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Ex1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2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JAIME\BackUp Jaime Andrade\back Up PAPD 2020 8sept2020\Subdirecc Dem 2023\Proy Dem Gas Nat\Proy Dem Gas Nat 2025\Agreg Nac\"/>
    </mc:Choice>
  </mc:AlternateContent>
  <xr:revisionPtr revIDLastSave="0" documentId="13_ncr:1_{B2D966E8-5C7D-4E7D-BE0A-54FDA038C994}" xr6:coauthVersionLast="47" xr6:coauthVersionMax="47" xr10:uidLastSave="{00000000-0000-0000-0000-000000000000}"/>
  <bookViews>
    <workbookView xWindow="-120" yWindow="-120" windowWidth="29040" windowHeight="15720" firstSheet="19" activeTab="25" xr2:uid="{37E5EF59-1FBF-4878-A589-A5ED1671F852}"/>
  </bookViews>
  <sheets>
    <sheet name="Nodos" sheetId="32" r:id="rId1"/>
    <sheet name="Res AMB" sheetId="11" r:id="rId2"/>
    <sheet name="Res Med Reg" sheetId="1" r:id="rId3"/>
    <sheet name="Res Med Nod" sheetId="22" r:id="rId4"/>
    <sheet name="Ind AMB" sheetId="12" r:id="rId5"/>
    <sheet name="Ind Med Reg" sheetId="2" r:id="rId6"/>
    <sheet name="Ind Med Nod" sheetId="23" r:id="rId7"/>
    <sheet name="Ter AMB" sheetId="13" r:id="rId8"/>
    <sheet name="Ter Med Reg" sheetId="3" r:id="rId9"/>
    <sheet name="Ter Med Nod" sheetId="24" r:id="rId10"/>
    <sheet name="Veh AMB" sheetId="14" r:id="rId11"/>
    <sheet name="Veh Med Reg" sheetId="4" r:id="rId12"/>
    <sheet name="Veh Med Nod" sheetId="25" r:id="rId13"/>
    <sheet name="PetrL AMB" sheetId="15" r:id="rId14"/>
    <sheet name="PetrL Med Reg" sheetId="5" r:id="rId15"/>
    <sheet name="PetrL Med Nod" sheetId="26" r:id="rId16"/>
    <sheet name="TermE AMB" sheetId="17" r:id="rId17"/>
    <sheet name="TermE Med Reg" sheetId="6" r:id="rId18"/>
    <sheet name="TermE Med Nod" sheetId="27" r:id="rId19"/>
    <sheet name="PetrQ AMB" sheetId="16" r:id="rId20"/>
    <sheet name="PetrQ Med Reg" sheetId="7" r:id="rId21"/>
    <sheet name="PetrQ Med Nod" sheetId="28" r:id="rId22"/>
    <sheet name="Comp AMB" sheetId="18" r:id="rId23"/>
    <sheet name="Comp Med Reg" sheetId="8" r:id="rId24"/>
    <sheet name="Comp Med Nod" sheetId="29" r:id="rId25"/>
    <sheet name="Resum Hist Proy Dem Año" sheetId="33" r:id="rId26"/>
    <sheet name="Agreg AMB" sheetId="19" r:id="rId27"/>
    <sheet name="Agreg Med Reg" sheetId="10" r:id="rId28"/>
    <sheet name="Agreg Med Nod" sheetId="30" r:id="rId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12" i="10" l="1"/>
  <c r="N213" i="10"/>
  <c r="N214" i="10"/>
  <c r="N215" i="10"/>
  <c r="N216" i="10"/>
  <c r="N217" i="10"/>
  <c r="N218" i="10"/>
  <c r="N219" i="10"/>
  <c r="N220" i="10"/>
  <c r="N221" i="10"/>
  <c r="N222" i="10"/>
  <c r="N223" i="10"/>
  <c r="N224" i="10"/>
  <c r="N225" i="10"/>
  <c r="N226" i="10"/>
  <c r="N227" i="10"/>
  <c r="N228" i="10"/>
  <c r="N229" i="10"/>
  <c r="N230" i="10"/>
  <c r="N231" i="10"/>
  <c r="N232" i="10"/>
  <c r="N233" i="10"/>
  <c r="N234" i="10"/>
  <c r="N235" i="10"/>
  <c r="N236" i="10"/>
  <c r="N237" i="10"/>
  <c r="N238" i="10"/>
  <c r="N239" i="10"/>
  <c r="N240" i="10"/>
  <c r="N241" i="10"/>
  <c r="N242" i="10"/>
  <c r="N243" i="10"/>
  <c r="N244" i="10"/>
  <c r="N245" i="10"/>
  <c r="N246" i="10"/>
  <c r="N247" i="10"/>
  <c r="N248" i="10"/>
  <c r="N249" i="10"/>
  <c r="N250" i="10"/>
  <c r="N251" i="10"/>
  <c r="N252" i="10"/>
  <c r="N253" i="10"/>
  <c r="N254" i="10"/>
  <c r="N255" i="10"/>
  <c r="N256" i="10"/>
  <c r="N257" i="10"/>
  <c r="N258" i="10"/>
  <c r="N259" i="10"/>
  <c r="N260" i="10"/>
  <c r="N261" i="10"/>
  <c r="N262" i="10"/>
  <c r="N263" i="10"/>
  <c r="N264" i="10"/>
  <c r="N265" i="10"/>
  <c r="N266" i="10"/>
  <c r="N267" i="10"/>
  <c r="N268" i="10"/>
  <c r="N269" i="10"/>
  <c r="N270" i="10"/>
  <c r="N271" i="10"/>
  <c r="N272" i="10"/>
  <c r="N273" i="10"/>
  <c r="N274" i="10"/>
  <c r="N275" i="10"/>
  <c r="N276" i="10"/>
  <c r="N277" i="10"/>
  <c r="N278" i="10"/>
  <c r="N279" i="10"/>
  <c r="N280" i="10"/>
  <c r="N281" i="10"/>
  <c r="N282" i="10"/>
  <c r="N283" i="10"/>
  <c r="N284" i="10"/>
  <c r="N285" i="10"/>
  <c r="N286" i="10"/>
  <c r="N287" i="10"/>
  <c r="N288" i="10"/>
  <c r="N289" i="10"/>
  <c r="N290" i="10"/>
  <c r="N291" i="10"/>
  <c r="N292" i="10"/>
  <c r="N293" i="10"/>
  <c r="N294" i="10"/>
  <c r="N295" i="10"/>
  <c r="N296" i="10"/>
  <c r="N297" i="10"/>
  <c r="N298" i="10"/>
  <c r="N299" i="10"/>
  <c r="N300" i="10"/>
  <c r="N301" i="10"/>
  <c r="N302" i="10"/>
  <c r="N303" i="10"/>
  <c r="N304" i="10"/>
  <c r="N305" i="10"/>
  <c r="N306" i="10"/>
  <c r="N307" i="10"/>
  <c r="N308" i="10"/>
  <c r="N309" i="10"/>
  <c r="N310" i="10"/>
  <c r="N311" i="10"/>
  <c r="N312" i="10"/>
  <c r="N313" i="10"/>
  <c r="N314" i="10"/>
  <c r="N315" i="10"/>
  <c r="N316" i="10"/>
  <c r="N317" i="10"/>
  <c r="N318" i="10"/>
  <c r="N319" i="10"/>
  <c r="N320" i="10"/>
  <c r="N321" i="10"/>
  <c r="N322" i="10"/>
  <c r="N323" i="10"/>
  <c r="N324" i="10"/>
  <c r="N325" i="10"/>
  <c r="N326" i="10"/>
  <c r="N327" i="10"/>
  <c r="N328" i="10"/>
  <c r="N329" i="10"/>
  <c r="N330" i="10"/>
  <c r="N331" i="10"/>
  <c r="N332" i="10"/>
  <c r="N333" i="10"/>
  <c r="N334" i="10"/>
  <c r="N335" i="10"/>
  <c r="N336" i="10"/>
  <c r="N337" i="10"/>
  <c r="N338" i="10"/>
  <c r="N339" i="10"/>
  <c r="N340" i="10"/>
  <c r="N341" i="10"/>
  <c r="N342" i="10"/>
  <c r="N343" i="10"/>
  <c r="N344" i="10"/>
  <c r="N345" i="10"/>
  <c r="N346" i="10"/>
  <c r="N347" i="10"/>
  <c r="N348" i="10"/>
  <c r="N349" i="10"/>
  <c r="N350" i="10"/>
  <c r="N351" i="10"/>
  <c r="N352" i="10"/>
  <c r="N353" i="10"/>
  <c r="N354" i="10"/>
  <c r="N355" i="10"/>
  <c r="N356" i="10"/>
  <c r="N357" i="10"/>
  <c r="N358" i="10"/>
  <c r="N359" i="10"/>
  <c r="N360" i="10"/>
  <c r="N361" i="10"/>
  <c r="N362" i="10"/>
  <c r="N363" i="10"/>
  <c r="N364" i="10"/>
  <c r="N365" i="10"/>
  <c r="N366" i="10"/>
  <c r="N367" i="10"/>
  <c r="N368" i="10"/>
  <c r="N369" i="10"/>
  <c r="N370" i="10"/>
  <c r="N371" i="10"/>
  <c r="N372" i="10"/>
  <c r="N373" i="10"/>
  <c r="N374" i="10"/>
  <c r="N375" i="10"/>
  <c r="N376" i="10"/>
  <c r="N377" i="10"/>
  <c r="N378" i="10"/>
  <c r="N379" i="10"/>
  <c r="N380" i="10"/>
  <c r="N381" i="10"/>
  <c r="N382" i="10"/>
  <c r="N383" i="10"/>
  <c r="N384" i="10"/>
  <c r="N385" i="10"/>
  <c r="N386" i="10"/>
  <c r="N387" i="10"/>
  <c r="N388" i="10"/>
  <c r="N389" i="10"/>
  <c r="N390" i="10"/>
  <c r="N391" i="10"/>
  <c r="N392" i="10"/>
  <c r="N393" i="10"/>
  <c r="N394" i="10"/>
  <c r="N395" i="10"/>
  <c r="N396" i="10"/>
  <c r="N397" i="10"/>
  <c r="N398" i="10"/>
  <c r="N399" i="10"/>
  <c r="N400" i="10"/>
  <c r="N401" i="10"/>
  <c r="N402" i="10"/>
  <c r="N403" i="10"/>
  <c r="N404" i="10"/>
  <c r="N405" i="10"/>
  <c r="N406" i="10"/>
  <c r="N407" i="10"/>
  <c r="N408" i="10"/>
  <c r="N409" i="10"/>
  <c r="N410" i="10"/>
  <c r="N411" i="10"/>
  <c r="N211" i="10"/>
  <c r="N5" i="10"/>
  <c r="N6" i="10"/>
  <c r="N7" i="10"/>
  <c r="N8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49" i="10"/>
  <c r="N50" i="10"/>
  <c r="N51" i="10"/>
  <c r="N52" i="10"/>
  <c r="N53" i="10"/>
  <c r="N54" i="10"/>
  <c r="N55" i="10"/>
  <c r="N56" i="10"/>
  <c r="N57" i="10"/>
  <c r="N58" i="10"/>
  <c r="N59" i="10"/>
  <c r="N60" i="10"/>
  <c r="N61" i="10"/>
  <c r="N62" i="10"/>
  <c r="N63" i="10"/>
  <c r="N64" i="10"/>
  <c r="N65" i="10"/>
  <c r="N66" i="10"/>
  <c r="N67" i="10"/>
  <c r="N68" i="10"/>
  <c r="N69" i="10"/>
  <c r="N70" i="10"/>
  <c r="N71" i="10"/>
  <c r="N72" i="10"/>
  <c r="N73" i="10"/>
  <c r="N74" i="10"/>
  <c r="N75" i="10"/>
  <c r="N76" i="10"/>
  <c r="N77" i="10"/>
  <c r="N78" i="10"/>
  <c r="N79" i="10"/>
  <c r="N80" i="10"/>
  <c r="N81" i="10"/>
  <c r="N82" i="10"/>
  <c r="N83" i="10"/>
  <c r="N84" i="10"/>
  <c r="N85" i="10"/>
  <c r="N86" i="10"/>
  <c r="N87" i="10"/>
  <c r="N88" i="10"/>
  <c r="N89" i="10"/>
  <c r="N90" i="10"/>
  <c r="N91" i="10"/>
  <c r="N92" i="10"/>
  <c r="N93" i="10"/>
  <c r="N94" i="10"/>
  <c r="N95" i="10"/>
  <c r="N96" i="10"/>
  <c r="N97" i="10"/>
  <c r="N98" i="10"/>
  <c r="N99" i="10"/>
  <c r="N100" i="10"/>
  <c r="N101" i="10"/>
  <c r="N102" i="10"/>
  <c r="N103" i="10"/>
  <c r="N104" i="10"/>
  <c r="N105" i="10"/>
  <c r="N106" i="10"/>
  <c r="N107" i="10"/>
  <c r="N108" i="10"/>
  <c r="N109" i="10"/>
  <c r="N110" i="10"/>
  <c r="N111" i="10"/>
  <c r="N112" i="10"/>
  <c r="N113" i="10"/>
  <c r="N114" i="10"/>
  <c r="N115" i="10"/>
  <c r="N116" i="10"/>
  <c r="N117" i="10"/>
  <c r="N118" i="10"/>
  <c r="N119" i="10"/>
  <c r="N120" i="10"/>
  <c r="N121" i="10"/>
  <c r="N122" i="10"/>
  <c r="N123" i="10"/>
  <c r="N124" i="10"/>
  <c r="N125" i="10"/>
  <c r="N126" i="10"/>
  <c r="N127" i="10"/>
  <c r="N128" i="10"/>
  <c r="N129" i="10"/>
  <c r="N130" i="10"/>
  <c r="N131" i="10"/>
  <c r="N132" i="10"/>
  <c r="N133" i="10"/>
  <c r="N134" i="10"/>
  <c r="N135" i="10"/>
  <c r="N136" i="10"/>
  <c r="N137" i="10"/>
  <c r="N138" i="10"/>
  <c r="N139" i="10"/>
  <c r="N140" i="10"/>
  <c r="N141" i="10"/>
  <c r="N142" i="10"/>
  <c r="N143" i="10"/>
  <c r="N144" i="10"/>
  <c r="N145" i="10"/>
  <c r="N146" i="10"/>
  <c r="N147" i="10"/>
  <c r="N148" i="10"/>
  <c r="N149" i="10"/>
  <c r="N150" i="10"/>
  <c r="N151" i="10"/>
  <c r="N152" i="10"/>
  <c r="N153" i="10"/>
  <c r="N154" i="10"/>
  <c r="N155" i="10"/>
  <c r="N156" i="10"/>
  <c r="N157" i="10"/>
  <c r="N158" i="10"/>
  <c r="N159" i="10"/>
  <c r="N160" i="10"/>
  <c r="N161" i="10"/>
  <c r="N162" i="10"/>
  <c r="N163" i="10"/>
  <c r="N164" i="10"/>
  <c r="N165" i="10"/>
  <c r="N166" i="10"/>
  <c r="N167" i="10"/>
  <c r="N168" i="10"/>
  <c r="N169" i="10"/>
  <c r="N170" i="10"/>
  <c r="N171" i="10"/>
  <c r="N172" i="10"/>
  <c r="N173" i="10"/>
  <c r="N174" i="10"/>
  <c r="N175" i="10"/>
  <c r="N176" i="10"/>
  <c r="N177" i="10"/>
  <c r="N178" i="10"/>
  <c r="N179" i="10"/>
  <c r="N180" i="10"/>
  <c r="N181" i="10"/>
  <c r="N182" i="10"/>
  <c r="N183" i="10"/>
  <c r="N184" i="10"/>
  <c r="N185" i="10"/>
  <c r="N186" i="10"/>
  <c r="N187" i="10"/>
  <c r="N188" i="10"/>
  <c r="N189" i="10"/>
  <c r="N190" i="10"/>
  <c r="N191" i="10"/>
  <c r="N192" i="10"/>
  <c r="N193" i="10"/>
  <c r="N194" i="10"/>
  <c r="N195" i="10"/>
  <c r="N196" i="10"/>
  <c r="N197" i="10"/>
  <c r="N198" i="10"/>
  <c r="N199" i="10"/>
  <c r="N200" i="10"/>
  <c r="N201" i="10"/>
  <c r="N202" i="10"/>
  <c r="N203" i="10"/>
  <c r="N204" i="10"/>
  <c r="N205" i="10"/>
  <c r="N206" i="10"/>
  <c r="N207" i="10"/>
  <c r="N208" i="10"/>
  <c r="N209" i="10"/>
  <c r="N210" i="10"/>
  <c r="N4" i="10"/>
  <c r="M5" i="10"/>
  <c r="M6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90" i="10"/>
  <c r="M91" i="10"/>
  <c r="M92" i="10"/>
  <c r="M93" i="10"/>
  <c r="M94" i="10"/>
  <c r="M95" i="10"/>
  <c r="M96" i="10"/>
  <c r="M97" i="10"/>
  <c r="M98" i="10"/>
  <c r="M99" i="10"/>
  <c r="M100" i="10"/>
  <c r="M101" i="10"/>
  <c r="M102" i="10"/>
  <c r="M103" i="10"/>
  <c r="M104" i="10"/>
  <c r="M105" i="10"/>
  <c r="M106" i="10"/>
  <c r="M107" i="10"/>
  <c r="M108" i="10"/>
  <c r="M109" i="10"/>
  <c r="M110" i="10"/>
  <c r="M111" i="10"/>
  <c r="M112" i="10"/>
  <c r="M113" i="10"/>
  <c r="M114" i="10"/>
  <c r="M115" i="10"/>
  <c r="M116" i="10"/>
  <c r="M117" i="10"/>
  <c r="M118" i="10"/>
  <c r="M119" i="10"/>
  <c r="M120" i="10"/>
  <c r="M121" i="10"/>
  <c r="M122" i="10"/>
  <c r="M123" i="10"/>
  <c r="M124" i="10"/>
  <c r="M125" i="10"/>
  <c r="M126" i="10"/>
  <c r="M127" i="10"/>
  <c r="M128" i="10"/>
  <c r="M129" i="10"/>
  <c r="M130" i="10"/>
  <c r="M131" i="10"/>
  <c r="M132" i="10"/>
  <c r="M133" i="10"/>
  <c r="M134" i="10"/>
  <c r="M135" i="10"/>
  <c r="M136" i="10"/>
  <c r="M137" i="10"/>
  <c r="M138" i="10"/>
  <c r="M139" i="10"/>
  <c r="M140" i="10"/>
  <c r="M141" i="10"/>
  <c r="M142" i="10"/>
  <c r="M143" i="10"/>
  <c r="M144" i="10"/>
  <c r="M145" i="10"/>
  <c r="M146" i="10"/>
  <c r="M147" i="10"/>
  <c r="M148" i="10"/>
  <c r="M149" i="10"/>
  <c r="M150" i="10"/>
  <c r="M151" i="10"/>
  <c r="M152" i="10"/>
  <c r="M153" i="10"/>
  <c r="M154" i="10"/>
  <c r="M155" i="10"/>
  <c r="M156" i="10"/>
  <c r="M157" i="10"/>
  <c r="M158" i="10"/>
  <c r="M159" i="10"/>
  <c r="M160" i="10"/>
  <c r="M161" i="10"/>
  <c r="M162" i="10"/>
  <c r="M163" i="10"/>
  <c r="M164" i="10"/>
  <c r="M165" i="10"/>
  <c r="M166" i="10"/>
  <c r="M167" i="10"/>
  <c r="M168" i="10"/>
  <c r="M169" i="10"/>
  <c r="M170" i="10"/>
  <c r="M171" i="10"/>
  <c r="M172" i="10"/>
  <c r="M173" i="10"/>
  <c r="M174" i="10"/>
  <c r="M175" i="10"/>
  <c r="M176" i="10"/>
  <c r="M177" i="10"/>
  <c r="M178" i="10"/>
  <c r="M179" i="10"/>
  <c r="M180" i="10"/>
  <c r="M181" i="10"/>
  <c r="M182" i="10"/>
  <c r="M183" i="10"/>
  <c r="M184" i="10"/>
  <c r="M185" i="10"/>
  <c r="M186" i="10"/>
  <c r="M187" i="10"/>
  <c r="M188" i="10"/>
  <c r="M189" i="10"/>
  <c r="M190" i="10"/>
  <c r="M191" i="10"/>
  <c r="M192" i="10"/>
  <c r="M193" i="10"/>
  <c r="M194" i="10"/>
  <c r="M195" i="10"/>
  <c r="M196" i="10"/>
  <c r="M197" i="10"/>
  <c r="M198" i="10"/>
  <c r="M199" i="10"/>
  <c r="M200" i="10"/>
  <c r="M201" i="10"/>
  <c r="M202" i="10"/>
  <c r="M203" i="10"/>
  <c r="M204" i="10"/>
  <c r="M205" i="10"/>
  <c r="M206" i="10"/>
  <c r="M207" i="10"/>
  <c r="M208" i="10"/>
  <c r="M209" i="10"/>
  <c r="M210" i="10"/>
  <c r="M211" i="10"/>
  <c r="M212" i="10"/>
  <c r="M213" i="10"/>
  <c r="M214" i="10"/>
  <c r="M215" i="10"/>
  <c r="M216" i="10"/>
  <c r="M217" i="10"/>
  <c r="M218" i="10"/>
  <c r="M219" i="10"/>
  <c r="M220" i="10"/>
  <c r="M221" i="10"/>
  <c r="M222" i="10"/>
  <c r="M223" i="10"/>
  <c r="M224" i="10"/>
  <c r="M225" i="10"/>
  <c r="M226" i="10"/>
  <c r="M227" i="10"/>
  <c r="M228" i="10"/>
  <c r="M229" i="10"/>
  <c r="M230" i="10"/>
  <c r="M231" i="10"/>
  <c r="M232" i="10"/>
  <c r="M233" i="10"/>
  <c r="M234" i="10"/>
  <c r="M235" i="10"/>
  <c r="M236" i="10"/>
  <c r="M237" i="10"/>
  <c r="M238" i="10"/>
  <c r="M239" i="10"/>
  <c r="M240" i="10"/>
  <c r="M241" i="10"/>
  <c r="M242" i="10"/>
  <c r="M243" i="10"/>
  <c r="M244" i="10"/>
  <c r="M245" i="10"/>
  <c r="M246" i="10"/>
  <c r="M247" i="10"/>
  <c r="M248" i="10"/>
  <c r="M249" i="10"/>
  <c r="M250" i="10"/>
  <c r="M251" i="10"/>
  <c r="M252" i="10"/>
  <c r="M253" i="10"/>
  <c r="M254" i="10"/>
  <c r="M255" i="10"/>
  <c r="M256" i="10"/>
  <c r="M257" i="10"/>
  <c r="M258" i="10"/>
  <c r="M259" i="10"/>
  <c r="M260" i="10"/>
  <c r="M261" i="10"/>
  <c r="M262" i="10"/>
  <c r="M263" i="10"/>
  <c r="M264" i="10"/>
  <c r="M265" i="10"/>
  <c r="M266" i="10"/>
  <c r="M267" i="10"/>
  <c r="M268" i="10"/>
  <c r="M269" i="10"/>
  <c r="M270" i="10"/>
  <c r="M271" i="10"/>
  <c r="M272" i="10"/>
  <c r="M273" i="10"/>
  <c r="M274" i="10"/>
  <c r="M275" i="10"/>
  <c r="M276" i="10"/>
  <c r="M277" i="10"/>
  <c r="M278" i="10"/>
  <c r="M279" i="10"/>
  <c r="M280" i="10"/>
  <c r="M281" i="10"/>
  <c r="M282" i="10"/>
  <c r="M283" i="10"/>
  <c r="M284" i="10"/>
  <c r="M285" i="10"/>
  <c r="M286" i="10"/>
  <c r="M287" i="10"/>
  <c r="M288" i="10"/>
  <c r="M289" i="10"/>
  <c r="M290" i="10"/>
  <c r="M291" i="10"/>
  <c r="M292" i="10"/>
  <c r="M293" i="10"/>
  <c r="M294" i="10"/>
  <c r="M295" i="10"/>
  <c r="M296" i="10"/>
  <c r="M297" i="10"/>
  <c r="M298" i="10"/>
  <c r="M299" i="10"/>
  <c r="M300" i="10"/>
  <c r="M301" i="10"/>
  <c r="M302" i="10"/>
  <c r="M303" i="10"/>
  <c r="M304" i="10"/>
  <c r="M305" i="10"/>
  <c r="M306" i="10"/>
  <c r="M307" i="10"/>
  <c r="M308" i="10"/>
  <c r="M309" i="10"/>
  <c r="M310" i="10"/>
  <c r="M311" i="10"/>
  <c r="M312" i="10"/>
  <c r="M313" i="10"/>
  <c r="M314" i="10"/>
  <c r="M315" i="10"/>
  <c r="M316" i="10"/>
  <c r="M317" i="10"/>
  <c r="M318" i="10"/>
  <c r="M319" i="10"/>
  <c r="M320" i="10"/>
  <c r="M321" i="10"/>
  <c r="M322" i="10"/>
  <c r="M323" i="10"/>
  <c r="M324" i="10"/>
  <c r="M325" i="10"/>
  <c r="M326" i="10"/>
  <c r="M327" i="10"/>
  <c r="M328" i="10"/>
  <c r="M329" i="10"/>
  <c r="M330" i="10"/>
  <c r="M331" i="10"/>
  <c r="M332" i="10"/>
  <c r="M333" i="10"/>
  <c r="M334" i="10"/>
  <c r="M335" i="10"/>
  <c r="M336" i="10"/>
  <c r="M337" i="10"/>
  <c r="M338" i="10"/>
  <c r="M339" i="10"/>
  <c r="M340" i="10"/>
  <c r="M341" i="10"/>
  <c r="M342" i="10"/>
  <c r="M343" i="10"/>
  <c r="M344" i="10"/>
  <c r="M345" i="10"/>
  <c r="M346" i="10"/>
  <c r="M347" i="10"/>
  <c r="M348" i="10"/>
  <c r="M349" i="10"/>
  <c r="M350" i="10"/>
  <c r="M351" i="10"/>
  <c r="M352" i="10"/>
  <c r="M353" i="10"/>
  <c r="M354" i="10"/>
  <c r="M355" i="10"/>
  <c r="M356" i="10"/>
  <c r="M357" i="10"/>
  <c r="M358" i="10"/>
  <c r="M359" i="10"/>
  <c r="M360" i="10"/>
  <c r="M361" i="10"/>
  <c r="M362" i="10"/>
  <c r="M363" i="10"/>
  <c r="M364" i="10"/>
  <c r="M365" i="10"/>
  <c r="M366" i="10"/>
  <c r="M367" i="10"/>
  <c r="M368" i="10"/>
  <c r="M369" i="10"/>
  <c r="M370" i="10"/>
  <c r="M371" i="10"/>
  <c r="M372" i="10"/>
  <c r="M373" i="10"/>
  <c r="M374" i="10"/>
  <c r="M375" i="10"/>
  <c r="M376" i="10"/>
  <c r="M377" i="10"/>
  <c r="M378" i="10"/>
  <c r="M379" i="10"/>
  <c r="M380" i="10"/>
  <c r="M381" i="10"/>
  <c r="M382" i="10"/>
  <c r="M383" i="10"/>
  <c r="M384" i="10"/>
  <c r="M385" i="10"/>
  <c r="M386" i="10"/>
  <c r="M387" i="10"/>
  <c r="M388" i="10"/>
  <c r="M389" i="10"/>
  <c r="M390" i="10"/>
  <c r="M391" i="10"/>
  <c r="M392" i="10"/>
  <c r="M393" i="10"/>
  <c r="M394" i="10"/>
  <c r="M395" i="10"/>
  <c r="M396" i="10"/>
  <c r="M397" i="10"/>
  <c r="M398" i="10"/>
  <c r="M399" i="10"/>
  <c r="M400" i="10"/>
  <c r="M401" i="10"/>
  <c r="M402" i="10"/>
  <c r="M403" i="10"/>
  <c r="M404" i="10"/>
  <c r="M405" i="10"/>
  <c r="M406" i="10"/>
  <c r="M407" i="10"/>
  <c r="M408" i="10"/>
  <c r="M409" i="10"/>
  <c r="M410" i="10"/>
  <c r="M411" i="10"/>
  <c r="M4" i="10"/>
  <c r="CF9" i="30"/>
  <c r="E209" i="16" l="1"/>
  <c r="F209" i="16" s="1"/>
  <c r="G209" i="16" s="1"/>
  <c r="AN198" i="30" l="1"/>
  <c r="AC198" i="30"/>
  <c r="AG198" i="30"/>
  <c r="AA199" i="30"/>
  <c r="AP206" i="30"/>
  <c r="AF203" i="30"/>
  <c r="AK208" i="30"/>
  <c r="AO208" i="30"/>
  <c r="AE197" i="30"/>
  <c r="AQ197" i="30"/>
  <c r="AF201" i="30"/>
  <c r="AK200" i="30"/>
  <c r="AO200" i="30"/>
  <c r="B202" i="30"/>
  <c r="B194" i="30"/>
  <c r="B186" i="30"/>
  <c r="B178" i="30"/>
  <c r="B170" i="30"/>
  <c r="B162" i="30"/>
  <c r="B154" i="30"/>
  <c r="B146" i="30"/>
  <c r="B138" i="30"/>
  <c r="B130" i="30"/>
  <c r="B122" i="30"/>
  <c r="B114" i="30"/>
  <c r="B106" i="30"/>
  <c r="B98" i="30"/>
  <c r="B90" i="30"/>
  <c r="B82" i="30"/>
  <c r="B74" i="30"/>
  <c r="B66" i="30"/>
  <c r="B58" i="30"/>
  <c r="B50" i="30"/>
  <c r="B42" i="30"/>
  <c r="B34" i="30"/>
  <c r="B26" i="30"/>
  <c r="B18" i="30"/>
  <c r="B10" i="30"/>
  <c r="F9" i="30"/>
  <c r="N9" i="30"/>
  <c r="V9" i="30"/>
  <c r="AL9" i="30"/>
  <c r="AT9" i="30"/>
  <c r="BJ9" i="30"/>
  <c r="BZ9" i="30"/>
  <c r="F10" i="30"/>
  <c r="N10" i="30"/>
  <c r="V10" i="30"/>
  <c r="AL10" i="30"/>
  <c r="AT10" i="30"/>
  <c r="BJ10" i="30"/>
  <c r="BZ10" i="30"/>
  <c r="F11" i="30"/>
  <c r="N11" i="30"/>
  <c r="V11" i="30"/>
  <c r="AL11" i="30"/>
  <c r="AT11" i="30"/>
  <c r="BJ11" i="30"/>
  <c r="BZ11" i="30"/>
  <c r="F12" i="30"/>
  <c r="N12" i="30"/>
  <c r="V12" i="30"/>
  <c r="AL12" i="30"/>
  <c r="AT12" i="30"/>
  <c r="BJ12" i="30"/>
  <c r="BZ12" i="30"/>
  <c r="F13" i="30"/>
  <c r="N13" i="30"/>
  <c r="V13" i="30"/>
  <c r="AL13" i="30"/>
  <c r="AT13" i="30"/>
  <c r="BJ13" i="30"/>
  <c r="BZ13" i="30"/>
  <c r="F14" i="30"/>
  <c r="N14" i="30"/>
  <c r="V14" i="30"/>
  <c r="AL14" i="30"/>
  <c r="AT14" i="30"/>
  <c r="BJ14" i="30"/>
  <c r="BZ14" i="30"/>
  <c r="F15" i="30"/>
  <c r="N15" i="30"/>
  <c r="V15" i="30"/>
  <c r="AL15" i="30"/>
  <c r="AT15" i="30"/>
  <c r="BJ15" i="30"/>
  <c r="BZ15" i="30"/>
  <c r="F16" i="30"/>
  <c r="N16" i="30"/>
  <c r="V16" i="30"/>
  <c r="AL16" i="30"/>
  <c r="AT16" i="30"/>
  <c r="BJ16" i="30"/>
  <c r="BZ16" i="30"/>
  <c r="F17" i="30"/>
  <c r="N17" i="30"/>
  <c r="V17" i="30"/>
  <c r="AL17" i="30"/>
  <c r="AT17" i="30"/>
  <c r="BJ17" i="30"/>
  <c r="BZ17" i="30"/>
  <c r="F18" i="30"/>
  <c r="N18" i="30"/>
  <c r="V18" i="30"/>
  <c r="AL18" i="30"/>
  <c r="AT18" i="30"/>
  <c r="BJ18" i="30"/>
  <c r="BZ18" i="30"/>
  <c r="F19" i="30"/>
  <c r="N19" i="30"/>
  <c r="V19" i="30"/>
  <c r="AL19" i="30"/>
  <c r="AT19" i="30"/>
  <c r="BJ19" i="30"/>
  <c r="BZ19" i="30"/>
  <c r="F20" i="30"/>
  <c r="N20" i="30"/>
  <c r="V20" i="30"/>
  <c r="AL20" i="30"/>
  <c r="AT20" i="30"/>
  <c r="BJ20" i="30"/>
  <c r="BZ20" i="30"/>
  <c r="F21" i="30"/>
  <c r="N21" i="30"/>
  <c r="V21" i="30"/>
  <c r="AL21" i="30"/>
  <c r="AT21" i="30"/>
  <c r="BJ21" i="30"/>
  <c r="BZ21" i="30"/>
  <c r="F22" i="30"/>
  <c r="N22" i="30"/>
  <c r="V22" i="30"/>
  <c r="AL22" i="30"/>
  <c r="AT22" i="30"/>
  <c r="BJ22" i="30"/>
  <c r="BZ22" i="30"/>
  <c r="F23" i="30"/>
  <c r="N23" i="30"/>
  <c r="V23" i="30"/>
  <c r="AL23" i="30"/>
  <c r="AT23" i="30"/>
  <c r="BJ23" i="30"/>
  <c r="BZ23" i="30"/>
  <c r="F24" i="30"/>
  <c r="N24" i="30"/>
  <c r="V24" i="30"/>
  <c r="AL24" i="30"/>
  <c r="AT24" i="30"/>
  <c r="BJ24" i="30"/>
  <c r="BZ24" i="30"/>
  <c r="F25" i="30"/>
  <c r="N25" i="30"/>
  <c r="V25" i="30"/>
  <c r="AL25" i="30"/>
  <c r="AT25" i="30"/>
  <c r="BJ25" i="30"/>
  <c r="BZ25" i="30"/>
  <c r="F26" i="30"/>
  <c r="N26" i="30"/>
  <c r="V26" i="30"/>
  <c r="AL26" i="30"/>
  <c r="AT26" i="30"/>
  <c r="BJ26" i="30"/>
  <c r="BZ26" i="30"/>
  <c r="F27" i="30"/>
  <c r="N27" i="30"/>
  <c r="V27" i="30"/>
  <c r="AL27" i="30"/>
  <c r="AT27" i="30"/>
  <c r="BJ27" i="30"/>
  <c r="BZ27" i="30"/>
  <c r="F28" i="30"/>
  <c r="N28" i="30"/>
  <c r="V28" i="30"/>
  <c r="AL28" i="30"/>
  <c r="AT28" i="30"/>
  <c r="BJ28" i="30"/>
  <c r="BZ28" i="30"/>
  <c r="F29" i="30"/>
  <c r="N29" i="30"/>
  <c r="V29" i="30"/>
  <c r="AL29" i="30"/>
  <c r="AT29" i="30"/>
  <c r="BJ29" i="30"/>
  <c r="BZ29" i="30"/>
  <c r="F30" i="30"/>
  <c r="N30" i="30"/>
  <c r="V30" i="30"/>
  <c r="AL30" i="30"/>
  <c r="AT30" i="30"/>
  <c r="BJ30" i="30"/>
  <c r="BZ30" i="30"/>
  <c r="F31" i="30"/>
  <c r="N31" i="30"/>
  <c r="V31" i="30"/>
  <c r="AL31" i="30"/>
  <c r="AT31" i="30"/>
  <c r="BJ31" i="30"/>
  <c r="BZ31" i="30"/>
  <c r="F32" i="30"/>
  <c r="N32" i="30"/>
  <c r="V32" i="30"/>
  <c r="AL32" i="30"/>
  <c r="AT32" i="30"/>
  <c r="BJ32" i="30"/>
  <c r="BZ32" i="30"/>
  <c r="F33" i="30"/>
  <c r="N33" i="30"/>
  <c r="V33" i="30"/>
  <c r="AL33" i="30"/>
  <c r="AT33" i="30"/>
  <c r="BJ33" i="30"/>
  <c r="BZ33" i="30"/>
  <c r="F34" i="30"/>
  <c r="N34" i="30"/>
  <c r="V34" i="30"/>
  <c r="AL34" i="30"/>
  <c r="AT34" i="30"/>
  <c r="BJ34" i="30"/>
  <c r="BZ34" i="30"/>
  <c r="F35" i="30"/>
  <c r="N35" i="30"/>
  <c r="V35" i="30"/>
  <c r="AL35" i="30"/>
  <c r="AT35" i="30"/>
  <c r="BJ35" i="30"/>
  <c r="BZ35" i="30"/>
  <c r="F36" i="30"/>
  <c r="N36" i="30"/>
  <c r="V36" i="30"/>
  <c r="AL36" i="30"/>
  <c r="AT36" i="30"/>
  <c r="BJ36" i="30"/>
  <c r="BZ36" i="30"/>
  <c r="F37" i="30"/>
  <c r="N37" i="30"/>
  <c r="V37" i="30"/>
  <c r="AL37" i="30"/>
  <c r="AT37" i="30"/>
  <c r="BJ37" i="30"/>
  <c r="BZ37" i="30"/>
  <c r="F38" i="30"/>
  <c r="N38" i="30"/>
  <c r="V38" i="30"/>
  <c r="AL38" i="30"/>
  <c r="AT38" i="30"/>
  <c r="BJ38" i="30"/>
  <c r="BZ38" i="30"/>
  <c r="F39" i="30"/>
  <c r="N39" i="30"/>
  <c r="V39" i="30"/>
  <c r="AL39" i="30"/>
  <c r="AT39" i="30"/>
  <c r="BJ39" i="30"/>
  <c r="BZ39" i="30"/>
  <c r="F40" i="30"/>
  <c r="N40" i="30"/>
  <c r="V40" i="30"/>
  <c r="AL40" i="30"/>
  <c r="AT40" i="30"/>
  <c r="BJ41" i="30"/>
  <c r="BZ41" i="30"/>
  <c r="F42" i="30"/>
  <c r="N42" i="30"/>
  <c r="V42" i="30"/>
  <c r="AL42" i="30"/>
  <c r="AT42" i="30"/>
  <c r="BJ42" i="30"/>
  <c r="BZ42" i="30"/>
  <c r="F43" i="30"/>
  <c r="N43" i="30"/>
  <c r="V43" i="30"/>
  <c r="AL43" i="30"/>
  <c r="AT43" i="30"/>
  <c r="BJ43" i="30"/>
  <c r="BZ43" i="30"/>
  <c r="F44" i="30"/>
  <c r="N44" i="30"/>
  <c r="V44" i="30"/>
  <c r="AL44" i="30"/>
  <c r="AT44" i="30"/>
  <c r="BJ44" i="30"/>
  <c r="BZ44" i="30"/>
  <c r="F45" i="30"/>
  <c r="N45" i="30"/>
  <c r="V45" i="30"/>
  <c r="AL45" i="30"/>
  <c r="AT45" i="30"/>
  <c r="BJ45" i="30"/>
  <c r="BZ45" i="30"/>
  <c r="F46" i="30"/>
  <c r="N46" i="30"/>
  <c r="V46" i="30"/>
  <c r="AL46" i="30"/>
  <c r="AT46" i="30"/>
  <c r="BJ46" i="30"/>
  <c r="BZ46" i="30"/>
  <c r="F47" i="30"/>
  <c r="N47" i="30"/>
  <c r="V47" i="30"/>
  <c r="AL47" i="30"/>
  <c r="AT47" i="30"/>
  <c r="BJ47" i="30"/>
  <c r="BZ47" i="30"/>
  <c r="F48" i="30"/>
  <c r="N48" i="30"/>
  <c r="V48" i="30"/>
  <c r="AL48" i="30"/>
  <c r="AT48" i="30"/>
  <c r="BJ49" i="30"/>
  <c r="BZ49" i="30"/>
  <c r="F50" i="30"/>
  <c r="N50" i="30"/>
  <c r="V50" i="30"/>
  <c r="AL50" i="30"/>
  <c r="AT50" i="30"/>
  <c r="BJ50" i="30"/>
  <c r="BZ50" i="30"/>
  <c r="F51" i="30"/>
  <c r="N51" i="30"/>
  <c r="V51" i="30"/>
  <c r="AL51" i="30"/>
  <c r="AT51" i="30"/>
  <c r="BJ51" i="30"/>
  <c r="BZ51" i="30"/>
  <c r="F52" i="30"/>
  <c r="N52" i="30"/>
  <c r="V52" i="30"/>
  <c r="AL52" i="30"/>
  <c r="AT52" i="30"/>
  <c r="BJ52" i="30"/>
  <c r="BZ52" i="30"/>
  <c r="F53" i="30"/>
  <c r="N53" i="30"/>
  <c r="V53" i="30"/>
  <c r="AL53" i="30"/>
  <c r="AT53" i="30"/>
  <c r="BJ53" i="30"/>
  <c r="BZ53" i="30"/>
  <c r="F54" i="30"/>
  <c r="N54" i="30"/>
  <c r="V54" i="30"/>
  <c r="AL54" i="30"/>
  <c r="AT54" i="30"/>
  <c r="BJ54" i="30"/>
  <c r="BZ54" i="30"/>
  <c r="F55" i="30"/>
  <c r="N55" i="30"/>
  <c r="V55" i="30"/>
  <c r="AL55" i="30"/>
  <c r="AT55" i="30"/>
  <c r="BJ55" i="30"/>
  <c r="BZ55" i="30"/>
  <c r="F56" i="30"/>
  <c r="N56" i="30"/>
  <c r="V56" i="30"/>
  <c r="AL56" i="30"/>
  <c r="AT56" i="30"/>
  <c r="BJ57" i="30"/>
  <c r="BZ57" i="30"/>
  <c r="F58" i="30"/>
  <c r="N58" i="30"/>
  <c r="V58" i="30"/>
  <c r="AL58" i="30"/>
  <c r="AT58" i="30"/>
  <c r="BJ58" i="30"/>
  <c r="BZ58" i="30"/>
  <c r="F59" i="30"/>
  <c r="N59" i="30"/>
  <c r="V59" i="30"/>
  <c r="AL59" i="30"/>
  <c r="AT59" i="30"/>
  <c r="BJ59" i="30"/>
  <c r="BZ59" i="30"/>
  <c r="F60" i="30"/>
  <c r="N60" i="30"/>
  <c r="V60" i="30"/>
  <c r="AL60" i="30"/>
  <c r="AT60" i="30"/>
  <c r="BJ60" i="30"/>
  <c r="BZ60" i="30"/>
  <c r="F61" i="30"/>
  <c r="N61" i="30"/>
  <c r="V61" i="30"/>
  <c r="AL61" i="30"/>
  <c r="AT61" i="30"/>
  <c r="BJ61" i="30"/>
  <c r="BZ61" i="30"/>
  <c r="F62" i="30"/>
  <c r="N62" i="30"/>
  <c r="V62" i="30"/>
  <c r="AL62" i="30"/>
  <c r="AT62" i="30"/>
  <c r="BJ62" i="30"/>
  <c r="BZ62" i="30"/>
  <c r="F63" i="30"/>
  <c r="N63" i="30"/>
  <c r="V63" i="30"/>
  <c r="AL63" i="30"/>
  <c r="AT63" i="30"/>
  <c r="BJ63" i="30"/>
  <c r="BZ63" i="30"/>
  <c r="F64" i="30"/>
  <c r="N64" i="30"/>
  <c r="V64" i="30"/>
  <c r="AL64" i="30"/>
  <c r="AT64" i="30"/>
  <c r="BJ65" i="30"/>
  <c r="BZ65" i="30"/>
  <c r="F66" i="30"/>
  <c r="N66" i="30"/>
  <c r="V66" i="30"/>
  <c r="AL66" i="30"/>
  <c r="AT66" i="30"/>
  <c r="BJ66" i="30"/>
  <c r="BZ66" i="30"/>
  <c r="F67" i="30"/>
  <c r="N67" i="30"/>
  <c r="V67" i="30"/>
  <c r="AL67" i="30"/>
  <c r="AT67" i="30"/>
  <c r="BJ67" i="30"/>
  <c r="BZ67" i="30"/>
  <c r="F68" i="30"/>
  <c r="N68" i="30"/>
  <c r="V68" i="30"/>
  <c r="AL68" i="30"/>
  <c r="AT68" i="30"/>
  <c r="BJ68" i="30"/>
  <c r="BZ68" i="30"/>
  <c r="F69" i="30"/>
  <c r="N69" i="30"/>
  <c r="V69" i="30"/>
  <c r="AL69" i="30"/>
  <c r="AT69" i="30"/>
  <c r="BJ69" i="30"/>
  <c r="BZ69" i="30"/>
  <c r="F70" i="30"/>
  <c r="N70" i="30"/>
  <c r="V70" i="30"/>
  <c r="AL70" i="30"/>
  <c r="AT70" i="30"/>
  <c r="BJ70" i="30"/>
  <c r="BZ70" i="30"/>
  <c r="F71" i="30"/>
  <c r="N71" i="30"/>
  <c r="V71" i="30"/>
  <c r="AL71" i="30"/>
  <c r="AT71" i="30"/>
  <c r="BJ71" i="30"/>
  <c r="BZ71" i="30"/>
  <c r="F72" i="30"/>
  <c r="N72" i="30"/>
  <c r="V72" i="30"/>
  <c r="AL72" i="30"/>
  <c r="AT72" i="30"/>
  <c r="BJ73" i="30"/>
  <c r="BZ73" i="30"/>
  <c r="F74" i="30"/>
  <c r="N74" i="30"/>
  <c r="V74" i="30"/>
  <c r="AL74" i="30"/>
  <c r="AT74" i="30"/>
  <c r="BJ74" i="30"/>
  <c r="BZ74" i="30"/>
  <c r="F75" i="30"/>
  <c r="N75" i="30"/>
  <c r="V75" i="30"/>
  <c r="AL75" i="30"/>
  <c r="AT75" i="30"/>
  <c r="BJ75" i="30"/>
  <c r="BZ75" i="30"/>
  <c r="F76" i="30"/>
  <c r="N76" i="30"/>
  <c r="V76" i="30"/>
  <c r="AL76" i="30"/>
  <c r="AT76" i="30"/>
  <c r="BJ76" i="30"/>
  <c r="BZ76" i="30"/>
  <c r="F77" i="30"/>
  <c r="N77" i="30"/>
  <c r="V77" i="30"/>
  <c r="AL77" i="30"/>
  <c r="AT77" i="30"/>
  <c r="BJ77" i="30"/>
  <c r="BZ77" i="30"/>
  <c r="F78" i="30"/>
  <c r="N78" i="30"/>
  <c r="V78" i="30"/>
  <c r="AL78" i="30"/>
  <c r="AT78" i="30"/>
  <c r="BJ78" i="30"/>
  <c r="BZ78" i="30"/>
  <c r="F79" i="30"/>
  <c r="N79" i="30"/>
  <c r="V79" i="30"/>
  <c r="AL79" i="30"/>
  <c r="AT79" i="30"/>
  <c r="BJ79" i="30"/>
  <c r="BZ79" i="30"/>
  <c r="F80" i="30"/>
  <c r="N80" i="30"/>
  <c r="V80" i="30"/>
  <c r="AL80" i="30"/>
  <c r="AT80" i="30"/>
  <c r="BJ81" i="30"/>
  <c r="BZ81" i="30"/>
  <c r="F82" i="30"/>
  <c r="N82" i="30"/>
  <c r="V82" i="30"/>
  <c r="AL82" i="30"/>
  <c r="AT82" i="30"/>
  <c r="BJ82" i="30"/>
  <c r="BZ82" i="30"/>
  <c r="F83" i="30"/>
  <c r="N83" i="30"/>
  <c r="V83" i="30"/>
  <c r="AL83" i="30"/>
  <c r="AT83" i="30"/>
  <c r="BJ83" i="30"/>
  <c r="BZ83" i="30"/>
  <c r="F84" i="30"/>
  <c r="N84" i="30"/>
  <c r="V84" i="30"/>
  <c r="AL84" i="30"/>
  <c r="AT84" i="30"/>
  <c r="BJ84" i="30"/>
  <c r="BZ84" i="30"/>
  <c r="F85" i="30"/>
  <c r="N85" i="30"/>
  <c r="V85" i="30"/>
  <c r="AL85" i="30"/>
  <c r="AT85" i="30"/>
  <c r="BJ85" i="30"/>
  <c r="BZ85" i="30"/>
  <c r="F86" i="30"/>
  <c r="N86" i="30"/>
  <c r="V86" i="30"/>
  <c r="AL86" i="30"/>
  <c r="AT86" i="30"/>
  <c r="BJ86" i="30"/>
  <c r="BZ86" i="30"/>
  <c r="F87" i="30"/>
  <c r="N87" i="30"/>
  <c r="V87" i="30"/>
  <c r="AL87" i="30"/>
  <c r="AT87" i="30"/>
  <c r="BJ87" i="30"/>
  <c r="BZ87" i="30"/>
  <c r="F88" i="30"/>
  <c r="N88" i="30"/>
  <c r="V88" i="30"/>
  <c r="AL88" i="30"/>
  <c r="AT88" i="30"/>
  <c r="BJ89" i="30"/>
  <c r="BZ89" i="30"/>
  <c r="F90" i="30"/>
  <c r="N90" i="30"/>
  <c r="V90" i="30"/>
  <c r="AL90" i="30"/>
  <c r="AT90" i="30"/>
  <c r="BJ90" i="30"/>
  <c r="BZ90" i="30"/>
  <c r="F91" i="30"/>
  <c r="N91" i="30"/>
  <c r="V91" i="30"/>
  <c r="AL91" i="30"/>
  <c r="AT91" i="30"/>
  <c r="BJ91" i="30"/>
  <c r="BZ91" i="30"/>
  <c r="F92" i="30"/>
  <c r="N92" i="30"/>
  <c r="V92" i="30"/>
  <c r="AL92" i="30"/>
  <c r="AT92" i="30"/>
  <c r="BJ92" i="30"/>
  <c r="BZ92" i="30"/>
  <c r="F93" i="30"/>
  <c r="N93" i="30"/>
  <c r="V93" i="30"/>
  <c r="AL93" i="30"/>
  <c r="AT93" i="30"/>
  <c r="BJ93" i="30"/>
  <c r="BZ93" i="30"/>
  <c r="F94" i="30"/>
  <c r="N94" i="30"/>
  <c r="V94" i="30"/>
  <c r="AL94" i="30"/>
  <c r="AT94" i="30"/>
  <c r="BJ94" i="30"/>
  <c r="BZ94" i="30"/>
  <c r="F95" i="30"/>
  <c r="N95" i="30"/>
  <c r="V95" i="30"/>
  <c r="AL95" i="30"/>
  <c r="AT95" i="30"/>
  <c r="BJ95" i="30"/>
  <c r="BZ95" i="30"/>
  <c r="F96" i="30"/>
  <c r="N96" i="30"/>
  <c r="V96" i="30"/>
  <c r="AL96" i="30"/>
  <c r="AT96" i="30"/>
  <c r="BJ97" i="30"/>
  <c r="BZ97" i="30"/>
  <c r="F98" i="30"/>
  <c r="N98" i="30"/>
  <c r="V98" i="30"/>
  <c r="AL98" i="30"/>
  <c r="AT98" i="30"/>
  <c r="BJ98" i="30"/>
  <c r="BZ98" i="30"/>
  <c r="F99" i="30"/>
  <c r="N99" i="30"/>
  <c r="V99" i="30"/>
  <c r="AL99" i="30"/>
  <c r="AT99" i="30"/>
  <c r="BJ99" i="30"/>
  <c r="BZ99" i="30"/>
  <c r="F100" i="30"/>
  <c r="N100" i="30"/>
  <c r="V100" i="30"/>
  <c r="AL100" i="30"/>
  <c r="AT100" i="30"/>
  <c r="BJ100" i="30"/>
  <c r="BZ100" i="30"/>
  <c r="F101" i="30"/>
  <c r="N101" i="30"/>
  <c r="V101" i="30"/>
  <c r="AL101" i="30"/>
  <c r="AT101" i="30"/>
  <c r="BJ101" i="30"/>
  <c r="BK37" i="30"/>
  <c r="BS37" i="30"/>
  <c r="CA37" i="30"/>
  <c r="G38" i="30"/>
  <c r="O38" i="30"/>
  <c r="W38" i="30"/>
  <c r="AE38" i="30"/>
  <c r="AU38" i="30"/>
  <c r="BC38" i="30"/>
  <c r="BK43" i="30"/>
  <c r="BS43" i="30"/>
  <c r="CA43" i="30"/>
  <c r="G44" i="30"/>
  <c r="O44" i="30"/>
  <c r="W44" i="30"/>
  <c r="AE44" i="30"/>
  <c r="AU44" i="30"/>
  <c r="BC44" i="30"/>
  <c r="BK45" i="30"/>
  <c r="BS45" i="30"/>
  <c r="CA45" i="30"/>
  <c r="G46" i="30"/>
  <c r="O46" i="30"/>
  <c r="W46" i="30"/>
  <c r="AE46" i="30"/>
  <c r="AU46" i="30"/>
  <c r="BC46" i="30"/>
  <c r="BK51" i="30"/>
  <c r="BS51" i="30"/>
  <c r="CA51" i="30"/>
  <c r="G52" i="30"/>
  <c r="O52" i="30"/>
  <c r="W52" i="30"/>
  <c r="AE52" i="30"/>
  <c r="AU52" i="30"/>
  <c r="BC52" i="30"/>
  <c r="BK53" i="30"/>
  <c r="BS53" i="30"/>
  <c r="CA53" i="30"/>
  <c r="G54" i="30"/>
  <c r="O54" i="30"/>
  <c r="W54" i="30"/>
  <c r="AE54" i="30"/>
  <c r="AU54" i="30"/>
  <c r="BC54" i="30"/>
  <c r="BK59" i="30"/>
  <c r="BS59" i="30"/>
  <c r="CA59" i="30"/>
  <c r="G60" i="30"/>
  <c r="BZ101" i="30"/>
  <c r="F102" i="30"/>
  <c r="N102" i="30"/>
  <c r="V102" i="30"/>
  <c r="AL102" i="30"/>
  <c r="AT102" i="30"/>
  <c r="BJ102" i="30"/>
  <c r="BZ102" i="30"/>
  <c r="F103" i="30"/>
  <c r="N103" i="30"/>
  <c r="V103" i="30"/>
  <c r="AL103" i="30"/>
  <c r="AT103" i="30"/>
  <c r="BJ103" i="30"/>
  <c r="BZ103" i="30"/>
  <c r="F104" i="30"/>
  <c r="N104" i="30"/>
  <c r="V104" i="30"/>
  <c r="AL104" i="30"/>
  <c r="AT104" i="30"/>
  <c r="BJ105" i="30"/>
  <c r="BZ105" i="30"/>
  <c r="F106" i="30"/>
  <c r="N106" i="30"/>
  <c r="V106" i="30"/>
  <c r="AL106" i="30"/>
  <c r="AT106" i="30"/>
  <c r="BJ106" i="30"/>
  <c r="BZ106" i="30"/>
  <c r="F107" i="30"/>
  <c r="N107" i="30"/>
  <c r="V107" i="30"/>
  <c r="AL107" i="30"/>
  <c r="AT107" i="30"/>
  <c r="BJ107" i="30"/>
  <c r="BZ107" i="30"/>
  <c r="F108" i="30"/>
  <c r="N108" i="30"/>
  <c r="V108" i="30"/>
  <c r="AL108" i="30"/>
  <c r="AT108" i="30"/>
  <c r="BJ108" i="30"/>
  <c r="BZ108" i="30"/>
  <c r="F109" i="30"/>
  <c r="N109" i="30"/>
  <c r="V109" i="30"/>
  <c r="AL109" i="30"/>
  <c r="AT109" i="30"/>
  <c r="BJ109" i="30"/>
  <c r="BZ109" i="30"/>
  <c r="F110" i="30"/>
  <c r="N110" i="30"/>
  <c r="V110" i="30"/>
  <c r="AL110" i="30"/>
  <c r="AT110" i="30"/>
  <c r="BJ110" i="30"/>
  <c r="BZ110" i="30"/>
  <c r="F111" i="30"/>
  <c r="N111" i="30"/>
  <c r="V111" i="30"/>
  <c r="AL111" i="30"/>
  <c r="AT111" i="30"/>
  <c r="BJ111" i="30"/>
  <c r="BZ111" i="30"/>
  <c r="F112" i="30"/>
  <c r="N112" i="30"/>
  <c r="V112" i="30"/>
  <c r="AL112" i="30"/>
  <c r="AT112" i="30"/>
  <c r="BJ113" i="30"/>
  <c r="BZ113" i="30"/>
  <c r="F114" i="30"/>
  <c r="N114" i="30"/>
  <c r="V114" i="30"/>
  <c r="AL114" i="30"/>
  <c r="AT114" i="30"/>
  <c r="BJ114" i="30"/>
  <c r="BZ114" i="30"/>
  <c r="F115" i="30"/>
  <c r="N115" i="30"/>
  <c r="V115" i="30"/>
  <c r="AL115" i="30"/>
  <c r="AT115" i="30"/>
  <c r="BJ115" i="30"/>
  <c r="BZ115" i="30"/>
  <c r="F116" i="30"/>
  <c r="N116" i="30"/>
  <c r="V116" i="30"/>
  <c r="AL116" i="30"/>
  <c r="AT116" i="30"/>
  <c r="BJ116" i="30"/>
  <c r="BZ116" i="30"/>
  <c r="F117" i="30"/>
  <c r="N117" i="30"/>
  <c r="V117" i="30"/>
  <c r="AL117" i="30"/>
  <c r="AT117" i="30"/>
  <c r="BJ117" i="30"/>
  <c r="BZ117" i="30"/>
  <c r="F118" i="30"/>
  <c r="N118" i="30"/>
  <c r="V118" i="30"/>
  <c r="AL118" i="30"/>
  <c r="AT118" i="30"/>
  <c r="BJ118" i="30"/>
  <c r="BZ118" i="30"/>
  <c r="F119" i="30"/>
  <c r="N119" i="30"/>
  <c r="V119" i="30"/>
  <c r="AL119" i="30"/>
  <c r="AT119" i="30"/>
  <c r="BJ119" i="30"/>
  <c r="BZ119" i="30"/>
  <c r="F120" i="30"/>
  <c r="N120" i="30"/>
  <c r="V120" i="30"/>
  <c r="AL120" i="30"/>
  <c r="AT120" i="30"/>
  <c r="BJ121" i="30"/>
  <c r="BZ121" i="30"/>
  <c r="F122" i="30"/>
  <c r="N122" i="30"/>
  <c r="V122" i="30"/>
  <c r="AL122" i="30"/>
  <c r="AT122" i="30"/>
  <c r="BJ122" i="30"/>
  <c r="BZ122" i="30"/>
  <c r="F123" i="30"/>
  <c r="N123" i="30"/>
  <c r="V123" i="30"/>
  <c r="AL123" i="30"/>
  <c r="AT123" i="30"/>
  <c r="BJ123" i="30"/>
  <c r="BZ123" i="30"/>
  <c r="F124" i="30"/>
  <c r="N124" i="30"/>
  <c r="V124" i="30"/>
  <c r="AL124" i="30"/>
  <c r="AT124" i="30"/>
  <c r="BJ124" i="30"/>
  <c r="BZ124" i="30"/>
  <c r="F125" i="30"/>
  <c r="N125" i="30"/>
  <c r="V125" i="30"/>
  <c r="AL125" i="30"/>
  <c r="AT125" i="30"/>
  <c r="BJ125" i="30"/>
  <c r="BZ125" i="30"/>
  <c r="F126" i="30"/>
  <c r="N126" i="30"/>
  <c r="V126" i="30"/>
  <c r="AL126" i="30"/>
  <c r="AT126" i="30"/>
  <c r="BJ126" i="30"/>
  <c r="BZ126" i="30"/>
  <c r="F127" i="30"/>
  <c r="N127" i="30"/>
  <c r="V127" i="30"/>
  <c r="AL127" i="30"/>
  <c r="AT127" i="30"/>
  <c r="BJ127" i="30"/>
  <c r="BZ127" i="30"/>
  <c r="F128" i="30"/>
  <c r="N128" i="30"/>
  <c r="V128" i="30"/>
  <c r="AL128" i="30"/>
  <c r="AT128" i="30"/>
  <c r="BJ129" i="30"/>
  <c r="BZ129" i="30"/>
  <c r="F130" i="30"/>
  <c r="N130" i="30"/>
  <c r="V130" i="30"/>
  <c r="AL130" i="30"/>
  <c r="AT130" i="30"/>
  <c r="BJ130" i="30"/>
  <c r="BZ130" i="30"/>
  <c r="F131" i="30"/>
  <c r="N131" i="30"/>
  <c r="V131" i="30"/>
  <c r="AL131" i="30"/>
  <c r="AT131" i="30"/>
  <c r="BJ131" i="30"/>
  <c r="BZ131" i="30"/>
  <c r="F132" i="30"/>
  <c r="N132" i="30"/>
  <c r="V132" i="30"/>
  <c r="AL132" i="30"/>
  <c r="AT132" i="30"/>
  <c r="BJ132" i="30"/>
  <c r="BZ132" i="30"/>
  <c r="F133" i="30"/>
  <c r="N133" i="30"/>
  <c r="V133" i="30"/>
  <c r="AL133" i="30"/>
  <c r="AT133" i="30"/>
  <c r="BJ133" i="30"/>
  <c r="BZ133" i="30"/>
  <c r="F134" i="30"/>
  <c r="N134" i="30"/>
  <c r="V134" i="30"/>
  <c r="AL134" i="30"/>
  <c r="AT134" i="30"/>
  <c r="BJ134" i="30"/>
  <c r="BZ134" i="30"/>
  <c r="F135" i="30"/>
  <c r="N135" i="30"/>
  <c r="V135" i="30"/>
  <c r="AL135" i="30"/>
  <c r="AT135" i="30"/>
  <c r="BJ135" i="30"/>
  <c r="BZ135" i="30"/>
  <c r="F136" i="30"/>
  <c r="N136" i="30"/>
  <c r="V136" i="30"/>
  <c r="AL136" i="30"/>
  <c r="AT136" i="30"/>
  <c r="BJ137" i="30"/>
  <c r="BZ137" i="30"/>
  <c r="F138" i="30"/>
  <c r="N138" i="30"/>
  <c r="V138" i="30"/>
  <c r="AL138" i="30"/>
  <c r="AT138" i="30"/>
  <c r="BJ138" i="30"/>
  <c r="BZ138" i="30"/>
  <c r="F139" i="30"/>
  <c r="N139" i="30"/>
  <c r="V139" i="30"/>
  <c r="AL139" i="30"/>
  <c r="AT139" i="30"/>
  <c r="BJ139" i="30"/>
  <c r="BZ139" i="30"/>
  <c r="F140" i="30"/>
  <c r="N140" i="30"/>
  <c r="V140" i="30"/>
  <c r="AL140" i="30"/>
  <c r="AT140" i="30"/>
  <c r="BJ140" i="30"/>
  <c r="BZ140" i="30"/>
  <c r="O60" i="30"/>
  <c r="W60" i="30"/>
  <c r="AE60" i="30"/>
  <c r="AU60" i="30"/>
  <c r="BC60" i="30"/>
  <c r="BK61" i="30"/>
  <c r="BS61" i="30"/>
  <c r="CA61" i="30"/>
  <c r="G62" i="30"/>
  <c r="O62" i="30"/>
  <c r="W62" i="30"/>
  <c r="AE62" i="30"/>
  <c r="AU62" i="30"/>
  <c r="BC62" i="30"/>
  <c r="BK67" i="30"/>
  <c r="BS67" i="30"/>
  <c r="CA67" i="30"/>
  <c r="G68" i="30"/>
  <c r="O68" i="30"/>
  <c r="W68" i="30"/>
  <c r="AE68" i="30"/>
  <c r="AU68" i="30"/>
  <c r="BC68" i="30"/>
  <c r="BK69" i="30"/>
  <c r="BS69" i="30"/>
  <c r="CA69" i="30"/>
  <c r="G70" i="30"/>
  <c r="O70" i="30"/>
  <c r="W70" i="30"/>
  <c r="AE70" i="30"/>
  <c r="AU70" i="30"/>
  <c r="BC70" i="30"/>
  <c r="BK75" i="30"/>
  <c r="BS75" i="30"/>
  <c r="CA75" i="30"/>
  <c r="G76" i="30"/>
  <c r="O76" i="30"/>
  <c r="W76" i="30"/>
  <c r="AE76" i="30"/>
  <c r="AU76" i="30"/>
  <c r="BC76" i="30"/>
  <c r="BK77" i="30"/>
  <c r="BS77" i="30"/>
  <c r="CA77" i="30"/>
  <c r="G78" i="30"/>
  <c r="O78" i="30"/>
  <c r="W78" i="30"/>
  <c r="AE78" i="30"/>
  <c r="AU78" i="30"/>
  <c r="BC78" i="30"/>
  <c r="BK83" i="30"/>
  <c r="BS83" i="30"/>
  <c r="CA83" i="30"/>
  <c r="G84" i="30"/>
  <c r="O84" i="30"/>
  <c r="W84" i="30"/>
  <c r="AE84" i="30"/>
  <c r="AU84" i="30"/>
  <c r="BC84" i="30"/>
  <c r="BK85" i="30"/>
  <c r="BS85" i="30"/>
  <c r="CA85" i="30"/>
  <c r="G86" i="30"/>
  <c r="O86" i="30"/>
  <c r="W86" i="30"/>
  <c r="AE86" i="30"/>
  <c r="AU86" i="30"/>
  <c r="BC86" i="30"/>
  <c r="BK91" i="30"/>
  <c r="BS91" i="30"/>
  <c r="CA91" i="30"/>
  <c r="G92" i="30"/>
  <c r="O92" i="30"/>
  <c r="W92" i="30"/>
  <c r="AE92" i="30"/>
  <c r="AU92" i="30"/>
  <c r="BC92" i="30"/>
  <c r="BK93" i="30"/>
  <c r="BS93" i="30"/>
  <c r="CA93" i="30"/>
  <c r="G94" i="30"/>
  <c r="O94" i="30"/>
  <c r="W94" i="30"/>
  <c r="AE94" i="30"/>
  <c r="AU94" i="30"/>
  <c r="BC94" i="30"/>
  <c r="BK99" i="30"/>
  <c r="BS99" i="30"/>
  <c r="CA99" i="30"/>
  <c r="G100" i="30"/>
  <c r="O100" i="30"/>
  <c r="W100" i="30"/>
  <c r="AE100" i="30"/>
  <c r="AU100" i="30"/>
  <c r="BC100" i="30"/>
  <c r="BK101" i="30"/>
  <c r="BS101" i="30"/>
  <c r="CA101" i="30"/>
  <c r="G102" i="30"/>
  <c r="O102" i="30"/>
  <c r="W102" i="30"/>
  <c r="AE102" i="30"/>
  <c r="AU102" i="30"/>
  <c r="BC102" i="30"/>
  <c r="BK107" i="30"/>
  <c r="BS107" i="30"/>
  <c r="CA107" i="30"/>
  <c r="G108" i="30"/>
  <c r="O108" i="30"/>
  <c r="W108" i="30"/>
  <c r="AE108" i="30"/>
  <c r="AU108" i="30"/>
  <c r="BC108" i="30"/>
  <c r="BK109" i="30"/>
  <c r="BS109" i="30"/>
  <c r="CA109" i="30"/>
  <c r="G110" i="30"/>
  <c r="O110" i="30"/>
  <c r="W110" i="30"/>
  <c r="AE110" i="30"/>
  <c r="AU110" i="30"/>
  <c r="BC110" i="30"/>
  <c r="BK111" i="30"/>
  <c r="BS111" i="30"/>
  <c r="CA111" i="30"/>
  <c r="G112" i="30"/>
  <c r="O112" i="30"/>
  <c r="W112" i="30"/>
  <c r="AE112" i="30"/>
  <c r="AU112" i="30"/>
  <c r="BC112" i="30"/>
  <c r="BK114" i="30"/>
  <c r="BS114" i="30"/>
  <c r="CA114" i="30"/>
  <c r="G115" i="30"/>
  <c r="O115" i="30"/>
  <c r="W115" i="30"/>
  <c r="AE115" i="30"/>
  <c r="AU115" i="30"/>
  <c r="BC115" i="30"/>
  <c r="BK115" i="30"/>
  <c r="BS115" i="30"/>
  <c r="CA115" i="30"/>
  <c r="G116" i="30"/>
  <c r="O116" i="30"/>
  <c r="W116" i="30"/>
  <c r="AE116" i="30"/>
  <c r="AU116" i="30"/>
  <c r="BC116" i="30"/>
  <c r="BK117" i="30"/>
  <c r="BS117" i="30"/>
  <c r="CA117" i="30"/>
  <c r="G118" i="30"/>
  <c r="O118" i="30"/>
  <c r="W118" i="30"/>
  <c r="AE118" i="30"/>
  <c r="AU118" i="30"/>
  <c r="BC118" i="30"/>
  <c r="BK118" i="30"/>
  <c r="BS118" i="30"/>
  <c r="CA118" i="30"/>
  <c r="G119" i="30"/>
  <c r="O119" i="30"/>
  <c r="W119" i="30"/>
  <c r="AE119" i="30"/>
  <c r="AU119" i="30"/>
  <c r="BC119" i="30"/>
  <c r="BK119" i="30"/>
  <c r="BS119" i="30"/>
  <c r="CA119" i="30"/>
  <c r="G120" i="30"/>
  <c r="O120" i="30"/>
  <c r="W120" i="30"/>
  <c r="AE120" i="30"/>
  <c r="AU120" i="30"/>
  <c r="BC120" i="30"/>
  <c r="BK122" i="30"/>
  <c r="BS122" i="30"/>
  <c r="CA122" i="30"/>
  <c r="G123" i="30"/>
  <c r="O123" i="30"/>
  <c r="W123" i="30"/>
  <c r="AE123" i="30"/>
  <c r="AU123" i="30"/>
  <c r="BC123" i="30"/>
  <c r="BK123" i="30"/>
  <c r="BS123" i="30"/>
  <c r="CA123" i="30"/>
  <c r="G124" i="30"/>
  <c r="O124" i="30"/>
  <c r="W124" i="30"/>
  <c r="AE124" i="30"/>
  <c r="AU124" i="30"/>
  <c r="BC124" i="30"/>
  <c r="BK124" i="30"/>
  <c r="BS124" i="30"/>
  <c r="CA124" i="30"/>
  <c r="G125" i="30"/>
  <c r="O125" i="30"/>
  <c r="W125" i="30"/>
  <c r="AE125" i="30"/>
  <c r="AU125" i="30"/>
  <c r="BC125" i="30"/>
  <c r="BK125" i="30"/>
  <c r="BS125" i="30"/>
  <c r="CA125" i="30"/>
  <c r="G126" i="30"/>
  <c r="O126" i="30"/>
  <c r="W126" i="30"/>
  <c r="AE126" i="30"/>
  <c r="AU126" i="30"/>
  <c r="BC126" i="30"/>
  <c r="BK126" i="30"/>
  <c r="BS126" i="30"/>
  <c r="CA126" i="30"/>
  <c r="G127" i="30"/>
  <c r="O127" i="30"/>
  <c r="W127" i="30"/>
  <c r="AE127" i="30"/>
  <c r="AU127" i="30"/>
  <c r="BC127" i="30"/>
  <c r="BK127" i="30"/>
  <c r="BS127" i="30"/>
  <c r="CA127" i="30"/>
  <c r="G128" i="30"/>
  <c r="O128" i="30"/>
  <c r="W128" i="30"/>
  <c r="AE128" i="30"/>
  <c r="AU128" i="30"/>
  <c r="BC128" i="30"/>
  <c r="BK130" i="30"/>
  <c r="BS130" i="30"/>
  <c r="CA130" i="30"/>
  <c r="G131" i="30"/>
  <c r="O131" i="30"/>
  <c r="W131" i="30"/>
  <c r="AE131" i="30"/>
  <c r="AU131" i="30"/>
  <c r="BC131" i="30"/>
  <c r="BK131" i="30"/>
  <c r="BS131" i="30"/>
  <c r="CA131" i="30"/>
  <c r="G132" i="30"/>
  <c r="O132" i="30"/>
  <c r="W132" i="30"/>
  <c r="AE132" i="30"/>
  <c r="AU132" i="30"/>
  <c r="BC132" i="30"/>
  <c r="BK132" i="30"/>
  <c r="BS132" i="30"/>
  <c r="CA132" i="30"/>
  <c r="G133" i="30"/>
  <c r="O133" i="30"/>
  <c r="W133" i="30"/>
  <c r="AE133" i="30"/>
  <c r="AU133" i="30"/>
  <c r="BC133" i="30"/>
  <c r="BK133" i="30"/>
  <c r="BS133" i="30"/>
  <c r="CA133" i="30"/>
  <c r="G134" i="30"/>
  <c r="O134" i="30"/>
  <c r="W134" i="30"/>
  <c r="AE134" i="30"/>
  <c r="AU134" i="30"/>
  <c r="BC134" i="30"/>
  <c r="BK134" i="30"/>
  <c r="BS134" i="30"/>
  <c r="CA134" i="30"/>
  <c r="G135" i="30"/>
  <c r="O135" i="30"/>
  <c r="W135" i="30"/>
  <c r="AE135" i="30"/>
  <c r="AU135" i="30"/>
  <c r="BC135" i="30"/>
  <c r="BK135" i="30"/>
  <c r="BS135" i="30"/>
  <c r="CA135" i="30"/>
  <c r="G136" i="30"/>
  <c r="O136" i="30"/>
  <c r="W136" i="30"/>
  <c r="AE136" i="30"/>
  <c r="AU136" i="30"/>
  <c r="BC136" i="30"/>
  <c r="BK138" i="30"/>
  <c r="BS138" i="30"/>
  <c r="CA138" i="30"/>
  <c r="G139" i="30"/>
  <c r="F141" i="30"/>
  <c r="N141" i="30"/>
  <c r="V141" i="30"/>
  <c r="AL141" i="30"/>
  <c r="AT141" i="30"/>
  <c r="BJ141" i="30"/>
  <c r="BZ141" i="30"/>
  <c r="F142" i="30"/>
  <c r="N142" i="30"/>
  <c r="V142" i="30"/>
  <c r="AL142" i="30"/>
  <c r="AT142" i="30"/>
  <c r="BJ142" i="30"/>
  <c r="BZ142" i="30"/>
  <c r="F143" i="30"/>
  <c r="N143" i="30"/>
  <c r="V143" i="30"/>
  <c r="AL143" i="30"/>
  <c r="AT143" i="30"/>
  <c r="BJ143" i="30"/>
  <c r="BZ143" i="30"/>
  <c r="F144" i="30"/>
  <c r="N144" i="30"/>
  <c r="V144" i="30"/>
  <c r="AL144" i="30"/>
  <c r="AT144" i="30"/>
  <c r="BJ145" i="30"/>
  <c r="BZ145" i="30"/>
  <c r="F146" i="30"/>
  <c r="N146" i="30"/>
  <c r="V146" i="30"/>
  <c r="AL146" i="30"/>
  <c r="AT146" i="30"/>
  <c r="BJ146" i="30"/>
  <c r="BZ146" i="30"/>
  <c r="F147" i="30"/>
  <c r="N147" i="30"/>
  <c r="V147" i="30"/>
  <c r="AL147" i="30"/>
  <c r="AT147" i="30"/>
  <c r="BJ147" i="30"/>
  <c r="BZ147" i="30"/>
  <c r="F148" i="30"/>
  <c r="N148" i="30"/>
  <c r="V148" i="30"/>
  <c r="AL148" i="30"/>
  <c r="AT148" i="30"/>
  <c r="BJ148" i="30"/>
  <c r="BZ148" i="30"/>
  <c r="F149" i="30"/>
  <c r="N149" i="30"/>
  <c r="V149" i="30"/>
  <c r="AL149" i="30"/>
  <c r="AT149" i="30"/>
  <c r="BJ149" i="30"/>
  <c r="BZ149" i="30"/>
  <c r="F150" i="30"/>
  <c r="N150" i="30"/>
  <c r="V150" i="30"/>
  <c r="AL150" i="30"/>
  <c r="AT150" i="30"/>
  <c r="BJ150" i="30"/>
  <c r="BZ150" i="30"/>
  <c r="F151" i="30"/>
  <c r="N151" i="30"/>
  <c r="V151" i="30"/>
  <c r="AL151" i="30"/>
  <c r="AT151" i="30"/>
  <c r="BJ151" i="30"/>
  <c r="BZ151" i="30"/>
  <c r="F152" i="30"/>
  <c r="N152" i="30"/>
  <c r="V152" i="30"/>
  <c r="AL152" i="30"/>
  <c r="AT152" i="30"/>
  <c r="BJ153" i="30"/>
  <c r="BZ153" i="30"/>
  <c r="F154" i="30"/>
  <c r="N154" i="30"/>
  <c r="V154" i="30"/>
  <c r="AL154" i="30"/>
  <c r="AT154" i="30"/>
  <c r="BJ154" i="30"/>
  <c r="BZ154" i="30"/>
  <c r="F155" i="30"/>
  <c r="N155" i="30"/>
  <c r="V155" i="30"/>
  <c r="AL155" i="30"/>
  <c r="AT155" i="30"/>
  <c r="BJ155" i="30"/>
  <c r="BZ155" i="30"/>
  <c r="F156" i="30"/>
  <c r="N156" i="30"/>
  <c r="V156" i="30"/>
  <c r="AL156" i="30"/>
  <c r="AT156" i="30"/>
  <c r="BJ156" i="30"/>
  <c r="BZ156" i="30"/>
  <c r="F157" i="30"/>
  <c r="N157" i="30"/>
  <c r="V157" i="30"/>
  <c r="AL157" i="30"/>
  <c r="AT157" i="30"/>
  <c r="BJ157" i="30"/>
  <c r="BZ157" i="30"/>
  <c r="F158" i="30"/>
  <c r="N158" i="30"/>
  <c r="V158" i="30"/>
  <c r="AL158" i="30"/>
  <c r="AT158" i="30"/>
  <c r="BJ158" i="30"/>
  <c r="BZ158" i="30"/>
  <c r="F159" i="30"/>
  <c r="N159" i="30"/>
  <c r="V159" i="30"/>
  <c r="AL159" i="30"/>
  <c r="AT159" i="30"/>
  <c r="BJ159" i="30"/>
  <c r="BZ159" i="30"/>
  <c r="F160" i="30"/>
  <c r="N160" i="30"/>
  <c r="V160" i="30"/>
  <c r="AL160" i="30"/>
  <c r="AT160" i="30"/>
  <c r="BJ161" i="30"/>
  <c r="BZ161" i="30"/>
  <c r="F162" i="30"/>
  <c r="N162" i="30"/>
  <c r="V162" i="30"/>
  <c r="AL162" i="30"/>
  <c r="AT162" i="30"/>
  <c r="BJ162" i="30"/>
  <c r="BZ162" i="30"/>
  <c r="F163" i="30"/>
  <c r="N163" i="30"/>
  <c r="V163" i="30"/>
  <c r="AL163" i="30"/>
  <c r="AT163" i="30"/>
  <c r="BJ163" i="30"/>
  <c r="O139" i="30"/>
  <c r="W139" i="30"/>
  <c r="AE139" i="30"/>
  <c r="AU139" i="30"/>
  <c r="BC139" i="30"/>
  <c r="BK139" i="30"/>
  <c r="BS139" i="30"/>
  <c r="CA139" i="30"/>
  <c r="G140" i="30"/>
  <c r="O140" i="30"/>
  <c r="W140" i="30"/>
  <c r="AE140" i="30"/>
  <c r="AU140" i="30"/>
  <c r="BC140" i="30"/>
  <c r="BK140" i="30"/>
  <c r="BS140" i="30"/>
  <c r="CA140" i="30"/>
  <c r="G141" i="30"/>
  <c r="O141" i="30"/>
  <c r="W141" i="30"/>
  <c r="AE141" i="30"/>
  <c r="AU141" i="30"/>
  <c r="BC141" i="30"/>
  <c r="BK141" i="30"/>
  <c r="BS141" i="30"/>
  <c r="CA141" i="30"/>
  <c r="G142" i="30"/>
  <c r="O142" i="30"/>
  <c r="W142" i="30"/>
  <c r="AE142" i="30"/>
  <c r="AU142" i="30"/>
  <c r="BC142" i="30"/>
  <c r="BK142" i="30"/>
  <c r="BS142" i="30"/>
  <c r="CA142" i="30"/>
  <c r="G143" i="30"/>
  <c r="O143" i="30"/>
  <c r="W143" i="30"/>
  <c r="AE143" i="30"/>
  <c r="AU143" i="30"/>
  <c r="BC143" i="30"/>
  <c r="BK143" i="30"/>
  <c r="BS143" i="30"/>
  <c r="CA143" i="30"/>
  <c r="G144" i="30"/>
  <c r="O144" i="30"/>
  <c r="W144" i="30"/>
  <c r="AE144" i="30"/>
  <c r="AU144" i="30"/>
  <c r="BC144" i="30"/>
  <c r="BK146" i="30"/>
  <c r="BS146" i="30"/>
  <c r="CA146" i="30"/>
  <c r="G147" i="30"/>
  <c r="O147" i="30"/>
  <c r="W147" i="30"/>
  <c r="AE147" i="30"/>
  <c r="AU147" i="30"/>
  <c r="BC147" i="30"/>
  <c r="BK147" i="30"/>
  <c r="BS147" i="30"/>
  <c r="CA147" i="30"/>
  <c r="G148" i="30"/>
  <c r="O148" i="30"/>
  <c r="W148" i="30"/>
  <c r="AE148" i="30"/>
  <c r="AU148" i="30"/>
  <c r="BC148" i="30"/>
  <c r="BK148" i="30"/>
  <c r="BS148" i="30"/>
  <c r="CA148" i="30"/>
  <c r="G149" i="30"/>
  <c r="O149" i="30"/>
  <c r="W149" i="30"/>
  <c r="AE149" i="30"/>
  <c r="AU149" i="30"/>
  <c r="BC149" i="30"/>
  <c r="BK149" i="30"/>
  <c r="BS149" i="30"/>
  <c r="CA149" i="30"/>
  <c r="G150" i="30"/>
  <c r="O150" i="30"/>
  <c r="W150" i="30"/>
  <c r="AE150" i="30"/>
  <c r="AU150" i="30"/>
  <c r="BC150" i="30"/>
  <c r="BK150" i="30"/>
  <c r="BS150" i="30"/>
  <c r="CA150" i="30"/>
  <c r="G151" i="30"/>
  <c r="O151" i="30"/>
  <c r="W151" i="30"/>
  <c r="AE151" i="30"/>
  <c r="AU151" i="30"/>
  <c r="BC151" i="30"/>
  <c r="BK151" i="30"/>
  <c r="BS151" i="30"/>
  <c r="CA151" i="30"/>
  <c r="G152" i="30"/>
  <c r="O152" i="30"/>
  <c r="W152" i="30"/>
  <c r="AE152" i="30"/>
  <c r="AU152" i="30"/>
  <c r="BC152" i="30"/>
  <c r="BK154" i="30"/>
  <c r="BS154" i="30"/>
  <c r="CA154" i="30"/>
  <c r="G155" i="30"/>
  <c r="O155" i="30"/>
  <c r="W155" i="30"/>
  <c r="AE155" i="30"/>
  <c r="AU155" i="30"/>
  <c r="BC155" i="30"/>
  <c r="BK155" i="30"/>
  <c r="BS155" i="30"/>
  <c r="CA155" i="30"/>
  <c r="G156" i="30"/>
  <c r="O156" i="30"/>
  <c r="W156" i="30"/>
  <c r="AE156" i="30"/>
  <c r="AU156" i="30"/>
  <c r="BC156" i="30"/>
  <c r="BK156" i="30"/>
  <c r="BS156" i="30"/>
  <c r="CA156" i="30"/>
  <c r="G157" i="30"/>
  <c r="O157" i="30"/>
  <c r="W157" i="30"/>
  <c r="AE157" i="30"/>
  <c r="AU157" i="30"/>
  <c r="BC157" i="30"/>
  <c r="BK157" i="30"/>
  <c r="BS157" i="30"/>
  <c r="CA157" i="30"/>
  <c r="G158" i="30"/>
  <c r="O158" i="30"/>
  <c r="W158" i="30"/>
  <c r="AE158" i="30"/>
  <c r="AU158" i="30"/>
  <c r="BC158" i="30"/>
  <c r="BK158" i="30"/>
  <c r="BS158" i="30"/>
  <c r="CA158" i="30"/>
  <c r="G159" i="30"/>
  <c r="O159" i="30"/>
  <c r="W159" i="30"/>
  <c r="AE159" i="30"/>
  <c r="AU159" i="30"/>
  <c r="BC159" i="30"/>
  <c r="BK159" i="30"/>
  <c r="BS159" i="30"/>
  <c r="CA159" i="30"/>
  <c r="G160" i="30"/>
  <c r="BZ163" i="30"/>
  <c r="F164" i="30"/>
  <c r="N164" i="30"/>
  <c r="V164" i="30"/>
  <c r="AL164" i="30"/>
  <c r="AT164" i="30"/>
  <c r="BJ164" i="30"/>
  <c r="BZ164" i="30"/>
  <c r="F165" i="30"/>
  <c r="N165" i="30"/>
  <c r="V165" i="30"/>
  <c r="AL165" i="30"/>
  <c r="AT165" i="30"/>
  <c r="BJ165" i="30"/>
  <c r="BZ165" i="30"/>
  <c r="F166" i="30"/>
  <c r="N166" i="30"/>
  <c r="V166" i="30"/>
  <c r="AL166" i="30"/>
  <c r="AT166" i="30"/>
  <c r="BJ166" i="30"/>
  <c r="BZ166" i="30"/>
  <c r="F167" i="30"/>
  <c r="N167" i="30"/>
  <c r="V167" i="30"/>
  <c r="AL167" i="30"/>
  <c r="AT167" i="30"/>
  <c r="BJ167" i="30"/>
  <c r="BZ167" i="30"/>
  <c r="F168" i="30"/>
  <c r="N168" i="30"/>
  <c r="V168" i="30"/>
  <c r="AL168" i="30"/>
  <c r="AT168" i="30"/>
  <c r="BJ169" i="30"/>
  <c r="BZ169" i="30"/>
  <c r="F170" i="30"/>
  <c r="N170" i="30"/>
  <c r="V170" i="30"/>
  <c r="AL170" i="30"/>
  <c r="AT170" i="30"/>
  <c r="BJ170" i="30"/>
  <c r="BZ170" i="30"/>
  <c r="F171" i="30"/>
  <c r="N171" i="30"/>
  <c r="V171" i="30"/>
  <c r="AL171" i="30"/>
  <c r="AT171" i="30"/>
  <c r="BJ171" i="30"/>
  <c r="BZ171" i="30"/>
  <c r="F172" i="30"/>
  <c r="N172" i="30"/>
  <c r="V172" i="30"/>
  <c r="AL172" i="30"/>
  <c r="AT172" i="30"/>
  <c r="BJ172" i="30"/>
  <c r="BZ172" i="30"/>
  <c r="F173" i="30"/>
  <c r="N173" i="30"/>
  <c r="V173" i="30"/>
  <c r="AL173" i="30"/>
  <c r="AT173" i="30"/>
  <c r="BJ173" i="30"/>
  <c r="BZ173" i="30"/>
  <c r="F174" i="30"/>
  <c r="N174" i="30"/>
  <c r="V174" i="30"/>
  <c r="AL174" i="30"/>
  <c r="AT174" i="30"/>
  <c r="BJ174" i="30"/>
  <c r="BZ174" i="30"/>
  <c r="F175" i="30"/>
  <c r="N175" i="30"/>
  <c r="V175" i="30"/>
  <c r="AL175" i="30"/>
  <c r="AT175" i="30"/>
  <c r="BJ175" i="30"/>
  <c r="BZ175" i="30"/>
  <c r="F176" i="30"/>
  <c r="N176" i="30"/>
  <c r="V176" i="30"/>
  <c r="BJ176" i="30"/>
  <c r="BZ176" i="30"/>
  <c r="F177" i="30"/>
  <c r="N177" i="30"/>
  <c r="AL177" i="30"/>
  <c r="AT177" i="30"/>
  <c r="BJ177" i="30"/>
  <c r="BZ177" i="30"/>
  <c r="V178" i="30"/>
  <c r="AL178" i="30"/>
  <c r="AT178" i="30"/>
  <c r="BJ178" i="30"/>
  <c r="F179" i="30"/>
  <c r="N179" i="30"/>
  <c r="V179" i="30"/>
  <c r="AL179" i="30"/>
  <c r="AT179" i="30"/>
  <c r="BZ179" i="30"/>
  <c r="F180" i="30"/>
  <c r="N180" i="30"/>
  <c r="V180" i="30"/>
  <c r="BJ180" i="30"/>
  <c r="BZ180" i="30"/>
  <c r="F181" i="30"/>
  <c r="N181" i="30"/>
  <c r="AL181" i="30"/>
  <c r="AT181" i="30"/>
  <c r="BJ181" i="30"/>
  <c r="BZ181" i="30"/>
  <c r="V182" i="30"/>
  <c r="AL182" i="30"/>
  <c r="AT182" i="30"/>
  <c r="BJ182" i="30"/>
  <c r="F183" i="30"/>
  <c r="N183" i="30"/>
  <c r="V183" i="30"/>
  <c r="AL183" i="30"/>
  <c r="AT183" i="30"/>
  <c r="O160" i="30"/>
  <c r="W160" i="30"/>
  <c r="AE160" i="30"/>
  <c r="AU160" i="30"/>
  <c r="BC160" i="30"/>
  <c r="BK162" i="30"/>
  <c r="BS162" i="30"/>
  <c r="CA162" i="30"/>
  <c r="G163" i="30"/>
  <c r="O163" i="30"/>
  <c r="W163" i="30"/>
  <c r="AE163" i="30"/>
  <c r="AU163" i="30"/>
  <c r="BC163" i="30"/>
  <c r="BK163" i="30"/>
  <c r="BS163" i="30"/>
  <c r="CA163" i="30"/>
  <c r="G164" i="30"/>
  <c r="O164" i="30"/>
  <c r="W164" i="30"/>
  <c r="AE164" i="30"/>
  <c r="AU164" i="30"/>
  <c r="BC164" i="30"/>
  <c r="BK164" i="30"/>
  <c r="BS164" i="30"/>
  <c r="CA164" i="30"/>
  <c r="G165" i="30"/>
  <c r="O165" i="30"/>
  <c r="W165" i="30"/>
  <c r="AE165" i="30"/>
  <c r="AU165" i="30"/>
  <c r="BC165" i="30"/>
  <c r="BK165" i="30"/>
  <c r="BS165" i="30"/>
  <c r="CA165" i="30"/>
  <c r="G166" i="30"/>
  <c r="O166" i="30"/>
  <c r="W166" i="30"/>
  <c r="AE166" i="30"/>
  <c r="AU166" i="30"/>
  <c r="BC166" i="30"/>
  <c r="BK166" i="30"/>
  <c r="BS166" i="30"/>
  <c r="CA166" i="30"/>
  <c r="G167" i="30"/>
  <c r="O167" i="30"/>
  <c r="W167" i="30"/>
  <c r="AE167" i="30"/>
  <c r="AU167" i="30"/>
  <c r="BC167" i="30"/>
  <c r="BK167" i="30"/>
  <c r="BS167" i="30"/>
  <c r="CA167" i="30"/>
  <c r="G168" i="30"/>
  <c r="O168" i="30"/>
  <c r="W168" i="30"/>
  <c r="AE168" i="30"/>
  <c r="AU168" i="30"/>
  <c r="BC168" i="30"/>
  <c r="BK170" i="30"/>
  <c r="BS170" i="30"/>
  <c r="CA170" i="30"/>
  <c r="G171" i="30"/>
  <c r="O171" i="30"/>
  <c r="W171" i="30"/>
  <c r="AE171" i="30"/>
  <c r="AU171" i="30"/>
  <c r="BC171" i="30"/>
  <c r="BK171" i="30"/>
  <c r="BS171" i="30"/>
  <c r="CA171" i="30"/>
  <c r="G172" i="30"/>
  <c r="O172" i="30"/>
  <c r="W172" i="30"/>
  <c r="AE172" i="30"/>
  <c r="AU172" i="30"/>
  <c r="BC172" i="30"/>
  <c r="BK172" i="30"/>
  <c r="BS172" i="30"/>
  <c r="CA172" i="30"/>
  <c r="G173" i="30"/>
  <c r="O173" i="30"/>
  <c r="W173" i="30"/>
  <c r="AE173" i="30"/>
  <c r="AU173" i="30"/>
  <c r="BC173" i="30"/>
  <c r="BK173" i="30"/>
  <c r="BS173" i="30"/>
  <c r="CA173" i="30"/>
  <c r="G174" i="30"/>
  <c r="O174" i="30"/>
  <c r="W174" i="30"/>
  <c r="AE174" i="30"/>
  <c r="AU174" i="30"/>
  <c r="BC174" i="30"/>
  <c r="BK174" i="30"/>
  <c r="BS174" i="30"/>
  <c r="CA174" i="30"/>
  <c r="G175" i="30"/>
  <c r="O175" i="30"/>
  <c r="W175" i="30"/>
  <c r="AE175" i="30"/>
  <c r="AU175" i="30"/>
  <c r="BC175" i="30"/>
  <c r="BK175" i="30"/>
  <c r="BS175" i="30"/>
  <c r="CA175" i="30"/>
  <c r="G176" i="30"/>
  <c r="O176" i="30"/>
  <c r="W176" i="30"/>
  <c r="AE176" i="30"/>
  <c r="BK176" i="30"/>
  <c r="BS176" i="30"/>
  <c r="CA176" i="30"/>
  <c r="G177" i="30"/>
  <c r="O177" i="30"/>
  <c r="AU177" i="30"/>
  <c r="BC177" i="30"/>
  <c r="BK177" i="30"/>
  <c r="BS177" i="30"/>
  <c r="CA177" i="30"/>
  <c r="AE178" i="30"/>
  <c r="AU178" i="30"/>
  <c r="BC178" i="30"/>
  <c r="BK178" i="30"/>
  <c r="O179" i="30"/>
  <c r="W179" i="30"/>
  <c r="AE179" i="30"/>
  <c r="AU179" i="30"/>
  <c r="CA179" i="30"/>
  <c r="G180" i="30"/>
  <c r="O180" i="30"/>
  <c r="W180" i="30"/>
  <c r="AE180" i="30"/>
  <c r="BK180" i="30"/>
  <c r="BS180" i="30"/>
  <c r="CA180" i="30"/>
  <c r="BZ183" i="30"/>
  <c r="F184" i="30"/>
  <c r="N184" i="30"/>
  <c r="V184" i="30"/>
  <c r="BJ184" i="30"/>
  <c r="BZ184" i="30"/>
  <c r="F185" i="30"/>
  <c r="N185" i="30"/>
  <c r="AL185" i="30"/>
  <c r="AT185" i="30"/>
  <c r="BJ185" i="30"/>
  <c r="BZ185" i="30"/>
  <c r="V186" i="30"/>
  <c r="AL186" i="30"/>
  <c r="AT186" i="30"/>
  <c r="BJ186" i="30"/>
  <c r="F187" i="30"/>
  <c r="N187" i="30"/>
  <c r="V187" i="30"/>
  <c r="AL187" i="30"/>
  <c r="BZ187" i="30"/>
  <c r="F188" i="30"/>
  <c r="N188" i="30"/>
  <c r="V188" i="30"/>
  <c r="BJ188" i="30"/>
  <c r="BZ188" i="30"/>
  <c r="F189" i="30"/>
  <c r="AL189" i="30"/>
  <c r="AT189" i="30"/>
  <c r="BJ189" i="30"/>
  <c r="V190" i="30"/>
  <c r="AL190" i="30"/>
  <c r="AT190" i="30"/>
  <c r="F191" i="30"/>
  <c r="N191" i="30"/>
  <c r="V191" i="30"/>
  <c r="AL191" i="30"/>
  <c r="BZ191" i="30"/>
  <c r="F192" i="30"/>
  <c r="N192" i="30"/>
  <c r="V192" i="30"/>
  <c r="BJ192" i="30"/>
  <c r="BZ192" i="30"/>
  <c r="F193" i="30"/>
  <c r="AL193" i="30"/>
  <c r="AT193" i="30"/>
  <c r="BJ193" i="30"/>
  <c r="V194" i="30"/>
  <c r="AL194" i="30"/>
  <c r="AT194" i="30"/>
  <c r="F195" i="30"/>
  <c r="N195" i="30"/>
  <c r="V195" i="30"/>
  <c r="AL195" i="30"/>
  <c r="BZ195" i="30"/>
  <c r="F196" i="30"/>
  <c r="N196" i="30"/>
  <c r="V196" i="30"/>
  <c r="BJ196" i="30"/>
  <c r="G181" i="30"/>
  <c r="O181" i="30"/>
  <c r="AU181" i="30"/>
  <c r="BC181" i="30"/>
  <c r="BK181" i="30"/>
  <c r="BS181" i="30"/>
  <c r="CA181" i="30"/>
  <c r="AE182" i="30"/>
  <c r="AU182" i="30"/>
  <c r="BC182" i="30"/>
  <c r="BK182" i="30"/>
  <c r="O183" i="30"/>
  <c r="W183" i="30"/>
  <c r="AE183" i="30"/>
  <c r="AU183" i="30"/>
  <c r="CA183" i="30"/>
  <c r="G184" i="30"/>
  <c r="O184" i="30"/>
  <c r="W184" i="30"/>
  <c r="AE184" i="30"/>
  <c r="BK184" i="30"/>
  <c r="BS184" i="30"/>
  <c r="CA184" i="30"/>
  <c r="G185" i="30"/>
  <c r="O185" i="30"/>
  <c r="AU185" i="30"/>
  <c r="BC185" i="30"/>
  <c r="BK185" i="30"/>
  <c r="BS185" i="30"/>
  <c r="CA185" i="30"/>
  <c r="AE186" i="30"/>
  <c r="AU186" i="30"/>
  <c r="BC186" i="30"/>
  <c r="BK186" i="30"/>
  <c r="O187" i="30"/>
  <c r="W187" i="30"/>
  <c r="AE187" i="30"/>
  <c r="AU187" i="30"/>
  <c r="CA187" i="30"/>
  <c r="G188" i="30"/>
  <c r="O188" i="30"/>
  <c r="W188" i="30"/>
  <c r="AE188" i="30"/>
  <c r="BK188" i="30"/>
  <c r="BS188" i="30"/>
  <c r="CA188" i="30"/>
  <c r="G189" i="30"/>
  <c r="O189" i="30"/>
  <c r="AU189" i="30"/>
  <c r="BC189" i="30"/>
  <c r="BK189" i="30"/>
  <c r="BS189" i="30"/>
  <c r="CA189" i="30"/>
  <c r="AE190" i="30"/>
  <c r="AU190" i="30"/>
  <c r="BC190" i="30"/>
  <c r="BK190" i="30"/>
  <c r="O191" i="30"/>
  <c r="W191" i="30"/>
  <c r="AE191" i="30"/>
  <c r="AU191" i="30"/>
  <c r="CA191" i="30"/>
  <c r="G192" i="30"/>
  <c r="O192" i="30"/>
  <c r="W192" i="30"/>
  <c r="AE192" i="30"/>
  <c r="BK192" i="30"/>
  <c r="BS192" i="30"/>
  <c r="CA192" i="30"/>
  <c r="G193" i="30"/>
  <c r="O193" i="30"/>
  <c r="AU193" i="30"/>
  <c r="BC193" i="30"/>
  <c r="BK193" i="30"/>
  <c r="BS193" i="30"/>
  <c r="CA193" i="30"/>
  <c r="AE194" i="30"/>
  <c r="AU194" i="30"/>
  <c r="BC194" i="30"/>
  <c r="BK194" i="30"/>
  <c r="O195" i="30"/>
  <c r="W195" i="30"/>
  <c r="AE195" i="30"/>
  <c r="AU195" i="30"/>
  <c r="CA195" i="30"/>
  <c r="G196" i="30"/>
  <c r="O196" i="30"/>
  <c r="W196" i="30"/>
  <c r="AE196" i="30"/>
  <c r="BZ196" i="30"/>
  <c r="F197" i="30"/>
  <c r="AL197" i="30"/>
  <c r="AT197" i="30"/>
  <c r="BJ197" i="30"/>
  <c r="V198" i="30"/>
  <c r="AL198" i="30"/>
  <c r="AT198" i="30"/>
  <c r="F199" i="30"/>
  <c r="N199" i="30"/>
  <c r="V199" i="30"/>
  <c r="AL199" i="30"/>
  <c r="BZ199" i="30"/>
  <c r="F200" i="30"/>
  <c r="N200" i="30"/>
  <c r="V200" i="30"/>
  <c r="BJ200" i="30"/>
  <c r="BZ200" i="30"/>
  <c r="F201" i="30"/>
  <c r="AL201" i="30"/>
  <c r="AT201" i="30"/>
  <c r="BJ201" i="30"/>
  <c r="V202" i="30"/>
  <c r="AL202" i="30"/>
  <c r="AT202" i="30"/>
  <c r="F203" i="30"/>
  <c r="N203" i="30"/>
  <c r="V203" i="30"/>
  <c r="AL203" i="30"/>
  <c r="BZ203" i="30"/>
  <c r="F204" i="30"/>
  <c r="N204" i="30"/>
  <c r="V204" i="30"/>
  <c r="BJ204" i="30"/>
  <c r="BZ204" i="30"/>
  <c r="F205" i="30"/>
  <c r="AL205" i="30"/>
  <c r="AT205" i="30"/>
  <c r="BJ205" i="30"/>
  <c r="V206" i="30"/>
  <c r="AL206" i="30"/>
  <c r="AT206" i="30"/>
  <c r="F207" i="30"/>
  <c r="N207" i="30"/>
  <c r="V207" i="30"/>
  <c r="AL207" i="30"/>
  <c r="BZ207" i="30"/>
  <c r="F208" i="30"/>
  <c r="N208" i="30"/>
  <c r="V208" i="30"/>
  <c r="BJ208" i="30"/>
  <c r="BZ208" i="30"/>
  <c r="F209" i="30"/>
  <c r="AT209" i="30"/>
  <c r="BJ209" i="30"/>
  <c r="BK196" i="30"/>
  <c r="BS196" i="30"/>
  <c r="CA196" i="30"/>
  <c r="G197" i="30"/>
  <c r="O197" i="30"/>
  <c r="AU197" i="30"/>
  <c r="BC197" i="30"/>
  <c r="BK197" i="30"/>
  <c r="BS197" i="30"/>
  <c r="CA197" i="30"/>
  <c r="AE198" i="30"/>
  <c r="AU198" i="30"/>
  <c r="BC198" i="30"/>
  <c r="BK198" i="30"/>
  <c r="O199" i="30"/>
  <c r="W199" i="30"/>
  <c r="AE199" i="30"/>
  <c r="AU199" i="30"/>
  <c r="CA199" i="30"/>
  <c r="G200" i="30"/>
  <c r="O200" i="30"/>
  <c r="W200" i="30"/>
  <c r="AE200" i="30"/>
  <c r="BK200" i="30"/>
  <c r="BS200" i="30"/>
  <c r="CA200" i="30"/>
  <c r="G201" i="30"/>
  <c r="O201" i="30"/>
  <c r="AU201" i="30"/>
  <c r="BC201" i="30"/>
  <c r="BK201" i="30"/>
  <c r="BS201" i="30"/>
  <c r="CA201" i="30"/>
  <c r="AE202" i="30"/>
  <c r="AU202" i="30"/>
  <c r="BC202" i="30"/>
  <c r="BK202" i="30"/>
  <c r="O203" i="30"/>
  <c r="W203" i="30"/>
  <c r="AE203" i="30"/>
  <c r="AU203" i="30"/>
  <c r="CA203" i="30"/>
  <c r="G204" i="30"/>
  <c r="O204" i="30"/>
  <c r="W204" i="30"/>
  <c r="AE204" i="30"/>
  <c r="BK204" i="30"/>
  <c r="BS204" i="30"/>
  <c r="CA204" i="30"/>
  <c r="G205" i="30"/>
  <c r="O205" i="30"/>
  <c r="AU205" i="30"/>
  <c r="BC205" i="30"/>
  <c r="BK205" i="30"/>
  <c r="BS205" i="30"/>
  <c r="CA205" i="30"/>
  <c r="AE206" i="30"/>
  <c r="AU206" i="30"/>
  <c r="BC206" i="30"/>
  <c r="BK206" i="30"/>
  <c r="O207" i="30"/>
  <c r="W207" i="30"/>
  <c r="AE207" i="30"/>
  <c r="AU207" i="30"/>
  <c r="CA207" i="30"/>
  <c r="G208" i="30"/>
  <c r="O208" i="30"/>
  <c r="W208" i="30"/>
  <c r="AE208" i="30"/>
  <c r="BK208" i="30"/>
  <c r="BS208" i="30"/>
  <c r="CA208" i="30"/>
  <c r="G209" i="30"/>
  <c r="O209" i="30"/>
  <c r="AU209" i="30"/>
  <c r="BC209" i="30"/>
  <c r="BK209" i="30"/>
  <c r="BS209" i="30"/>
  <c r="CA209" i="30"/>
  <c r="BC183" i="30"/>
  <c r="G198" i="30"/>
  <c r="BS198" i="30"/>
  <c r="BS202" i="30"/>
  <c r="BC203" i="30"/>
  <c r="BC207" i="30"/>
  <c r="AL176" i="30"/>
  <c r="V177" i="30"/>
  <c r="V185" i="30"/>
  <c r="F186" i="30"/>
  <c r="W189" i="30"/>
  <c r="W197" i="30"/>
  <c r="BS206" i="30"/>
  <c r="F182" i="30"/>
  <c r="AL184" i="30"/>
  <c r="BS186" i="30"/>
  <c r="BC187" i="30"/>
  <c r="G206" i="30"/>
  <c r="W209" i="30"/>
  <c r="F178" i="30"/>
  <c r="AL180" i="30"/>
  <c r="V181" i="30"/>
  <c r="W177" i="30"/>
  <c r="BS178" i="30"/>
  <c r="BS182" i="30"/>
  <c r="G186" i="30"/>
  <c r="G190" i="30"/>
  <c r="BS190" i="30"/>
  <c r="BC191" i="30"/>
  <c r="BC195" i="30"/>
  <c r="W201" i="30"/>
  <c r="W205" i="30"/>
  <c r="G178" i="30"/>
  <c r="W181" i="30"/>
  <c r="G182" i="30"/>
  <c r="W185" i="30"/>
  <c r="W193" i="30"/>
  <c r="BC199" i="30"/>
  <c r="G202" i="30"/>
  <c r="BC179" i="30"/>
  <c r="G194" i="30"/>
  <c r="BS194" i="30"/>
  <c r="B209" i="30"/>
  <c r="B201" i="30"/>
  <c r="B193" i="30"/>
  <c r="B185" i="30"/>
  <c r="B177" i="30"/>
  <c r="B169" i="30"/>
  <c r="B161" i="30"/>
  <c r="B153" i="30"/>
  <c r="B145" i="30"/>
  <c r="B137" i="30"/>
  <c r="B129" i="30"/>
  <c r="B121" i="30"/>
  <c r="B113" i="30"/>
  <c r="B105" i="30"/>
  <c r="B97" i="30"/>
  <c r="B89" i="30"/>
  <c r="B81" i="30"/>
  <c r="B73" i="30"/>
  <c r="B65" i="30"/>
  <c r="B57" i="30"/>
  <c r="B49" i="30"/>
  <c r="B41" i="30"/>
  <c r="B33" i="30"/>
  <c r="B25" i="30"/>
  <c r="B17" i="30"/>
  <c r="B9" i="30"/>
  <c r="G9" i="30"/>
  <c r="O9" i="30"/>
  <c r="W9" i="30"/>
  <c r="AE9" i="30"/>
  <c r="AU9" i="30"/>
  <c r="BC9" i="30"/>
  <c r="BK9" i="30"/>
  <c r="BS9" i="30"/>
  <c r="CA9" i="30"/>
  <c r="G10" i="30"/>
  <c r="O10" i="30"/>
  <c r="W10" i="30"/>
  <c r="AE10" i="30"/>
  <c r="AU10" i="30"/>
  <c r="BC10" i="30"/>
  <c r="BK10" i="30"/>
  <c r="BS10" i="30"/>
  <c r="CA10" i="30"/>
  <c r="G11" i="30"/>
  <c r="O11" i="30"/>
  <c r="W11" i="30"/>
  <c r="AE11" i="30"/>
  <c r="AU11" i="30"/>
  <c r="BC11" i="30"/>
  <c r="BK11" i="30"/>
  <c r="BS11" i="30"/>
  <c r="CA11" i="30"/>
  <c r="G12" i="30"/>
  <c r="O12" i="30"/>
  <c r="W12" i="30"/>
  <c r="AE12" i="30"/>
  <c r="AU12" i="30"/>
  <c r="BC12" i="30"/>
  <c r="BK12" i="30"/>
  <c r="BS12" i="30"/>
  <c r="CA12" i="30"/>
  <c r="G13" i="30"/>
  <c r="O13" i="30"/>
  <c r="W13" i="30"/>
  <c r="AE13" i="30"/>
  <c r="AU13" i="30"/>
  <c r="BC13" i="30"/>
  <c r="BK13" i="30"/>
  <c r="BS13" i="30"/>
  <c r="CA13" i="30"/>
  <c r="G14" i="30"/>
  <c r="O14" i="30"/>
  <c r="W14" i="30"/>
  <c r="AE14" i="30"/>
  <c r="AU14" i="30"/>
  <c r="BC14" i="30"/>
  <c r="BK14" i="30"/>
  <c r="BS14" i="30"/>
  <c r="CA14" i="30"/>
  <c r="G15" i="30"/>
  <c r="O15" i="30"/>
  <c r="W15" i="30"/>
  <c r="AE15" i="30"/>
  <c r="AU15" i="30"/>
  <c r="BC15" i="30"/>
  <c r="BK15" i="30"/>
  <c r="BS15" i="30"/>
  <c r="CA15" i="30"/>
  <c r="G16" i="30"/>
  <c r="O16" i="30"/>
  <c r="W16" i="30"/>
  <c r="AE16" i="30"/>
  <c r="AU16" i="30"/>
  <c r="BC16" i="30"/>
  <c r="BK16" i="30"/>
  <c r="BS16" i="30"/>
  <c r="CA16" i="30"/>
  <c r="G17" i="30"/>
  <c r="O17" i="30"/>
  <c r="W17" i="30"/>
  <c r="AE17" i="30"/>
  <c r="AU17" i="30"/>
  <c r="BC17" i="30"/>
  <c r="BK17" i="30"/>
  <c r="BS17" i="30"/>
  <c r="CA17" i="30"/>
  <c r="G18" i="30"/>
  <c r="O18" i="30"/>
  <c r="W18" i="30"/>
  <c r="AE18" i="30"/>
  <c r="AU18" i="30"/>
  <c r="BC18" i="30"/>
  <c r="BK18" i="30"/>
  <c r="BS18" i="30"/>
  <c r="CA18" i="30"/>
  <c r="G19" i="30"/>
  <c r="O19" i="30"/>
  <c r="W19" i="30"/>
  <c r="AE19" i="30"/>
  <c r="AU19" i="30"/>
  <c r="BC19" i="30"/>
  <c r="BK19" i="30"/>
  <c r="BS19" i="30"/>
  <c r="CA19" i="30"/>
  <c r="G20" i="30"/>
  <c r="O20" i="30"/>
  <c r="W20" i="30"/>
  <c r="AE20" i="30"/>
  <c r="AU20" i="30"/>
  <c r="BC20" i="30"/>
  <c r="BK20" i="30"/>
  <c r="BS20" i="30"/>
  <c r="CA20" i="30"/>
  <c r="G21" i="30"/>
  <c r="O21" i="30"/>
  <c r="W21" i="30"/>
  <c r="AE21" i="30"/>
  <c r="AU21" i="30"/>
  <c r="BC21" i="30"/>
  <c r="BK21" i="30"/>
  <c r="BS21" i="30"/>
  <c r="CA21" i="30"/>
  <c r="G22" i="30"/>
  <c r="O22" i="30"/>
  <c r="W22" i="30"/>
  <c r="AE22" i="30"/>
  <c r="AU22" i="30"/>
  <c r="BC22" i="30"/>
  <c r="BK22" i="30"/>
  <c r="BS22" i="30"/>
  <c r="CA22" i="30"/>
  <c r="G23" i="30"/>
  <c r="O23" i="30"/>
  <c r="W23" i="30"/>
  <c r="AE23" i="30"/>
  <c r="AU23" i="30"/>
  <c r="BC23" i="30"/>
  <c r="BK23" i="30"/>
  <c r="BS23" i="30"/>
  <c r="CA23" i="30"/>
  <c r="G24" i="30"/>
  <c r="O24" i="30"/>
  <c r="W24" i="30"/>
  <c r="AE24" i="30"/>
  <c r="AU24" i="30"/>
  <c r="BC24" i="30"/>
  <c r="BK24" i="30"/>
  <c r="BS24" i="30"/>
  <c r="CA24" i="30"/>
  <c r="G25" i="30"/>
  <c r="O25" i="30"/>
  <c r="W25" i="30"/>
  <c r="AE25" i="30"/>
  <c r="AU25" i="30"/>
  <c r="BC25" i="30"/>
  <c r="BK25" i="30"/>
  <c r="BS25" i="30"/>
  <c r="CA25" i="30"/>
  <c r="G26" i="30"/>
  <c r="O26" i="30"/>
  <c r="W26" i="30"/>
  <c r="AE26" i="30"/>
  <c r="AU26" i="30"/>
  <c r="BC26" i="30"/>
  <c r="BK26" i="30"/>
  <c r="BS26" i="30"/>
  <c r="CA26" i="30"/>
  <c r="G27" i="30"/>
  <c r="O27" i="30"/>
  <c r="W27" i="30"/>
  <c r="AE27" i="30"/>
  <c r="AU27" i="30"/>
  <c r="BC27" i="30"/>
  <c r="BK27" i="30"/>
  <c r="BS27" i="30"/>
  <c r="CA27" i="30"/>
  <c r="G28" i="30"/>
  <c r="O28" i="30"/>
  <c r="W28" i="30"/>
  <c r="AE28" i="30"/>
  <c r="AU28" i="30"/>
  <c r="BC28" i="30"/>
  <c r="BK28" i="30"/>
  <c r="BS28" i="30"/>
  <c r="CA28" i="30"/>
  <c r="G29" i="30"/>
  <c r="O29" i="30"/>
  <c r="W29" i="30"/>
  <c r="AE29" i="30"/>
  <c r="AU29" i="30"/>
  <c r="BC29" i="30"/>
  <c r="BK29" i="30"/>
  <c r="BS29" i="30"/>
  <c r="CA29" i="30"/>
  <c r="G30" i="30"/>
  <c r="O30" i="30"/>
  <c r="W30" i="30"/>
  <c r="AE30" i="30"/>
  <c r="AU30" i="30"/>
  <c r="BC30" i="30"/>
  <c r="BK30" i="30"/>
  <c r="BS30" i="30"/>
  <c r="CA30" i="30"/>
  <c r="G31" i="30"/>
  <c r="O31" i="30"/>
  <c r="W31" i="30"/>
  <c r="AE31" i="30"/>
  <c r="AU31" i="30"/>
  <c r="BC31" i="30"/>
  <c r="BK31" i="30"/>
  <c r="BS31" i="30"/>
  <c r="CA31" i="30"/>
  <c r="G32" i="30"/>
  <c r="O32" i="30"/>
  <c r="W32" i="30"/>
  <c r="AE32" i="30"/>
  <c r="AU32" i="30"/>
  <c r="BC32" i="30"/>
  <c r="BK32" i="30"/>
  <c r="BS32" i="30"/>
  <c r="CA32" i="30"/>
  <c r="G33" i="30"/>
  <c r="O33" i="30"/>
  <c r="W33" i="30"/>
  <c r="AE33" i="30"/>
  <c r="AU33" i="30"/>
  <c r="BC33" i="30"/>
  <c r="BK33" i="30"/>
  <c r="BS33" i="30"/>
  <c r="CA33" i="30"/>
  <c r="G34" i="30"/>
  <c r="O34" i="30"/>
  <c r="W34" i="30"/>
  <c r="AE34" i="30"/>
  <c r="AU34" i="30"/>
  <c r="BC34" i="30"/>
  <c r="BK34" i="30"/>
  <c r="BS34" i="30"/>
  <c r="CA34" i="30"/>
  <c r="G35" i="30"/>
  <c r="O35" i="30"/>
  <c r="W35" i="30"/>
  <c r="AE35" i="30"/>
  <c r="AU35" i="30"/>
  <c r="BC35" i="30"/>
  <c r="BK35" i="30"/>
  <c r="BS35" i="30"/>
  <c r="CA35" i="30"/>
  <c r="G36" i="30"/>
  <c r="O36" i="30"/>
  <c r="W36" i="30"/>
  <c r="AE36" i="30"/>
  <c r="AU36" i="30"/>
  <c r="BC36" i="30"/>
  <c r="BK36" i="30"/>
  <c r="BS36" i="30"/>
  <c r="CA36" i="30"/>
  <c r="G37" i="30"/>
  <c r="O37" i="30"/>
  <c r="W37" i="30"/>
  <c r="AE37" i="30"/>
  <c r="AU37" i="30"/>
  <c r="BC37" i="30"/>
  <c r="BK38" i="30"/>
  <c r="BS38" i="30"/>
  <c r="CA38" i="30"/>
  <c r="G39" i="30"/>
  <c r="O39" i="30"/>
  <c r="W39" i="30"/>
  <c r="AE39" i="30"/>
  <c r="AU39" i="30"/>
  <c r="BC39" i="30"/>
  <c r="BK39" i="30"/>
  <c r="BS39" i="30"/>
  <c r="CA39" i="30"/>
  <c r="G40" i="30"/>
  <c r="O40" i="30"/>
  <c r="W40" i="30"/>
  <c r="AE40" i="30"/>
  <c r="AU40" i="30"/>
  <c r="BC40" i="30"/>
  <c r="BK42" i="30"/>
  <c r="BS42" i="30"/>
  <c r="CA42" i="30"/>
  <c r="G43" i="30"/>
  <c r="O43" i="30"/>
  <c r="W43" i="30"/>
  <c r="AE43" i="30"/>
  <c r="AU43" i="30"/>
  <c r="BC43" i="30"/>
  <c r="BK44" i="30"/>
  <c r="BS44" i="30"/>
  <c r="CA44" i="30"/>
  <c r="G45" i="30"/>
  <c r="O45" i="30"/>
  <c r="W45" i="30"/>
  <c r="AE45" i="30"/>
  <c r="AU45" i="30"/>
  <c r="BC45" i="30"/>
  <c r="BK46" i="30"/>
  <c r="BS46" i="30"/>
  <c r="CA46" i="30"/>
  <c r="G47" i="30"/>
  <c r="O47" i="30"/>
  <c r="W47" i="30"/>
  <c r="AE47" i="30"/>
  <c r="AU47" i="30"/>
  <c r="BC47" i="30"/>
  <c r="BK47" i="30"/>
  <c r="BS47" i="30"/>
  <c r="CA47" i="30"/>
  <c r="G48" i="30"/>
  <c r="O48" i="30"/>
  <c r="W48" i="30"/>
  <c r="AE48" i="30"/>
  <c r="AU48" i="30"/>
  <c r="BC48" i="30"/>
  <c r="BK50" i="30"/>
  <c r="BS50" i="30"/>
  <c r="CA50" i="30"/>
  <c r="G51" i="30"/>
  <c r="O51" i="30"/>
  <c r="W51" i="30"/>
  <c r="AE51" i="30"/>
  <c r="AU51" i="30"/>
  <c r="BC51" i="30"/>
  <c r="BK52" i="30"/>
  <c r="BS52" i="30"/>
  <c r="CA52" i="30"/>
  <c r="G53" i="30"/>
  <c r="O53" i="30"/>
  <c r="W53" i="30"/>
  <c r="AE53" i="30"/>
  <c r="AU53" i="30"/>
  <c r="BC53" i="30"/>
  <c r="BK54" i="30"/>
  <c r="BS54" i="30"/>
  <c r="CA54" i="30"/>
  <c r="G55" i="30"/>
  <c r="O55" i="30"/>
  <c r="W55" i="30"/>
  <c r="AE55" i="30"/>
  <c r="AU55" i="30"/>
  <c r="BC55" i="30"/>
  <c r="BK55" i="30"/>
  <c r="BS55" i="30"/>
  <c r="CA55" i="30"/>
  <c r="G56" i="30"/>
  <c r="O56" i="30"/>
  <c r="W56" i="30"/>
  <c r="AE56" i="30"/>
  <c r="AU56" i="30"/>
  <c r="BC56" i="30"/>
  <c r="BK58" i="30"/>
  <c r="BS58" i="30"/>
  <c r="CA58" i="30"/>
  <c r="G59" i="30"/>
  <c r="O59" i="30"/>
  <c r="W59" i="30"/>
  <c r="AE59" i="30"/>
  <c r="AU59" i="30"/>
  <c r="BC59" i="30"/>
  <c r="BK60" i="30"/>
  <c r="BS60" i="30"/>
  <c r="CA60" i="30"/>
  <c r="G61" i="30"/>
  <c r="O61" i="30"/>
  <c r="W61" i="30"/>
  <c r="AE61" i="30"/>
  <c r="AU61" i="30"/>
  <c r="BC61" i="30"/>
  <c r="BK62" i="30"/>
  <c r="BS62" i="30"/>
  <c r="CA62" i="30"/>
  <c r="G63" i="30"/>
  <c r="O63" i="30"/>
  <c r="W63" i="30"/>
  <c r="AE63" i="30"/>
  <c r="AU63" i="30"/>
  <c r="BC63" i="30"/>
  <c r="BK63" i="30"/>
  <c r="BS63" i="30"/>
  <c r="CA63" i="30"/>
  <c r="G64" i="30"/>
  <c r="O64" i="30"/>
  <c r="W64" i="30"/>
  <c r="AE64" i="30"/>
  <c r="AU64" i="30"/>
  <c r="BC64" i="30"/>
  <c r="BK66" i="30"/>
  <c r="BS66" i="30"/>
  <c r="CA66" i="30"/>
  <c r="G67" i="30"/>
  <c r="O67" i="30"/>
  <c r="W67" i="30"/>
  <c r="AE67" i="30"/>
  <c r="AU67" i="30"/>
  <c r="BC67" i="30"/>
  <c r="BK68" i="30"/>
  <c r="BS68" i="30"/>
  <c r="CA68" i="30"/>
  <c r="G69" i="30"/>
  <c r="O69" i="30"/>
  <c r="W69" i="30"/>
  <c r="AE69" i="30"/>
  <c r="AU69" i="30"/>
  <c r="BC69" i="30"/>
  <c r="BK70" i="30"/>
  <c r="BS70" i="30"/>
  <c r="CA70" i="30"/>
  <c r="G71" i="30"/>
  <c r="O71" i="30"/>
  <c r="W71" i="30"/>
  <c r="AE71" i="30"/>
  <c r="AU71" i="30"/>
  <c r="BC71" i="30"/>
  <c r="BK71" i="30"/>
  <c r="BS71" i="30"/>
  <c r="CA71" i="30"/>
  <c r="G72" i="30"/>
  <c r="O72" i="30"/>
  <c r="W72" i="30"/>
  <c r="AE72" i="30"/>
  <c r="AU72" i="30"/>
  <c r="BC72" i="30"/>
  <c r="BK74" i="30"/>
  <c r="BS74" i="30"/>
  <c r="CA74" i="30"/>
  <c r="G75" i="30"/>
  <c r="O75" i="30"/>
  <c r="W75" i="30"/>
  <c r="AE75" i="30"/>
  <c r="AU75" i="30"/>
  <c r="BC75" i="30"/>
  <c r="BK76" i="30"/>
  <c r="BS76" i="30"/>
  <c r="CA76" i="30"/>
  <c r="G77" i="30"/>
  <c r="O77" i="30"/>
  <c r="W77" i="30"/>
  <c r="AE77" i="30"/>
  <c r="AU77" i="30"/>
  <c r="BC77" i="30"/>
  <c r="BK78" i="30"/>
  <c r="BS78" i="30"/>
  <c r="CA78" i="30"/>
  <c r="G79" i="30"/>
  <c r="O79" i="30"/>
  <c r="W79" i="30"/>
  <c r="AE79" i="30"/>
  <c r="AU79" i="30"/>
  <c r="BC79" i="30"/>
  <c r="BK79" i="30"/>
  <c r="BS79" i="30"/>
  <c r="CA79" i="30"/>
  <c r="G80" i="30"/>
  <c r="O80" i="30"/>
  <c r="W80" i="30"/>
  <c r="AE80" i="30"/>
  <c r="AU80" i="30"/>
  <c r="BC80" i="30"/>
  <c r="BK82" i="30"/>
  <c r="BS82" i="30"/>
  <c r="CA82" i="30"/>
  <c r="G83" i="30"/>
  <c r="O83" i="30"/>
  <c r="W83" i="30"/>
  <c r="AE83" i="30"/>
  <c r="AU83" i="30"/>
  <c r="BC83" i="30"/>
  <c r="BK84" i="30"/>
  <c r="BS84" i="30"/>
  <c r="CA84" i="30"/>
  <c r="G85" i="30"/>
  <c r="O85" i="30"/>
  <c r="W85" i="30"/>
  <c r="AE85" i="30"/>
  <c r="AU85" i="30"/>
  <c r="BC85" i="30"/>
  <c r="BK86" i="30"/>
  <c r="BS86" i="30"/>
  <c r="CA86" i="30"/>
  <c r="G87" i="30"/>
  <c r="O87" i="30"/>
  <c r="W87" i="30"/>
  <c r="AE87" i="30"/>
  <c r="AU87" i="30"/>
  <c r="BC87" i="30"/>
  <c r="BK87" i="30"/>
  <c r="BS87" i="30"/>
  <c r="CA87" i="30"/>
  <c r="G88" i="30"/>
  <c r="O88" i="30"/>
  <c r="W88" i="30"/>
  <c r="AE88" i="30"/>
  <c r="AU88" i="30"/>
  <c r="BC88" i="30"/>
  <c r="BK90" i="30"/>
  <c r="BS90" i="30"/>
  <c r="CA90" i="30"/>
  <c r="G91" i="30"/>
  <c r="O91" i="30"/>
  <c r="W91" i="30"/>
  <c r="AE91" i="30"/>
  <c r="AU91" i="30"/>
  <c r="BC91" i="30"/>
  <c r="BK92" i="30"/>
  <c r="BS92" i="30"/>
  <c r="CA92" i="30"/>
  <c r="G93" i="30"/>
  <c r="O93" i="30"/>
  <c r="W93" i="30"/>
  <c r="AE93" i="30"/>
  <c r="AU93" i="30"/>
  <c r="BC93" i="30"/>
  <c r="BK94" i="30"/>
  <c r="BS94" i="30"/>
  <c r="CA94" i="30"/>
  <c r="G95" i="30"/>
  <c r="O95" i="30"/>
  <c r="W95" i="30"/>
  <c r="AE95" i="30"/>
  <c r="AU95" i="30"/>
  <c r="BC95" i="30"/>
  <c r="BK95" i="30"/>
  <c r="BS95" i="30"/>
  <c r="CA95" i="30"/>
  <c r="G96" i="30"/>
  <c r="O96" i="30"/>
  <c r="W96" i="30"/>
  <c r="AE96" i="30"/>
  <c r="AU96" i="30"/>
  <c r="BC96" i="30"/>
  <c r="BK98" i="30"/>
  <c r="BS98" i="30"/>
  <c r="CA98" i="30"/>
  <c r="G99" i="30"/>
  <c r="O99" i="30"/>
  <c r="W99" i="30"/>
  <c r="AE99" i="30"/>
  <c r="AU99" i="30"/>
  <c r="BC99" i="30"/>
  <c r="BK100" i="30"/>
  <c r="BS100" i="30"/>
  <c r="CA100" i="30"/>
  <c r="G101" i="30"/>
  <c r="O101" i="30"/>
  <c r="W101" i="30"/>
  <c r="AE101" i="30"/>
  <c r="AU101" i="30"/>
  <c r="BC101" i="30"/>
  <c r="BK102" i="30"/>
  <c r="BS102" i="30"/>
  <c r="CA102" i="30"/>
  <c r="G103" i="30"/>
  <c r="O103" i="30"/>
  <c r="W103" i="30"/>
  <c r="AE103" i="30"/>
  <c r="AU103" i="30"/>
  <c r="BC103" i="30"/>
  <c r="BK103" i="30"/>
  <c r="BS103" i="30"/>
  <c r="CA103" i="30"/>
  <c r="G104" i="30"/>
  <c r="O104" i="30"/>
  <c r="W104" i="30"/>
  <c r="AE104" i="30"/>
  <c r="AU104" i="30"/>
  <c r="BC104" i="30"/>
  <c r="BK106" i="30"/>
  <c r="BS106" i="30"/>
  <c r="CA106" i="30"/>
  <c r="G107" i="30"/>
  <c r="O107" i="30"/>
  <c r="W107" i="30"/>
  <c r="AE107" i="30"/>
  <c r="AU107" i="30"/>
  <c r="BC107" i="30"/>
  <c r="BK108" i="30"/>
  <c r="BS108" i="30"/>
  <c r="CA108" i="30"/>
  <c r="G109" i="30"/>
  <c r="O109" i="30"/>
  <c r="W109" i="30"/>
  <c r="AE109" i="30"/>
  <c r="AU109" i="30"/>
  <c r="BC109" i="30"/>
  <c r="BK110" i="30"/>
  <c r="BS110" i="30"/>
  <c r="CA110" i="30"/>
  <c r="G111" i="30"/>
  <c r="O111" i="30"/>
  <c r="W111" i="30"/>
  <c r="AE111" i="30"/>
  <c r="AU111" i="30"/>
  <c r="BC111" i="30"/>
  <c r="BK116" i="30"/>
  <c r="BS116" i="30"/>
  <c r="CA116" i="30"/>
  <c r="G117" i="30"/>
  <c r="O117" i="30"/>
  <c r="W117" i="30"/>
  <c r="AE117" i="30"/>
  <c r="AU117" i="30"/>
  <c r="BC117" i="30"/>
  <c r="B208" i="30"/>
  <c r="B200" i="30"/>
  <c r="B192" i="30"/>
  <c r="B184" i="30"/>
  <c r="B176" i="30"/>
  <c r="B168" i="30"/>
  <c r="B160" i="30"/>
  <c r="B152" i="30"/>
  <c r="B144" i="30"/>
  <c r="B136" i="30"/>
  <c r="B128" i="30"/>
  <c r="B120" i="30"/>
  <c r="B112" i="30"/>
  <c r="B104" i="30"/>
  <c r="B96" i="30"/>
  <c r="B88" i="30"/>
  <c r="B80" i="30"/>
  <c r="B72" i="30"/>
  <c r="B64" i="30"/>
  <c r="B56" i="30"/>
  <c r="B48" i="30"/>
  <c r="B40" i="30"/>
  <c r="B32" i="30"/>
  <c r="B24" i="30"/>
  <c r="B16" i="30"/>
  <c r="H9" i="30"/>
  <c r="P9" i="30"/>
  <c r="X9" i="30"/>
  <c r="AF9" i="30"/>
  <c r="AN9" i="30"/>
  <c r="AV9" i="30"/>
  <c r="BL9" i="30"/>
  <c r="BT9" i="30"/>
  <c r="CB9" i="30"/>
  <c r="H10" i="30"/>
  <c r="P10" i="30"/>
  <c r="X10" i="30"/>
  <c r="AF10" i="30"/>
  <c r="AN10" i="30"/>
  <c r="AV10" i="30"/>
  <c r="BL10" i="30"/>
  <c r="BT10" i="30"/>
  <c r="CB10" i="30"/>
  <c r="H11" i="30"/>
  <c r="P11" i="30"/>
  <c r="X11" i="30"/>
  <c r="AF11" i="30"/>
  <c r="AN11" i="30"/>
  <c r="AV11" i="30"/>
  <c r="BL11" i="30"/>
  <c r="BT11" i="30"/>
  <c r="CB11" i="30"/>
  <c r="H12" i="30"/>
  <c r="P12" i="30"/>
  <c r="X12" i="30"/>
  <c r="AF12" i="30"/>
  <c r="AN12" i="30"/>
  <c r="AV12" i="30"/>
  <c r="BL12" i="30"/>
  <c r="BT12" i="30"/>
  <c r="CB12" i="30"/>
  <c r="H13" i="30"/>
  <c r="P13" i="30"/>
  <c r="X13" i="30"/>
  <c r="AF13" i="30"/>
  <c r="AN13" i="30"/>
  <c r="AV13" i="30"/>
  <c r="BL13" i="30"/>
  <c r="BT13" i="30"/>
  <c r="CB13" i="30"/>
  <c r="H14" i="30"/>
  <c r="P14" i="30"/>
  <c r="X14" i="30"/>
  <c r="AF14" i="30"/>
  <c r="AN14" i="30"/>
  <c r="AV14" i="30"/>
  <c r="BL14" i="30"/>
  <c r="BT14" i="30"/>
  <c r="CB14" i="30"/>
  <c r="H15" i="30"/>
  <c r="P15" i="30"/>
  <c r="X15" i="30"/>
  <c r="AF15" i="30"/>
  <c r="AN15" i="30"/>
  <c r="AV15" i="30"/>
  <c r="BL15" i="30"/>
  <c r="BT15" i="30"/>
  <c r="CB15" i="30"/>
  <c r="H16" i="30"/>
  <c r="P16" i="30"/>
  <c r="X16" i="30"/>
  <c r="AF16" i="30"/>
  <c r="AN16" i="30"/>
  <c r="AV16" i="30"/>
  <c r="BL16" i="30"/>
  <c r="BT16" i="30"/>
  <c r="CB16" i="30"/>
  <c r="H17" i="30"/>
  <c r="P17" i="30"/>
  <c r="X17" i="30"/>
  <c r="AF17" i="30"/>
  <c r="AN17" i="30"/>
  <c r="AV17" i="30"/>
  <c r="BL17" i="30"/>
  <c r="BT17" i="30"/>
  <c r="CB17" i="30"/>
  <c r="H18" i="30"/>
  <c r="P18" i="30"/>
  <c r="X18" i="30"/>
  <c r="AF18" i="30"/>
  <c r="AN18" i="30"/>
  <c r="AV18" i="30"/>
  <c r="BL18" i="30"/>
  <c r="BT18" i="30"/>
  <c r="CB18" i="30"/>
  <c r="H19" i="30"/>
  <c r="P19" i="30"/>
  <c r="X19" i="30"/>
  <c r="AF19" i="30"/>
  <c r="AN19" i="30"/>
  <c r="AV19" i="30"/>
  <c r="BL19" i="30"/>
  <c r="BT19" i="30"/>
  <c r="CB19" i="30"/>
  <c r="H20" i="30"/>
  <c r="P20" i="30"/>
  <c r="X20" i="30"/>
  <c r="AF20" i="30"/>
  <c r="AN20" i="30"/>
  <c r="AV20" i="30"/>
  <c r="BL20" i="30"/>
  <c r="BT20" i="30"/>
  <c r="CB20" i="30"/>
  <c r="H21" i="30"/>
  <c r="P21" i="30"/>
  <c r="X21" i="30"/>
  <c r="AF21" i="30"/>
  <c r="AN21" i="30"/>
  <c r="AV21" i="30"/>
  <c r="BL21" i="30"/>
  <c r="BT21" i="30"/>
  <c r="CB21" i="30"/>
  <c r="H22" i="30"/>
  <c r="P22" i="30"/>
  <c r="X22" i="30"/>
  <c r="AF22" i="30"/>
  <c r="AN22" i="30"/>
  <c r="AV22" i="30"/>
  <c r="BL22" i="30"/>
  <c r="BT22" i="30"/>
  <c r="CB22" i="30"/>
  <c r="H23" i="30"/>
  <c r="P23" i="30"/>
  <c r="X23" i="30"/>
  <c r="AF23" i="30"/>
  <c r="AN23" i="30"/>
  <c r="AV23" i="30"/>
  <c r="BL23" i="30"/>
  <c r="BT23" i="30"/>
  <c r="CB23" i="30"/>
  <c r="H24" i="30"/>
  <c r="P24" i="30"/>
  <c r="X24" i="30"/>
  <c r="AF24" i="30"/>
  <c r="AN24" i="30"/>
  <c r="AV24" i="30"/>
  <c r="BL24" i="30"/>
  <c r="BT24" i="30"/>
  <c r="CB24" i="30"/>
  <c r="H25" i="30"/>
  <c r="P25" i="30"/>
  <c r="X25" i="30"/>
  <c r="AF25" i="30"/>
  <c r="AN25" i="30"/>
  <c r="AV25" i="30"/>
  <c r="BL25" i="30"/>
  <c r="BT25" i="30"/>
  <c r="CB25" i="30"/>
  <c r="H26" i="30"/>
  <c r="P26" i="30"/>
  <c r="X26" i="30"/>
  <c r="AF26" i="30"/>
  <c r="AN26" i="30"/>
  <c r="AV26" i="30"/>
  <c r="BL26" i="30"/>
  <c r="BT26" i="30"/>
  <c r="CB26" i="30"/>
  <c r="H27" i="30"/>
  <c r="P27" i="30"/>
  <c r="X27" i="30"/>
  <c r="AF27" i="30"/>
  <c r="AN27" i="30"/>
  <c r="AV27" i="30"/>
  <c r="BL27" i="30"/>
  <c r="BT27" i="30"/>
  <c r="CB27" i="30"/>
  <c r="H28" i="30"/>
  <c r="P28" i="30"/>
  <c r="X28" i="30"/>
  <c r="AF28" i="30"/>
  <c r="AN28" i="30"/>
  <c r="AV28" i="30"/>
  <c r="BL28" i="30"/>
  <c r="BT28" i="30"/>
  <c r="CB28" i="30"/>
  <c r="H29" i="30"/>
  <c r="P29" i="30"/>
  <c r="X29" i="30"/>
  <c r="AF29" i="30"/>
  <c r="B207" i="30"/>
  <c r="B199" i="30"/>
  <c r="B191" i="30"/>
  <c r="B183" i="30"/>
  <c r="B175" i="30"/>
  <c r="B167" i="30"/>
  <c r="B159" i="30"/>
  <c r="B151" i="30"/>
  <c r="B143" i="30"/>
  <c r="B135" i="30"/>
  <c r="B127" i="30"/>
  <c r="B119" i="30"/>
  <c r="B111" i="30"/>
  <c r="B103" i="30"/>
  <c r="B95" i="30"/>
  <c r="B87" i="30"/>
  <c r="B79" i="30"/>
  <c r="B71" i="30"/>
  <c r="B63" i="30"/>
  <c r="B55" i="30"/>
  <c r="B47" i="30"/>
  <c r="B39" i="30"/>
  <c r="B31" i="30"/>
  <c r="B23" i="30"/>
  <c r="B15" i="30"/>
  <c r="I9" i="30"/>
  <c r="Q9" i="30"/>
  <c r="Y9" i="30"/>
  <c r="AG9" i="30"/>
  <c r="AO9" i="30"/>
  <c r="AW9" i="30"/>
  <c r="BE9" i="30"/>
  <c r="BM9" i="30"/>
  <c r="BU9" i="30"/>
  <c r="CC9" i="30"/>
  <c r="I10" i="30"/>
  <c r="Q10" i="30"/>
  <c r="Y10" i="30"/>
  <c r="AG10" i="30"/>
  <c r="AO10" i="30"/>
  <c r="AW10" i="30"/>
  <c r="BE10" i="30"/>
  <c r="BM10" i="30"/>
  <c r="BU10" i="30"/>
  <c r="CC10" i="30"/>
  <c r="I11" i="30"/>
  <c r="Q11" i="30"/>
  <c r="Y11" i="30"/>
  <c r="AG11" i="30"/>
  <c r="AO11" i="30"/>
  <c r="AW11" i="30"/>
  <c r="BE11" i="30"/>
  <c r="BM11" i="30"/>
  <c r="BU11" i="30"/>
  <c r="CC11" i="30"/>
  <c r="I12" i="30"/>
  <c r="Q12" i="30"/>
  <c r="Y12" i="30"/>
  <c r="AG12" i="30"/>
  <c r="AO12" i="30"/>
  <c r="AW12" i="30"/>
  <c r="BE12" i="30"/>
  <c r="BM12" i="30"/>
  <c r="BU12" i="30"/>
  <c r="CC12" i="30"/>
  <c r="I13" i="30"/>
  <c r="Q13" i="30"/>
  <c r="Y13" i="30"/>
  <c r="AG13" i="30"/>
  <c r="AO13" i="30"/>
  <c r="AW13" i="30"/>
  <c r="BE13" i="30"/>
  <c r="BM13" i="30"/>
  <c r="BU13" i="30"/>
  <c r="CC13" i="30"/>
  <c r="I14" i="30"/>
  <c r="Q14" i="30"/>
  <c r="Y14" i="30"/>
  <c r="AG14" i="30"/>
  <c r="AO14" i="30"/>
  <c r="AW14" i="30"/>
  <c r="BE14" i="30"/>
  <c r="BM14" i="30"/>
  <c r="BU14" i="30"/>
  <c r="CC14" i="30"/>
  <c r="I15" i="30"/>
  <c r="Q15" i="30"/>
  <c r="Y15" i="30"/>
  <c r="AG15" i="30"/>
  <c r="AO15" i="30"/>
  <c r="AW15" i="30"/>
  <c r="BE15" i="30"/>
  <c r="BM15" i="30"/>
  <c r="BU15" i="30"/>
  <c r="CC15" i="30"/>
  <c r="I16" i="30"/>
  <c r="Q16" i="30"/>
  <c r="Y16" i="30"/>
  <c r="AG16" i="30"/>
  <c r="AO16" i="30"/>
  <c r="AW16" i="30"/>
  <c r="BE16" i="30"/>
  <c r="BM16" i="30"/>
  <c r="BU16" i="30"/>
  <c r="CC16" i="30"/>
  <c r="I17" i="30"/>
  <c r="Q17" i="30"/>
  <c r="Y17" i="30"/>
  <c r="AG17" i="30"/>
  <c r="AO17" i="30"/>
  <c r="AW17" i="30"/>
  <c r="BE17" i="30"/>
  <c r="BM17" i="30"/>
  <c r="BU17" i="30"/>
  <c r="CC17" i="30"/>
  <c r="I18" i="30"/>
  <c r="Q18" i="30"/>
  <c r="Y18" i="30"/>
  <c r="AG18" i="30"/>
  <c r="AO18" i="30"/>
  <c r="AW18" i="30"/>
  <c r="BE18" i="30"/>
  <c r="BM18" i="30"/>
  <c r="BU18" i="30"/>
  <c r="CC18" i="30"/>
  <c r="I19" i="30"/>
  <c r="Q19" i="30"/>
  <c r="Y19" i="30"/>
  <c r="AG19" i="30"/>
  <c r="AO19" i="30"/>
  <c r="AW19" i="30"/>
  <c r="BE19" i="30"/>
  <c r="BM19" i="30"/>
  <c r="BU19" i="30"/>
  <c r="CC19" i="30"/>
  <c r="I20" i="30"/>
  <c r="Q20" i="30"/>
  <c r="Y20" i="30"/>
  <c r="AG20" i="30"/>
  <c r="AO20" i="30"/>
  <c r="AW20" i="30"/>
  <c r="BE20" i="30"/>
  <c r="BM20" i="30"/>
  <c r="BU20" i="30"/>
  <c r="CC20" i="30"/>
  <c r="I21" i="30"/>
  <c r="Q21" i="30"/>
  <c r="Y21" i="30"/>
  <c r="AG21" i="30"/>
  <c r="AO21" i="30"/>
  <c r="AW21" i="30"/>
  <c r="BE21" i="30"/>
  <c r="BM21" i="30"/>
  <c r="BU21" i="30"/>
  <c r="CC21" i="30"/>
  <c r="I22" i="30"/>
  <c r="Q22" i="30"/>
  <c r="Y22" i="30"/>
  <c r="AG22" i="30"/>
  <c r="AO22" i="30"/>
  <c r="AW22" i="30"/>
  <c r="BE22" i="30"/>
  <c r="BM22" i="30"/>
  <c r="BU22" i="30"/>
  <c r="CC22" i="30"/>
  <c r="I23" i="30"/>
  <c r="Q23" i="30"/>
  <c r="Y23" i="30"/>
  <c r="AG23" i="30"/>
  <c r="AO23" i="30"/>
  <c r="AW23" i="30"/>
  <c r="BE23" i="30"/>
  <c r="BM23" i="30"/>
  <c r="BU23" i="30"/>
  <c r="CC23" i="30"/>
  <c r="I24" i="30"/>
  <c r="Q24" i="30"/>
  <c r="Y24" i="30"/>
  <c r="AG24" i="30"/>
  <c r="AO24" i="30"/>
  <c r="AW24" i="30"/>
  <c r="BE24" i="30"/>
  <c r="BM24" i="30"/>
  <c r="BU24" i="30"/>
  <c r="CC24" i="30"/>
  <c r="I25" i="30"/>
  <c r="Q25" i="30"/>
  <c r="Y25" i="30"/>
  <c r="AG25" i="30"/>
  <c r="AO25" i="30"/>
  <c r="AW25" i="30"/>
  <c r="BE25" i="30"/>
  <c r="BM25" i="30"/>
  <c r="BU25" i="30"/>
  <c r="CC25" i="30"/>
  <c r="I26" i="30"/>
  <c r="Q26" i="30"/>
  <c r="Y26" i="30"/>
  <c r="AG26" i="30"/>
  <c r="AO26" i="30"/>
  <c r="AW26" i="30"/>
  <c r="BE26" i="30"/>
  <c r="BM26" i="30"/>
  <c r="BU26" i="30"/>
  <c r="CC26" i="30"/>
  <c r="I27" i="30"/>
  <c r="Q27" i="30"/>
  <c r="Y27" i="30"/>
  <c r="AG27" i="30"/>
  <c r="AO27" i="30"/>
  <c r="AW27" i="30"/>
  <c r="BE27" i="30"/>
  <c r="BM27" i="30"/>
  <c r="BU27" i="30"/>
  <c r="CC27" i="30"/>
  <c r="I28" i="30"/>
  <c r="Q28" i="30"/>
  <c r="Y28" i="30"/>
  <c r="AG28" i="30"/>
  <c r="AO28" i="30"/>
  <c r="AW28" i="30"/>
  <c r="BE28" i="30"/>
  <c r="BM28" i="30"/>
  <c r="BU28" i="30"/>
  <c r="CC28" i="30"/>
  <c r="I29" i="30"/>
  <c r="Q29" i="30"/>
  <c r="Y29" i="30"/>
  <c r="AG29" i="30"/>
  <c r="AO29" i="30"/>
  <c r="AW29" i="30"/>
  <c r="BE29" i="30"/>
  <c r="BM29" i="30"/>
  <c r="BU29" i="30"/>
  <c r="CC29" i="30"/>
  <c r="I30" i="30"/>
  <c r="Q30" i="30"/>
  <c r="Y30" i="30"/>
  <c r="AG30" i="30"/>
  <c r="AO30" i="30"/>
  <c r="AW30" i="30"/>
  <c r="BE30" i="30"/>
  <c r="BM30" i="30"/>
  <c r="BU30" i="30"/>
  <c r="CC30" i="30"/>
  <c r="I31" i="30"/>
  <c r="Q31" i="30"/>
  <c r="Y31" i="30"/>
  <c r="AG31" i="30"/>
  <c r="AO31" i="30"/>
  <c r="AW31" i="30"/>
  <c r="BE31" i="30"/>
  <c r="BM31" i="30"/>
  <c r="BU31" i="30"/>
  <c r="CC31" i="30"/>
  <c r="I32" i="30"/>
  <c r="Q32" i="30"/>
  <c r="Y32" i="30"/>
  <c r="AG32" i="30"/>
  <c r="AO32" i="30"/>
  <c r="AW32" i="30"/>
  <c r="BE32" i="30"/>
  <c r="BM32" i="30"/>
  <c r="BU32" i="30"/>
  <c r="CC32" i="30"/>
  <c r="I33" i="30"/>
  <c r="Q33" i="30"/>
  <c r="Y33" i="30"/>
  <c r="AG33" i="30"/>
  <c r="AO33" i="30"/>
  <c r="AW33" i="30"/>
  <c r="BE33" i="30"/>
  <c r="BM33" i="30"/>
  <c r="BU33" i="30"/>
  <c r="CC33" i="30"/>
  <c r="I34" i="30"/>
  <c r="Q34" i="30"/>
  <c r="Y34" i="30"/>
  <c r="AG34" i="30"/>
  <c r="AO34" i="30"/>
  <c r="AW34" i="30"/>
  <c r="BE34" i="30"/>
  <c r="BM34" i="30"/>
  <c r="BU34" i="30"/>
  <c r="CC34" i="30"/>
  <c r="I35" i="30"/>
  <c r="Q35" i="30"/>
  <c r="Y35" i="30"/>
  <c r="AG35" i="30"/>
  <c r="AO35" i="30"/>
  <c r="AW35" i="30"/>
  <c r="BE35" i="30"/>
  <c r="BM35" i="30"/>
  <c r="BU35" i="30"/>
  <c r="CC35" i="30"/>
  <c r="I36" i="30"/>
  <c r="Q36" i="30"/>
  <c r="Y36" i="30"/>
  <c r="AG36" i="30"/>
  <c r="AO36" i="30"/>
  <c r="AW36" i="30"/>
  <c r="BE36" i="30"/>
  <c r="BM36" i="30"/>
  <c r="BU36" i="30"/>
  <c r="CC36" i="30"/>
  <c r="I37" i="30"/>
  <c r="Q37" i="30"/>
  <c r="Y37" i="30"/>
  <c r="AG37" i="30"/>
  <c r="AO37" i="30"/>
  <c r="AW37" i="30"/>
  <c r="BE37" i="30"/>
  <c r="BM37" i="30"/>
  <c r="BU37" i="30"/>
  <c r="CC37" i="30"/>
  <c r="I38" i="30"/>
  <c r="Q38" i="30"/>
  <c r="Y38" i="30"/>
  <c r="AG38" i="30"/>
  <c r="AO38" i="30"/>
  <c r="AW38" i="30"/>
  <c r="BE38" i="30"/>
  <c r="BM38" i="30"/>
  <c r="BU38" i="30"/>
  <c r="CC38" i="30"/>
  <c r="I39" i="30"/>
  <c r="Q39" i="30"/>
  <c r="Y39" i="30"/>
  <c r="AG39" i="30"/>
  <c r="AO39" i="30"/>
  <c r="AW39" i="30"/>
  <c r="BE39" i="30"/>
  <c r="BM39" i="30"/>
  <c r="BU39" i="30"/>
  <c r="CC39" i="30"/>
  <c r="I40" i="30"/>
  <c r="Q40" i="30"/>
  <c r="Y40" i="30"/>
  <c r="AG40" i="30"/>
  <c r="AO40" i="30"/>
  <c r="AW40" i="30"/>
  <c r="BE40" i="30"/>
  <c r="BM44" i="30"/>
  <c r="BU44" i="30"/>
  <c r="CC44" i="30"/>
  <c r="I45" i="30"/>
  <c r="Q45" i="30"/>
  <c r="Y45" i="30"/>
  <c r="AG45" i="30"/>
  <c r="AO45" i="30"/>
  <c r="AW45" i="30"/>
  <c r="BE45" i="30"/>
  <c r="BM45" i="30"/>
  <c r="BU45" i="30"/>
  <c r="CC45" i="30"/>
  <c r="I46" i="30"/>
  <c r="Q46" i="30"/>
  <c r="Y46" i="30"/>
  <c r="AG46" i="30"/>
  <c r="AO46" i="30"/>
  <c r="AW46" i="30"/>
  <c r="BE46" i="30"/>
  <c r="BM46" i="30"/>
  <c r="BU46" i="30"/>
  <c r="CC46" i="30"/>
  <c r="I47" i="30"/>
  <c r="Q47" i="30"/>
  <c r="Y47" i="30"/>
  <c r="AG47" i="30"/>
  <c r="AO47" i="30"/>
  <c r="AW47" i="30"/>
  <c r="BE47" i="30"/>
  <c r="BM47" i="30"/>
  <c r="BU47" i="30"/>
  <c r="CC47" i="30"/>
  <c r="I48" i="30"/>
  <c r="Q48" i="30"/>
  <c r="Y48" i="30"/>
  <c r="AG48" i="30"/>
  <c r="AO48" i="30"/>
  <c r="AW48" i="30"/>
  <c r="BE48" i="30"/>
  <c r="BM52" i="30"/>
  <c r="BU52" i="30"/>
  <c r="CC52" i="30"/>
  <c r="I53" i="30"/>
  <c r="Q53" i="30"/>
  <c r="Y53" i="30"/>
  <c r="AG53" i="30"/>
  <c r="AO53" i="30"/>
  <c r="AW53" i="30"/>
  <c r="BE53" i="30"/>
  <c r="BM53" i="30"/>
  <c r="BU53" i="30"/>
  <c r="CC53" i="30"/>
  <c r="I54" i="30"/>
  <c r="Q54" i="30"/>
  <c r="Y54" i="30"/>
  <c r="AG54" i="30"/>
  <c r="AO54" i="30"/>
  <c r="AW54" i="30"/>
  <c r="BE54" i="30"/>
  <c r="BM54" i="30"/>
  <c r="BU54" i="30"/>
  <c r="CC54" i="30"/>
  <c r="I55" i="30"/>
  <c r="Q55" i="30"/>
  <c r="Y55" i="30"/>
  <c r="AG55" i="30"/>
  <c r="AO55" i="30"/>
  <c r="AW55" i="30"/>
  <c r="BE55" i="30"/>
  <c r="BM55" i="30"/>
  <c r="BU55" i="30"/>
  <c r="CC55" i="30"/>
  <c r="I56" i="30"/>
  <c r="Q56" i="30"/>
  <c r="Y56" i="30"/>
  <c r="AG56" i="30"/>
  <c r="AO56" i="30"/>
  <c r="AW56" i="30"/>
  <c r="BE56" i="30"/>
  <c r="BM60" i="30"/>
  <c r="BU60" i="30"/>
  <c r="CC60" i="30"/>
  <c r="I61" i="30"/>
  <c r="Q61" i="30"/>
  <c r="Y61" i="30"/>
  <c r="AG61" i="30"/>
  <c r="AO61" i="30"/>
  <c r="AW61" i="30"/>
  <c r="BE61" i="30"/>
  <c r="BM61" i="30"/>
  <c r="BU61" i="30"/>
  <c r="CC61" i="30"/>
  <c r="I62" i="30"/>
  <c r="Q62" i="30"/>
  <c r="Y62" i="30"/>
  <c r="AG62" i="30"/>
  <c r="AO62" i="30"/>
  <c r="AW62" i="30"/>
  <c r="BE62" i="30"/>
  <c r="BM62" i="30"/>
  <c r="BU62" i="30"/>
  <c r="CC62" i="30"/>
  <c r="I63" i="30"/>
  <c r="Q63" i="30"/>
  <c r="Y63" i="30"/>
  <c r="AG63" i="30"/>
  <c r="AO63" i="30"/>
  <c r="AW63" i="30"/>
  <c r="BE63" i="30"/>
  <c r="BM63" i="30"/>
  <c r="BU63" i="30"/>
  <c r="CC63" i="30"/>
  <c r="I64" i="30"/>
  <c r="Q64" i="30"/>
  <c r="Y64" i="30"/>
  <c r="AG64" i="30"/>
  <c r="AO64" i="30"/>
  <c r="AW64" i="30"/>
  <c r="BE64" i="30"/>
  <c r="BM68" i="30"/>
  <c r="BU68" i="30"/>
  <c r="AN29" i="30"/>
  <c r="AV29" i="30"/>
  <c r="BL29" i="30"/>
  <c r="BT29" i="30"/>
  <c r="CB29" i="30"/>
  <c r="H30" i="30"/>
  <c r="P30" i="30"/>
  <c r="X30" i="30"/>
  <c r="AF30" i="30"/>
  <c r="AN30" i="30"/>
  <c r="AV30" i="30"/>
  <c r="BL30" i="30"/>
  <c r="BT30" i="30"/>
  <c r="CB30" i="30"/>
  <c r="H31" i="30"/>
  <c r="P31" i="30"/>
  <c r="X31" i="30"/>
  <c r="AF31" i="30"/>
  <c r="AN31" i="30"/>
  <c r="AV31" i="30"/>
  <c r="BL31" i="30"/>
  <c r="BT31" i="30"/>
  <c r="CB31" i="30"/>
  <c r="H32" i="30"/>
  <c r="P32" i="30"/>
  <c r="X32" i="30"/>
  <c r="AF32" i="30"/>
  <c r="AN32" i="30"/>
  <c r="AV32" i="30"/>
  <c r="BL32" i="30"/>
  <c r="BT32" i="30"/>
  <c r="CB32" i="30"/>
  <c r="H33" i="30"/>
  <c r="P33" i="30"/>
  <c r="X33" i="30"/>
  <c r="AF33" i="30"/>
  <c r="AN33" i="30"/>
  <c r="AV33" i="30"/>
  <c r="BL33" i="30"/>
  <c r="BT33" i="30"/>
  <c r="CB33" i="30"/>
  <c r="H34" i="30"/>
  <c r="P34" i="30"/>
  <c r="X34" i="30"/>
  <c r="AF34" i="30"/>
  <c r="AN34" i="30"/>
  <c r="AV34" i="30"/>
  <c r="BL34" i="30"/>
  <c r="BT34" i="30"/>
  <c r="CB34" i="30"/>
  <c r="H35" i="30"/>
  <c r="P35" i="30"/>
  <c r="X35" i="30"/>
  <c r="AF35" i="30"/>
  <c r="AN35" i="30"/>
  <c r="AV35" i="30"/>
  <c r="BL35" i="30"/>
  <c r="BT35" i="30"/>
  <c r="CB35" i="30"/>
  <c r="H36" i="30"/>
  <c r="P36" i="30"/>
  <c r="X36" i="30"/>
  <c r="AF36" i="30"/>
  <c r="AN36" i="30"/>
  <c r="AV36" i="30"/>
  <c r="BL36" i="30"/>
  <c r="BT36" i="30"/>
  <c r="CB36" i="30"/>
  <c r="H37" i="30"/>
  <c r="P37" i="30"/>
  <c r="X37" i="30"/>
  <c r="AF37" i="30"/>
  <c r="AN37" i="30"/>
  <c r="AV37" i="30"/>
  <c r="BL37" i="30"/>
  <c r="BT37" i="30"/>
  <c r="CB37" i="30"/>
  <c r="H38" i="30"/>
  <c r="P38" i="30"/>
  <c r="X38" i="30"/>
  <c r="AF38" i="30"/>
  <c r="AN38" i="30"/>
  <c r="AV38" i="30"/>
  <c r="BL38" i="30"/>
  <c r="BT38" i="30"/>
  <c r="CB38" i="30"/>
  <c r="H39" i="30"/>
  <c r="P39" i="30"/>
  <c r="X39" i="30"/>
  <c r="AF39" i="30"/>
  <c r="AN39" i="30"/>
  <c r="AV39" i="30"/>
  <c r="BL39" i="30"/>
  <c r="BT39" i="30"/>
  <c r="CB39" i="30"/>
  <c r="H40" i="30"/>
  <c r="P40" i="30"/>
  <c r="X40" i="30"/>
  <c r="AF40" i="30"/>
  <c r="AN40" i="30"/>
  <c r="AV40" i="30"/>
  <c r="BL43" i="30"/>
  <c r="BT43" i="30"/>
  <c r="CB43" i="30"/>
  <c r="H44" i="30"/>
  <c r="P44" i="30"/>
  <c r="X44" i="30"/>
  <c r="AF44" i="30"/>
  <c r="AN44" i="30"/>
  <c r="AV44" i="30"/>
  <c r="BL44" i="30"/>
  <c r="BT44" i="30"/>
  <c r="CB44" i="30"/>
  <c r="H45" i="30"/>
  <c r="P45" i="30"/>
  <c r="X45" i="30"/>
  <c r="AF45" i="30"/>
  <c r="AN45" i="30"/>
  <c r="AV45" i="30"/>
  <c r="BL45" i="30"/>
  <c r="BT45" i="30"/>
  <c r="CB45" i="30"/>
  <c r="H46" i="30"/>
  <c r="P46" i="30"/>
  <c r="X46" i="30"/>
  <c r="AF46" i="30"/>
  <c r="AN46" i="30"/>
  <c r="AV46" i="30"/>
  <c r="BL46" i="30"/>
  <c r="BT46" i="30"/>
  <c r="CB46" i="30"/>
  <c r="H47" i="30"/>
  <c r="P47" i="30"/>
  <c r="X47" i="30"/>
  <c r="AF47" i="30"/>
  <c r="AN47" i="30"/>
  <c r="AV47" i="30"/>
  <c r="BL47" i="30"/>
  <c r="BT47" i="30"/>
  <c r="CB47" i="30"/>
  <c r="H48" i="30"/>
  <c r="P48" i="30"/>
  <c r="X48" i="30"/>
  <c r="AF48" i="30"/>
  <c r="AN48" i="30"/>
  <c r="AV48" i="30"/>
  <c r="BL51" i="30"/>
  <c r="BT51" i="30"/>
  <c r="CB51" i="30"/>
  <c r="H52" i="30"/>
  <c r="P52" i="30"/>
  <c r="X52" i="30"/>
  <c r="AF52" i="30"/>
  <c r="AN52" i="30"/>
  <c r="AV52" i="30"/>
  <c r="BL52" i="30"/>
  <c r="BT52" i="30"/>
  <c r="CB52" i="30"/>
  <c r="H53" i="30"/>
  <c r="P53" i="30"/>
  <c r="X53" i="30"/>
  <c r="AF53" i="30"/>
  <c r="AN53" i="30"/>
  <c r="AV53" i="30"/>
  <c r="BL53" i="30"/>
  <c r="BT53" i="30"/>
  <c r="CB53" i="30"/>
  <c r="H54" i="30"/>
  <c r="P54" i="30"/>
  <c r="X54" i="30"/>
  <c r="AF54" i="30"/>
  <c r="AN54" i="30"/>
  <c r="AV54" i="30"/>
  <c r="BL54" i="30"/>
  <c r="BT54" i="30"/>
  <c r="CB54" i="30"/>
  <c r="H55" i="30"/>
  <c r="P55" i="30"/>
  <c r="X55" i="30"/>
  <c r="AF55" i="30"/>
  <c r="AN55" i="30"/>
  <c r="AV55" i="30"/>
  <c r="BL55" i="30"/>
  <c r="BT55" i="30"/>
  <c r="CB55" i="30"/>
  <c r="H56" i="30"/>
  <c r="P56" i="30"/>
  <c r="X56" i="30"/>
  <c r="AF56" i="30"/>
  <c r="AN56" i="30"/>
  <c r="AV56" i="30"/>
  <c r="BL59" i="30"/>
  <c r="BT59" i="30"/>
  <c r="CB59" i="30"/>
  <c r="H60" i="30"/>
  <c r="CC68" i="30"/>
  <c r="I69" i="30"/>
  <c r="Q69" i="30"/>
  <c r="Y69" i="30"/>
  <c r="AG69" i="30"/>
  <c r="AO69" i="30"/>
  <c r="AW69" i="30"/>
  <c r="BE69" i="30"/>
  <c r="BM69" i="30"/>
  <c r="BU69" i="30"/>
  <c r="CC69" i="30"/>
  <c r="I70" i="30"/>
  <c r="Q70" i="30"/>
  <c r="Y70" i="30"/>
  <c r="AG70" i="30"/>
  <c r="AO70" i="30"/>
  <c r="AW70" i="30"/>
  <c r="BE70" i="30"/>
  <c r="BM70" i="30"/>
  <c r="BU70" i="30"/>
  <c r="CC70" i="30"/>
  <c r="I71" i="30"/>
  <c r="Q71" i="30"/>
  <c r="Y71" i="30"/>
  <c r="AG71" i="30"/>
  <c r="AO71" i="30"/>
  <c r="AW71" i="30"/>
  <c r="BE71" i="30"/>
  <c r="BM71" i="30"/>
  <c r="BU71" i="30"/>
  <c r="CC71" i="30"/>
  <c r="I72" i="30"/>
  <c r="Q72" i="30"/>
  <c r="Y72" i="30"/>
  <c r="AG72" i="30"/>
  <c r="AO72" i="30"/>
  <c r="AW72" i="30"/>
  <c r="BE72" i="30"/>
  <c r="BM76" i="30"/>
  <c r="BU76" i="30"/>
  <c r="CC76" i="30"/>
  <c r="I77" i="30"/>
  <c r="Q77" i="30"/>
  <c r="Y77" i="30"/>
  <c r="AG77" i="30"/>
  <c r="AO77" i="30"/>
  <c r="AW77" i="30"/>
  <c r="BE77" i="30"/>
  <c r="BM77" i="30"/>
  <c r="BU77" i="30"/>
  <c r="CC77" i="30"/>
  <c r="I78" i="30"/>
  <c r="Q78" i="30"/>
  <c r="Y78" i="30"/>
  <c r="AG78" i="30"/>
  <c r="AO78" i="30"/>
  <c r="AW78" i="30"/>
  <c r="BE78" i="30"/>
  <c r="BM78" i="30"/>
  <c r="BU78" i="30"/>
  <c r="CC78" i="30"/>
  <c r="I79" i="30"/>
  <c r="Q79" i="30"/>
  <c r="Y79" i="30"/>
  <c r="AG79" i="30"/>
  <c r="AO79" i="30"/>
  <c r="AW79" i="30"/>
  <c r="BE79" i="30"/>
  <c r="BM79" i="30"/>
  <c r="BU79" i="30"/>
  <c r="CC79" i="30"/>
  <c r="I80" i="30"/>
  <c r="Q80" i="30"/>
  <c r="Y80" i="30"/>
  <c r="AG80" i="30"/>
  <c r="AO80" i="30"/>
  <c r="AW80" i="30"/>
  <c r="BE80" i="30"/>
  <c r="BM84" i="30"/>
  <c r="BU84" i="30"/>
  <c r="CC84" i="30"/>
  <c r="I85" i="30"/>
  <c r="Q85" i="30"/>
  <c r="Y85" i="30"/>
  <c r="AG85" i="30"/>
  <c r="AO85" i="30"/>
  <c r="AW85" i="30"/>
  <c r="BE85" i="30"/>
  <c r="BM85" i="30"/>
  <c r="BU85" i="30"/>
  <c r="CC85" i="30"/>
  <c r="I86" i="30"/>
  <c r="Q86" i="30"/>
  <c r="Y86" i="30"/>
  <c r="AG86" i="30"/>
  <c r="AO86" i="30"/>
  <c r="AW86" i="30"/>
  <c r="BE86" i="30"/>
  <c r="BM86" i="30"/>
  <c r="BU86" i="30"/>
  <c r="CC86" i="30"/>
  <c r="I87" i="30"/>
  <c r="Q87" i="30"/>
  <c r="Y87" i="30"/>
  <c r="AG87" i="30"/>
  <c r="AO87" i="30"/>
  <c r="AW87" i="30"/>
  <c r="BE87" i="30"/>
  <c r="BM87" i="30"/>
  <c r="BU87" i="30"/>
  <c r="CC87" i="30"/>
  <c r="I88" i="30"/>
  <c r="Q88" i="30"/>
  <c r="Y88" i="30"/>
  <c r="AG88" i="30"/>
  <c r="AO88" i="30"/>
  <c r="AW88" i="30"/>
  <c r="BE88" i="30"/>
  <c r="BM92" i="30"/>
  <c r="BU92" i="30"/>
  <c r="CC92" i="30"/>
  <c r="I93" i="30"/>
  <c r="Q93" i="30"/>
  <c r="Y93" i="30"/>
  <c r="AG93" i="30"/>
  <c r="AO93" i="30"/>
  <c r="AW93" i="30"/>
  <c r="BE93" i="30"/>
  <c r="BM93" i="30"/>
  <c r="BU93" i="30"/>
  <c r="CC93" i="30"/>
  <c r="I94" i="30"/>
  <c r="Q94" i="30"/>
  <c r="Y94" i="30"/>
  <c r="AG94" i="30"/>
  <c r="AO94" i="30"/>
  <c r="AW94" i="30"/>
  <c r="BE94" i="30"/>
  <c r="BM94" i="30"/>
  <c r="BU94" i="30"/>
  <c r="CC94" i="30"/>
  <c r="I95" i="30"/>
  <c r="Q95" i="30"/>
  <c r="Y95" i="30"/>
  <c r="AG95" i="30"/>
  <c r="AO95" i="30"/>
  <c r="AW95" i="30"/>
  <c r="BE95" i="30"/>
  <c r="BM95" i="30"/>
  <c r="BU95" i="30"/>
  <c r="CC95" i="30"/>
  <c r="I96" i="30"/>
  <c r="Q96" i="30"/>
  <c r="Y96" i="30"/>
  <c r="AG96" i="30"/>
  <c r="AO96" i="30"/>
  <c r="AW96" i="30"/>
  <c r="BE96" i="30"/>
  <c r="BM100" i="30"/>
  <c r="BU100" i="30"/>
  <c r="CC100" i="30"/>
  <c r="I101" i="30"/>
  <c r="Q101" i="30"/>
  <c r="Y101" i="30"/>
  <c r="AG101" i="30"/>
  <c r="AO101" i="30"/>
  <c r="AW101" i="30"/>
  <c r="BE101" i="30"/>
  <c r="BM101" i="30"/>
  <c r="BU101" i="30"/>
  <c r="CC101" i="30"/>
  <c r="I102" i="30"/>
  <c r="Q102" i="30"/>
  <c r="Y102" i="30"/>
  <c r="AG102" i="30"/>
  <c r="AO102" i="30"/>
  <c r="AW102" i="30"/>
  <c r="BE102" i="30"/>
  <c r="BM102" i="30"/>
  <c r="BU102" i="30"/>
  <c r="CC102" i="30"/>
  <c r="I103" i="30"/>
  <c r="Q103" i="30"/>
  <c r="Y103" i="30"/>
  <c r="AG103" i="30"/>
  <c r="AO103" i="30"/>
  <c r="AW103" i="30"/>
  <c r="BE103" i="30"/>
  <c r="BM103" i="30"/>
  <c r="BU103" i="30"/>
  <c r="CC103" i="30"/>
  <c r="I104" i="30"/>
  <c r="Q104" i="30"/>
  <c r="Y104" i="30"/>
  <c r="AG104" i="30"/>
  <c r="AO104" i="30"/>
  <c r="AW104" i="30"/>
  <c r="BE104" i="30"/>
  <c r="BM108" i="30"/>
  <c r="BU108" i="30"/>
  <c r="CC108" i="30"/>
  <c r="I109" i="30"/>
  <c r="Q109" i="30"/>
  <c r="Y109" i="30"/>
  <c r="AG109" i="30"/>
  <c r="AO109" i="30"/>
  <c r="AW109" i="30"/>
  <c r="BE109" i="30"/>
  <c r="BM109" i="30"/>
  <c r="BU109" i="30"/>
  <c r="CC109" i="30"/>
  <c r="I110" i="30"/>
  <c r="Q110" i="30"/>
  <c r="Y110" i="30"/>
  <c r="AG110" i="30"/>
  <c r="AO110" i="30"/>
  <c r="AW110" i="30"/>
  <c r="BE110" i="30"/>
  <c r="BM110" i="30"/>
  <c r="BU110" i="30"/>
  <c r="CC110" i="30"/>
  <c r="I111" i="30"/>
  <c r="Q111" i="30"/>
  <c r="Y111" i="30"/>
  <c r="AG111" i="30"/>
  <c r="AO111" i="30"/>
  <c r="AW111" i="30"/>
  <c r="BE111" i="30"/>
  <c r="BM111" i="30"/>
  <c r="BU111" i="30"/>
  <c r="CC111" i="30"/>
  <c r="I112" i="30"/>
  <c r="Q112" i="30"/>
  <c r="Y112" i="30"/>
  <c r="AG112" i="30"/>
  <c r="AO112" i="30"/>
  <c r="AW112" i="30"/>
  <c r="BE112" i="30"/>
  <c r="BM116" i="30"/>
  <c r="BU116" i="30"/>
  <c r="CC116" i="30"/>
  <c r="I117" i="30"/>
  <c r="Q117" i="30"/>
  <c r="Y117" i="30"/>
  <c r="AG117" i="30"/>
  <c r="AO117" i="30"/>
  <c r="AW117" i="30"/>
  <c r="BE117" i="30"/>
  <c r="BM117" i="30"/>
  <c r="BU117" i="30"/>
  <c r="CC117" i="30"/>
  <c r="I118" i="30"/>
  <c r="Q118" i="30"/>
  <c r="Y118" i="30"/>
  <c r="AG118" i="30"/>
  <c r="AO118" i="30"/>
  <c r="AW118" i="30"/>
  <c r="BE118" i="30"/>
  <c r="BM118" i="30"/>
  <c r="BU118" i="30"/>
  <c r="CC118" i="30"/>
  <c r="I119" i="30"/>
  <c r="Q119" i="30"/>
  <c r="Y119" i="30"/>
  <c r="AG119" i="30"/>
  <c r="AO119" i="30"/>
  <c r="AW119" i="30"/>
  <c r="BE119" i="30"/>
  <c r="BM119" i="30"/>
  <c r="BU119" i="30"/>
  <c r="CC119" i="30"/>
  <c r="I120" i="30"/>
  <c r="Q120" i="30"/>
  <c r="Y120" i="30"/>
  <c r="AG120" i="30"/>
  <c r="AO120" i="30"/>
  <c r="AW120" i="30"/>
  <c r="BE120" i="30"/>
  <c r="BM124" i="30"/>
  <c r="BU124" i="30"/>
  <c r="CC124" i="30"/>
  <c r="I125" i="30"/>
  <c r="Q125" i="30"/>
  <c r="Y125" i="30"/>
  <c r="AG125" i="30"/>
  <c r="AO125" i="30"/>
  <c r="AW125" i="30"/>
  <c r="BE125" i="30"/>
  <c r="BM125" i="30"/>
  <c r="BU125" i="30"/>
  <c r="CC125" i="30"/>
  <c r="I126" i="30"/>
  <c r="Q126" i="30"/>
  <c r="Y126" i="30"/>
  <c r="AG126" i="30"/>
  <c r="AO126" i="30"/>
  <c r="AW126" i="30"/>
  <c r="BE126" i="30"/>
  <c r="BM126" i="30"/>
  <c r="BU126" i="30"/>
  <c r="CC126" i="30"/>
  <c r="I127" i="30"/>
  <c r="Q127" i="30"/>
  <c r="Y127" i="30"/>
  <c r="AG127" i="30"/>
  <c r="AO127" i="30"/>
  <c r="AW127" i="30"/>
  <c r="BE127" i="30"/>
  <c r="BM127" i="30"/>
  <c r="BU127" i="30"/>
  <c r="CC127" i="30"/>
  <c r="I128" i="30"/>
  <c r="Q128" i="30"/>
  <c r="Y128" i="30"/>
  <c r="AG128" i="30"/>
  <c r="AO128" i="30"/>
  <c r="AW128" i="30"/>
  <c r="BE128" i="30"/>
  <c r="BM132" i="30"/>
  <c r="BU132" i="30"/>
  <c r="CC132" i="30"/>
  <c r="I133" i="30"/>
  <c r="Q133" i="30"/>
  <c r="Y133" i="30"/>
  <c r="AG133" i="30"/>
  <c r="AO133" i="30"/>
  <c r="AW133" i="30"/>
  <c r="BE133" i="30"/>
  <c r="BM133" i="30"/>
  <c r="BU133" i="30"/>
  <c r="CC133" i="30"/>
  <c r="I134" i="30"/>
  <c r="Q134" i="30"/>
  <c r="Y134" i="30"/>
  <c r="AG134" i="30"/>
  <c r="AO134" i="30"/>
  <c r="AW134" i="30"/>
  <c r="BE134" i="30"/>
  <c r="BM134" i="30"/>
  <c r="BU134" i="30"/>
  <c r="CC134" i="30"/>
  <c r="P60" i="30"/>
  <c r="X60" i="30"/>
  <c r="AF60" i="30"/>
  <c r="AN60" i="30"/>
  <c r="AV60" i="30"/>
  <c r="BL60" i="30"/>
  <c r="BT60" i="30"/>
  <c r="CB60" i="30"/>
  <c r="H61" i="30"/>
  <c r="P61" i="30"/>
  <c r="X61" i="30"/>
  <c r="AF61" i="30"/>
  <c r="AN61" i="30"/>
  <c r="AV61" i="30"/>
  <c r="BL61" i="30"/>
  <c r="BT61" i="30"/>
  <c r="CB61" i="30"/>
  <c r="H62" i="30"/>
  <c r="P62" i="30"/>
  <c r="X62" i="30"/>
  <c r="AF62" i="30"/>
  <c r="AN62" i="30"/>
  <c r="AV62" i="30"/>
  <c r="BL62" i="30"/>
  <c r="BT62" i="30"/>
  <c r="CB62" i="30"/>
  <c r="H63" i="30"/>
  <c r="P63" i="30"/>
  <c r="X63" i="30"/>
  <c r="AF63" i="30"/>
  <c r="AN63" i="30"/>
  <c r="AV63" i="30"/>
  <c r="BL63" i="30"/>
  <c r="BT63" i="30"/>
  <c r="CB63" i="30"/>
  <c r="H64" i="30"/>
  <c r="P64" i="30"/>
  <c r="X64" i="30"/>
  <c r="AF64" i="30"/>
  <c r="AN64" i="30"/>
  <c r="AV64" i="30"/>
  <c r="BL67" i="30"/>
  <c r="BT67" i="30"/>
  <c r="CB67" i="30"/>
  <c r="H68" i="30"/>
  <c r="P68" i="30"/>
  <c r="X68" i="30"/>
  <c r="AF68" i="30"/>
  <c r="AN68" i="30"/>
  <c r="AV68" i="30"/>
  <c r="BL68" i="30"/>
  <c r="BT68" i="30"/>
  <c r="CB68" i="30"/>
  <c r="H69" i="30"/>
  <c r="P69" i="30"/>
  <c r="X69" i="30"/>
  <c r="AF69" i="30"/>
  <c r="AN69" i="30"/>
  <c r="AV69" i="30"/>
  <c r="BL69" i="30"/>
  <c r="BT69" i="30"/>
  <c r="CB69" i="30"/>
  <c r="H70" i="30"/>
  <c r="P70" i="30"/>
  <c r="X70" i="30"/>
  <c r="AF70" i="30"/>
  <c r="AN70" i="30"/>
  <c r="AV70" i="30"/>
  <c r="BL70" i="30"/>
  <c r="BT70" i="30"/>
  <c r="CB70" i="30"/>
  <c r="H71" i="30"/>
  <c r="P71" i="30"/>
  <c r="X71" i="30"/>
  <c r="AF71" i="30"/>
  <c r="AN71" i="30"/>
  <c r="AV71" i="30"/>
  <c r="BL71" i="30"/>
  <c r="BT71" i="30"/>
  <c r="CB71" i="30"/>
  <c r="H72" i="30"/>
  <c r="P72" i="30"/>
  <c r="X72" i="30"/>
  <c r="AF72" i="30"/>
  <c r="AN72" i="30"/>
  <c r="AV72" i="30"/>
  <c r="BL75" i="30"/>
  <c r="BT75" i="30"/>
  <c r="CB75" i="30"/>
  <c r="H76" i="30"/>
  <c r="P76" i="30"/>
  <c r="X76" i="30"/>
  <c r="AF76" i="30"/>
  <c r="AN76" i="30"/>
  <c r="AV76" i="30"/>
  <c r="BL76" i="30"/>
  <c r="BT76" i="30"/>
  <c r="CB76" i="30"/>
  <c r="H77" i="30"/>
  <c r="P77" i="30"/>
  <c r="X77" i="30"/>
  <c r="AF77" i="30"/>
  <c r="AN77" i="30"/>
  <c r="AV77" i="30"/>
  <c r="BL77" i="30"/>
  <c r="BT77" i="30"/>
  <c r="CB77" i="30"/>
  <c r="H78" i="30"/>
  <c r="P78" i="30"/>
  <c r="X78" i="30"/>
  <c r="AF78" i="30"/>
  <c r="AN78" i="30"/>
  <c r="AV78" i="30"/>
  <c r="BL78" i="30"/>
  <c r="BT78" i="30"/>
  <c r="CB78" i="30"/>
  <c r="H79" i="30"/>
  <c r="P79" i="30"/>
  <c r="X79" i="30"/>
  <c r="AF79" i="30"/>
  <c r="AN79" i="30"/>
  <c r="AV79" i="30"/>
  <c r="BL79" i="30"/>
  <c r="BT79" i="30"/>
  <c r="CB79" i="30"/>
  <c r="H80" i="30"/>
  <c r="P80" i="30"/>
  <c r="X80" i="30"/>
  <c r="AF80" i="30"/>
  <c r="AN80" i="30"/>
  <c r="AV80" i="30"/>
  <c r="BL83" i="30"/>
  <c r="BT83" i="30"/>
  <c r="CB83" i="30"/>
  <c r="H84" i="30"/>
  <c r="P84" i="30"/>
  <c r="X84" i="30"/>
  <c r="AF84" i="30"/>
  <c r="AN84" i="30"/>
  <c r="AV84" i="30"/>
  <c r="BL84" i="30"/>
  <c r="BT84" i="30"/>
  <c r="CB84" i="30"/>
  <c r="H85" i="30"/>
  <c r="P85" i="30"/>
  <c r="X85" i="30"/>
  <c r="AF85" i="30"/>
  <c r="AN85" i="30"/>
  <c r="AV85" i="30"/>
  <c r="BL85" i="30"/>
  <c r="BT85" i="30"/>
  <c r="CB85" i="30"/>
  <c r="H86" i="30"/>
  <c r="P86" i="30"/>
  <c r="X86" i="30"/>
  <c r="AF86" i="30"/>
  <c r="AN86" i="30"/>
  <c r="AV86" i="30"/>
  <c r="BL86" i="30"/>
  <c r="BT86" i="30"/>
  <c r="CB86" i="30"/>
  <c r="H87" i="30"/>
  <c r="P87" i="30"/>
  <c r="X87" i="30"/>
  <c r="AF87" i="30"/>
  <c r="AN87" i="30"/>
  <c r="AV87" i="30"/>
  <c r="BL87" i="30"/>
  <c r="BT87" i="30"/>
  <c r="CB87" i="30"/>
  <c r="H88" i="30"/>
  <c r="P88" i="30"/>
  <c r="X88" i="30"/>
  <c r="AF88" i="30"/>
  <c r="AN88" i="30"/>
  <c r="AV88" i="30"/>
  <c r="BL91" i="30"/>
  <c r="BT91" i="30"/>
  <c r="CB91" i="30"/>
  <c r="H92" i="30"/>
  <c r="P92" i="30"/>
  <c r="X92" i="30"/>
  <c r="AF92" i="30"/>
  <c r="AN92" i="30"/>
  <c r="AV92" i="30"/>
  <c r="BL92" i="30"/>
  <c r="BT92" i="30"/>
  <c r="CB92" i="30"/>
  <c r="H93" i="30"/>
  <c r="P93" i="30"/>
  <c r="X93" i="30"/>
  <c r="AF93" i="30"/>
  <c r="AN93" i="30"/>
  <c r="AV93" i="30"/>
  <c r="BL93" i="30"/>
  <c r="BT93" i="30"/>
  <c r="CB93" i="30"/>
  <c r="H94" i="30"/>
  <c r="P94" i="30"/>
  <c r="X94" i="30"/>
  <c r="AF94" i="30"/>
  <c r="AN94" i="30"/>
  <c r="AV94" i="30"/>
  <c r="BL94" i="30"/>
  <c r="BT94" i="30"/>
  <c r="CB94" i="30"/>
  <c r="H95" i="30"/>
  <c r="P95" i="30"/>
  <c r="X95" i="30"/>
  <c r="AF95" i="30"/>
  <c r="AN95" i="30"/>
  <c r="AV95" i="30"/>
  <c r="BL95" i="30"/>
  <c r="BT95" i="30"/>
  <c r="CB95" i="30"/>
  <c r="H96" i="30"/>
  <c r="P96" i="30"/>
  <c r="X96" i="30"/>
  <c r="AF96" i="30"/>
  <c r="AN96" i="30"/>
  <c r="AV96" i="30"/>
  <c r="BL99" i="30"/>
  <c r="BT99" i="30"/>
  <c r="CB99" i="30"/>
  <c r="H100" i="30"/>
  <c r="P100" i="30"/>
  <c r="X100" i="30"/>
  <c r="AF100" i="30"/>
  <c r="AN100" i="30"/>
  <c r="AV100" i="30"/>
  <c r="BL100" i="30"/>
  <c r="BT100" i="30"/>
  <c r="CB100" i="30"/>
  <c r="H101" i="30"/>
  <c r="P101" i="30"/>
  <c r="X101" i="30"/>
  <c r="AF101" i="30"/>
  <c r="AN101" i="30"/>
  <c r="AV101" i="30"/>
  <c r="BL101" i="30"/>
  <c r="BT101" i="30"/>
  <c r="CB101" i="30"/>
  <c r="H102" i="30"/>
  <c r="P102" i="30"/>
  <c r="X102" i="30"/>
  <c r="AF102" i="30"/>
  <c r="AN102" i="30"/>
  <c r="AV102" i="30"/>
  <c r="BL102" i="30"/>
  <c r="BT102" i="30"/>
  <c r="CB102" i="30"/>
  <c r="H103" i="30"/>
  <c r="P103" i="30"/>
  <c r="X103" i="30"/>
  <c r="AF103" i="30"/>
  <c r="AN103" i="30"/>
  <c r="AV103" i="30"/>
  <c r="BL103" i="30"/>
  <c r="BT103" i="30"/>
  <c r="CB103" i="30"/>
  <c r="H104" i="30"/>
  <c r="P104" i="30"/>
  <c r="X104" i="30"/>
  <c r="AF104" i="30"/>
  <c r="AN104" i="30"/>
  <c r="AV104" i="30"/>
  <c r="BL107" i="30"/>
  <c r="BT107" i="30"/>
  <c r="CB107" i="30"/>
  <c r="H108" i="30"/>
  <c r="P108" i="30"/>
  <c r="X108" i="30"/>
  <c r="AF108" i="30"/>
  <c r="AN108" i="30"/>
  <c r="AV108" i="30"/>
  <c r="BL108" i="30"/>
  <c r="BT108" i="30"/>
  <c r="CB108" i="30"/>
  <c r="H109" i="30"/>
  <c r="P109" i="30"/>
  <c r="X109" i="30"/>
  <c r="AF109" i="30"/>
  <c r="AN109" i="30"/>
  <c r="AV109" i="30"/>
  <c r="BL109" i="30"/>
  <c r="BT109" i="30"/>
  <c r="CB109" i="30"/>
  <c r="H110" i="30"/>
  <c r="P110" i="30"/>
  <c r="X110" i="30"/>
  <c r="AF110" i="30"/>
  <c r="AN110" i="30"/>
  <c r="AV110" i="30"/>
  <c r="BL110" i="30"/>
  <c r="BT110" i="30"/>
  <c r="CB110" i="30"/>
  <c r="H111" i="30"/>
  <c r="P111" i="30"/>
  <c r="X111" i="30"/>
  <c r="AF111" i="30"/>
  <c r="AN111" i="30"/>
  <c r="AV111" i="30"/>
  <c r="BL111" i="30"/>
  <c r="BT111" i="30"/>
  <c r="CB111" i="30"/>
  <c r="H112" i="30"/>
  <c r="P112" i="30"/>
  <c r="X112" i="30"/>
  <c r="AF112" i="30"/>
  <c r="AN112" i="30"/>
  <c r="AV112" i="30"/>
  <c r="BL115" i="30"/>
  <c r="BT115" i="30"/>
  <c r="CB115" i="30"/>
  <c r="H116" i="30"/>
  <c r="P116" i="30"/>
  <c r="X116" i="30"/>
  <c r="AF116" i="30"/>
  <c r="AN116" i="30"/>
  <c r="AV116" i="30"/>
  <c r="BL116" i="30"/>
  <c r="BT116" i="30"/>
  <c r="CB116" i="30"/>
  <c r="H117" i="30"/>
  <c r="P117" i="30"/>
  <c r="X117" i="30"/>
  <c r="AF117" i="30"/>
  <c r="AN117" i="30"/>
  <c r="AV117" i="30"/>
  <c r="BL117" i="30"/>
  <c r="BT117" i="30"/>
  <c r="CB117" i="30"/>
  <c r="H118" i="30"/>
  <c r="P118" i="30"/>
  <c r="X118" i="30"/>
  <c r="AF118" i="30"/>
  <c r="AN118" i="30"/>
  <c r="AV118" i="30"/>
  <c r="BL118" i="30"/>
  <c r="BT118" i="30"/>
  <c r="CB118" i="30"/>
  <c r="H119" i="30"/>
  <c r="P119" i="30"/>
  <c r="X119" i="30"/>
  <c r="AF119" i="30"/>
  <c r="AN119" i="30"/>
  <c r="AV119" i="30"/>
  <c r="BL119" i="30"/>
  <c r="BT119" i="30"/>
  <c r="CB119" i="30"/>
  <c r="H120" i="30"/>
  <c r="P120" i="30"/>
  <c r="X120" i="30"/>
  <c r="AF120" i="30"/>
  <c r="AN120" i="30"/>
  <c r="AV120" i="30"/>
  <c r="BL123" i="30"/>
  <c r="BT123" i="30"/>
  <c r="CB123" i="30"/>
  <c r="H124" i="30"/>
  <c r="P124" i="30"/>
  <c r="X124" i="30"/>
  <c r="AF124" i="30"/>
  <c r="AN124" i="30"/>
  <c r="AV124" i="30"/>
  <c r="BL124" i="30"/>
  <c r="BT124" i="30"/>
  <c r="CB124" i="30"/>
  <c r="H125" i="30"/>
  <c r="I135" i="30"/>
  <c r="Q135" i="30"/>
  <c r="Y135" i="30"/>
  <c r="AG135" i="30"/>
  <c r="AO135" i="30"/>
  <c r="AW135" i="30"/>
  <c r="BE135" i="30"/>
  <c r="BM135" i="30"/>
  <c r="BU135" i="30"/>
  <c r="CC135" i="30"/>
  <c r="I136" i="30"/>
  <c r="Q136" i="30"/>
  <c r="Y136" i="30"/>
  <c r="AG136" i="30"/>
  <c r="AO136" i="30"/>
  <c r="AW136" i="30"/>
  <c r="BE136" i="30"/>
  <c r="BM140" i="30"/>
  <c r="BU140" i="30"/>
  <c r="CC140" i="30"/>
  <c r="I141" i="30"/>
  <c r="Q141" i="30"/>
  <c r="Y141" i="30"/>
  <c r="AG141" i="30"/>
  <c r="AO141" i="30"/>
  <c r="AW141" i="30"/>
  <c r="BE141" i="30"/>
  <c r="BM141" i="30"/>
  <c r="BU141" i="30"/>
  <c r="CC141" i="30"/>
  <c r="I142" i="30"/>
  <c r="Q142" i="30"/>
  <c r="Y142" i="30"/>
  <c r="AG142" i="30"/>
  <c r="AO142" i="30"/>
  <c r="AW142" i="30"/>
  <c r="BE142" i="30"/>
  <c r="BM142" i="30"/>
  <c r="BU142" i="30"/>
  <c r="CC142" i="30"/>
  <c r="I143" i="30"/>
  <c r="Q143" i="30"/>
  <c r="Y143" i="30"/>
  <c r="AG143" i="30"/>
  <c r="AO143" i="30"/>
  <c r="AW143" i="30"/>
  <c r="BE143" i="30"/>
  <c r="BM143" i="30"/>
  <c r="BU143" i="30"/>
  <c r="CC143" i="30"/>
  <c r="I144" i="30"/>
  <c r="Q144" i="30"/>
  <c r="Y144" i="30"/>
  <c r="AG144" i="30"/>
  <c r="AO144" i="30"/>
  <c r="AW144" i="30"/>
  <c r="BE144" i="30"/>
  <c r="BM148" i="30"/>
  <c r="BU148" i="30"/>
  <c r="CC148" i="30"/>
  <c r="I149" i="30"/>
  <c r="Q149" i="30"/>
  <c r="Y149" i="30"/>
  <c r="AG149" i="30"/>
  <c r="AO149" i="30"/>
  <c r="AW149" i="30"/>
  <c r="BE149" i="30"/>
  <c r="BM149" i="30"/>
  <c r="BU149" i="30"/>
  <c r="CC149" i="30"/>
  <c r="I150" i="30"/>
  <c r="Q150" i="30"/>
  <c r="Y150" i="30"/>
  <c r="AG150" i="30"/>
  <c r="AO150" i="30"/>
  <c r="AW150" i="30"/>
  <c r="BE150" i="30"/>
  <c r="BM150" i="30"/>
  <c r="BU150" i="30"/>
  <c r="CC150" i="30"/>
  <c r="I151" i="30"/>
  <c r="Q151" i="30"/>
  <c r="Y151" i="30"/>
  <c r="AG151" i="30"/>
  <c r="AO151" i="30"/>
  <c r="AW151" i="30"/>
  <c r="BE151" i="30"/>
  <c r="BM151" i="30"/>
  <c r="BU151" i="30"/>
  <c r="CC151" i="30"/>
  <c r="I152" i="30"/>
  <c r="Q152" i="30"/>
  <c r="Y152" i="30"/>
  <c r="AG152" i="30"/>
  <c r="AO152" i="30"/>
  <c r="AW152" i="30"/>
  <c r="BE152" i="30"/>
  <c r="BM156" i="30"/>
  <c r="BU156" i="30"/>
  <c r="CC156" i="30"/>
  <c r="I157" i="30"/>
  <c r="Q157" i="30"/>
  <c r="Y157" i="30"/>
  <c r="AG157" i="30"/>
  <c r="AO157" i="30"/>
  <c r="AW157" i="30"/>
  <c r="BE157" i="30"/>
  <c r="BM157" i="30"/>
  <c r="BU157" i="30"/>
  <c r="CC157" i="30"/>
  <c r="I158" i="30"/>
  <c r="Q158" i="30"/>
  <c r="Y158" i="30"/>
  <c r="AG158" i="30"/>
  <c r="AO158" i="30"/>
  <c r="AW158" i="30"/>
  <c r="BE158" i="30"/>
  <c r="BM158" i="30"/>
  <c r="BU158" i="30"/>
  <c r="CC158" i="30"/>
  <c r="I159" i="30"/>
  <c r="Q159" i="30"/>
  <c r="Y159" i="30"/>
  <c r="AG159" i="30"/>
  <c r="AO159" i="30"/>
  <c r="AW159" i="30"/>
  <c r="BE159" i="30"/>
  <c r="BM159" i="30"/>
  <c r="BU159" i="30"/>
  <c r="CC159" i="30"/>
  <c r="I160" i="30"/>
  <c r="Q160" i="30"/>
  <c r="Y160" i="30"/>
  <c r="AG160" i="30"/>
  <c r="AO160" i="30"/>
  <c r="AW160" i="30"/>
  <c r="BE160" i="30"/>
  <c r="BM164" i="30"/>
  <c r="BU164" i="30"/>
  <c r="CC164" i="30"/>
  <c r="I165" i="30"/>
  <c r="Q165" i="30"/>
  <c r="Y165" i="30"/>
  <c r="AG165" i="30"/>
  <c r="AO165" i="30"/>
  <c r="AW165" i="30"/>
  <c r="BE165" i="30"/>
  <c r="BM165" i="30"/>
  <c r="BU165" i="30"/>
  <c r="CC165" i="30"/>
  <c r="I166" i="30"/>
  <c r="Q166" i="30"/>
  <c r="Y166" i="30"/>
  <c r="AG166" i="30"/>
  <c r="AO166" i="30"/>
  <c r="AW166" i="30"/>
  <c r="BE166" i="30"/>
  <c r="BM166" i="30"/>
  <c r="BU166" i="30"/>
  <c r="CC166" i="30"/>
  <c r="I167" i="30"/>
  <c r="Q167" i="30"/>
  <c r="Y167" i="30"/>
  <c r="AG167" i="30"/>
  <c r="AO167" i="30"/>
  <c r="AW167" i="30"/>
  <c r="BE167" i="30"/>
  <c r="BM167" i="30"/>
  <c r="BU167" i="30"/>
  <c r="CC167" i="30"/>
  <c r="P125" i="30"/>
  <c r="X125" i="30"/>
  <c r="AF125" i="30"/>
  <c r="AN125" i="30"/>
  <c r="AV125" i="30"/>
  <c r="BL125" i="30"/>
  <c r="BT125" i="30"/>
  <c r="CB125" i="30"/>
  <c r="H126" i="30"/>
  <c r="P126" i="30"/>
  <c r="X126" i="30"/>
  <c r="AF126" i="30"/>
  <c r="AN126" i="30"/>
  <c r="AV126" i="30"/>
  <c r="BL126" i="30"/>
  <c r="BT126" i="30"/>
  <c r="CB126" i="30"/>
  <c r="H127" i="30"/>
  <c r="P127" i="30"/>
  <c r="X127" i="30"/>
  <c r="AF127" i="30"/>
  <c r="AN127" i="30"/>
  <c r="AV127" i="30"/>
  <c r="BL127" i="30"/>
  <c r="BT127" i="30"/>
  <c r="CB127" i="30"/>
  <c r="H128" i="30"/>
  <c r="P128" i="30"/>
  <c r="X128" i="30"/>
  <c r="AF128" i="30"/>
  <c r="AN128" i="30"/>
  <c r="AV128" i="30"/>
  <c r="BL131" i="30"/>
  <c r="BT131" i="30"/>
  <c r="CB131" i="30"/>
  <c r="H132" i="30"/>
  <c r="P132" i="30"/>
  <c r="X132" i="30"/>
  <c r="AF132" i="30"/>
  <c r="AN132" i="30"/>
  <c r="AV132" i="30"/>
  <c r="BL132" i="30"/>
  <c r="BT132" i="30"/>
  <c r="CB132" i="30"/>
  <c r="H133" i="30"/>
  <c r="P133" i="30"/>
  <c r="X133" i="30"/>
  <c r="AF133" i="30"/>
  <c r="AN133" i="30"/>
  <c r="AV133" i="30"/>
  <c r="BL133" i="30"/>
  <c r="BT133" i="30"/>
  <c r="CB133" i="30"/>
  <c r="H134" i="30"/>
  <c r="P134" i="30"/>
  <c r="X134" i="30"/>
  <c r="AF134" i="30"/>
  <c r="AN134" i="30"/>
  <c r="AV134" i="30"/>
  <c r="BL134" i="30"/>
  <c r="BT134" i="30"/>
  <c r="CB134" i="30"/>
  <c r="H135" i="30"/>
  <c r="P135" i="30"/>
  <c r="X135" i="30"/>
  <c r="AF135" i="30"/>
  <c r="AN135" i="30"/>
  <c r="AV135" i="30"/>
  <c r="BL135" i="30"/>
  <c r="BT135" i="30"/>
  <c r="CB135" i="30"/>
  <c r="H136" i="30"/>
  <c r="P136" i="30"/>
  <c r="X136" i="30"/>
  <c r="AF136" i="30"/>
  <c r="AN136" i="30"/>
  <c r="AV136" i="30"/>
  <c r="BL139" i="30"/>
  <c r="BT139" i="30"/>
  <c r="CB139" i="30"/>
  <c r="H140" i="30"/>
  <c r="P140" i="30"/>
  <c r="X140" i="30"/>
  <c r="AF140" i="30"/>
  <c r="AN140" i="30"/>
  <c r="AV140" i="30"/>
  <c r="BL140" i="30"/>
  <c r="BT140" i="30"/>
  <c r="CB140" i="30"/>
  <c r="H141" i="30"/>
  <c r="P141" i="30"/>
  <c r="X141" i="30"/>
  <c r="AF141" i="30"/>
  <c r="AN141" i="30"/>
  <c r="AV141" i="30"/>
  <c r="BL141" i="30"/>
  <c r="BT141" i="30"/>
  <c r="CB141" i="30"/>
  <c r="H142" i="30"/>
  <c r="P142" i="30"/>
  <c r="X142" i="30"/>
  <c r="AF142" i="30"/>
  <c r="AN142" i="30"/>
  <c r="AV142" i="30"/>
  <c r="BL142" i="30"/>
  <c r="BT142" i="30"/>
  <c r="CB142" i="30"/>
  <c r="H143" i="30"/>
  <c r="P143" i="30"/>
  <c r="X143" i="30"/>
  <c r="AF143" i="30"/>
  <c r="AN143" i="30"/>
  <c r="AV143" i="30"/>
  <c r="BL143" i="30"/>
  <c r="BT143" i="30"/>
  <c r="CB143" i="30"/>
  <c r="H144" i="30"/>
  <c r="P144" i="30"/>
  <c r="X144" i="30"/>
  <c r="AF144" i="30"/>
  <c r="AN144" i="30"/>
  <c r="AV144" i="30"/>
  <c r="BL147" i="30"/>
  <c r="BT147" i="30"/>
  <c r="CB147" i="30"/>
  <c r="H148" i="30"/>
  <c r="P148" i="30"/>
  <c r="X148" i="30"/>
  <c r="AF148" i="30"/>
  <c r="AN148" i="30"/>
  <c r="AV148" i="30"/>
  <c r="BL148" i="30"/>
  <c r="BT148" i="30"/>
  <c r="CB148" i="30"/>
  <c r="H149" i="30"/>
  <c r="P149" i="30"/>
  <c r="X149" i="30"/>
  <c r="AF149" i="30"/>
  <c r="AN149" i="30"/>
  <c r="AV149" i="30"/>
  <c r="BL149" i="30"/>
  <c r="BT149" i="30"/>
  <c r="CB149" i="30"/>
  <c r="H150" i="30"/>
  <c r="P150" i="30"/>
  <c r="X150" i="30"/>
  <c r="AF150" i="30"/>
  <c r="AN150" i="30"/>
  <c r="AV150" i="30"/>
  <c r="BL150" i="30"/>
  <c r="BT150" i="30"/>
  <c r="CB150" i="30"/>
  <c r="H151" i="30"/>
  <c r="P151" i="30"/>
  <c r="X151" i="30"/>
  <c r="AF151" i="30"/>
  <c r="AN151" i="30"/>
  <c r="AV151" i="30"/>
  <c r="BL151" i="30"/>
  <c r="BT151" i="30"/>
  <c r="CB151" i="30"/>
  <c r="H152" i="30"/>
  <c r="P152" i="30"/>
  <c r="X152" i="30"/>
  <c r="AF152" i="30"/>
  <c r="AN152" i="30"/>
  <c r="AV152" i="30"/>
  <c r="BL155" i="30"/>
  <c r="BT155" i="30"/>
  <c r="CB155" i="30"/>
  <c r="H156" i="30"/>
  <c r="P156" i="30"/>
  <c r="X156" i="30"/>
  <c r="AF156" i="30"/>
  <c r="AN156" i="30"/>
  <c r="AV156" i="30"/>
  <c r="BL156" i="30"/>
  <c r="BT156" i="30"/>
  <c r="CB156" i="30"/>
  <c r="H157" i="30"/>
  <c r="P157" i="30"/>
  <c r="X157" i="30"/>
  <c r="AF157" i="30"/>
  <c r="AN157" i="30"/>
  <c r="AV157" i="30"/>
  <c r="BL157" i="30"/>
  <c r="BT157" i="30"/>
  <c r="CB157" i="30"/>
  <c r="H158" i="30"/>
  <c r="P158" i="30"/>
  <c r="X158" i="30"/>
  <c r="AF158" i="30"/>
  <c r="AN158" i="30"/>
  <c r="AV158" i="30"/>
  <c r="BL158" i="30"/>
  <c r="BT158" i="30"/>
  <c r="CB158" i="30"/>
  <c r="H159" i="30"/>
  <c r="P159" i="30"/>
  <c r="X159" i="30"/>
  <c r="AF159" i="30"/>
  <c r="AN159" i="30"/>
  <c r="AV159" i="30"/>
  <c r="BL159" i="30"/>
  <c r="BT159" i="30"/>
  <c r="CB159" i="30"/>
  <c r="H160" i="30"/>
  <c r="P160" i="30"/>
  <c r="X160" i="30"/>
  <c r="AF160" i="30"/>
  <c r="AN160" i="30"/>
  <c r="AV160" i="30"/>
  <c r="BL163" i="30"/>
  <c r="BT163" i="30"/>
  <c r="CB163" i="30"/>
  <c r="H164" i="30"/>
  <c r="P164" i="30"/>
  <c r="X164" i="30"/>
  <c r="AF164" i="30"/>
  <c r="AN164" i="30"/>
  <c r="AV164" i="30"/>
  <c r="BL164" i="30"/>
  <c r="BT164" i="30"/>
  <c r="CB164" i="30"/>
  <c r="H165" i="30"/>
  <c r="P165" i="30"/>
  <c r="X165" i="30"/>
  <c r="AF165" i="30"/>
  <c r="AN165" i="30"/>
  <c r="AV165" i="30"/>
  <c r="BL165" i="30"/>
  <c r="BT165" i="30"/>
  <c r="CB165" i="30"/>
  <c r="H166" i="30"/>
  <c r="P166" i="30"/>
  <c r="X166" i="30"/>
  <c r="AF166" i="30"/>
  <c r="AN166" i="30"/>
  <c r="AV166" i="30"/>
  <c r="BL166" i="30"/>
  <c r="BT166" i="30"/>
  <c r="CB166" i="30"/>
  <c r="H167" i="30"/>
  <c r="P167" i="30"/>
  <c r="X167" i="30"/>
  <c r="AF167" i="30"/>
  <c r="AN167" i="30"/>
  <c r="AV167" i="30"/>
  <c r="BL167" i="30"/>
  <c r="BT167" i="30"/>
  <c r="CB167" i="30"/>
  <c r="H168" i="30"/>
  <c r="P168" i="30"/>
  <c r="X168" i="30"/>
  <c r="AF168" i="30"/>
  <c r="AN168" i="30"/>
  <c r="AV168" i="30"/>
  <c r="BL171" i="30"/>
  <c r="BT171" i="30"/>
  <c r="I168" i="30"/>
  <c r="Q168" i="30"/>
  <c r="Y168" i="30"/>
  <c r="AG168" i="30"/>
  <c r="AO168" i="30"/>
  <c r="AW168" i="30"/>
  <c r="BE168" i="30"/>
  <c r="BM172" i="30"/>
  <c r="BU172" i="30"/>
  <c r="CC172" i="30"/>
  <c r="I173" i="30"/>
  <c r="Q173" i="30"/>
  <c r="Y173" i="30"/>
  <c r="AG173" i="30"/>
  <c r="AO173" i="30"/>
  <c r="AW173" i="30"/>
  <c r="BE173" i="30"/>
  <c r="BM173" i="30"/>
  <c r="BU173" i="30"/>
  <c r="CC173" i="30"/>
  <c r="I174" i="30"/>
  <c r="Q174" i="30"/>
  <c r="Y174" i="30"/>
  <c r="AG174" i="30"/>
  <c r="AO174" i="30"/>
  <c r="AW174" i="30"/>
  <c r="BE174" i="30"/>
  <c r="BM174" i="30"/>
  <c r="BU174" i="30"/>
  <c r="CC174" i="30"/>
  <c r="I175" i="30"/>
  <c r="Q175" i="30"/>
  <c r="Y175" i="30"/>
  <c r="AG175" i="30"/>
  <c r="AO175" i="30"/>
  <c r="AW175" i="30"/>
  <c r="BE175" i="30"/>
  <c r="BM175" i="30"/>
  <c r="BU175" i="30"/>
  <c r="CC175" i="30"/>
  <c r="I176" i="30"/>
  <c r="Q176" i="30"/>
  <c r="Y176" i="30"/>
  <c r="AG176" i="30"/>
  <c r="AO176" i="30"/>
  <c r="CC176" i="30"/>
  <c r="I177" i="30"/>
  <c r="Q177" i="30"/>
  <c r="Y177" i="30"/>
  <c r="BM177" i="30"/>
  <c r="BU177" i="30"/>
  <c r="CC177" i="30"/>
  <c r="I178" i="30"/>
  <c r="AW178" i="30"/>
  <c r="BE178" i="30"/>
  <c r="BM178" i="30"/>
  <c r="BU178" i="30"/>
  <c r="AG179" i="30"/>
  <c r="AO179" i="30"/>
  <c r="AW179" i="30"/>
  <c r="BE179" i="30"/>
  <c r="Q180" i="30"/>
  <c r="Y180" i="30"/>
  <c r="AG180" i="30"/>
  <c r="AO180" i="30"/>
  <c r="CC180" i="30"/>
  <c r="I181" i="30"/>
  <c r="Q181" i="30"/>
  <c r="Y181" i="30"/>
  <c r="BM181" i="30"/>
  <c r="BU181" i="30"/>
  <c r="CC181" i="30"/>
  <c r="I182" i="30"/>
  <c r="AW182" i="30"/>
  <c r="BE182" i="30"/>
  <c r="BM182" i="30"/>
  <c r="BU182" i="30"/>
  <c r="AG183" i="30"/>
  <c r="AO183" i="30"/>
  <c r="AW183" i="30"/>
  <c r="BE183" i="30"/>
  <c r="Q184" i="30"/>
  <c r="Y184" i="30"/>
  <c r="AG184" i="30"/>
  <c r="AO184" i="30"/>
  <c r="CB171" i="30"/>
  <c r="H172" i="30"/>
  <c r="P172" i="30"/>
  <c r="X172" i="30"/>
  <c r="AF172" i="30"/>
  <c r="AN172" i="30"/>
  <c r="AV172" i="30"/>
  <c r="BL172" i="30"/>
  <c r="BT172" i="30"/>
  <c r="CB172" i="30"/>
  <c r="H173" i="30"/>
  <c r="P173" i="30"/>
  <c r="X173" i="30"/>
  <c r="AF173" i="30"/>
  <c r="AN173" i="30"/>
  <c r="AV173" i="30"/>
  <c r="BL173" i="30"/>
  <c r="BT173" i="30"/>
  <c r="CB173" i="30"/>
  <c r="H174" i="30"/>
  <c r="P174" i="30"/>
  <c r="X174" i="30"/>
  <c r="AF174" i="30"/>
  <c r="AN174" i="30"/>
  <c r="AV174" i="30"/>
  <c r="BL174" i="30"/>
  <c r="BT174" i="30"/>
  <c r="CB174" i="30"/>
  <c r="H175" i="30"/>
  <c r="P175" i="30"/>
  <c r="X175" i="30"/>
  <c r="AF175" i="30"/>
  <c r="AN175" i="30"/>
  <c r="AV175" i="30"/>
  <c r="BL175" i="30"/>
  <c r="BT175" i="30"/>
  <c r="CB175" i="30"/>
  <c r="H176" i="30"/>
  <c r="P176" i="30"/>
  <c r="X176" i="30"/>
  <c r="AF176" i="30"/>
  <c r="AN176" i="30"/>
  <c r="BT176" i="30"/>
  <c r="CB176" i="30"/>
  <c r="H177" i="30"/>
  <c r="P177" i="30"/>
  <c r="X177" i="30"/>
  <c r="BL177" i="30"/>
  <c r="BT177" i="30"/>
  <c r="CB177" i="30"/>
  <c r="H178" i="30"/>
  <c r="AN178" i="30"/>
  <c r="AV178" i="30"/>
  <c r="BL178" i="30"/>
  <c r="BT178" i="30"/>
  <c r="X179" i="30"/>
  <c r="AF179" i="30"/>
  <c r="AN179" i="30"/>
  <c r="AV179" i="30"/>
  <c r="H180" i="30"/>
  <c r="P180" i="30"/>
  <c r="X180" i="30"/>
  <c r="AF180" i="30"/>
  <c r="AN180" i="30"/>
  <c r="BT180" i="30"/>
  <c r="CB180" i="30"/>
  <c r="H181" i="30"/>
  <c r="P181" i="30"/>
  <c r="X181" i="30"/>
  <c r="BL181" i="30"/>
  <c r="BT181" i="30"/>
  <c r="CB181" i="30"/>
  <c r="H182" i="30"/>
  <c r="AN182" i="30"/>
  <c r="AV182" i="30"/>
  <c r="BL182" i="30"/>
  <c r="BT182" i="30"/>
  <c r="X183" i="30"/>
  <c r="AF183" i="30"/>
  <c r="AN183" i="30"/>
  <c r="AV183" i="30"/>
  <c r="H184" i="30"/>
  <c r="P184" i="30"/>
  <c r="X184" i="30"/>
  <c r="AF184" i="30"/>
  <c r="AN184" i="30"/>
  <c r="BT184" i="30"/>
  <c r="CB184" i="30"/>
  <c r="H185" i="30"/>
  <c r="P185" i="30"/>
  <c r="X185" i="30"/>
  <c r="BL185" i="30"/>
  <c r="BT185" i="30"/>
  <c r="CB185" i="30"/>
  <c r="H186" i="30"/>
  <c r="AN186" i="30"/>
  <c r="AV186" i="30"/>
  <c r="BL186" i="30"/>
  <c r="BT186" i="30"/>
  <c r="X187" i="30"/>
  <c r="AF187" i="30"/>
  <c r="AN187" i="30"/>
  <c r="AV187" i="30"/>
  <c r="H188" i="30"/>
  <c r="P188" i="30"/>
  <c r="X188" i="30"/>
  <c r="AF188" i="30"/>
  <c r="AN188" i="30"/>
  <c r="BT188" i="30"/>
  <c r="CB188" i="30"/>
  <c r="H189" i="30"/>
  <c r="P189" i="30"/>
  <c r="X189" i="30"/>
  <c r="BL189" i="30"/>
  <c r="BT189" i="30"/>
  <c r="CB189" i="30"/>
  <c r="H190" i="30"/>
  <c r="AN190" i="30"/>
  <c r="AV190" i="30"/>
  <c r="BL190" i="30"/>
  <c r="BT190" i="30"/>
  <c r="X191" i="30"/>
  <c r="AF191" i="30"/>
  <c r="AN191" i="30"/>
  <c r="AV191" i="30"/>
  <c r="H192" i="30"/>
  <c r="P192" i="30"/>
  <c r="X192" i="30"/>
  <c r="AF192" i="30"/>
  <c r="AN192" i="30"/>
  <c r="BT192" i="30"/>
  <c r="CB192" i="30"/>
  <c r="H193" i="30"/>
  <c r="P193" i="30"/>
  <c r="X193" i="30"/>
  <c r="BL193" i="30"/>
  <c r="BT193" i="30"/>
  <c r="CB193" i="30"/>
  <c r="H194" i="30"/>
  <c r="AN194" i="30"/>
  <c r="AV194" i="30"/>
  <c r="BL194" i="30"/>
  <c r="BT194" i="30"/>
  <c r="X195" i="30"/>
  <c r="AF195" i="30"/>
  <c r="AN195" i="30"/>
  <c r="AV195" i="30"/>
  <c r="H196" i="30"/>
  <c r="P196" i="30"/>
  <c r="X196" i="30"/>
  <c r="AF196" i="30"/>
  <c r="AN196" i="30"/>
  <c r="BT196" i="30"/>
  <c r="CB196" i="30"/>
  <c r="H197" i="30"/>
  <c r="P197" i="30"/>
  <c r="X197" i="30"/>
  <c r="BL197" i="30"/>
  <c r="BT197" i="30"/>
  <c r="CB197" i="30"/>
  <c r="H198" i="30"/>
  <c r="AV198" i="30"/>
  <c r="BL198" i="30"/>
  <c r="BT198" i="30"/>
  <c r="X199" i="30"/>
  <c r="AF199" i="30"/>
  <c r="AN199" i="30"/>
  <c r="AV199" i="30"/>
  <c r="H200" i="30"/>
  <c r="P200" i="30"/>
  <c r="X200" i="30"/>
  <c r="AF200" i="30"/>
  <c r="AN200" i="30"/>
  <c r="BT200" i="30"/>
  <c r="CB200" i="30"/>
  <c r="H201" i="30"/>
  <c r="P201" i="30"/>
  <c r="X201" i="30"/>
  <c r="BL201" i="30"/>
  <c r="BT201" i="30"/>
  <c r="CB201" i="30"/>
  <c r="H202" i="30"/>
  <c r="AN202" i="30"/>
  <c r="AV202" i="30"/>
  <c r="BL202" i="30"/>
  <c r="BT202" i="30"/>
  <c r="X203" i="30"/>
  <c r="AN203" i="30"/>
  <c r="AV203" i="30"/>
  <c r="H204" i="30"/>
  <c r="P204" i="30"/>
  <c r="X204" i="30"/>
  <c r="AF204" i="30"/>
  <c r="AN204" i="30"/>
  <c r="BT204" i="30"/>
  <c r="CB204" i="30"/>
  <c r="H205" i="30"/>
  <c r="P205" i="30"/>
  <c r="X205" i="30"/>
  <c r="BL205" i="30"/>
  <c r="BT205" i="30"/>
  <c r="CB205" i="30"/>
  <c r="H206" i="30"/>
  <c r="AN206" i="30"/>
  <c r="AV206" i="30"/>
  <c r="BL206" i="30"/>
  <c r="BT206" i="30"/>
  <c r="X207" i="30"/>
  <c r="AF207" i="30"/>
  <c r="AN207" i="30"/>
  <c r="AV207" i="30"/>
  <c r="H208" i="30"/>
  <c r="P208" i="30"/>
  <c r="X208" i="30"/>
  <c r="AF208" i="30"/>
  <c r="AN208" i="30"/>
  <c r="BT208" i="30"/>
  <c r="CB208" i="30"/>
  <c r="H209" i="30"/>
  <c r="P209" i="30"/>
  <c r="X209" i="30"/>
  <c r="BL209" i="30"/>
  <c r="BT209" i="30"/>
  <c r="CB209" i="30"/>
  <c r="CC184" i="30"/>
  <c r="I185" i="30"/>
  <c r="Q185" i="30"/>
  <c r="Y185" i="30"/>
  <c r="BM185" i="30"/>
  <c r="BU185" i="30"/>
  <c r="CC185" i="30"/>
  <c r="I186" i="30"/>
  <c r="AW186" i="30"/>
  <c r="BE186" i="30"/>
  <c r="BM186" i="30"/>
  <c r="BU186" i="30"/>
  <c r="AG187" i="30"/>
  <c r="AO187" i="30"/>
  <c r="AW187" i="30"/>
  <c r="BE187" i="30"/>
  <c r="Q188" i="30"/>
  <c r="Y188" i="30"/>
  <c r="AG188" i="30"/>
  <c r="AO188" i="30"/>
  <c r="CC188" i="30"/>
  <c r="I189" i="30"/>
  <c r="Q189" i="30"/>
  <c r="Y189" i="30"/>
  <c r="BM189" i="30"/>
  <c r="BU189" i="30"/>
  <c r="CC189" i="30"/>
  <c r="I190" i="30"/>
  <c r="AW190" i="30"/>
  <c r="BE190" i="30"/>
  <c r="BM190" i="30"/>
  <c r="BU190" i="30"/>
  <c r="AG191" i="30"/>
  <c r="AO191" i="30"/>
  <c r="AW191" i="30"/>
  <c r="BE191" i="30"/>
  <c r="Q192" i="30"/>
  <c r="Y192" i="30"/>
  <c r="AG192" i="30"/>
  <c r="AO192" i="30"/>
  <c r="CC192" i="30"/>
  <c r="I193" i="30"/>
  <c r="Q193" i="30"/>
  <c r="Y193" i="30"/>
  <c r="BM193" i="30"/>
  <c r="BU193" i="30"/>
  <c r="CC193" i="30"/>
  <c r="I194" i="30"/>
  <c r="AW194" i="30"/>
  <c r="BE194" i="30"/>
  <c r="BM194" i="30"/>
  <c r="BU194" i="30"/>
  <c r="AG195" i="30"/>
  <c r="AO195" i="30"/>
  <c r="AW195" i="30"/>
  <c r="BE195" i="30"/>
  <c r="Q196" i="30"/>
  <c r="Y196" i="30"/>
  <c r="AG196" i="30"/>
  <c r="AO196" i="30"/>
  <c r="CC196" i="30"/>
  <c r="I197" i="30"/>
  <c r="Q197" i="30"/>
  <c r="Y197" i="30"/>
  <c r="BM197" i="30"/>
  <c r="BU197" i="30"/>
  <c r="CC197" i="30"/>
  <c r="I198" i="30"/>
  <c r="AW198" i="30"/>
  <c r="BE198" i="30"/>
  <c r="BM198" i="30"/>
  <c r="BU198" i="30"/>
  <c r="AG199" i="30"/>
  <c r="AO199" i="30"/>
  <c r="AW199" i="30"/>
  <c r="BE199" i="30"/>
  <c r="Q200" i="30"/>
  <c r="Y200" i="30"/>
  <c r="AG200" i="30"/>
  <c r="CC200" i="30"/>
  <c r="I201" i="30"/>
  <c r="Q201" i="30"/>
  <c r="Y201" i="30"/>
  <c r="AG201" i="30"/>
  <c r="N41" i="30"/>
  <c r="V41" i="30"/>
  <c r="AL41" i="30"/>
  <c r="BJ40" i="30"/>
  <c r="BZ40" i="30"/>
  <c r="AT41" i="30"/>
  <c r="F41" i="30"/>
  <c r="F49" i="30"/>
  <c r="AL49" i="30"/>
  <c r="N65" i="30"/>
  <c r="AT65" i="30"/>
  <c r="BJ72" i="30"/>
  <c r="N81" i="30"/>
  <c r="BJ96" i="30"/>
  <c r="BJ104" i="30"/>
  <c r="V105" i="30"/>
  <c r="AT105" i="30"/>
  <c r="N113" i="30"/>
  <c r="N121" i="30"/>
  <c r="AT121" i="30"/>
  <c r="N129" i="30"/>
  <c r="F137" i="30"/>
  <c r="AL137" i="30"/>
  <c r="BJ160" i="30"/>
  <c r="BZ186" i="30"/>
  <c r="AE41" i="30"/>
  <c r="O42" i="30"/>
  <c r="G49" i="30"/>
  <c r="BS49" i="30"/>
  <c r="AE50" i="30"/>
  <c r="CA56" i="30"/>
  <c r="AE57" i="30"/>
  <c r="BK57" i="30"/>
  <c r="W58" i="30"/>
  <c r="BK64" i="30"/>
  <c r="AE65" i="30"/>
  <c r="CA65" i="30"/>
  <c r="BS72" i="30"/>
  <c r="AE73" i="30"/>
  <c r="G74" i="30"/>
  <c r="CA80" i="30"/>
  <c r="BC81" i="30"/>
  <c r="W82" i="30"/>
  <c r="W89" i="30"/>
  <c r="BK89" i="30"/>
  <c r="O90" i="30"/>
  <c r="AU90" i="30"/>
  <c r="BC90" i="30"/>
  <c r="CA96" i="30"/>
  <c r="BS97" i="30"/>
  <c r="AE98" i="30"/>
  <c r="CA104" i="30"/>
  <c r="AU105" i="30"/>
  <c r="G106" i="30"/>
  <c r="G113" i="30"/>
  <c r="BC113" i="30"/>
  <c r="CA113" i="30"/>
  <c r="W114" i="30"/>
  <c r="AU114" i="30"/>
  <c r="G121" i="30"/>
  <c r="AU121" i="30"/>
  <c r="CA121" i="30"/>
  <c r="W122" i="30"/>
  <c r="AU122" i="30"/>
  <c r="W129" i="30"/>
  <c r="CA129" i="30"/>
  <c r="CA136" i="30"/>
  <c r="AU137" i="30"/>
  <c r="CA137" i="30"/>
  <c r="BS144" i="30"/>
  <c r="AE145" i="30"/>
  <c r="BK145" i="30"/>
  <c r="W146" i="30"/>
  <c r="BC146" i="30"/>
  <c r="BC153" i="30"/>
  <c r="W162" i="30"/>
  <c r="BJ48" i="30"/>
  <c r="BJ56" i="30"/>
  <c r="V57" i="30"/>
  <c r="F65" i="30"/>
  <c r="AL65" i="30"/>
  <c r="N73" i="30"/>
  <c r="F81" i="30"/>
  <c r="AL81" i="30"/>
  <c r="AL89" i="30"/>
  <c r="BZ96" i="30"/>
  <c r="V97" i="30"/>
  <c r="AT97" i="30"/>
  <c r="BZ104" i="30"/>
  <c r="F113" i="30"/>
  <c r="BJ120" i="30"/>
  <c r="F129" i="30"/>
  <c r="AT129" i="30"/>
  <c r="BZ136" i="30"/>
  <c r="V153" i="30"/>
  <c r="BZ160" i="30"/>
  <c r="V161" i="30"/>
  <c r="AL161" i="30"/>
  <c r="F169" i="30"/>
  <c r="N178" i="30"/>
  <c r="BZ178" i="30"/>
  <c r="BJ179" i="30"/>
  <c r="BS40" i="30"/>
  <c r="G41" i="30"/>
  <c r="AU41" i="30"/>
  <c r="BS41" i="30"/>
  <c r="W42" i="30"/>
  <c r="BS48" i="30"/>
  <c r="W49" i="30"/>
  <c r="BC49" i="30"/>
  <c r="G50" i="30"/>
  <c r="W50" i="30"/>
  <c r="BC50" i="30"/>
  <c r="G57" i="30"/>
  <c r="BS57" i="30"/>
  <c r="G58" i="30"/>
  <c r="CA64" i="30"/>
  <c r="BC65" i="30"/>
  <c r="O73" i="30"/>
  <c r="BC73" i="30"/>
  <c r="BK80" i="30"/>
  <c r="W81" i="30"/>
  <c r="BS81" i="30"/>
  <c r="G89" i="30"/>
  <c r="AU89" i="30"/>
  <c r="BS96" i="30"/>
  <c r="AE97" i="30"/>
  <c r="CA97" i="30"/>
  <c r="BK104" i="30"/>
  <c r="O105" i="30"/>
  <c r="BC105" i="30"/>
  <c r="O106" i="30"/>
  <c r="AU106" i="30"/>
  <c r="BK112" i="30"/>
  <c r="W113" i="30"/>
  <c r="BS113" i="30"/>
  <c r="CA120" i="30"/>
  <c r="AE121" i="30"/>
  <c r="BC121" i="30"/>
  <c r="G122" i="30"/>
  <c r="AE122" i="30"/>
  <c r="BC122" i="30"/>
  <c r="G129" i="30"/>
  <c r="AU129" i="30"/>
  <c r="G130" i="30"/>
  <c r="AU130" i="30"/>
  <c r="BS136" i="30"/>
  <c r="AE137" i="30"/>
  <c r="BK137" i="30"/>
  <c r="O138" i="30"/>
  <c r="AU138" i="30"/>
  <c r="CA144" i="30"/>
  <c r="CA145" i="30"/>
  <c r="AE146" i="30"/>
  <c r="BS152" i="30"/>
  <c r="O153" i="30"/>
  <c r="AU153" i="30"/>
  <c r="G154" i="30"/>
  <c r="AE154" i="30"/>
  <c r="BK160" i="30"/>
  <c r="O161" i="30"/>
  <c r="AU161" i="30"/>
  <c r="CA161" i="30"/>
  <c r="CA168" i="30"/>
  <c r="AE169" i="30"/>
  <c r="BK169" i="30"/>
  <c r="O170" i="30"/>
  <c r="AU176" i="30"/>
  <c r="BC176" i="30"/>
  <c r="W178" i="30"/>
  <c r="BS179" i="30"/>
  <c r="W182" i="30"/>
  <c r="CA182" i="30"/>
  <c r="BK183" i="30"/>
  <c r="BK191" i="30"/>
  <c r="O194" i="30"/>
  <c r="BS195" i="30"/>
  <c r="O198" i="30"/>
  <c r="AU200" i="30"/>
  <c r="AE201" i="30"/>
  <c r="G203" i="30"/>
  <c r="BS203" i="30"/>
  <c r="BC204" i="30"/>
  <c r="W206" i="30"/>
  <c r="CA206" i="30"/>
  <c r="BK207" i="30"/>
  <c r="AU208" i="30"/>
  <c r="N49" i="30"/>
  <c r="AT49" i="30"/>
  <c r="BZ64" i="30"/>
  <c r="V73" i="30"/>
  <c r="AL73" i="30"/>
  <c r="BJ80" i="30"/>
  <c r="BJ88" i="30"/>
  <c r="F89" i="30"/>
  <c r="V89" i="30"/>
  <c r="AT89" i="30"/>
  <c r="F97" i="30"/>
  <c r="AL97" i="30"/>
  <c r="F105" i="30"/>
  <c r="V113" i="30"/>
  <c r="AL113" i="30"/>
  <c r="F121" i="30"/>
  <c r="BZ128" i="30"/>
  <c r="AL129" i="30"/>
  <c r="V137" i="30"/>
  <c r="BJ144" i="30"/>
  <c r="N145" i="30"/>
  <c r="AL145" i="30"/>
  <c r="BJ152" i="30"/>
  <c r="N153" i="30"/>
  <c r="F161" i="30"/>
  <c r="N169" i="30"/>
  <c r="AT169" i="30"/>
  <c r="BZ182" i="30"/>
  <c r="BJ183" i="30"/>
  <c r="W41" i="30"/>
  <c r="BK41" i="30"/>
  <c r="BK48" i="30"/>
  <c r="O49" i="30"/>
  <c r="AU49" i="30"/>
  <c r="CA49" i="30"/>
  <c r="BS56" i="30"/>
  <c r="W57" i="30"/>
  <c r="BC57" i="30"/>
  <c r="O58" i="30"/>
  <c r="BS64" i="30"/>
  <c r="W65" i="30"/>
  <c r="O66" i="30"/>
  <c r="AE66" i="30"/>
  <c r="CA72" i="30"/>
  <c r="AU73" i="30"/>
  <c r="CA73" i="30"/>
  <c r="O74" i="30"/>
  <c r="AE74" i="30"/>
  <c r="AU74" i="30"/>
  <c r="BS80" i="30"/>
  <c r="AE81" i="30"/>
  <c r="BK81" i="30"/>
  <c r="O82" i="30"/>
  <c r="AU82" i="30"/>
  <c r="BS88" i="30"/>
  <c r="CA89" i="30"/>
  <c r="O97" i="30"/>
  <c r="BC97" i="30"/>
  <c r="W105" i="30"/>
  <c r="BK105" i="30"/>
  <c r="AE106" i="30"/>
  <c r="CA112" i="30"/>
  <c r="BK113" i="30"/>
  <c r="O114" i="30"/>
  <c r="O121" i="30"/>
  <c r="BK121" i="30"/>
  <c r="BK128" i="30"/>
  <c r="O129" i="30"/>
  <c r="BC129" i="30"/>
  <c r="O130" i="30"/>
  <c r="BC130" i="30"/>
  <c r="BK136" i="30"/>
  <c r="O137" i="30"/>
  <c r="BC137" i="30"/>
  <c r="G138" i="30"/>
  <c r="AE138" i="30"/>
  <c r="BK144" i="30"/>
  <c r="W145" i="30"/>
  <c r="AU145" i="30"/>
  <c r="G146" i="30"/>
  <c r="G153" i="30"/>
  <c r="BS153" i="30"/>
  <c r="W154" i="30"/>
  <c r="BS160" i="30"/>
  <c r="AE161" i="30"/>
  <c r="BK161" i="30"/>
  <c r="G162" i="30"/>
  <c r="AE162" i="30"/>
  <c r="AU162" i="30"/>
  <c r="G169" i="30"/>
  <c r="BS169" i="30"/>
  <c r="AE170" i="30"/>
  <c r="O178" i="30"/>
  <c r="O182" i="30"/>
  <c r="BS183" i="30"/>
  <c r="AE185" i="30"/>
  <c r="CA186" i="30"/>
  <c r="G187" i="30"/>
  <c r="BK187" i="30"/>
  <c r="AE189" i="30"/>
  <c r="CA190" i="30"/>
  <c r="AU192" i="30"/>
  <c r="BC192" i="30"/>
  <c r="AE193" i="30"/>
  <c r="CA194" i="30"/>
  <c r="AU196" i="30"/>
  <c r="BC196" i="30"/>
  <c r="G199" i="30"/>
  <c r="BC200" i="30"/>
  <c r="W202" i="30"/>
  <c r="BZ48" i="30"/>
  <c r="V49" i="30"/>
  <c r="F57" i="30"/>
  <c r="N57" i="30"/>
  <c r="AT57" i="30"/>
  <c r="BZ72" i="30"/>
  <c r="AT73" i="30"/>
  <c r="V81" i="30"/>
  <c r="AT81" i="30"/>
  <c r="BZ88" i="30"/>
  <c r="N97" i="30"/>
  <c r="N105" i="30"/>
  <c r="BJ112" i="30"/>
  <c r="AT113" i="30"/>
  <c r="V121" i="30"/>
  <c r="AL121" i="30"/>
  <c r="BJ136" i="30"/>
  <c r="N137" i="30"/>
  <c r="AT137" i="30"/>
  <c r="BZ144" i="30"/>
  <c r="V145" i="30"/>
  <c r="AT145" i="30"/>
  <c r="F153" i="30"/>
  <c r="AL153" i="30"/>
  <c r="AT153" i="30"/>
  <c r="BJ168" i="30"/>
  <c r="V169" i="30"/>
  <c r="N186" i="30"/>
  <c r="CA40" i="30"/>
  <c r="CA41" i="30"/>
  <c r="AE42" i="30"/>
  <c r="AU42" i="30"/>
  <c r="O65" i="30"/>
  <c r="AU65" i="30"/>
  <c r="BS65" i="30"/>
  <c r="G66" i="30"/>
  <c r="W66" i="30"/>
  <c r="BC66" i="30"/>
  <c r="BK72" i="30"/>
  <c r="W73" i="30"/>
  <c r="BS73" i="30"/>
  <c r="W74" i="30"/>
  <c r="BC74" i="30"/>
  <c r="O81" i="30"/>
  <c r="AU81" i="30"/>
  <c r="G82" i="30"/>
  <c r="CA88" i="30"/>
  <c r="AE89" i="30"/>
  <c r="BS89" i="30"/>
  <c r="W90" i="30"/>
  <c r="BK96" i="30"/>
  <c r="W97" i="30"/>
  <c r="BK97" i="30"/>
  <c r="O98" i="30"/>
  <c r="AU98" i="30"/>
  <c r="BC98" i="30"/>
  <c r="BS104" i="30"/>
  <c r="AE105" i="30"/>
  <c r="BS105" i="30"/>
  <c r="W106" i="30"/>
  <c r="BC106" i="30"/>
  <c r="BS112" i="30"/>
  <c r="O113" i="30"/>
  <c r="AU113" i="30"/>
  <c r="G114" i="30"/>
  <c r="AE114" i="30"/>
  <c r="BC114" i="30"/>
  <c r="BK120" i="30"/>
  <c r="W121" i="30"/>
  <c r="BS121" i="30"/>
  <c r="BS128" i="30"/>
  <c r="AE129" i="30"/>
  <c r="BK129" i="30"/>
  <c r="W130" i="30"/>
  <c r="W137" i="30"/>
  <c r="O145" i="30"/>
  <c r="BS145" i="30"/>
  <c r="CA152" i="30"/>
  <c r="AE153" i="30"/>
  <c r="CA153" i="30"/>
  <c r="BC154" i="30"/>
  <c r="CA160" i="30"/>
  <c r="W161" i="30"/>
  <c r="BC161" i="30"/>
  <c r="O162" i="30"/>
  <c r="BC162" i="30"/>
  <c r="BK168" i="30"/>
  <c r="O169" i="30"/>
  <c r="AU169" i="30"/>
  <c r="G170" i="30"/>
  <c r="G179" i="30"/>
  <c r="AU180" i="30"/>
  <c r="BC180" i="30"/>
  <c r="AE181" i="30"/>
  <c r="G183" i="30"/>
  <c r="AU184" i="30"/>
  <c r="O186" i="30"/>
  <c r="AU188" i="30"/>
  <c r="BC188" i="30"/>
  <c r="O190" i="30"/>
  <c r="W190" i="30"/>
  <c r="BS191" i="30"/>
  <c r="G195" i="30"/>
  <c r="W198" i="30"/>
  <c r="CA198" i="30"/>
  <c r="BZ56" i="30"/>
  <c r="AL57" i="30"/>
  <c r="BJ64" i="30"/>
  <c r="V65" i="30"/>
  <c r="F73" i="30"/>
  <c r="BZ80" i="30"/>
  <c r="N89" i="30"/>
  <c r="AL105" i="30"/>
  <c r="BZ112" i="30"/>
  <c r="BZ120" i="30"/>
  <c r="BJ128" i="30"/>
  <c r="V129" i="30"/>
  <c r="F145" i="30"/>
  <c r="BZ152" i="30"/>
  <c r="N161" i="30"/>
  <c r="AT161" i="30"/>
  <c r="BZ168" i="30"/>
  <c r="AL169" i="30"/>
  <c r="AT176" i="30"/>
  <c r="AT180" i="30"/>
  <c r="N182" i="30"/>
  <c r="AT184" i="30"/>
  <c r="BK40" i="30"/>
  <c r="O41" i="30"/>
  <c r="BC41" i="30"/>
  <c r="G42" i="30"/>
  <c r="BC42" i="30"/>
  <c r="CA48" i="30"/>
  <c r="AE49" i="30"/>
  <c r="BK49" i="30"/>
  <c r="O50" i="30"/>
  <c r="AU50" i="30"/>
  <c r="BK56" i="30"/>
  <c r="O57" i="30"/>
  <c r="AU57" i="30"/>
  <c r="CA57" i="30"/>
  <c r="AE58" i="30"/>
  <c r="AU58" i="30"/>
  <c r="BC58" i="30"/>
  <c r="G65" i="30"/>
  <c r="BK65" i="30"/>
  <c r="G73" i="30"/>
  <c r="BK73" i="30"/>
  <c r="G81" i="30"/>
  <c r="CA81" i="30"/>
  <c r="AE82" i="30"/>
  <c r="BC82" i="30"/>
  <c r="BK88" i="30"/>
  <c r="O89" i="30"/>
  <c r="BC89" i="30"/>
  <c r="G90" i="30"/>
  <c r="AE90" i="30"/>
  <c r="G97" i="30"/>
  <c r="AU97" i="30"/>
  <c r="G98" i="30"/>
  <c r="W98" i="30"/>
  <c r="G105" i="30"/>
  <c r="CA105" i="30"/>
  <c r="AE113" i="30"/>
  <c r="BS120" i="30"/>
  <c r="O122" i="30"/>
  <c r="CA128" i="30"/>
  <c r="BS129" i="30"/>
  <c r="AE130" i="30"/>
  <c r="G137" i="30"/>
  <c r="BS137" i="30"/>
  <c r="W138" i="30"/>
  <c r="BC138" i="30"/>
  <c r="G145" i="30"/>
  <c r="BC145" i="30"/>
  <c r="O146" i="30"/>
  <c r="AU146" i="30"/>
  <c r="BK152" i="30"/>
  <c r="W153" i="30"/>
  <c r="BK153" i="30"/>
  <c r="O154" i="30"/>
  <c r="AU154" i="30"/>
  <c r="G161" i="30"/>
  <c r="BS161" i="30"/>
  <c r="BS168" i="30"/>
  <c r="W169" i="30"/>
  <c r="BC169" i="30"/>
  <c r="CA169" i="30"/>
  <c r="W170" i="30"/>
  <c r="AU170" i="30"/>
  <c r="BC170" i="30"/>
  <c r="AE177" i="30"/>
  <c r="CA178" i="30"/>
  <c r="BK179" i="30"/>
  <c r="BC184" i="30"/>
  <c r="W186" i="30"/>
  <c r="BS187" i="30"/>
  <c r="G191" i="30"/>
  <c r="W194" i="30"/>
  <c r="BK195" i="30"/>
  <c r="BK199" i="30"/>
  <c r="BS199" i="30"/>
  <c r="O202" i="30"/>
  <c r="CA202" i="30"/>
  <c r="BK203" i="30"/>
  <c r="AU204" i="30"/>
  <c r="AE205" i="30"/>
  <c r="O206" i="30"/>
  <c r="G207" i="30"/>
  <c r="BS207" i="30"/>
  <c r="BC208" i="30"/>
  <c r="AT187" i="30"/>
  <c r="BJ187" i="30"/>
  <c r="AL188" i="30"/>
  <c r="AT188" i="30"/>
  <c r="N189" i="30"/>
  <c r="V189" i="30"/>
  <c r="BZ189" i="30"/>
  <c r="F190" i="30"/>
  <c r="N190" i="30"/>
  <c r="BJ190" i="30"/>
  <c r="BZ190" i="30"/>
  <c r="AT191" i="30"/>
  <c r="BJ191" i="30"/>
  <c r="AL192" i="30"/>
  <c r="AT192" i="30"/>
  <c r="N193" i="30"/>
  <c r="V193" i="30"/>
  <c r="BZ193" i="30"/>
  <c r="F194" i="30"/>
  <c r="N194" i="30"/>
  <c r="BJ194" i="30"/>
  <c r="BZ194" i="30"/>
  <c r="AT195" i="30"/>
  <c r="BJ195" i="30"/>
  <c r="AL196" i="30"/>
  <c r="AT196" i="30"/>
  <c r="N197" i="30"/>
  <c r="V197" i="30"/>
  <c r="BZ197" i="30"/>
  <c r="F198" i="30"/>
  <c r="N198" i="30"/>
  <c r="BJ198" i="30"/>
  <c r="BZ198" i="30"/>
  <c r="AT199" i="30"/>
  <c r="BJ199" i="30"/>
  <c r="AL200" i="30"/>
  <c r="AT200" i="30"/>
  <c r="N201" i="30"/>
  <c r="V201" i="30"/>
  <c r="BZ201" i="30"/>
  <c r="F202" i="30"/>
  <c r="N202" i="30"/>
  <c r="BJ202" i="30"/>
  <c r="BZ202" i="30"/>
  <c r="AT203" i="30"/>
  <c r="BJ203" i="30"/>
  <c r="AL204" i="30"/>
  <c r="AT204" i="30"/>
  <c r="N205" i="30"/>
  <c r="V205" i="30"/>
  <c r="BZ205" i="30"/>
  <c r="F206" i="30"/>
  <c r="N206" i="30"/>
  <c r="BJ206" i="30"/>
  <c r="BZ206" i="30"/>
  <c r="AT207" i="30"/>
  <c r="BJ207" i="30"/>
  <c r="AL208" i="30"/>
  <c r="AT208" i="30"/>
  <c r="N209" i="30"/>
  <c r="V209" i="30"/>
  <c r="BZ209" i="30"/>
  <c r="H43" i="30"/>
  <c r="AN43" i="30"/>
  <c r="BL48" i="30"/>
  <c r="P49" i="30"/>
  <c r="P50" i="30"/>
  <c r="AV50" i="30"/>
  <c r="CB50" i="30"/>
  <c r="AN51" i="30"/>
  <c r="BT56" i="30"/>
  <c r="X57" i="30"/>
  <c r="H58" i="30"/>
  <c r="AN58" i="30"/>
  <c r="BT58" i="30"/>
  <c r="X59" i="30"/>
  <c r="AN59" i="30"/>
  <c r="BT64" i="30"/>
  <c r="P65" i="30"/>
  <c r="AN65" i="30"/>
  <c r="BL65" i="30"/>
  <c r="H66" i="30"/>
  <c r="X66" i="30"/>
  <c r="BT66" i="30"/>
  <c r="X67" i="30"/>
  <c r="BL72" i="30"/>
  <c r="P73" i="30"/>
  <c r="AN73" i="30"/>
  <c r="BL73" i="30"/>
  <c r="H74" i="30"/>
  <c r="AF74" i="30"/>
  <c r="BL74" i="30"/>
  <c r="P75" i="30"/>
  <c r="CB80" i="30"/>
  <c r="AF81" i="30"/>
  <c r="BL81" i="30"/>
  <c r="P82" i="30"/>
  <c r="H83" i="30"/>
  <c r="CB88" i="30"/>
  <c r="AV89" i="30"/>
  <c r="CB89" i="30"/>
  <c r="AF90" i="30"/>
  <c r="P91" i="30"/>
  <c r="AV91" i="30"/>
  <c r="CB96" i="30"/>
  <c r="AF97" i="30"/>
  <c r="P98" i="30"/>
  <c r="AN98" i="30"/>
  <c r="BT98" i="30"/>
  <c r="X99" i="30"/>
  <c r="AV99" i="30"/>
  <c r="H105" i="30"/>
  <c r="AN105" i="30"/>
  <c r="BT105" i="30"/>
  <c r="X106" i="30"/>
  <c r="CB106" i="30"/>
  <c r="AF107" i="30"/>
  <c r="AN107" i="30"/>
  <c r="X113" i="30"/>
  <c r="P114" i="30"/>
  <c r="BL114" i="30"/>
  <c r="H115" i="30"/>
  <c r="AV115" i="30"/>
  <c r="H121" i="30"/>
  <c r="AN121" i="30"/>
  <c r="BL121" i="30"/>
  <c r="X122" i="30"/>
  <c r="BT122" i="30"/>
  <c r="CB128" i="30"/>
  <c r="AF129" i="30"/>
  <c r="BT129" i="30"/>
  <c r="X130" i="30"/>
  <c r="AV130" i="30"/>
  <c r="CB130" i="30"/>
  <c r="X131" i="30"/>
  <c r="AN131" i="30"/>
  <c r="H137" i="30"/>
  <c r="AN137" i="30"/>
  <c r="H138" i="30"/>
  <c r="AN138" i="30"/>
  <c r="H139" i="30"/>
  <c r="H145" i="30"/>
  <c r="AN145" i="30"/>
  <c r="BT145" i="30"/>
  <c r="X146" i="30"/>
  <c r="P147" i="30"/>
  <c r="AV147" i="30"/>
  <c r="CB152" i="30"/>
  <c r="AF153" i="30"/>
  <c r="CB153" i="30"/>
  <c r="AF154" i="30"/>
  <c r="BL154" i="30"/>
  <c r="P155" i="30"/>
  <c r="AN155" i="30"/>
  <c r="H161" i="30"/>
  <c r="P162" i="30"/>
  <c r="AV162" i="30"/>
  <c r="H163" i="30"/>
  <c r="BL168" i="30"/>
  <c r="X169" i="30"/>
  <c r="H170" i="30"/>
  <c r="AF170" i="30"/>
  <c r="BL170" i="30"/>
  <c r="P171" i="30"/>
  <c r="AF171" i="30"/>
  <c r="AN171" i="30"/>
  <c r="AN177" i="30"/>
  <c r="X178" i="30"/>
  <c r="P179" i="30"/>
  <c r="BL179" i="30"/>
  <c r="BT179" i="30"/>
  <c r="CB179" i="30"/>
  <c r="CB183" i="30"/>
  <c r="AV184" i="30"/>
  <c r="BL184" i="30"/>
  <c r="AN185" i="30"/>
  <c r="X186" i="30"/>
  <c r="CB186" i="30"/>
  <c r="P187" i="30"/>
  <c r="BT187" i="30"/>
  <c r="CB187" i="30"/>
  <c r="BL188" i="30"/>
  <c r="P190" i="30"/>
  <c r="AF190" i="30"/>
  <c r="BL191" i="30"/>
  <c r="AV192" i="30"/>
  <c r="BL192" i="30"/>
  <c r="AV196" i="30"/>
  <c r="BL196" i="30"/>
  <c r="AF197" i="30"/>
  <c r="AV197" i="30"/>
  <c r="X198" i="30"/>
  <c r="AV200" i="30"/>
  <c r="BL200" i="30"/>
  <c r="P202" i="30"/>
  <c r="X202" i="30"/>
  <c r="AF202" i="30"/>
  <c r="BL203" i="30"/>
  <c r="BT203" i="30"/>
  <c r="CB203" i="30"/>
  <c r="BL204" i="30"/>
  <c r="CB40" i="30"/>
  <c r="X41" i="30"/>
  <c r="AN41" i="30"/>
  <c r="CB41" i="30"/>
  <c r="X42" i="30"/>
  <c r="AN42" i="30"/>
  <c r="BL42" i="30"/>
  <c r="P43" i="30"/>
  <c r="CB48" i="30"/>
  <c r="AF49" i="30"/>
  <c r="BL49" i="30"/>
  <c r="H50" i="30"/>
  <c r="AN50" i="30"/>
  <c r="BT50" i="30"/>
  <c r="AF51" i="30"/>
  <c r="BL56" i="30"/>
  <c r="P57" i="30"/>
  <c r="AN57" i="30"/>
  <c r="BT57" i="30"/>
  <c r="AF58" i="30"/>
  <c r="H59" i="30"/>
  <c r="BL64" i="30"/>
  <c r="H65" i="30"/>
  <c r="AF65" i="30"/>
  <c r="BT65" i="30"/>
  <c r="P66" i="30"/>
  <c r="AN66" i="30"/>
  <c r="BL66" i="30"/>
  <c r="P67" i="30"/>
  <c r="AF67" i="30"/>
  <c r="AV67" i="30"/>
  <c r="BT72" i="30"/>
  <c r="H73" i="30"/>
  <c r="AF73" i="30"/>
  <c r="CB73" i="30"/>
  <c r="P74" i="30"/>
  <c r="AN74" i="30"/>
  <c r="CB74" i="30"/>
  <c r="X75" i="30"/>
  <c r="AN75" i="30"/>
  <c r="AV75" i="30"/>
  <c r="BL80" i="30"/>
  <c r="X81" i="30"/>
  <c r="CB81" i="30"/>
  <c r="AF82" i="30"/>
  <c r="BL82" i="30"/>
  <c r="X83" i="30"/>
  <c r="BT88" i="30"/>
  <c r="X89" i="30"/>
  <c r="P90" i="30"/>
  <c r="AN90" i="30"/>
  <c r="BT90" i="30"/>
  <c r="H91" i="30"/>
  <c r="AN91" i="30"/>
  <c r="H97" i="30"/>
  <c r="AN97" i="30"/>
  <c r="BL97" i="30"/>
  <c r="H98" i="30"/>
  <c r="AV98" i="30"/>
  <c r="CB98" i="30"/>
  <c r="AF99" i="30"/>
  <c r="CB104" i="30"/>
  <c r="X105" i="30"/>
  <c r="BL105" i="30"/>
  <c r="H106" i="30"/>
  <c r="AN106" i="30"/>
  <c r="BL106" i="30"/>
  <c r="P107" i="30"/>
  <c r="CB112" i="30"/>
  <c r="P113" i="30"/>
  <c r="AV113" i="30"/>
  <c r="CB113" i="30"/>
  <c r="X114" i="30"/>
  <c r="AV114" i="30"/>
  <c r="CB114" i="30"/>
  <c r="AF115" i="30"/>
  <c r="BT120" i="30"/>
  <c r="X121" i="30"/>
  <c r="H122" i="30"/>
  <c r="AN122" i="30"/>
  <c r="H123" i="30"/>
  <c r="AN123" i="30"/>
  <c r="BL128" i="30"/>
  <c r="H129" i="30"/>
  <c r="AN129" i="30"/>
  <c r="BL129" i="30"/>
  <c r="AF130" i="30"/>
  <c r="BT130" i="30"/>
  <c r="BL136" i="30"/>
  <c r="P137" i="30"/>
  <c r="CB137" i="30"/>
  <c r="X138" i="30"/>
  <c r="BT138" i="30"/>
  <c r="X139" i="30"/>
  <c r="AN139" i="30"/>
  <c r="AV139" i="30"/>
  <c r="BT144" i="30"/>
  <c r="X145" i="30"/>
  <c r="AV145" i="30"/>
  <c r="CB145" i="30"/>
  <c r="AF146" i="30"/>
  <c r="BT146" i="30"/>
  <c r="BL152" i="30"/>
  <c r="P153" i="30"/>
  <c r="AV153" i="30"/>
  <c r="BL153" i="30"/>
  <c r="P154" i="30"/>
  <c r="H155" i="30"/>
  <c r="BL160" i="30"/>
  <c r="P161" i="30"/>
  <c r="AN161" i="30"/>
  <c r="BT161" i="30"/>
  <c r="X162" i="30"/>
  <c r="BL162" i="30"/>
  <c r="P163" i="30"/>
  <c r="AF163" i="30"/>
  <c r="AN163" i="30"/>
  <c r="AV163" i="30"/>
  <c r="BT168" i="30"/>
  <c r="P169" i="30"/>
  <c r="AV169" i="30"/>
  <c r="BT169" i="30"/>
  <c r="P170" i="30"/>
  <c r="AN170" i="30"/>
  <c r="CB170" i="30"/>
  <c r="AF178" i="30"/>
  <c r="CB178" i="30"/>
  <c r="AF181" i="30"/>
  <c r="AV181" i="30"/>
  <c r="P182" i="30"/>
  <c r="X182" i="30"/>
  <c r="AF182" i="30"/>
  <c r="CB182" i="30"/>
  <c r="H183" i="30"/>
  <c r="BL183" i="30"/>
  <c r="AF186" i="30"/>
  <c r="H187" i="30"/>
  <c r="X190" i="30"/>
  <c r="H191" i="30"/>
  <c r="P191" i="30"/>
  <c r="AF193" i="30"/>
  <c r="AN193" i="30"/>
  <c r="AV193" i="30"/>
  <c r="P194" i="30"/>
  <c r="X194" i="30"/>
  <c r="AF194" i="30"/>
  <c r="CB198" i="30"/>
  <c r="H199" i="30"/>
  <c r="P199" i="30"/>
  <c r="CB202" i="30"/>
  <c r="H203" i="30"/>
  <c r="P203" i="30"/>
  <c r="AF205" i="30"/>
  <c r="AN205" i="30"/>
  <c r="AV205" i="30"/>
  <c r="P206" i="30"/>
  <c r="X206" i="30"/>
  <c r="AF206" i="30"/>
  <c r="BL207" i="30"/>
  <c r="CB207" i="30"/>
  <c r="Q44" i="30"/>
  <c r="AG44" i="30"/>
  <c r="AW44" i="30"/>
  <c r="CC48" i="30"/>
  <c r="AO49" i="30"/>
  <c r="BU49" i="30"/>
  <c r="Y50" i="30"/>
  <c r="BE50" i="30"/>
  <c r="I51" i="30"/>
  <c r="AO51" i="30"/>
  <c r="BM51" i="30"/>
  <c r="CC51" i="30"/>
  <c r="Y52" i="30"/>
  <c r="AO52" i="30"/>
  <c r="BE52" i="30"/>
  <c r="BU56" i="30"/>
  <c r="Y57" i="30"/>
  <c r="AW57" i="30"/>
  <c r="CC57" i="30"/>
  <c r="Q58" i="30"/>
  <c r="AW58" i="30"/>
  <c r="CC58" i="30"/>
  <c r="AG59" i="30"/>
  <c r="BE59" i="30"/>
  <c r="I60" i="30"/>
  <c r="CC64" i="30"/>
  <c r="AG65" i="30"/>
  <c r="BM65" i="30"/>
  <c r="I66" i="30"/>
  <c r="Y66" i="30"/>
  <c r="BE66" i="30"/>
  <c r="CC66" i="30"/>
  <c r="Y67" i="30"/>
  <c r="BE67" i="30"/>
  <c r="BU67" i="30"/>
  <c r="Q68" i="30"/>
  <c r="BM72" i="30"/>
  <c r="I73" i="30"/>
  <c r="AG73" i="30"/>
  <c r="BE73" i="30"/>
  <c r="CC73" i="30"/>
  <c r="Q74" i="30"/>
  <c r="AO74" i="30"/>
  <c r="BM74" i="30"/>
  <c r="I75" i="30"/>
  <c r="AG75" i="30"/>
  <c r="BE75" i="30"/>
  <c r="BU75" i="30"/>
  <c r="Q76" i="30"/>
  <c r="AG76" i="30"/>
  <c r="AW76" i="30"/>
  <c r="BE76" i="30"/>
  <c r="BU80" i="30"/>
  <c r="Y81" i="30"/>
  <c r="AO81" i="30"/>
  <c r="BU81" i="30"/>
  <c r="I82" i="30"/>
  <c r="AG82" i="30"/>
  <c r="AW82" i="30"/>
  <c r="BU82" i="30"/>
  <c r="Q83" i="30"/>
  <c r="AO83" i="30"/>
  <c r="BM83" i="30"/>
  <c r="I84" i="30"/>
  <c r="Y84" i="30"/>
  <c r="AO84" i="30"/>
  <c r="AW84" i="30"/>
  <c r="BE84" i="30"/>
  <c r="BM88" i="30"/>
  <c r="I89" i="30"/>
  <c r="Y89" i="30"/>
  <c r="AW89" i="30"/>
  <c r="BM89" i="30"/>
  <c r="I90" i="30"/>
  <c r="AG90" i="30"/>
  <c r="BE90" i="30"/>
  <c r="CC90" i="30"/>
  <c r="Q91" i="30"/>
  <c r="AO91" i="30"/>
  <c r="BE91" i="30"/>
  <c r="CC91" i="30"/>
  <c r="Q92" i="30"/>
  <c r="AG92" i="30"/>
  <c r="AW92" i="30"/>
  <c r="BU96" i="30"/>
  <c r="I97" i="30"/>
  <c r="Y97" i="30"/>
  <c r="AG97" i="30"/>
  <c r="AW97" i="30"/>
  <c r="BM97" i="30"/>
  <c r="CC97" i="30"/>
  <c r="Q98" i="30"/>
  <c r="AG98" i="30"/>
  <c r="AW98" i="30"/>
  <c r="BM98" i="30"/>
  <c r="CC98" i="30"/>
  <c r="Y99" i="30"/>
  <c r="AG99" i="30"/>
  <c r="AW99" i="30"/>
  <c r="BM99" i="30"/>
  <c r="CC99" i="30"/>
  <c r="Q100" i="30"/>
  <c r="Y100" i="30"/>
  <c r="AO100" i="30"/>
  <c r="AW100" i="30"/>
  <c r="BE100" i="30"/>
  <c r="BM104" i="30"/>
  <c r="CC104" i="30"/>
  <c r="Q105" i="30"/>
  <c r="AG105" i="30"/>
  <c r="AW105" i="30"/>
  <c r="BM105" i="30"/>
  <c r="CC105" i="30"/>
  <c r="Q106" i="30"/>
  <c r="AG106" i="30"/>
  <c r="BE106" i="30"/>
  <c r="BU106" i="30"/>
  <c r="I107" i="30"/>
  <c r="Y107" i="30"/>
  <c r="AO107" i="30"/>
  <c r="BM107" i="30"/>
  <c r="CC107" i="30"/>
  <c r="Q108" i="30"/>
  <c r="Y108" i="30"/>
  <c r="AW108" i="30"/>
  <c r="BU112" i="30"/>
  <c r="I113" i="30"/>
  <c r="Y113" i="30"/>
  <c r="AO113" i="30"/>
  <c r="BE113" i="30"/>
  <c r="CC113" i="30"/>
  <c r="Q114" i="30"/>
  <c r="AG114" i="30"/>
  <c r="AW114" i="30"/>
  <c r="BM114" i="30"/>
  <c r="CC114" i="30"/>
  <c r="Q115" i="30"/>
  <c r="AG115" i="30"/>
  <c r="AW115" i="30"/>
  <c r="BM115" i="30"/>
  <c r="CC115" i="30"/>
  <c r="Q116" i="30"/>
  <c r="AG116" i="30"/>
  <c r="BM120" i="30"/>
  <c r="CC120" i="30"/>
  <c r="Q121" i="30"/>
  <c r="AG121" i="30"/>
  <c r="AW121" i="30"/>
  <c r="BM121" i="30"/>
  <c r="CC121" i="30"/>
  <c r="Y122" i="30"/>
  <c r="AO122" i="30"/>
  <c r="BE122" i="30"/>
  <c r="CC122" i="30"/>
  <c r="Q123" i="30"/>
  <c r="AG123" i="30"/>
  <c r="AW123" i="30"/>
  <c r="BM123" i="30"/>
  <c r="CC123" i="30"/>
  <c r="Y124" i="30"/>
  <c r="AO124" i="30"/>
  <c r="AW124" i="30"/>
  <c r="BE124" i="30"/>
  <c r="BM128" i="30"/>
  <c r="CC128" i="30"/>
  <c r="Q129" i="30"/>
  <c r="AG129" i="30"/>
  <c r="AW129" i="30"/>
  <c r="BU129" i="30"/>
  <c r="I130" i="30"/>
  <c r="Y130" i="30"/>
  <c r="AO130" i="30"/>
  <c r="BE130" i="30"/>
  <c r="BU130" i="30"/>
  <c r="I131" i="30"/>
  <c r="Y131" i="30"/>
  <c r="AO131" i="30"/>
  <c r="BE131" i="30"/>
  <c r="CC131" i="30"/>
  <c r="I132" i="30"/>
  <c r="Y132" i="30"/>
  <c r="AO132" i="30"/>
  <c r="BE132" i="30"/>
  <c r="BU136" i="30"/>
  <c r="I137" i="30"/>
  <c r="Y137" i="30"/>
  <c r="AG137" i="30"/>
  <c r="AW137" i="30"/>
  <c r="BM137" i="30"/>
  <c r="CC137" i="30"/>
  <c r="Y138" i="30"/>
  <c r="AG138" i="30"/>
  <c r="AW138" i="30"/>
  <c r="BM138" i="30"/>
  <c r="CC138" i="30"/>
  <c r="Y139" i="30"/>
  <c r="AO139" i="30"/>
  <c r="BE139" i="30"/>
  <c r="BM139" i="30"/>
  <c r="I140" i="30"/>
  <c r="Y140" i="30"/>
  <c r="CC144" i="30"/>
  <c r="Q145" i="30"/>
  <c r="AG145" i="30"/>
  <c r="AW145" i="30"/>
  <c r="BM145" i="30"/>
  <c r="BU145" i="30"/>
  <c r="I146" i="30"/>
  <c r="Y146" i="30"/>
  <c r="AO146" i="30"/>
  <c r="BE146" i="30"/>
  <c r="BU146" i="30"/>
  <c r="Q147" i="30"/>
  <c r="AG147" i="30"/>
  <c r="AW147" i="30"/>
  <c r="BM147" i="30"/>
  <c r="CC147" i="30"/>
  <c r="Q148" i="30"/>
  <c r="AG148" i="30"/>
  <c r="AW148" i="30"/>
  <c r="BE148" i="30"/>
  <c r="CC152" i="30"/>
  <c r="Q153" i="30"/>
  <c r="Y153" i="30"/>
  <c r="AO153" i="30"/>
  <c r="BE153" i="30"/>
  <c r="BU153" i="30"/>
  <c r="I154" i="30"/>
  <c r="Y154" i="30"/>
  <c r="AO154" i="30"/>
  <c r="BE154" i="30"/>
  <c r="CC154" i="30"/>
  <c r="Q155" i="30"/>
  <c r="AG155" i="30"/>
  <c r="AO155" i="30"/>
  <c r="BE155" i="30"/>
  <c r="BU155" i="30"/>
  <c r="I156" i="30"/>
  <c r="Y156" i="30"/>
  <c r="AO156" i="30"/>
  <c r="BE156" i="30"/>
  <c r="BU160" i="30"/>
  <c r="I161" i="30"/>
  <c r="AG161" i="30"/>
  <c r="AW161" i="30"/>
  <c r="BM161" i="30"/>
  <c r="CC161" i="30"/>
  <c r="Q162" i="30"/>
  <c r="AG162" i="30"/>
  <c r="AW162" i="30"/>
  <c r="BM162" i="30"/>
  <c r="CC162" i="30"/>
  <c r="Q163" i="30"/>
  <c r="AG163" i="30"/>
  <c r="AW163" i="30"/>
  <c r="BM163" i="30"/>
  <c r="CC163" i="30"/>
  <c r="Q164" i="30"/>
  <c r="AG164" i="30"/>
  <c r="AW164" i="30"/>
  <c r="BM168" i="30"/>
  <c r="CC168" i="30"/>
  <c r="Y169" i="30"/>
  <c r="AO169" i="30"/>
  <c r="BE169" i="30"/>
  <c r="BU169" i="30"/>
  <c r="Q170" i="30"/>
  <c r="AG170" i="30"/>
  <c r="AW170" i="30"/>
  <c r="BM170" i="30"/>
  <c r="CC170" i="30"/>
  <c r="Q171" i="30"/>
  <c r="AG171" i="30"/>
  <c r="AW171" i="30"/>
  <c r="BM171" i="30"/>
  <c r="CC171" i="30"/>
  <c r="Q172" i="30"/>
  <c r="Y172" i="30"/>
  <c r="AW172" i="30"/>
  <c r="BE172" i="30"/>
  <c r="AG177" i="30"/>
  <c r="AW177" i="30"/>
  <c r="Y178" i="30"/>
  <c r="AO178" i="30"/>
  <c r="I179" i="30"/>
  <c r="BU179" i="30"/>
  <c r="I180" i="30"/>
  <c r="AW180" i="30"/>
  <c r="BM180" i="30"/>
  <c r="AG181" i="30"/>
  <c r="AW181" i="30"/>
  <c r="Q182" i="30"/>
  <c r="AG182" i="30"/>
  <c r="I183" i="30"/>
  <c r="Q183" i="30"/>
  <c r="CC183" i="30"/>
  <c r="AW184" i="30"/>
  <c r="BM184" i="30"/>
  <c r="AG185" i="30"/>
  <c r="AO185" i="30"/>
  <c r="Q186" i="30"/>
  <c r="AO186" i="30"/>
  <c r="Q187" i="30"/>
  <c r="BU187" i="30"/>
  <c r="I188" i="30"/>
  <c r="BE188" i="30"/>
  <c r="AO189" i="30"/>
  <c r="BE189" i="30"/>
  <c r="Y190" i="30"/>
  <c r="AO190" i="30"/>
  <c r="I191" i="30"/>
  <c r="Y191" i="30"/>
  <c r="BU191" i="30"/>
  <c r="I192" i="30"/>
  <c r="AW192" i="30"/>
  <c r="BE192" i="30"/>
  <c r="BM192" i="30"/>
  <c r="BU192" i="30"/>
  <c r="AO193" i="30"/>
  <c r="BE193" i="30"/>
  <c r="Y194" i="30"/>
  <c r="AG194" i="30"/>
  <c r="CC194" i="30"/>
  <c r="Q195" i="30"/>
  <c r="BU195" i="30"/>
  <c r="CC195" i="30"/>
  <c r="AW196" i="30"/>
  <c r="AG197" i="30"/>
  <c r="AW197" i="30"/>
  <c r="Y198" i="30"/>
  <c r="AO198" i="30"/>
  <c r="CC198" i="30"/>
  <c r="Q199" i="30"/>
  <c r="BM199" i="30"/>
  <c r="CC199" i="30"/>
  <c r="BE200" i="30"/>
  <c r="BU200" i="30"/>
  <c r="B206" i="30"/>
  <c r="B198" i="30"/>
  <c r="B190" i="30"/>
  <c r="B182" i="30"/>
  <c r="B174" i="30"/>
  <c r="B166" i="30"/>
  <c r="B158" i="30"/>
  <c r="B150" i="30"/>
  <c r="B142" i="30"/>
  <c r="B134" i="30"/>
  <c r="B126" i="30"/>
  <c r="B118" i="30"/>
  <c r="B110" i="30"/>
  <c r="B102" i="30"/>
  <c r="B94" i="30"/>
  <c r="B86" i="30"/>
  <c r="B78" i="30"/>
  <c r="B70" i="30"/>
  <c r="B62" i="30"/>
  <c r="B54" i="30"/>
  <c r="B46" i="30"/>
  <c r="B38" i="30"/>
  <c r="B30" i="30"/>
  <c r="B22" i="30"/>
  <c r="B14" i="30"/>
  <c r="J9" i="30"/>
  <c r="R9" i="30"/>
  <c r="AH9" i="30"/>
  <c r="AP9" i="30"/>
  <c r="AX9" i="30"/>
  <c r="BF9" i="30"/>
  <c r="BN9" i="30"/>
  <c r="BV9" i="30"/>
  <c r="CD9" i="30"/>
  <c r="J10" i="30"/>
  <c r="R10" i="30"/>
  <c r="AH10" i="30"/>
  <c r="AP10" i="30"/>
  <c r="AX10" i="30"/>
  <c r="BF10" i="30"/>
  <c r="BN10" i="30"/>
  <c r="BV10" i="30"/>
  <c r="CD10" i="30"/>
  <c r="J11" i="30"/>
  <c r="R11" i="30"/>
  <c r="AH11" i="30"/>
  <c r="AP11" i="30"/>
  <c r="AX11" i="30"/>
  <c r="BF11" i="30"/>
  <c r="BN11" i="30"/>
  <c r="BV11" i="30"/>
  <c r="CD11" i="30"/>
  <c r="J12" i="30"/>
  <c r="R12" i="30"/>
  <c r="AH12" i="30"/>
  <c r="AP12" i="30"/>
  <c r="AX12" i="30"/>
  <c r="BF12" i="30"/>
  <c r="BN12" i="30"/>
  <c r="BV12" i="30"/>
  <c r="CD12" i="30"/>
  <c r="J13" i="30"/>
  <c r="R13" i="30"/>
  <c r="AH13" i="30"/>
  <c r="AP13" i="30"/>
  <c r="AX13" i="30"/>
  <c r="BF13" i="30"/>
  <c r="BN13" i="30"/>
  <c r="BV13" i="30"/>
  <c r="CD13" i="30"/>
  <c r="J14" i="30"/>
  <c r="R14" i="30"/>
  <c r="AH14" i="30"/>
  <c r="AP14" i="30"/>
  <c r="AX14" i="30"/>
  <c r="BF14" i="30"/>
  <c r="BN14" i="30"/>
  <c r="BV14" i="30"/>
  <c r="CD14" i="30"/>
  <c r="J15" i="30"/>
  <c r="R15" i="30"/>
  <c r="AH15" i="30"/>
  <c r="AP15" i="30"/>
  <c r="AX15" i="30"/>
  <c r="BF15" i="30"/>
  <c r="BN15" i="30"/>
  <c r="BV15" i="30"/>
  <c r="CD15" i="30"/>
  <c r="J16" i="30"/>
  <c r="R16" i="30"/>
  <c r="AH16" i="30"/>
  <c r="AP16" i="30"/>
  <c r="AX16" i="30"/>
  <c r="BF16" i="30"/>
  <c r="BN16" i="30"/>
  <c r="BV16" i="30"/>
  <c r="CD16" i="30"/>
  <c r="J17" i="30"/>
  <c r="R17" i="30"/>
  <c r="AH17" i="30"/>
  <c r="AP17" i="30"/>
  <c r="AX17" i="30"/>
  <c r="BF17" i="30"/>
  <c r="BN17" i="30"/>
  <c r="BV17" i="30"/>
  <c r="CD17" i="30"/>
  <c r="J18" i="30"/>
  <c r="R18" i="30"/>
  <c r="AH18" i="30"/>
  <c r="AP18" i="30"/>
  <c r="AX18" i="30"/>
  <c r="BF18" i="30"/>
  <c r="BN18" i="30"/>
  <c r="BL40" i="30"/>
  <c r="H41" i="30"/>
  <c r="AF41" i="30"/>
  <c r="AV41" i="30"/>
  <c r="BT41" i="30"/>
  <c r="H42" i="30"/>
  <c r="AV42" i="30"/>
  <c r="BT42" i="30"/>
  <c r="AF43" i="30"/>
  <c r="H49" i="30"/>
  <c r="AN49" i="30"/>
  <c r="BT49" i="30"/>
  <c r="AF50" i="30"/>
  <c r="BL50" i="30"/>
  <c r="P51" i="30"/>
  <c r="CB56" i="30"/>
  <c r="AF57" i="30"/>
  <c r="BL57" i="30"/>
  <c r="P58" i="30"/>
  <c r="BL58" i="30"/>
  <c r="P59" i="30"/>
  <c r="CB64" i="30"/>
  <c r="X65" i="30"/>
  <c r="AV65" i="30"/>
  <c r="CB65" i="30"/>
  <c r="AF66" i="30"/>
  <c r="CB66" i="30"/>
  <c r="AN67" i="30"/>
  <c r="CB72" i="30"/>
  <c r="X73" i="30"/>
  <c r="AV73" i="30"/>
  <c r="BT73" i="30"/>
  <c r="X74" i="30"/>
  <c r="AV74" i="30"/>
  <c r="BT74" i="30"/>
  <c r="H75" i="30"/>
  <c r="AF75" i="30"/>
  <c r="BT80" i="30"/>
  <c r="H81" i="30"/>
  <c r="AV81" i="30"/>
  <c r="H82" i="30"/>
  <c r="AN82" i="30"/>
  <c r="BT82" i="30"/>
  <c r="P83" i="30"/>
  <c r="AN83" i="30"/>
  <c r="AV83" i="30"/>
  <c r="BL88" i="30"/>
  <c r="P89" i="30"/>
  <c r="AN89" i="30"/>
  <c r="BL89" i="30"/>
  <c r="H90" i="30"/>
  <c r="AV90" i="30"/>
  <c r="CB90" i="30"/>
  <c r="X91" i="30"/>
  <c r="BL96" i="30"/>
  <c r="P97" i="30"/>
  <c r="AV97" i="30"/>
  <c r="CB97" i="30"/>
  <c r="AF98" i="30"/>
  <c r="BL98" i="30"/>
  <c r="P99" i="30"/>
  <c r="AN99" i="30"/>
  <c r="BT104" i="30"/>
  <c r="AF105" i="30"/>
  <c r="AV105" i="30"/>
  <c r="CB105" i="30"/>
  <c r="AF106" i="30"/>
  <c r="H107" i="30"/>
  <c r="BT112" i="30"/>
  <c r="AF113" i="30"/>
  <c r="BL113" i="30"/>
  <c r="H114" i="30"/>
  <c r="AN114" i="30"/>
  <c r="BT114" i="30"/>
  <c r="X115" i="30"/>
  <c r="AN115" i="30"/>
  <c r="CB120" i="30"/>
  <c r="AF121" i="30"/>
  <c r="BT121" i="30"/>
  <c r="P122" i="30"/>
  <c r="AV122" i="30"/>
  <c r="CB122" i="30"/>
  <c r="X123" i="30"/>
  <c r="AF123" i="30"/>
  <c r="P129" i="30"/>
  <c r="AV129" i="30"/>
  <c r="CB129" i="30"/>
  <c r="P130" i="30"/>
  <c r="P131" i="30"/>
  <c r="CB136" i="30"/>
  <c r="X137" i="30"/>
  <c r="AV137" i="30"/>
  <c r="BT137" i="30"/>
  <c r="AF138" i="30"/>
  <c r="CB138" i="30"/>
  <c r="BL144" i="30"/>
  <c r="P145" i="30"/>
  <c r="H146" i="30"/>
  <c r="AV146" i="30"/>
  <c r="CB146" i="30"/>
  <c r="X147" i="30"/>
  <c r="AN147" i="30"/>
  <c r="H153" i="30"/>
  <c r="AN153" i="30"/>
  <c r="BT153" i="30"/>
  <c r="X154" i="30"/>
  <c r="AV154" i="30"/>
  <c r="CB154" i="30"/>
  <c r="AF155" i="30"/>
  <c r="BT160" i="30"/>
  <c r="X161" i="30"/>
  <c r="AV161" i="30"/>
  <c r="CB161" i="30"/>
  <c r="AF162" i="30"/>
  <c r="CB162" i="30"/>
  <c r="H169" i="30"/>
  <c r="AF169" i="30"/>
  <c r="BL169" i="30"/>
  <c r="X170" i="30"/>
  <c r="H171" i="30"/>
  <c r="H179" i="30"/>
  <c r="AN181" i="30"/>
  <c r="P183" i="30"/>
  <c r="BT183" i="30"/>
  <c r="P186" i="30"/>
  <c r="AF189" i="30"/>
  <c r="AN189" i="30"/>
  <c r="AV189" i="30"/>
  <c r="CB190" i="30"/>
  <c r="BT191" i="30"/>
  <c r="CB191" i="30"/>
  <c r="CB194" i="30"/>
  <c r="H195" i="30"/>
  <c r="P195" i="30"/>
  <c r="BL195" i="30"/>
  <c r="BT195" i="30"/>
  <c r="CB195" i="30"/>
  <c r="AN197" i="30"/>
  <c r="P198" i="30"/>
  <c r="AF198" i="30"/>
  <c r="BL199" i="30"/>
  <c r="BT199" i="30"/>
  <c r="CB199" i="30"/>
  <c r="AN201" i="30"/>
  <c r="AV201" i="30"/>
  <c r="AV204" i="30"/>
  <c r="CB206" i="30"/>
  <c r="H207" i="30"/>
  <c r="P207" i="30"/>
  <c r="BT207" i="30"/>
  <c r="AV208" i="30"/>
  <c r="BL208" i="30"/>
  <c r="AV209" i="30"/>
  <c r="BM40" i="30"/>
  <c r="I41" i="30"/>
  <c r="BM41" i="30"/>
  <c r="I42" i="30"/>
  <c r="AG42" i="30"/>
  <c r="BE42" i="30"/>
  <c r="BU42" i="30"/>
  <c r="Q43" i="30"/>
  <c r="AO43" i="30"/>
  <c r="BM43" i="30"/>
  <c r="I44" i="30"/>
  <c r="I49" i="30"/>
  <c r="AG49" i="30"/>
  <c r="BM49" i="30"/>
  <c r="Q50" i="30"/>
  <c r="AW50" i="30"/>
  <c r="CC50" i="30"/>
  <c r="AG51" i="30"/>
  <c r="BE51" i="30"/>
  <c r="Q52" i="30"/>
  <c r="AG52" i="30"/>
  <c r="AW52" i="30"/>
  <c r="CC56" i="30"/>
  <c r="AG57" i="30"/>
  <c r="BM57" i="30"/>
  <c r="Y58" i="30"/>
  <c r="BE58" i="30"/>
  <c r="I59" i="30"/>
  <c r="BM59" i="30"/>
  <c r="Y60" i="30"/>
  <c r="BU64" i="30"/>
  <c r="Y65" i="30"/>
  <c r="AW65" i="30"/>
  <c r="CC65" i="30"/>
  <c r="AG66" i="30"/>
  <c r="BM66" i="30"/>
  <c r="I67" i="30"/>
  <c r="AO67" i="30"/>
  <c r="BM67" i="30"/>
  <c r="I68" i="30"/>
  <c r="Y68" i="30"/>
  <c r="AO68" i="30"/>
  <c r="AW68" i="30"/>
  <c r="BE68" i="30"/>
  <c r="CC72" i="30"/>
  <c r="Y73" i="30"/>
  <c r="AW73" i="30"/>
  <c r="BM73" i="30"/>
  <c r="I74" i="30"/>
  <c r="AG74" i="30"/>
  <c r="BE74" i="30"/>
  <c r="CC74" i="30"/>
  <c r="Y75" i="30"/>
  <c r="AW75" i="30"/>
  <c r="CC75" i="30"/>
  <c r="Y76" i="30"/>
  <c r="CC80" i="30"/>
  <c r="Q81" i="30"/>
  <c r="AW81" i="30"/>
  <c r="BM81" i="30"/>
  <c r="Q82" i="30"/>
  <c r="AO82" i="30"/>
  <c r="BM82" i="30"/>
  <c r="CC82" i="30"/>
  <c r="Y83" i="30"/>
  <c r="AW83" i="30"/>
  <c r="BE83" i="30"/>
  <c r="BU83" i="30"/>
  <c r="Q84" i="30"/>
  <c r="CC88" i="30"/>
  <c r="AG89" i="30"/>
  <c r="BE89" i="30"/>
  <c r="CC89" i="30"/>
  <c r="Y90" i="30"/>
  <c r="AO90" i="30"/>
  <c r="BM90" i="30"/>
  <c r="I91" i="30"/>
  <c r="AG91" i="30"/>
  <c r="AW91" i="30"/>
  <c r="BU91" i="30"/>
  <c r="I92" i="30"/>
  <c r="Y92" i="30"/>
  <c r="AO92" i="30"/>
  <c r="BE92" i="30"/>
  <c r="BM96" i="30"/>
  <c r="CC96" i="30"/>
  <c r="Q97" i="30"/>
  <c r="AO97" i="30"/>
  <c r="BE97" i="30"/>
  <c r="BU97" i="30"/>
  <c r="I98" i="30"/>
  <c r="Y98" i="30"/>
  <c r="AO98" i="30"/>
  <c r="BE98" i="30"/>
  <c r="BU98" i="30"/>
  <c r="I99" i="30"/>
  <c r="AO99" i="30"/>
  <c r="BE99" i="30"/>
  <c r="BU99" i="30"/>
  <c r="I100" i="30"/>
  <c r="AG100" i="30"/>
  <c r="BU104" i="30"/>
  <c r="I105" i="30"/>
  <c r="Y105" i="30"/>
  <c r="AO105" i="30"/>
  <c r="BE105" i="30"/>
  <c r="BU105" i="30"/>
  <c r="I106" i="30"/>
  <c r="Y106" i="30"/>
  <c r="AO106" i="30"/>
  <c r="AW106" i="30"/>
  <c r="BM106" i="30"/>
  <c r="CC106" i="30"/>
  <c r="Q107" i="30"/>
  <c r="AG107" i="30"/>
  <c r="AW107" i="30"/>
  <c r="BE107" i="30"/>
  <c r="BU107" i="30"/>
  <c r="I108" i="30"/>
  <c r="AG108" i="30"/>
  <c r="AO108" i="30"/>
  <c r="BE108" i="30"/>
  <c r="BM112" i="30"/>
  <c r="CC112" i="30"/>
  <c r="Q113" i="30"/>
  <c r="AG113" i="30"/>
  <c r="AW113" i="30"/>
  <c r="BM113" i="30"/>
  <c r="BU113" i="30"/>
  <c r="I114" i="30"/>
  <c r="Y114" i="30"/>
  <c r="AO114" i="30"/>
  <c r="BE114" i="30"/>
  <c r="BU114" i="30"/>
  <c r="I115" i="30"/>
  <c r="Y115" i="30"/>
  <c r="AO115" i="30"/>
  <c r="BE115" i="30"/>
  <c r="BU115" i="30"/>
  <c r="I116" i="30"/>
  <c r="Y116" i="30"/>
  <c r="AO116" i="30"/>
  <c r="AW116" i="30"/>
  <c r="BE116" i="30"/>
  <c r="BU120" i="30"/>
  <c r="I121" i="30"/>
  <c r="Y121" i="30"/>
  <c r="AO121" i="30"/>
  <c r="BE121" i="30"/>
  <c r="BU121" i="30"/>
  <c r="I122" i="30"/>
  <c r="Q122" i="30"/>
  <c r="AG122" i="30"/>
  <c r="AW122" i="30"/>
  <c r="BM122" i="30"/>
  <c r="BU122" i="30"/>
  <c r="I123" i="30"/>
  <c r="Y123" i="30"/>
  <c r="AO123" i="30"/>
  <c r="BE123" i="30"/>
  <c r="BU123" i="30"/>
  <c r="I124" i="30"/>
  <c r="Q124" i="30"/>
  <c r="AG124" i="30"/>
  <c r="BU128" i="30"/>
  <c r="I129" i="30"/>
  <c r="Y129" i="30"/>
  <c r="AO129" i="30"/>
  <c r="BE129" i="30"/>
  <c r="BM129" i="30"/>
  <c r="CC129" i="30"/>
  <c r="Q130" i="30"/>
  <c r="AG130" i="30"/>
  <c r="AW130" i="30"/>
  <c r="BM130" i="30"/>
  <c r="CC130" i="30"/>
  <c r="Q131" i="30"/>
  <c r="AG131" i="30"/>
  <c r="AW131" i="30"/>
  <c r="BM131" i="30"/>
  <c r="BU131" i="30"/>
  <c r="Q132" i="30"/>
  <c r="AG132" i="30"/>
  <c r="AW132" i="30"/>
  <c r="BM136" i="30"/>
  <c r="CC136" i="30"/>
  <c r="Q137" i="30"/>
  <c r="AO137" i="30"/>
  <c r="BE137" i="30"/>
  <c r="BU137" i="30"/>
  <c r="I138" i="30"/>
  <c r="Q138" i="30"/>
  <c r="AO138" i="30"/>
  <c r="BE138" i="30"/>
  <c r="BU138" i="30"/>
  <c r="I139" i="30"/>
  <c r="Q139" i="30"/>
  <c r="AG139" i="30"/>
  <c r="AW139" i="30"/>
  <c r="BU139" i="30"/>
  <c r="CC139" i="30"/>
  <c r="Q140" i="30"/>
  <c r="AG140" i="30"/>
  <c r="AO140" i="30"/>
  <c r="AW140" i="30"/>
  <c r="BE140" i="30"/>
  <c r="BM144" i="30"/>
  <c r="BU144" i="30"/>
  <c r="I145" i="30"/>
  <c r="Y145" i="30"/>
  <c r="AO145" i="30"/>
  <c r="BE145" i="30"/>
  <c r="CC145" i="30"/>
  <c r="Q146" i="30"/>
  <c r="AG146" i="30"/>
  <c r="AW146" i="30"/>
  <c r="BM146" i="30"/>
  <c r="CC146" i="30"/>
  <c r="Y147" i="30"/>
  <c r="AO147" i="30"/>
  <c r="BE147" i="30"/>
  <c r="BU147" i="30"/>
  <c r="I148" i="30"/>
  <c r="Y148" i="30"/>
  <c r="AO148" i="30"/>
  <c r="BM152" i="30"/>
  <c r="BU152" i="30"/>
  <c r="I153" i="30"/>
  <c r="AG153" i="30"/>
  <c r="AW153" i="30"/>
  <c r="BM153" i="30"/>
  <c r="CC153" i="30"/>
  <c r="Q154" i="30"/>
  <c r="AG154" i="30"/>
  <c r="AW154" i="30"/>
  <c r="BM154" i="30"/>
  <c r="BU154" i="30"/>
  <c r="I155" i="30"/>
  <c r="Y155" i="30"/>
  <c r="AW155" i="30"/>
  <c r="BM155" i="30"/>
  <c r="CC155" i="30"/>
  <c r="Q156" i="30"/>
  <c r="AG156" i="30"/>
  <c r="AW156" i="30"/>
  <c r="BM160" i="30"/>
  <c r="CC160" i="30"/>
  <c r="Q161" i="30"/>
  <c r="Y161" i="30"/>
  <c r="AO161" i="30"/>
  <c r="BE161" i="30"/>
  <c r="BU161" i="30"/>
  <c r="I162" i="30"/>
  <c r="Y162" i="30"/>
  <c r="AO162" i="30"/>
  <c r="BE162" i="30"/>
  <c r="BU162" i="30"/>
  <c r="I163" i="30"/>
  <c r="Y163" i="30"/>
  <c r="AO163" i="30"/>
  <c r="BE163" i="30"/>
  <c r="BU163" i="30"/>
  <c r="I164" i="30"/>
  <c r="Y164" i="30"/>
  <c r="AO164" i="30"/>
  <c r="BE164" i="30"/>
  <c r="BU168" i="30"/>
  <c r="I169" i="30"/>
  <c r="Q169" i="30"/>
  <c r="AG169" i="30"/>
  <c r="AW169" i="30"/>
  <c r="BM169" i="30"/>
  <c r="CC169" i="30"/>
  <c r="I170" i="30"/>
  <c r="Y170" i="30"/>
  <c r="AO170" i="30"/>
  <c r="BE170" i="30"/>
  <c r="BU170" i="30"/>
  <c r="I171" i="30"/>
  <c r="Y171" i="30"/>
  <c r="AO171" i="30"/>
  <c r="BE171" i="30"/>
  <c r="BU171" i="30"/>
  <c r="I172" i="30"/>
  <c r="AG172" i="30"/>
  <c r="AO172" i="30"/>
  <c r="AW176" i="30"/>
  <c r="BE176" i="30"/>
  <c r="BM176" i="30"/>
  <c r="BU176" i="30"/>
  <c r="AO177" i="30"/>
  <c r="BE177" i="30"/>
  <c r="Q178" i="30"/>
  <c r="AG178" i="30"/>
  <c r="CC178" i="30"/>
  <c r="Q179" i="30"/>
  <c r="Y179" i="30"/>
  <c r="BM179" i="30"/>
  <c r="CC179" i="30"/>
  <c r="BE180" i="30"/>
  <c r="BU180" i="30"/>
  <c r="AO181" i="30"/>
  <c r="BE181" i="30"/>
  <c r="Y182" i="30"/>
  <c r="AO182" i="30"/>
  <c r="CC182" i="30"/>
  <c r="Y183" i="30"/>
  <c r="BM183" i="30"/>
  <c r="BU183" i="30"/>
  <c r="I184" i="30"/>
  <c r="BE184" i="30"/>
  <c r="BU184" i="30"/>
  <c r="AW185" i="30"/>
  <c r="BE185" i="30"/>
  <c r="Y186" i="30"/>
  <c r="AG186" i="30"/>
  <c r="CC186" i="30"/>
  <c r="I187" i="30"/>
  <c r="Y187" i="30"/>
  <c r="BM187" i="30"/>
  <c r="CC187" i="30"/>
  <c r="AW188" i="30"/>
  <c r="BM188" i="30"/>
  <c r="BU188" i="30"/>
  <c r="AG189" i="30"/>
  <c r="AW189" i="30"/>
  <c r="Q190" i="30"/>
  <c r="AG190" i="30"/>
  <c r="CC190" i="30"/>
  <c r="Q191" i="30"/>
  <c r="BM191" i="30"/>
  <c r="CC191" i="30"/>
  <c r="AG193" i="30"/>
  <c r="AW193" i="30"/>
  <c r="Q194" i="30"/>
  <c r="AO194" i="30"/>
  <c r="I195" i="30"/>
  <c r="Y195" i="30"/>
  <c r="BM195" i="30"/>
  <c r="I196" i="30"/>
  <c r="BE196" i="30"/>
  <c r="BM196" i="30"/>
  <c r="BU196" i="30"/>
  <c r="AO197" i="30"/>
  <c r="BE197" i="30"/>
  <c r="Q198" i="30"/>
  <c r="I199" i="30"/>
  <c r="Y199" i="30"/>
  <c r="BU199" i="30"/>
  <c r="I200" i="30"/>
  <c r="AW200" i="30"/>
  <c r="BM200" i="30"/>
  <c r="BT40" i="30"/>
  <c r="P41" i="30"/>
  <c r="BL41" i="30"/>
  <c r="P42" i="30"/>
  <c r="AF42" i="30"/>
  <c r="CB42" i="30"/>
  <c r="X43" i="30"/>
  <c r="AV43" i="30"/>
  <c r="BT48" i="30"/>
  <c r="X49" i="30"/>
  <c r="AV49" i="30"/>
  <c r="CB49" i="30"/>
  <c r="X50" i="30"/>
  <c r="H51" i="30"/>
  <c r="X51" i="30"/>
  <c r="AV51" i="30"/>
  <c r="H57" i="30"/>
  <c r="AV57" i="30"/>
  <c r="CB57" i="30"/>
  <c r="X58" i="30"/>
  <c r="AV58" i="30"/>
  <c r="CB58" i="30"/>
  <c r="AF59" i="30"/>
  <c r="AV59" i="30"/>
  <c r="H67" i="30"/>
  <c r="P81" i="30"/>
  <c r="AN81" i="30"/>
  <c r="BT81" i="30"/>
  <c r="X82" i="30"/>
  <c r="AV82" i="30"/>
  <c r="CB82" i="30"/>
  <c r="AF83" i="30"/>
  <c r="H89" i="30"/>
  <c r="AF89" i="30"/>
  <c r="BT89" i="30"/>
  <c r="X90" i="30"/>
  <c r="BL90" i="30"/>
  <c r="AF91" i="30"/>
  <c r="BT96" i="30"/>
  <c r="X97" i="30"/>
  <c r="BT97" i="30"/>
  <c r="X98" i="30"/>
  <c r="H99" i="30"/>
  <c r="BL104" i="30"/>
  <c r="P105" i="30"/>
  <c r="P106" i="30"/>
  <c r="AV106" i="30"/>
  <c r="BT106" i="30"/>
  <c r="X107" i="30"/>
  <c r="AV107" i="30"/>
  <c r="BL112" i="30"/>
  <c r="H113" i="30"/>
  <c r="AN113" i="30"/>
  <c r="BT113" i="30"/>
  <c r="AF114" i="30"/>
  <c r="P115" i="30"/>
  <c r="BL120" i="30"/>
  <c r="P121" i="30"/>
  <c r="AV121" i="30"/>
  <c r="CB121" i="30"/>
  <c r="AF122" i="30"/>
  <c r="BL122" i="30"/>
  <c r="P123" i="30"/>
  <c r="AV123" i="30"/>
  <c r="BT128" i="30"/>
  <c r="X129" i="30"/>
  <c r="H130" i="30"/>
  <c r="AN130" i="30"/>
  <c r="BL130" i="30"/>
  <c r="H131" i="30"/>
  <c r="AF131" i="30"/>
  <c r="AV131" i="30"/>
  <c r="BT136" i="30"/>
  <c r="AF137" i="30"/>
  <c r="BL137" i="30"/>
  <c r="P138" i="30"/>
  <c r="AV138" i="30"/>
  <c r="BL138" i="30"/>
  <c r="P139" i="30"/>
  <c r="AF139" i="30"/>
  <c r="CB144" i="30"/>
  <c r="AF145" i="30"/>
  <c r="BL145" i="30"/>
  <c r="P146" i="30"/>
  <c r="AN146" i="30"/>
  <c r="BL146" i="30"/>
  <c r="H147" i="30"/>
  <c r="AF147" i="30"/>
  <c r="BT152" i="30"/>
  <c r="X153" i="30"/>
  <c r="H154" i="30"/>
  <c r="AN154" i="30"/>
  <c r="BT154" i="30"/>
  <c r="X155" i="30"/>
  <c r="AV155" i="30"/>
  <c r="CB160" i="30"/>
  <c r="AF161" i="30"/>
  <c r="BL161" i="30"/>
  <c r="H162" i="30"/>
  <c r="AN162" i="30"/>
  <c r="BT162" i="30"/>
  <c r="X163" i="30"/>
  <c r="CB168" i="30"/>
  <c r="AN169" i="30"/>
  <c r="CB169" i="30"/>
  <c r="AV170" i="30"/>
  <c r="BT170" i="30"/>
  <c r="X171" i="30"/>
  <c r="AV171" i="30"/>
  <c r="AV176" i="30"/>
  <c r="BL176" i="30"/>
  <c r="AF177" i="30"/>
  <c r="AV177" i="30"/>
  <c r="P178" i="30"/>
  <c r="AV180" i="30"/>
  <c r="BL180" i="30"/>
  <c r="AF185" i="30"/>
  <c r="AV185" i="30"/>
  <c r="BL187" i="30"/>
  <c r="AV188" i="30"/>
  <c r="BU40" i="30"/>
  <c r="Q41" i="30"/>
  <c r="AW41" i="30"/>
  <c r="CC41" i="30"/>
  <c r="Y42" i="30"/>
  <c r="AO42" i="30"/>
  <c r="BM42" i="30"/>
  <c r="I43" i="30"/>
  <c r="AG43" i="30"/>
  <c r="BE43" i="30"/>
  <c r="CC43" i="30"/>
  <c r="Y44" i="30"/>
  <c r="AO44" i="30"/>
  <c r="BE44" i="30"/>
  <c r="BM48" i="30"/>
  <c r="Q49" i="30"/>
  <c r="AW49" i="30"/>
  <c r="I50" i="30"/>
  <c r="AO50" i="30"/>
  <c r="BM50" i="30"/>
  <c r="Q51" i="30"/>
  <c r="BU51" i="30"/>
  <c r="BM56" i="30"/>
  <c r="Q57" i="30"/>
  <c r="BE57" i="30"/>
  <c r="I58" i="30"/>
  <c r="AO58" i="30"/>
  <c r="BM58" i="30"/>
  <c r="Q59" i="30"/>
  <c r="AW59" i="30"/>
  <c r="CC59" i="30"/>
  <c r="AG60" i="30"/>
  <c r="AW60" i="30"/>
  <c r="BE60" i="30"/>
  <c r="I65" i="30"/>
  <c r="AO65" i="30"/>
  <c r="BU65" i="30"/>
  <c r="AG67" i="30"/>
  <c r="CC40" i="30"/>
  <c r="Y41" i="30"/>
  <c r="AG41" i="30"/>
  <c r="AO41" i="30"/>
  <c r="BE41" i="30"/>
  <c r="BU41" i="30"/>
  <c r="Q42" i="30"/>
  <c r="AW42" i="30"/>
  <c r="CC42" i="30"/>
  <c r="Y43" i="30"/>
  <c r="AW43" i="30"/>
  <c r="BU43" i="30"/>
  <c r="BU48" i="30"/>
  <c r="Y49" i="30"/>
  <c r="BE49" i="30"/>
  <c r="CC49" i="30"/>
  <c r="AG50" i="30"/>
  <c r="BU50" i="30"/>
  <c r="Y51" i="30"/>
  <c r="AW51" i="30"/>
  <c r="I52" i="30"/>
  <c r="I57" i="30"/>
  <c r="AO57" i="30"/>
  <c r="BU57" i="30"/>
  <c r="AG58" i="30"/>
  <c r="BU58" i="30"/>
  <c r="Y59" i="30"/>
  <c r="AO59" i="30"/>
  <c r="BU59" i="30"/>
  <c r="Q60" i="30"/>
  <c r="AO60" i="30"/>
  <c r="BM64" i="30"/>
  <c r="Q65" i="30"/>
  <c r="BE65" i="30"/>
  <c r="Q66" i="30"/>
  <c r="AO66" i="30"/>
  <c r="BU66" i="30"/>
  <c r="Q67" i="30"/>
  <c r="AW67" i="30"/>
  <c r="CC67" i="30"/>
  <c r="AG68" i="30"/>
  <c r="BU72" i="30"/>
  <c r="Q73" i="30"/>
  <c r="AO73" i="30"/>
  <c r="BU73" i="30"/>
  <c r="Y74" i="30"/>
  <c r="AW74" i="30"/>
  <c r="BU74" i="30"/>
  <c r="Q75" i="30"/>
  <c r="AO75" i="30"/>
  <c r="BM75" i="30"/>
  <c r="I76" i="30"/>
  <c r="AO76" i="30"/>
  <c r="BM80" i="30"/>
  <c r="I81" i="30"/>
  <c r="AG81" i="30"/>
  <c r="BE81" i="30"/>
  <c r="CC81" i="30"/>
  <c r="Y82" i="30"/>
  <c r="BE82" i="30"/>
  <c r="I83" i="30"/>
  <c r="AG83" i="30"/>
  <c r="CC83" i="30"/>
  <c r="AG84" i="30"/>
  <c r="BU88" i="30"/>
  <c r="Q89" i="30"/>
  <c r="AO89" i="30"/>
  <c r="BU89" i="30"/>
  <c r="Q90" i="30"/>
  <c r="AW90" i="30"/>
  <c r="BU90" i="30"/>
  <c r="Y91" i="30"/>
  <c r="BM91" i="30"/>
  <c r="Q99" i="30"/>
  <c r="I147" i="30"/>
  <c r="AO201" i="30"/>
  <c r="AW201" i="30"/>
  <c r="BE201" i="30"/>
  <c r="BM201" i="30"/>
  <c r="BU201" i="30"/>
  <c r="CC201" i="30"/>
  <c r="I202" i="30"/>
  <c r="Q202" i="30"/>
  <c r="Y202" i="30"/>
  <c r="AG202" i="30"/>
  <c r="AO202" i="30"/>
  <c r="AW202" i="30"/>
  <c r="BE202" i="30"/>
  <c r="BM202" i="30"/>
  <c r="BU202" i="30"/>
  <c r="CC202" i="30"/>
  <c r="I203" i="30"/>
  <c r="Q203" i="30"/>
  <c r="Y203" i="30"/>
  <c r="AG203" i="30"/>
  <c r="AO203" i="30"/>
  <c r="AW203" i="30"/>
  <c r="BE203" i="30"/>
  <c r="BM203" i="30"/>
  <c r="BU203" i="30"/>
  <c r="CC203" i="30"/>
  <c r="I204" i="30"/>
  <c r="Q204" i="30"/>
  <c r="Y204" i="30"/>
  <c r="AG204" i="30"/>
  <c r="AO204" i="30"/>
  <c r="AW204" i="30"/>
  <c r="BE204" i="30"/>
  <c r="BM204" i="30"/>
  <c r="BU204" i="30"/>
  <c r="CC204" i="30"/>
  <c r="I205" i="30"/>
  <c r="Q205" i="30"/>
  <c r="Y205" i="30"/>
  <c r="AG205" i="30"/>
  <c r="AO205" i="30"/>
  <c r="AW205" i="30"/>
  <c r="BE205" i="30"/>
  <c r="BM205" i="30"/>
  <c r="BU205" i="30"/>
  <c r="CC205" i="30"/>
  <c r="I206" i="30"/>
  <c r="Q206" i="30"/>
  <c r="Y206" i="30"/>
  <c r="AG206" i="30"/>
  <c r="AO206" i="30"/>
  <c r="AW206" i="30"/>
  <c r="BE206" i="30"/>
  <c r="BM206" i="30"/>
  <c r="BU206" i="30"/>
  <c r="CC206" i="30"/>
  <c r="I207" i="30"/>
  <c r="Q207" i="30"/>
  <c r="Y207" i="30"/>
  <c r="AG207" i="30"/>
  <c r="AO207" i="30"/>
  <c r="AW207" i="30"/>
  <c r="BE207" i="30"/>
  <c r="BM207" i="30"/>
  <c r="BU207" i="30"/>
  <c r="CC207" i="30"/>
  <c r="I208" i="30"/>
  <c r="Q208" i="30"/>
  <c r="Y208" i="30"/>
  <c r="AG208" i="30"/>
  <c r="AW208" i="30"/>
  <c r="BE208" i="30"/>
  <c r="BM208" i="30"/>
  <c r="BU208" i="30"/>
  <c r="CC208" i="30"/>
  <c r="I209" i="30"/>
  <c r="Q209" i="30"/>
  <c r="Y209" i="30"/>
  <c r="AW209" i="30"/>
  <c r="BE209" i="30"/>
  <c r="BM209" i="30"/>
  <c r="BU209" i="30"/>
  <c r="BV18" i="30"/>
  <c r="CD18" i="30"/>
  <c r="J19" i="30"/>
  <c r="R19" i="30"/>
  <c r="AH19" i="30"/>
  <c r="AP19" i="30"/>
  <c r="AX19" i="30"/>
  <c r="BF19" i="30"/>
  <c r="BN19" i="30"/>
  <c r="BV19" i="30"/>
  <c r="CD19" i="30"/>
  <c r="J20" i="30"/>
  <c r="R20" i="30"/>
  <c r="AH20" i="30"/>
  <c r="AP20" i="30"/>
  <c r="AX20" i="30"/>
  <c r="BF20" i="30"/>
  <c r="BN20" i="30"/>
  <c r="BV20" i="30"/>
  <c r="CD20" i="30"/>
  <c r="J21" i="30"/>
  <c r="R21" i="30"/>
  <c r="AH21" i="30"/>
  <c r="AP21" i="30"/>
  <c r="AX21" i="30"/>
  <c r="BF21" i="30"/>
  <c r="BN21" i="30"/>
  <c r="BV21" i="30"/>
  <c r="CD21" i="30"/>
  <c r="J22" i="30"/>
  <c r="R22" i="30"/>
  <c r="AH22" i="30"/>
  <c r="AP22" i="30"/>
  <c r="AX22" i="30"/>
  <c r="BF22" i="30"/>
  <c r="BN22" i="30"/>
  <c r="BV22" i="30"/>
  <c r="CD22" i="30"/>
  <c r="J23" i="30"/>
  <c r="R23" i="30"/>
  <c r="AH23" i="30"/>
  <c r="AP23" i="30"/>
  <c r="AX23" i="30"/>
  <c r="BF23" i="30"/>
  <c r="BN23" i="30"/>
  <c r="BV23" i="30"/>
  <c r="CD23" i="30"/>
  <c r="J24" i="30"/>
  <c r="R24" i="30"/>
  <c r="AH24" i="30"/>
  <c r="AP24" i="30"/>
  <c r="AX24" i="30"/>
  <c r="BF24" i="30"/>
  <c r="BN24" i="30"/>
  <c r="BV24" i="30"/>
  <c r="CD24" i="30"/>
  <c r="J25" i="30"/>
  <c r="R25" i="30"/>
  <c r="AH25" i="30"/>
  <c r="AP25" i="30"/>
  <c r="AX25" i="30"/>
  <c r="BF25" i="30"/>
  <c r="BN25" i="30"/>
  <c r="BV25" i="30"/>
  <c r="CD25" i="30"/>
  <c r="J26" i="30"/>
  <c r="R26" i="30"/>
  <c r="AH26" i="30"/>
  <c r="AP26" i="30"/>
  <c r="AX26" i="30"/>
  <c r="BF26" i="30"/>
  <c r="BN26" i="30"/>
  <c r="BV26" i="30"/>
  <c r="CD26" i="30"/>
  <c r="J27" i="30"/>
  <c r="R27" i="30"/>
  <c r="B205" i="30"/>
  <c r="B197" i="30"/>
  <c r="B189" i="30"/>
  <c r="B181" i="30"/>
  <c r="B173" i="30"/>
  <c r="B165" i="30"/>
  <c r="B157" i="30"/>
  <c r="B149" i="30"/>
  <c r="B141" i="30"/>
  <c r="B133" i="30"/>
  <c r="B125" i="30"/>
  <c r="B117" i="30"/>
  <c r="B109" i="30"/>
  <c r="B101" i="30"/>
  <c r="B93" i="30"/>
  <c r="B85" i="30"/>
  <c r="B77" i="30"/>
  <c r="B69" i="30"/>
  <c r="B61" i="30"/>
  <c r="B53" i="30"/>
  <c r="B45" i="30"/>
  <c r="B37" i="30"/>
  <c r="B29" i="30"/>
  <c r="B21" i="30"/>
  <c r="B13" i="30"/>
  <c r="C9" i="30"/>
  <c r="K9" i="30"/>
  <c r="S9" i="30"/>
  <c r="AA9" i="30"/>
  <c r="AQ9" i="30"/>
  <c r="AY9" i="30"/>
  <c r="BO9" i="30"/>
  <c r="BW9" i="30"/>
  <c r="C10" i="30"/>
  <c r="K10" i="30"/>
  <c r="S10" i="30"/>
  <c r="AA10" i="30"/>
  <c r="AQ10" i="30"/>
  <c r="AY10" i="30"/>
  <c r="BO10" i="30"/>
  <c r="BW10" i="30"/>
  <c r="C11" i="30"/>
  <c r="K11" i="30"/>
  <c r="S11" i="30"/>
  <c r="AA11" i="30"/>
  <c r="AQ11" i="30"/>
  <c r="AY11" i="30"/>
  <c r="BO11" i="30"/>
  <c r="BW11" i="30"/>
  <c r="C12" i="30"/>
  <c r="K12" i="30"/>
  <c r="S12" i="30"/>
  <c r="AA12" i="30"/>
  <c r="AQ12" i="30"/>
  <c r="AY12" i="30"/>
  <c r="BO12" i="30"/>
  <c r="BW12" i="30"/>
  <c r="C13" i="30"/>
  <c r="K13" i="30"/>
  <c r="S13" i="30"/>
  <c r="AA13" i="30"/>
  <c r="AQ13" i="30"/>
  <c r="AY13" i="30"/>
  <c r="BO13" i="30"/>
  <c r="BW13" i="30"/>
  <c r="C14" i="30"/>
  <c r="K14" i="30"/>
  <c r="S14" i="30"/>
  <c r="AA14" i="30"/>
  <c r="AQ14" i="30"/>
  <c r="AY14" i="30"/>
  <c r="BO14" i="30"/>
  <c r="BW14" i="30"/>
  <c r="C15" i="30"/>
  <c r="K15" i="30"/>
  <c r="S15" i="30"/>
  <c r="AA15" i="30"/>
  <c r="AQ15" i="30"/>
  <c r="AY15" i="30"/>
  <c r="BO15" i="30"/>
  <c r="BW15" i="30"/>
  <c r="C16" i="30"/>
  <c r="K16" i="30"/>
  <c r="S16" i="30"/>
  <c r="AA16" i="30"/>
  <c r="AQ16" i="30"/>
  <c r="AY16" i="30"/>
  <c r="BO16" i="30"/>
  <c r="BW16" i="30"/>
  <c r="C17" i="30"/>
  <c r="K17" i="30"/>
  <c r="S17" i="30"/>
  <c r="AA17" i="30"/>
  <c r="AQ17" i="30"/>
  <c r="AY17" i="30"/>
  <c r="BO17" i="30"/>
  <c r="BW17" i="30"/>
  <c r="C18" i="30"/>
  <c r="K18" i="30"/>
  <c r="S18" i="30"/>
  <c r="AA18" i="30"/>
  <c r="AQ18" i="30"/>
  <c r="AY18" i="30"/>
  <c r="BO18" i="30"/>
  <c r="BW18" i="30"/>
  <c r="C19" i="30"/>
  <c r="K19" i="30"/>
  <c r="S19" i="30"/>
  <c r="AA19" i="30"/>
  <c r="AQ19" i="30"/>
  <c r="AY19" i="30"/>
  <c r="BO19" i="30"/>
  <c r="BW19" i="30"/>
  <c r="C20" i="30"/>
  <c r="K20" i="30"/>
  <c r="S20" i="30"/>
  <c r="AA20" i="30"/>
  <c r="AQ20" i="30"/>
  <c r="AY20" i="30"/>
  <c r="BO20" i="30"/>
  <c r="BW20" i="30"/>
  <c r="C21" i="30"/>
  <c r="K21" i="30"/>
  <c r="S21" i="30"/>
  <c r="AA21" i="30"/>
  <c r="AQ21" i="30"/>
  <c r="AY21" i="30"/>
  <c r="BO21" i="30"/>
  <c r="BW21" i="30"/>
  <c r="C22" i="30"/>
  <c r="K22" i="30"/>
  <c r="S22" i="30"/>
  <c r="AA22" i="30"/>
  <c r="AQ22" i="30"/>
  <c r="AY22" i="30"/>
  <c r="BO22" i="30"/>
  <c r="BW22" i="30"/>
  <c r="C23" i="30"/>
  <c r="K23" i="30"/>
  <c r="S23" i="30"/>
  <c r="AA23" i="30"/>
  <c r="AQ23" i="30"/>
  <c r="AY23" i="30"/>
  <c r="BO23" i="30"/>
  <c r="BW23" i="30"/>
  <c r="C24" i="30"/>
  <c r="K24" i="30"/>
  <c r="S24" i="30"/>
  <c r="AA24" i="30"/>
  <c r="B204" i="30"/>
  <c r="B196" i="30"/>
  <c r="B188" i="30"/>
  <c r="B180" i="30"/>
  <c r="B172" i="30"/>
  <c r="B164" i="30"/>
  <c r="B156" i="30"/>
  <c r="B148" i="30"/>
  <c r="B140" i="30"/>
  <c r="B132" i="30"/>
  <c r="B124" i="30"/>
  <c r="B116" i="30"/>
  <c r="B108" i="30"/>
  <c r="B100" i="30"/>
  <c r="B92" i="30"/>
  <c r="B84" i="30"/>
  <c r="B76" i="30"/>
  <c r="B68" i="30"/>
  <c r="B60" i="30"/>
  <c r="B52" i="30"/>
  <c r="B44" i="30"/>
  <c r="B36" i="30"/>
  <c r="B28" i="30"/>
  <c r="B20" i="30"/>
  <c r="B12" i="30"/>
  <c r="D9" i="30"/>
  <c r="L9" i="30"/>
  <c r="T9" i="30"/>
  <c r="AJ9" i="30"/>
  <c r="AR9" i="30"/>
  <c r="AZ9" i="30"/>
  <c r="BH9" i="30"/>
  <c r="BP9" i="30"/>
  <c r="BX9" i="30"/>
  <c r="D10" i="30"/>
  <c r="L10" i="30"/>
  <c r="T10" i="30"/>
  <c r="AJ10" i="30"/>
  <c r="AR10" i="30"/>
  <c r="AZ10" i="30"/>
  <c r="BH10" i="30"/>
  <c r="BP10" i="30"/>
  <c r="BX10" i="30"/>
  <c r="D11" i="30"/>
  <c r="L11" i="30"/>
  <c r="T11" i="30"/>
  <c r="AJ11" i="30"/>
  <c r="AR11" i="30"/>
  <c r="AZ11" i="30"/>
  <c r="BH11" i="30"/>
  <c r="BP11" i="30"/>
  <c r="BX11" i="30"/>
  <c r="D12" i="30"/>
  <c r="L12" i="30"/>
  <c r="T12" i="30"/>
  <c r="AJ12" i="30"/>
  <c r="AR12" i="30"/>
  <c r="AZ12" i="30"/>
  <c r="BH12" i="30"/>
  <c r="BP12" i="30"/>
  <c r="BX12" i="30"/>
  <c r="D13" i="30"/>
  <c r="L13" i="30"/>
  <c r="T13" i="30"/>
  <c r="AJ13" i="30"/>
  <c r="AR13" i="30"/>
  <c r="AZ13" i="30"/>
  <c r="BH13" i="30"/>
  <c r="BP13" i="30"/>
  <c r="BX13" i="30"/>
  <c r="D14" i="30"/>
  <c r="L14" i="30"/>
  <c r="T14" i="30"/>
  <c r="AJ14" i="30"/>
  <c r="AR14" i="30"/>
  <c r="AZ14" i="30"/>
  <c r="BH14" i="30"/>
  <c r="BP14" i="30"/>
  <c r="BX14" i="30"/>
  <c r="D15" i="30"/>
  <c r="L15" i="30"/>
  <c r="T15" i="30"/>
  <c r="AJ15" i="30"/>
  <c r="AR15" i="30"/>
  <c r="AZ15" i="30"/>
  <c r="BH15" i="30"/>
  <c r="BP15" i="30"/>
  <c r="BX15" i="30"/>
  <c r="D16" i="30"/>
  <c r="L16" i="30"/>
  <c r="T16" i="30"/>
  <c r="AJ16" i="30"/>
  <c r="AR16" i="30"/>
  <c r="AZ16" i="30"/>
  <c r="BH16" i="30"/>
  <c r="BP16" i="30"/>
  <c r="BX16" i="30"/>
  <c r="D17" i="30"/>
  <c r="L17" i="30"/>
  <c r="T17" i="30"/>
  <c r="AJ17" i="30"/>
  <c r="AR17" i="30"/>
  <c r="AZ17" i="30"/>
  <c r="BH17" i="30"/>
  <c r="BP17" i="30"/>
  <c r="BX17" i="30"/>
  <c r="D18" i="30"/>
  <c r="L18" i="30"/>
  <c r="T18" i="30"/>
  <c r="AJ18" i="30"/>
  <c r="AR18" i="30"/>
  <c r="AZ18" i="30"/>
  <c r="BH18" i="30"/>
  <c r="BP18" i="30"/>
  <c r="BX18" i="30"/>
  <c r="D19" i="30"/>
  <c r="L19" i="30"/>
  <c r="T19" i="30"/>
  <c r="AJ19" i="30"/>
  <c r="AR19" i="30"/>
  <c r="AZ19" i="30"/>
  <c r="BH19" i="30"/>
  <c r="BP19" i="30"/>
  <c r="BX19" i="30"/>
  <c r="D20" i="30"/>
  <c r="L20" i="30"/>
  <c r="T20" i="30"/>
  <c r="AJ20" i="30"/>
  <c r="AR20" i="30"/>
  <c r="AZ20" i="30"/>
  <c r="BH20" i="30"/>
  <c r="BP20" i="30"/>
  <c r="BX20" i="30"/>
  <c r="D21" i="30"/>
  <c r="L21" i="30"/>
  <c r="T21" i="30"/>
  <c r="AJ21" i="30"/>
  <c r="AR21" i="30"/>
  <c r="AZ21" i="30"/>
  <c r="BH21" i="30"/>
  <c r="BP21" i="30"/>
  <c r="BX21" i="30"/>
  <c r="D22" i="30"/>
  <c r="L22" i="30"/>
  <c r="T22" i="30"/>
  <c r="AJ22" i="30"/>
  <c r="AR22" i="30"/>
  <c r="AZ22" i="30"/>
  <c r="BH22" i="30"/>
  <c r="BP22" i="30"/>
  <c r="BX22" i="30"/>
  <c r="D23" i="30"/>
  <c r="L23" i="30"/>
  <c r="T23" i="30"/>
  <c r="AJ23" i="30"/>
  <c r="AR23" i="30"/>
  <c r="AZ23" i="30"/>
  <c r="BH23" i="30"/>
  <c r="BP23" i="30"/>
  <c r="BX23" i="30"/>
  <c r="D24" i="30"/>
  <c r="L24" i="30"/>
  <c r="T24" i="30"/>
  <c r="AJ24" i="30"/>
  <c r="AR24" i="30"/>
  <c r="AZ24" i="30"/>
  <c r="BH24" i="30"/>
  <c r="BP24" i="30"/>
  <c r="BX24" i="30"/>
  <c r="D25" i="30"/>
  <c r="L25" i="30"/>
  <c r="T25" i="30"/>
  <c r="AJ25" i="30"/>
  <c r="AR25" i="30"/>
  <c r="AZ25" i="30"/>
  <c r="BH25" i="30"/>
  <c r="BP25" i="30"/>
  <c r="BX25" i="30"/>
  <c r="D26" i="30"/>
  <c r="L26" i="30"/>
  <c r="T26" i="30"/>
  <c r="AJ26" i="30"/>
  <c r="AR26" i="30"/>
  <c r="AZ26" i="30"/>
  <c r="BH26" i="30"/>
  <c r="BP26" i="30"/>
  <c r="BX26" i="30"/>
  <c r="D27" i="30"/>
  <c r="L27" i="30"/>
  <c r="T27" i="30"/>
  <c r="AJ27" i="30"/>
  <c r="AR27" i="30"/>
  <c r="AZ27" i="30"/>
  <c r="BH27" i="30"/>
  <c r="BP27" i="30"/>
  <c r="BX27" i="30"/>
  <c r="D28" i="30"/>
  <c r="L28" i="30"/>
  <c r="T28" i="30"/>
  <c r="AJ28" i="30"/>
  <c r="AR28" i="30"/>
  <c r="AZ28" i="30"/>
  <c r="BH28" i="30"/>
  <c r="BP28" i="30"/>
  <c r="BX28" i="30"/>
  <c r="D29" i="30"/>
  <c r="L29" i="30"/>
  <c r="T29" i="30"/>
  <c r="AJ29" i="30"/>
  <c r="AR29" i="30"/>
  <c r="AZ29" i="30"/>
  <c r="BH29" i="30"/>
  <c r="BP29" i="30"/>
  <c r="BX29" i="30"/>
  <c r="D30" i="30"/>
  <c r="L30" i="30"/>
  <c r="T30" i="30"/>
  <c r="AJ30" i="30"/>
  <c r="AR30" i="30"/>
  <c r="AZ30" i="30"/>
  <c r="BH30" i="30"/>
  <c r="BP30" i="30"/>
  <c r="BX30" i="30"/>
  <c r="D31" i="30"/>
  <c r="L31" i="30"/>
  <c r="T31" i="30"/>
  <c r="AJ31" i="30"/>
  <c r="AR31" i="30"/>
  <c r="AZ31" i="30"/>
  <c r="BH31" i="30"/>
  <c r="BP31" i="30"/>
  <c r="BX31" i="30"/>
  <c r="D32" i="30"/>
  <c r="L32" i="30"/>
  <c r="T32" i="30"/>
  <c r="AJ32" i="30"/>
  <c r="AR32" i="30"/>
  <c r="AZ32" i="30"/>
  <c r="BH32" i="30"/>
  <c r="BP32" i="30"/>
  <c r="BX32" i="30"/>
  <c r="D33" i="30"/>
  <c r="L33" i="30"/>
  <c r="T33" i="30"/>
  <c r="AJ33" i="30"/>
  <c r="AR33" i="30"/>
  <c r="AZ33" i="30"/>
  <c r="BH33" i="30"/>
  <c r="BP33" i="30"/>
  <c r="BX33" i="30"/>
  <c r="D34" i="30"/>
  <c r="L34" i="30"/>
  <c r="T34" i="30"/>
  <c r="AJ34" i="30"/>
  <c r="AR34" i="30"/>
  <c r="AZ34" i="30"/>
  <c r="BH34" i="30"/>
  <c r="BP34" i="30"/>
  <c r="BX34" i="30"/>
  <c r="D35" i="30"/>
  <c r="L35" i="30"/>
  <c r="T35" i="30"/>
  <c r="AJ35" i="30"/>
  <c r="AR35" i="30"/>
  <c r="AZ35" i="30"/>
  <c r="BH35" i="30"/>
  <c r="BP35" i="30"/>
  <c r="BX35" i="30"/>
  <c r="D36" i="30"/>
  <c r="L36" i="30"/>
  <c r="T36" i="30"/>
  <c r="AJ36" i="30"/>
  <c r="AR36" i="30"/>
  <c r="AZ36" i="30"/>
  <c r="BH36" i="30"/>
  <c r="BP36" i="30"/>
  <c r="BX36" i="30"/>
  <c r="D37" i="30"/>
  <c r="L37" i="30"/>
  <c r="T37" i="30"/>
  <c r="AJ37" i="30"/>
  <c r="AR37" i="30"/>
  <c r="AZ37" i="30"/>
  <c r="BP37" i="30"/>
  <c r="BX37" i="30"/>
  <c r="D38" i="30"/>
  <c r="L38" i="30"/>
  <c r="T38" i="30"/>
  <c r="AJ38" i="30"/>
  <c r="AR38" i="30"/>
  <c r="AZ38" i="30"/>
  <c r="BP38" i="30"/>
  <c r="BX38" i="30"/>
  <c r="D39" i="30"/>
  <c r="L39" i="30"/>
  <c r="T39" i="30"/>
  <c r="AJ39" i="30"/>
  <c r="AR39" i="30"/>
  <c r="AZ39" i="30"/>
  <c r="BP39" i="30"/>
  <c r="BX39" i="30"/>
  <c r="D40" i="30"/>
  <c r="L40" i="30"/>
  <c r="T40" i="30"/>
  <c r="AJ40" i="30"/>
  <c r="AR40" i="30"/>
  <c r="AZ40" i="30"/>
  <c r="BP40" i="30"/>
  <c r="BX40" i="30"/>
  <c r="D41" i="30"/>
  <c r="L41" i="30"/>
  <c r="T41" i="30"/>
  <c r="AJ41" i="30"/>
  <c r="AR41" i="30"/>
  <c r="AZ41" i="30"/>
  <c r="BP41" i="30"/>
  <c r="BX41" i="30"/>
  <c r="D42" i="30"/>
  <c r="L42" i="30"/>
  <c r="T42" i="30"/>
  <c r="AJ42" i="30"/>
  <c r="AR42" i="30"/>
  <c r="AZ42" i="30"/>
  <c r="BP42" i="30"/>
  <c r="BX42" i="30"/>
  <c r="D43" i="30"/>
  <c r="L43" i="30"/>
  <c r="T43" i="30"/>
  <c r="AJ43" i="30"/>
  <c r="AR43" i="30"/>
  <c r="AZ43" i="30"/>
  <c r="BP43" i="30"/>
  <c r="BX43" i="30"/>
  <c r="D44" i="30"/>
  <c r="L44" i="30"/>
  <c r="T44" i="30"/>
  <c r="AJ44" i="30"/>
  <c r="AR44" i="30"/>
  <c r="AZ44" i="30"/>
  <c r="BP44" i="30"/>
  <c r="BX44" i="30"/>
  <c r="D45" i="30"/>
  <c r="L45" i="30"/>
  <c r="T45" i="30"/>
  <c r="AJ45" i="30"/>
  <c r="AR45" i="30"/>
  <c r="AZ45" i="30"/>
  <c r="BP45" i="30"/>
  <c r="BX45" i="30"/>
  <c r="D46" i="30"/>
  <c r="L46" i="30"/>
  <c r="T46" i="30"/>
  <c r="AJ46" i="30"/>
  <c r="AR46" i="30"/>
  <c r="AZ46" i="30"/>
  <c r="BP46" i="30"/>
  <c r="BX46" i="30"/>
  <c r="D47" i="30"/>
  <c r="L47" i="30"/>
  <c r="T47" i="30"/>
  <c r="AJ47" i="30"/>
  <c r="AR47" i="30"/>
  <c r="AZ47" i="30"/>
  <c r="BP47" i="30"/>
  <c r="BX47" i="30"/>
  <c r="D48" i="30"/>
  <c r="L48" i="30"/>
  <c r="T48" i="30"/>
  <c r="AJ48" i="30"/>
  <c r="AR48" i="30"/>
  <c r="AZ48" i="30"/>
  <c r="BP48" i="30"/>
  <c r="BX48" i="30"/>
  <c r="D49" i="30"/>
  <c r="L49" i="30"/>
  <c r="T49" i="30"/>
  <c r="AJ49" i="30"/>
  <c r="AR49" i="30"/>
  <c r="AZ49" i="30"/>
  <c r="BP49" i="30"/>
  <c r="BX49" i="30"/>
  <c r="D50" i="30"/>
  <c r="L50" i="30"/>
  <c r="T50" i="30"/>
  <c r="AJ50" i="30"/>
  <c r="AR50" i="30"/>
  <c r="AZ50" i="30"/>
  <c r="BP50" i="30"/>
  <c r="BX50" i="30"/>
  <c r="D51" i="30"/>
  <c r="L51" i="30"/>
  <c r="T51" i="30"/>
  <c r="AJ51" i="30"/>
  <c r="AR51" i="30"/>
  <c r="AZ51" i="30"/>
  <c r="BP51" i="30"/>
  <c r="BX51" i="30"/>
  <c r="D52" i="30"/>
  <c r="L52" i="30"/>
  <c r="T52" i="30"/>
  <c r="AJ52" i="30"/>
  <c r="AR52" i="30"/>
  <c r="AZ52" i="30"/>
  <c r="BP52" i="30"/>
  <c r="BX52" i="30"/>
  <c r="D53" i="30"/>
  <c r="L53" i="30"/>
  <c r="T53" i="30"/>
  <c r="AJ53" i="30"/>
  <c r="AR53" i="30"/>
  <c r="AZ53" i="30"/>
  <c r="BP53" i="30"/>
  <c r="B203" i="30"/>
  <c r="B195" i="30"/>
  <c r="B187" i="30"/>
  <c r="B179" i="30"/>
  <c r="B171" i="30"/>
  <c r="B163" i="30"/>
  <c r="B155" i="30"/>
  <c r="B147" i="30"/>
  <c r="B139" i="30"/>
  <c r="B131" i="30"/>
  <c r="B123" i="30"/>
  <c r="B115" i="30"/>
  <c r="B107" i="30"/>
  <c r="B99" i="30"/>
  <c r="B91" i="30"/>
  <c r="B83" i="30"/>
  <c r="B75" i="30"/>
  <c r="B67" i="30"/>
  <c r="B59" i="30"/>
  <c r="B51" i="30"/>
  <c r="B43" i="30"/>
  <c r="B35" i="30"/>
  <c r="B27" i="30"/>
  <c r="B19" i="30"/>
  <c r="B11" i="30"/>
  <c r="E9" i="30"/>
  <c r="M9" i="30"/>
  <c r="U9" i="30"/>
  <c r="AC9" i="30"/>
  <c r="AK9" i="30"/>
  <c r="AS9" i="30"/>
  <c r="BA9" i="30"/>
  <c r="BI9" i="30"/>
  <c r="BQ9" i="30"/>
  <c r="BY9" i="30"/>
  <c r="E10" i="30"/>
  <c r="M10" i="30"/>
  <c r="U10" i="30"/>
  <c r="AC10" i="30"/>
  <c r="AK10" i="30"/>
  <c r="AS10" i="30"/>
  <c r="BA10" i="30"/>
  <c r="BI10" i="30"/>
  <c r="BQ10" i="30"/>
  <c r="BY10" i="30"/>
  <c r="E11" i="30"/>
  <c r="M11" i="30"/>
  <c r="U11" i="30"/>
  <c r="AC11" i="30"/>
  <c r="AK11" i="30"/>
  <c r="AS11" i="30"/>
  <c r="BA11" i="30"/>
  <c r="BI11" i="30"/>
  <c r="BQ11" i="30"/>
  <c r="BY11" i="30"/>
  <c r="E12" i="30"/>
  <c r="M12" i="30"/>
  <c r="U12" i="30"/>
  <c r="AC12" i="30"/>
  <c r="AK12" i="30"/>
  <c r="AS12" i="30"/>
  <c r="BA12" i="30"/>
  <c r="BI12" i="30"/>
  <c r="BQ12" i="30"/>
  <c r="BY12" i="30"/>
  <c r="E13" i="30"/>
  <c r="M13" i="30"/>
  <c r="U13" i="30"/>
  <c r="AC13" i="30"/>
  <c r="AK13" i="30"/>
  <c r="AS13" i="30"/>
  <c r="BA13" i="30"/>
  <c r="BI13" i="30"/>
  <c r="BQ13" i="30"/>
  <c r="BY13" i="30"/>
  <c r="E14" i="30"/>
  <c r="M14" i="30"/>
  <c r="U14" i="30"/>
  <c r="AC14" i="30"/>
  <c r="AK14" i="30"/>
  <c r="AS14" i="30"/>
  <c r="BA14" i="30"/>
  <c r="BI14" i="30"/>
  <c r="BQ14" i="30"/>
  <c r="BY14" i="30"/>
  <c r="E15" i="30"/>
  <c r="M15" i="30"/>
  <c r="U15" i="30"/>
  <c r="AC15" i="30"/>
  <c r="AK15" i="30"/>
  <c r="AS15" i="30"/>
  <c r="BA15" i="30"/>
  <c r="BI15" i="30"/>
  <c r="BQ15" i="30"/>
  <c r="BY15" i="30"/>
  <c r="E16" i="30"/>
  <c r="M16" i="30"/>
  <c r="CC209" i="30"/>
  <c r="AH27" i="30"/>
  <c r="AP27" i="30"/>
  <c r="AX27" i="30"/>
  <c r="BF27" i="30"/>
  <c r="BN27" i="30"/>
  <c r="BV27" i="30"/>
  <c r="CD27" i="30"/>
  <c r="J28" i="30"/>
  <c r="R28" i="30"/>
  <c r="AH28" i="30"/>
  <c r="AP28" i="30"/>
  <c r="AX28" i="30"/>
  <c r="BF28" i="30"/>
  <c r="BN28" i="30"/>
  <c r="BV28" i="30"/>
  <c r="CD28" i="30"/>
  <c r="J29" i="30"/>
  <c r="R29" i="30"/>
  <c r="AH29" i="30"/>
  <c r="AP29" i="30"/>
  <c r="AX29" i="30"/>
  <c r="BF29" i="30"/>
  <c r="BN29" i="30"/>
  <c r="BV29" i="30"/>
  <c r="CD29" i="30"/>
  <c r="J30" i="30"/>
  <c r="R30" i="30"/>
  <c r="AH30" i="30"/>
  <c r="AP30" i="30"/>
  <c r="AX30" i="30"/>
  <c r="BF30" i="30"/>
  <c r="BN30" i="30"/>
  <c r="BV30" i="30"/>
  <c r="CD30" i="30"/>
  <c r="J31" i="30"/>
  <c r="R31" i="30"/>
  <c r="AH31" i="30"/>
  <c r="AP31" i="30"/>
  <c r="AX31" i="30"/>
  <c r="BF31" i="30"/>
  <c r="BN31" i="30"/>
  <c r="BV31" i="30"/>
  <c r="CD31" i="30"/>
  <c r="J32" i="30"/>
  <c r="R32" i="30"/>
  <c r="AH32" i="30"/>
  <c r="AP32" i="30"/>
  <c r="AX32" i="30"/>
  <c r="BF32" i="30"/>
  <c r="BN32" i="30"/>
  <c r="BV32" i="30"/>
  <c r="CD32" i="30"/>
  <c r="J33" i="30"/>
  <c r="R33" i="30"/>
  <c r="AH33" i="30"/>
  <c r="AP33" i="30"/>
  <c r="AX33" i="30"/>
  <c r="BF33" i="30"/>
  <c r="BN33" i="30"/>
  <c r="BV33" i="30"/>
  <c r="CD33" i="30"/>
  <c r="J34" i="30"/>
  <c r="R34" i="30"/>
  <c r="AH34" i="30"/>
  <c r="AP34" i="30"/>
  <c r="AX34" i="30"/>
  <c r="BF34" i="30"/>
  <c r="BN34" i="30"/>
  <c r="BV34" i="30"/>
  <c r="CD34" i="30"/>
  <c r="J35" i="30"/>
  <c r="R35" i="30"/>
  <c r="AH35" i="30"/>
  <c r="AP35" i="30"/>
  <c r="AX35" i="30"/>
  <c r="BF35" i="30"/>
  <c r="BN35" i="30"/>
  <c r="BV35" i="30"/>
  <c r="CD35" i="30"/>
  <c r="J36" i="30"/>
  <c r="R36" i="30"/>
  <c r="AH36" i="30"/>
  <c r="AP36" i="30"/>
  <c r="AX36" i="30"/>
  <c r="BF36" i="30"/>
  <c r="BN36" i="30"/>
  <c r="BV36" i="30"/>
  <c r="CD36" i="30"/>
  <c r="J37" i="30"/>
  <c r="R37" i="30"/>
  <c r="AH37" i="30"/>
  <c r="AP37" i="30"/>
  <c r="AX37" i="30"/>
  <c r="BF37" i="30"/>
  <c r="BN37" i="30"/>
  <c r="BV37" i="30"/>
  <c r="CD37" i="30"/>
  <c r="J38" i="30"/>
  <c r="R38" i="30"/>
  <c r="AH38" i="30"/>
  <c r="AP38" i="30"/>
  <c r="AX38" i="30"/>
  <c r="BF38" i="30"/>
  <c r="BN38" i="30"/>
  <c r="BV38" i="30"/>
  <c r="CD38" i="30"/>
  <c r="J39" i="30"/>
  <c r="R39" i="30"/>
  <c r="AH39" i="30"/>
  <c r="AP39" i="30"/>
  <c r="AX39" i="30"/>
  <c r="BF39" i="30"/>
  <c r="BN39" i="30"/>
  <c r="BV39" i="30"/>
  <c r="CD39" i="30"/>
  <c r="J40" i="30"/>
  <c r="R40" i="30"/>
  <c r="AH40" i="30"/>
  <c r="AP40" i="30"/>
  <c r="AX40" i="30"/>
  <c r="BF40" i="30"/>
  <c r="BN40" i="30"/>
  <c r="BV40" i="30"/>
  <c r="CD40" i="30"/>
  <c r="J41" i="30"/>
  <c r="R41" i="30"/>
  <c r="AH41" i="30"/>
  <c r="AP41" i="30"/>
  <c r="AX41" i="30"/>
  <c r="BF41" i="30"/>
  <c r="BN41" i="30"/>
  <c r="BV41" i="30"/>
  <c r="CD41" i="30"/>
  <c r="J42" i="30"/>
  <c r="R42" i="30"/>
  <c r="AH42" i="30"/>
  <c r="AP42" i="30"/>
  <c r="AX42" i="30"/>
  <c r="BF42" i="30"/>
  <c r="BN42" i="30"/>
  <c r="BV42" i="30"/>
  <c r="CD42" i="30"/>
  <c r="J43" i="30"/>
  <c r="R43" i="30"/>
  <c r="AH43" i="30"/>
  <c r="AP43" i="30"/>
  <c r="AX43" i="30"/>
  <c r="BF43" i="30"/>
  <c r="BN43" i="30"/>
  <c r="BV43" i="30"/>
  <c r="CD43" i="30"/>
  <c r="J44" i="30"/>
  <c r="R44" i="30"/>
  <c r="AH44" i="30"/>
  <c r="AP44" i="30"/>
  <c r="AX44" i="30"/>
  <c r="BF44" i="30"/>
  <c r="BN44" i="30"/>
  <c r="BV44" i="30"/>
  <c r="CD44" i="30"/>
  <c r="J45" i="30"/>
  <c r="R45" i="30"/>
  <c r="AH45" i="30"/>
  <c r="AP45" i="30"/>
  <c r="AX45" i="30"/>
  <c r="BF45" i="30"/>
  <c r="BN45" i="30"/>
  <c r="BV45" i="30"/>
  <c r="CD45" i="30"/>
  <c r="J46" i="30"/>
  <c r="R46" i="30"/>
  <c r="AH46" i="30"/>
  <c r="AP46" i="30"/>
  <c r="AX46" i="30"/>
  <c r="BF46" i="30"/>
  <c r="BN46" i="30"/>
  <c r="BV46" i="30"/>
  <c r="CD46" i="30"/>
  <c r="J47" i="30"/>
  <c r="R47" i="30"/>
  <c r="AH47" i="30"/>
  <c r="AP47" i="30"/>
  <c r="AX47" i="30"/>
  <c r="BF47" i="30"/>
  <c r="BN47" i="30"/>
  <c r="BV47" i="30"/>
  <c r="CD47" i="30"/>
  <c r="J48" i="30"/>
  <c r="R48" i="30"/>
  <c r="AH48" i="30"/>
  <c r="AP48" i="30"/>
  <c r="AX48" i="30"/>
  <c r="BF48" i="30"/>
  <c r="BN48" i="30"/>
  <c r="BV48" i="30"/>
  <c r="CD48" i="30"/>
  <c r="J49" i="30"/>
  <c r="R49" i="30"/>
  <c r="AH49" i="30"/>
  <c r="AP49" i="30"/>
  <c r="AX49" i="30"/>
  <c r="BF49" i="30"/>
  <c r="BN49" i="30"/>
  <c r="BV49" i="30"/>
  <c r="CD49" i="30"/>
  <c r="J50" i="30"/>
  <c r="R50" i="30"/>
  <c r="AH50" i="30"/>
  <c r="AP50" i="30"/>
  <c r="AX50" i="30"/>
  <c r="BF50" i="30"/>
  <c r="BN50" i="30"/>
  <c r="BV50" i="30"/>
  <c r="CD50" i="30"/>
  <c r="J51" i="30"/>
  <c r="R51" i="30"/>
  <c r="AH51" i="30"/>
  <c r="AP51" i="30"/>
  <c r="AX51" i="30"/>
  <c r="BF51" i="30"/>
  <c r="BN51" i="30"/>
  <c r="BV51" i="30"/>
  <c r="CD51" i="30"/>
  <c r="J52" i="30"/>
  <c r="R52" i="30"/>
  <c r="AH52" i="30"/>
  <c r="AP52" i="30"/>
  <c r="AX52" i="30"/>
  <c r="BF52" i="30"/>
  <c r="BN52" i="30"/>
  <c r="BV52" i="30"/>
  <c r="CD52" i="30"/>
  <c r="J53" i="30"/>
  <c r="R53" i="30"/>
  <c r="AH53" i="30"/>
  <c r="AP53" i="30"/>
  <c r="AX53" i="30"/>
  <c r="BF53" i="30"/>
  <c r="BN53" i="30"/>
  <c r="BV53" i="30"/>
  <c r="CD53" i="30"/>
  <c r="J54" i="30"/>
  <c r="R54" i="30"/>
  <c r="AH54" i="30"/>
  <c r="AP54" i="30"/>
  <c r="AX54" i="30"/>
  <c r="BF54" i="30"/>
  <c r="BN54" i="30"/>
  <c r="BV54" i="30"/>
  <c r="CD54" i="30"/>
  <c r="J55" i="30"/>
  <c r="R55" i="30"/>
  <c r="AH55" i="30"/>
  <c r="AP55" i="30"/>
  <c r="AX55" i="30"/>
  <c r="BF55" i="30"/>
  <c r="BN55" i="30"/>
  <c r="BV55" i="30"/>
  <c r="CD55" i="30"/>
  <c r="J56" i="30"/>
  <c r="R56" i="30"/>
  <c r="AH56" i="30"/>
  <c r="AP56" i="30"/>
  <c r="AX56" i="30"/>
  <c r="BF56" i="30"/>
  <c r="BN56" i="30"/>
  <c r="BV56" i="30"/>
  <c r="CD56" i="30"/>
  <c r="J57" i="30"/>
  <c r="R57" i="30"/>
  <c r="AH57" i="30"/>
  <c r="AP57" i="30"/>
  <c r="AX57" i="30"/>
  <c r="BF57" i="30"/>
  <c r="BN57" i="30"/>
  <c r="BV57" i="30"/>
  <c r="CD57" i="30"/>
  <c r="J58" i="30"/>
  <c r="R58" i="30"/>
  <c r="AH58" i="30"/>
  <c r="AP58" i="30"/>
  <c r="AX58" i="30"/>
  <c r="BF58" i="30"/>
  <c r="BN58" i="30"/>
  <c r="BV58" i="30"/>
  <c r="CD58" i="30"/>
  <c r="J59" i="30"/>
  <c r="R59" i="30"/>
  <c r="AH59" i="30"/>
  <c r="AP59" i="30"/>
  <c r="AX59" i="30"/>
  <c r="BF59" i="30"/>
  <c r="BN59" i="30"/>
  <c r="BV59" i="30"/>
  <c r="CD59" i="30"/>
  <c r="J60" i="30"/>
  <c r="R60" i="30"/>
  <c r="AH60" i="30"/>
  <c r="AP60" i="30"/>
  <c r="AX60" i="30"/>
  <c r="BF60" i="30"/>
  <c r="BN60" i="30"/>
  <c r="AQ24" i="30"/>
  <c r="AY24" i="30"/>
  <c r="BO24" i="30"/>
  <c r="BW24" i="30"/>
  <c r="C25" i="30"/>
  <c r="K25" i="30"/>
  <c r="S25" i="30"/>
  <c r="AA25" i="30"/>
  <c r="AQ25" i="30"/>
  <c r="AY25" i="30"/>
  <c r="BO25" i="30"/>
  <c r="BW25" i="30"/>
  <c r="C26" i="30"/>
  <c r="K26" i="30"/>
  <c r="S26" i="30"/>
  <c r="AA26" i="30"/>
  <c r="AQ26" i="30"/>
  <c r="AY26" i="30"/>
  <c r="BO26" i="30"/>
  <c r="BW26" i="30"/>
  <c r="C27" i="30"/>
  <c r="K27" i="30"/>
  <c r="S27" i="30"/>
  <c r="AA27" i="30"/>
  <c r="AQ27" i="30"/>
  <c r="AY27" i="30"/>
  <c r="BO27" i="30"/>
  <c r="BW27" i="30"/>
  <c r="C28" i="30"/>
  <c r="K28" i="30"/>
  <c r="S28" i="30"/>
  <c r="AA28" i="30"/>
  <c r="AQ28" i="30"/>
  <c r="AY28" i="30"/>
  <c r="BO28" i="30"/>
  <c r="BW28" i="30"/>
  <c r="C29" i="30"/>
  <c r="K29" i="30"/>
  <c r="S29" i="30"/>
  <c r="AA29" i="30"/>
  <c r="AQ29" i="30"/>
  <c r="AY29" i="30"/>
  <c r="BO29" i="30"/>
  <c r="BW29" i="30"/>
  <c r="C30" i="30"/>
  <c r="K30" i="30"/>
  <c r="S30" i="30"/>
  <c r="AA30" i="30"/>
  <c r="AQ30" i="30"/>
  <c r="AY30" i="30"/>
  <c r="BO30" i="30"/>
  <c r="BW30" i="30"/>
  <c r="C31" i="30"/>
  <c r="K31" i="30"/>
  <c r="S31" i="30"/>
  <c r="AA31" i="30"/>
  <c r="AQ31" i="30"/>
  <c r="AY31" i="30"/>
  <c r="BO31" i="30"/>
  <c r="BW31" i="30"/>
  <c r="C32" i="30"/>
  <c r="K32" i="30"/>
  <c r="S32" i="30"/>
  <c r="AA32" i="30"/>
  <c r="AQ32" i="30"/>
  <c r="AY32" i="30"/>
  <c r="BO32" i="30"/>
  <c r="BW32" i="30"/>
  <c r="C33" i="30"/>
  <c r="K33" i="30"/>
  <c r="S33" i="30"/>
  <c r="AA33" i="30"/>
  <c r="AQ33" i="30"/>
  <c r="AY33" i="30"/>
  <c r="BO33" i="30"/>
  <c r="BW33" i="30"/>
  <c r="C34" i="30"/>
  <c r="K34" i="30"/>
  <c r="S34" i="30"/>
  <c r="AA34" i="30"/>
  <c r="AQ34" i="30"/>
  <c r="AY34" i="30"/>
  <c r="BO34" i="30"/>
  <c r="BW34" i="30"/>
  <c r="C35" i="30"/>
  <c r="K35" i="30"/>
  <c r="S35" i="30"/>
  <c r="AA35" i="30"/>
  <c r="AQ35" i="30"/>
  <c r="AY35" i="30"/>
  <c r="BO35" i="30"/>
  <c r="BW35" i="30"/>
  <c r="C36" i="30"/>
  <c r="K36" i="30"/>
  <c r="S36" i="30"/>
  <c r="AA36" i="30"/>
  <c r="AQ36" i="30"/>
  <c r="AY36" i="30"/>
  <c r="BO36" i="30"/>
  <c r="BW36" i="30"/>
  <c r="C37" i="30"/>
  <c r="K37" i="30"/>
  <c r="S37" i="30"/>
  <c r="AA37" i="30"/>
  <c r="AQ37" i="30"/>
  <c r="AY37" i="30"/>
  <c r="BO37" i="30"/>
  <c r="BW37" i="30"/>
  <c r="C38" i="30"/>
  <c r="K38" i="30"/>
  <c r="S38" i="30"/>
  <c r="AA38" i="30"/>
  <c r="AQ38" i="30"/>
  <c r="AY38" i="30"/>
  <c r="BO38" i="30"/>
  <c r="BW38" i="30"/>
  <c r="C39" i="30"/>
  <c r="K39" i="30"/>
  <c r="S39" i="30"/>
  <c r="AA39" i="30"/>
  <c r="AQ39" i="30"/>
  <c r="AY39" i="30"/>
  <c r="BO39" i="30"/>
  <c r="BW39" i="30"/>
  <c r="C40" i="30"/>
  <c r="K40" i="30"/>
  <c r="S40" i="30"/>
  <c r="AA40" i="30"/>
  <c r="AQ40" i="30"/>
  <c r="AY40" i="30"/>
  <c r="BO40" i="30"/>
  <c r="BW40" i="30"/>
  <c r="C41" i="30"/>
  <c r="K41" i="30"/>
  <c r="S41" i="30"/>
  <c r="AA41" i="30"/>
  <c r="AQ41" i="30"/>
  <c r="AY41" i="30"/>
  <c r="BO41" i="30"/>
  <c r="BW41" i="30"/>
  <c r="C42" i="30"/>
  <c r="K42" i="30"/>
  <c r="S42" i="30"/>
  <c r="AA42" i="30"/>
  <c r="AQ42" i="30"/>
  <c r="AY42" i="30"/>
  <c r="BO42" i="30"/>
  <c r="BW42" i="30"/>
  <c r="C43" i="30"/>
  <c r="K43" i="30"/>
  <c r="S43" i="30"/>
  <c r="AA43" i="30"/>
  <c r="AQ43" i="30"/>
  <c r="AY43" i="30"/>
  <c r="BO43" i="30"/>
  <c r="BW43" i="30"/>
  <c r="C44" i="30"/>
  <c r="K44" i="30"/>
  <c r="S44" i="30"/>
  <c r="AA44" i="30"/>
  <c r="AQ44" i="30"/>
  <c r="AY44" i="30"/>
  <c r="BO44" i="30"/>
  <c r="BW44" i="30"/>
  <c r="C45" i="30"/>
  <c r="K45" i="30"/>
  <c r="S45" i="30"/>
  <c r="AA45" i="30"/>
  <c r="AQ45" i="30"/>
  <c r="AY45" i="30"/>
  <c r="BO45" i="30"/>
  <c r="BW45" i="30"/>
  <c r="C46" i="30"/>
  <c r="K46" i="30"/>
  <c r="S46" i="30"/>
  <c r="AA46" i="30"/>
  <c r="AQ46" i="30"/>
  <c r="AY46" i="30"/>
  <c r="BO46" i="30"/>
  <c r="BW46" i="30"/>
  <c r="C47" i="30"/>
  <c r="K47" i="30"/>
  <c r="S47" i="30"/>
  <c r="AA47" i="30"/>
  <c r="AQ47" i="30"/>
  <c r="AY47" i="30"/>
  <c r="BO47" i="30"/>
  <c r="BW47" i="30"/>
  <c r="C48" i="30"/>
  <c r="K48" i="30"/>
  <c r="S48" i="30"/>
  <c r="AA48" i="30"/>
  <c r="AQ48" i="30"/>
  <c r="AY48" i="30"/>
  <c r="BO48" i="30"/>
  <c r="BW48" i="30"/>
  <c r="C49" i="30"/>
  <c r="K49" i="30"/>
  <c r="S49" i="30"/>
  <c r="AA49" i="30"/>
  <c r="AQ49" i="30"/>
  <c r="AY49" i="30"/>
  <c r="BO49" i="30"/>
  <c r="BW49" i="30"/>
  <c r="C50" i="30"/>
  <c r="K50" i="30"/>
  <c r="S50" i="30"/>
  <c r="AA50" i="30"/>
  <c r="AQ50" i="30"/>
  <c r="AY50" i="30"/>
  <c r="BO50" i="30"/>
  <c r="BW50" i="30"/>
  <c r="C51" i="30"/>
  <c r="K51" i="30"/>
  <c r="S51" i="30"/>
  <c r="AA51" i="30"/>
  <c r="AQ51" i="30"/>
  <c r="AY51" i="30"/>
  <c r="BO51" i="30"/>
  <c r="BW51" i="30"/>
  <c r="C52" i="30"/>
  <c r="K52" i="30"/>
  <c r="S52" i="30"/>
  <c r="AA52" i="30"/>
  <c r="AQ52" i="30"/>
  <c r="AY52" i="30"/>
  <c r="BO52" i="30"/>
  <c r="BW52" i="30"/>
  <c r="C53" i="30"/>
  <c r="K53" i="30"/>
  <c r="S53" i="30"/>
  <c r="AA53" i="30"/>
  <c r="AQ53" i="30"/>
  <c r="AY53" i="30"/>
  <c r="BO53" i="30"/>
  <c r="BW53" i="30"/>
  <c r="C54" i="30"/>
  <c r="K54" i="30"/>
  <c r="S54" i="30"/>
  <c r="AA54" i="30"/>
  <c r="AQ54" i="30"/>
  <c r="AY54" i="30"/>
  <c r="BO54" i="30"/>
  <c r="BW54" i="30"/>
  <c r="C55" i="30"/>
  <c r="K55" i="30"/>
  <c r="S55" i="30"/>
  <c r="AA55" i="30"/>
  <c r="AQ55" i="30"/>
  <c r="AY55" i="30"/>
  <c r="BO55" i="30"/>
  <c r="BW55" i="30"/>
  <c r="C56" i="30"/>
  <c r="K56" i="30"/>
  <c r="S56" i="30"/>
  <c r="AA56" i="30"/>
  <c r="AQ56" i="30"/>
  <c r="AY56" i="30"/>
  <c r="BO56" i="30"/>
  <c r="BW56" i="30"/>
  <c r="C57" i="30"/>
  <c r="K57" i="30"/>
  <c r="S57" i="30"/>
  <c r="AA57" i="30"/>
  <c r="AQ57" i="30"/>
  <c r="AY57" i="30"/>
  <c r="BO57" i="30"/>
  <c r="BW57" i="30"/>
  <c r="C58" i="30"/>
  <c r="K58" i="30"/>
  <c r="S58" i="30"/>
  <c r="AA58" i="30"/>
  <c r="AQ58" i="30"/>
  <c r="AY58" i="30"/>
  <c r="BO58" i="30"/>
  <c r="BW58" i="30"/>
  <c r="C59" i="30"/>
  <c r="K59" i="30"/>
  <c r="S59" i="30"/>
  <c r="AA59" i="30"/>
  <c r="AQ59" i="30"/>
  <c r="AY59" i="30"/>
  <c r="BO59" i="30"/>
  <c r="BW59" i="30"/>
  <c r="C60" i="30"/>
  <c r="K60" i="30"/>
  <c r="S60" i="30"/>
  <c r="AA60" i="30"/>
  <c r="AQ60" i="30"/>
  <c r="AY60" i="30"/>
  <c r="BO60" i="30"/>
  <c r="BW60" i="30"/>
  <c r="C61" i="30"/>
  <c r="K61" i="30"/>
  <c r="S61" i="30"/>
  <c r="AA61" i="30"/>
  <c r="AQ61" i="30"/>
  <c r="AY61" i="30"/>
  <c r="BO61" i="30"/>
  <c r="BW61" i="30"/>
  <c r="C62" i="30"/>
  <c r="K62" i="30"/>
  <c r="S62" i="30"/>
  <c r="AA62" i="30"/>
  <c r="AQ62" i="30"/>
  <c r="AY62" i="30"/>
  <c r="BO62" i="30"/>
  <c r="BW62" i="30"/>
  <c r="C63" i="30"/>
  <c r="K63" i="30"/>
  <c r="S63" i="30"/>
  <c r="AA63" i="30"/>
  <c r="AQ63" i="30"/>
  <c r="AY63" i="30"/>
  <c r="BO63" i="30"/>
  <c r="BW63" i="30"/>
  <c r="C64" i="30"/>
  <c r="K64" i="30"/>
  <c r="S64" i="30"/>
  <c r="AA64" i="30"/>
  <c r="AQ64" i="30"/>
  <c r="AY64" i="30"/>
  <c r="BO64" i="30"/>
  <c r="BW64" i="30"/>
  <c r="C65" i="30"/>
  <c r="K65" i="30"/>
  <c r="S65" i="30"/>
  <c r="AA65" i="30"/>
  <c r="AQ65" i="30"/>
  <c r="AY65" i="30"/>
  <c r="BO65" i="30"/>
  <c r="BW65" i="30"/>
  <c r="C66" i="30"/>
  <c r="K66" i="30"/>
  <c r="S66" i="30"/>
  <c r="AA66" i="30"/>
  <c r="AQ66" i="30"/>
  <c r="BO66" i="30"/>
  <c r="BW66" i="30"/>
  <c r="C67" i="30"/>
  <c r="K67" i="30"/>
  <c r="S67" i="30"/>
  <c r="AA67" i="30"/>
  <c r="AQ67" i="30"/>
  <c r="AY67" i="30"/>
  <c r="BO67" i="30"/>
  <c r="BW67" i="30"/>
  <c r="C68" i="30"/>
  <c r="K68" i="30"/>
  <c r="S68" i="30"/>
  <c r="AA68" i="30"/>
  <c r="AQ68" i="30"/>
  <c r="AY68" i="30"/>
  <c r="BO68" i="30"/>
  <c r="BW68" i="30"/>
  <c r="C69" i="30"/>
  <c r="K69" i="30"/>
  <c r="S69" i="30"/>
  <c r="AA69" i="30"/>
  <c r="AQ69" i="30"/>
  <c r="AY69" i="30"/>
  <c r="BO69" i="30"/>
  <c r="BW69" i="30"/>
  <c r="C70" i="30"/>
  <c r="K70" i="30"/>
  <c r="S70" i="30"/>
  <c r="AA70" i="30"/>
  <c r="AQ70" i="30"/>
  <c r="AY70" i="30"/>
  <c r="BO70" i="30"/>
  <c r="BW70" i="30"/>
  <c r="C71" i="30"/>
  <c r="K71" i="30"/>
  <c r="S71" i="30"/>
  <c r="AA71" i="30"/>
  <c r="AQ71" i="30"/>
  <c r="AY71" i="30"/>
  <c r="BO71" i="30"/>
  <c r="BW71" i="30"/>
  <c r="C72" i="30"/>
  <c r="K72" i="30"/>
  <c r="S72" i="30"/>
  <c r="AA72" i="30"/>
  <c r="AQ72" i="30"/>
  <c r="AY72" i="30"/>
  <c r="BO72" i="30"/>
  <c r="BW72" i="30"/>
  <c r="C73" i="30"/>
  <c r="K73" i="30"/>
  <c r="S73" i="30"/>
  <c r="AA73" i="30"/>
  <c r="AQ73" i="30"/>
  <c r="AY73" i="30"/>
  <c r="BO73" i="30"/>
  <c r="BW73" i="30"/>
  <c r="C74" i="30"/>
  <c r="K74" i="30"/>
  <c r="S74" i="30"/>
  <c r="AA74" i="30"/>
  <c r="AQ74" i="30"/>
  <c r="AY74" i="30"/>
  <c r="BO74" i="30"/>
  <c r="BW74" i="30"/>
  <c r="C75" i="30"/>
  <c r="K75" i="30"/>
  <c r="S75" i="30"/>
  <c r="AA75" i="30"/>
  <c r="AQ75" i="30"/>
  <c r="AY75" i="30"/>
  <c r="BO75" i="30"/>
  <c r="BW75" i="30"/>
  <c r="C76" i="30"/>
  <c r="K76" i="30"/>
  <c r="S76" i="30"/>
  <c r="AA76" i="30"/>
  <c r="AQ76" i="30"/>
  <c r="AY76" i="30"/>
  <c r="BO76" i="30"/>
  <c r="BW76" i="30"/>
  <c r="C77" i="30"/>
  <c r="K77" i="30"/>
  <c r="S77" i="30"/>
  <c r="AA77" i="30"/>
  <c r="AQ77" i="30"/>
  <c r="AY77" i="30"/>
  <c r="BO77" i="30"/>
  <c r="BW77" i="30"/>
  <c r="C78" i="30"/>
  <c r="K78" i="30"/>
  <c r="S78" i="30"/>
  <c r="AA78" i="30"/>
  <c r="AQ78" i="30"/>
  <c r="AY78" i="30"/>
  <c r="BO78" i="30"/>
  <c r="BW78" i="30"/>
  <c r="C79" i="30"/>
  <c r="K79" i="30"/>
  <c r="S79" i="30"/>
  <c r="BX53" i="30"/>
  <c r="D54" i="30"/>
  <c r="L54" i="30"/>
  <c r="T54" i="30"/>
  <c r="AJ54" i="30"/>
  <c r="AR54" i="30"/>
  <c r="AZ54" i="30"/>
  <c r="BP54" i="30"/>
  <c r="BX54" i="30"/>
  <c r="D55" i="30"/>
  <c r="L55" i="30"/>
  <c r="T55" i="30"/>
  <c r="AJ55" i="30"/>
  <c r="AR55" i="30"/>
  <c r="AZ55" i="30"/>
  <c r="BP55" i="30"/>
  <c r="BX55" i="30"/>
  <c r="D56" i="30"/>
  <c r="L56" i="30"/>
  <c r="T56" i="30"/>
  <c r="AJ56" i="30"/>
  <c r="AR56" i="30"/>
  <c r="AZ56" i="30"/>
  <c r="BP56" i="30"/>
  <c r="BX56" i="30"/>
  <c r="D57" i="30"/>
  <c r="L57" i="30"/>
  <c r="T57" i="30"/>
  <c r="AJ57" i="30"/>
  <c r="AR57" i="30"/>
  <c r="AZ57" i="30"/>
  <c r="BP57" i="30"/>
  <c r="BX57" i="30"/>
  <c r="D58" i="30"/>
  <c r="L58" i="30"/>
  <c r="T58" i="30"/>
  <c r="AJ58" i="30"/>
  <c r="AR58" i="30"/>
  <c r="AZ58" i="30"/>
  <c r="BP58" i="30"/>
  <c r="BX58" i="30"/>
  <c r="D59" i="30"/>
  <c r="L59" i="30"/>
  <c r="T59" i="30"/>
  <c r="AJ59" i="30"/>
  <c r="AR59" i="30"/>
  <c r="AZ59" i="30"/>
  <c r="BP59" i="30"/>
  <c r="BX59" i="30"/>
  <c r="D60" i="30"/>
  <c r="L60" i="30"/>
  <c r="T60" i="30"/>
  <c r="AJ60" i="30"/>
  <c r="AR60" i="30"/>
  <c r="AZ60" i="30"/>
  <c r="BP60" i="30"/>
  <c r="BX60" i="30"/>
  <c r="D61" i="30"/>
  <c r="L61" i="30"/>
  <c r="T61" i="30"/>
  <c r="AJ61" i="30"/>
  <c r="AR61" i="30"/>
  <c r="AZ61" i="30"/>
  <c r="BP61" i="30"/>
  <c r="BX61" i="30"/>
  <c r="D62" i="30"/>
  <c r="L62" i="30"/>
  <c r="T62" i="30"/>
  <c r="AJ62" i="30"/>
  <c r="AR62" i="30"/>
  <c r="AZ62" i="30"/>
  <c r="BP62" i="30"/>
  <c r="BX62" i="30"/>
  <c r="D63" i="30"/>
  <c r="L63" i="30"/>
  <c r="T63" i="30"/>
  <c r="AJ63" i="30"/>
  <c r="AR63" i="30"/>
  <c r="AZ63" i="30"/>
  <c r="BP63" i="30"/>
  <c r="BX63" i="30"/>
  <c r="D64" i="30"/>
  <c r="L64" i="30"/>
  <c r="T64" i="30"/>
  <c r="AJ64" i="30"/>
  <c r="AR64" i="30"/>
  <c r="AZ64" i="30"/>
  <c r="BP64" i="30"/>
  <c r="BX64" i="30"/>
  <c r="D65" i="30"/>
  <c r="L65" i="30"/>
  <c r="T65" i="30"/>
  <c r="AJ65" i="30"/>
  <c r="AR65" i="30"/>
  <c r="AZ65" i="30"/>
  <c r="BP65" i="30"/>
  <c r="BX65" i="30"/>
  <c r="D66" i="30"/>
  <c r="L66" i="30"/>
  <c r="T66" i="30"/>
  <c r="AJ66" i="30"/>
  <c r="AR66" i="30"/>
  <c r="BP66" i="30"/>
  <c r="BX66" i="30"/>
  <c r="D67" i="30"/>
  <c r="L67" i="30"/>
  <c r="T67" i="30"/>
  <c r="AJ67" i="30"/>
  <c r="AR67" i="30"/>
  <c r="AZ67" i="30"/>
  <c r="BP67" i="30"/>
  <c r="BX67" i="30"/>
  <c r="D68" i="30"/>
  <c r="L68" i="30"/>
  <c r="T68" i="30"/>
  <c r="AJ68" i="30"/>
  <c r="AR68" i="30"/>
  <c r="AZ68" i="30"/>
  <c r="BP68" i="30"/>
  <c r="BX68" i="30"/>
  <c r="D69" i="30"/>
  <c r="L69" i="30"/>
  <c r="T69" i="30"/>
  <c r="AJ69" i="30"/>
  <c r="AR69" i="30"/>
  <c r="AZ69" i="30"/>
  <c r="BP69" i="30"/>
  <c r="BX69" i="30"/>
  <c r="D70" i="30"/>
  <c r="L70" i="30"/>
  <c r="T70" i="30"/>
  <c r="AJ70" i="30"/>
  <c r="AR70" i="30"/>
  <c r="AZ70" i="30"/>
  <c r="BP70" i="30"/>
  <c r="BX70" i="30"/>
  <c r="D71" i="30"/>
  <c r="L71" i="30"/>
  <c r="T71" i="30"/>
  <c r="AJ71" i="30"/>
  <c r="AR71" i="30"/>
  <c r="AZ71" i="30"/>
  <c r="BP71" i="30"/>
  <c r="BX71" i="30"/>
  <c r="D72" i="30"/>
  <c r="L72" i="30"/>
  <c r="T72" i="30"/>
  <c r="AJ72" i="30"/>
  <c r="AR72" i="30"/>
  <c r="AZ72" i="30"/>
  <c r="BP72" i="30"/>
  <c r="BX72" i="30"/>
  <c r="D73" i="30"/>
  <c r="L73" i="30"/>
  <c r="T73" i="30"/>
  <c r="AJ73" i="30"/>
  <c r="AR73" i="30"/>
  <c r="AZ73" i="30"/>
  <c r="BP73" i="30"/>
  <c r="BX73" i="30"/>
  <c r="D74" i="30"/>
  <c r="L74" i="30"/>
  <c r="T74" i="30"/>
  <c r="AJ74" i="30"/>
  <c r="AR74" i="30"/>
  <c r="AZ74" i="30"/>
  <c r="BP74" i="30"/>
  <c r="BX74" i="30"/>
  <c r="D75" i="30"/>
  <c r="L75" i="30"/>
  <c r="T75" i="30"/>
  <c r="AJ75" i="30"/>
  <c r="AR75" i="30"/>
  <c r="AZ75" i="30"/>
  <c r="BP75" i="30"/>
  <c r="BX75" i="30"/>
  <c r="D76" i="30"/>
  <c r="L76" i="30"/>
  <c r="T76" i="30"/>
  <c r="AJ76" i="30"/>
  <c r="AR76" i="30"/>
  <c r="AZ76" i="30"/>
  <c r="BP76" i="30"/>
  <c r="BX76" i="30"/>
  <c r="D77" i="30"/>
  <c r="L77" i="30"/>
  <c r="T77" i="30"/>
  <c r="AJ77" i="30"/>
  <c r="AR77" i="30"/>
  <c r="AZ77" i="30"/>
  <c r="BP77" i="30"/>
  <c r="BX77" i="30"/>
  <c r="D78" i="30"/>
  <c r="L78" i="30"/>
  <c r="T78" i="30"/>
  <c r="AJ78" i="30"/>
  <c r="AR78" i="30"/>
  <c r="AZ78" i="30"/>
  <c r="BP78" i="30"/>
  <c r="BX78" i="30"/>
  <c r="D79" i="30"/>
  <c r="L79" i="30"/>
  <c r="T79" i="30"/>
  <c r="AJ79" i="30"/>
  <c r="AR79" i="30"/>
  <c r="AZ79" i="30"/>
  <c r="BP79" i="30"/>
  <c r="BX79" i="30"/>
  <c r="D80" i="30"/>
  <c r="L80" i="30"/>
  <c r="T80" i="30"/>
  <c r="AJ80" i="30"/>
  <c r="AR80" i="30"/>
  <c r="AZ80" i="30"/>
  <c r="BP80" i="30"/>
  <c r="BX80" i="30"/>
  <c r="D81" i="30"/>
  <c r="L81" i="30"/>
  <c r="T81" i="30"/>
  <c r="AJ81" i="30"/>
  <c r="AR81" i="30"/>
  <c r="AZ81" i="30"/>
  <c r="BP81" i="30"/>
  <c r="BX81" i="30"/>
  <c r="D82" i="30"/>
  <c r="L82" i="30"/>
  <c r="T82" i="30"/>
  <c r="AJ82" i="30"/>
  <c r="AR82" i="30"/>
  <c r="AZ82" i="30"/>
  <c r="BP82" i="30"/>
  <c r="BX82" i="30"/>
  <c r="D83" i="30"/>
  <c r="L83" i="30"/>
  <c r="T83" i="30"/>
  <c r="AJ83" i="30"/>
  <c r="AR83" i="30"/>
  <c r="AZ83" i="30"/>
  <c r="BP83" i="30"/>
  <c r="BX83" i="30"/>
  <c r="D84" i="30"/>
  <c r="L84" i="30"/>
  <c r="T84" i="30"/>
  <c r="AJ84" i="30"/>
  <c r="AR84" i="30"/>
  <c r="AZ84" i="30"/>
  <c r="BP84" i="30"/>
  <c r="BX84" i="30"/>
  <c r="D85" i="30"/>
  <c r="L85" i="30"/>
  <c r="T85" i="30"/>
  <c r="AJ85" i="30"/>
  <c r="AR85" i="30"/>
  <c r="AZ85" i="30"/>
  <c r="BP85" i="30"/>
  <c r="BX85" i="30"/>
  <c r="D86" i="30"/>
  <c r="L86" i="30"/>
  <c r="T86" i="30"/>
  <c r="AJ86" i="30"/>
  <c r="AR86" i="30"/>
  <c r="AZ86" i="30"/>
  <c r="BP86" i="30"/>
  <c r="BX86" i="30"/>
  <c r="D87" i="30"/>
  <c r="L87" i="30"/>
  <c r="T87" i="30"/>
  <c r="AJ87" i="30"/>
  <c r="AR87" i="30"/>
  <c r="AZ87" i="30"/>
  <c r="BP87" i="30"/>
  <c r="BX87" i="30"/>
  <c r="U16" i="30"/>
  <c r="AC16" i="30"/>
  <c r="AK16" i="30"/>
  <c r="AS16" i="30"/>
  <c r="BA16" i="30"/>
  <c r="BI16" i="30"/>
  <c r="BQ16" i="30"/>
  <c r="BY16" i="30"/>
  <c r="E17" i="30"/>
  <c r="M17" i="30"/>
  <c r="U17" i="30"/>
  <c r="AC17" i="30"/>
  <c r="AK17" i="30"/>
  <c r="AS17" i="30"/>
  <c r="BA17" i="30"/>
  <c r="BI17" i="30"/>
  <c r="BQ17" i="30"/>
  <c r="BY17" i="30"/>
  <c r="E18" i="30"/>
  <c r="M18" i="30"/>
  <c r="U18" i="30"/>
  <c r="AC18" i="30"/>
  <c r="AK18" i="30"/>
  <c r="AS18" i="30"/>
  <c r="BA18" i="30"/>
  <c r="BI18" i="30"/>
  <c r="BQ18" i="30"/>
  <c r="BY18" i="30"/>
  <c r="E19" i="30"/>
  <c r="M19" i="30"/>
  <c r="U19" i="30"/>
  <c r="AC19" i="30"/>
  <c r="AK19" i="30"/>
  <c r="AS19" i="30"/>
  <c r="BA19" i="30"/>
  <c r="BI19" i="30"/>
  <c r="BQ19" i="30"/>
  <c r="BY19" i="30"/>
  <c r="E20" i="30"/>
  <c r="M20" i="30"/>
  <c r="U20" i="30"/>
  <c r="AC20" i="30"/>
  <c r="AK20" i="30"/>
  <c r="AS20" i="30"/>
  <c r="BA20" i="30"/>
  <c r="BI20" i="30"/>
  <c r="BQ20" i="30"/>
  <c r="BY20" i="30"/>
  <c r="E21" i="30"/>
  <c r="M21" i="30"/>
  <c r="U21" i="30"/>
  <c r="AC21" i="30"/>
  <c r="AK21" i="30"/>
  <c r="AS21" i="30"/>
  <c r="BA21" i="30"/>
  <c r="BI21" i="30"/>
  <c r="BQ21" i="30"/>
  <c r="BY21" i="30"/>
  <c r="E22" i="30"/>
  <c r="M22" i="30"/>
  <c r="U22" i="30"/>
  <c r="AC22" i="30"/>
  <c r="AK22" i="30"/>
  <c r="AS22" i="30"/>
  <c r="BA22" i="30"/>
  <c r="BI22" i="30"/>
  <c r="BQ22" i="30"/>
  <c r="BY22" i="30"/>
  <c r="E23" i="30"/>
  <c r="M23" i="30"/>
  <c r="U23" i="30"/>
  <c r="AC23" i="30"/>
  <c r="AK23" i="30"/>
  <c r="AS23" i="30"/>
  <c r="BA23" i="30"/>
  <c r="BI23" i="30"/>
  <c r="BQ23" i="30"/>
  <c r="BY23" i="30"/>
  <c r="E24" i="30"/>
  <c r="M24" i="30"/>
  <c r="U24" i="30"/>
  <c r="AC24" i="30"/>
  <c r="AK24" i="30"/>
  <c r="AS24" i="30"/>
  <c r="BA24" i="30"/>
  <c r="BI24" i="30"/>
  <c r="BQ24" i="30"/>
  <c r="BY24" i="30"/>
  <c r="E25" i="30"/>
  <c r="M25" i="30"/>
  <c r="U25" i="30"/>
  <c r="AC25" i="30"/>
  <c r="AK25" i="30"/>
  <c r="AS25" i="30"/>
  <c r="BA25" i="30"/>
  <c r="BI25" i="30"/>
  <c r="BQ25" i="30"/>
  <c r="BY25" i="30"/>
  <c r="E26" i="30"/>
  <c r="M26" i="30"/>
  <c r="U26" i="30"/>
  <c r="AC26" i="30"/>
  <c r="AK26" i="30"/>
  <c r="AS26" i="30"/>
  <c r="BA26" i="30"/>
  <c r="BI26" i="30"/>
  <c r="BQ26" i="30"/>
  <c r="BY26" i="30"/>
  <c r="E27" i="30"/>
  <c r="M27" i="30"/>
  <c r="U27" i="30"/>
  <c r="AC27" i="30"/>
  <c r="AK27" i="30"/>
  <c r="AS27" i="30"/>
  <c r="BA27" i="30"/>
  <c r="BI27" i="30"/>
  <c r="BQ27" i="30"/>
  <c r="BY27" i="30"/>
  <c r="E28" i="30"/>
  <c r="M28" i="30"/>
  <c r="U28" i="30"/>
  <c r="AC28" i="30"/>
  <c r="AK28" i="30"/>
  <c r="AS28" i="30"/>
  <c r="BA28" i="30"/>
  <c r="BI28" i="30"/>
  <c r="BQ28" i="30"/>
  <c r="BY28" i="30"/>
  <c r="E29" i="30"/>
  <c r="M29" i="30"/>
  <c r="U29" i="30"/>
  <c r="AC29" i="30"/>
  <c r="AK29" i="30"/>
  <c r="AS29" i="30"/>
  <c r="BA29" i="30"/>
  <c r="BI29" i="30"/>
  <c r="BQ29" i="30"/>
  <c r="BY29" i="30"/>
  <c r="E30" i="30"/>
  <c r="M30" i="30"/>
  <c r="U30" i="30"/>
  <c r="AC30" i="30"/>
  <c r="AK30" i="30"/>
  <c r="AS30" i="30"/>
  <c r="BA30" i="30"/>
  <c r="BI30" i="30"/>
  <c r="BQ30" i="30"/>
  <c r="BY30" i="30"/>
  <c r="E31" i="30"/>
  <c r="M31" i="30"/>
  <c r="U31" i="30"/>
  <c r="AC31" i="30"/>
  <c r="AK31" i="30"/>
  <c r="AS31" i="30"/>
  <c r="BA31" i="30"/>
  <c r="BI31" i="30"/>
  <c r="BQ31" i="30"/>
  <c r="BY31" i="30"/>
  <c r="E32" i="30"/>
  <c r="M32" i="30"/>
  <c r="U32" i="30"/>
  <c r="AC32" i="30"/>
  <c r="AK32" i="30"/>
  <c r="AS32" i="30"/>
  <c r="BA32" i="30"/>
  <c r="BI32" i="30"/>
  <c r="BQ32" i="30"/>
  <c r="BY32" i="30"/>
  <c r="E33" i="30"/>
  <c r="M33" i="30"/>
  <c r="U33" i="30"/>
  <c r="AC33" i="30"/>
  <c r="AK33" i="30"/>
  <c r="AS33" i="30"/>
  <c r="BA33" i="30"/>
  <c r="BI33" i="30"/>
  <c r="BQ33" i="30"/>
  <c r="BY33" i="30"/>
  <c r="E34" i="30"/>
  <c r="M34" i="30"/>
  <c r="U34" i="30"/>
  <c r="AC34" i="30"/>
  <c r="AK34" i="30"/>
  <c r="AS34" i="30"/>
  <c r="BA34" i="30"/>
  <c r="BI34" i="30"/>
  <c r="BQ34" i="30"/>
  <c r="BY34" i="30"/>
  <c r="E35" i="30"/>
  <c r="M35" i="30"/>
  <c r="U35" i="30"/>
  <c r="AC35" i="30"/>
  <c r="AK35" i="30"/>
  <c r="AS35" i="30"/>
  <c r="BA35" i="30"/>
  <c r="BI35" i="30"/>
  <c r="BQ35" i="30"/>
  <c r="BY35" i="30"/>
  <c r="E36" i="30"/>
  <c r="M36" i="30"/>
  <c r="U36" i="30"/>
  <c r="AC36" i="30"/>
  <c r="AK36" i="30"/>
  <c r="AS36" i="30"/>
  <c r="BA36" i="30"/>
  <c r="BI36" i="30"/>
  <c r="BQ36" i="30"/>
  <c r="BY36" i="30"/>
  <c r="E37" i="30"/>
  <c r="M37" i="30"/>
  <c r="U37" i="30"/>
  <c r="AC37" i="30"/>
  <c r="AK37" i="30"/>
  <c r="AS37" i="30"/>
  <c r="BA37" i="30"/>
  <c r="BI37" i="30"/>
  <c r="BQ37" i="30"/>
  <c r="BY37" i="30"/>
  <c r="E38" i="30"/>
  <c r="M38" i="30"/>
  <c r="U38" i="30"/>
  <c r="AC38" i="30"/>
  <c r="AK38" i="30"/>
  <c r="AS38" i="30"/>
  <c r="BA38" i="30"/>
  <c r="BI38" i="30"/>
  <c r="BQ38" i="30"/>
  <c r="BY38" i="30"/>
  <c r="E39" i="30"/>
  <c r="M39" i="30"/>
  <c r="U39" i="30"/>
  <c r="AC39" i="30"/>
  <c r="AK39" i="30"/>
  <c r="AS39" i="30"/>
  <c r="BA39" i="30"/>
  <c r="BI39" i="30"/>
  <c r="BQ39" i="30"/>
  <c r="BY39" i="30"/>
  <c r="E40" i="30"/>
  <c r="M40" i="30"/>
  <c r="U40" i="30"/>
  <c r="AC40" i="30"/>
  <c r="AK40" i="30"/>
  <c r="AS40" i="30"/>
  <c r="BA40" i="30"/>
  <c r="BI40" i="30"/>
  <c r="BQ40" i="30"/>
  <c r="BY40" i="30"/>
  <c r="E41" i="30"/>
  <c r="M41" i="30"/>
  <c r="U41" i="30"/>
  <c r="AC41" i="30"/>
  <c r="AK41" i="30"/>
  <c r="AS41" i="30"/>
  <c r="BA41" i="30"/>
  <c r="BI41" i="30"/>
  <c r="BQ41" i="30"/>
  <c r="BY41" i="30"/>
  <c r="E42" i="30"/>
  <c r="M42" i="30"/>
  <c r="U42" i="30"/>
  <c r="AC42" i="30"/>
  <c r="AK42" i="30"/>
  <c r="AS42" i="30"/>
  <c r="BA42" i="30"/>
  <c r="BI42" i="30"/>
  <c r="BQ42" i="30"/>
  <c r="BY42" i="30"/>
  <c r="E43" i="30"/>
  <c r="M43" i="30"/>
  <c r="U43" i="30"/>
  <c r="AC43" i="30"/>
  <c r="AK43" i="30"/>
  <c r="AS43" i="30"/>
  <c r="BA43" i="30"/>
  <c r="BI43" i="30"/>
  <c r="BQ43" i="30"/>
  <c r="BY43" i="30"/>
  <c r="E44" i="30"/>
  <c r="M44" i="30"/>
  <c r="U44" i="30"/>
  <c r="AC44" i="30"/>
  <c r="AK44" i="30"/>
  <c r="AS44" i="30"/>
  <c r="BA44" i="30"/>
  <c r="BI44" i="30"/>
  <c r="BQ44" i="30"/>
  <c r="BY44" i="30"/>
  <c r="E45" i="30"/>
  <c r="M45" i="30"/>
  <c r="U45" i="30"/>
  <c r="AC45" i="30"/>
  <c r="AK45" i="30"/>
  <c r="AS45" i="30"/>
  <c r="BA45" i="30"/>
  <c r="BI45" i="30"/>
  <c r="BQ45" i="30"/>
  <c r="BY45" i="30"/>
  <c r="E46" i="30"/>
  <c r="M46" i="30"/>
  <c r="U46" i="30"/>
  <c r="AC46" i="30"/>
  <c r="AK46" i="30"/>
  <c r="AS46" i="30"/>
  <c r="BA46" i="30"/>
  <c r="BI46" i="30"/>
  <c r="BQ46" i="30"/>
  <c r="BY46" i="30"/>
  <c r="E47" i="30"/>
  <c r="M47" i="30"/>
  <c r="U47" i="30"/>
  <c r="AC47" i="30"/>
  <c r="AK47" i="30"/>
  <c r="AS47" i="30"/>
  <c r="BA47" i="30"/>
  <c r="BI47" i="30"/>
  <c r="BQ47" i="30"/>
  <c r="BY47" i="30"/>
  <c r="E48" i="30"/>
  <c r="M48" i="30"/>
  <c r="U48" i="30"/>
  <c r="AC48" i="30"/>
  <c r="AK48" i="30"/>
  <c r="AS48" i="30"/>
  <c r="BA48" i="30"/>
  <c r="BI48" i="30"/>
  <c r="BQ48" i="30"/>
  <c r="BY48" i="30"/>
  <c r="E49" i="30"/>
  <c r="M49" i="30"/>
  <c r="U49" i="30"/>
  <c r="AC49" i="30"/>
  <c r="AK49" i="30"/>
  <c r="AS49" i="30"/>
  <c r="BA49" i="30"/>
  <c r="BI49" i="30"/>
  <c r="BQ49" i="30"/>
  <c r="BY49" i="30"/>
  <c r="E50" i="30"/>
  <c r="M50" i="30"/>
  <c r="U50" i="30"/>
  <c r="AC50" i="30"/>
  <c r="AK50" i="30"/>
  <c r="AS50" i="30"/>
  <c r="BA50" i="30"/>
  <c r="BI50" i="30"/>
  <c r="BQ50" i="30"/>
  <c r="BY50" i="30"/>
  <c r="E51" i="30"/>
  <c r="M51" i="30"/>
  <c r="U51" i="30"/>
  <c r="AC51" i="30"/>
  <c r="AK51" i="30"/>
  <c r="AS51" i="30"/>
  <c r="BA51" i="30"/>
  <c r="BI51" i="30"/>
  <c r="BQ51" i="30"/>
  <c r="BY51" i="30"/>
  <c r="E52" i="30"/>
  <c r="M52" i="30"/>
  <c r="U52" i="30"/>
  <c r="AC52" i="30"/>
  <c r="AK52" i="30"/>
  <c r="AS52" i="30"/>
  <c r="BA52" i="30"/>
  <c r="BI52" i="30"/>
  <c r="BQ52" i="30"/>
  <c r="BY52" i="30"/>
  <c r="E53" i="30"/>
  <c r="M53" i="30"/>
  <c r="U53" i="30"/>
  <c r="AC53" i="30"/>
  <c r="AK53" i="30"/>
  <c r="AS53" i="30"/>
  <c r="BA53" i="30"/>
  <c r="BI53" i="30"/>
  <c r="BQ53" i="30"/>
  <c r="BY53" i="30"/>
  <c r="E54" i="30"/>
  <c r="M54" i="30"/>
  <c r="U54" i="30"/>
  <c r="AC54" i="30"/>
  <c r="AK54" i="30"/>
  <c r="AS54" i="30"/>
  <c r="BA54" i="30"/>
  <c r="BI54" i="30"/>
  <c r="BQ54" i="30"/>
  <c r="BY54" i="30"/>
  <c r="E55" i="30"/>
  <c r="M55" i="30"/>
  <c r="U55" i="30"/>
  <c r="AC55" i="30"/>
  <c r="AK55" i="30"/>
  <c r="AS55" i="30"/>
  <c r="BA55" i="30"/>
  <c r="BI55" i="30"/>
  <c r="BQ55" i="30"/>
  <c r="BY55" i="30"/>
  <c r="E56" i="30"/>
  <c r="M56" i="30"/>
  <c r="U56" i="30"/>
  <c r="AC56" i="30"/>
  <c r="AK56" i="30"/>
  <c r="AS56" i="30"/>
  <c r="BA56" i="30"/>
  <c r="BI56" i="30"/>
  <c r="BQ56" i="30"/>
  <c r="BY56" i="30"/>
  <c r="E57" i="30"/>
  <c r="M57" i="30"/>
  <c r="U57" i="30"/>
  <c r="AC57" i="30"/>
  <c r="AK57" i="30"/>
  <c r="AS57" i="30"/>
  <c r="BA57" i="30"/>
  <c r="BI57" i="30"/>
  <c r="BQ57" i="30"/>
  <c r="BY57" i="30"/>
  <c r="E58" i="30"/>
  <c r="M58" i="30"/>
  <c r="U58" i="30"/>
  <c r="AC58" i="30"/>
  <c r="AK58" i="30"/>
  <c r="BV60" i="30"/>
  <c r="CD60" i="30"/>
  <c r="J61" i="30"/>
  <c r="R61" i="30"/>
  <c r="AH61" i="30"/>
  <c r="AP61" i="30"/>
  <c r="AX61" i="30"/>
  <c r="BF61" i="30"/>
  <c r="BN61" i="30"/>
  <c r="BV61" i="30"/>
  <c r="CD61" i="30"/>
  <c r="J62" i="30"/>
  <c r="R62" i="30"/>
  <c r="AH62" i="30"/>
  <c r="AP62" i="30"/>
  <c r="AX62" i="30"/>
  <c r="BF62" i="30"/>
  <c r="BN62" i="30"/>
  <c r="BV62" i="30"/>
  <c r="CD62" i="30"/>
  <c r="J63" i="30"/>
  <c r="R63" i="30"/>
  <c r="AH63" i="30"/>
  <c r="AP63" i="30"/>
  <c r="AX63" i="30"/>
  <c r="BF63" i="30"/>
  <c r="BN63" i="30"/>
  <c r="BV63" i="30"/>
  <c r="CD63" i="30"/>
  <c r="J64" i="30"/>
  <c r="R64" i="30"/>
  <c r="AH64" i="30"/>
  <c r="AP64" i="30"/>
  <c r="AX64" i="30"/>
  <c r="BF64" i="30"/>
  <c r="BN64" i="30"/>
  <c r="BV64" i="30"/>
  <c r="CD64" i="30"/>
  <c r="J65" i="30"/>
  <c r="R65" i="30"/>
  <c r="AH65" i="30"/>
  <c r="AP65" i="30"/>
  <c r="AX65" i="30"/>
  <c r="BF65" i="30"/>
  <c r="BN65" i="30"/>
  <c r="BV65" i="30"/>
  <c r="CD65" i="30"/>
  <c r="J66" i="30"/>
  <c r="R66" i="30"/>
  <c r="AH66" i="30"/>
  <c r="AP66" i="30"/>
  <c r="BF66" i="30"/>
  <c r="BN66" i="30"/>
  <c r="BV66" i="30"/>
  <c r="CD66" i="30"/>
  <c r="J67" i="30"/>
  <c r="R67" i="30"/>
  <c r="AH67" i="30"/>
  <c r="AP67" i="30"/>
  <c r="AX67" i="30"/>
  <c r="BF67" i="30"/>
  <c r="BN67" i="30"/>
  <c r="BV67" i="30"/>
  <c r="CD67" i="30"/>
  <c r="J68" i="30"/>
  <c r="R68" i="30"/>
  <c r="AH68" i="30"/>
  <c r="AP68" i="30"/>
  <c r="AX68" i="30"/>
  <c r="BF68" i="30"/>
  <c r="BN68" i="30"/>
  <c r="BV68" i="30"/>
  <c r="CD68" i="30"/>
  <c r="J69" i="30"/>
  <c r="R69" i="30"/>
  <c r="AH69" i="30"/>
  <c r="AP69" i="30"/>
  <c r="AX69" i="30"/>
  <c r="BF69" i="30"/>
  <c r="BN69" i="30"/>
  <c r="BV69" i="30"/>
  <c r="CD69" i="30"/>
  <c r="J70" i="30"/>
  <c r="R70" i="30"/>
  <c r="AH70" i="30"/>
  <c r="AP70" i="30"/>
  <c r="AX70" i="30"/>
  <c r="BF70" i="30"/>
  <c r="BN70" i="30"/>
  <c r="BV70" i="30"/>
  <c r="CD70" i="30"/>
  <c r="J71" i="30"/>
  <c r="R71" i="30"/>
  <c r="AH71" i="30"/>
  <c r="AP71" i="30"/>
  <c r="AX71" i="30"/>
  <c r="BF71" i="30"/>
  <c r="BN71" i="30"/>
  <c r="BV71" i="30"/>
  <c r="CD71" i="30"/>
  <c r="J72" i="30"/>
  <c r="R72" i="30"/>
  <c r="AH72" i="30"/>
  <c r="AP72" i="30"/>
  <c r="AX72" i="30"/>
  <c r="BF72" i="30"/>
  <c r="BN72" i="30"/>
  <c r="BV72" i="30"/>
  <c r="CD72" i="30"/>
  <c r="J73" i="30"/>
  <c r="R73" i="30"/>
  <c r="AH73" i="30"/>
  <c r="AP73" i="30"/>
  <c r="AX73" i="30"/>
  <c r="BF73" i="30"/>
  <c r="BN73" i="30"/>
  <c r="BV73" i="30"/>
  <c r="CD73" i="30"/>
  <c r="J74" i="30"/>
  <c r="R74" i="30"/>
  <c r="AH74" i="30"/>
  <c r="AP74" i="30"/>
  <c r="AX74" i="30"/>
  <c r="BF74" i="30"/>
  <c r="BN74" i="30"/>
  <c r="BV74" i="30"/>
  <c r="CD74" i="30"/>
  <c r="J75" i="30"/>
  <c r="R75" i="30"/>
  <c r="AH75" i="30"/>
  <c r="AP75" i="30"/>
  <c r="AX75" i="30"/>
  <c r="BF75" i="30"/>
  <c r="BN75" i="30"/>
  <c r="BV75" i="30"/>
  <c r="CD75" i="30"/>
  <c r="J76" i="30"/>
  <c r="R76" i="30"/>
  <c r="AH76" i="30"/>
  <c r="AP76" i="30"/>
  <c r="AX76" i="30"/>
  <c r="BF76" i="30"/>
  <c r="BN76" i="30"/>
  <c r="BV76" i="30"/>
  <c r="CD76" i="30"/>
  <c r="J77" i="30"/>
  <c r="R77" i="30"/>
  <c r="AH77" i="30"/>
  <c r="AP77" i="30"/>
  <c r="AX77" i="30"/>
  <c r="BF77" i="30"/>
  <c r="BN77" i="30"/>
  <c r="BV77" i="30"/>
  <c r="CD77" i="30"/>
  <c r="J78" i="30"/>
  <c r="R78" i="30"/>
  <c r="AH78" i="30"/>
  <c r="AP78" i="30"/>
  <c r="AX78" i="30"/>
  <c r="BF78" i="30"/>
  <c r="BN78" i="30"/>
  <c r="BV78" i="30"/>
  <c r="CD78" i="30"/>
  <c r="J79" i="30"/>
  <c r="R79" i="30"/>
  <c r="AH79" i="30"/>
  <c r="AP79" i="30"/>
  <c r="AX79" i="30"/>
  <c r="BF79" i="30"/>
  <c r="BN79" i="30"/>
  <c r="BV79" i="30"/>
  <c r="CD79" i="30"/>
  <c r="J80" i="30"/>
  <c r="R80" i="30"/>
  <c r="AH80" i="30"/>
  <c r="AP80" i="30"/>
  <c r="AX80" i="30"/>
  <c r="BF80" i="30"/>
  <c r="BN80" i="30"/>
  <c r="BV80" i="30"/>
  <c r="CD80" i="30"/>
  <c r="J81" i="30"/>
  <c r="R81" i="30"/>
  <c r="AH81" i="30"/>
  <c r="AP81" i="30"/>
  <c r="AX81" i="30"/>
  <c r="BF81" i="30"/>
  <c r="BN81" i="30"/>
  <c r="BV81" i="30"/>
  <c r="CD81" i="30"/>
  <c r="J82" i="30"/>
  <c r="R82" i="30"/>
  <c r="AH82" i="30"/>
  <c r="AP82" i="30"/>
  <c r="AX82" i="30"/>
  <c r="BF82" i="30"/>
  <c r="BN82" i="30"/>
  <c r="BV82" i="30"/>
  <c r="CD82" i="30"/>
  <c r="J83" i="30"/>
  <c r="R83" i="30"/>
  <c r="AH83" i="30"/>
  <c r="AP83" i="30"/>
  <c r="AX83" i="30"/>
  <c r="BF83" i="30"/>
  <c r="BN83" i="30"/>
  <c r="BV83" i="30"/>
  <c r="CD83" i="30"/>
  <c r="J84" i="30"/>
  <c r="R84" i="30"/>
  <c r="AH84" i="30"/>
  <c r="AP84" i="30"/>
  <c r="AX84" i="30"/>
  <c r="BF84" i="30"/>
  <c r="BN84" i="30"/>
  <c r="BV84" i="30"/>
  <c r="CD84" i="30"/>
  <c r="J85" i="30"/>
  <c r="R85" i="30"/>
  <c r="AH85" i="30"/>
  <c r="AP85" i="30"/>
  <c r="AX85" i="30"/>
  <c r="BF85" i="30"/>
  <c r="BN85" i="30"/>
  <c r="BV85" i="30"/>
  <c r="CD85" i="30"/>
  <c r="J86" i="30"/>
  <c r="R86" i="30"/>
  <c r="AH86" i="30"/>
  <c r="AP86" i="30"/>
  <c r="AX86" i="30"/>
  <c r="BF86" i="30"/>
  <c r="BN86" i="30"/>
  <c r="BV86" i="30"/>
  <c r="CD86" i="30"/>
  <c r="J87" i="30"/>
  <c r="R87" i="30"/>
  <c r="AH87" i="30"/>
  <c r="AP87" i="30"/>
  <c r="AX87" i="30"/>
  <c r="BF87" i="30"/>
  <c r="BN87" i="30"/>
  <c r="BV87" i="30"/>
  <c r="CD87" i="30"/>
  <c r="J88" i="30"/>
  <c r="R88" i="30"/>
  <c r="AH88" i="30"/>
  <c r="AP88" i="30"/>
  <c r="AX88" i="30"/>
  <c r="BF88" i="30"/>
  <c r="BN88" i="30"/>
  <c r="BV88" i="30"/>
  <c r="CD88" i="30"/>
  <c r="J89" i="30"/>
  <c r="R89" i="30"/>
  <c r="AH89" i="30"/>
  <c r="AP89" i="30"/>
  <c r="AX89" i="30"/>
  <c r="BF89" i="30"/>
  <c r="BN89" i="30"/>
  <c r="BV89" i="30"/>
  <c r="CD89" i="30"/>
  <c r="J90" i="30"/>
  <c r="R90" i="30"/>
  <c r="AH90" i="30"/>
  <c r="AP90" i="30"/>
  <c r="AX90" i="30"/>
  <c r="BF90" i="30"/>
  <c r="BN90" i="30"/>
  <c r="BV90" i="30"/>
  <c r="CD90" i="30"/>
  <c r="J91" i="30"/>
  <c r="R91" i="30"/>
  <c r="AH91" i="30"/>
  <c r="AP91" i="30"/>
  <c r="AX91" i="30"/>
  <c r="BF91" i="30"/>
  <c r="BN91" i="30"/>
  <c r="BV91" i="30"/>
  <c r="CD91" i="30"/>
  <c r="J92" i="30"/>
  <c r="R92" i="30"/>
  <c r="AH92" i="30"/>
  <c r="AP92" i="30"/>
  <c r="AA79" i="30"/>
  <c r="AQ79" i="30"/>
  <c r="AY79" i="30"/>
  <c r="BO79" i="30"/>
  <c r="BW79" i="30"/>
  <c r="C80" i="30"/>
  <c r="K80" i="30"/>
  <c r="S80" i="30"/>
  <c r="AA80" i="30"/>
  <c r="AQ80" i="30"/>
  <c r="AY80" i="30"/>
  <c r="BO80" i="30"/>
  <c r="BW80" i="30"/>
  <c r="C81" i="30"/>
  <c r="K81" i="30"/>
  <c r="S81" i="30"/>
  <c r="AA81" i="30"/>
  <c r="AQ81" i="30"/>
  <c r="AY81" i="30"/>
  <c r="BO81" i="30"/>
  <c r="BW81" i="30"/>
  <c r="C82" i="30"/>
  <c r="K82" i="30"/>
  <c r="S82" i="30"/>
  <c r="AA82" i="30"/>
  <c r="AQ82" i="30"/>
  <c r="AY82" i="30"/>
  <c r="BO82" i="30"/>
  <c r="BW82" i="30"/>
  <c r="C83" i="30"/>
  <c r="K83" i="30"/>
  <c r="S83" i="30"/>
  <c r="AA83" i="30"/>
  <c r="AQ83" i="30"/>
  <c r="AY83" i="30"/>
  <c r="BO83" i="30"/>
  <c r="BW83" i="30"/>
  <c r="C84" i="30"/>
  <c r="K84" i="30"/>
  <c r="S84" i="30"/>
  <c r="AA84" i="30"/>
  <c r="AQ84" i="30"/>
  <c r="AY84" i="30"/>
  <c r="BO84" i="30"/>
  <c r="BW84" i="30"/>
  <c r="C85" i="30"/>
  <c r="K85" i="30"/>
  <c r="S85" i="30"/>
  <c r="AA85" i="30"/>
  <c r="AQ85" i="30"/>
  <c r="AY85" i="30"/>
  <c r="BO85" i="30"/>
  <c r="BW85" i="30"/>
  <c r="C86" i="30"/>
  <c r="K86" i="30"/>
  <c r="S86" i="30"/>
  <c r="AA86" i="30"/>
  <c r="AQ86" i="30"/>
  <c r="AY86" i="30"/>
  <c r="BO86" i="30"/>
  <c r="BW86" i="30"/>
  <c r="C87" i="30"/>
  <c r="K87" i="30"/>
  <c r="S87" i="30"/>
  <c r="AA87" i="30"/>
  <c r="AQ87" i="30"/>
  <c r="AY87" i="30"/>
  <c r="BO87" i="30"/>
  <c r="BW87" i="30"/>
  <c r="C88" i="30"/>
  <c r="K88" i="30"/>
  <c r="S88" i="30"/>
  <c r="AA88" i="30"/>
  <c r="AQ88" i="30"/>
  <c r="AY88" i="30"/>
  <c r="BO88" i="30"/>
  <c r="BW88" i="30"/>
  <c r="C89" i="30"/>
  <c r="K89" i="30"/>
  <c r="S89" i="30"/>
  <c r="AA89" i="30"/>
  <c r="AQ89" i="30"/>
  <c r="AY89" i="30"/>
  <c r="BO89" i="30"/>
  <c r="BW89" i="30"/>
  <c r="C90" i="30"/>
  <c r="K90" i="30"/>
  <c r="S90" i="30"/>
  <c r="AA90" i="30"/>
  <c r="AQ90" i="30"/>
  <c r="AY90" i="30"/>
  <c r="BO90" i="30"/>
  <c r="BW90" i="30"/>
  <c r="C91" i="30"/>
  <c r="K91" i="30"/>
  <c r="S91" i="30"/>
  <c r="AA91" i="30"/>
  <c r="AQ91" i="30"/>
  <c r="AY91" i="30"/>
  <c r="BO91" i="30"/>
  <c r="BW91" i="30"/>
  <c r="C92" i="30"/>
  <c r="K92" i="30"/>
  <c r="S92" i="30"/>
  <c r="AA92" i="30"/>
  <c r="AQ92" i="30"/>
  <c r="AY92" i="30"/>
  <c r="BO92" i="30"/>
  <c r="BW92" i="30"/>
  <c r="C93" i="30"/>
  <c r="K93" i="30"/>
  <c r="S93" i="30"/>
  <c r="AA93" i="30"/>
  <c r="AQ93" i="30"/>
  <c r="AY93" i="30"/>
  <c r="BO93" i="30"/>
  <c r="BW93" i="30"/>
  <c r="C94" i="30"/>
  <c r="K94" i="30"/>
  <c r="S94" i="30"/>
  <c r="AA94" i="30"/>
  <c r="AQ94" i="30"/>
  <c r="AY94" i="30"/>
  <c r="BO94" i="30"/>
  <c r="BW94" i="30"/>
  <c r="C95" i="30"/>
  <c r="K95" i="30"/>
  <c r="S95" i="30"/>
  <c r="AA95" i="30"/>
  <c r="AQ95" i="30"/>
  <c r="AY95" i="30"/>
  <c r="BO95" i="30"/>
  <c r="BW95" i="30"/>
  <c r="C96" i="30"/>
  <c r="K96" i="30"/>
  <c r="S96" i="30"/>
  <c r="AA96" i="30"/>
  <c r="AQ96" i="30"/>
  <c r="AY96" i="30"/>
  <c r="BO96" i="30"/>
  <c r="BW96" i="30"/>
  <c r="C97" i="30"/>
  <c r="K97" i="30"/>
  <c r="S97" i="30"/>
  <c r="AA97" i="30"/>
  <c r="AQ97" i="30"/>
  <c r="AY97" i="30"/>
  <c r="BO97" i="30"/>
  <c r="BW97" i="30"/>
  <c r="C98" i="30"/>
  <c r="K98" i="30"/>
  <c r="S98" i="30"/>
  <c r="AA98" i="30"/>
  <c r="AQ98" i="30"/>
  <c r="AY98" i="30"/>
  <c r="BO98" i="30"/>
  <c r="BW98" i="30"/>
  <c r="C99" i="30"/>
  <c r="K99" i="30"/>
  <c r="S99" i="30"/>
  <c r="AA99" i="30"/>
  <c r="AQ99" i="30"/>
  <c r="AY99" i="30"/>
  <c r="BO99" i="30"/>
  <c r="BW99" i="30"/>
  <c r="C100" i="30"/>
  <c r="K100" i="30"/>
  <c r="S100" i="30"/>
  <c r="AA100" i="30"/>
  <c r="AQ100" i="30"/>
  <c r="AY100" i="30"/>
  <c r="BO100" i="30"/>
  <c r="BW100" i="30"/>
  <c r="C101" i="30"/>
  <c r="K101" i="30"/>
  <c r="S101" i="30"/>
  <c r="AA101" i="30"/>
  <c r="AQ101" i="30"/>
  <c r="AY101" i="30"/>
  <c r="BO101" i="30"/>
  <c r="BW101" i="30"/>
  <c r="C102" i="30"/>
  <c r="K102" i="30"/>
  <c r="S102" i="30"/>
  <c r="AA102" i="30"/>
  <c r="AQ102" i="30"/>
  <c r="AY102" i="30"/>
  <c r="BO102" i="30"/>
  <c r="BW102" i="30"/>
  <c r="C103" i="30"/>
  <c r="K103" i="30"/>
  <c r="S103" i="30"/>
  <c r="AA103" i="30"/>
  <c r="AQ103" i="30"/>
  <c r="AY103" i="30"/>
  <c r="BO103" i="30"/>
  <c r="BW103" i="30"/>
  <c r="C104" i="30"/>
  <c r="K104" i="30"/>
  <c r="S104" i="30"/>
  <c r="AA104" i="30"/>
  <c r="AQ104" i="30"/>
  <c r="AY104" i="30"/>
  <c r="BO104" i="30"/>
  <c r="BW104" i="30"/>
  <c r="C105" i="30"/>
  <c r="K105" i="30"/>
  <c r="S105" i="30"/>
  <c r="AA105" i="30"/>
  <c r="AQ105" i="30"/>
  <c r="AY105" i="30"/>
  <c r="BO105" i="30"/>
  <c r="BW105" i="30"/>
  <c r="C106" i="30"/>
  <c r="K106" i="30"/>
  <c r="S106" i="30"/>
  <c r="AA106" i="30"/>
  <c r="AQ106" i="30"/>
  <c r="AY106" i="30"/>
  <c r="BO106" i="30"/>
  <c r="BW106" i="30"/>
  <c r="C107" i="30"/>
  <c r="K107" i="30"/>
  <c r="S107" i="30"/>
  <c r="AA107" i="30"/>
  <c r="AQ107" i="30"/>
  <c r="AY107" i="30"/>
  <c r="BO107" i="30"/>
  <c r="BW107" i="30"/>
  <c r="C108" i="30"/>
  <c r="K108" i="30"/>
  <c r="S108" i="30"/>
  <c r="AA108" i="30"/>
  <c r="AQ108" i="30"/>
  <c r="AY108" i="30"/>
  <c r="BO108" i="30"/>
  <c r="BW108" i="30"/>
  <c r="C109" i="30"/>
  <c r="K109" i="30"/>
  <c r="S109" i="30"/>
  <c r="AA109" i="30"/>
  <c r="AQ109" i="30"/>
  <c r="AY109" i="30"/>
  <c r="BO109" i="30"/>
  <c r="BW109" i="30"/>
  <c r="C110" i="30"/>
  <c r="K110" i="30"/>
  <c r="S110" i="30"/>
  <c r="AA110" i="30"/>
  <c r="AQ110" i="30"/>
  <c r="AY110" i="30"/>
  <c r="BO110" i="30"/>
  <c r="BW110" i="30"/>
  <c r="C111" i="30"/>
  <c r="K111" i="30"/>
  <c r="S111" i="30"/>
  <c r="AA111" i="30"/>
  <c r="AQ111" i="30"/>
  <c r="AY111" i="30"/>
  <c r="BO111" i="30"/>
  <c r="BW111" i="30"/>
  <c r="C112" i="30"/>
  <c r="K112" i="30"/>
  <c r="S112" i="30"/>
  <c r="AA112" i="30"/>
  <c r="AQ112" i="30"/>
  <c r="AY112" i="30"/>
  <c r="BO112" i="30"/>
  <c r="BW112" i="30"/>
  <c r="C113" i="30"/>
  <c r="K113" i="30"/>
  <c r="S113" i="30"/>
  <c r="AA113" i="30"/>
  <c r="AS58" i="30"/>
  <c r="BA58" i="30"/>
  <c r="BI58" i="30"/>
  <c r="BQ58" i="30"/>
  <c r="BY58" i="30"/>
  <c r="E59" i="30"/>
  <c r="M59" i="30"/>
  <c r="U59" i="30"/>
  <c r="AC59" i="30"/>
  <c r="AK59" i="30"/>
  <c r="AS59" i="30"/>
  <c r="BA59" i="30"/>
  <c r="BI59" i="30"/>
  <c r="BQ59" i="30"/>
  <c r="BY59" i="30"/>
  <c r="E60" i="30"/>
  <c r="M60" i="30"/>
  <c r="U60" i="30"/>
  <c r="AC60" i="30"/>
  <c r="AK60" i="30"/>
  <c r="AS60" i="30"/>
  <c r="BA60" i="30"/>
  <c r="BI60" i="30"/>
  <c r="BQ60" i="30"/>
  <c r="BY60" i="30"/>
  <c r="E61" i="30"/>
  <c r="M61" i="30"/>
  <c r="U61" i="30"/>
  <c r="AC61" i="30"/>
  <c r="AK61" i="30"/>
  <c r="AS61" i="30"/>
  <c r="BA61" i="30"/>
  <c r="BI61" i="30"/>
  <c r="BQ61" i="30"/>
  <c r="BY61" i="30"/>
  <c r="E62" i="30"/>
  <c r="M62" i="30"/>
  <c r="U62" i="30"/>
  <c r="AC62" i="30"/>
  <c r="AK62" i="30"/>
  <c r="AS62" i="30"/>
  <c r="BA62" i="30"/>
  <c r="BI62" i="30"/>
  <c r="BQ62" i="30"/>
  <c r="BY62" i="30"/>
  <c r="E63" i="30"/>
  <c r="M63" i="30"/>
  <c r="U63" i="30"/>
  <c r="AC63" i="30"/>
  <c r="AK63" i="30"/>
  <c r="AS63" i="30"/>
  <c r="BA63" i="30"/>
  <c r="BI63" i="30"/>
  <c r="BQ63" i="30"/>
  <c r="BY63" i="30"/>
  <c r="E64" i="30"/>
  <c r="M64" i="30"/>
  <c r="U64" i="30"/>
  <c r="AC64" i="30"/>
  <c r="AK64" i="30"/>
  <c r="AS64" i="30"/>
  <c r="BA64" i="30"/>
  <c r="BI64" i="30"/>
  <c r="BQ64" i="30"/>
  <c r="BY64" i="30"/>
  <c r="E65" i="30"/>
  <c r="M65" i="30"/>
  <c r="U65" i="30"/>
  <c r="AC65" i="30"/>
  <c r="AK65" i="30"/>
  <c r="AS65" i="30"/>
  <c r="BA65" i="30"/>
  <c r="BI65" i="30"/>
  <c r="BQ65" i="30"/>
  <c r="BY65" i="30"/>
  <c r="E66" i="30"/>
  <c r="M66" i="30"/>
  <c r="U66" i="30"/>
  <c r="AC66" i="30"/>
  <c r="AK66" i="30"/>
  <c r="AS66" i="30"/>
  <c r="BA66" i="30"/>
  <c r="BI66" i="30"/>
  <c r="BQ66" i="30"/>
  <c r="BY66" i="30"/>
  <c r="E67" i="30"/>
  <c r="M67" i="30"/>
  <c r="U67" i="30"/>
  <c r="AC67" i="30"/>
  <c r="AK67" i="30"/>
  <c r="AS67" i="30"/>
  <c r="BA67" i="30"/>
  <c r="BI67" i="30"/>
  <c r="BQ67" i="30"/>
  <c r="BY67" i="30"/>
  <c r="E68" i="30"/>
  <c r="M68" i="30"/>
  <c r="U68" i="30"/>
  <c r="AC68" i="30"/>
  <c r="AK68" i="30"/>
  <c r="AS68" i="30"/>
  <c r="BA68" i="30"/>
  <c r="BI68" i="30"/>
  <c r="BQ68" i="30"/>
  <c r="BY68" i="30"/>
  <c r="E69" i="30"/>
  <c r="M69" i="30"/>
  <c r="U69" i="30"/>
  <c r="AC69" i="30"/>
  <c r="AK69" i="30"/>
  <c r="AS69" i="30"/>
  <c r="BA69" i="30"/>
  <c r="BI69" i="30"/>
  <c r="BQ69" i="30"/>
  <c r="BY69" i="30"/>
  <c r="E70" i="30"/>
  <c r="M70" i="30"/>
  <c r="U70" i="30"/>
  <c r="AC70" i="30"/>
  <c r="AK70" i="30"/>
  <c r="AS70" i="30"/>
  <c r="BA70" i="30"/>
  <c r="BI70" i="30"/>
  <c r="BQ70" i="30"/>
  <c r="BY70" i="30"/>
  <c r="E71" i="30"/>
  <c r="M71" i="30"/>
  <c r="U71" i="30"/>
  <c r="AC71" i="30"/>
  <c r="AK71" i="30"/>
  <c r="AS71" i="30"/>
  <c r="BA71" i="30"/>
  <c r="BI71" i="30"/>
  <c r="BQ71" i="30"/>
  <c r="BY71" i="30"/>
  <c r="E72" i="30"/>
  <c r="M72" i="30"/>
  <c r="U72" i="30"/>
  <c r="AC72" i="30"/>
  <c r="AK72" i="30"/>
  <c r="AS72" i="30"/>
  <c r="BA72" i="30"/>
  <c r="BI72" i="30"/>
  <c r="BQ72" i="30"/>
  <c r="BY72" i="30"/>
  <c r="E73" i="30"/>
  <c r="M73" i="30"/>
  <c r="U73" i="30"/>
  <c r="AC73" i="30"/>
  <c r="AK73" i="30"/>
  <c r="AS73" i="30"/>
  <c r="BA73" i="30"/>
  <c r="BI73" i="30"/>
  <c r="BQ73" i="30"/>
  <c r="BY73" i="30"/>
  <c r="E74" i="30"/>
  <c r="M74" i="30"/>
  <c r="U74" i="30"/>
  <c r="AC74" i="30"/>
  <c r="AK74" i="30"/>
  <c r="AS74" i="30"/>
  <c r="BA74" i="30"/>
  <c r="BI74" i="30"/>
  <c r="BQ74" i="30"/>
  <c r="BY74" i="30"/>
  <c r="E75" i="30"/>
  <c r="M75" i="30"/>
  <c r="U75" i="30"/>
  <c r="AC75" i="30"/>
  <c r="AK75" i="30"/>
  <c r="AS75" i="30"/>
  <c r="BA75" i="30"/>
  <c r="BI75" i="30"/>
  <c r="BQ75" i="30"/>
  <c r="BY75" i="30"/>
  <c r="E76" i="30"/>
  <c r="M76" i="30"/>
  <c r="U76" i="30"/>
  <c r="AC76" i="30"/>
  <c r="AK76" i="30"/>
  <c r="AS76" i="30"/>
  <c r="BA76" i="30"/>
  <c r="BI76" i="30"/>
  <c r="BQ76" i="30"/>
  <c r="BY76" i="30"/>
  <c r="E77" i="30"/>
  <c r="M77" i="30"/>
  <c r="U77" i="30"/>
  <c r="AC77" i="30"/>
  <c r="AK77" i="30"/>
  <c r="AS77" i="30"/>
  <c r="BA77" i="30"/>
  <c r="BI77" i="30"/>
  <c r="BQ77" i="30"/>
  <c r="BY77" i="30"/>
  <c r="E78" i="30"/>
  <c r="M78" i="30"/>
  <c r="U78" i="30"/>
  <c r="AC78" i="30"/>
  <c r="AK78" i="30"/>
  <c r="AS78" i="30"/>
  <c r="BA78" i="30"/>
  <c r="BI78" i="30"/>
  <c r="BQ78" i="30"/>
  <c r="BY78" i="30"/>
  <c r="E79" i="30"/>
  <c r="M79" i="30"/>
  <c r="U79" i="30"/>
  <c r="AC79" i="30"/>
  <c r="AK79" i="30"/>
  <c r="AS79" i="30"/>
  <c r="BA79" i="30"/>
  <c r="BI79" i="30"/>
  <c r="BQ79" i="30"/>
  <c r="BY79" i="30"/>
  <c r="E80" i="30"/>
  <c r="M80" i="30"/>
  <c r="U80" i="30"/>
  <c r="AC80" i="30"/>
  <c r="AK80" i="30"/>
  <c r="AS80" i="30"/>
  <c r="BA80" i="30"/>
  <c r="BI80" i="30"/>
  <c r="BQ80" i="30"/>
  <c r="BY80" i="30"/>
  <c r="E81" i="30"/>
  <c r="M81" i="30"/>
  <c r="U81" i="30"/>
  <c r="AC81" i="30"/>
  <c r="AK81" i="30"/>
  <c r="AS81" i="30"/>
  <c r="BA81" i="30"/>
  <c r="BI81" i="30"/>
  <c r="BQ81" i="30"/>
  <c r="BY81" i="30"/>
  <c r="E82" i="30"/>
  <c r="M82" i="30"/>
  <c r="U82" i="30"/>
  <c r="AC82" i="30"/>
  <c r="AK82" i="30"/>
  <c r="AS82" i="30"/>
  <c r="BA82" i="30"/>
  <c r="BI82" i="30"/>
  <c r="BQ82" i="30"/>
  <c r="BY82" i="30"/>
  <c r="E83" i="30"/>
  <c r="M83" i="30"/>
  <c r="U83" i="30"/>
  <c r="AC83" i="30"/>
  <c r="AK83" i="30"/>
  <c r="AS83" i="30"/>
  <c r="BA83" i="30"/>
  <c r="BI83" i="30"/>
  <c r="BQ83" i="30"/>
  <c r="BY83" i="30"/>
  <c r="E84" i="30"/>
  <c r="M84" i="30"/>
  <c r="U84" i="30"/>
  <c r="AC84" i="30"/>
  <c r="AK84" i="30"/>
  <c r="AS84" i="30"/>
  <c r="BA84" i="30"/>
  <c r="BI84" i="30"/>
  <c r="BQ84" i="30"/>
  <c r="BY84" i="30"/>
  <c r="E85" i="30"/>
  <c r="M85" i="30"/>
  <c r="U85" i="30"/>
  <c r="AC85" i="30"/>
  <c r="AK85" i="30"/>
  <c r="AS85" i="30"/>
  <c r="BA85" i="30"/>
  <c r="BI85" i="30"/>
  <c r="BQ85" i="30"/>
  <c r="BY85" i="30"/>
  <c r="E86" i="30"/>
  <c r="M86" i="30"/>
  <c r="U86" i="30"/>
  <c r="AC86" i="30"/>
  <c r="AK86" i="30"/>
  <c r="AS86" i="30"/>
  <c r="BA86" i="30"/>
  <c r="BI86" i="30"/>
  <c r="BQ86" i="30"/>
  <c r="BY86" i="30"/>
  <c r="E87" i="30"/>
  <c r="M87" i="30"/>
  <c r="U87" i="30"/>
  <c r="AC87" i="30"/>
  <c r="AK87" i="30"/>
  <c r="AS87" i="30"/>
  <c r="BA87" i="30"/>
  <c r="BI87" i="30"/>
  <c r="BQ87" i="30"/>
  <c r="BY87" i="30"/>
  <c r="E88" i="30"/>
  <c r="AX92" i="30"/>
  <c r="BF92" i="30"/>
  <c r="BN92" i="30"/>
  <c r="BV92" i="30"/>
  <c r="CD92" i="30"/>
  <c r="J93" i="30"/>
  <c r="R93" i="30"/>
  <c r="AH93" i="30"/>
  <c r="AP93" i="30"/>
  <c r="AX93" i="30"/>
  <c r="BF93" i="30"/>
  <c r="BN93" i="30"/>
  <c r="BV93" i="30"/>
  <c r="CD93" i="30"/>
  <c r="J94" i="30"/>
  <c r="R94" i="30"/>
  <c r="AH94" i="30"/>
  <c r="AP94" i="30"/>
  <c r="AX94" i="30"/>
  <c r="BF94" i="30"/>
  <c r="BN94" i="30"/>
  <c r="BV94" i="30"/>
  <c r="CD94" i="30"/>
  <c r="J95" i="30"/>
  <c r="R95" i="30"/>
  <c r="AH95" i="30"/>
  <c r="AP95" i="30"/>
  <c r="AX95" i="30"/>
  <c r="BF95" i="30"/>
  <c r="BN95" i="30"/>
  <c r="BV95" i="30"/>
  <c r="CD95" i="30"/>
  <c r="J96" i="30"/>
  <c r="R96" i="30"/>
  <c r="AH96" i="30"/>
  <c r="AP96" i="30"/>
  <c r="AX96" i="30"/>
  <c r="BF96" i="30"/>
  <c r="BN96" i="30"/>
  <c r="BV96" i="30"/>
  <c r="CD96" i="30"/>
  <c r="J97" i="30"/>
  <c r="R97" i="30"/>
  <c r="AH97" i="30"/>
  <c r="AP97" i="30"/>
  <c r="AX97" i="30"/>
  <c r="BF97" i="30"/>
  <c r="BN97" i="30"/>
  <c r="BV97" i="30"/>
  <c r="CD97" i="30"/>
  <c r="J98" i="30"/>
  <c r="R98" i="30"/>
  <c r="AH98" i="30"/>
  <c r="AP98" i="30"/>
  <c r="AX98" i="30"/>
  <c r="BF98" i="30"/>
  <c r="BN98" i="30"/>
  <c r="BV98" i="30"/>
  <c r="CD98" i="30"/>
  <c r="J99" i="30"/>
  <c r="R99" i="30"/>
  <c r="AH99" i="30"/>
  <c r="AP99" i="30"/>
  <c r="AX99" i="30"/>
  <c r="BF99" i="30"/>
  <c r="BN99" i="30"/>
  <c r="BV99" i="30"/>
  <c r="CD99" i="30"/>
  <c r="J100" i="30"/>
  <c r="R100" i="30"/>
  <c r="AH100" i="30"/>
  <c r="AP100" i="30"/>
  <c r="AX100" i="30"/>
  <c r="BF100" i="30"/>
  <c r="BN100" i="30"/>
  <c r="BV100" i="30"/>
  <c r="CD100" i="30"/>
  <c r="J101" i="30"/>
  <c r="R101" i="30"/>
  <c r="AH101" i="30"/>
  <c r="AP101" i="30"/>
  <c r="AX101" i="30"/>
  <c r="BF101" i="30"/>
  <c r="BN101" i="30"/>
  <c r="BV101" i="30"/>
  <c r="CD101" i="30"/>
  <c r="J102" i="30"/>
  <c r="R102" i="30"/>
  <c r="AH102" i="30"/>
  <c r="AP102" i="30"/>
  <c r="AX102" i="30"/>
  <c r="BF102" i="30"/>
  <c r="BN102" i="30"/>
  <c r="BV102" i="30"/>
  <c r="CD102" i="30"/>
  <c r="J103" i="30"/>
  <c r="R103" i="30"/>
  <c r="AH103" i="30"/>
  <c r="AP103" i="30"/>
  <c r="AX103" i="30"/>
  <c r="BF103" i="30"/>
  <c r="BN103" i="30"/>
  <c r="BV103" i="30"/>
  <c r="CD103" i="30"/>
  <c r="J104" i="30"/>
  <c r="R104" i="30"/>
  <c r="AH104" i="30"/>
  <c r="AP104" i="30"/>
  <c r="AX104" i="30"/>
  <c r="BF104" i="30"/>
  <c r="BN104" i="30"/>
  <c r="BV104" i="30"/>
  <c r="CD104" i="30"/>
  <c r="J105" i="30"/>
  <c r="R105" i="30"/>
  <c r="AH105" i="30"/>
  <c r="AP105" i="30"/>
  <c r="AX105" i="30"/>
  <c r="BF105" i="30"/>
  <c r="BN105" i="30"/>
  <c r="BV105" i="30"/>
  <c r="CD105" i="30"/>
  <c r="J106" i="30"/>
  <c r="R106" i="30"/>
  <c r="AH106" i="30"/>
  <c r="AP106" i="30"/>
  <c r="AX106" i="30"/>
  <c r="BF106" i="30"/>
  <c r="BN106" i="30"/>
  <c r="BV106" i="30"/>
  <c r="CD106" i="30"/>
  <c r="J107" i="30"/>
  <c r="R107" i="30"/>
  <c r="AH107" i="30"/>
  <c r="AP107" i="30"/>
  <c r="AX107" i="30"/>
  <c r="BF107" i="30"/>
  <c r="BN107" i="30"/>
  <c r="BV107" i="30"/>
  <c r="CD107" i="30"/>
  <c r="J108" i="30"/>
  <c r="R108" i="30"/>
  <c r="AH108" i="30"/>
  <c r="AP108" i="30"/>
  <c r="AX108" i="30"/>
  <c r="AQ113" i="30"/>
  <c r="AY113" i="30"/>
  <c r="BO113" i="30"/>
  <c r="BW113" i="30"/>
  <c r="C114" i="30"/>
  <c r="K114" i="30"/>
  <c r="S114" i="30"/>
  <c r="AA114" i="30"/>
  <c r="AQ114" i="30"/>
  <c r="AY114" i="30"/>
  <c r="BO114" i="30"/>
  <c r="BW114" i="30"/>
  <c r="C115" i="30"/>
  <c r="K115" i="30"/>
  <c r="S115" i="30"/>
  <c r="AA115" i="30"/>
  <c r="AQ115" i="30"/>
  <c r="AY115" i="30"/>
  <c r="BO115" i="30"/>
  <c r="BW115" i="30"/>
  <c r="C116" i="30"/>
  <c r="K116" i="30"/>
  <c r="S116" i="30"/>
  <c r="AA116" i="30"/>
  <c r="AQ116" i="30"/>
  <c r="AY116" i="30"/>
  <c r="BO116" i="30"/>
  <c r="BW116" i="30"/>
  <c r="C117" i="30"/>
  <c r="K117" i="30"/>
  <c r="S117" i="30"/>
  <c r="AA117" i="30"/>
  <c r="AQ117" i="30"/>
  <c r="AY117" i="30"/>
  <c r="BO117" i="30"/>
  <c r="BW117" i="30"/>
  <c r="C118" i="30"/>
  <c r="K118" i="30"/>
  <c r="S118" i="30"/>
  <c r="AA118" i="30"/>
  <c r="AQ118" i="30"/>
  <c r="AY118" i="30"/>
  <c r="BO118" i="30"/>
  <c r="BW118" i="30"/>
  <c r="C119" i="30"/>
  <c r="K119" i="30"/>
  <c r="S119" i="30"/>
  <c r="AA119" i="30"/>
  <c r="AQ119" i="30"/>
  <c r="AY119" i="30"/>
  <c r="BO119" i="30"/>
  <c r="BW119" i="30"/>
  <c r="C120" i="30"/>
  <c r="K120" i="30"/>
  <c r="S120" i="30"/>
  <c r="AA120" i="30"/>
  <c r="AQ120" i="30"/>
  <c r="AY120" i="30"/>
  <c r="BO120" i="30"/>
  <c r="BW120" i="30"/>
  <c r="C121" i="30"/>
  <c r="K121" i="30"/>
  <c r="S121" i="30"/>
  <c r="AA121" i="30"/>
  <c r="AQ121" i="30"/>
  <c r="AY121" i="30"/>
  <c r="BO121" i="30"/>
  <c r="BW121" i="30"/>
  <c r="C122" i="30"/>
  <c r="K122" i="30"/>
  <c r="S122" i="30"/>
  <c r="AA122" i="30"/>
  <c r="AQ122" i="30"/>
  <c r="AY122" i="30"/>
  <c r="BO122" i="30"/>
  <c r="BW122" i="30"/>
  <c r="C123" i="30"/>
  <c r="K123" i="30"/>
  <c r="S123" i="30"/>
  <c r="AA123" i="30"/>
  <c r="AQ123" i="30"/>
  <c r="AY123" i="30"/>
  <c r="BO123" i="30"/>
  <c r="BW123" i="30"/>
  <c r="C124" i="30"/>
  <c r="K124" i="30"/>
  <c r="S124" i="30"/>
  <c r="AA124" i="30"/>
  <c r="AQ124" i="30"/>
  <c r="AY124" i="30"/>
  <c r="BO124" i="30"/>
  <c r="BW124" i="30"/>
  <c r="C125" i="30"/>
  <c r="K125" i="30"/>
  <c r="S125" i="30"/>
  <c r="AA125" i="30"/>
  <c r="AQ125" i="30"/>
  <c r="AY125" i="30"/>
  <c r="BO125" i="30"/>
  <c r="BW125" i="30"/>
  <c r="C126" i="30"/>
  <c r="K126" i="30"/>
  <c r="S126" i="30"/>
  <c r="AA126" i="30"/>
  <c r="AQ126" i="30"/>
  <c r="AY126" i="30"/>
  <c r="BO126" i="30"/>
  <c r="BW126" i="30"/>
  <c r="C127" i="30"/>
  <c r="K127" i="30"/>
  <c r="S127" i="30"/>
  <c r="AA127" i="30"/>
  <c r="AQ127" i="30"/>
  <c r="AY127" i="30"/>
  <c r="BO127" i="30"/>
  <c r="BW127" i="30"/>
  <c r="C128" i="30"/>
  <c r="K128" i="30"/>
  <c r="S128" i="30"/>
  <c r="AA128" i="30"/>
  <c r="AQ128" i="30"/>
  <c r="AY128" i="30"/>
  <c r="BO128" i="30"/>
  <c r="BW128" i="30"/>
  <c r="D88" i="30"/>
  <c r="L88" i="30"/>
  <c r="T88" i="30"/>
  <c r="AJ88" i="30"/>
  <c r="AR88" i="30"/>
  <c r="AZ88" i="30"/>
  <c r="BP88" i="30"/>
  <c r="BX88" i="30"/>
  <c r="D89" i="30"/>
  <c r="L89" i="30"/>
  <c r="T89" i="30"/>
  <c r="AJ89" i="30"/>
  <c r="AR89" i="30"/>
  <c r="AZ89" i="30"/>
  <c r="BP89" i="30"/>
  <c r="BX89" i="30"/>
  <c r="D90" i="30"/>
  <c r="L90" i="30"/>
  <c r="T90" i="30"/>
  <c r="AJ90" i="30"/>
  <c r="AR90" i="30"/>
  <c r="AZ90" i="30"/>
  <c r="BP90" i="30"/>
  <c r="BX90" i="30"/>
  <c r="D91" i="30"/>
  <c r="L91" i="30"/>
  <c r="T91" i="30"/>
  <c r="AJ91" i="30"/>
  <c r="AR91" i="30"/>
  <c r="AZ91" i="30"/>
  <c r="BP91" i="30"/>
  <c r="BX91" i="30"/>
  <c r="D92" i="30"/>
  <c r="L92" i="30"/>
  <c r="T92" i="30"/>
  <c r="AJ92" i="30"/>
  <c r="AR92" i="30"/>
  <c r="AZ92" i="30"/>
  <c r="BP92" i="30"/>
  <c r="BX92" i="30"/>
  <c r="D93" i="30"/>
  <c r="L93" i="30"/>
  <c r="T93" i="30"/>
  <c r="AJ93" i="30"/>
  <c r="AR93" i="30"/>
  <c r="AZ93" i="30"/>
  <c r="BP93" i="30"/>
  <c r="BX93" i="30"/>
  <c r="D94" i="30"/>
  <c r="L94" i="30"/>
  <c r="T94" i="30"/>
  <c r="AJ94" i="30"/>
  <c r="AR94" i="30"/>
  <c r="AZ94" i="30"/>
  <c r="BP94" i="30"/>
  <c r="BX94" i="30"/>
  <c r="D95" i="30"/>
  <c r="L95" i="30"/>
  <c r="T95" i="30"/>
  <c r="AJ95" i="30"/>
  <c r="AR95" i="30"/>
  <c r="AZ95" i="30"/>
  <c r="BP95" i="30"/>
  <c r="BX95" i="30"/>
  <c r="D96" i="30"/>
  <c r="L96" i="30"/>
  <c r="T96" i="30"/>
  <c r="AJ96" i="30"/>
  <c r="AR96" i="30"/>
  <c r="AZ96" i="30"/>
  <c r="BP96" i="30"/>
  <c r="BX96" i="30"/>
  <c r="D97" i="30"/>
  <c r="L97" i="30"/>
  <c r="T97" i="30"/>
  <c r="AJ97" i="30"/>
  <c r="AR97" i="30"/>
  <c r="AZ97" i="30"/>
  <c r="BP97" i="30"/>
  <c r="BX97" i="30"/>
  <c r="D98" i="30"/>
  <c r="L98" i="30"/>
  <c r="T98" i="30"/>
  <c r="AJ98" i="30"/>
  <c r="AR98" i="30"/>
  <c r="AZ98" i="30"/>
  <c r="BP98" i="30"/>
  <c r="BX98" i="30"/>
  <c r="D99" i="30"/>
  <c r="L99" i="30"/>
  <c r="T99" i="30"/>
  <c r="AJ99" i="30"/>
  <c r="AR99" i="30"/>
  <c r="AZ99" i="30"/>
  <c r="BP99" i="30"/>
  <c r="BX99" i="30"/>
  <c r="D100" i="30"/>
  <c r="L100" i="30"/>
  <c r="T100" i="30"/>
  <c r="AJ100" i="30"/>
  <c r="AR100" i="30"/>
  <c r="AZ100" i="30"/>
  <c r="BP100" i="30"/>
  <c r="BX100" i="30"/>
  <c r="D101" i="30"/>
  <c r="L101" i="30"/>
  <c r="T101" i="30"/>
  <c r="AJ101" i="30"/>
  <c r="AR101" i="30"/>
  <c r="AZ101" i="30"/>
  <c r="BP101" i="30"/>
  <c r="BX101" i="30"/>
  <c r="D102" i="30"/>
  <c r="L102" i="30"/>
  <c r="T102" i="30"/>
  <c r="AJ102" i="30"/>
  <c r="AR102" i="30"/>
  <c r="AZ102" i="30"/>
  <c r="BP102" i="30"/>
  <c r="BX102" i="30"/>
  <c r="D103" i="30"/>
  <c r="L103" i="30"/>
  <c r="T103" i="30"/>
  <c r="AJ103" i="30"/>
  <c r="AR103" i="30"/>
  <c r="AZ103" i="30"/>
  <c r="BP103" i="30"/>
  <c r="BX103" i="30"/>
  <c r="D104" i="30"/>
  <c r="L104" i="30"/>
  <c r="T104" i="30"/>
  <c r="AJ104" i="30"/>
  <c r="AR104" i="30"/>
  <c r="AZ104" i="30"/>
  <c r="BP104" i="30"/>
  <c r="BX104" i="30"/>
  <c r="D105" i="30"/>
  <c r="L105" i="30"/>
  <c r="T105" i="30"/>
  <c r="AJ105" i="30"/>
  <c r="AR105" i="30"/>
  <c r="AZ105" i="30"/>
  <c r="BP105" i="30"/>
  <c r="BX105" i="30"/>
  <c r="D106" i="30"/>
  <c r="L106" i="30"/>
  <c r="T106" i="30"/>
  <c r="AJ106" i="30"/>
  <c r="AR106" i="30"/>
  <c r="AZ106" i="30"/>
  <c r="BP106" i="30"/>
  <c r="BX106" i="30"/>
  <c r="D107" i="30"/>
  <c r="L107" i="30"/>
  <c r="T107" i="30"/>
  <c r="AJ107" i="30"/>
  <c r="AR107" i="30"/>
  <c r="AZ107" i="30"/>
  <c r="BP107" i="30"/>
  <c r="BX107" i="30"/>
  <c r="D108" i="30"/>
  <c r="L108" i="30"/>
  <c r="T108" i="30"/>
  <c r="AJ108" i="30"/>
  <c r="AR108" i="30"/>
  <c r="AZ108" i="30"/>
  <c r="BP108" i="30"/>
  <c r="BX108" i="30"/>
  <c r="D109" i="30"/>
  <c r="L109" i="30"/>
  <c r="T109" i="30"/>
  <c r="AJ109" i="30"/>
  <c r="AR109" i="30"/>
  <c r="AZ109" i="30"/>
  <c r="BP109" i="30"/>
  <c r="BX109" i="30"/>
  <c r="D110" i="30"/>
  <c r="L110" i="30"/>
  <c r="T110" i="30"/>
  <c r="AJ110" i="30"/>
  <c r="AR110" i="30"/>
  <c r="AZ110" i="30"/>
  <c r="BP110" i="30"/>
  <c r="BX110" i="30"/>
  <c r="D111" i="30"/>
  <c r="L111" i="30"/>
  <c r="T111" i="30"/>
  <c r="AJ111" i="30"/>
  <c r="AR111" i="30"/>
  <c r="AZ111" i="30"/>
  <c r="BP111" i="30"/>
  <c r="BX111" i="30"/>
  <c r="D112" i="30"/>
  <c r="L112" i="30"/>
  <c r="T112" i="30"/>
  <c r="AJ112" i="30"/>
  <c r="AR112" i="30"/>
  <c r="AZ112" i="30"/>
  <c r="BP112" i="30"/>
  <c r="BX112" i="30"/>
  <c r="D113" i="30"/>
  <c r="L113" i="30"/>
  <c r="T113" i="30"/>
  <c r="AJ113" i="30"/>
  <c r="AR113" i="30"/>
  <c r="AZ113" i="30"/>
  <c r="BP113" i="30"/>
  <c r="BX113" i="30"/>
  <c r="D114" i="30"/>
  <c r="L114" i="30"/>
  <c r="T114" i="30"/>
  <c r="AJ114" i="30"/>
  <c r="AR114" i="30"/>
  <c r="AZ114" i="30"/>
  <c r="BP114" i="30"/>
  <c r="BX114" i="30"/>
  <c r="D115" i="30"/>
  <c r="L115" i="30"/>
  <c r="T115" i="30"/>
  <c r="AJ115" i="30"/>
  <c r="AR115" i="30"/>
  <c r="AZ115" i="30"/>
  <c r="BP115" i="30"/>
  <c r="BX115" i="30"/>
  <c r="D116" i="30"/>
  <c r="L116" i="30"/>
  <c r="T116" i="30"/>
  <c r="AJ116" i="30"/>
  <c r="AR116" i="30"/>
  <c r="AZ116" i="30"/>
  <c r="BP116" i="30"/>
  <c r="BX116" i="30"/>
  <c r="D117" i="30"/>
  <c r="L117" i="30"/>
  <c r="T117" i="30"/>
  <c r="AJ117" i="30"/>
  <c r="AR117" i="30"/>
  <c r="AZ117" i="30"/>
  <c r="BP117" i="30"/>
  <c r="BX117" i="30"/>
  <c r="D118" i="30"/>
  <c r="L118" i="30"/>
  <c r="T118" i="30"/>
  <c r="AJ118" i="30"/>
  <c r="AR118" i="30"/>
  <c r="AZ118" i="30"/>
  <c r="BP118" i="30"/>
  <c r="BX118" i="30"/>
  <c r="D119" i="30"/>
  <c r="L119" i="30"/>
  <c r="T119" i="30"/>
  <c r="AJ119" i="30"/>
  <c r="AR119" i="30"/>
  <c r="AZ119" i="30"/>
  <c r="BP119" i="30"/>
  <c r="BX119" i="30"/>
  <c r="D120" i="30"/>
  <c r="L120" i="30"/>
  <c r="T120" i="30"/>
  <c r="AJ120" i="30"/>
  <c r="AR120" i="30"/>
  <c r="AZ120" i="30"/>
  <c r="BP120" i="30"/>
  <c r="BX120" i="30"/>
  <c r="M88" i="30"/>
  <c r="U88" i="30"/>
  <c r="AC88" i="30"/>
  <c r="AK88" i="30"/>
  <c r="AS88" i="30"/>
  <c r="BA88" i="30"/>
  <c r="BI88" i="30"/>
  <c r="BQ88" i="30"/>
  <c r="BY88" i="30"/>
  <c r="E89" i="30"/>
  <c r="M89" i="30"/>
  <c r="U89" i="30"/>
  <c r="AC89" i="30"/>
  <c r="AK89" i="30"/>
  <c r="AS89" i="30"/>
  <c r="BA89" i="30"/>
  <c r="BI89" i="30"/>
  <c r="BQ89" i="30"/>
  <c r="BY89" i="30"/>
  <c r="E90" i="30"/>
  <c r="M90" i="30"/>
  <c r="U90" i="30"/>
  <c r="AC90" i="30"/>
  <c r="AK90" i="30"/>
  <c r="AS90" i="30"/>
  <c r="BA90" i="30"/>
  <c r="BI90" i="30"/>
  <c r="BQ90" i="30"/>
  <c r="BY90" i="30"/>
  <c r="E91" i="30"/>
  <c r="M91" i="30"/>
  <c r="U91" i="30"/>
  <c r="AC91" i="30"/>
  <c r="AK91" i="30"/>
  <c r="AS91" i="30"/>
  <c r="BA91" i="30"/>
  <c r="BI91" i="30"/>
  <c r="BQ91" i="30"/>
  <c r="BY91" i="30"/>
  <c r="E92" i="30"/>
  <c r="M92" i="30"/>
  <c r="U92" i="30"/>
  <c r="AC92" i="30"/>
  <c r="AK92" i="30"/>
  <c r="AS92" i="30"/>
  <c r="BA92" i="30"/>
  <c r="BI92" i="30"/>
  <c r="BQ92" i="30"/>
  <c r="BY92" i="30"/>
  <c r="E93" i="30"/>
  <c r="M93" i="30"/>
  <c r="U93" i="30"/>
  <c r="AC93" i="30"/>
  <c r="AK93" i="30"/>
  <c r="AS93" i="30"/>
  <c r="BA93" i="30"/>
  <c r="BI93" i="30"/>
  <c r="BQ93" i="30"/>
  <c r="BY93" i="30"/>
  <c r="E94" i="30"/>
  <c r="M94" i="30"/>
  <c r="U94" i="30"/>
  <c r="AC94" i="30"/>
  <c r="AK94" i="30"/>
  <c r="AS94" i="30"/>
  <c r="BA94" i="30"/>
  <c r="BI94" i="30"/>
  <c r="BQ94" i="30"/>
  <c r="BY94" i="30"/>
  <c r="E95" i="30"/>
  <c r="M95" i="30"/>
  <c r="U95" i="30"/>
  <c r="AC95" i="30"/>
  <c r="AK95" i="30"/>
  <c r="AS95" i="30"/>
  <c r="BA95" i="30"/>
  <c r="BI95" i="30"/>
  <c r="BQ95" i="30"/>
  <c r="BY95" i="30"/>
  <c r="E96" i="30"/>
  <c r="M96" i="30"/>
  <c r="U96" i="30"/>
  <c r="AC96" i="30"/>
  <c r="AK96" i="30"/>
  <c r="AS96" i="30"/>
  <c r="BA96" i="30"/>
  <c r="BI96" i="30"/>
  <c r="BQ96" i="30"/>
  <c r="BY96" i="30"/>
  <c r="E97" i="30"/>
  <c r="M97" i="30"/>
  <c r="U97" i="30"/>
  <c r="AC97" i="30"/>
  <c r="AK97" i="30"/>
  <c r="AS97" i="30"/>
  <c r="BA97" i="30"/>
  <c r="BI97" i="30"/>
  <c r="BQ97" i="30"/>
  <c r="BY97" i="30"/>
  <c r="E98" i="30"/>
  <c r="M98" i="30"/>
  <c r="U98" i="30"/>
  <c r="AC98" i="30"/>
  <c r="AK98" i="30"/>
  <c r="AS98" i="30"/>
  <c r="BA98" i="30"/>
  <c r="BI98" i="30"/>
  <c r="BQ98" i="30"/>
  <c r="BY98" i="30"/>
  <c r="E99" i="30"/>
  <c r="M99" i="30"/>
  <c r="U99" i="30"/>
  <c r="AC99" i="30"/>
  <c r="AK99" i="30"/>
  <c r="AS99" i="30"/>
  <c r="BA99" i="30"/>
  <c r="BI99" i="30"/>
  <c r="BQ99" i="30"/>
  <c r="BY99" i="30"/>
  <c r="E100" i="30"/>
  <c r="M100" i="30"/>
  <c r="U100" i="30"/>
  <c r="AC100" i="30"/>
  <c r="AK100" i="30"/>
  <c r="AS100" i="30"/>
  <c r="BA100" i="30"/>
  <c r="BI100" i="30"/>
  <c r="BQ100" i="30"/>
  <c r="BY100" i="30"/>
  <c r="E101" i="30"/>
  <c r="M101" i="30"/>
  <c r="U101" i="30"/>
  <c r="AC101" i="30"/>
  <c r="AK101" i="30"/>
  <c r="AS101" i="30"/>
  <c r="BA101" i="30"/>
  <c r="BI101" i="30"/>
  <c r="BQ101" i="30"/>
  <c r="BY101" i="30"/>
  <c r="E102" i="30"/>
  <c r="M102" i="30"/>
  <c r="U102" i="30"/>
  <c r="AC102" i="30"/>
  <c r="AK102" i="30"/>
  <c r="AS102" i="30"/>
  <c r="BA102" i="30"/>
  <c r="BI102" i="30"/>
  <c r="BQ102" i="30"/>
  <c r="BY102" i="30"/>
  <c r="E103" i="30"/>
  <c r="M103" i="30"/>
  <c r="U103" i="30"/>
  <c r="AC103" i="30"/>
  <c r="AK103" i="30"/>
  <c r="AS103" i="30"/>
  <c r="BA103" i="30"/>
  <c r="BI103" i="30"/>
  <c r="BQ103" i="30"/>
  <c r="BY103" i="30"/>
  <c r="E104" i="30"/>
  <c r="M104" i="30"/>
  <c r="U104" i="30"/>
  <c r="AC104" i="30"/>
  <c r="AK104" i="30"/>
  <c r="AS104" i="30"/>
  <c r="BA104" i="30"/>
  <c r="BI104" i="30"/>
  <c r="BQ104" i="30"/>
  <c r="BY104" i="30"/>
  <c r="E105" i="30"/>
  <c r="M105" i="30"/>
  <c r="U105" i="30"/>
  <c r="AC105" i="30"/>
  <c r="AK105" i="30"/>
  <c r="AS105" i="30"/>
  <c r="BA105" i="30"/>
  <c r="BI105" i="30"/>
  <c r="BQ105" i="30"/>
  <c r="BY105" i="30"/>
  <c r="E106" i="30"/>
  <c r="M106" i="30"/>
  <c r="U106" i="30"/>
  <c r="AC106" i="30"/>
  <c r="AK106" i="30"/>
  <c r="AS106" i="30"/>
  <c r="BA106" i="30"/>
  <c r="BI106" i="30"/>
  <c r="BQ106" i="30"/>
  <c r="BY106" i="30"/>
  <c r="E107" i="30"/>
  <c r="M107" i="30"/>
  <c r="U107" i="30"/>
  <c r="AC107" i="30"/>
  <c r="AK107" i="30"/>
  <c r="AS107" i="30"/>
  <c r="BA107" i="30"/>
  <c r="BI107" i="30"/>
  <c r="BQ107" i="30"/>
  <c r="BY107" i="30"/>
  <c r="E108" i="30"/>
  <c r="M108" i="30"/>
  <c r="U108" i="30"/>
  <c r="AC108" i="30"/>
  <c r="AK108" i="30"/>
  <c r="AS108" i="30"/>
  <c r="BA108" i="30"/>
  <c r="BI108" i="30"/>
  <c r="BQ108" i="30"/>
  <c r="BY108" i="30"/>
  <c r="E109" i="30"/>
  <c r="M109" i="30"/>
  <c r="U109" i="30"/>
  <c r="AC109" i="30"/>
  <c r="AK109" i="30"/>
  <c r="AS109" i="30"/>
  <c r="BA109" i="30"/>
  <c r="BI109" i="30"/>
  <c r="BQ109" i="30"/>
  <c r="BY109" i="30"/>
  <c r="E110" i="30"/>
  <c r="M110" i="30"/>
  <c r="U110" i="30"/>
  <c r="AC110" i="30"/>
  <c r="AK110" i="30"/>
  <c r="AS110" i="30"/>
  <c r="BA110" i="30"/>
  <c r="BI110" i="30"/>
  <c r="BQ110" i="30"/>
  <c r="BY110" i="30"/>
  <c r="E111" i="30"/>
  <c r="M111" i="30"/>
  <c r="U111" i="30"/>
  <c r="AC111" i="30"/>
  <c r="AK111" i="30"/>
  <c r="AS111" i="30"/>
  <c r="BA111" i="30"/>
  <c r="BI111" i="30"/>
  <c r="BQ111" i="30"/>
  <c r="BY111" i="30"/>
  <c r="E112" i="30"/>
  <c r="M112" i="30"/>
  <c r="U112" i="30"/>
  <c r="AC112" i="30"/>
  <c r="AK112" i="30"/>
  <c r="AS112" i="30"/>
  <c r="BA112" i="30"/>
  <c r="BI112" i="30"/>
  <c r="BQ112" i="30"/>
  <c r="BY112" i="30"/>
  <c r="E113" i="30"/>
  <c r="M113" i="30"/>
  <c r="U113" i="30"/>
  <c r="AC113" i="30"/>
  <c r="AK113" i="30"/>
  <c r="AS113" i="30"/>
  <c r="BA113" i="30"/>
  <c r="BI113" i="30"/>
  <c r="BQ113" i="30"/>
  <c r="BY113" i="30"/>
  <c r="E114" i="30"/>
  <c r="M114" i="30"/>
  <c r="U114" i="30"/>
  <c r="AC114" i="30"/>
  <c r="AK114" i="30"/>
  <c r="AS114" i="30"/>
  <c r="BA114" i="30"/>
  <c r="BI114" i="30"/>
  <c r="BQ114" i="30"/>
  <c r="BY114" i="30"/>
  <c r="E115" i="30"/>
  <c r="M115" i="30"/>
  <c r="U115" i="30"/>
  <c r="AC115" i="30"/>
  <c r="AK115" i="30"/>
  <c r="AS115" i="30"/>
  <c r="BA115" i="30"/>
  <c r="BI115" i="30"/>
  <c r="BQ115" i="30"/>
  <c r="BY115" i="30"/>
  <c r="E116" i="30"/>
  <c r="M116" i="30"/>
  <c r="U116" i="30"/>
  <c r="AC116" i="30"/>
  <c r="AK116" i="30"/>
  <c r="AS116" i="30"/>
  <c r="BA116" i="30"/>
  <c r="BI116" i="30"/>
  <c r="BQ116" i="30"/>
  <c r="BY116" i="30"/>
  <c r="E117" i="30"/>
  <c r="M117" i="30"/>
  <c r="U117" i="30"/>
  <c r="AC117" i="30"/>
  <c r="AK117" i="30"/>
  <c r="AS117" i="30"/>
  <c r="BA117" i="30"/>
  <c r="BI117" i="30"/>
  <c r="BQ117" i="30"/>
  <c r="BY117" i="30"/>
  <c r="E118" i="30"/>
  <c r="M118" i="30"/>
  <c r="U118" i="30"/>
  <c r="AC118" i="30"/>
  <c r="AK118" i="30"/>
  <c r="AS118" i="30"/>
  <c r="BA118" i="30"/>
  <c r="BI118" i="30"/>
  <c r="BQ118" i="30"/>
  <c r="BY118" i="30"/>
  <c r="E119" i="30"/>
  <c r="M119" i="30"/>
  <c r="U119" i="30"/>
  <c r="AC119" i="30"/>
  <c r="AK119" i="30"/>
  <c r="AS119" i="30"/>
  <c r="BA119" i="30"/>
  <c r="BI119" i="30"/>
  <c r="BQ119" i="30"/>
  <c r="BY119" i="30"/>
  <c r="E120" i="30"/>
  <c r="M120" i="30"/>
  <c r="U120" i="30"/>
  <c r="AC120" i="30"/>
  <c r="AK120" i="30"/>
  <c r="AS120" i="30"/>
  <c r="BA120" i="30"/>
  <c r="BI120" i="30"/>
  <c r="BQ120" i="30"/>
  <c r="BY120" i="30"/>
  <c r="E121" i="30"/>
  <c r="M121" i="30"/>
  <c r="U121" i="30"/>
  <c r="AC121" i="30"/>
  <c r="AK121" i="30"/>
  <c r="AS121" i="30"/>
  <c r="BA121" i="30"/>
  <c r="BI121" i="30"/>
  <c r="BQ121" i="30"/>
  <c r="BY121" i="30"/>
  <c r="E122" i="30"/>
  <c r="M122" i="30"/>
  <c r="BF108" i="30"/>
  <c r="BN108" i="30"/>
  <c r="BV108" i="30"/>
  <c r="CD108" i="30"/>
  <c r="J109" i="30"/>
  <c r="R109" i="30"/>
  <c r="AH109" i="30"/>
  <c r="AP109" i="30"/>
  <c r="AX109" i="30"/>
  <c r="BF109" i="30"/>
  <c r="BN109" i="30"/>
  <c r="BV109" i="30"/>
  <c r="CD109" i="30"/>
  <c r="J110" i="30"/>
  <c r="R110" i="30"/>
  <c r="AH110" i="30"/>
  <c r="AP110" i="30"/>
  <c r="AX110" i="30"/>
  <c r="BF110" i="30"/>
  <c r="BN110" i="30"/>
  <c r="BV110" i="30"/>
  <c r="CD110" i="30"/>
  <c r="J111" i="30"/>
  <c r="R111" i="30"/>
  <c r="AH111" i="30"/>
  <c r="AP111" i="30"/>
  <c r="AX111" i="30"/>
  <c r="BF111" i="30"/>
  <c r="BN111" i="30"/>
  <c r="BV111" i="30"/>
  <c r="CD111" i="30"/>
  <c r="J112" i="30"/>
  <c r="R112" i="30"/>
  <c r="AH112" i="30"/>
  <c r="AP112" i="30"/>
  <c r="AX112" i="30"/>
  <c r="BF112" i="30"/>
  <c r="BN112" i="30"/>
  <c r="BV112" i="30"/>
  <c r="CD112" i="30"/>
  <c r="J113" i="30"/>
  <c r="R113" i="30"/>
  <c r="AH113" i="30"/>
  <c r="AP113" i="30"/>
  <c r="AX113" i="30"/>
  <c r="BF113" i="30"/>
  <c r="BN113" i="30"/>
  <c r="BV113" i="30"/>
  <c r="CD113" i="30"/>
  <c r="J114" i="30"/>
  <c r="R114" i="30"/>
  <c r="AH114" i="30"/>
  <c r="AP114" i="30"/>
  <c r="AX114" i="30"/>
  <c r="BF114" i="30"/>
  <c r="BN114" i="30"/>
  <c r="BV114" i="30"/>
  <c r="CD114" i="30"/>
  <c r="J115" i="30"/>
  <c r="R115" i="30"/>
  <c r="AH115" i="30"/>
  <c r="AP115" i="30"/>
  <c r="AX115" i="30"/>
  <c r="BF115" i="30"/>
  <c r="BN115" i="30"/>
  <c r="BV115" i="30"/>
  <c r="CD115" i="30"/>
  <c r="J116" i="30"/>
  <c r="R116" i="30"/>
  <c r="AH116" i="30"/>
  <c r="AP116" i="30"/>
  <c r="AX116" i="30"/>
  <c r="BF116" i="30"/>
  <c r="BN116" i="30"/>
  <c r="BV116" i="30"/>
  <c r="CD116" i="30"/>
  <c r="J117" i="30"/>
  <c r="R117" i="30"/>
  <c r="AH117" i="30"/>
  <c r="AP117" i="30"/>
  <c r="AX117" i="30"/>
  <c r="BF117" i="30"/>
  <c r="BN117" i="30"/>
  <c r="BV117" i="30"/>
  <c r="CD117" i="30"/>
  <c r="J118" i="30"/>
  <c r="R118" i="30"/>
  <c r="AH118" i="30"/>
  <c r="AP118" i="30"/>
  <c r="AX118" i="30"/>
  <c r="BF118" i="30"/>
  <c r="BN118" i="30"/>
  <c r="BV118" i="30"/>
  <c r="CD118" i="30"/>
  <c r="J119" i="30"/>
  <c r="R119" i="30"/>
  <c r="AH119" i="30"/>
  <c r="AP119" i="30"/>
  <c r="AX119" i="30"/>
  <c r="BF119" i="30"/>
  <c r="BN119" i="30"/>
  <c r="BV119" i="30"/>
  <c r="CD119" i="30"/>
  <c r="J120" i="30"/>
  <c r="R120" i="30"/>
  <c r="AH120" i="30"/>
  <c r="AP120" i="30"/>
  <c r="AX120" i="30"/>
  <c r="BF120" i="30"/>
  <c r="BN120" i="30"/>
  <c r="BV120" i="30"/>
  <c r="CD120" i="30"/>
  <c r="J121" i="30"/>
  <c r="R121" i="30"/>
  <c r="AH121" i="30"/>
  <c r="AP121" i="30"/>
  <c r="AX121" i="30"/>
  <c r="BF121" i="30"/>
  <c r="BN121" i="30"/>
  <c r="BV121" i="30"/>
  <c r="CD121" i="30"/>
  <c r="J122" i="30"/>
  <c r="R122" i="30"/>
  <c r="AH122" i="30"/>
  <c r="AP122" i="30"/>
  <c r="AX122" i="30"/>
  <c r="BF122" i="30"/>
  <c r="BN122" i="30"/>
  <c r="BV122" i="30"/>
  <c r="CD122" i="30"/>
  <c r="J123" i="30"/>
  <c r="R123" i="30"/>
  <c r="AH123" i="30"/>
  <c r="AP123" i="30"/>
  <c r="AX123" i="30"/>
  <c r="BF123" i="30"/>
  <c r="BN123" i="30"/>
  <c r="BV123" i="30"/>
  <c r="CD123" i="30"/>
  <c r="J124" i="30"/>
  <c r="R124" i="30"/>
  <c r="AH124" i="30"/>
  <c r="AP124" i="30"/>
  <c r="AX124" i="30"/>
  <c r="BF124" i="30"/>
  <c r="BN124" i="30"/>
  <c r="BV124" i="30"/>
  <c r="CD124" i="30"/>
  <c r="J125" i="30"/>
  <c r="R125" i="30"/>
  <c r="AH125" i="30"/>
  <c r="AP125" i="30"/>
  <c r="AX125" i="30"/>
  <c r="BF125" i="30"/>
  <c r="BN125" i="30"/>
  <c r="BV125" i="30"/>
  <c r="CD125" i="30"/>
  <c r="J126" i="30"/>
  <c r="R126" i="30"/>
  <c r="AH126" i="30"/>
  <c r="AP126" i="30"/>
  <c r="AX126" i="30"/>
  <c r="BF126" i="30"/>
  <c r="BN126" i="30"/>
  <c r="BV126" i="30"/>
  <c r="CD126" i="30"/>
  <c r="J127" i="30"/>
  <c r="R127" i="30"/>
  <c r="AH127" i="30"/>
  <c r="AP127" i="30"/>
  <c r="AX127" i="30"/>
  <c r="BF127" i="30"/>
  <c r="BN127" i="30"/>
  <c r="BV127" i="30"/>
  <c r="CD127" i="30"/>
  <c r="J128" i="30"/>
  <c r="R128" i="30"/>
  <c r="AH128" i="30"/>
  <c r="AP128" i="30"/>
  <c r="AX128" i="30"/>
  <c r="BF128" i="30"/>
  <c r="BN128" i="30"/>
  <c r="BV128" i="30"/>
  <c r="CD128" i="30"/>
  <c r="J129" i="30"/>
  <c r="R129" i="30"/>
  <c r="AH129" i="30"/>
  <c r="AP129" i="30"/>
  <c r="AX129" i="30"/>
  <c r="BF129" i="30"/>
  <c r="BN129" i="30"/>
  <c r="BV129" i="30"/>
  <c r="CD129" i="30"/>
  <c r="J130" i="30"/>
  <c r="R130" i="30"/>
  <c r="AH130" i="30"/>
  <c r="AP130" i="30"/>
  <c r="AX130" i="30"/>
  <c r="BF130" i="30"/>
  <c r="BN130" i="30"/>
  <c r="BV130" i="30"/>
  <c r="CD130" i="30"/>
  <c r="J131" i="30"/>
  <c r="R131" i="30"/>
  <c r="AH131" i="30"/>
  <c r="AP131" i="30"/>
  <c r="AX131" i="30"/>
  <c r="BF131" i="30"/>
  <c r="BN131" i="30"/>
  <c r="BV131" i="30"/>
  <c r="CD131" i="30"/>
  <c r="J132" i="30"/>
  <c r="R132" i="30"/>
  <c r="AH132" i="30"/>
  <c r="AP132" i="30"/>
  <c r="AX132" i="30"/>
  <c r="BF132" i="30"/>
  <c r="BN132" i="30"/>
  <c r="BV132" i="30"/>
  <c r="CD132" i="30"/>
  <c r="J133" i="30"/>
  <c r="R133" i="30"/>
  <c r="AH133" i="30"/>
  <c r="AP133" i="30"/>
  <c r="AX133" i="30"/>
  <c r="BF133" i="30"/>
  <c r="BN133" i="30"/>
  <c r="BV133" i="30"/>
  <c r="CD133" i="30"/>
  <c r="J134" i="30"/>
  <c r="R134" i="30"/>
  <c r="AH134" i="30"/>
  <c r="AP134" i="30"/>
  <c r="AX134" i="30"/>
  <c r="BF134" i="30"/>
  <c r="BN134" i="30"/>
  <c r="BV134" i="30"/>
  <c r="CD134" i="30"/>
  <c r="J135" i="30"/>
  <c r="R135" i="30"/>
  <c r="AH135" i="30"/>
  <c r="AP135" i="30"/>
  <c r="AX135" i="30"/>
  <c r="BF135" i="30"/>
  <c r="BN135" i="30"/>
  <c r="BV135" i="30"/>
  <c r="CD135" i="30"/>
  <c r="J136" i="30"/>
  <c r="R136" i="30"/>
  <c r="AH136" i="30"/>
  <c r="AP136" i="30"/>
  <c r="AX136" i="30"/>
  <c r="BF136" i="30"/>
  <c r="BN136" i="30"/>
  <c r="BV136" i="30"/>
  <c r="CD136" i="30"/>
  <c r="J137" i="30"/>
  <c r="R137" i="30"/>
  <c r="AH137" i="30"/>
  <c r="AP137" i="30"/>
  <c r="AX137" i="30"/>
  <c r="BF137" i="30"/>
  <c r="BN137" i="30"/>
  <c r="BV137" i="30"/>
  <c r="CD137" i="30"/>
  <c r="J138" i="30"/>
  <c r="R138" i="30"/>
  <c r="AH138" i="30"/>
  <c r="AP138" i="30"/>
  <c r="AX138" i="30"/>
  <c r="BF138" i="30"/>
  <c r="BN138" i="30"/>
  <c r="BV138" i="30"/>
  <c r="CD138" i="30"/>
  <c r="J139" i="30"/>
  <c r="R139" i="30"/>
  <c r="AH139" i="30"/>
  <c r="AP139" i="30"/>
  <c r="AX139" i="30"/>
  <c r="BF139" i="30"/>
  <c r="BN139" i="30"/>
  <c r="BV139" i="30"/>
  <c r="CD139" i="30"/>
  <c r="J140" i="30"/>
  <c r="R140" i="30"/>
  <c r="AH140" i="30"/>
  <c r="AP140" i="30"/>
  <c r="AX140" i="30"/>
  <c r="BF140" i="30"/>
  <c r="BN140" i="30"/>
  <c r="BV140" i="30"/>
  <c r="CD140" i="30"/>
  <c r="J141" i="30"/>
  <c r="R141" i="30"/>
  <c r="AH141" i="30"/>
  <c r="AP141" i="30"/>
  <c r="AX141" i="30"/>
  <c r="BF141" i="30"/>
  <c r="BN141" i="30"/>
  <c r="BV141" i="30"/>
  <c r="CD141" i="30"/>
  <c r="J142" i="30"/>
  <c r="R142" i="30"/>
  <c r="AH142" i="30"/>
  <c r="AP142" i="30"/>
  <c r="AX142" i="30"/>
  <c r="BF142" i="30"/>
  <c r="C129" i="30"/>
  <c r="K129" i="30"/>
  <c r="S129" i="30"/>
  <c r="AA129" i="30"/>
  <c r="AQ129" i="30"/>
  <c r="AY129" i="30"/>
  <c r="BO129" i="30"/>
  <c r="BW129" i="30"/>
  <c r="C130" i="30"/>
  <c r="K130" i="30"/>
  <c r="S130" i="30"/>
  <c r="AA130" i="30"/>
  <c r="AQ130" i="30"/>
  <c r="AY130" i="30"/>
  <c r="BO130" i="30"/>
  <c r="BW130" i="30"/>
  <c r="C131" i="30"/>
  <c r="K131" i="30"/>
  <c r="S131" i="30"/>
  <c r="AA131" i="30"/>
  <c r="AQ131" i="30"/>
  <c r="AY131" i="30"/>
  <c r="BO131" i="30"/>
  <c r="BW131" i="30"/>
  <c r="C132" i="30"/>
  <c r="K132" i="30"/>
  <c r="S132" i="30"/>
  <c r="AA132" i="30"/>
  <c r="AQ132" i="30"/>
  <c r="AY132" i="30"/>
  <c r="BO132" i="30"/>
  <c r="BW132" i="30"/>
  <c r="C133" i="30"/>
  <c r="K133" i="30"/>
  <c r="S133" i="30"/>
  <c r="AA133" i="30"/>
  <c r="AQ133" i="30"/>
  <c r="AY133" i="30"/>
  <c r="BO133" i="30"/>
  <c r="BW133" i="30"/>
  <c r="C134" i="30"/>
  <c r="K134" i="30"/>
  <c r="S134" i="30"/>
  <c r="AA134" i="30"/>
  <c r="AQ134" i="30"/>
  <c r="AY134" i="30"/>
  <c r="BO134" i="30"/>
  <c r="BW134" i="30"/>
  <c r="C135" i="30"/>
  <c r="K135" i="30"/>
  <c r="S135" i="30"/>
  <c r="AA135" i="30"/>
  <c r="AQ135" i="30"/>
  <c r="AY135" i="30"/>
  <c r="BO135" i="30"/>
  <c r="BW135" i="30"/>
  <c r="C136" i="30"/>
  <c r="K136" i="30"/>
  <c r="S136" i="30"/>
  <c r="AA136" i="30"/>
  <c r="AQ136" i="30"/>
  <c r="AY136" i="30"/>
  <c r="BO136" i="30"/>
  <c r="BW136" i="30"/>
  <c r="C137" i="30"/>
  <c r="K137" i="30"/>
  <c r="S137" i="30"/>
  <c r="AA137" i="30"/>
  <c r="AQ137" i="30"/>
  <c r="AY137" i="30"/>
  <c r="D121" i="30"/>
  <c r="L121" i="30"/>
  <c r="T121" i="30"/>
  <c r="AJ121" i="30"/>
  <c r="AR121" i="30"/>
  <c r="AZ121" i="30"/>
  <c r="BP121" i="30"/>
  <c r="BX121" i="30"/>
  <c r="D122" i="30"/>
  <c r="L122" i="30"/>
  <c r="T122" i="30"/>
  <c r="AJ122" i="30"/>
  <c r="AR122" i="30"/>
  <c r="AZ122" i="30"/>
  <c r="BP122" i="30"/>
  <c r="BX122" i="30"/>
  <c r="D123" i="30"/>
  <c r="L123" i="30"/>
  <c r="T123" i="30"/>
  <c r="AJ123" i="30"/>
  <c r="AR123" i="30"/>
  <c r="AZ123" i="30"/>
  <c r="BP123" i="30"/>
  <c r="BX123" i="30"/>
  <c r="D124" i="30"/>
  <c r="L124" i="30"/>
  <c r="T124" i="30"/>
  <c r="AJ124" i="30"/>
  <c r="AR124" i="30"/>
  <c r="AZ124" i="30"/>
  <c r="BP124" i="30"/>
  <c r="BX124" i="30"/>
  <c r="D125" i="30"/>
  <c r="L125" i="30"/>
  <c r="T125" i="30"/>
  <c r="AJ125" i="30"/>
  <c r="AR125" i="30"/>
  <c r="AZ125" i="30"/>
  <c r="BP125" i="30"/>
  <c r="BX125" i="30"/>
  <c r="D126" i="30"/>
  <c r="L126" i="30"/>
  <c r="T126" i="30"/>
  <c r="AJ126" i="30"/>
  <c r="AR126" i="30"/>
  <c r="AZ126" i="30"/>
  <c r="BP126" i="30"/>
  <c r="BX126" i="30"/>
  <c r="D127" i="30"/>
  <c r="L127" i="30"/>
  <c r="T127" i="30"/>
  <c r="AJ127" i="30"/>
  <c r="AR127" i="30"/>
  <c r="AZ127" i="30"/>
  <c r="BP127" i="30"/>
  <c r="BX127" i="30"/>
  <c r="D128" i="30"/>
  <c r="L128" i="30"/>
  <c r="T128" i="30"/>
  <c r="AJ128" i="30"/>
  <c r="AR128" i="30"/>
  <c r="AZ128" i="30"/>
  <c r="BP128" i="30"/>
  <c r="BX128" i="30"/>
  <c r="D129" i="30"/>
  <c r="L129" i="30"/>
  <c r="T129" i="30"/>
  <c r="AJ129" i="30"/>
  <c r="AR129" i="30"/>
  <c r="AZ129" i="30"/>
  <c r="BP129" i="30"/>
  <c r="BX129" i="30"/>
  <c r="D130" i="30"/>
  <c r="L130" i="30"/>
  <c r="T130" i="30"/>
  <c r="AJ130" i="30"/>
  <c r="AR130" i="30"/>
  <c r="AZ130" i="30"/>
  <c r="BP130" i="30"/>
  <c r="BX130" i="30"/>
  <c r="D131" i="30"/>
  <c r="L131" i="30"/>
  <c r="T131" i="30"/>
  <c r="AJ131" i="30"/>
  <c r="AR131" i="30"/>
  <c r="AZ131" i="30"/>
  <c r="BP131" i="30"/>
  <c r="BX131" i="30"/>
  <c r="D132" i="30"/>
  <c r="L132" i="30"/>
  <c r="T132" i="30"/>
  <c r="AJ132" i="30"/>
  <c r="AR132" i="30"/>
  <c r="AZ132" i="30"/>
  <c r="BP132" i="30"/>
  <c r="BX132" i="30"/>
  <c r="D133" i="30"/>
  <c r="L133" i="30"/>
  <c r="T133" i="30"/>
  <c r="AJ133" i="30"/>
  <c r="AR133" i="30"/>
  <c r="AZ133" i="30"/>
  <c r="BP133" i="30"/>
  <c r="BX133" i="30"/>
  <c r="D134" i="30"/>
  <c r="L134" i="30"/>
  <c r="U122" i="30"/>
  <c r="AC122" i="30"/>
  <c r="AK122" i="30"/>
  <c r="AS122" i="30"/>
  <c r="BA122" i="30"/>
  <c r="BI122" i="30"/>
  <c r="BQ122" i="30"/>
  <c r="BY122" i="30"/>
  <c r="E123" i="30"/>
  <c r="M123" i="30"/>
  <c r="U123" i="30"/>
  <c r="AC123" i="30"/>
  <c r="AK123" i="30"/>
  <c r="AS123" i="30"/>
  <c r="BA123" i="30"/>
  <c r="BI123" i="30"/>
  <c r="BQ123" i="30"/>
  <c r="BY123" i="30"/>
  <c r="E124" i="30"/>
  <c r="M124" i="30"/>
  <c r="U124" i="30"/>
  <c r="AC124" i="30"/>
  <c r="AK124" i="30"/>
  <c r="AS124" i="30"/>
  <c r="BA124" i="30"/>
  <c r="BI124" i="30"/>
  <c r="BQ124" i="30"/>
  <c r="BY124" i="30"/>
  <c r="E125" i="30"/>
  <c r="M125" i="30"/>
  <c r="U125" i="30"/>
  <c r="AC125" i="30"/>
  <c r="AK125" i="30"/>
  <c r="AS125" i="30"/>
  <c r="BA125" i="30"/>
  <c r="BI125" i="30"/>
  <c r="BQ125" i="30"/>
  <c r="BY125" i="30"/>
  <c r="E126" i="30"/>
  <c r="M126" i="30"/>
  <c r="U126" i="30"/>
  <c r="AC126" i="30"/>
  <c r="AK126" i="30"/>
  <c r="AS126" i="30"/>
  <c r="BA126" i="30"/>
  <c r="BI126" i="30"/>
  <c r="BQ126" i="30"/>
  <c r="BY126" i="30"/>
  <c r="E127" i="30"/>
  <c r="M127" i="30"/>
  <c r="U127" i="30"/>
  <c r="AC127" i="30"/>
  <c r="AK127" i="30"/>
  <c r="AS127" i="30"/>
  <c r="BA127" i="30"/>
  <c r="BI127" i="30"/>
  <c r="BQ127" i="30"/>
  <c r="BY127" i="30"/>
  <c r="E128" i="30"/>
  <c r="M128" i="30"/>
  <c r="U128" i="30"/>
  <c r="AC128" i="30"/>
  <c r="AK128" i="30"/>
  <c r="AS128" i="30"/>
  <c r="BA128" i="30"/>
  <c r="BI128" i="30"/>
  <c r="BQ128" i="30"/>
  <c r="BY128" i="30"/>
  <c r="E129" i="30"/>
  <c r="M129" i="30"/>
  <c r="U129" i="30"/>
  <c r="AC129" i="30"/>
  <c r="AK129" i="30"/>
  <c r="AS129" i="30"/>
  <c r="BA129" i="30"/>
  <c r="BI129" i="30"/>
  <c r="BQ129" i="30"/>
  <c r="BY129" i="30"/>
  <c r="E130" i="30"/>
  <c r="M130" i="30"/>
  <c r="U130" i="30"/>
  <c r="AC130" i="30"/>
  <c r="AK130" i="30"/>
  <c r="AS130" i="30"/>
  <c r="BA130" i="30"/>
  <c r="BI130" i="30"/>
  <c r="BQ130" i="30"/>
  <c r="BY130" i="30"/>
  <c r="E131" i="30"/>
  <c r="M131" i="30"/>
  <c r="U131" i="30"/>
  <c r="AC131" i="30"/>
  <c r="AK131" i="30"/>
  <c r="AS131" i="30"/>
  <c r="BA131" i="30"/>
  <c r="BI131" i="30"/>
  <c r="BQ131" i="30"/>
  <c r="BY131" i="30"/>
  <c r="E132" i="30"/>
  <c r="M132" i="30"/>
  <c r="U132" i="30"/>
  <c r="AC132" i="30"/>
  <c r="AK132" i="30"/>
  <c r="AS132" i="30"/>
  <c r="BA132" i="30"/>
  <c r="BI132" i="30"/>
  <c r="BQ132" i="30"/>
  <c r="BY132" i="30"/>
  <c r="E133" i="30"/>
  <c r="M133" i="30"/>
  <c r="U133" i="30"/>
  <c r="AC133" i="30"/>
  <c r="AK133" i="30"/>
  <c r="AS133" i="30"/>
  <c r="BA133" i="30"/>
  <c r="BI133" i="30"/>
  <c r="BQ133" i="30"/>
  <c r="BY133" i="30"/>
  <c r="E134" i="30"/>
  <c r="M134" i="30"/>
  <c r="U134" i="30"/>
  <c r="AC134" i="30"/>
  <c r="AK134" i="30"/>
  <c r="AS134" i="30"/>
  <c r="BA134" i="30"/>
  <c r="BI134" i="30"/>
  <c r="BQ134" i="30"/>
  <c r="BY134" i="30"/>
  <c r="E135" i="30"/>
  <c r="M135" i="30"/>
  <c r="U135" i="30"/>
  <c r="AC135" i="30"/>
  <c r="AK135" i="30"/>
  <c r="AS135" i="30"/>
  <c r="BA135" i="30"/>
  <c r="BI135" i="30"/>
  <c r="BQ135" i="30"/>
  <c r="BY135" i="30"/>
  <c r="E136" i="30"/>
  <c r="M136" i="30"/>
  <c r="U136" i="30"/>
  <c r="AC136" i="30"/>
  <c r="AK136" i="30"/>
  <c r="AS136" i="30"/>
  <c r="BA136" i="30"/>
  <c r="BN142" i="30"/>
  <c r="BV142" i="30"/>
  <c r="CD142" i="30"/>
  <c r="J143" i="30"/>
  <c r="R143" i="30"/>
  <c r="AH143" i="30"/>
  <c r="AP143" i="30"/>
  <c r="AX143" i="30"/>
  <c r="BF143" i="30"/>
  <c r="BN143" i="30"/>
  <c r="BV143" i="30"/>
  <c r="CD143" i="30"/>
  <c r="J144" i="30"/>
  <c r="R144" i="30"/>
  <c r="AH144" i="30"/>
  <c r="AP144" i="30"/>
  <c r="AX144" i="30"/>
  <c r="BF144" i="30"/>
  <c r="BN144" i="30"/>
  <c r="BV144" i="30"/>
  <c r="CD144" i="30"/>
  <c r="J145" i="30"/>
  <c r="R145" i="30"/>
  <c r="AH145" i="30"/>
  <c r="AP145" i="30"/>
  <c r="AX145" i="30"/>
  <c r="BF145" i="30"/>
  <c r="BN145" i="30"/>
  <c r="BV145" i="30"/>
  <c r="CD145" i="30"/>
  <c r="J146" i="30"/>
  <c r="R146" i="30"/>
  <c r="AH146" i="30"/>
  <c r="AP146" i="30"/>
  <c r="AX146" i="30"/>
  <c r="BF146" i="30"/>
  <c r="BN146" i="30"/>
  <c r="BV146" i="30"/>
  <c r="CD146" i="30"/>
  <c r="J147" i="30"/>
  <c r="R147" i="30"/>
  <c r="AH147" i="30"/>
  <c r="AP147" i="30"/>
  <c r="AX147" i="30"/>
  <c r="BF147" i="30"/>
  <c r="BN147" i="30"/>
  <c r="BV147" i="30"/>
  <c r="CD147" i="30"/>
  <c r="J148" i="30"/>
  <c r="R148" i="30"/>
  <c r="AH148" i="30"/>
  <c r="AP148" i="30"/>
  <c r="AX148" i="30"/>
  <c r="BF148" i="30"/>
  <c r="BN148" i="30"/>
  <c r="BV148" i="30"/>
  <c r="CD148" i="30"/>
  <c r="J149" i="30"/>
  <c r="R149" i="30"/>
  <c r="AH149" i="30"/>
  <c r="AP149" i="30"/>
  <c r="AX149" i="30"/>
  <c r="BF149" i="30"/>
  <c r="BN149" i="30"/>
  <c r="BV149" i="30"/>
  <c r="CD149" i="30"/>
  <c r="J150" i="30"/>
  <c r="R150" i="30"/>
  <c r="AH150" i="30"/>
  <c r="AP150" i="30"/>
  <c r="AX150" i="30"/>
  <c r="BF150" i="30"/>
  <c r="BN150" i="30"/>
  <c r="BV150" i="30"/>
  <c r="CD150" i="30"/>
  <c r="J151" i="30"/>
  <c r="R151" i="30"/>
  <c r="AH151" i="30"/>
  <c r="AP151" i="30"/>
  <c r="AX151" i="30"/>
  <c r="BF151" i="30"/>
  <c r="BN151" i="30"/>
  <c r="BV151" i="30"/>
  <c r="CD151" i="30"/>
  <c r="J152" i="30"/>
  <c r="R152" i="30"/>
  <c r="AH152" i="30"/>
  <c r="AP152" i="30"/>
  <c r="AX152" i="30"/>
  <c r="BF152" i="30"/>
  <c r="BN152" i="30"/>
  <c r="BV152" i="30"/>
  <c r="CD152" i="30"/>
  <c r="J153" i="30"/>
  <c r="R153" i="30"/>
  <c r="AH153" i="30"/>
  <c r="AP153" i="30"/>
  <c r="AX153" i="30"/>
  <c r="BF153" i="30"/>
  <c r="BN153" i="30"/>
  <c r="BV153" i="30"/>
  <c r="CD153" i="30"/>
  <c r="J154" i="30"/>
  <c r="R154" i="30"/>
  <c r="AH154" i="30"/>
  <c r="AP154" i="30"/>
  <c r="AX154" i="30"/>
  <c r="BF154" i="30"/>
  <c r="BN154" i="30"/>
  <c r="BV154" i="30"/>
  <c r="CD154" i="30"/>
  <c r="J155" i="30"/>
  <c r="R155" i="30"/>
  <c r="AH155" i="30"/>
  <c r="AP155" i="30"/>
  <c r="AX155" i="30"/>
  <c r="BF155" i="30"/>
  <c r="BN155" i="30"/>
  <c r="BV155" i="30"/>
  <c r="CD155" i="30"/>
  <c r="J156" i="30"/>
  <c r="R156" i="30"/>
  <c r="AH156" i="30"/>
  <c r="AP156" i="30"/>
  <c r="AX156" i="30"/>
  <c r="BF156" i="30"/>
  <c r="BN156" i="30"/>
  <c r="BV156" i="30"/>
  <c r="CD156" i="30"/>
  <c r="J157" i="30"/>
  <c r="R157" i="30"/>
  <c r="AH157" i="30"/>
  <c r="AP157" i="30"/>
  <c r="AX157" i="30"/>
  <c r="BF157" i="30"/>
  <c r="BN157" i="30"/>
  <c r="BV157" i="30"/>
  <c r="CD157" i="30"/>
  <c r="J158" i="30"/>
  <c r="R158" i="30"/>
  <c r="AH158" i="30"/>
  <c r="AP158" i="30"/>
  <c r="AX158" i="30"/>
  <c r="BF158" i="30"/>
  <c r="BN158" i="30"/>
  <c r="BV158" i="30"/>
  <c r="CD158" i="30"/>
  <c r="J159" i="30"/>
  <c r="R159" i="30"/>
  <c r="AH159" i="30"/>
  <c r="AP159" i="30"/>
  <c r="AX159" i="30"/>
  <c r="BF159" i="30"/>
  <c r="BN159" i="30"/>
  <c r="BV159" i="30"/>
  <c r="BO137" i="30"/>
  <c r="BW137" i="30"/>
  <c r="C138" i="30"/>
  <c r="K138" i="30"/>
  <c r="S138" i="30"/>
  <c r="AA138" i="30"/>
  <c r="AQ138" i="30"/>
  <c r="AY138" i="30"/>
  <c r="BO138" i="30"/>
  <c r="BW138" i="30"/>
  <c r="C139" i="30"/>
  <c r="K139" i="30"/>
  <c r="S139" i="30"/>
  <c r="AA139" i="30"/>
  <c r="AQ139" i="30"/>
  <c r="AY139" i="30"/>
  <c r="BO139" i="30"/>
  <c r="BW139" i="30"/>
  <c r="C140" i="30"/>
  <c r="K140" i="30"/>
  <c r="S140" i="30"/>
  <c r="AA140" i="30"/>
  <c r="AQ140" i="30"/>
  <c r="AY140" i="30"/>
  <c r="BO140" i="30"/>
  <c r="BW140" i="30"/>
  <c r="C141" i="30"/>
  <c r="K141" i="30"/>
  <c r="S141" i="30"/>
  <c r="AA141" i="30"/>
  <c r="AQ141" i="30"/>
  <c r="AY141" i="30"/>
  <c r="BO141" i="30"/>
  <c r="BW141" i="30"/>
  <c r="C142" i="30"/>
  <c r="K142" i="30"/>
  <c r="S142" i="30"/>
  <c r="AA142" i="30"/>
  <c r="AQ142" i="30"/>
  <c r="AY142" i="30"/>
  <c r="BO142" i="30"/>
  <c r="BW142" i="30"/>
  <c r="C143" i="30"/>
  <c r="K143" i="30"/>
  <c r="S143" i="30"/>
  <c r="AA143" i="30"/>
  <c r="AQ143" i="30"/>
  <c r="AY143" i="30"/>
  <c r="BO143" i="30"/>
  <c r="BW143" i="30"/>
  <c r="C144" i="30"/>
  <c r="K144" i="30"/>
  <c r="S144" i="30"/>
  <c r="AA144" i="30"/>
  <c r="AQ144" i="30"/>
  <c r="AY144" i="30"/>
  <c r="BO144" i="30"/>
  <c r="BW144" i="30"/>
  <c r="C145" i="30"/>
  <c r="K145" i="30"/>
  <c r="S145" i="30"/>
  <c r="AA145" i="30"/>
  <c r="AQ145" i="30"/>
  <c r="AY145" i="30"/>
  <c r="BO145" i="30"/>
  <c r="BW145" i="30"/>
  <c r="C146" i="30"/>
  <c r="K146" i="30"/>
  <c r="S146" i="30"/>
  <c r="AA146" i="30"/>
  <c r="AQ146" i="30"/>
  <c r="AY146" i="30"/>
  <c r="BO146" i="30"/>
  <c r="BW146" i="30"/>
  <c r="C147" i="30"/>
  <c r="K147" i="30"/>
  <c r="S147" i="30"/>
  <c r="AA147" i="30"/>
  <c r="AQ147" i="30"/>
  <c r="AY147" i="30"/>
  <c r="BO147" i="30"/>
  <c r="BW147" i="30"/>
  <c r="C148" i="30"/>
  <c r="K148" i="30"/>
  <c r="S148" i="30"/>
  <c r="AA148" i="30"/>
  <c r="AQ148" i="30"/>
  <c r="AY148" i="30"/>
  <c r="BO148" i="30"/>
  <c r="BW148" i="30"/>
  <c r="C149" i="30"/>
  <c r="K149" i="30"/>
  <c r="S149" i="30"/>
  <c r="AA149" i="30"/>
  <c r="AQ149" i="30"/>
  <c r="AY149" i="30"/>
  <c r="BO149" i="30"/>
  <c r="BW149" i="30"/>
  <c r="C150" i="30"/>
  <c r="K150" i="30"/>
  <c r="S150" i="30"/>
  <c r="AA150" i="30"/>
  <c r="AQ150" i="30"/>
  <c r="AY150" i="30"/>
  <c r="BO150" i="30"/>
  <c r="BW150" i="30"/>
  <c r="C151" i="30"/>
  <c r="K151" i="30"/>
  <c r="S151" i="30"/>
  <c r="AA151" i="30"/>
  <c r="AQ151" i="30"/>
  <c r="AY151" i="30"/>
  <c r="BO151" i="30"/>
  <c r="BW151" i="30"/>
  <c r="C152" i="30"/>
  <c r="K152" i="30"/>
  <c r="S152" i="30"/>
  <c r="AA152" i="30"/>
  <c r="AQ152" i="30"/>
  <c r="AY152" i="30"/>
  <c r="BO152" i="30"/>
  <c r="BW152" i="30"/>
  <c r="C153" i="30"/>
  <c r="K153" i="30"/>
  <c r="S153" i="30"/>
  <c r="AA153" i="30"/>
  <c r="AQ153" i="30"/>
  <c r="AY153" i="30"/>
  <c r="BO153" i="30"/>
  <c r="BW153" i="30"/>
  <c r="C154" i="30"/>
  <c r="K154" i="30"/>
  <c r="S154" i="30"/>
  <c r="AA154" i="30"/>
  <c r="AQ154" i="30"/>
  <c r="AY154" i="30"/>
  <c r="T134" i="30"/>
  <c r="AJ134" i="30"/>
  <c r="AR134" i="30"/>
  <c r="AZ134" i="30"/>
  <c r="BP134" i="30"/>
  <c r="BX134" i="30"/>
  <c r="D135" i="30"/>
  <c r="L135" i="30"/>
  <c r="T135" i="30"/>
  <c r="AJ135" i="30"/>
  <c r="AR135" i="30"/>
  <c r="AZ135" i="30"/>
  <c r="BP135" i="30"/>
  <c r="BX135" i="30"/>
  <c r="D136" i="30"/>
  <c r="L136" i="30"/>
  <c r="T136" i="30"/>
  <c r="AJ136" i="30"/>
  <c r="AR136" i="30"/>
  <c r="AZ136" i="30"/>
  <c r="BP136" i="30"/>
  <c r="BX136" i="30"/>
  <c r="D137" i="30"/>
  <c r="L137" i="30"/>
  <c r="T137" i="30"/>
  <c r="AJ137" i="30"/>
  <c r="AR137" i="30"/>
  <c r="AZ137" i="30"/>
  <c r="BP137" i="30"/>
  <c r="BX137" i="30"/>
  <c r="D138" i="30"/>
  <c r="L138" i="30"/>
  <c r="T138" i="30"/>
  <c r="AJ138" i="30"/>
  <c r="AR138" i="30"/>
  <c r="AZ138" i="30"/>
  <c r="BP138" i="30"/>
  <c r="BX138" i="30"/>
  <c r="D139" i="30"/>
  <c r="L139" i="30"/>
  <c r="T139" i="30"/>
  <c r="AJ139" i="30"/>
  <c r="AR139" i="30"/>
  <c r="AZ139" i="30"/>
  <c r="BP139" i="30"/>
  <c r="BX139" i="30"/>
  <c r="D140" i="30"/>
  <c r="L140" i="30"/>
  <c r="T140" i="30"/>
  <c r="AJ140" i="30"/>
  <c r="AR140" i="30"/>
  <c r="AZ140" i="30"/>
  <c r="BP140" i="30"/>
  <c r="BX140" i="30"/>
  <c r="D141" i="30"/>
  <c r="L141" i="30"/>
  <c r="T141" i="30"/>
  <c r="AJ141" i="30"/>
  <c r="AR141" i="30"/>
  <c r="AZ141" i="30"/>
  <c r="BP141" i="30"/>
  <c r="BX141" i="30"/>
  <c r="D142" i="30"/>
  <c r="L142" i="30"/>
  <c r="T142" i="30"/>
  <c r="AJ142" i="30"/>
  <c r="AR142" i="30"/>
  <c r="AZ142" i="30"/>
  <c r="BP142" i="30"/>
  <c r="BX142" i="30"/>
  <c r="D143" i="30"/>
  <c r="L143" i="30"/>
  <c r="T143" i="30"/>
  <c r="AJ143" i="30"/>
  <c r="AR143" i="30"/>
  <c r="AZ143" i="30"/>
  <c r="BP143" i="30"/>
  <c r="BX143" i="30"/>
  <c r="D144" i="30"/>
  <c r="L144" i="30"/>
  <c r="T144" i="30"/>
  <c r="AJ144" i="30"/>
  <c r="AR144" i="30"/>
  <c r="AZ144" i="30"/>
  <c r="BP144" i="30"/>
  <c r="BX144" i="30"/>
  <c r="D145" i="30"/>
  <c r="L145" i="30"/>
  <c r="T145" i="30"/>
  <c r="AJ145" i="30"/>
  <c r="AR145" i="30"/>
  <c r="AZ145" i="30"/>
  <c r="BP145" i="30"/>
  <c r="BX145" i="30"/>
  <c r="D146" i="30"/>
  <c r="L146" i="30"/>
  <c r="T146" i="30"/>
  <c r="AJ146" i="30"/>
  <c r="AR146" i="30"/>
  <c r="AZ146" i="30"/>
  <c r="BP146" i="30"/>
  <c r="BX146" i="30"/>
  <c r="D147" i="30"/>
  <c r="L147" i="30"/>
  <c r="T147" i="30"/>
  <c r="AJ147" i="30"/>
  <c r="AR147" i="30"/>
  <c r="AZ147" i="30"/>
  <c r="BP147" i="30"/>
  <c r="BX147" i="30"/>
  <c r="D148" i="30"/>
  <c r="L148" i="30"/>
  <c r="T148" i="30"/>
  <c r="AJ148" i="30"/>
  <c r="AR148" i="30"/>
  <c r="AZ148" i="30"/>
  <c r="BP148" i="30"/>
  <c r="BX148" i="30"/>
  <c r="D149" i="30"/>
  <c r="L149" i="30"/>
  <c r="T149" i="30"/>
  <c r="AJ149" i="30"/>
  <c r="AR149" i="30"/>
  <c r="AZ149" i="30"/>
  <c r="BP149" i="30"/>
  <c r="BX149" i="30"/>
  <c r="D150" i="30"/>
  <c r="L150" i="30"/>
  <c r="T150" i="30"/>
  <c r="AJ150" i="30"/>
  <c r="AR150" i="30"/>
  <c r="AZ150" i="30"/>
  <c r="BP150" i="30"/>
  <c r="BX150" i="30"/>
  <c r="BI136" i="30"/>
  <c r="BQ136" i="30"/>
  <c r="BY136" i="30"/>
  <c r="E137" i="30"/>
  <c r="M137" i="30"/>
  <c r="U137" i="30"/>
  <c r="AC137" i="30"/>
  <c r="AK137" i="30"/>
  <c r="AS137" i="30"/>
  <c r="BA137" i="30"/>
  <c r="BI137" i="30"/>
  <c r="BQ137" i="30"/>
  <c r="BY137" i="30"/>
  <c r="E138" i="30"/>
  <c r="M138" i="30"/>
  <c r="U138" i="30"/>
  <c r="AC138" i="30"/>
  <c r="AK138" i="30"/>
  <c r="AS138" i="30"/>
  <c r="BA138" i="30"/>
  <c r="BI138" i="30"/>
  <c r="BQ138" i="30"/>
  <c r="BY138" i="30"/>
  <c r="E139" i="30"/>
  <c r="M139" i="30"/>
  <c r="U139" i="30"/>
  <c r="AC139" i="30"/>
  <c r="AK139" i="30"/>
  <c r="AS139" i="30"/>
  <c r="BA139" i="30"/>
  <c r="BI139" i="30"/>
  <c r="BQ139" i="30"/>
  <c r="BY139" i="30"/>
  <c r="E140" i="30"/>
  <c r="M140" i="30"/>
  <c r="U140" i="30"/>
  <c r="AC140" i="30"/>
  <c r="AK140" i="30"/>
  <c r="AS140" i="30"/>
  <c r="BA140" i="30"/>
  <c r="BI140" i="30"/>
  <c r="BQ140" i="30"/>
  <c r="BY140" i="30"/>
  <c r="E141" i="30"/>
  <c r="M141" i="30"/>
  <c r="U141" i="30"/>
  <c r="AC141" i="30"/>
  <c r="AK141" i="30"/>
  <c r="AS141" i="30"/>
  <c r="BA141" i="30"/>
  <c r="BI141" i="30"/>
  <c r="BQ141" i="30"/>
  <c r="BY141" i="30"/>
  <c r="E142" i="30"/>
  <c r="M142" i="30"/>
  <c r="U142" i="30"/>
  <c r="AC142" i="30"/>
  <c r="AK142" i="30"/>
  <c r="AS142" i="30"/>
  <c r="BA142" i="30"/>
  <c r="BI142" i="30"/>
  <c r="BQ142" i="30"/>
  <c r="BY142" i="30"/>
  <c r="E143" i="30"/>
  <c r="M143" i="30"/>
  <c r="U143" i="30"/>
  <c r="AC143" i="30"/>
  <c r="AK143" i="30"/>
  <c r="AS143" i="30"/>
  <c r="BA143" i="30"/>
  <c r="BI143" i="30"/>
  <c r="BQ143" i="30"/>
  <c r="BY143" i="30"/>
  <c r="E144" i="30"/>
  <c r="M144" i="30"/>
  <c r="U144" i="30"/>
  <c r="AC144" i="30"/>
  <c r="AK144" i="30"/>
  <c r="AS144" i="30"/>
  <c r="BA144" i="30"/>
  <c r="BI144" i="30"/>
  <c r="BQ144" i="30"/>
  <c r="BY144" i="30"/>
  <c r="E145" i="30"/>
  <c r="M145" i="30"/>
  <c r="U145" i="30"/>
  <c r="AC145" i="30"/>
  <c r="AK145" i="30"/>
  <c r="AS145" i="30"/>
  <c r="BA145" i="30"/>
  <c r="BI145" i="30"/>
  <c r="BQ145" i="30"/>
  <c r="BY145" i="30"/>
  <c r="E146" i="30"/>
  <c r="M146" i="30"/>
  <c r="U146" i="30"/>
  <c r="AC146" i="30"/>
  <c r="AK146" i="30"/>
  <c r="AS146" i="30"/>
  <c r="BA146" i="30"/>
  <c r="BI146" i="30"/>
  <c r="BQ146" i="30"/>
  <c r="BY146" i="30"/>
  <c r="E147" i="30"/>
  <c r="M147" i="30"/>
  <c r="U147" i="30"/>
  <c r="AC147" i="30"/>
  <c r="AK147" i="30"/>
  <c r="AS147" i="30"/>
  <c r="BA147" i="30"/>
  <c r="BI147" i="30"/>
  <c r="BQ147" i="30"/>
  <c r="BY147" i="30"/>
  <c r="E148" i="30"/>
  <c r="M148" i="30"/>
  <c r="U148" i="30"/>
  <c r="AC148" i="30"/>
  <c r="AK148" i="30"/>
  <c r="AS148" i="30"/>
  <c r="BA148" i="30"/>
  <c r="BI148" i="30"/>
  <c r="BQ148" i="30"/>
  <c r="BY148" i="30"/>
  <c r="E149" i="30"/>
  <c r="M149" i="30"/>
  <c r="U149" i="30"/>
  <c r="AC149" i="30"/>
  <c r="AK149" i="30"/>
  <c r="AS149" i="30"/>
  <c r="BA149" i="30"/>
  <c r="BI149" i="30"/>
  <c r="BQ149" i="30"/>
  <c r="BY149" i="30"/>
  <c r="E150" i="30"/>
  <c r="M150" i="30"/>
  <c r="U150" i="30"/>
  <c r="AC150" i="30"/>
  <c r="AK150" i="30"/>
  <c r="AS150" i="30"/>
  <c r="BA150" i="30"/>
  <c r="BI150" i="30"/>
  <c r="BQ150" i="30"/>
  <c r="BY150" i="30"/>
  <c r="E151" i="30"/>
  <c r="M151" i="30"/>
  <c r="U151" i="30"/>
  <c r="AC151" i="30"/>
  <c r="AK151" i="30"/>
  <c r="AS151" i="30"/>
  <c r="BA151" i="30"/>
  <c r="BI151" i="30"/>
  <c r="BQ151" i="30"/>
  <c r="BY151" i="30"/>
  <c r="E152" i="30"/>
  <c r="M152" i="30"/>
  <c r="U152" i="30"/>
  <c r="AC152" i="30"/>
  <c r="AK152" i="30"/>
  <c r="AS152" i="30"/>
  <c r="BA152" i="30"/>
  <c r="BI152" i="30"/>
  <c r="BQ152" i="30"/>
  <c r="BY152" i="30"/>
  <c r="E153" i="30"/>
  <c r="M153" i="30"/>
  <c r="U153" i="30"/>
  <c r="AC153" i="30"/>
  <c r="CD159" i="30"/>
  <c r="J160" i="30"/>
  <c r="R160" i="30"/>
  <c r="AH160" i="30"/>
  <c r="AP160" i="30"/>
  <c r="AX160" i="30"/>
  <c r="BF160" i="30"/>
  <c r="BN160" i="30"/>
  <c r="BV160" i="30"/>
  <c r="CD160" i="30"/>
  <c r="J161" i="30"/>
  <c r="R161" i="30"/>
  <c r="AH161" i="30"/>
  <c r="AP161" i="30"/>
  <c r="AX161" i="30"/>
  <c r="BF161" i="30"/>
  <c r="BN161" i="30"/>
  <c r="BV161" i="30"/>
  <c r="CD161" i="30"/>
  <c r="J162" i="30"/>
  <c r="R162" i="30"/>
  <c r="AH162" i="30"/>
  <c r="AP162" i="30"/>
  <c r="AX162" i="30"/>
  <c r="BF162" i="30"/>
  <c r="BN162" i="30"/>
  <c r="BV162" i="30"/>
  <c r="CD162" i="30"/>
  <c r="J163" i="30"/>
  <c r="R163" i="30"/>
  <c r="AH163" i="30"/>
  <c r="AP163" i="30"/>
  <c r="AX163" i="30"/>
  <c r="BF163" i="30"/>
  <c r="BN163" i="30"/>
  <c r="BV163" i="30"/>
  <c r="CD163" i="30"/>
  <c r="J164" i="30"/>
  <c r="R164" i="30"/>
  <c r="AH164" i="30"/>
  <c r="AP164" i="30"/>
  <c r="AX164" i="30"/>
  <c r="BF164" i="30"/>
  <c r="BN164" i="30"/>
  <c r="BV164" i="30"/>
  <c r="CD164" i="30"/>
  <c r="J165" i="30"/>
  <c r="R165" i="30"/>
  <c r="AH165" i="30"/>
  <c r="AP165" i="30"/>
  <c r="AX165" i="30"/>
  <c r="BF165" i="30"/>
  <c r="BN165" i="30"/>
  <c r="BV165" i="30"/>
  <c r="CD165" i="30"/>
  <c r="J166" i="30"/>
  <c r="R166" i="30"/>
  <c r="AH166" i="30"/>
  <c r="AP166" i="30"/>
  <c r="AX166" i="30"/>
  <c r="BF166" i="30"/>
  <c r="BN166" i="30"/>
  <c r="BV166" i="30"/>
  <c r="CD166" i="30"/>
  <c r="J167" i="30"/>
  <c r="R167" i="30"/>
  <c r="AH167" i="30"/>
  <c r="AP167" i="30"/>
  <c r="AX167" i="30"/>
  <c r="BF167" i="30"/>
  <c r="BN167" i="30"/>
  <c r="BV167" i="30"/>
  <c r="CD167" i="30"/>
  <c r="J168" i="30"/>
  <c r="R168" i="30"/>
  <c r="AH168" i="30"/>
  <c r="AP168" i="30"/>
  <c r="AX168" i="30"/>
  <c r="BF168" i="30"/>
  <c r="BN168" i="30"/>
  <c r="BV168" i="30"/>
  <c r="CD168" i="30"/>
  <c r="J169" i="30"/>
  <c r="R169" i="30"/>
  <c r="AH169" i="30"/>
  <c r="AP169" i="30"/>
  <c r="AX169" i="30"/>
  <c r="BF169" i="30"/>
  <c r="BN169" i="30"/>
  <c r="BV169" i="30"/>
  <c r="CD169" i="30"/>
  <c r="J170" i="30"/>
  <c r="R170" i="30"/>
  <c r="AH170" i="30"/>
  <c r="AP170" i="30"/>
  <c r="AX170" i="30"/>
  <c r="BF170" i="30"/>
  <c r="BN170" i="30"/>
  <c r="BV170" i="30"/>
  <c r="CD170" i="30"/>
  <c r="J171" i="30"/>
  <c r="R171" i="30"/>
  <c r="AH171" i="30"/>
  <c r="AP171" i="30"/>
  <c r="AX171" i="30"/>
  <c r="BF171" i="30"/>
  <c r="BN171" i="30"/>
  <c r="BV171" i="30"/>
  <c r="CD171" i="30"/>
  <c r="BO154" i="30"/>
  <c r="BW154" i="30"/>
  <c r="C155" i="30"/>
  <c r="K155" i="30"/>
  <c r="S155" i="30"/>
  <c r="AA155" i="30"/>
  <c r="AQ155" i="30"/>
  <c r="AY155" i="30"/>
  <c r="BO155" i="30"/>
  <c r="BW155" i="30"/>
  <c r="C156" i="30"/>
  <c r="K156" i="30"/>
  <c r="S156" i="30"/>
  <c r="AA156" i="30"/>
  <c r="AQ156" i="30"/>
  <c r="AY156" i="30"/>
  <c r="BO156" i="30"/>
  <c r="BW156" i="30"/>
  <c r="C157" i="30"/>
  <c r="K157" i="30"/>
  <c r="S157" i="30"/>
  <c r="AA157" i="30"/>
  <c r="AQ157" i="30"/>
  <c r="AY157" i="30"/>
  <c r="BO157" i="30"/>
  <c r="BW157" i="30"/>
  <c r="C158" i="30"/>
  <c r="K158" i="30"/>
  <c r="S158" i="30"/>
  <c r="AA158" i="30"/>
  <c r="AQ158" i="30"/>
  <c r="AY158" i="30"/>
  <c r="BO158" i="30"/>
  <c r="BW158" i="30"/>
  <c r="C159" i="30"/>
  <c r="K159" i="30"/>
  <c r="S159" i="30"/>
  <c r="AA159" i="30"/>
  <c r="AQ159" i="30"/>
  <c r="AY159" i="30"/>
  <c r="BO159" i="30"/>
  <c r="BW159" i="30"/>
  <c r="C160" i="30"/>
  <c r="K160" i="30"/>
  <c r="S160" i="30"/>
  <c r="AA160" i="30"/>
  <c r="AQ160" i="30"/>
  <c r="AY160" i="30"/>
  <c r="BO160" i="30"/>
  <c r="BW160" i="30"/>
  <c r="C161" i="30"/>
  <c r="K161" i="30"/>
  <c r="S161" i="30"/>
  <c r="AA161" i="30"/>
  <c r="AQ161" i="30"/>
  <c r="AY161" i="30"/>
  <c r="BO161" i="30"/>
  <c r="BW161" i="30"/>
  <c r="C162" i="30"/>
  <c r="K162" i="30"/>
  <c r="S162" i="30"/>
  <c r="AA162" i="30"/>
  <c r="AQ162" i="30"/>
  <c r="AY162" i="30"/>
  <c r="BO162" i="30"/>
  <c r="BW162" i="30"/>
  <c r="C163" i="30"/>
  <c r="K163" i="30"/>
  <c r="S163" i="30"/>
  <c r="AA163" i="30"/>
  <c r="AQ163" i="30"/>
  <c r="AY163" i="30"/>
  <c r="BO163" i="30"/>
  <c r="BW163" i="30"/>
  <c r="C164" i="30"/>
  <c r="K164" i="30"/>
  <c r="S164" i="30"/>
  <c r="AA164" i="30"/>
  <c r="AQ164" i="30"/>
  <c r="AY164" i="30"/>
  <c r="BO164" i="30"/>
  <c r="BW164" i="30"/>
  <c r="C165" i="30"/>
  <c r="K165" i="30"/>
  <c r="S165" i="30"/>
  <c r="AA165" i="30"/>
  <c r="AQ165" i="30"/>
  <c r="AY165" i="30"/>
  <c r="BO165" i="30"/>
  <c r="BW165" i="30"/>
  <c r="C166" i="30"/>
  <c r="K166" i="30"/>
  <c r="S166" i="30"/>
  <c r="D151" i="30"/>
  <c r="L151" i="30"/>
  <c r="T151" i="30"/>
  <c r="AJ151" i="30"/>
  <c r="AR151" i="30"/>
  <c r="AZ151" i="30"/>
  <c r="BP151" i="30"/>
  <c r="BX151" i="30"/>
  <c r="D152" i="30"/>
  <c r="L152" i="30"/>
  <c r="T152" i="30"/>
  <c r="AJ152" i="30"/>
  <c r="AR152" i="30"/>
  <c r="AZ152" i="30"/>
  <c r="BP152" i="30"/>
  <c r="BX152" i="30"/>
  <c r="D153" i="30"/>
  <c r="L153" i="30"/>
  <c r="T153" i="30"/>
  <c r="AJ153" i="30"/>
  <c r="AR153" i="30"/>
  <c r="AZ153" i="30"/>
  <c r="BP153" i="30"/>
  <c r="BX153" i="30"/>
  <c r="D154" i="30"/>
  <c r="L154" i="30"/>
  <c r="T154" i="30"/>
  <c r="AJ154" i="30"/>
  <c r="AR154" i="30"/>
  <c r="AZ154" i="30"/>
  <c r="BP154" i="30"/>
  <c r="BX154" i="30"/>
  <c r="D155" i="30"/>
  <c r="L155" i="30"/>
  <c r="T155" i="30"/>
  <c r="AJ155" i="30"/>
  <c r="AR155" i="30"/>
  <c r="AZ155" i="30"/>
  <c r="BP155" i="30"/>
  <c r="BX155" i="30"/>
  <c r="D156" i="30"/>
  <c r="L156" i="30"/>
  <c r="T156" i="30"/>
  <c r="AJ156" i="30"/>
  <c r="AR156" i="30"/>
  <c r="AZ156" i="30"/>
  <c r="BP156" i="30"/>
  <c r="BX156" i="30"/>
  <c r="D157" i="30"/>
  <c r="L157" i="30"/>
  <c r="T157" i="30"/>
  <c r="AJ157" i="30"/>
  <c r="AR157" i="30"/>
  <c r="AZ157" i="30"/>
  <c r="BP157" i="30"/>
  <c r="BX157" i="30"/>
  <c r="D158" i="30"/>
  <c r="L158" i="30"/>
  <c r="T158" i="30"/>
  <c r="AJ158" i="30"/>
  <c r="AR158" i="30"/>
  <c r="AZ158" i="30"/>
  <c r="BP158" i="30"/>
  <c r="BX158" i="30"/>
  <c r="D159" i="30"/>
  <c r="L159" i="30"/>
  <c r="T159" i="30"/>
  <c r="AJ159" i="30"/>
  <c r="AR159" i="30"/>
  <c r="AZ159" i="30"/>
  <c r="BP159" i="30"/>
  <c r="BX159" i="30"/>
  <c r="D160" i="30"/>
  <c r="L160" i="30"/>
  <c r="T160" i="30"/>
  <c r="AJ160" i="30"/>
  <c r="AR160" i="30"/>
  <c r="AZ160" i="30"/>
  <c r="BP160" i="30"/>
  <c r="BX160" i="30"/>
  <c r="D161" i="30"/>
  <c r="L161" i="30"/>
  <c r="T161" i="30"/>
  <c r="AJ161" i="30"/>
  <c r="AR161" i="30"/>
  <c r="AZ161" i="30"/>
  <c r="BP161" i="30"/>
  <c r="BX161" i="30"/>
  <c r="D162" i="30"/>
  <c r="L162" i="30"/>
  <c r="T162" i="30"/>
  <c r="AJ162" i="30"/>
  <c r="AR162" i="30"/>
  <c r="AZ162" i="30"/>
  <c r="BP162" i="30"/>
  <c r="BX162" i="30"/>
  <c r="D163" i="30"/>
  <c r="L163" i="30"/>
  <c r="T163" i="30"/>
  <c r="AJ163" i="30"/>
  <c r="AR163" i="30"/>
  <c r="AZ163" i="30"/>
  <c r="BP163" i="30"/>
  <c r="BX163" i="30"/>
  <c r="D164" i="30"/>
  <c r="L164" i="30"/>
  <c r="T164" i="30"/>
  <c r="AJ164" i="30"/>
  <c r="AR164" i="30"/>
  <c r="AZ164" i="30"/>
  <c r="AK153" i="30"/>
  <c r="AS153" i="30"/>
  <c r="BA153" i="30"/>
  <c r="BI153" i="30"/>
  <c r="BQ153" i="30"/>
  <c r="BY153" i="30"/>
  <c r="E154" i="30"/>
  <c r="M154" i="30"/>
  <c r="U154" i="30"/>
  <c r="AC154" i="30"/>
  <c r="AK154" i="30"/>
  <c r="AS154" i="30"/>
  <c r="BA154" i="30"/>
  <c r="BI154" i="30"/>
  <c r="BQ154" i="30"/>
  <c r="BY154" i="30"/>
  <c r="E155" i="30"/>
  <c r="M155" i="30"/>
  <c r="U155" i="30"/>
  <c r="AC155" i="30"/>
  <c r="AK155" i="30"/>
  <c r="AS155" i="30"/>
  <c r="BA155" i="30"/>
  <c r="BI155" i="30"/>
  <c r="BQ155" i="30"/>
  <c r="BY155" i="30"/>
  <c r="E156" i="30"/>
  <c r="M156" i="30"/>
  <c r="U156" i="30"/>
  <c r="AC156" i="30"/>
  <c r="AK156" i="30"/>
  <c r="AS156" i="30"/>
  <c r="BA156" i="30"/>
  <c r="BI156" i="30"/>
  <c r="BQ156" i="30"/>
  <c r="BY156" i="30"/>
  <c r="E157" i="30"/>
  <c r="M157" i="30"/>
  <c r="U157" i="30"/>
  <c r="AC157" i="30"/>
  <c r="AK157" i="30"/>
  <c r="AS157" i="30"/>
  <c r="BA157" i="30"/>
  <c r="BI157" i="30"/>
  <c r="BQ157" i="30"/>
  <c r="BY157" i="30"/>
  <c r="E158" i="30"/>
  <c r="M158" i="30"/>
  <c r="U158" i="30"/>
  <c r="AC158" i="30"/>
  <c r="AK158" i="30"/>
  <c r="AS158" i="30"/>
  <c r="BA158" i="30"/>
  <c r="BI158" i="30"/>
  <c r="BQ158" i="30"/>
  <c r="BY158" i="30"/>
  <c r="E159" i="30"/>
  <c r="M159" i="30"/>
  <c r="U159" i="30"/>
  <c r="AC159" i="30"/>
  <c r="AK159" i="30"/>
  <c r="AS159" i="30"/>
  <c r="BA159" i="30"/>
  <c r="BI159" i="30"/>
  <c r="BQ159" i="30"/>
  <c r="BY159" i="30"/>
  <c r="E160" i="30"/>
  <c r="M160" i="30"/>
  <c r="U160" i="30"/>
  <c r="AC160" i="30"/>
  <c r="AK160" i="30"/>
  <c r="AS160" i="30"/>
  <c r="BA160" i="30"/>
  <c r="BI160" i="30"/>
  <c r="BQ160" i="30"/>
  <c r="BY160" i="30"/>
  <c r="E161" i="30"/>
  <c r="M161" i="30"/>
  <c r="U161" i="30"/>
  <c r="AC161" i="30"/>
  <c r="AK161" i="30"/>
  <c r="AS161" i="30"/>
  <c r="BA161" i="30"/>
  <c r="BI161" i="30"/>
  <c r="BQ161" i="30"/>
  <c r="BY161" i="30"/>
  <c r="E162" i="30"/>
  <c r="M162" i="30"/>
  <c r="U162" i="30"/>
  <c r="AC162" i="30"/>
  <c r="AK162" i="30"/>
  <c r="AS162" i="30"/>
  <c r="BA162" i="30"/>
  <c r="BI162" i="30"/>
  <c r="BQ162" i="30"/>
  <c r="BY162" i="30"/>
  <c r="E163" i="30"/>
  <c r="M163" i="30"/>
  <c r="U163" i="30"/>
  <c r="AC163" i="30"/>
  <c r="AK163" i="30"/>
  <c r="AS163" i="30"/>
  <c r="BA163" i="30"/>
  <c r="BI163" i="30"/>
  <c r="BQ163" i="30"/>
  <c r="BY163" i="30"/>
  <c r="E164" i="30"/>
  <c r="M164" i="30"/>
  <c r="U164" i="30"/>
  <c r="AC164" i="30"/>
  <c r="AK164" i="30"/>
  <c r="AS164" i="30"/>
  <c r="BA164" i="30"/>
  <c r="BI164" i="30"/>
  <c r="BQ164" i="30"/>
  <c r="BY164" i="30"/>
  <c r="E165" i="30"/>
  <c r="M165" i="30"/>
  <c r="U165" i="30"/>
  <c r="AC165" i="30"/>
  <c r="AK165" i="30"/>
  <c r="AS165" i="30"/>
  <c r="BA165" i="30"/>
  <c r="BI165" i="30"/>
  <c r="BQ165" i="30"/>
  <c r="BY165" i="30"/>
  <c r="E166" i="30"/>
  <c r="M166" i="30"/>
  <c r="U166" i="30"/>
  <c r="AC166" i="30"/>
  <c r="AK166" i="30"/>
  <c r="AS166" i="30"/>
  <c r="BA166" i="30"/>
  <c r="BI166" i="30"/>
  <c r="BQ166" i="30"/>
  <c r="BY166" i="30"/>
  <c r="E167" i="30"/>
  <c r="M167" i="30"/>
  <c r="U167" i="30"/>
  <c r="AC167" i="30"/>
  <c r="AK167" i="30"/>
  <c r="AS167" i="30"/>
  <c r="BA167" i="30"/>
  <c r="BI167" i="30"/>
  <c r="BQ167" i="30"/>
  <c r="BY167" i="30"/>
  <c r="E168" i="30"/>
  <c r="M168" i="30"/>
  <c r="U168" i="30"/>
  <c r="AC168" i="30"/>
  <c r="AK168" i="30"/>
  <c r="AS168" i="30"/>
  <c r="BA168" i="30"/>
  <c r="BI168" i="30"/>
  <c r="BQ168" i="30"/>
  <c r="BY168" i="30"/>
  <c r="E169" i="30"/>
  <c r="M169" i="30"/>
  <c r="U169" i="30"/>
  <c r="AC169" i="30"/>
  <c r="AK169" i="30"/>
  <c r="AS169" i="30"/>
  <c r="BA169" i="30"/>
  <c r="BI169" i="30"/>
  <c r="BQ169" i="30"/>
  <c r="BY169" i="30"/>
  <c r="E170" i="30"/>
  <c r="M170" i="30"/>
  <c r="U170" i="30"/>
  <c r="AC170" i="30"/>
  <c r="J172" i="30"/>
  <c r="R172" i="30"/>
  <c r="AH172" i="30"/>
  <c r="AP172" i="30"/>
  <c r="AX172" i="30"/>
  <c r="BF172" i="30"/>
  <c r="BN172" i="30"/>
  <c r="BV172" i="30"/>
  <c r="CD172" i="30"/>
  <c r="J173" i="30"/>
  <c r="R173" i="30"/>
  <c r="AH173" i="30"/>
  <c r="AP173" i="30"/>
  <c r="AX173" i="30"/>
  <c r="BF173" i="30"/>
  <c r="BN173" i="30"/>
  <c r="BV173" i="30"/>
  <c r="CD173" i="30"/>
  <c r="J174" i="30"/>
  <c r="R174" i="30"/>
  <c r="AH174" i="30"/>
  <c r="AP174" i="30"/>
  <c r="AX174" i="30"/>
  <c r="BF174" i="30"/>
  <c r="BN174" i="30"/>
  <c r="BV174" i="30"/>
  <c r="CD174" i="30"/>
  <c r="J175" i="30"/>
  <c r="R175" i="30"/>
  <c r="AH175" i="30"/>
  <c r="AP175" i="30"/>
  <c r="AX175" i="30"/>
  <c r="BF175" i="30"/>
  <c r="BN175" i="30"/>
  <c r="BV175" i="30"/>
  <c r="CD175" i="30"/>
  <c r="J176" i="30"/>
  <c r="R176" i="30"/>
  <c r="AH176" i="30"/>
  <c r="AP176" i="30"/>
  <c r="AX176" i="30"/>
  <c r="BF176" i="30"/>
  <c r="BN176" i="30"/>
  <c r="BV176" i="30"/>
  <c r="CD176" i="30"/>
  <c r="J177" i="30"/>
  <c r="R177" i="30"/>
  <c r="AH177" i="30"/>
  <c r="AP177" i="30"/>
  <c r="AX177" i="30"/>
  <c r="BF177" i="30"/>
  <c r="BN177" i="30"/>
  <c r="BV177" i="30"/>
  <c r="CD177" i="30"/>
  <c r="J178" i="30"/>
  <c r="R178" i="30"/>
  <c r="AH178" i="30"/>
  <c r="AP178" i="30"/>
  <c r="AX178" i="30"/>
  <c r="BF178" i="30"/>
  <c r="BN178" i="30"/>
  <c r="BV178" i="30"/>
  <c r="CD178" i="30"/>
  <c r="J179" i="30"/>
  <c r="R179" i="30"/>
  <c r="AH179" i="30"/>
  <c r="AP179" i="30"/>
  <c r="AX179" i="30"/>
  <c r="BF179" i="30"/>
  <c r="BN179" i="30"/>
  <c r="BV179" i="30"/>
  <c r="CD179" i="30"/>
  <c r="J180" i="30"/>
  <c r="R180" i="30"/>
  <c r="AH180" i="30"/>
  <c r="AP180" i="30"/>
  <c r="AX180" i="30"/>
  <c r="BF180" i="30"/>
  <c r="BN180" i="30"/>
  <c r="BV180" i="30"/>
  <c r="CD180" i="30"/>
  <c r="J181" i="30"/>
  <c r="R181" i="30"/>
  <c r="AH181" i="30"/>
  <c r="AP181" i="30"/>
  <c r="AX181" i="30"/>
  <c r="BF181" i="30"/>
  <c r="BN181" i="30"/>
  <c r="BV181" i="30"/>
  <c r="CD181" i="30"/>
  <c r="J182" i="30"/>
  <c r="R182" i="30"/>
  <c r="AH182" i="30"/>
  <c r="AP182" i="30"/>
  <c r="AX182" i="30"/>
  <c r="BF182" i="30"/>
  <c r="BN182" i="30"/>
  <c r="BV182" i="30"/>
  <c r="CD182" i="30"/>
  <c r="J183" i="30"/>
  <c r="R183" i="30"/>
  <c r="AH183" i="30"/>
  <c r="AP183" i="30"/>
  <c r="AX183" i="30"/>
  <c r="BF183" i="30"/>
  <c r="BN183" i="30"/>
  <c r="BV183" i="30"/>
  <c r="CD183" i="30"/>
  <c r="J184" i="30"/>
  <c r="R184" i="30"/>
  <c r="AH184" i="30"/>
  <c r="AP184" i="30"/>
  <c r="AX184" i="30"/>
  <c r="BF184" i="30"/>
  <c r="BN184" i="30"/>
  <c r="BV184" i="30"/>
  <c r="CD184" i="30"/>
  <c r="J185" i="30"/>
  <c r="R185" i="30"/>
  <c r="AH185" i="30"/>
  <c r="AP185" i="30"/>
  <c r="AX185" i="30"/>
  <c r="BF185" i="30"/>
  <c r="BN185" i="30"/>
  <c r="BV185" i="30"/>
  <c r="CD185" i="30"/>
  <c r="J186" i="30"/>
  <c r="R186" i="30"/>
  <c r="AH186" i="30"/>
  <c r="AP186" i="30"/>
  <c r="AX186" i="30"/>
  <c r="BF186" i="30"/>
  <c r="BN186" i="30"/>
  <c r="BV186" i="30"/>
  <c r="CD186" i="30"/>
  <c r="J187" i="30"/>
  <c r="R187" i="30"/>
  <c r="AH187" i="30"/>
  <c r="AP187" i="30"/>
  <c r="AX187" i="30"/>
  <c r="BF187" i="30"/>
  <c r="BN187" i="30"/>
  <c r="BV187" i="30"/>
  <c r="CD187" i="30"/>
  <c r="J188" i="30"/>
  <c r="R188" i="30"/>
  <c r="AH188" i="30"/>
  <c r="AP188" i="30"/>
  <c r="AX188" i="30"/>
  <c r="BF188" i="30"/>
  <c r="BN188" i="30"/>
  <c r="BV188" i="30"/>
  <c r="CD188" i="30"/>
  <c r="AA166" i="30"/>
  <c r="AQ166" i="30"/>
  <c r="AY166" i="30"/>
  <c r="BO166" i="30"/>
  <c r="BW166" i="30"/>
  <c r="C167" i="30"/>
  <c r="K167" i="30"/>
  <c r="S167" i="30"/>
  <c r="AA167" i="30"/>
  <c r="AQ167" i="30"/>
  <c r="AY167" i="30"/>
  <c r="BO167" i="30"/>
  <c r="BW167" i="30"/>
  <c r="C168" i="30"/>
  <c r="K168" i="30"/>
  <c r="S168" i="30"/>
  <c r="AA168" i="30"/>
  <c r="AQ168" i="30"/>
  <c r="AY168" i="30"/>
  <c r="BO168" i="30"/>
  <c r="BW168" i="30"/>
  <c r="C169" i="30"/>
  <c r="K169" i="30"/>
  <c r="S169" i="30"/>
  <c r="AA169" i="30"/>
  <c r="AQ169" i="30"/>
  <c r="AY169" i="30"/>
  <c r="BO169" i="30"/>
  <c r="BW169" i="30"/>
  <c r="C170" i="30"/>
  <c r="K170" i="30"/>
  <c r="S170" i="30"/>
  <c r="AA170" i="30"/>
  <c r="AQ170" i="30"/>
  <c r="AY170" i="30"/>
  <c r="BO170" i="30"/>
  <c r="BW170" i="30"/>
  <c r="C171" i="30"/>
  <c r="K171" i="30"/>
  <c r="S171" i="30"/>
  <c r="AA171" i="30"/>
  <c r="AQ171" i="30"/>
  <c r="AY171" i="30"/>
  <c r="BO171" i="30"/>
  <c r="BW171" i="30"/>
  <c r="C172" i="30"/>
  <c r="K172" i="30"/>
  <c r="S172" i="30"/>
  <c r="AA172" i="30"/>
  <c r="AQ172" i="30"/>
  <c r="AY172" i="30"/>
  <c r="BO172" i="30"/>
  <c r="BW172" i="30"/>
  <c r="C173" i="30"/>
  <c r="K173" i="30"/>
  <c r="S173" i="30"/>
  <c r="AA173" i="30"/>
  <c r="AQ173" i="30"/>
  <c r="AY173" i="30"/>
  <c r="BO173" i="30"/>
  <c r="BW173" i="30"/>
  <c r="C174" i="30"/>
  <c r="K174" i="30"/>
  <c r="S174" i="30"/>
  <c r="AA174" i="30"/>
  <c r="AQ174" i="30"/>
  <c r="AY174" i="30"/>
  <c r="BO174" i="30"/>
  <c r="BW174" i="30"/>
  <c r="C175" i="30"/>
  <c r="K175" i="30"/>
  <c r="S175" i="30"/>
  <c r="AA175" i="30"/>
  <c r="AQ175" i="30"/>
  <c r="AY175" i="30"/>
  <c r="BO175" i="30"/>
  <c r="BW175" i="30"/>
  <c r="C176" i="30"/>
  <c r="K176" i="30"/>
  <c r="S176" i="30"/>
  <c r="AA176" i="30"/>
  <c r="AQ176" i="30"/>
  <c r="AY176" i="30"/>
  <c r="BO176" i="30"/>
  <c r="BW176" i="30"/>
  <c r="C177" i="30"/>
  <c r="K177" i="30"/>
  <c r="S177" i="30"/>
  <c r="AA177" i="30"/>
  <c r="AQ177" i="30"/>
  <c r="AY177" i="30"/>
  <c r="BO177" i="30"/>
  <c r="BW177" i="30"/>
  <c r="C178" i="30"/>
  <c r="K178" i="30"/>
  <c r="S178" i="30"/>
  <c r="AA178" i="30"/>
  <c r="AQ178" i="30"/>
  <c r="AY178" i="30"/>
  <c r="BO178" i="30"/>
  <c r="BW178" i="30"/>
  <c r="C179" i="30"/>
  <c r="K179" i="30"/>
  <c r="S179" i="30"/>
  <c r="AA179" i="30"/>
  <c r="AQ179" i="30"/>
  <c r="AY179" i="30"/>
  <c r="BO179" i="30"/>
  <c r="BW179" i="30"/>
  <c r="C180" i="30"/>
  <c r="K180" i="30"/>
  <c r="S180" i="30"/>
  <c r="AA180" i="30"/>
  <c r="AQ180" i="30"/>
  <c r="AY180" i="30"/>
  <c r="BP164" i="30"/>
  <c r="BX164" i="30"/>
  <c r="D165" i="30"/>
  <c r="L165" i="30"/>
  <c r="T165" i="30"/>
  <c r="AJ165" i="30"/>
  <c r="AR165" i="30"/>
  <c r="AZ165" i="30"/>
  <c r="BP165" i="30"/>
  <c r="BX165" i="30"/>
  <c r="D166" i="30"/>
  <c r="L166" i="30"/>
  <c r="T166" i="30"/>
  <c r="AJ166" i="30"/>
  <c r="AR166" i="30"/>
  <c r="AZ166" i="30"/>
  <c r="BP166" i="30"/>
  <c r="BX166" i="30"/>
  <c r="D167" i="30"/>
  <c r="L167" i="30"/>
  <c r="T167" i="30"/>
  <c r="AJ167" i="30"/>
  <c r="AR167" i="30"/>
  <c r="AZ167" i="30"/>
  <c r="BP167" i="30"/>
  <c r="BX167" i="30"/>
  <c r="D168" i="30"/>
  <c r="L168" i="30"/>
  <c r="T168" i="30"/>
  <c r="AJ168" i="30"/>
  <c r="AR168" i="30"/>
  <c r="AZ168" i="30"/>
  <c r="BP168" i="30"/>
  <c r="BX168" i="30"/>
  <c r="D169" i="30"/>
  <c r="L169" i="30"/>
  <c r="T169" i="30"/>
  <c r="AJ169" i="30"/>
  <c r="AR169" i="30"/>
  <c r="AZ169" i="30"/>
  <c r="BP169" i="30"/>
  <c r="BX169" i="30"/>
  <c r="D170" i="30"/>
  <c r="L170" i="30"/>
  <c r="T170" i="30"/>
  <c r="AJ170" i="30"/>
  <c r="AR170" i="30"/>
  <c r="AZ170" i="30"/>
  <c r="BP170" i="30"/>
  <c r="BX170" i="30"/>
  <c r="D171" i="30"/>
  <c r="L171" i="30"/>
  <c r="T171" i="30"/>
  <c r="AJ171" i="30"/>
  <c r="AR171" i="30"/>
  <c r="AZ171" i="30"/>
  <c r="BP171" i="30"/>
  <c r="BX171" i="30"/>
  <c r="D172" i="30"/>
  <c r="L172" i="30"/>
  <c r="T172" i="30"/>
  <c r="AJ172" i="30"/>
  <c r="AR172" i="30"/>
  <c r="AZ172" i="30"/>
  <c r="BP172" i="30"/>
  <c r="BX172" i="30"/>
  <c r="D173" i="30"/>
  <c r="L173" i="30"/>
  <c r="T173" i="30"/>
  <c r="AJ173" i="30"/>
  <c r="AR173" i="30"/>
  <c r="AZ173" i="30"/>
  <c r="BP173" i="30"/>
  <c r="BX173" i="30"/>
  <c r="D174" i="30"/>
  <c r="L174" i="30"/>
  <c r="T174" i="30"/>
  <c r="AJ174" i="30"/>
  <c r="AR174" i="30"/>
  <c r="AZ174" i="30"/>
  <c r="BP174" i="30"/>
  <c r="BX174" i="30"/>
  <c r="D175" i="30"/>
  <c r="L175" i="30"/>
  <c r="T175" i="30"/>
  <c r="AJ175" i="30"/>
  <c r="AR175" i="30"/>
  <c r="AZ175" i="30"/>
  <c r="BP175" i="30"/>
  <c r="BX175" i="30"/>
  <c r="D176" i="30"/>
  <c r="L176" i="30"/>
  <c r="T176" i="30"/>
  <c r="AK170" i="30"/>
  <c r="AS170" i="30"/>
  <c r="BA170" i="30"/>
  <c r="BI170" i="30"/>
  <c r="BQ170" i="30"/>
  <c r="BY170" i="30"/>
  <c r="E171" i="30"/>
  <c r="M171" i="30"/>
  <c r="U171" i="30"/>
  <c r="AC171" i="30"/>
  <c r="AK171" i="30"/>
  <c r="AS171" i="30"/>
  <c r="BA171" i="30"/>
  <c r="BI171" i="30"/>
  <c r="BQ171" i="30"/>
  <c r="BY171" i="30"/>
  <c r="E172" i="30"/>
  <c r="M172" i="30"/>
  <c r="U172" i="30"/>
  <c r="AC172" i="30"/>
  <c r="AK172" i="30"/>
  <c r="AS172" i="30"/>
  <c r="BA172" i="30"/>
  <c r="BI172" i="30"/>
  <c r="BQ172" i="30"/>
  <c r="BY172" i="30"/>
  <c r="E173" i="30"/>
  <c r="M173" i="30"/>
  <c r="U173" i="30"/>
  <c r="AC173" i="30"/>
  <c r="AK173" i="30"/>
  <c r="AS173" i="30"/>
  <c r="BA173" i="30"/>
  <c r="BI173" i="30"/>
  <c r="BQ173" i="30"/>
  <c r="BY173" i="30"/>
  <c r="E174" i="30"/>
  <c r="M174" i="30"/>
  <c r="U174" i="30"/>
  <c r="AC174" i="30"/>
  <c r="AK174" i="30"/>
  <c r="AS174" i="30"/>
  <c r="BA174" i="30"/>
  <c r="BI174" i="30"/>
  <c r="BQ174" i="30"/>
  <c r="BY174" i="30"/>
  <c r="E175" i="30"/>
  <c r="M175" i="30"/>
  <c r="U175" i="30"/>
  <c r="AC175" i="30"/>
  <c r="AK175" i="30"/>
  <c r="AS175" i="30"/>
  <c r="BA175" i="30"/>
  <c r="BI175" i="30"/>
  <c r="BQ175" i="30"/>
  <c r="BY175" i="30"/>
  <c r="E176" i="30"/>
  <c r="M176" i="30"/>
  <c r="U176" i="30"/>
  <c r="AC176" i="30"/>
  <c r="AK176" i="30"/>
  <c r="AS176" i="30"/>
  <c r="BA176" i="30"/>
  <c r="BI176" i="30"/>
  <c r="BQ176" i="30"/>
  <c r="BY176" i="30"/>
  <c r="E177" i="30"/>
  <c r="M177" i="30"/>
  <c r="U177" i="30"/>
  <c r="AC177" i="30"/>
  <c r="AK177" i="30"/>
  <c r="AS177" i="30"/>
  <c r="BA177" i="30"/>
  <c r="BI177" i="30"/>
  <c r="BQ177" i="30"/>
  <c r="J189" i="30"/>
  <c r="R189" i="30"/>
  <c r="AH189" i="30"/>
  <c r="AP189" i="30"/>
  <c r="AX189" i="30"/>
  <c r="BF189" i="30"/>
  <c r="BN189" i="30"/>
  <c r="BV189" i="30"/>
  <c r="CD189" i="30"/>
  <c r="J190" i="30"/>
  <c r="R190" i="30"/>
  <c r="AH190" i="30"/>
  <c r="AP190" i="30"/>
  <c r="AX190" i="30"/>
  <c r="BF190" i="30"/>
  <c r="BN190" i="30"/>
  <c r="BV190" i="30"/>
  <c r="CD190" i="30"/>
  <c r="J191" i="30"/>
  <c r="R191" i="30"/>
  <c r="AH191" i="30"/>
  <c r="AP191" i="30"/>
  <c r="AX191" i="30"/>
  <c r="BF191" i="30"/>
  <c r="BN191" i="30"/>
  <c r="BV191" i="30"/>
  <c r="CD191" i="30"/>
  <c r="J192" i="30"/>
  <c r="R192" i="30"/>
  <c r="AH192" i="30"/>
  <c r="AP192" i="30"/>
  <c r="AX192" i="30"/>
  <c r="BF192" i="30"/>
  <c r="BN192" i="30"/>
  <c r="BV192" i="30"/>
  <c r="CD192" i="30"/>
  <c r="J193" i="30"/>
  <c r="R193" i="30"/>
  <c r="AH193" i="30"/>
  <c r="AP193" i="30"/>
  <c r="AX193" i="30"/>
  <c r="BF193" i="30"/>
  <c r="BN193" i="30"/>
  <c r="BV193" i="30"/>
  <c r="CD193" i="30"/>
  <c r="J194" i="30"/>
  <c r="R194" i="30"/>
  <c r="AH194" i="30"/>
  <c r="AP194" i="30"/>
  <c r="AX194" i="30"/>
  <c r="BF194" i="30"/>
  <c r="BN194" i="30"/>
  <c r="BV194" i="30"/>
  <c r="CD194" i="30"/>
  <c r="J195" i="30"/>
  <c r="R195" i="30"/>
  <c r="AH195" i="30"/>
  <c r="AP195" i="30"/>
  <c r="AX195" i="30"/>
  <c r="BF195" i="30"/>
  <c r="BN195" i="30"/>
  <c r="BV195" i="30"/>
  <c r="CD195" i="30"/>
  <c r="J196" i="30"/>
  <c r="R196" i="30"/>
  <c r="AH196" i="30"/>
  <c r="AP196" i="30"/>
  <c r="AX196" i="30"/>
  <c r="BF196" i="30"/>
  <c r="BN196" i="30"/>
  <c r="BV196" i="30"/>
  <c r="CD196" i="30"/>
  <c r="J197" i="30"/>
  <c r="R197" i="30"/>
  <c r="AH197" i="30"/>
  <c r="AP197" i="30"/>
  <c r="AX197" i="30"/>
  <c r="BF197" i="30"/>
  <c r="BN197" i="30"/>
  <c r="BV197" i="30"/>
  <c r="CD197" i="30"/>
  <c r="J198" i="30"/>
  <c r="R198" i="30"/>
  <c r="AH198" i="30"/>
  <c r="AP198" i="30"/>
  <c r="AX198" i="30"/>
  <c r="BF198" i="30"/>
  <c r="BN198" i="30"/>
  <c r="BV198" i="30"/>
  <c r="CD198" i="30"/>
  <c r="J199" i="30"/>
  <c r="R199" i="30"/>
  <c r="AH199" i="30"/>
  <c r="AP199" i="30"/>
  <c r="AX199" i="30"/>
  <c r="BF199" i="30"/>
  <c r="BN199" i="30"/>
  <c r="BV199" i="30"/>
  <c r="CD199" i="30"/>
  <c r="J200" i="30"/>
  <c r="R200" i="30"/>
  <c r="AH200" i="30"/>
  <c r="AP200" i="30"/>
  <c r="AX200" i="30"/>
  <c r="BF200" i="30"/>
  <c r="BN200" i="30"/>
  <c r="BV200" i="30"/>
  <c r="CD200" i="30"/>
  <c r="J201" i="30"/>
  <c r="R201" i="30"/>
  <c r="BO180" i="30"/>
  <c r="BW180" i="30"/>
  <c r="C181" i="30"/>
  <c r="K181" i="30"/>
  <c r="S181" i="30"/>
  <c r="AA181" i="30"/>
  <c r="AQ181" i="30"/>
  <c r="AY181" i="30"/>
  <c r="BO181" i="30"/>
  <c r="BW181" i="30"/>
  <c r="C182" i="30"/>
  <c r="K182" i="30"/>
  <c r="S182" i="30"/>
  <c r="AA182" i="30"/>
  <c r="AQ182" i="30"/>
  <c r="AY182" i="30"/>
  <c r="BO182" i="30"/>
  <c r="BW182" i="30"/>
  <c r="C183" i="30"/>
  <c r="K183" i="30"/>
  <c r="S183" i="30"/>
  <c r="AA183" i="30"/>
  <c r="AQ183" i="30"/>
  <c r="AY183" i="30"/>
  <c r="BO183" i="30"/>
  <c r="BW183" i="30"/>
  <c r="C184" i="30"/>
  <c r="K184" i="30"/>
  <c r="S184" i="30"/>
  <c r="AA184" i="30"/>
  <c r="AQ184" i="30"/>
  <c r="AY184" i="30"/>
  <c r="BO184" i="30"/>
  <c r="BW184" i="30"/>
  <c r="C185" i="30"/>
  <c r="K185" i="30"/>
  <c r="S185" i="30"/>
  <c r="AA185" i="30"/>
  <c r="AQ185" i="30"/>
  <c r="AY185" i="30"/>
  <c r="BO185" i="30"/>
  <c r="BW185" i="30"/>
  <c r="C186" i="30"/>
  <c r="K186" i="30"/>
  <c r="S186" i="30"/>
  <c r="AA186" i="30"/>
  <c r="AQ186" i="30"/>
  <c r="AY186" i="30"/>
  <c r="BO186" i="30"/>
  <c r="BW186" i="30"/>
  <c r="C187" i="30"/>
  <c r="K187" i="30"/>
  <c r="S187" i="30"/>
  <c r="AA187" i="30"/>
  <c r="AQ187" i="30"/>
  <c r="AY187" i="30"/>
  <c r="BO187" i="30"/>
  <c r="BW187" i="30"/>
  <c r="C188" i="30"/>
  <c r="K188" i="30"/>
  <c r="S188" i="30"/>
  <c r="AA188" i="30"/>
  <c r="AQ188" i="30"/>
  <c r="AY188" i="30"/>
  <c r="BO188" i="30"/>
  <c r="BW188" i="30"/>
  <c r="C189" i="30"/>
  <c r="K189" i="30"/>
  <c r="S189" i="30"/>
  <c r="AA189" i="30"/>
  <c r="AQ189" i="30"/>
  <c r="AY189" i="30"/>
  <c r="BO189" i="30"/>
  <c r="BW189" i="30"/>
  <c r="C190" i="30"/>
  <c r="K190" i="30"/>
  <c r="S190" i="30"/>
  <c r="AA190" i="30"/>
  <c r="AQ190" i="30"/>
  <c r="AY190" i="30"/>
  <c r="BO190" i="30"/>
  <c r="BW190" i="30"/>
  <c r="C191" i="30"/>
  <c r="K191" i="30"/>
  <c r="S191" i="30"/>
  <c r="AA191" i="30"/>
  <c r="AQ191" i="30"/>
  <c r="AY191" i="30"/>
  <c r="BO191" i="30"/>
  <c r="BW191" i="30"/>
  <c r="BY177" i="30"/>
  <c r="E178" i="30"/>
  <c r="M178" i="30"/>
  <c r="U178" i="30"/>
  <c r="AC178" i="30"/>
  <c r="AK178" i="30"/>
  <c r="AS178" i="30"/>
  <c r="BA178" i="30"/>
  <c r="BI178" i="30"/>
  <c r="BQ178" i="30"/>
  <c r="BY178" i="30"/>
  <c r="E179" i="30"/>
  <c r="M179" i="30"/>
  <c r="U179" i="30"/>
  <c r="AC179" i="30"/>
  <c r="AK179" i="30"/>
  <c r="AS179" i="30"/>
  <c r="BA179" i="30"/>
  <c r="BI179" i="30"/>
  <c r="BQ179" i="30"/>
  <c r="BY179" i="30"/>
  <c r="E180" i="30"/>
  <c r="M180" i="30"/>
  <c r="U180" i="30"/>
  <c r="AC180" i="30"/>
  <c r="AK180" i="30"/>
  <c r="AS180" i="30"/>
  <c r="BA180" i="30"/>
  <c r="BI180" i="30"/>
  <c r="BQ180" i="30"/>
  <c r="BY180" i="30"/>
  <c r="E181" i="30"/>
  <c r="M181" i="30"/>
  <c r="U181" i="30"/>
  <c r="AC181" i="30"/>
  <c r="AK181" i="30"/>
  <c r="AS181" i="30"/>
  <c r="BA181" i="30"/>
  <c r="BI181" i="30"/>
  <c r="BQ181" i="30"/>
  <c r="BY181" i="30"/>
  <c r="E182" i="30"/>
  <c r="M182" i="30"/>
  <c r="U182" i="30"/>
  <c r="AC182" i="30"/>
  <c r="AK182" i="30"/>
  <c r="AS182" i="30"/>
  <c r="BA182" i="30"/>
  <c r="BI182" i="30"/>
  <c r="BQ182" i="30"/>
  <c r="BY182" i="30"/>
  <c r="E183" i="30"/>
  <c r="M183" i="30"/>
  <c r="U183" i="30"/>
  <c r="AC183" i="30"/>
  <c r="AK183" i="30"/>
  <c r="AS183" i="30"/>
  <c r="BA183" i="30"/>
  <c r="BI183" i="30"/>
  <c r="BQ183" i="30"/>
  <c r="BY183" i="30"/>
  <c r="E184" i="30"/>
  <c r="M184" i="30"/>
  <c r="U184" i="30"/>
  <c r="AC184" i="30"/>
  <c r="AK184" i="30"/>
  <c r="AS184" i="30"/>
  <c r="BA184" i="30"/>
  <c r="BI184" i="30"/>
  <c r="BQ184" i="30"/>
  <c r="BY184" i="30"/>
  <c r="E185" i="30"/>
  <c r="M185" i="30"/>
  <c r="U185" i="30"/>
  <c r="AC185" i="30"/>
  <c r="AK185" i="30"/>
  <c r="AS185" i="30"/>
  <c r="BA185" i="30"/>
  <c r="BI185" i="30"/>
  <c r="BQ185" i="30"/>
  <c r="BY185" i="30"/>
  <c r="E186" i="30"/>
  <c r="M186" i="30"/>
  <c r="U186" i="30"/>
  <c r="AC186" i="30"/>
  <c r="AK186" i="30"/>
  <c r="AS186" i="30"/>
  <c r="BA186" i="30"/>
  <c r="BI186" i="30"/>
  <c r="BQ186" i="30"/>
  <c r="BY186" i="30"/>
  <c r="E187" i="30"/>
  <c r="M187" i="30"/>
  <c r="U187" i="30"/>
  <c r="AC187" i="30"/>
  <c r="AK187" i="30"/>
  <c r="AS187" i="30"/>
  <c r="BA187" i="30"/>
  <c r="BI187" i="30"/>
  <c r="BQ187" i="30"/>
  <c r="C192" i="30"/>
  <c r="K192" i="30"/>
  <c r="S192" i="30"/>
  <c r="AA192" i="30"/>
  <c r="AQ192" i="30"/>
  <c r="AY192" i="30"/>
  <c r="BO192" i="30"/>
  <c r="BW192" i="30"/>
  <c r="C193" i="30"/>
  <c r="K193" i="30"/>
  <c r="S193" i="30"/>
  <c r="AA193" i="30"/>
  <c r="AQ193" i="30"/>
  <c r="AY193" i="30"/>
  <c r="BO193" i="30"/>
  <c r="BW193" i="30"/>
  <c r="C194" i="30"/>
  <c r="K194" i="30"/>
  <c r="S194" i="30"/>
  <c r="AA194" i="30"/>
  <c r="AQ194" i="30"/>
  <c r="AY194" i="30"/>
  <c r="BO194" i="30"/>
  <c r="BW194" i="30"/>
  <c r="C195" i="30"/>
  <c r="K195" i="30"/>
  <c r="S195" i="30"/>
  <c r="AA195" i="30"/>
  <c r="AQ195" i="30"/>
  <c r="AY195" i="30"/>
  <c r="BO195" i="30"/>
  <c r="BW195" i="30"/>
  <c r="C196" i="30"/>
  <c r="K196" i="30"/>
  <c r="S196" i="30"/>
  <c r="AA196" i="30"/>
  <c r="AQ196" i="30"/>
  <c r="AY196" i="30"/>
  <c r="BO196" i="30"/>
  <c r="BW196" i="30"/>
  <c r="C197" i="30"/>
  <c r="K197" i="30"/>
  <c r="S197" i="30"/>
  <c r="AA197" i="30"/>
  <c r="AY197" i="30"/>
  <c r="BO197" i="30"/>
  <c r="BW197" i="30"/>
  <c r="C198" i="30"/>
  <c r="K198" i="30"/>
  <c r="S198" i="30"/>
  <c r="AA198" i="30"/>
  <c r="AQ198" i="30"/>
  <c r="AY198" i="30"/>
  <c r="BO198" i="30"/>
  <c r="BW198" i="30"/>
  <c r="C199" i="30"/>
  <c r="K199" i="30"/>
  <c r="S199" i="30"/>
  <c r="AQ199" i="30"/>
  <c r="AY199" i="30"/>
  <c r="BO199" i="30"/>
  <c r="BW199" i="30"/>
  <c r="C200" i="30"/>
  <c r="K200" i="30"/>
  <c r="S200" i="30"/>
  <c r="AA200" i="30"/>
  <c r="BY187" i="30"/>
  <c r="E188" i="30"/>
  <c r="M188" i="30"/>
  <c r="U188" i="30"/>
  <c r="AC188" i="30"/>
  <c r="AK188" i="30"/>
  <c r="AS188" i="30"/>
  <c r="BA188" i="30"/>
  <c r="BI188" i="30"/>
  <c r="BQ188" i="30"/>
  <c r="BY188" i="30"/>
  <c r="E189" i="30"/>
  <c r="M189" i="30"/>
  <c r="U189" i="30"/>
  <c r="AC189" i="30"/>
  <c r="AK189" i="30"/>
  <c r="AS189" i="30"/>
  <c r="BA189" i="30"/>
  <c r="BI189" i="30"/>
  <c r="BQ189" i="30"/>
  <c r="BY189" i="30"/>
  <c r="E190" i="30"/>
  <c r="M190" i="30"/>
  <c r="U190" i="30"/>
  <c r="AC190" i="30"/>
  <c r="AK190" i="30"/>
  <c r="AS190" i="30"/>
  <c r="BA190" i="30"/>
  <c r="BI190" i="30"/>
  <c r="BQ190" i="30"/>
  <c r="BY190" i="30"/>
  <c r="E191" i="30"/>
  <c r="M191" i="30"/>
  <c r="U191" i="30"/>
  <c r="AC191" i="30"/>
  <c r="AK191" i="30"/>
  <c r="AS191" i="30"/>
  <c r="BA191" i="30"/>
  <c r="BI191" i="30"/>
  <c r="BQ191" i="30"/>
  <c r="BY191" i="30"/>
  <c r="E192" i="30"/>
  <c r="M192" i="30"/>
  <c r="U192" i="30"/>
  <c r="AC192" i="30"/>
  <c r="AK192" i="30"/>
  <c r="AS192" i="30"/>
  <c r="BA192" i="30"/>
  <c r="BI192" i="30"/>
  <c r="BQ192" i="30"/>
  <c r="BY192" i="30"/>
  <c r="AH201" i="30"/>
  <c r="AP201" i="30"/>
  <c r="AQ200" i="30"/>
  <c r="AY200" i="30"/>
  <c r="BO200" i="30"/>
  <c r="BW200" i="30"/>
  <c r="C201" i="30"/>
  <c r="K201" i="30"/>
  <c r="S201" i="30"/>
  <c r="AA201" i="30"/>
  <c r="AQ201" i="30"/>
  <c r="AY201" i="30"/>
  <c r="BO201" i="30"/>
  <c r="BW201" i="30"/>
  <c r="C202" i="30"/>
  <c r="K202" i="30"/>
  <c r="S202" i="30"/>
  <c r="AA202" i="30"/>
  <c r="AQ202" i="30"/>
  <c r="AY202" i="30"/>
  <c r="BO202" i="30"/>
  <c r="BW202" i="30"/>
  <c r="C203" i="30"/>
  <c r="K203" i="30"/>
  <c r="S203" i="30"/>
  <c r="AA203" i="30"/>
  <c r="AQ203" i="30"/>
  <c r="AY203" i="30"/>
  <c r="BO203" i="30"/>
  <c r="BW203" i="30"/>
  <c r="C204" i="30"/>
  <c r="K204" i="30"/>
  <c r="S204" i="30"/>
  <c r="AA204" i="30"/>
  <c r="AQ204" i="30"/>
  <c r="AY204" i="30"/>
  <c r="BO204" i="30"/>
  <c r="BW204" i="30"/>
  <c r="C205" i="30"/>
  <c r="K205" i="30"/>
  <c r="S205" i="30"/>
  <c r="AA205" i="30"/>
  <c r="AQ205" i="30"/>
  <c r="AY205" i="30"/>
  <c r="BO205" i="30"/>
  <c r="BW205" i="30"/>
  <c r="C206" i="30"/>
  <c r="K206" i="30"/>
  <c r="S206" i="30"/>
  <c r="AA206" i="30"/>
  <c r="AQ206" i="30"/>
  <c r="AY206" i="30"/>
  <c r="BO206" i="30"/>
  <c r="BW206" i="30"/>
  <c r="C207" i="30"/>
  <c r="K207" i="30"/>
  <c r="S207" i="30"/>
  <c r="AA207" i="30"/>
  <c r="AQ207" i="30"/>
  <c r="E193" i="30"/>
  <c r="M193" i="30"/>
  <c r="U193" i="30"/>
  <c r="AC193" i="30"/>
  <c r="AK193" i="30"/>
  <c r="AS193" i="30"/>
  <c r="BA193" i="30"/>
  <c r="BI193" i="30"/>
  <c r="BQ193" i="30"/>
  <c r="BY193" i="30"/>
  <c r="E194" i="30"/>
  <c r="M194" i="30"/>
  <c r="U194" i="30"/>
  <c r="AC194" i="30"/>
  <c r="AK194" i="30"/>
  <c r="AS194" i="30"/>
  <c r="BA194" i="30"/>
  <c r="BI194" i="30"/>
  <c r="BQ194" i="30"/>
  <c r="BY194" i="30"/>
  <c r="E195" i="30"/>
  <c r="M195" i="30"/>
  <c r="U195" i="30"/>
  <c r="AC195" i="30"/>
  <c r="AK195" i="30"/>
  <c r="AS195" i="30"/>
  <c r="BA195" i="30"/>
  <c r="BI195" i="30"/>
  <c r="BQ195" i="30"/>
  <c r="BY195" i="30"/>
  <c r="E196" i="30"/>
  <c r="M196" i="30"/>
  <c r="U196" i="30"/>
  <c r="AC196" i="30"/>
  <c r="AK196" i="30"/>
  <c r="AS196" i="30"/>
  <c r="BA196" i="30"/>
  <c r="BI196" i="30"/>
  <c r="BQ196" i="30"/>
  <c r="BY196" i="30"/>
  <c r="E197" i="30"/>
  <c r="M197" i="30"/>
  <c r="U197" i="30"/>
  <c r="AC197" i="30"/>
  <c r="AK197" i="30"/>
  <c r="AS197" i="30"/>
  <c r="BA197" i="30"/>
  <c r="BI197" i="30"/>
  <c r="BQ197" i="30"/>
  <c r="BY197" i="30"/>
  <c r="E198" i="30"/>
  <c r="M198" i="30"/>
  <c r="U198" i="30"/>
  <c r="AK198" i="30"/>
  <c r="AS198" i="30"/>
  <c r="BA198" i="30"/>
  <c r="BI198" i="30"/>
  <c r="BQ198" i="30"/>
  <c r="BY198" i="30"/>
  <c r="E199" i="30"/>
  <c r="M199" i="30"/>
  <c r="U199" i="30"/>
  <c r="AC199" i="30"/>
  <c r="AK199" i="30"/>
  <c r="AS199" i="30"/>
  <c r="BA199" i="30"/>
  <c r="BI199" i="30"/>
  <c r="BQ199" i="30"/>
  <c r="BY199" i="30"/>
  <c r="E200" i="30"/>
  <c r="M200" i="30"/>
  <c r="U200" i="30"/>
  <c r="AC200" i="30"/>
  <c r="AS200" i="30"/>
  <c r="BA200" i="30"/>
  <c r="BI200" i="30"/>
  <c r="BQ200" i="30"/>
  <c r="BY200" i="30"/>
  <c r="E201" i="30"/>
  <c r="M201" i="30"/>
  <c r="U201" i="30"/>
  <c r="AC201" i="30"/>
  <c r="AK201" i="30"/>
  <c r="AX201" i="30"/>
  <c r="BF201" i="30"/>
  <c r="BN201" i="30"/>
  <c r="BV201" i="30"/>
  <c r="CD201" i="30"/>
  <c r="J202" i="30"/>
  <c r="R202" i="30"/>
  <c r="AH202" i="30"/>
  <c r="AP202" i="30"/>
  <c r="AX202" i="30"/>
  <c r="BF202" i="30"/>
  <c r="BN202" i="30"/>
  <c r="BV202" i="30"/>
  <c r="CD202" i="30"/>
  <c r="J203" i="30"/>
  <c r="R203" i="30"/>
  <c r="AH203" i="30"/>
  <c r="AP203" i="30"/>
  <c r="AX203" i="30"/>
  <c r="BF203" i="30"/>
  <c r="BN203" i="30"/>
  <c r="BV203" i="30"/>
  <c r="CD203" i="30"/>
  <c r="J204" i="30"/>
  <c r="R204" i="30"/>
  <c r="AH204" i="30"/>
  <c r="AP204" i="30"/>
  <c r="AX204" i="30"/>
  <c r="BF204" i="30"/>
  <c r="BN204" i="30"/>
  <c r="BV204" i="30"/>
  <c r="CD204" i="30"/>
  <c r="J205" i="30"/>
  <c r="R205" i="30"/>
  <c r="AH205" i="30"/>
  <c r="AP205" i="30"/>
  <c r="AX205" i="30"/>
  <c r="BF205" i="30"/>
  <c r="BN205" i="30"/>
  <c r="BV205" i="30"/>
  <c r="CD205" i="30"/>
  <c r="J206" i="30"/>
  <c r="R206" i="30"/>
  <c r="AH206" i="30"/>
  <c r="AX206" i="30"/>
  <c r="BF206" i="30"/>
  <c r="BN206" i="30"/>
  <c r="BV206" i="30"/>
  <c r="CD206" i="30"/>
  <c r="J207" i="30"/>
  <c r="R207" i="30"/>
  <c r="AH207" i="30"/>
  <c r="AP207" i="30"/>
  <c r="AX207" i="30"/>
  <c r="BF207" i="30"/>
  <c r="BN207" i="30"/>
  <c r="BV207" i="30"/>
  <c r="CD207" i="30"/>
  <c r="J208" i="30"/>
  <c r="R208" i="30"/>
  <c r="AH208" i="30"/>
  <c r="AP208" i="30"/>
  <c r="AX208" i="30"/>
  <c r="BF208" i="30"/>
  <c r="BN208" i="30"/>
  <c r="BV208" i="30"/>
  <c r="CD208" i="30"/>
  <c r="J209" i="30"/>
  <c r="R209" i="30"/>
  <c r="AX209" i="30"/>
  <c r="BF209" i="30"/>
  <c r="BN209" i="30"/>
  <c r="BV209" i="30"/>
  <c r="CD209" i="30"/>
  <c r="AY207" i="30"/>
  <c r="BO207" i="30"/>
  <c r="BW207" i="30"/>
  <c r="C208" i="30"/>
  <c r="K208" i="30"/>
  <c r="S208" i="30"/>
  <c r="AA208" i="30"/>
  <c r="AQ208" i="30"/>
  <c r="AY208" i="30"/>
  <c r="BO208" i="30"/>
  <c r="BW208" i="30"/>
  <c r="C209" i="30"/>
  <c r="K209" i="30"/>
  <c r="S209" i="30"/>
  <c r="AY209" i="30"/>
  <c r="BO209" i="30"/>
  <c r="BW209" i="30"/>
  <c r="AS201" i="30"/>
  <c r="BA201" i="30"/>
  <c r="BI201" i="30"/>
  <c r="BQ201" i="30"/>
  <c r="BY201" i="30"/>
  <c r="E202" i="30"/>
  <c r="M202" i="30"/>
  <c r="U202" i="30"/>
  <c r="AC202" i="30"/>
  <c r="AK202" i="30"/>
  <c r="AS202" i="30"/>
  <c r="BA202" i="30"/>
  <c r="BI202" i="30"/>
  <c r="BQ202" i="30"/>
  <c r="BY202" i="30"/>
  <c r="E203" i="30"/>
  <c r="M203" i="30"/>
  <c r="U203" i="30"/>
  <c r="AC203" i="30"/>
  <c r="AK203" i="30"/>
  <c r="AS203" i="30"/>
  <c r="BA203" i="30"/>
  <c r="BI203" i="30"/>
  <c r="BQ203" i="30"/>
  <c r="BY203" i="30"/>
  <c r="E204" i="30"/>
  <c r="M204" i="30"/>
  <c r="U204" i="30"/>
  <c r="AC204" i="30"/>
  <c r="AK204" i="30"/>
  <c r="AS204" i="30"/>
  <c r="BA204" i="30"/>
  <c r="BI204" i="30"/>
  <c r="BQ204" i="30"/>
  <c r="BY204" i="30"/>
  <c r="E205" i="30"/>
  <c r="M205" i="30"/>
  <c r="U205" i="30"/>
  <c r="AC205" i="30"/>
  <c r="AK205" i="30"/>
  <c r="AS205" i="30"/>
  <c r="BA205" i="30"/>
  <c r="BI205" i="30"/>
  <c r="BQ205" i="30"/>
  <c r="BY205" i="30"/>
  <c r="E206" i="30"/>
  <c r="M206" i="30"/>
  <c r="U206" i="30"/>
  <c r="AC206" i="30"/>
  <c r="AK206" i="30"/>
  <c r="AS206" i="30"/>
  <c r="BA206" i="30"/>
  <c r="BI206" i="30"/>
  <c r="BQ206" i="30"/>
  <c r="BY206" i="30"/>
  <c r="E207" i="30"/>
  <c r="M207" i="30"/>
  <c r="U207" i="30"/>
  <c r="AC207" i="30"/>
  <c r="AK207" i="30"/>
  <c r="AS207" i="30"/>
  <c r="BA207" i="30"/>
  <c r="BI207" i="30"/>
  <c r="BQ207" i="30"/>
  <c r="BY207" i="30"/>
  <c r="E208" i="30"/>
  <c r="M208" i="30"/>
  <c r="U208" i="30"/>
  <c r="AC208" i="30"/>
  <c r="AS208" i="30"/>
  <c r="BA208" i="30"/>
  <c r="BI208" i="30"/>
  <c r="BQ208" i="30"/>
  <c r="BY208" i="30"/>
  <c r="E209" i="30"/>
  <c r="M209" i="30"/>
  <c r="U209" i="30"/>
  <c r="AS209" i="30"/>
  <c r="BA209" i="30"/>
  <c r="BI209" i="30"/>
  <c r="BQ209" i="30"/>
  <c r="BY209" i="30"/>
  <c r="D206" i="30"/>
  <c r="D198" i="30"/>
  <c r="D190" i="30"/>
  <c r="D182" i="30"/>
  <c r="L207" i="30"/>
  <c r="L205" i="30"/>
  <c r="L203" i="30"/>
  <c r="L199" i="30"/>
  <c r="L198" i="30"/>
  <c r="L191" i="30"/>
  <c r="L190" i="30"/>
  <c r="L189" i="30"/>
  <c r="L183" i="30"/>
  <c r="L182" i="30"/>
  <c r="L181" i="30"/>
  <c r="L179" i="30"/>
  <c r="T208" i="30"/>
  <c r="T200" i="30"/>
  <c r="T192" i="30"/>
  <c r="AJ207" i="30"/>
  <c r="AJ199" i="30"/>
  <c r="AJ192" i="30"/>
  <c r="AJ189" i="30"/>
  <c r="AJ176" i="30"/>
  <c r="AR207" i="30"/>
  <c r="AR202" i="30"/>
  <c r="AR194" i="30"/>
  <c r="AZ204" i="30"/>
  <c r="AZ201" i="30"/>
  <c r="AZ193" i="30"/>
  <c r="AZ188" i="30"/>
  <c r="AZ180" i="30"/>
  <c r="BH206" i="30"/>
  <c r="BH190" i="30"/>
  <c r="BH182" i="30"/>
  <c r="BP208" i="30"/>
  <c r="BP205" i="30"/>
  <c r="BP192" i="30"/>
  <c r="BP189" i="30"/>
  <c r="BP184" i="30"/>
  <c r="BP176" i="30"/>
  <c r="BX207" i="30"/>
  <c r="BX194" i="30"/>
  <c r="BX191" i="30"/>
  <c r="BX186" i="30"/>
  <c r="BX183" i="30"/>
  <c r="BX178" i="30"/>
  <c r="BH203" i="30"/>
  <c r="BH198" i="30"/>
  <c r="BH195" i="30"/>
  <c r="BH187" i="30"/>
  <c r="BH179" i="30"/>
  <c r="BP200" i="30"/>
  <c r="BP197" i="30"/>
  <c r="BP181" i="30"/>
  <c r="BX202" i="30"/>
  <c r="BX199" i="30"/>
  <c r="BH56" i="30"/>
  <c r="BH60" i="30"/>
  <c r="BH78" i="30"/>
  <c r="BH89" i="30"/>
  <c r="BH102" i="30"/>
  <c r="BH106" i="30"/>
  <c r="BH126" i="30"/>
  <c r="BH129" i="30"/>
  <c r="BH135" i="30"/>
  <c r="BH137" i="30"/>
  <c r="BH142" i="30"/>
  <c r="BH151" i="30"/>
  <c r="BH168" i="30"/>
  <c r="AR199" i="30"/>
  <c r="AR191" i="30"/>
  <c r="AR186" i="30"/>
  <c r="AR183" i="30"/>
  <c r="AR178" i="30"/>
  <c r="BH41" i="30"/>
  <c r="BH55" i="30"/>
  <c r="BH68" i="30"/>
  <c r="BH71" i="30"/>
  <c r="BH75" i="30"/>
  <c r="BH95" i="30"/>
  <c r="BH156" i="30"/>
  <c r="BH172" i="30"/>
  <c r="BH174" i="30"/>
  <c r="AZ209" i="30"/>
  <c r="AZ196" i="30"/>
  <c r="AZ185" i="30"/>
  <c r="AZ177" i="30"/>
  <c r="BH88" i="30"/>
  <c r="BH119" i="30"/>
  <c r="BH128" i="30"/>
  <c r="BH143" i="30"/>
  <c r="BH166" i="30"/>
  <c r="BH167" i="30"/>
  <c r="BH46" i="30"/>
  <c r="BH64" i="30"/>
  <c r="BH70" i="30"/>
  <c r="BH73" i="30"/>
  <c r="D203" i="30"/>
  <c r="D195" i="30"/>
  <c r="D187" i="30"/>
  <c r="D179" i="30"/>
  <c r="AJ208" i="30"/>
  <c r="AJ205" i="30"/>
  <c r="AJ200" i="30"/>
  <c r="AJ197" i="30"/>
  <c r="AJ184" i="30"/>
  <c r="AJ181" i="30"/>
  <c r="BH39" i="30"/>
  <c r="BH48" i="30"/>
  <c r="BH72" i="30"/>
  <c r="BH94" i="30"/>
  <c r="BH134" i="30"/>
  <c r="L209" i="30"/>
  <c r="L206" i="30"/>
  <c r="L201" i="30"/>
  <c r="L196" i="30"/>
  <c r="L193" i="30"/>
  <c r="L188" i="30"/>
  <c r="L185" i="30"/>
  <c r="L180" i="30"/>
  <c r="L177" i="30"/>
  <c r="BH40" i="30"/>
  <c r="BH81" i="30"/>
  <c r="BH145" i="30"/>
  <c r="T205" i="30"/>
  <c r="T197" i="30"/>
  <c r="T189" i="30"/>
  <c r="T181" i="30"/>
  <c r="AN209" i="30" l="1"/>
  <c r="AF209" i="30"/>
  <c r="AH209" i="30"/>
  <c r="AE209" i="30"/>
  <c r="AL209" i="30"/>
  <c r="AK209" i="30"/>
  <c r="AC209" i="30"/>
  <c r="AJ209" i="30"/>
  <c r="AQ209" i="30"/>
  <c r="AP209" i="30"/>
  <c r="AO209" i="30"/>
  <c r="AG209" i="30"/>
  <c r="T178" i="30"/>
  <c r="AJ177" i="30"/>
  <c r="AJ193" i="30"/>
  <c r="D192" i="30"/>
  <c r="D208" i="30"/>
  <c r="T186" i="30"/>
  <c r="AJ185" i="30"/>
  <c r="AJ201" i="30"/>
  <c r="D184" i="30"/>
  <c r="D200" i="30"/>
  <c r="AJ178" i="30"/>
  <c r="AJ186" i="30"/>
  <c r="AJ194" i="30"/>
  <c r="AJ202" i="30"/>
  <c r="AZ189" i="30"/>
  <c r="AZ197" i="30"/>
  <c r="AZ205" i="30"/>
  <c r="AR179" i="30"/>
  <c r="BX187" i="30"/>
  <c r="BP177" i="30"/>
  <c r="BH191" i="30"/>
  <c r="AZ181" i="30"/>
  <c r="AR187" i="30"/>
  <c r="AR195" i="30"/>
  <c r="AR203" i="30"/>
  <c r="BX179" i="30"/>
  <c r="BX195" i="30"/>
  <c r="BX203" i="30"/>
  <c r="BP185" i="30"/>
  <c r="BP193" i="30"/>
  <c r="BP201" i="30"/>
  <c r="BP209" i="30"/>
  <c r="BH183" i="30"/>
  <c r="BH207" i="30"/>
  <c r="BH199" i="30"/>
  <c r="T182" i="30"/>
  <c r="T190" i="30"/>
  <c r="T198" i="30"/>
  <c r="D180" i="30"/>
  <c r="D188" i="30"/>
  <c r="D204" i="30"/>
  <c r="AZ182" i="30"/>
  <c r="AZ190" i="30"/>
  <c r="AZ198" i="30"/>
  <c r="AZ206" i="30"/>
  <c r="AR180" i="30"/>
  <c r="AR188" i="30"/>
  <c r="AR196" i="30"/>
  <c r="AR204" i="30"/>
  <c r="BX180" i="30"/>
  <c r="BX188" i="30"/>
  <c r="BX196" i="30"/>
  <c r="BX204" i="30"/>
  <c r="BP178" i="30"/>
  <c r="BP186" i="30"/>
  <c r="BP194" i="30"/>
  <c r="BP202" i="30"/>
  <c r="BH184" i="30"/>
  <c r="BH192" i="30"/>
  <c r="BH200" i="30"/>
  <c r="BH208" i="30"/>
  <c r="T183" i="30"/>
  <c r="T191" i="30"/>
  <c r="T199" i="30"/>
  <c r="T207" i="30"/>
  <c r="AJ182" i="30"/>
  <c r="AJ190" i="30"/>
  <c r="AJ198" i="30"/>
  <c r="AJ206" i="30"/>
  <c r="AZ183" i="30"/>
  <c r="AZ191" i="30"/>
  <c r="AZ199" i="30"/>
  <c r="AZ207" i="30"/>
  <c r="AR181" i="30"/>
  <c r="AR189" i="30"/>
  <c r="AR197" i="30"/>
  <c r="AR205" i="30"/>
  <c r="BX181" i="30"/>
  <c r="BX189" i="30"/>
  <c r="BX197" i="30"/>
  <c r="BX205" i="30"/>
  <c r="BP179" i="30"/>
  <c r="BP187" i="30"/>
  <c r="BP195" i="30"/>
  <c r="BP203" i="30"/>
  <c r="BH177" i="30"/>
  <c r="BH185" i="30"/>
  <c r="BH193" i="30"/>
  <c r="BH201" i="30"/>
  <c r="BH209" i="30"/>
  <c r="T177" i="30"/>
  <c r="T185" i="30"/>
  <c r="T193" i="30"/>
  <c r="T201" i="30"/>
  <c r="T209" i="30"/>
  <c r="D183" i="30"/>
  <c r="D199" i="30"/>
  <c r="D207" i="30"/>
  <c r="AZ176" i="30"/>
  <c r="AZ184" i="30"/>
  <c r="AZ192" i="30"/>
  <c r="AZ200" i="30"/>
  <c r="AZ208" i="30"/>
  <c r="AR182" i="30"/>
  <c r="AR190" i="30"/>
  <c r="AR198" i="30"/>
  <c r="AR206" i="30"/>
  <c r="BX182" i="30"/>
  <c r="BX190" i="30"/>
  <c r="BX198" i="30"/>
  <c r="BX206" i="30"/>
  <c r="BP180" i="30"/>
  <c r="BP188" i="30"/>
  <c r="BP196" i="30"/>
  <c r="BP204" i="30"/>
  <c r="BH178" i="30"/>
  <c r="BH186" i="30"/>
  <c r="BH194" i="30"/>
  <c r="BH202" i="30"/>
  <c r="T195" i="30"/>
  <c r="T203" i="30"/>
  <c r="L208" i="30"/>
  <c r="BX208" i="30"/>
  <c r="BP206" i="30"/>
  <c r="BH204" i="30"/>
  <c r="T187" i="30"/>
  <c r="L192" i="30"/>
  <c r="L200" i="30"/>
  <c r="D177" i="30"/>
  <c r="D201" i="30"/>
  <c r="AZ186" i="30"/>
  <c r="AZ202" i="30"/>
  <c r="BX184" i="30"/>
  <c r="BX200" i="30"/>
  <c r="BP190" i="30"/>
  <c r="BH188" i="30"/>
  <c r="T180" i="30"/>
  <c r="T188" i="30"/>
  <c r="T196" i="30"/>
  <c r="T204" i="30"/>
  <c r="AJ187" i="30"/>
  <c r="AJ195" i="30"/>
  <c r="AJ203" i="30"/>
  <c r="D178" i="30"/>
  <c r="AZ179" i="30"/>
  <c r="AZ187" i="30"/>
  <c r="AZ195" i="30"/>
  <c r="AZ203" i="30"/>
  <c r="AR177" i="30"/>
  <c r="AR185" i="30"/>
  <c r="AR193" i="30"/>
  <c r="AR201" i="30"/>
  <c r="AR209" i="30"/>
  <c r="BX177" i="30"/>
  <c r="BX185" i="30"/>
  <c r="BX193" i="30"/>
  <c r="BX201" i="30"/>
  <c r="BX209" i="30"/>
  <c r="BP183" i="30"/>
  <c r="BP191" i="30"/>
  <c r="BP199" i="30"/>
  <c r="BP207" i="30"/>
  <c r="BH181" i="30"/>
  <c r="BH189" i="30"/>
  <c r="BH197" i="30"/>
  <c r="BH205" i="30"/>
  <c r="T179" i="30"/>
  <c r="L184" i="30"/>
  <c r="D193" i="30"/>
  <c r="AZ178" i="30"/>
  <c r="AZ194" i="30"/>
  <c r="AR176" i="30"/>
  <c r="AR184" i="30"/>
  <c r="AR192" i="30"/>
  <c r="AR200" i="30"/>
  <c r="AR208" i="30"/>
  <c r="BX176" i="30"/>
  <c r="BX192" i="30"/>
  <c r="BP182" i="30"/>
  <c r="BP198" i="30"/>
  <c r="BH180" i="30"/>
  <c r="BH196" i="30"/>
  <c r="L178" i="30"/>
  <c r="L186" i="30"/>
  <c r="L194" i="30"/>
  <c r="L202" i="30"/>
  <c r="AJ180" i="30"/>
  <c r="AJ188" i="30"/>
  <c r="AJ196" i="30"/>
  <c r="AJ204" i="30"/>
  <c r="BH171" i="30"/>
  <c r="BH112" i="30"/>
  <c r="BH92" i="30"/>
  <c r="BH37" i="30"/>
  <c r="BH154" i="30"/>
  <c r="BH144" i="30"/>
  <c r="BH123" i="30"/>
  <c r="BH104" i="30"/>
  <c r="BH49" i="30"/>
  <c r="BH63" i="30"/>
  <c r="BH175" i="30"/>
  <c r="BH116" i="30"/>
  <c r="BH96" i="30"/>
  <c r="BH158" i="30"/>
  <c r="BH148" i="30"/>
  <c r="BH127" i="30"/>
  <c r="BH53" i="30"/>
  <c r="D196" i="30"/>
  <c r="BH87" i="30"/>
  <c r="BH67" i="30"/>
  <c r="BH140" i="30"/>
  <c r="BH120" i="30"/>
  <c r="BH100" i="30"/>
  <c r="BH79" i="30"/>
  <c r="BH45" i="30"/>
  <c r="BH131" i="30"/>
  <c r="BH59" i="30"/>
  <c r="T206" i="30"/>
  <c r="T202" i="30"/>
  <c r="L195" i="30"/>
  <c r="L187" i="30"/>
  <c r="BH161" i="30"/>
  <c r="BH157" i="30"/>
  <c r="BH153" i="30"/>
  <c r="BH147" i="30"/>
  <c r="BH139" i="30"/>
  <c r="BH115" i="30"/>
  <c r="BH111" i="30"/>
  <c r="BH107" i="30"/>
  <c r="BH103" i="30"/>
  <c r="BH99" i="30"/>
  <c r="BH91" i="30"/>
  <c r="BH86" i="30"/>
  <c r="BH82" i="30"/>
  <c r="BH74" i="30"/>
  <c r="BH66" i="30"/>
  <c r="BH62" i="30"/>
  <c r="BH58" i="30"/>
  <c r="BH54" i="30"/>
  <c r="T194" i="30"/>
  <c r="D191" i="30"/>
  <c r="BH170" i="30"/>
  <c r="BH130" i="30"/>
  <c r="BH122" i="30"/>
  <c r="BH52" i="30"/>
  <c r="BH44" i="30"/>
  <c r="D202" i="30"/>
  <c r="AJ179" i="30"/>
  <c r="BH164" i="30"/>
  <c r="BH160" i="30"/>
  <c r="BH152" i="30"/>
  <c r="BH150" i="30"/>
  <c r="BH146" i="30"/>
  <c r="BH138" i="30"/>
  <c r="BH118" i="30"/>
  <c r="BH114" i="30"/>
  <c r="BH110" i="30"/>
  <c r="BH98" i="30"/>
  <c r="BH90" i="30"/>
  <c r="BH85" i="30"/>
  <c r="BH77" i="30"/>
  <c r="BH69" i="30"/>
  <c r="BH65" i="30"/>
  <c r="BH61" i="30"/>
  <c r="BH57" i="30"/>
  <c r="BH162" i="30"/>
  <c r="BH83" i="30"/>
  <c r="L197" i="30"/>
  <c r="D194" i="30"/>
  <c r="D186" i="30"/>
  <c r="BH173" i="30"/>
  <c r="BH169" i="30"/>
  <c r="BH165" i="30"/>
  <c r="BH133" i="30"/>
  <c r="BH125" i="30"/>
  <c r="BH121" i="30"/>
  <c r="BH51" i="30"/>
  <c r="BH47" i="30"/>
  <c r="BH43" i="30"/>
  <c r="D209" i="30"/>
  <c r="D205" i="30"/>
  <c r="D197" i="30"/>
  <c r="BH163" i="30"/>
  <c r="BH159" i="30"/>
  <c r="BH155" i="30"/>
  <c r="BH149" i="30"/>
  <c r="BH141" i="30"/>
  <c r="BH117" i="30"/>
  <c r="BH113" i="30"/>
  <c r="BH109" i="30"/>
  <c r="BH105" i="30"/>
  <c r="BH101" i="30"/>
  <c r="BH97" i="30"/>
  <c r="BH93" i="30"/>
  <c r="BH84" i="30"/>
  <c r="BH80" i="30"/>
  <c r="BH76" i="30"/>
  <c r="BH136" i="30"/>
  <c r="BH108" i="30"/>
  <c r="L204" i="30"/>
  <c r="AJ191" i="30"/>
  <c r="D189" i="30"/>
  <c r="D185" i="30"/>
  <c r="T184" i="30"/>
  <c r="AJ183" i="30"/>
  <c r="D181" i="30"/>
  <c r="BH176" i="30"/>
  <c r="BH132" i="30"/>
  <c r="BH124" i="30"/>
  <c r="BH50" i="30"/>
  <c r="BH42" i="30"/>
  <c r="BH38" i="30"/>
  <c r="AA209" i="30" l="1"/>
  <c r="C5" i="10" l="1"/>
  <c r="D5" i="10"/>
  <c r="E5" i="10"/>
  <c r="F5" i="10"/>
  <c r="G5" i="10"/>
  <c r="H5" i="10"/>
  <c r="I5" i="10"/>
  <c r="J5" i="10"/>
  <c r="K5" i="10"/>
  <c r="C6" i="10"/>
  <c r="D6" i="10"/>
  <c r="E6" i="10"/>
  <c r="F6" i="10"/>
  <c r="G6" i="10"/>
  <c r="H6" i="10"/>
  <c r="I6" i="10"/>
  <c r="J6" i="10"/>
  <c r="K6" i="10"/>
  <c r="C7" i="10"/>
  <c r="D7" i="10"/>
  <c r="E7" i="10"/>
  <c r="F7" i="10"/>
  <c r="G7" i="10"/>
  <c r="H7" i="10"/>
  <c r="I7" i="10"/>
  <c r="J7" i="10"/>
  <c r="K7" i="10"/>
  <c r="C8" i="10"/>
  <c r="D8" i="10"/>
  <c r="E8" i="10"/>
  <c r="F8" i="10"/>
  <c r="G8" i="10"/>
  <c r="H8" i="10"/>
  <c r="I8" i="10"/>
  <c r="J8" i="10"/>
  <c r="K8" i="10"/>
  <c r="C9" i="10"/>
  <c r="D9" i="10"/>
  <c r="E9" i="10"/>
  <c r="F9" i="10"/>
  <c r="G9" i="10"/>
  <c r="H9" i="10"/>
  <c r="I9" i="10"/>
  <c r="J9" i="10"/>
  <c r="K9" i="10"/>
  <c r="C10" i="10"/>
  <c r="D10" i="10"/>
  <c r="E10" i="10"/>
  <c r="F10" i="10"/>
  <c r="G10" i="10"/>
  <c r="H10" i="10"/>
  <c r="I10" i="10"/>
  <c r="J10" i="10"/>
  <c r="K10" i="10"/>
  <c r="C11" i="10"/>
  <c r="D11" i="10"/>
  <c r="E11" i="10"/>
  <c r="F11" i="10"/>
  <c r="G11" i="10"/>
  <c r="H11" i="10"/>
  <c r="I11" i="10"/>
  <c r="J11" i="10"/>
  <c r="K11" i="10"/>
  <c r="C12" i="10"/>
  <c r="D12" i="10"/>
  <c r="E12" i="10"/>
  <c r="F12" i="10"/>
  <c r="G12" i="10"/>
  <c r="H12" i="10"/>
  <c r="I12" i="10"/>
  <c r="J12" i="10"/>
  <c r="K12" i="10"/>
  <c r="C13" i="10"/>
  <c r="D13" i="10"/>
  <c r="E13" i="10"/>
  <c r="F13" i="10"/>
  <c r="G13" i="10"/>
  <c r="H13" i="10"/>
  <c r="I13" i="10"/>
  <c r="J13" i="10"/>
  <c r="K13" i="10"/>
  <c r="C14" i="10"/>
  <c r="D14" i="10"/>
  <c r="E14" i="10"/>
  <c r="F14" i="10"/>
  <c r="G14" i="10"/>
  <c r="H14" i="10"/>
  <c r="I14" i="10"/>
  <c r="J14" i="10"/>
  <c r="K14" i="10"/>
  <c r="C15" i="10"/>
  <c r="D15" i="10"/>
  <c r="E15" i="10"/>
  <c r="F15" i="10"/>
  <c r="G15" i="10"/>
  <c r="H15" i="10"/>
  <c r="I15" i="10"/>
  <c r="J15" i="10"/>
  <c r="K15" i="10"/>
  <c r="C16" i="10"/>
  <c r="D16" i="10"/>
  <c r="E16" i="10"/>
  <c r="F16" i="10"/>
  <c r="G16" i="10"/>
  <c r="H16" i="10"/>
  <c r="I16" i="10"/>
  <c r="J16" i="10"/>
  <c r="K16" i="10"/>
  <c r="C17" i="10"/>
  <c r="D17" i="10"/>
  <c r="E17" i="10"/>
  <c r="F17" i="10"/>
  <c r="G17" i="10"/>
  <c r="H17" i="10"/>
  <c r="I17" i="10"/>
  <c r="J17" i="10"/>
  <c r="K17" i="10"/>
  <c r="C18" i="10"/>
  <c r="D18" i="10"/>
  <c r="E18" i="10"/>
  <c r="F18" i="10"/>
  <c r="G18" i="10"/>
  <c r="H18" i="10"/>
  <c r="I18" i="10"/>
  <c r="J18" i="10"/>
  <c r="K18" i="10"/>
  <c r="C19" i="10"/>
  <c r="D19" i="10"/>
  <c r="E19" i="10"/>
  <c r="F19" i="10"/>
  <c r="G19" i="10"/>
  <c r="H19" i="10"/>
  <c r="I19" i="10"/>
  <c r="J19" i="10"/>
  <c r="K19" i="10"/>
  <c r="C20" i="10"/>
  <c r="D20" i="10"/>
  <c r="E20" i="10"/>
  <c r="F20" i="10"/>
  <c r="G20" i="10"/>
  <c r="H20" i="10"/>
  <c r="I20" i="10"/>
  <c r="J20" i="10"/>
  <c r="K20" i="10"/>
  <c r="C21" i="10"/>
  <c r="D21" i="10"/>
  <c r="E21" i="10"/>
  <c r="F21" i="10"/>
  <c r="G21" i="10"/>
  <c r="H21" i="10"/>
  <c r="I21" i="10"/>
  <c r="J21" i="10"/>
  <c r="K21" i="10"/>
  <c r="C22" i="10"/>
  <c r="D22" i="10"/>
  <c r="E22" i="10"/>
  <c r="F22" i="10"/>
  <c r="G22" i="10"/>
  <c r="H22" i="10"/>
  <c r="I22" i="10"/>
  <c r="J22" i="10"/>
  <c r="K22" i="10"/>
  <c r="C23" i="10"/>
  <c r="D23" i="10"/>
  <c r="E23" i="10"/>
  <c r="F23" i="10"/>
  <c r="G23" i="10"/>
  <c r="H23" i="10"/>
  <c r="I23" i="10"/>
  <c r="J23" i="10"/>
  <c r="K23" i="10"/>
  <c r="C24" i="10"/>
  <c r="D24" i="10"/>
  <c r="E24" i="10"/>
  <c r="F24" i="10"/>
  <c r="G24" i="10"/>
  <c r="H24" i="10"/>
  <c r="I24" i="10"/>
  <c r="J24" i="10"/>
  <c r="K24" i="10"/>
  <c r="C25" i="10"/>
  <c r="D25" i="10"/>
  <c r="E25" i="10"/>
  <c r="F25" i="10"/>
  <c r="G25" i="10"/>
  <c r="H25" i="10"/>
  <c r="I25" i="10"/>
  <c r="J25" i="10"/>
  <c r="K25" i="10"/>
  <c r="C26" i="10"/>
  <c r="D26" i="10"/>
  <c r="E26" i="10"/>
  <c r="F26" i="10"/>
  <c r="G26" i="10"/>
  <c r="H26" i="10"/>
  <c r="I26" i="10"/>
  <c r="J26" i="10"/>
  <c r="K26" i="10"/>
  <c r="C27" i="10"/>
  <c r="D27" i="10"/>
  <c r="E27" i="10"/>
  <c r="F27" i="10"/>
  <c r="G27" i="10"/>
  <c r="H27" i="10"/>
  <c r="I27" i="10"/>
  <c r="J27" i="10"/>
  <c r="K27" i="10"/>
  <c r="C28" i="10"/>
  <c r="D28" i="10"/>
  <c r="E28" i="10"/>
  <c r="F28" i="10"/>
  <c r="G28" i="10"/>
  <c r="H28" i="10"/>
  <c r="I28" i="10"/>
  <c r="J28" i="10"/>
  <c r="K28" i="10"/>
  <c r="C29" i="10"/>
  <c r="D29" i="10"/>
  <c r="E29" i="10"/>
  <c r="F29" i="10"/>
  <c r="G29" i="10"/>
  <c r="H29" i="10"/>
  <c r="I29" i="10"/>
  <c r="J29" i="10"/>
  <c r="K29" i="10"/>
  <c r="C30" i="10"/>
  <c r="D30" i="10"/>
  <c r="E30" i="10"/>
  <c r="F30" i="10"/>
  <c r="G30" i="10"/>
  <c r="H30" i="10"/>
  <c r="I30" i="10"/>
  <c r="J30" i="10"/>
  <c r="K30" i="10"/>
  <c r="C31" i="10"/>
  <c r="D31" i="10"/>
  <c r="E31" i="10"/>
  <c r="F31" i="10"/>
  <c r="G31" i="10"/>
  <c r="H31" i="10"/>
  <c r="I31" i="10"/>
  <c r="J31" i="10"/>
  <c r="K31" i="10"/>
  <c r="C32" i="10"/>
  <c r="D32" i="10"/>
  <c r="E32" i="10"/>
  <c r="F32" i="10"/>
  <c r="G32" i="10"/>
  <c r="H32" i="10"/>
  <c r="I32" i="10"/>
  <c r="J32" i="10"/>
  <c r="K32" i="10"/>
  <c r="C33" i="10"/>
  <c r="D33" i="10"/>
  <c r="E33" i="10"/>
  <c r="F33" i="10"/>
  <c r="G33" i="10"/>
  <c r="H33" i="10"/>
  <c r="I33" i="10"/>
  <c r="J33" i="10"/>
  <c r="K33" i="10"/>
  <c r="C34" i="10"/>
  <c r="D34" i="10"/>
  <c r="E34" i="10"/>
  <c r="F34" i="10"/>
  <c r="G34" i="10"/>
  <c r="H34" i="10"/>
  <c r="I34" i="10"/>
  <c r="J34" i="10"/>
  <c r="K34" i="10"/>
  <c r="C35" i="10"/>
  <c r="D35" i="10"/>
  <c r="E35" i="10"/>
  <c r="F35" i="10"/>
  <c r="G35" i="10"/>
  <c r="H35" i="10"/>
  <c r="I35" i="10"/>
  <c r="J35" i="10"/>
  <c r="K35" i="10"/>
  <c r="C36" i="10"/>
  <c r="D36" i="10"/>
  <c r="E36" i="10"/>
  <c r="F36" i="10"/>
  <c r="G36" i="10"/>
  <c r="H36" i="10"/>
  <c r="I36" i="10"/>
  <c r="J36" i="10"/>
  <c r="K36" i="10"/>
  <c r="C37" i="10"/>
  <c r="D37" i="10"/>
  <c r="E37" i="10"/>
  <c r="F37" i="10"/>
  <c r="G37" i="10"/>
  <c r="H37" i="10"/>
  <c r="I37" i="10"/>
  <c r="J37" i="10"/>
  <c r="K37" i="10"/>
  <c r="C38" i="10"/>
  <c r="D38" i="10"/>
  <c r="E38" i="10"/>
  <c r="F38" i="10"/>
  <c r="G38" i="10"/>
  <c r="H38" i="10"/>
  <c r="I38" i="10"/>
  <c r="J38" i="10"/>
  <c r="K38" i="10"/>
  <c r="C39" i="10"/>
  <c r="D39" i="10"/>
  <c r="E39" i="10"/>
  <c r="F39" i="10"/>
  <c r="G39" i="10"/>
  <c r="H39" i="10"/>
  <c r="I39" i="10"/>
  <c r="J39" i="10"/>
  <c r="K39" i="10"/>
  <c r="C40" i="10"/>
  <c r="D40" i="10"/>
  <c r="E40" i="10"/>
  <c r="F40" i="10"/>
  <c r="G40" i="10"/>
  <c r="H40" i="10"/>
  <c r="I40" i="10"/>
  <c r="J40" i="10"/>
  <c r="K40" i="10"/>
  <c r="C41" i="10"/>
  <c r="D41" i="10"/>
  <c r="E41" i="10"/>
  <c r="F41" i="10"/>
  <c r="G41" i="10"/>
  <c r="H41" i="10"/>
  <c r="I41" i="10"/>
  <c r="J41" i="10"/>
  <c r="K41" i="10"/>
  <c r="C42" i="10"/>
  <c r="D42" i="10"/>
  <c r="E42" i="10"/>
  <c r="F42" i="10"/>
  <c r="G42" i="10"/>
  <c r="H42" i="10"/>
  <c r="I42" i="10"/>
  <c r="J42" i="10"/>
  <c r="K42" i="10"/>
  <c r="C43" i="10"/>
  <c r="D43" i="10"/>
  <c r="E43" i="10"/>
  <c r="F43" i="10"/>
  <c r="G43" i="10"/>
  <c r="H43" i="10"/>
  <c r="I43" i="10"/>
  <c r="J43" i="10"/>
  <c r="K43" i="10"/>
  <c r="C44" i="10"/>
  <c r="D44" i="10"/>
  <c r="E44" i="10"/>
  <c r="F44" i="10"/>
  <c r="G44" i="10"/>
  <c r="H44" i="10"/>
  <c r="I44" i="10"/>
  <c r="J44" i="10"/>
  <c r="K44" i="10"/>
  <c r="C45" i="10"/>
  <c r="D45" i="10"/>
  <c r="E45" i="10"/>
  <c r="F45" i="10"/>
  <c r="G45" i="10"/>
  <c r="H45" i="10"/>
  <c r="I45" i="10"/>
  <c r="J45" i="10"/>
  <c r="K45" i="10"/>
  <c r="C46" i="10"/>
  <c r="D46" i="10"/>
  <c r="E46" i="10"/>
  <c r="F46" i="10"/>
  <c r="G46" i="10"/>
  <c r="H46" i="10"/>
  <c r="I46" i="10"/>
  <c r="J46" i="10"/>
  <c r="K46" i="10"/>
  <c r="C47" i="10"/>
  <c r="D47" i="10"/>
  <c r="E47" i="10"/>
  <c r="F47" i="10"/>
  <c r="G47" i="10"/>
  <c r="H47" i="10"/>
  <c r="I47" i="10"/>
  <c r="J47" i="10"/>
  <c r="K47" i="10"/>
  <c r="C48" i="10"/>
  <c r="D48" i="10"/>
  <c r="E48" i="10"/>
  <c r="F48" i="10"/>
  <c r="G48" i="10"/>
  <c r="H48" i="10"/>
  <c r="I48" i="10"/>
  <c r="J48" i="10"/>
  <c r="K48" i="10"/>
  <c r="C49" i="10"/>
  <c r="D49" i="10"/>
  <c r="E49" i="10"/>
  <c r="F49" i="10"/>
  <c r="G49" i="10"/>
  <c r="H49" i="10"/>
  <c r="I49" i="10"/>
  <c r="J49" i="10"/>
  <c r="K49" i="10"/>
  <c r="C50" i="10"/>
  <c r="D50" i="10"/>
  <c r="E50" i="10"/>
  <c r="F50" i="10"/>
  <c r="G50" i="10"/>
  <c r="H50" i="10"/>
  <c r="I50" i="10"/>
  <c r="J50" i="10"/>
  <c r="K50" i="10"/>
  <c r="C51" i="10"/>
  <c r="D51" i="10"/>
  <c r="E51" i="10"/>
  <c r="F51" i="10"/>
  <c r="G51" i="10"/>
  <c r="H51" i="10"/>
  <c r="I51" i="10"/>
  <c r="J51" i="10"/>
  <c r="K51" i="10"/>
  <c r="C52" i="10"/>
  <c r="D52" i="10"/>
  <c r="E52" i="10"/>
  <c r="F52" i="10"/>
  <c r="G52" i="10"/>
  <c r="H52" i="10"/>
  <c r="I52" i="10"/>
  <c r="J52" i="10"/>
  <c r="K52" i="10"/>
  <c r="C53" i="10"/>
  <c r="D53" i="10"/>
  <c r="E53" i="10"/>
  <c r="F53" i="10"/>
  <c r="G53" i="10"/>
  <c r="H53" i="10"/>
  <c r="I53" i="10"/>
  <c r="J53" i="10"/>
  <c r="K53" i="10"/>
  <c r="C54" i="10"/>
  <c r="D54" i="10"/>
  <c r="E54" i="10"/>
  <c r="F54" i="10"/>
  <c r="G54" i="10"/>
  <c r="H54" i="10"/>
  <c r="I54" i="10"/>
  <c r="J54" i="10"/>
  <c r="K54" i="10"/>
  <c r="C55" i="10"/>
  <c r="D55" i="10"/>
  <c r="E55" i="10"/>
  <c r="F55" i="10"/>
  <c r="G55" i="10"/>
  <c r="H55" i="10"/>
  <c r="I55" i="10"/>
  <c r="J55" i="10"/>
  <c r="K55" i="10"/>
  <c r="C56" i="10"/>
  <c r="D56" i="10"/>
  <c r="E56" i="10"/>
  <c r="F56" i="10"/>
  <c r="G56" i="10"/>
  <c r="H56" i="10"/>
  <c r="I56" i="10"/>
  <c r="J56" i="10"/>
  <c r="K56" i="10"/>
  <c r="C57" i="10"/>
  <c r="D57" i="10"/>
  <c r="E57" i="10"/>
  <c r="F57" i="10"/>
  <c r="G57" i="10"/>
  <c r="H57" i="10"/>
  <c r="I57" i="10"/>
  <c r="J57" i="10"/>
  <c r="K57" i="10"/>
  <c r="C58" i="10"/>
  <c r="D58" i="10"/>
  <c r="E58" i="10"/>
  <c r="F58" i="10"/>
  <c r="G58" i="10"/>
  <c r="H58" i="10"/>
  <c r="I58" i="10"/>
  <c r="J58" i="10"/>
  <c r="K58" i="10"/>
  <c r="C59" i="10"/>
  <c r="D59" i="10"/>
  <c r="E59" i="10"/>
  <c r="F59" i="10"/>
  <c r="G59" i="10"/>
  <c r="H59" i="10"/>
  <c r="I59" i="10"/>
  <c r="J59" i="10"/>
  <c r="K59" i="10"/>
  <c r="C60" i="10"/>
  <c r="D60" i="10"/>
  <c r="E60" i="10"/>
  <c r="F60" i="10"/>
  <c r="G60" i="10"/>
  <c r="H60" i="10"/>
  <c r="I60" i="10"/>
  <c r="J60" i="10"/>
  <c r="K60" i="10"/>
  <c r="C61" i="10"/>
  <c r="D61" i="10"/>
  <c r="E61" i="10"/>
  <c r="F61" i="10"/>
  <c r="G61" i="10"/>
  <c r="H61" i="10"/>
  <c r="I61" i="10"/>
  <c r="J61" i="10"/>
  <c r="K61" i="10"/>
  <c r="C62" i="10"/>
  <c r="D62" i="10"/>
  <c r="E62" i="10"/>
  <c r="F62" i="10"/>
  <c r="G62" i="10"/>
  <c r="H62" i="10"/>
  <c r="I62" i="10"/>
  <c r="J62" i="10"/>
  <c r="K62" i="10"/>
  <c r="C63" i="10"/>
  <c r="D63" i="10"/>
  <c r="E63" i="10"/>
  <c r="F63" i="10"/>
  <c r="G63" i="10"/>
  <c r="H63" i="10"/>
  <c r="I63" i="10"/>
  <c r="J63" i="10"/>
  <c r="K63" i="10"/>
  <c r="C64" i="10"/>
  <c r="D64" i="10"/>
  <c r="E64" i="10"/>
  <c r="F64" i="10"/>
  <c r="G64" i="10"/>
  <c r="H64" i="10"/>
  <c r="I64" i="10"/>
  <c r="J64" i="10"/>
  <c r="K64" i="10"/>
  <c r="C65" i="10"/>
  <c r="D65" i="10"/>
  <c r="E65" i="10"/>
  <c r="F65" i="10"/>
  <c r="G65" i="10"/>
  <c r="H65" i="10"/>
  <c r="I65" i="10"/>
  <c r="J65" i="10"/>
  <c r="K65" i="10"/>
  <c r="C66" i="10"/>
  <c r="D66" i="10"/>
  <c r="E66" i="10"/>
  <c r="F66" i="10"/>
  <c r="G66" i="10"/>
  <c r="H66" i="10"/>
  <c r="I66" i="10"/>
  <c r="J66" i="10"/>
  <c r="K66" i="10"/>
  <c r="C67" i="10"/>
  <c r="D67" i="10"/>
  <c r="E67" i="10"/>
  <c r="F67" i="10"/>
  <c r="G67" i="10"/>
  <c r="H67" i="10"/>
  <c r="I67" i="10"/>
  <c r="J67" i="10"/>
  <c r="K67" i="10"/>
  <c r="C68" i="10"/>
  <c r="D68" i="10"/>
  <c r="E68" i="10"/>
  <c r="F68" i="10"/>
  <c r="G68" i="10"/>
  <c r="H68" i="10"/>
  <c r="I68" i="10"/>
  <c r="J68" i="10"/>
  <c r="K68" i="10"/>
  <c r="C69" i="10"/>
  <c r="D69" i="10"/>
  <c r="E69" i="10"/>
  <c r="F69" i="10"/>
  <c r="G69" i="10"/>
  <c r="H69" i="10"/>
  <c r="I69" i="10"/>
  <c r="J69" i="10"/>
  <c r="K69" i="10"/>
  <c r="C70" i="10"/>
  <c r="D70" i="10"/>
  <c r="E70" i="10"/>
  <c r="F70" i="10"/>
  <c r="G70" i="10"/>
  <c r="H70" i="10"/>
  <c r="I70" i="10"/>
  <c r="J70" i="10"/>
  <c r="K70" i="10"/>
  <c r="C71" i="10"/>
  <c r="D71" i="10"/>
  <c r="E71" i="10"/>
  <c r="F71" i="10"/>
  <c r="G71" i="10"/>
  <c r="H71" i="10"/>
  <c r="I71" i="10"/>
  <c r="J71" i="10"/>
  <c r="K71" i="10"/>
  <c r="C72" i="10"/>
  <c r="D72" i="10"/>
  <c r="E72" i="10"/>
  <c r="F72" i="10"/>
  <c r="G72" i="10"/>
  <c r="H72" i="10"/>
  <c r="I72" i="10"/>
  <c r="J72" i="10"/>
  <c r="K72" i="10"/>
  <c r="C73" i="10"/>
  <c r="D73" i="10"/>
  <c r="E73" i="10"/>
  <c r="F73" i="10"/>
  <c r="G73" i="10"/>
  <c r="H73" i="10"/>
  <c r="I73" i="10"/>
  <c r="J73" i="10"/>
  <c r="K73" i="10"/>
  <c r="C74" i="10"/>
  <c r="D74" i="10"/>
  <c r="E74" i="10"/>
  <c r="F74" i="10"/>
  <c r="G74" i="10"/>
  <c r="H74" i="10"/>
  <c r="I74" i="10"/>
  <c r="J74" i="10"/>
  <c r="K74" i="10"/>
  <c r="C75" i="10"/>
  <c r="D75" i="10"/>
  <c r="E75" i="10"/>
  <c r="F75" i="10"/>
  <c r="G75" i="10"/>
  <c r="H75" i="10"/>
  <c r="I75" i="10"/>
  <c r="J75" i="10"/>
  <c r="K75" i="10"/>
  <c r="C76" i="10"/>
  <c r="D76" i="10"/>
  <c r="E76" i="10"/>
  <c r="F76" i="10"/>
  <c r="G76" i="10"/>
  <c r="H76" i="10"/>
  <c r="I76" i="10"/>
  <c r="J76" i="10"/>
  <c r="K76" i="10"/>
  <c r="C77" i="10"/>
  <c r="D77" i="10"/>
  <c r="E77" i="10"/>
  <c r="F77" i="10"/>
  <c r="G77" i="10"/>
  <c r="H77" i="10"/>
  <c r="I77" i="10"/>
  <c r="J77" i="10"/>
  <c r="K77" i="10"/>
  <c r="C78" i="10"/>
  <c r="D78" i="10"/>
  <c r="E78" i="10"/>
  <c r="F78" i="10"/>
  <c r="G78" i="10"/>
  <c r="H78" i="10"/>
  <c r="I78" i="10"/>
  <c r="J78" i="10"/>
  <c r="K78" i="10"/>
  <c r="C79" i="10"/>
  <c r="D79" i="10"/>
  <c r="E79" i="10"/>
  <c r="F79" i="10"/>
  <c r="G79" i="10"/>
  <c r="H79" i="10"/>
  <c r="I79" i="10"/>
  <c r="J79" i="10"/>
  <c r="K79" i="10"/>
  <c r="C80" i="10"/>
  <c r="D80" i="10"/>
  <c r="E80" i="10"/>
  <c r="F80" i="10"/>
  <c r="G80" i="10"/>
  <c r="H80" i="10"/>
  <c r="I80" i="10"/>
  <c r="J80" i="10"/>
  <c r="K80" i="10"/>
  <c r="C81" i="10"/>
  <c r="D81" i="10"/>
  <c r="E81" i="10"/>
  <c r="F81" i="10"/>
  <c r="G81" i="10"/>
  <c r="H81" i="10"/>
  <c r="I81" i="10"/>
  <c r="J81" i="10"/>
  <c r="K81" i="10"/>
  <c r="C82" i="10"/>
  <c r="D82" i="10"/>
  <c r="E82" i="10"/>
  <c r="F82" i="10"/>
  <c r="G82" i="10"/>
  <c r="H82" i="10"/>
  <c r="I82" i="10"/>
  <c r="J82" i="10"/>
  <c r="K82" i="10"/>
  <c r="C83" i="10"/>
  <c r="D83" i="10"/>
  <c r="E83" i="10"/>
  <c r="F83" i="10"/>
  <c r="G83" i="10"/>
  <c r="H83" i="10"/>
  <c r="I83" i="10"/>
  <c r="J83" i="10"/>
  <c r="K83" i="10"/>
  <c r="C84" i="10"/>
  <c r="D84" i="10"/>
  <c r="E84" i="10"/>
  <c r="F84" i="10"/>
  <c r="G84" i="10"/>
  <c r="H84" i="10"/>
  <c r="I84" i="10"/>
  <c r="J84" i="10"/>
  <c r="K84" i="10"/>
  <c r="C85" i="10"/>
  <c r="D85" i="10"/>
  <c r="E85" i="10"/>
  <c r="F85" i="10"/>
  <c r="G85" i="10"/>
  <c r="H85" i="10"/>
  <c r="I85" i="10"/>
  <c r="J85" i="10"/>
  <c r="K85" i="10"/>
  <c r="C86" i="10"/>
  <c r="D86" i="10"/>
  <c r="E86" i="10"/>
  <c r="F86" i="10"/>
  <c r="G86" i="10"/>
  <c r="H86" i="10"/>
  <c r="I86" i="10"/>
  <c r="J86" i="10"/>
  <c r="K86" i="10"/>
  <c r="C87" i="10"/>
  <c r="D87" i="10"/>
  <c r="E87" i="10"/>
  <c r="F87" i="10"/>
  <c r="G87" i="10"/>
  <c r="H87" i="10"/>
  <c r="I87" i="10"/>
  <c r="J87" i="10"/>
  <c r="K87" i="10"/>
  <c r="C88" i="10"/>
  <c r="D88" i="10"/>
  <c r="E88" i="10"/>
  <c r="F88" i="10"/>
  <c r="G88" i="10"/>
  <c r="H88" i="10"/>
  <c r="I88" i="10"/>
  <c r="J88" i="10"/>
  <c r="K88" i="10"/>
  <c r="C89" i="10"/>
  <c r="D89" i="10"/>
  <c r="E89" i="10"/>
  <c r="F89" i="10"/>
  <c r="G89" i="10"/>
  <c r="H89" i="10"/>
  <c r="I89" i="10"/>
  <c r="J89" i="10"/>
  <c r="K89" i="10"/>
  <c r="C90" i="10"/>
  <c r="D90" i="10"/>
  <c r="E90" i="10"/>
  <c r="F90" i="10"/>
  <c r="G90" i="10"/>
  <c r="H90" i="10"/>
  <c r="I90" i="10"/>
  <c r="J90" i="10"/>
  <c r="K90" i="10"/>
  <c r="C91" i="10"/>
  <c r="D91" i="10"/>
  <c r="E91" i="10"/>
  <c r="F91" i="10"/>
  <c r="G91" i="10"/>
  <c r="H91" i="10"/>
  <c r="I91" i="10"/>
  <c r="J91" i="10"/>
  <c r="K91" i="10"/>
  <c r="C92" i="10"/>
  <c r="D92" i="10"/>
  <c r="E92" i="10"/>
  <c r="F92" i="10"/>
  <c r="G92" i="10"/>
  <c r="H92" i="10"/>
  <c r="I92" i="10"/>
  <c r="J92" i="10"/>
  <c r="K92" i="10"/>
  <c r="C93" i="10"/>
  <c r="D93" i="10"/>
  <c r="E93" i="10"/>
  <c r="F93" i="10"/>
  <c r="G93" i="10"/>
  <c r="H93" i="10"/>
  <c r="I93" i="10"/>
  <c r="J93" i="10"/>
  <c r="K93" i="10"/>
  <c r="C94" i="10"/>
  <c r="D94" i="10"/>
  <c r="E94" i="10"/>
  <c r="F94" i="10"/>
  <c r="G94" i="10"/>
  <c r="H94" i="10"/>
  <c r="I94" i="10"/>
  <c r="J94" i="10"/>
  <c r="K94" i="10"/>
  <c r="C95" i="10"/>
  <c r="D95" i="10"/>
  <c r="E95" i="10"/>
  <c r="F95" i="10"/>
  <c r="G95" i="10"/>
  <c r="H95" i="10"/>
  <c r="I95" i="10"/>
  <c r="J95" i="10"/>
  <c r="K95" i="10"/>
  <c r="C96" i="10"/>
  <c r="D96" i="10"/>
  <c r="E96" i="10"/>
  <c r="F96" i="10"/>
  <c r="G96" i="10"/>
  <c r="H96" i="10"/>
  <c r="I96" i="10"/>
  <c r="J96" i="10"/>
  <c r="K96" i="10"/>
  <c r="C97" i="10"/>
  <c r="D97" i="10"/>
  <c r="E97" i="10"/>
  <c r="F97" i="10"/>
  <c r="G97" i="10"/>
  <c r="H97" i="10"/>
  <c r="I97" i="10"/>
  <c r="J97" i="10"/>
  <c r="K97" i="10"/>
  <c r="C98" i="10"/>
  <c r="D98" i="10"/>
  <c r="E98" i="10"/>
  <c r="F98" i="10"/>
  <c r="G98" i="10"/>
  <c r="H98" i="10"/>
  <c r="I98" i="10"/>
  <c r="J98" i="10"/>
  <c r="K98" i="10"/>
  <c r="C99" i="10"/>
  <c r="D99" i="10"/>
  <c r="E99" i="10"/>
  <c r="F99" i="10"/>
  <c r="G99" i="10"/>
  <c r="H99" i="10"/>
  <c r="I99" i="10"/>
  <c r="J99" i="10"/>
  <c r="K99" i="10"/>
  <c r="C100" i="10"/>
  <c r="D100" i="10"/>
  <c r="E100" i="10"/>
  <c r="F100" i="10"/>
  <c r="G100" i="10"/>
  <c r="H100" i="10"/>
  <c r="I100" i="10"/>
  <c r="J100" i="10"/>
  <c r="K100" i="10"/>
  <c r="C101" i="10"/>
  <c r="D101" i="10"/>
  <c r="E101" i="10"/>
  <c r="F101" i="10"/>
  <c r="G101" i="10"/>
  <c r="H101" i="10"/>
  <c r="I101" i="10"/>
  <c r="J101" i="10"/>
  <c r="K101" i="10"/>
  <c r="C102" i="10"/>
  <c r="D102" i="10"/>
  <c r="E102" i="10"/>
  <c r="F102" i="10"/>
  <c r="G102" i="10"/>
  <c r="H102" i="10"/>
  <c r="I102" i="10"/>
  <c r="J102" i="10"/>
  <c r="K102" i="10"/>
  <c r="C103" i="10"/>
  <c r="D103" i="10"/>
  <c r="E103" i="10"/>
  <c r="F103" i="10"/>
  <c r="G103" i="10"/>
  <c r="H103" i="10"/>
  <c r="I103" i="10"/>
  <c r="J103" i="10"/>
  <c r="K103" i="10"/>
  <c r="C104" i="10"/>
  <c r="D104" i="10"/>
  <c r="E104" i="10"/>
  <c r="F104" i="10"/>
  <c r="G104" i="10"/>
  <c r="H104" i="10"/>
  <c r="I104" i="10"/>
  <c r="J104" i="10"/>
  <c r="K104" i="10"/>
  <c r="C105" i="10"/>
  <c r="D105" i="10"/>
  <c r="E105" i="10"/>
  <c r="F105" i="10"/>
  <c r="G105" i="10"/>
  <c r="H105" i="10"/>
  <c r="I105" i="10"/>
  <c r="J105" i="10"/>
  <c r="K105" i="10"/>
  <c r="C106" i="10"/>
  <c r="D106" i="10"/>
  <c r="E106" i="10"/>
  <c r="F106" i="10"/>
  <c r="G106" i="10"/>
  <c r="H106" i="10"/>
  <c r="I106" i="10"/>
  <c r="J106" i="10"/>
  <c r="K106" i="10"/>
  <c r="C107" i="10"/>
  <c r="D107" i="10"/>
  <c r="E107" i="10"/>
  <c r="F107" i="10"/>
  <c r="G107" i="10"/>
  <c r="H107" i="10"/>
  <c r="I107" i="10"/>
  <c r="J107" i="10"/>
  <c r="K107" i="10"/>
  <c r="C108" i="10"/>
  <c r="D108" i="10"/>
  <c r="E108" i="10"/>
  <c r="F108" i="10"/>
  <c r="G108" i="10"/>
  <c r="H108" i="10"/>
  <c r="I108" i="10"/>
  <c r="J108" i="10"/>
  <c r="K108" i="10"/>
  <c r="C109" i="10"/>
  <c r="D109" i="10"/>
  <c r="E109" i="10"/>
  <c r="F109" i="10"/>
  <c r="G109" i="10"/>
  <c r="H109" i="10"/>
  <c r="I109" i="10"/>
  <c r="J109" i="10"/>
  <c r="K109" i="10"/>
  <c r="C110" i="10"/>
  <c r="D110" i="10"/>
  <c r="E110" i="10"/>
  <c r="F110" i="10"/>
  <c r="G110" i="10"/>
  <c r="H110" i="10"/>
  <c r="I110" i="10"/>
  <c r="J110" i="10"/>
  <c r="K110" i="10"/>
  <c r="C111" i="10"/>
  <c r="D111" i="10"/>
  <c r="E111" i="10"/>
  <c r="F111" i="10"/>
  <c r="G111" i="10"/>
  <c r="H111" i="10"/>
  <c r="I111" i="10"/>
  <c r="J111" i="10"/>
  <c r="K111" i="10"/>
  <c r="C112" i="10"/>
  <c r="D112" i="10"/>
  <c r="E112" i="10"/>
  <c r="F112" i="10"/>
  <c r="G112" i="10"/>
  <c r="H112" i="10"/>
  <c r="I112" i="10"/>
  <c r="J112" i="10"/>
  <c r="K112" i="10"/>
  <c r="C113" i="10"/>
  <c r="D113" i="10"/>
  <c r="E113" i="10"/>
  <c r="F113" i="10"/>
  <c r="G113" i="10"/>
  <c r="H113" i="10"/>
  <c r="I113" i="10"/>
  <c r="J113" i="10"/>
  <c r="K113" i="10"/>
  <c r="C114" i="10"/>
  <c r="D114" i="10"/>
  <c r="E114" i="10"/>
  <c r="F114" i="10"/>
  <c r="G114" i="10"/>
  <c r="H114" i="10"/>
  <c r="I114" i="10"/>
  <c r="J114" i="10"/>
  <c r="K114" i="10"/>
  <c r="C115" i="10"/>
  <c r="D115" i="10"/>
  <c r="E115" i="10"/>
  <c r="F115" i="10"/>
  <c r="G115" i="10"/>
  <c r="H115" i="10"/>
  <c r="I115" i="10"/>
  <c r="J115" i="10"/>
  <c r="K115" i="10"/>
  <c r="C116" i="10"/>
  <c r="D116" i="10"/>
  <c r="E116" i="10"/>
  <c r="F116" i="10"/>
  <c r="G116" i="10"/>
  <c r="H116" i="10"/>
  <c r="I116" i="10"/>
  <c r="J116" i="10"/>
  <c r="K116" i="10"/>
  <c r="C117" i="10"/>
  <c r="D117" i="10"/>
  <c r="E117" i="10"/>
  <c r="F117" i="10"/>
  <c r="G117" i="10"/>
  <c r="H117" i="10"/>
  <c r="I117" i="10"/>
  <c r="J117" i="10"/>
  <c r="K117" i="10"/>
  <c r="C118" i="10"/>
  <c r="D118" i="10"/>
  <c r="E118" i="10"/>
  <c r="F118" i="10"/>
  <c r="G118" i="10"/>
  <c r="H118" i="10"/>
  <c r="I118" i="10"/>
  <c r="J118" i="10"/>
  <c r="K118" i="10"/>
  <c r="C119" i="10"/>
  <c r="D119" i="10"/>
  <c r="E119" i="10"/>
  <c r="F119" i="10"/>
  <c r="G119" i="10"/>
  <c r="H119" i="10"/>
  <c r="I119" i="10"/>
  <c r="J119" i="10"/>
  <c r="K119" i="10"/>
  <c r="C120" i="10"/>
  <c r="D120" i="10"/>
  <c r="E120" i="10"/>
  <c r="F120" i="10"/>
  <c r="G120" i="10"/>
  <c r="H120" i="10"/>
  <c r="I120" i="10"/>
  <c r="J120" i="10"/>
  <c r="K120" i="10"/>
  <c r="C121" i="10"/>
  <c r="D121" i="10"/>
  <c r="E121" i="10"/>
  <c r="F121" i="10"/>
  <c r="G121" i="10"/>
  <c r="H121" i="10"/>
  <c r="I121" i="10"/>
  <c r="J121" i="10"/>
  <c r="K121" i="10"/>
  <c r="C122" i="10"/>
  <c r="D122" i="10"/>
  <c r="E122" i="10"/>
  <c r="F122" i="10"/>
  <c r="G122" i="10"/>
  <c r="H122" i="10"/>
  <c r="I122" i="10"/>
  <c r="J122" i="10"/>
  <c r="K122" i="10"/>
  <c r="C123" i="10"/>
  <c r="D123" i="10"/>
  <c r="E123" i="10"/>
  <c r="F123" i="10"/>
  <c r="G123" i="10"/>
  <c r="H123" i="10"/>
  <c r="I123" i="10"/>
  <c r="J123" i="10"/>
  <c r="K123" i="10"/>
  <c r="C124" i="10"/>
  <c r="D124" i="10"/>
  <c r="E124" i="10"/>
  <c r="F124" i="10"/>
  <c r="G124" i="10"/>
  <c r="H124" i="10"/>
  <c r="I124" i="10"/>
  <c r="J124" i="10"/>
  <c r="K124" i="10"/>
  <c r="C125" i="10"/>
  <c r="D125" i="10"/>
  <c r="E125" i="10"/>
  <c r="F125" i="10"/>
  <c r="G125" i="10"/>
  <c r="H125" i="10"/>
  <c r="I125" i="10"/>
  <c r="J125" i="10"/>
  <c r="K125" i="10"/>
  <c r="C126" i="10"/>
  <c r="D126" i="10"/>
  <c r="E126" i="10"/>
  <c r="F126" i="10"/>
  <c r="G126" i="10"/>
  <c r="H126" i="10"/>
  <c r="I126" i="10"/>
  <c r="J126" i="10"/>
  <c r="K126" i="10"/>
  <c r="C127" i="10"/>
  <c r="D127" i="10"/>
  <c r="E127" i="10"/>
  <c r="F127" i="10"/>
  <c r="G127" i="10"/>
  <c r="H127" i="10"/>
  <c r="I127" i="10"/>
  <c r="J127" i="10"/>
  <c r="K127" i="10"/>
  <c r="C128" i="10"/>
  <c r="D128" i="10"/>
  <c r="E128" i="10"/>
  <c r="F128" i="10"/>
  <c r="G128" i="10"/>
  <c r="H128" i="10"/>
  <c r="I128" i="10"/>
  <c r="J128" i="10"/>
  <c r="K128" i="10"/>
  <c r="C129" i="10"/>
  <c r="D129" i="10"/>
  <c r="E129" i="10"/>
  <c r="F129" i="10"/>
  <c r="G129" i="10"/>
  <c r="H129" i="10"/>
  <c r="I129" i="10"/>
  <c r="J129" i="10"/>
  <c r="K129" i="10"/>
  <c r="C130" i="10"/>
  <c r="D130" i="10"/>
  <c r="E130" i="10"/>
  <c r="F130" i="10"/>
  <c r="G130" i="10"/>
  <c r="H130" i="10"/>
  <c r="I130" i="10"/>
  <c r="J130" i="10"/>
  <c r="K130" i="10"/>
  <c r="C131" i="10"/>
  <c r="D131" i="10"/>
  <c r="E131" i="10"/>
  <c r="F131" i="10"/>
  <c r="G131" i="10"/>
  <c r="H131" i="10"/>
  <c r="I131" i="10"/>
  <c r="J131" i="10"/>
  <c r="K131" i="10"/>
  <c r="C132" i="10"/>
  <c r="D132" i="10"/>
  <c r="E132" i="10"/>
  <c r="F132" i="10"/>
  <c r="G132" i="10"/>
  <c r="H132" i="10"/>
  <c r="I132" i="10"/>
  <c r="J132" i="10"/>
  <c r="K132" i="10"/>
  <c r="C133" i="10"/>
  <c r="D133" i="10"/>
  <c r="E133" i="10"/>
  <c r="F133" i="10"/>
  <c r="G133" i="10"/>
  <c r="H133" i="10"/>
  <c r="I133" i="10"/>
  <c r="J133" i="10"/>
  <c r="K133" i="10"/>
  <c r="C134" i="10"/>
  <c r="D134" i="10"/>
  <c r="E134" i="10"/>
  <c r="F134" i="10"/>
  <c r="G134" i="10"/>
  <c r="H134" i="10"/>
  <c r="I134" i="10"/>
  <c r="J134" i="10"/>
  <c r="K134" i="10"/>
  <c r="C135" i="10"/>
  <c r="D135" i="10"/>
  <c r="E135" i="10"/>
  <c r="F135" i="10"/>
  <c r="G135" i="10"/>
  <c r="H135" i="10"/>
  <c r="I135" i="10"/>
  <c r="J135" i="10"/>
  <c r="K135" i="10"/>
  <c r="C136" i="10"/>
  <c r="D136" i="10"/>
  <c r="E136" i="10"/>
  <c r="F136" i="10"/>
  <c r="G136" i="10"/>
  <c r="H136" i="10"/>
  <c r="I136" i="10"/>
  <c r="J136" i="10"/>
  <c r="K136" i="10"/>
  <c r="C137" i="10"/>
  <c r="D137" i="10"/>
  <c r="E137" i="10"/>
  <c r="F137" i="10"/>
  <c r="G137" i="10"/>
  <c r="H137" i="10"/>
  <c r="I137" i="10"/>
  <c r="J137" i="10"/>
  <c r="K137" i="10"/>
  <c r="C138" i="10"/>
  <c r="D138" i="10"/>
  <c r="E138" i="10"/>
  <c r="F138" i="10"/>
  <c r="G138" i="10"/>
  <c r="H138" i="10"/>
  <c r="I138" i="10"/>
  <c r="J138" i="10"/>
  <c r="K138" i="10"/>
  <c r="C139" i="10"/>
  <c r="D139" i="10"/>
  <c r="E139" i="10"/>
  <c r="F139" i="10"/>
  <c r="G139" i="10"/>
  <c r="H139" i="10"/>
  <c r="I139" i="10"/>
  <c r="J139" i="10"/>
  <c r="K139" i="10"/>
  <c r="C140" i="10"/>
  <c r="D140" i="10"/>
  <c r="E140" i="10"/>
  <c r="F140" i="10"/>
  <c r="G140" i="10"/>
  <c r="H140" i="10"/>
  <c r="I140" i="10"/>
  <c r="J140" i="10"/>
  <c r="K140" i="10"/>
  <c r="C141" i="10"/>
  <c r="D141" i="10"/>
  <c r="E141" i="10"/>
  <c r="F141" i="10"/>
  <c r="G141" i="10"/>
  <c r="H141" i="10"/>
  <c r="I141" i="10"/>
  <c r="J141" i="10"/>
  <c r="K141" i="10"/>
  <c r="C142" i="10"/>
  <c r="D142" i="10"/>
  <c r="E142" i="10"/>
  <c r="F142" i="10"/>
  <c r="G142" i="10"/>
  <c r="H142" i="10"/>
  <c r="I142" i="10"/>
  <c r="J142" i="10"/>
  <c r="K142" i="10"/>
  <c r="C143" i="10"/>
  <c r="D143" i="10"/>
  <c r="E143" i="10"/>
  <c r="F143" i="10"/>
  <c r="G143" i="10"/>
  <c r="H143" i="10"/>
  <c r="I143" i="10"/>
  <c r="J143" i="10"/>
  <c r="K143" i="10"/>
  <c r="C144" i="10"/>
  <c r="D144" i="10"/>
  <c r="E144" i="10"/>
  <c r="F144" i="10"/>
  <c r="G144" i="10"/>
  <c r="H144" i="10"/>
  <c r="I144" i="10"/>
  <c r="J144" i="10"/>
  <c r="K144" i="10"/>
  <c r="C145" i="10"/>
  <c r="D145" i="10"/>
  <c r="E145" i="10"/>
  <c r="F145" i="10"/>
  <c r="G145" i="10"/>
  <c r="H145" i="10"/>
  <c r="I145" i="10"/>
  <c r="J145" i="10"/>
  <c r="K145" i="10"/>
  <c r="C146" i="10"/>
  <c r="D146" i="10"/>
  <c r="E146" i="10"/>
  <c r="F146" i="10"/>
  <c r="G146" i="10"/>
  <c r="H146" i="10"/>
  <c r="I146" i="10"/>
  <c r="J146" i="10"/>
  <c r="K146" i="10"/>
  <c r="C147" i="10"/>
  <c r="D147" i="10"/>
  <c r="E147" i="10"/>
  <c r="F147" i="10"/>
  <c r="G147" i="10"/>
  <c r="H147" i="10"/>
  <c r="I147" i="10"/>
  <c r="J147" i="10"/>
  <c r="K147" i="10"/>
  <c r="C148" i="10"/>
  <c r="D148" i="10"/>
  <c r="E148" i="10"/>
  <c r="F148" i="10"/>
  <c r="G148" i="10"/>
  <c r="H148" i="10"/>
  <c r="I148" i="10"/>
  <c r="J148" i="10"/>
  <c r="K148" i="10"/>
  <c r="C149" i="10"/>
  <c r="D149" i="10"/>
  <c r="E149" i="10"/>
  <c r="F149" i="10"/>
  <c r="G149" i="10"/>
  <c r="H149" i="10"/>
  <c r="I149" i="10"/>
  <c r="J149" i="10"/>
  <c r="K149" i="10"/>
  <c r="C150" i="10"/>
  <c r="D150" i="10"/>
  <c r="E150" i="10"/>
  <c r="F150" i="10"/>
  <c r="G150" i="10"/>
  <c r="H150" i="10"/>
  <c r="I150" i="10"/>
  <c r="J150" i="10"/>
  <c r="K150" i="10"/>
  <c r="C151" i="10"/>
  <c r="D151" i="10"/>
  <c r="E151" i="10"/>
  <c r="F151" i="10"/>
  <c r="G151" i="10"/>
  <c r="H151" i="10"/>
  <c r="I151" i="10"/>
  <c r="J151" i="10"/>
  <c r="K151" i="10"/>
  <c r="C152" i="10"/>
  <c r="D152" i="10"/>
  <c r="E152" i="10"/>
  <c r="F152" i="10"/>
  <c r="G152" i="10"/>
  <c r="H152" i="10"/>
  <c r="I152" i="10"/>
  <c r="J152" i="10"/>
  <c r="K152" i="10"/>
  <c r="C153" i="10"/>
  <c r="D153" i="10"/>
  <c r="E153" i="10"/>
  <c r="F153" i="10"/>
  <c r="G153" i="10"/>
  <c r="H153" i="10"/>
  <c r="I153" i="10"/>
  <c r="J153" i="10"/>
  <c r="K153" i="10"/>
  <c r="C154" i="10"/>
  <c r="D154" i="10"/>
  <c r="E154" i="10"/>
  <c r="F154" i="10"/>
  <c r="G154" i="10"/>
  <c r="H154" i="10"/>
  <c r="I154" i="10"/>
  <c r="J154" i="10"/>
  <c r="K154" i="10"/>
  <c r="C155" i="10"/>
  <c r="D155" i="10"/>
  <c r="E155" i="10"/>
  <c r="F155" i="10"/>
  <c r="G155" i="10"/>
  <c r="H155" i="10"/>
  <c r="I155" i="10"/>
  <c r="J155" i="10"/>
  <c r="K155" i="10"/>
  <c r="C156" i="10"/>
  <c r="D156" i="10"/>
  <c r="E156" i="10"/>
  <c r="F156" i="10"/>
  <c r="G156" i="10"/>
  <c r="H156" i="10"/>
  <c r="I156" i="10"/>
  <c r="J156" i="10"/>
  <c r="K156" i="10"/>
  <c r="C157" i="10"/>
  <c r="D157" i="10"/>
  <c r="E157" i="10"/>
  <c r="F157" i="10"/>
  <c r="G157" i="10"/>
  <c r="H157" i="10"/>
  <c r="I157" i="10"/>
  <c r="J157" i="10"/>
  <c r="K157" i="10"/>
  <c r="C158" i="10"/>
  <c r="D158" i="10"/>
  <c r="E158" i="10"/>
  <c r="F158" i="10"/>
  <c r="G158" i="10"/>
  <c r="H158" i="10"/>
  <c r="I158" i="10"/>
  <c r="J158" i="10"/>
  <c r="K158" i="10"/>
  <c r="C159" i="10"/>
  <c r="D159" i="10"/>
  <c r="E159" i="10"/>
  <c r="F159" i="10"/>
  <c r="G159" i="10"/>
  <c r="H159" i="10"/>
  <c r="I159" i="10"/>
  <c r="J159" i="10"/>
  <c r="K159" i="10"/>
  <c r="C160" i="10"/>
  <c r="D160" i="10"/>
  <c r="E160" i="10"/>
  <c r="F160" i="10"/>
  <c r="G160" i="10"/>
  <c r="H160" i="10"/>
  <c r="I160" i="10"/>
  <c r="J160" i="10"/>
  <c r="K160" i="10"/>
  <c r="C161" i="10"/>
  <c r="D161" i="10"/>
  <c r="E161" i="10"/>
  <c r="F161" i="10"/>
  <c r="G161" i="10"/>
  <c r="H161" i="10"/>
  <c r="I161" i="10"/>
  <c r="J161" i="10"/>
  <c r="K161" i="10"/>
  <c r="C162" i="10"/>
  <c r="D162" i="10"/>
  <c r="E162" i="10"/>
  <c r="F162" i="10"/>
  <c r="G162" i="10"/>
  <c r="H162" i="10"/>
  <c r="I162" i="10"/>
  <c r="J162" i="10"/>
  <c r="K162" i="10"/>
  <c r="C163" i="10"/>
  <c r="D163" i="10"/>
  <c r="E163" i="10"/>
  <c r="F163" i="10"/>
  <c r="G163" i="10"/>
  <c r="H163" i="10"/>
  <c r="I163" i="10"/>
  <c r="J163" i="10"/>
  <c r="K163" i="10"/>
  <c r="C164" i="10"/>
  <c r="D164" i="10"/>
  <c r="E164" i="10"/>
  <c r="F164" i="10"/>
  <c r="G164" i="10"/>
  <c r="H164" i="10"/>
  <c r="I164" i="10"/>
  <c r="J164" i="10"/>
  <c r="K164" i="10"/>
  <c r="C165" i="10"/>
  <c r="D165" i="10"/>
  <c r="E165" i="10"/>
  <c r="F165" i="10"/>
  <c r="G165" i="10"/>
  <c r="H165" i="10"/>
  <c r="I165" i="10"/>
  <c r="J165" i="10"/>
  <c r="K165" i="10"/>
  <c r="C166" i="10"/>
  <c r="D166" i="10"/>
  <c r="E166" i="10"/>
  <c r="F166" i="10"/>
  <c r="G166" i="10"/>
  <c r="H166" i="10"/>
  <c r="I166" i="10"/>
  <c r="J166" i="10"/>
  <c r="K166" i="10"/>
  <c r="C167" i="10"/>
  <c r="D167" i="10"/>
  <c r="E167" i="10"/>
  <c r="F167" i="10"/>
  <c r="G167" i="10"/>
  <c r="H167" i="10"/>
  <c r="I167" i="10"/>
  <c r="J167" i="10"/>
  <c r="K167" i="10"/>
  <c r="C168" i="10"/>
  <c r="D168" i="10"/>
  <c r="E168" i="10"/>
  <c r="F168" i="10"/>
  <c r="G168" i="10"/>
  <c r="H168" i="10"/>
  <c r="I168" i="10"/>
  <c r="J168" i="10"/>
  <c r="K168" i="10"/>
  <c r="C169" i="10"/>
  <c r="D169" i="10"/>
  <c r="E169" i="10"/>
  <c r="F169" i="10"/>
  <c r="G169" i="10"/>
  <c r="H169" i="10"/>
  <c r="I169" i="10"/>
  <c r="J169" i="10"/>
  <c r="K169" i="10"/>
  <c r="C170" i="10"/>
  <c r="D170" i="10"/>
  <c r="E170" i="10"/>
  <c r="F170" i="10"/>
  <c r="G170" i="10"/>
  <c r="H170" i="10"/>
  <c r="I170" i="10"/>
  <c r="J170" i="10"/>
  <c r="K170" i="10"/>
  <c r="C171" i="10"/>
  <c r="D171" i="10"/>
  <c r="E171" i="10"/>
  <c r="F171" i="10"/>
  <c r="G171" i="10"/>
  <c r="H171" i="10"/>
  <c r="I171" i="10"/>
  <c r="J171" i="10"/>
  <c r="K171" i="10"/>
  <c r="C172" i="10"/>
  <c r="D172" i="10"/>
  <c r="E172" i="10"/>
  <c r="F172" i="10"/>
  <c r="G172" i="10"/>
  <c r="H172" i="10"/>
  <c r="I172" i="10"/>
  <c r="J172" i="10"/>
  <c r="K172" i="10"/>
  <c r="C173" i="10"/>
  <c r="D173" i="10"/>
  <c r="E173" i="10"/>
  <c r="F173" i="10"/>
  <c r="G173" i="10"/>
  <c r="H173" i="10"/>
  <c r="I173" i="10"/>
  <c r="J173" i="10"/>
  <c r="K173" i="10"/>
  <c r="C174" i="10"/>
  <c r="D174" i="10"/>
  <c r="E174" i="10"/>
  <c r="F174" i="10"/>
  <c r="G174" i="10"/>
  <c r="H174" i="10"/>
  <c r="I174" i="10"/>
  <c r="J174" i="10"/>
  <c r="K174" i="10"/>
  <c r="C175" i="10"/>
  <c r="D175" i="10"/>
  <c r="E175" i="10"/>
  <c r="F175" i="10"/>
  <c r="G175" i="10"/>
  <c r="H175" i="10"/>
  <c r="I175" i="10"/>
  <c r="J175" i="10"/>
  <c r="K175" i="10"/>
  <c r="C176" i="10"/>
  <c r="D176" i="10"/>
  <c r="E176" i="10"/>
  <c r="F176" i="10"/>
  <c r="G176" i="10"/>
  <c r="H176" i="10"/>
  <c r="I176" i="10"/>
  <c r="J176" i="10"/>
  <c r="K176" i="10"/>
  <c r="C177" i="10"/>
  <c r="D177" i="10"/>
  <c r="E177" i="10"/>
  <c r="F177" i="10"/>
  <c r="G177" i="10"/>
  <c r="H177" i="10"/>
  <c r="I177" i="10"/>
  <c r="J177" i="10"/>
  <c r="K177" i="10"/>
  <c r="C178" i="10"/>
  <c r="D178" i="10"/>
  <c r="E178" i="10"/>
  <c r="F178" i="10"/>
  <c r="G178" i="10"/>
  <c r="H178" i="10"/>
  <c r="I178" i="10"/>
  <c r="J178" i="10"/>
  <c r="K178" i="10"/>
  <c r="C179" i="10"/>
  <c r="D179" i="10"/>
  <c r="E179" i="10"/>
  <c r="F179" i="10"/>
  <c r="G179" i="10"/>
  <c r="H179" i="10"/>
  <c r="I179" i="10"/>
  <c r="J179" i="10"/>
  <c r="K179" i="10"/>
  <c r="C180" i="10"/>
  <c r="D180" i="10"/>
  <c r="E180" i="10"/>
  <c r="F180" i="10"/>
  <c r="G180" i="10"/>
  <c r="H180" i="10"/>
  <c r="I180" i="10"/>
  <c r="J180" i="10"/>
  <c r="K180" i="10"/>
  <c r="C181" i="10"/>
  <c r="D181" i="10"/>
  <c r="E181" i="10"/>
  <c r="F181" i="10"/>
  <c r="G181" i="10"/>
  <c r="H181" i="10"/>
  <c r="I181" i="10"/>
  <c r="J181" i="10"/>
  <c r="K181" i="10"/>
  <c r="C182" i="10"/>
  <c r="D182" i="10"/>
  <c r="E182" i="10"/>
  <c r="F182" i="10"/>
  <c r="G182" i="10"/>
  <c r="H182" i="10"/>
  <c r="I182" i="10"/>
  <c r="J182" i="10"/>
  <c r="K182" i="10"/>
  <c r="C183" i="10"/>
  <c r="D183" i="10"/>
  <c r="E183" i="10"/>
  <c r="F183" i="10"/>
  <c r="G183" i="10"/>
  <c r="H183" i="10"/>
  <c r="I183" i="10"/>
  <c r="J183" i="10"/>
  <c r="K183" i="10"/>
  <c r="C184" i="10"/>
  <c r="D184" i="10"/>
  <c r="E184" i="10"/>
  <c r="F184" i="10"/>
  <c r="G184" i="10"/>
  <c r="H184" i="10"/>
  <c r="I184" i="10"/>
  <c r="J184" i="10"/>
  <c r="K184" i="10"/>
  <c r="C185" i="10"/>
  <c r="D185" i="10"/>
  <c r="E185" i="10"/>
  <c r="F185" i="10"/>
  <c r="G185" i="10"/>
  <c r="H185" i="10"/>
  <c r="I185" i="10"/>
  <c r="J185" i="10"/>
  <c r="K185" i="10"/>
  <c r="C186" i="10"/>
  <c r="D186" i="10"/>
  <c r="E186" i="10"/>
  <c r="F186" i="10"/>
  <c r="G186" i="10"/>
  <c r="H186" i="10"/>
  <c r="I186" i="10"/>
  <c r="J186" i="10"/>
  <c r="K186" i="10"/>
  <c r="C187" i="10"/>
  <c r="D187" i="10"/>
  <c r="E187" i="10"/>
  <c r="F187" i="10"/>
  <c r="G187" i="10"/>
  <c r="H187" i="10"/>
  <c r="I187" i="10"/>
  <c r="J187" i="10"/>
  <c r="K187" i="10"/>
  <c r="C188" i="10"/>
  <c r="D188" i="10"/>
  <c r="E188" i="10"/>
  <c r="F188" i="10"/>
  <c r="G188" i="10"/>
  <c r="H188" i="10"/>
  <c r="I188" i="10"/>
  <c r="J188" i="10"/>
  <c r="K188" i="10"/>
  <c r="C189" i="10"/>
  <c r="D189" i="10"/>
  <c r="E189" i="10"/>
  <c r="F189" i="10"/>
  <c r="G189" i="10"/>
  <c r="H189" i="10"/>
  <c r="I189" i="10"/>
  <c r="J189" i="10"/>
  <c r="K189" i="10"/>
  <c r="C190" i="10"/>
  <c r="D190" i="10"/>
  <c r="E190" i="10"/>
  <c r="F190" i="10"/>
  <c r="G190" i="10"/>
  <c r="H190" i="10"/>
  <c r="I190" i="10"/>
  <c r="J190" i="10"/>
  <c r="K190" i="10"/>
  <c r="C191" i="10"/>
  <c r="D191" i="10"/>
  <c r="E191" i="10"/>
  <c r="F191" i="10"/>
  <c r="G191" i="10"/>
  <c r="H191" i="10"/>
  <c r="I191" i="10"/>
  <c r="J191" i="10"/>
  <c r="K191" i="10"/>
  <c r="C192" i="10"/>
  <c r="D192" i="10"/>
  <c r="E192" i="10"/>
  <c r="F192" i="10"/>
  <c r="G192" i="10"/>
  <c r="H192" i="10"/>
  <c r="I192" i="10"/>
  <c r="J192" i="10"/>
  <c r="K192" i="10"/>
  <c r="C193" i="10"/>
  <c r="D193" i="10"/>
  <c r="E193" i="10"/>
  <c r="F193" i="10"/>
  <c r="G193" i="10"/>
  <c r="H193" i="10"/>
  <c r="I193" i="10"/>
  <c r="J193" i="10"/>
  <c r="K193" i="10"/>
  <c r="C194" i="10"/>
  <c r="D194" i="10"/>
  <c r="E194" i="10"/>
  <c r="F194" i="10"/>
  <c r="G194" i="10"/>
  <c r="H194" i="10"/>
  <c r="I194" i="10"/>
  <c r="J194" i="10"/>
  <c r="K194" i="10"/>
  <c r="C195" i="10"/>
  <c r="D195" i="10"/>
  <c r="E195" i="10"/>
  <c r="F195" i="10"/>
  <c r="G195" i="10"/>
  <c r="H195" i="10"/>
  <c r="I195" i="10"/>
  <c r="J195" i="10"/>
  <c r="K195" i="10"/>
  <c r="C196" i="10"/>
  <c r="D196" i="10"/>
  <c r="E196" i="10"/>
  <c r="F196" i="10"/>
  <c r="G196" i="10"/>
  <c r="H196" i="10"/>
  <c r="I196" i="10"/>
  <c r="J196" i="10"/>
  <c r="K196" i="10"/>
  <c r="C197" i="10"/>
  <c r="D197" i="10"/>
  <c r="E197" i="10"/>
  <c r="F197" i="10"/>
  <c r="G197" i="10"/>
  <c r="H197" i="10"/>
  <c r="I197" i="10"/>
  <c r="J197" i="10"/>
  <c r="K197" i="10"/>
  <c r="C198" i="10"/>
  <c r="D198" i="10"/>
  <c r="E198" i="10"/>
  <c r="F198" i="10"/>
  <c r="G198" i="10"/>
  <c r="H198" i="10"/>
  <c r="I198" i="10"/>
  <c r="J198" i="10"/>
  <c r="K198" i="10"/>
  <c r="C199" i="10"/>
  <c r="D199" i="10"/>
  <c r="E199" i="10"/>
  <c r="F199" i="10"/>
  <c r="G199" i="10"/>
  <c r="H199" i="10"/>
  <c r="I199" i="10"/>
  <c r="J199" i="10"/>
  <c r="K199" i="10"/>
  <c r="C200" i="10"/>
  <c r="D200" i="10"/>
  <c r="E200" i="10"/>
  <c r="F200" i="10"/>
  <c r="G200" i="10"/>
  <c r="H200" i="10"/>
  <c r="I200" i="10"/>
  <c r="J200" i="10"/>
  <c r="K200" i="10"/>
  <c r="C201" i="10"/>
  <c r="D201" i="10"/>
  <c r="E201" i="10"/>
  <c r="F201" i="10"/>
  <c r="G201" i="10"/>
  <c r="H201" i="10"/>
  <c r="I201" i="10"/>
  <c r="J201" i="10"/>
  <c r="K201" i="10"/>
  <c r="C202" i="10"/>
  <c r="D202" i="10"/>
  <c r="E202" i="10"/>
  <c r="F202" i="10"/>
  <c r="G202" i="10"/>
  <c r="H202" i="10"/>
  <c r="I202" i="10"/>
  <c r="J202" i="10"/>
  <c r="K202" i="10"/>
  <c r="C203" i="10"/>
  <c r="D203" i="10"/>
  <c r="E203" i="10"/>
  <c r="F203" i="10"/>
  <c r="G203" i="10"/>
  <c r="H203" i="10"/>
  <c r="I203" i="10"/>
  <c r="J203" i="10"/>
  <c r="K203" i="10"/>
  <c r="C204" i="10"/>
  <c r="D204" i="10"/>
  <c r="E204" i="10"/>
  <c r="F204" i="10"/>
  <c r="G204" i="10"/>
  <c r="H204" i="10"/>
  <c r="I204" i="10"/>
  <c r="J204" i="10"/>
  <c r="K204" i="10"/>
  <c r="C205" i="10"/>
  <c r="D205" i="10"/>
  <c r="E205" i="10"/>
  <c r="F205" i="10"/>
  <c r="G205" i="10"/>
  <c r="H205" i="10"/>
  <c r="I205" i="10"/>
  <c r="J205" i="10"/>
  <c r="K205" i="10"/>
  <c r="C206" i="10"/>
  <c r="D206" i="10"/>
  <c r="E206" i="10"/>
  <c r="F206" i="10"/>
  <c r="G206" i="10"/>
  <c r="H206" i="10"/>
  <c r="I206" i="10"/>
  <c r="J206" i="10"/>
  <c r="K206" i="10"/>
  <c r="C208" i="10"/>
  <c r="D208" i="10"/>
  <c r="E208" i="10"/>
  <c r="F208" i="10"/>
  <c r="G208" i="10"/>
  <c r="H208" i="10"/>
  <c r="I208" i="10"/>
  <c r="J208" i="10"/>
  <c r="K208" i="10"/>
  <c r="C209" i="10"/>
  <c r="D209" i="10"/>
  <c r="E209" i="10"/>
  <c r="F209" i="10"/>
  <c r="G209" i="10"/>
  <c r="H209" i="10"/>
  <c r="I209" i="10"/>
  <c r="J209" i="10"/>
  <c r="K209" i="10"/>
  <c r="C210" i="10"/>
  <c r="D210" i="10"/>
  <c r="E210" i="10"/>
  <c r="F210" i="10"/>
  <c r="G210" i="10"/>
  <c r="H210" i="10"/>
  <c r="I210" i="10"/>
  <c r="J210" i="10"/>
  <c r="K210" i="10"/>
  <c r="E211" i="10"/>
  <c r="F211" i="10"/>
  <c r="H211" i="10"/>
  <c r="I211" i="10"/>
  <c r="K211" i="10"/>
  <c r="E212" i="10"/>
  <c r="F212" i="10"/>
  <c r="H212" i="10"/>
  <c r="I212" i="10"/>
  <c r="K212" i="10"/>
  <c r="E213" i="10"/>
  <c r="F213" i="10"/>
  <c r="H213" i="10"/>
  <c r="I213" i="10"/>
  <c r="K213" i="10"/>
  <c r="E214" i="10"/>
  <c r="F214" i="10"/>
  <c r="H214" i="10"/>
  <c r="I214" i="10"/>
  <c r="K214" i="10"/>
  <c r="E215" i="10"/>
  <c r="F215" i="10"/>
  <c r="H215" i="10"/>
  <c r="I215" i="10"/>
  <c r="K215" i="10"/>
  <c r="E216" i="10"/>
  <c r="F216" i="10"/>
  <c r="H216" i="10"/>
  <c r="I216" i="10"/>
  <c r="K216" i="10"/>
  <c r="E217" i="10"/>
  <c r="F217" i="10"/>
  <c r="H217" i="10"/>
  <c r="I217" i="10"/>
  <c r="K217" i="10"/>
  <c r="E218" i="10"/>
  <c r="F218" i="10"/>
  <c r="H218" i="10"/>
  <c r="I218" i="10"/>
  <c r="K218" i="10"/>
  <c r="E219" i="10"/>
  <c r="F219" i="10"/>
  <c r="H219" i="10"/>
  <c r="I219" i="10"/>
  <c r="K219" i="10"/>
  <c r="E220" i="10"/>
  <c r="F220" i="10"/>
  <c r="H220" i="10"/>
  <c r="I220" i="10"/>
  <c r="K220" i="10"/>
  <c r="E221" i="10"/>
  <c r="F221" i="10"/>
  <c r="H221" i="10"/>
  <c r="I221" i="10"/>
  <c r="K221" i="10"/>
  <c r="E222" i="10"/>
  <c r="F222" i="10"/>
  <c r="H222" i="10"/>
  <c r="I222" i="10"/>
  <c r="K222" i="10"/>
  <c r="E223" i="10"/>
  <c r="F223" i="10"/>
  <c r="H223" i="10"/>
  <c r="I223" i="10"/>
  <c r="K223" i="10"/>
  <c r="E224" i="10"/>
  <c r="F224" i="10"/>
  <c r="H224" i="10"/>
  <c r="I224" i="10"/>
  <c r="K224" i="10"/>
  <c r="E225" i="10"/>
  <c r="F225" i="10"/>
  <c r="H225" i="10"/>
  <c r="I225" i="10"/>
  <c r="K225" i="10"/>
  <c r="E226" i="10"/>
  <c r="F226" i="10"/>
  <c r="H226" i="10"/>
  <c r="I226" i="10"/>
  <c r="K226" i="10"/>
  <c r="E227" i="10"/>
  <c r="F227" i="10"/>
  <c r="H227" i="10"/>
  <c r="I227" i="10"/>
  <c r="K227" i="10"/>
  <c r="E228" i="10"/>
  <c r="F228" i="10"/>
  <c r="H228" i="10"/>
  <c r="I228" i="10"/>
  <c r="K228" i="10"/>
  <c r="E229" i="10"/>
  <c r="F229" i="10"/>
  <c r="H229" i="10"/>
  <c r="I229" i="10"/>
  <c r="K229" i="10"/>
  <c r="E230" i="10"/>
  <c r="F230" i="10"/>
  <c r="H230" i="10"/>
  <c r="I230" i="10"/>
  <c r="K230" i="10"/>
  <c r="E231" i="10"/>
  <c r="F231" i="10"/>
  <c r="H231" i="10"/>
  <c r="I231" i="10"/>
  <c r="K231" i="10"/>
  <c r="E232" i="10"/>
  <c r="F232" i="10"/>
  <c r="H232" i="10"/>
  <c r="I232" i="10"/>
  <c r="K232" i="10"/>
  <c r="E233" i="10"/>
  <c r="F233" i="10"/>
  <c r="H233" i="10"/>
  <c r="I233" i="10"/>
  <c r="K233" i="10"/>
  <c r="E234" i="10"/>
  <c r="F234" i="10"/>
  <c r="H234" i="10"/>
  <c r="I234" i="10"/>
  <c r="K234" i="10"/>
  <c r="E235" i="10"/>
  <c r="F235" i="10"/>
  <c r="H235" i="10"/>
  <c r="I235" i="10"/>
  <c r="K235" i="10"/>
  <c r="E236" i="10"/>
  <c r="F236" i="10"/>
  <c r="H236" i="10"/>
  <c r="I236" i="10"/>
  <c r="K236" i="10"/>
  <c r="E237" i="10"/>
  <c r="F237" i="10"/>
  <c r="H237" i="10"/>
  <c r="I237" i="10"/>
  <c r="K237" i="10"/>
  <c r="E238" i="10"/>
  <c r="F238" i="10"/>
  <c r="H238" i="10"/>
  <c r="I238" i="10"/>
  <c r="K238" i="10"/>
  <c r="E239" i="10"/>
  <c r="F239" i="10"/>
  <c r="H239" i="10"/>
  <c r="I239" i="10"/>
  <c r="K239" i="10"/>
  <c r="E240" i="10"/>
  <c r="F240" i="10"/>
  <c r="H240" i="10"/>
  <c r="I240" i="10"/>
  <c r="K240" i="10"/>
  <c r="E241" i="10"/>
  <c r="F241" i="10"/>
  <c r="H241" i="10"/>
  <c r="I241" i="10"/>
  <c r="K241" i="10"/>
  <c r="E242" i="10"/>
  <c r="F242" i="10"/>
  <c r="H242" i="10"/>
  <c r="I242" i="10"/>
  <c r="K242" i="10"/>
  <c r="E243" i="10"/>
  <c r="F243" i="10"/>
  <c r="H243" i="10"/>
  <c r="I243" i="10"/>
  <c r="K243" i="10"/>
  <c r="E244" i="10"/>
  <c r="F244" i="10"/>
  <c r="H244" i="10"/>
  <c r="I244" i="10"/>
  <c r="K244" i="10"/>
  <c r="E245" i="10"/>
  <c r="F245" i="10"/>
  <c r="H245" i="10"/>
  <c r="I245" i="10"/>
  <c r="K245" i="10"/>
  <c r="E246" i="10"/>
  <c r="F246" i="10"/>
  <c r="H246" i="10"/>
  <c r="I246" i="10"/>
  <c r="K246" i="10"/>
  <c r="E247" i="10"/>
  <c r="F247" i="10"/>
  <c r="H247" i="10"/>
  <c r="I247" i="10"/>
  <c r="K247" i="10"/>
  <c r="E248" i="10"/>
  <c r="F248" i="10"/>
  <c r="H248" i="10"/>
  <c r="I248" i="10"/>
  <c r="K248" i="10"/>
  <c r="E249" i="10"/>
  <c r="F249" i="10"/>
  <c r="H249" i="10"/>
  <c r="I249" i="10"/>
  <c r="K249" i="10"/>
  <c r="E250" i="10"/>
  <c r="F250" i="10"/>
  <c r="H250" i="10"/>
  <c r="I250" i="10"/>
  <c r="K250" i="10"/>
  <c r="E251" i="10"/>
  <c r="F251" i="10"/>
  <c r="H251" i="10"/>
  <c r="I251" i="10"/>
  <c r="K251" i="10"/>
  <c r="E252" i="10"/>
  <c r="F252" i="10"/>
  <c r="H252" i="10"/>
  <c r="I252" i="10"/>
  <c r="K252" i="10"/>
  <c r="E253" i="10"/>
  <c r="F253" i="10"/>
  <c r="H253" i="10"/>
  <c r="I253" i="10"/>
  <c r="K253" i="10"/>
  <c r="E254" i="10"/>
  <c r="F254" i="10"/>
  <c r="H254" i="10"/>
  <c r="I254" i="10"/>
  <c r="K254" i="10"/>
  <c r="E255" i="10"/>
  <c r="F255" i="10"/>
  <c r="H255" i="10"/>
  <c r="I255" i="10"/>
  <c r="K255" i="10"/>
  <c r="E256" i="10"/>
  <c r="F256" i="10"/>
  <c r="H256" i="10"/>
  <c r="I256" i="10"/>
  <c r="K256" i="10"/>
  <c r="E257" i="10"/>
  <c r="F257" i="10"/>
  <c r="H257" i="10"/>
  <c r="I257" i="10"/>
  <c r="K257" i="10"/>
  <c r="E258" i="10"/>
  <c r="F258" i="10"/>
  <c r="H258" i="10"/>
  <c r="I258" i="10"/>
  <c r="K258" i="10"/>
  <c r="E259" i="10"/>
  <c r="F259" i="10"/>
  <c r="H259" i="10"/>
  <c r="I259" i="10"/>
  <c r="K259" i="10"/>
  <c r="E260" i="10"/>
  <c r="F260" i="10"/>
  <c r="H260" i="10"/>
  <c r="I260" i="10"/>
  <c r="K260" i="10"/>
  <c r="E261" i="10"/>
  <c r="F261" i="10"/>
  <c r="H261" i="10"/>
  <c r="I261" i="10"/>
  <c r="K261" i="10"/>
  <c r="E262" i="10"/>
  <c r="F262" i="10"/>
  <c r="H262" i="10"/>
  <c r="I262" i="10"/>
  <c r="K262" i="10"/>
  <c r="E263" i="10"/>
  <c r="F263" i="10"/>
  <c r="H263" i="10"/>
  <c r="I263" i="10"/>
  <c r="K263" i="10"/>
  <c r="E264" i="10"/>
  <c r="F264" i="10"/>
  <c r="H264" i="10"/>
  <c r="I264" i="10"/>
  <c r="K264" i="10"/>
  <c r="E265" i="10"/>
  <c r="F265" i="10"/>
  <c r="H265" i="10"/>
  <c r="I265" i="10"/>
  <c r="K265" i="10"/>
  <c r="E266" i="10"/>
  <c r="F266" i="10"/>
  <c r="H266" i="10"/>
  <c r="I266" i="10"/>
  <c r="K266" i="10"/>
  <c r="E267" i="10"/>
  <c r="F267" i="10"/>
  <c r="H267" i="10"/>
  <c r="I267" i="10"/>
  <c r="K267" i="10"/>
  <c r="E268" i="10"/>
  <c r="H268" i="10"/>
  <c r="I268" i="10"/>
  <c r="K268" i="10"/>
  <c r="E269" i="10"/>
  <c r="F269" i="10"/>
  <c r="H269" i="10"/>
  <c r="I269" i="10"/>
  <c r="K269" i="10"/>
  <c r="E270" i="10"/>
  <c r="F270" i="10"/>
  <c r="H270" i="10"/>
  <c r="I270" i="10"/>
  <c r="K270" i="10"/>
  <c r="E271" i="10"/>
  <c r="F271" i="10"/>
  <c r="H271" i="10"/>
  <c r="I271" i="10"/>
  <c r="K271" i="10"/>
  <c r="E272" i="10"/>
  <c r="F272" i="10"/>
  <c r="H272" i="10"/>
  <c r="I272" i="10"/>
  <c r="K272" i="10"/>
  <c r="E273" i="10"/>
  <c r="F273" i="10"/>
  <c r="H273" i="10"/>
  <c r="I273" i="10"/>
  <c r="K273" i="10"/>
  <c r="E274" i="10"/>
  <c r="F274" i="10"/>
  <c r="H274" i="10"/>
  <c r="I274" i="10"/>
  <c r="K274" i="10"/>
  <c r="E275" i="10"/>
  <c r="F275" i="10"/>
  <c r="H275" i="10"/>
  <c r="I275" i="10"/>
  <c r="K275" i="10"/>
  <c r="E276" i="10"/>
  <c r="F276" i="10"/>
  <c r="H276" i="10"/>
  <c r="I276" i="10"/>
  <c r="K276" i="10"/>
  <c r="E277" i="10"/>
  <c r="F277" i="10"/>
  <c r="H277" i="10"/>
  <c r="I277" i="10"/>
  <c r="K277" i="10"/>
  <c r="E278" i="10"/>
  <c r="F278" i="10"/>
  <c r="H278" i="10"/>
  <c r="I278" i="10"/>
  <c r="K278" i="10"/>
  <c r="E279" i="10"/>
  <c r="F279" i="10"/>
  <c r="H279" i="10"/>
  <c r="I279" i="10"/>
  <c r="K279" i="10"/>
  <c r="E280" i="10"/>
  <c r="F280" i="10"/>
  <c r="H280" i="10"/>
  <c r="I280" i="10"/>
  <c r="K280" i="10"/>
  <c r="E281" i="10"/>
  <c r="F281" i="10"/>
  <c r="H281" i="10"/>
  <c r="I281" i="10"/>
  <c r="K281" i="10"/>
  <c r="E282" i="10"/>
  <c r="F282" i="10"/>
  <c r="H282" i="10"/>
  <c r="I282" i="10"/>
  <c r="K282" i="10"/>
  <c r="E283" i="10"/>
  <c r="F283" i="10"/>
  <c r="H283" i="10"/>
  <c r="I283" i="10"/>
  <c r="K283" i="10"/>
  <c r="E284" i="10"/>
  <c r="F284" i="10"/>
  <c r="H284" i="10"/>
  <c r="I284" i="10"/>
  <c r="K284" i="10"/>
  <c r="E285" i="10"/>
  <c r="F285" i="10"/>
  <c r="H285" i="10"/>
  <c r="I285" i="10"/>
  <c r="K285" i="10"/>
  <c r="E286" i="10"/>
  <c r="F286" i="10"/>
  <c r="H286" i="10"/>
  <c r="I286" i="10"/>
  <c r="K286" i="10"/>
  <c r="E287" i="10"/>
  <c r="F287" i="10"/>
  <c r="H287" i="10"/>
  <c r="I287" i="10"/>
  <c r="K287" i="10"/>
  <c r="E288" i="10"/>
  <c r="F288" i="10"/>
  <c r="H288" i="10"/>
  <c r="I288" i="10"/>
  <c r="K288" i="10"/>
  <c r="E289" i="10"/>
  <c r="F289" i="10"/>
  <c r="H289" i="10"/>
  <c r="I289" i="10"/>
  <c r="K289" i="10"/>
  <c r="E290" i="10"/>
  <c r="F290" i="10"/>
  <c r="H290" i="10"/>
  <c r="I290" i="10"/>
  <c r="K290" i="10"/>
  <c r="E291" i="10"/>
  <c r="F291" i="10"/>
  <c r="H291" i="10"/>
  <c r="I291" i="10"/>
  <c r="K291" i="10"/>
  <c r="E292" i="10"/>
  <c r="F292" i="10"/>
  <c r="H292" i="10"/>
  <c r="I292" i="10"/>
  <c r="K292" i="10"/>
  <c r="E293" i="10"/>
  <c r="F293" i="10"/>
  <c r="H293" i="10"/>
  <c r="I293" i="10"/>
  <c r="K293" i="10"/>
  <c r="E294" i="10"/>
  <c r="F294" i="10"/>
  <c r="H294" i="10"/>
  <c r="I294" i="10"/>
  <c r="K294" i="10"/>
  <c r="E295" i="10"/>
  <c r="F295" i="10"/>
  <c r="H295" i="10"/>
  <c r="I295" i="10"/>
  <c r="K295" i="10"/>
  <c r="E296" i="10"/>
  <c r="F296" i="10"/>
  <c r="H296" i="10"/>
  <c r="I296" i="10"/>
  <c r="K296" i="10"/>
  <c r="E297" i="10"/>
  <c r="F297" i="10"/>
  <c r="H297" i="10"/>
  <c r="I297" i="10"/>
  <c r="K297" i="10"/>
  <c r="E298" i="10"/>
  <c r="F298" i="10"/>
  <c r="H298" i="10"/>
  <c r="I298" i="10"/>
  <c r="K298" i="10"/>
  <c r="E299" i="10"/>
  <c r="F299" i="10"/>
  <c r="H299" i="10"/>
  <c r="I299" i="10"/>
  <c r="K299" i="10"/>
  <c r="E300" i="10"/>
  <c r="F300" i="10"/>
  <c r="H300" i="10"/>
  <c r="I300" i="10"/>
  <c r="K300" i="10"/>
  <c r="E301" i="10"/>
  <c r="F301" i="10"/>
  <c r="H301" i="10"/>
  <c r="I301" i="10"/>
  <c r="K301" i="10"/>
  <c r="E302" i="10"/>
  <c r="F302" i="10"/>
  <c r="H302" i="10"/>
  <c r="I302" i="10"/>
  <c r="K302" i="10"/>
  <c r="E303" i="10"/>
  <c r="F303" i="10"/>
  <c r="H303" i="10"/>
  <c r="I303" i="10"/>
  <c r="K303" i="10"/>
  <c r="E304" i="10"/>
  <c r="F304" i="10"/>
  <c r="H304" i="10"/>
  <c r="I304" i="10"/>
  <c r="K304" i="10"/>
  <c r="E305" i="10"/>
  <c r="F305" i="10"/>
  <c r="H305" i="10"/>
  <c r="I305" i="10"/>
  <c r="K305" i="10"/>
  <c r="E306" i="10"/>
  <c r="F306" i="10"/>
  <c r="H306" i="10"/>
  <c r="I306" i="10"/>
  <c r="K306" i="10"/>
  <c r="E307" i="10"/>
  <c r="F307" i="10"/>
  <c r="H307" i="10"/>
  <c r="I307" i="10"/>
  <c r="K307" i="10"/>
  <c r="E308" i="10"/>
  <c r="F308" i="10"/>
  <c r="H308" i="10"/>
  <c r="I308" i="10"/>
  <c r="K308" i="10"/>
  <c r="E309" i="10"/>
  <c r="F309" i="10"/>
  <c r="H309" i="10"/>
  <c r="I309" i="10"/>
  <c r="K309" i="10"/>
  <c r="E310" i="10"/>
  <c r="F310" i="10"/>
  <c r="H310" i="10"/>
  <c r="I310" i="10"/>
  <c r="K310" i="10"/>
  <c r="E311" i="10"/>
  <c r="F311" i="10"/>
  <c r="H311" i="10"/>
  <c r="I311" i="10"/>
  <c r="K311" i="10"/>
  <c r="E312" i="10"/>
  <c r="F312" i="10"/>
  <c r="H312" i="10"/>
  <c r="I312" i="10"/>
  <c r="K312" i="10"/>
  <c r="E313" i="10"/>
  <c r="F313" i="10"/>
  <c r="H313" i="10"/>
  <c r="I313" i="10"/>
  <c r="K313" i="10"/>
  <c r="E314" i="10"/>
  <c r="F314" i="10"/>
  <c r="H314" i="10"/>
  <c r="I314" i="10"/>
  <c r="K314" i="10"/>
  <c r="E315" i="10"/>
  <c r="F315" i="10"/>
  <c r="H315" i="10"/>
  <c r="I315" i="10"/>
  <c r="K315" i="10"/>
  <c r="E316" i="10"/>
  <c r="F316" i="10"/>
  <c r="H316" i="10"/>
  <c r="I316" i="10"/>
  <c r="K316" i="10"/>
  <c r="E317" i="10"/>
  <c r="F317" i="10"/>
  <c r="H317" i="10"/>
  <c r="I317" i="10"/>
  <c r="K317" i="10"/>
  <c r="E318" i="10"/>
  <c r="F318" i="10"/>
  <c r="H318" i="10"/>
  <c r="I318" i="10"/>
  <c r="K318" i="10"/>
  <c r="E319" i="10"/>
  <c r="F319" i="10"/>
  <c r="H319" i="10"/>
  <c r="I319" i="10"/>
  <c r="K319" i="10"/>
  <c r="E320" i="10"/>
  <c r="F320" i="10"/>
  <c r="H320" i="10"/>
  <c r="I320" i="10"/>
  <c r="K320" i="10"/>
  <c r="E321" i="10"/>
  <c r="F321" i="10"/>
  <c r="H321" i="10"/>
  <c r="I321" i="10"/>
  <c r="K321" i="10"/>
  <c r="E322" i="10"/>
  <c r="F322" i="10"/>
  <c r="H322" i="10"/>
  <c r="I322" i="10"/>
  <c r="K322" i="10"/>
  <c r="E323" i="10"/>
  <c r="F323" i="10"/>
  <c r="H323" i="10"/>
  <c r="I323" i="10"/>
  <c r="K323" i="10"/>
  <c r="E324" i="10"/>
  <c r="F324" i="10"/>
  <c r="H324" i="10"/>
  <c r="I324" i="10"/>
  <c r="K324" i="10"/>
  <c r="E325" i="10"/>
  <c r="F325" i="10"/>
  <c r="H325" i="10"/>
  <c r="I325" i="10"/>
  <c r="K325" i="10"/>
  <c r="E326" i="10"/>
  <c r="F326" i="10"/>
  <c r="H326" i="10"/>
  <c r="I326" i="10"/>
  <c r="K326" i="10"/>
  <c r="E327" i="10"/>
  <c r="F327" i="10"/>
  <c r="H327" i="10"/>
  <c r="I327" i="10"/>
  <c r="K327" i="10"/>
  <c r="E328" i="10"/>
  <c r="F328" i="10"/>
  <c r="H328" i="10"/>
  <c r="I328" i="10"/>
  <c r="K328" i="10"/>
  <c r="E329" i="10"/>
  <c r="F329" i="10"/>
  <c r="H329" i="10"/>
  <c r="I329" i="10"/>
  <c r="K329" i="10"/>
  <c r="E330" i="10"/>
  <c r="F330" i="10"/>
  <c r="H330" i="10"/>
  <c r="I330" i="10"/>
  <c r="K330" i="10"/>
  <c r="E331" i="10"/>
  <c r="F331" i="10"/>
  <c r="H331" i="10"/>
  <c r="I331" i="10"/>
  <c r="K331" i="10"/>
  <c r="E332" i="10"/>
  <c r="F332" i="10"/>
  <c r="H332" i="10"/>
  <c r="I332" i="10"/>
  <c r="K332" i="10"/>
  <c r="E333" i="10"/>
  <c r="F333" i="10"/>
  <c r="H333" i="10"/>
  <c r="I333" i="10"/>
  <c r="K333" i="10"/>
  <c r="E334" i="10"/>
  <c r="F334" i="10"/>
  <c r="H334" i="10"/>
  <c r="I334" i="10"/>
  <c r="K334" i="10"/>
  <c r="E335" i="10"/>
  <c r="F335" i="10"/>
  <c r="H335" i="10"/>
  <c r="I335" i="10"/>
  <c r="K335" i="10"/>
  <c r="E336" i="10"/>
  <c r="F336" i="10"/>
  <c r="H336" i="10"/>
  <c r="I336" i="10"/>
  <c r="K336" i="10"/>
  <c r="E337" i="10"/>
  <c r="F337" i="10"/>
  <c r="H337" i="10"/>
  <c r="I337" i="10"/>
  <c r="K337" i="10"/>
  <c r="E338" i="10"/>
  <c r="F338" i="10"/>
  <c r="H338" i="10"/>
  <c r="I338" i="10"/>
  <c r="K338" i="10"/>
  <c r="E339" i="10"/>
  <c r="F339" i="10"/>
  <c r="H339" i="10"/>
  <c r="I339" i="10"/>
  <c r="K339" i="10"/>
  <c r="E340" i="10"/>
  <c r="F340" i="10"/>
  <c r="H340" i="10"/>
  <c r="I340" i="10"/>
  <c r="K340" i="10"/>
  <c r="E341" i="10"/>
  <c r="F341" i="10"/>
  <c r="H341" i="10"/>
  <c r="I341" i="10"/>
  <c r="K341" i="10"/>
  <c r="E342" i="10"/>
  <c r="F342" i="10"/>
  <c r="H342" i="10"/>
  <c r="I342" i="10"/>
  <c r="K342" i="10"/>
  <c r="E343" i="10"/>
  <c r="F343" i="10"/>
  <c r="H343" i="10"/>
  <c r="I343" i="10"/>
  <c r="K343" i="10"/>
  <c r="E344" i="10"/>
  <c r="F344" i="10"/>
  <c r="H344" i="10"/>
  <c r="I344" i="10"/>
  <c r="K344" i="10"/>
  <c r="E345" i="10"/>
  <c r="F345" i="10"/>
  <c r="H345" i="10"/>
  <c r="I345" i="10"/>
  <c r="K345" i="10"/>
  <c r="E346" i="10"/>
  <c r="F346" i="10"/>
  <c r="H346" i="10"/>
  <c r="I346" i="10"/>
  <c r="K346" i="10"/>
  <c r="E347" i="10"/>
  <c r="F347" i="10"/>
  <c r="H347" i="10"/>
  <c r="I347" i="10"/>
  <c r="K347" i="10"/>
  <c r="E348" i="10"/>
  <c r="F348" i="10"/>
  <c r="H348" i="10"/>
  <c r="I348" i="10"/>
  <c r="K348" i="10"/>
  <c r="E349" i="10"/>
  <c r="F349" i="10"/>
  <c r="H349" i="10"/>
  <c r="I349" i="10"/>
  <c r="K349" i="10"/>
  <c r="E350" i="10"/>
  <c r="F350" i="10"/>
  <c r="H350" i="10"/>
  <c r="I350" i="10"/>
  <c r="K350" i="10"/>
  <c r="E351" i="10"/>
  <c r="F351" i="10"/>
  <c r="H351" i="10"/>
  <c r="I351" i="10"/>
  <c r="K351" i="10"/>
  <c r="E352" i="10"/>
  <c r="F352" i="10"/>
  <c r="H352" i="10"/>
  <c r="I352" i="10"/>
  <c r="K352" i="10"/>
  <c r="E353" i="10"/>
  <c r="F353" i="10"/>
  <c r="H353" i="10"/>
  <c r="I353" i="10"/>
  <c r="K353" i="10"/>
  <c r="E354" i="10"/>
  <c r="F354" i="10"/>
  <c r="H354" i="10"/>
  <c r="I354" i="10"/>
  <c r="K354" i="10"/>
  <c r="E355" i="10"/>
  <c r="F355" i="10"/>
  <c r="H355" i="10"/>
  <c r="I355" i="10"/>
  <c r="K355" i="10"/>
  <c r="E356" i="10"/>
  <c r="F356" i="10"/>
  <c r="H356" i="10"/>
  <c r="I356" i="10"/>
  <c r="K356" i="10"/>
  <c r="E357" i="10"/>
  <c r="F357" i="10"/>
  <c r="H357" i="10"/>
  <c r="I357" i="10"/>
  <c r="K357" i="10"/>
  <c r="E358" i="10"/>
  <c r="F358" i="10"/>
  <c r="H358" i="10"/>
  <c r="I358" i="10"/>
  <c r="K358" i="10"/>
  <c r="E359" i="10"/>
  <c r="F359" i="10"/>
  <c r="H359" i="10"/>
  <c r="I359" i="10"/>
  <c r="K359" i="10"/>
  <c r="E360" i="10"/>
  <c r="F360" i="10"/>
  <c r="H360" i="10"/>
  <c r="I360" i="10"/>
  <c r="K360" i="10"/>
  <c r="E361" i="10"/>
  <c r="F361" i="10"/>
  <c r="H361" i="10"/>
  <c r="I361" i="10"/>
  <c r="K361" i="10"/>
  <c r="E362" i="10"/>
  <c r="F362" i="10"/>
  <c r="H362" i="10"/>
  <c r="I362" i="10"/>
  <c r="K362" i="10"/>
  <c r="E363" i="10"/>
  <c r="F363" i="10"/>
  <c r="H363" i="10"/>
  <c r="I363" i="10"/>
  <c r="K363" i="10"/>
  <c r="E364" i="10"/>
  <c r="F364" i="10"/>
  <c r="H364" i="10"/>
  <c r="I364" i="10"/>
  <c r="K364" i="10"/>
  <c r="E365" i="10"/>
  <c r="F365" i="10"/>
  <c r="H365" i="10"/>
  <c r="I365" i="10"/>
  <c r="K365" i="10"/>
  <c r="E366" i="10"/>
  <c r="F366" i="10"/>
  <c r="H366" i="10"/>
  <c r="I366" i="10"/>
  <c r="K366" i="10"/>
  <c r="E367" i="10"/>
  <c r="F367" i="10"/>
  <c r="H367" i="10"/>
  <c r="I367" i="10"/>
  <c r="K367" i="10"/>
  <c r="E368" i="10"/>
  <c r="F368" i="10"/>
  <c r="H368" i="10"/>
  <c r="I368" i="10"/>
  <c r="K368" i="10"/>
  <c r="E369" i="10"/>
  <c r="F369" i="10"/>
  <c r="H369" i="10"/>
  <c r="I369" i="10"/>
  <c r="K369" i="10"/>
  <c r="E370" i="10"/>
  <c r="F370" i="10"/>
  <c r="H370" i="10"/>
  <c r="I370" i="10"/>
  <c r="K370" i="10"/>
  <c r="E371" i="10"/>
  <c r="F371" i="10"/>
  <c r="H371" i="10"/>
  <c r="I371" i="10"/>
  <c r="K371" i="10"/>
  <c r="E372" i="10"/>
  <c r="F372" i="10"/>
  <c r="H372" i="10"/>
  <c r="I372" i="10"/>
  <c r="K372" i="10"/>
  <c r="E373" i="10"/>
  <c r="F373" i="10"/>
  <c r="H373" i="10"/>
  <c r="I373" i="10"/>
  <c r="K373" i="10"/>
  <c r="E374" i="10"/>
  <c r="F374" i="10"/>
  <c r="H374" i="10"/>
  <c r="I374" i="10"/>
  <c r="K374" i="10"/>
  <c r="E375" i="10"/>
  <c r="F375" i="10"/>
  <c r="H375" i="10"/>
  <c r="I375" i="10"/>
  <c r="K375" i="10"/>
  <c r="E376" i="10"/>
  <c r="F376" i="10"/>
  <c r="H376" i="10"/>
  <c r="I376" i="10"/>
  <c r="K376" i="10"/>
  <c r="E377" i="10"/>
  <c r="F377" i="10"/>
  <c r="H377" i="10"/>
  <c r="I377" i="10"/>
  <c r="K377" i="10"/>
  <c r="E378" i="10"/>
  <c r="F378" i="10"/>
  <c r="H378" i="10"/>
  <c r="I378" i="10"/>
  <c r="K378" i="10"/>
  <c r="E379" i="10"/>
  <c r="F379" i="10"/>
  <c r="H379" i="10"/>
  <c r="I379" i="10"/>
  <c r="K379" i="10"/>
  <c r="E380" i="10"/>
  <c r="F380" i="10"/>
  <c r="H380" i="10"/>
  <c r="I380" i="10"/>
  <c r="K380" i="10"/>
  <c r="E381" i="10"/>
  <c r="F381" i="10"/>
  <c r="H381" i="10"/>
  <c r="I381" i="10"/>
  <c r="K381" i="10"/>
  <c r="E382" i="10"/>
  <c r="F382" i="10"/>
  <c r="H382" i="10"/>
  <c r="I382" i="10"/>
  <c r="K382" i="10"/>
  <c r="E383" i="10"/>
  <c r="F383" i="10"/>
  <c r="H383" i="10"/>
  <c r="I383" i="10"/>
  <c r="K383" i="10"/>
  <c r="E384" i="10"/>
  <c r="F384" i="10"/>
  <c r="H384" i="10"/>
  <c r="I384" i="10"/>
  <c r="K384" i="10"/>
  <c r="E385" i="10"/>
  <c r="F385" i="10"/>
  <c r="H385" i="10"/>
  <c r="I385" i="10"/>
  <c r="K385" i="10"/>
  <c r="E386" i="10"/>
  <c r="F386" i="10"/>
  <c r="H386" i="10"/>
  <c r="I386" i="10"/>
  <c r="K386" i="10"/>
  <c r="E387" i="10"/>
  <c r="F387" i="10"/>
  <c r="H387" i="10"/>
  <c r="I387" i="10"/>
  <c r="K387" i="10"/>
  <c r="E388" i="10"/>
  <c r="F388" i="10"/>
  <c r="H388" i="10"/>
  <c r="I388" i="10"/>
  <c r="K388" i="10"/>
  <c r="E389" i="10"/>
  <c r="F389" i="10"/>
  <c r="H389" i="10"/>
  <c r="I389" i="10"/>
  <c r="K389" i="10"/>
  <c r="E390" i="10"/>
  <c r="F390" i="10"/>
  <c r="H390" i="10"/>
  <c r="I390" i="10"/>
  <c r="K390" i="10"/>
  <c r="E391" i="10"/>
  <c r="F391" i="10"/>
  <c r="H391" i="10"/>
  <c r="I391" i="10"/>
  <c r="K391" i="10"/>
  <c r="E392" i="10"/>
  <c r="F392" i="10"/>
  <c r="H392" i="10"/>
  <c r="I392" i="10"/>
  <c r="K392" i="10"/>
  <c r="E393" i="10"/>
  <c r="F393" i="10"/>
  <c r="H393" i="10"/>
  <c r="I393" i="10"/>
  <c r="K393" i="10"/>
  <c r="E394" i="10"/>
  <c r="F394" i="10"/>
  <c r="H394" i="10"/>
  <c r="I394" i="10"/>
  <c r="K394" i="10"/>
  <c r="E395" i="10"/>
  <c r="F395" i="10"/>
  <c r="H395" i="10"/>
  <c r="I395" i="10"/>
  <c r="K395" i="10"/>
  <c r="E396" i="10"/>
  <c r="F396" i="10"/>
  <c r="H396" i="10"/>
  <c r="I396" i="10"/>
  <c r="K396" i="10"/>
  <c r="E397" i="10"/>
  <c r="F397" i="10"/>
  <c r="H397" i="10"/>
  <c r="I397" i="10"/>
  <c r="K397" i="10"/>
  <c r="E398" i="10"/>
  <c r="F398" i="10"/>
  <c r="H398" i="10"/>
  <c r="I398" i="10"/>
  <c r="K398" i="10"/>
  <c r="E399" i="10"/>
  <c r="F399" i="10"/>
  <c r="H399" i="10"/>
  <c r="I399" i="10"/>
  <c r="K399" i="10"/>
  <c r="E400" i="10"/>
  <c r="F400" i="10"/>
  <c r="H400" i="10"/>
  <c r="I400" i="10"/>
  <c r="K400" i="10"/>
  <c r="E401" i="10"/>
  <c r="F401" i="10"/>
  <c r="H401" i="10"/>
  <c r="I401" i="10"/>
  <c r="K401" i="10"/>
  <c r="E402" i="10"/>
  <c r="F402" i="10"/>
  <c r="H402" i="10"/>
  <c r="I402" i="10"/>
  <c r="K402" i="10"/>
  <c r="E403" i="10"/>
  <c r="F403" i="10"/>
  <c r="H403" i="10"/>
  <c r="I403" i="10"/>
  <c r="K403" i="10"/>
  <c r="E404" i="10"/>
  <c r="F404" i="10"/>
  <c r="H404" i="10"/>
  <c r="I404" i="10"/>
  <c r="K404" i="10"/>
  <c r="E405" i="10"/>
  <c r="F405" i="10"/>
  <c r="H405" i="10"/>
  <c r="I405" i="10"/>
  <c r="K405" i="10"/>
  <c r="E406" i="10"/>
  <c r="F406" i="10"/>
  <c r="H406" i="10"/>
  <c r="I406" i="10"/>
  <c r="K406" i="10"/>
  <c r="E407" i="10"/>
  <c r="F407" i="10"/>
  <c r="H407" i="10"/>
  <c r="I407" i="10"/>
  <c r="K407" i="10"/>
  <c r="E408" i="10"/>
  <c r="F408" i="10"/>
  <c r="H408" i="10"/>
  <c r="I408" i="10"/>
  <c r="K408" i="10"/>
  <c r="E409" i="10"/>
  <c r="F409" i="10"/>
  <c r="H409" i="10"/>
  <c r="I409" i="10"/>
  <c r="K409" i="10"/>
  <c r="E410" i="10"/>
  <c r="F410" i="10"/>
  <c r="H410" i="10"/>
  <c r="I410" i="10"/>
  <c r="K410" i="10"/>
  <c r="E411" i="10"/>
  <c r="F411" i="10"/>
  <c r="H411" i="10"/>
  <c r="I411" i="10"/>
  <c r="K411" i="10"/>
  <c r="D4" i="10"/>
  <c r="E4" i="10"/>
  <c r="F4" i="10"/>
  <c r="G4" i="10"/>
  <c r="H4" i="10"/>
  <c r="I4" i="10"/>
  <c r="J4" i="10"/>
  <c r="K4" i="10"/>
  <c r="C4" i="10"/>
  <c r="X410" i="10"/>
  <c r="X386" i="10"/>
  <c r="X354" i="10"/>
  <c r="X338" i="10"/>
  <c r="X322" i="10"/>
  <c r="X274" i="10"/>
  <c r="X4" i="10"/>
  <c r="V410" i="10"/>
  <c r="V402" i="10"/>
  <c r="V385" i="10"/>
  <c r="V370" i="10"/>
  <c r="V362" i="10"/>
  <c r="V354" i="10"/>
  <c r="V346" i="10"/>
  <c r="V338" i="10"/>
  <c r="V329" i="10"/>
  <c r="V314" i="10"/>
  <c r="V313" i="10"/>
  <c r="V306" i="10"/>
  <c r="V298" i="10"/>
  <c r="V282" i="10"/>
  <c r="V281" i="10"/>
  <c r="V274" i="10"/>
  <c r="V250" i="10"/>
  <c r="V217" i="10"/>
  <c r="D205" i="15"/>
  <c r="D202" i="15"/>
  <c r="D201" i="15"/>
  <c r="D199" i="15"/>
  <c r="D198" i="15"/>
  <c r="D194" i="15"/>
  <c r="D193" i="15"/>
  <c r="D192" i="15"/>
  <c r="D191" i="15"/>
  <c r="D188" i="15"/>
  <c r="D187" i="15"/>
  <c r="D186" i="15"/>
  <c r="D185" i="15"/>
  <c r="D184" i="15"/>
  <c r="D183" i="15"/>
  <c r="D182" i="15"/>
  <c r="D178" i="15"/>
  <c r="D177" i="15"/>
  <c r="D176" i="15"/>
  <c r="D173" i="15"/>
  <c r="D170" i="15"/>
  <c r="D169" i="15"/>
  <c r="D167" i="15"/>
  <c r="D166" i="15"/>
  <c r="D162" i="15"/>
  <c r="D161" i="15"/>
  <c r="D160" i="15"/>
  <c r="D158" i="15"/>
  <c r="D157" i="15"/>
  <c r="D154" i="15"/>
  <c r="D153" i="15"/>
  <c r="D152" i="15"/>
  <c r="D151" i="15"/>
  <c r="D146" i="15"/>
  <c r="D145" i="15"/>
  <c r="D144" i="15"/>
  <c r="D142" i="15"/>
  <c r="D141" i="15"/>
  <c r="D138" i="15"/>
  <c r="D137" i="15"/>
  <c r="D136" i="15"/>
  <c r="D135" i="15"/>
  <c r="D134" i="15"/>
  <c r="D130" i="15"/>
  <c r="D129" i="15"/>
  <c r="D128" i="15"/>
  <c r="D126" i="15"/>
  <c r="D125" i="15"/>
  <c r="D122" i="15"/>
  <c r="D121" i="15"/>
  <c r="D120" i="15"/>
  <c r="D119" i="15"/>
  <c r="D114" i="15"/>
  <c r="D113" i="15"/>
  <c r="D111" i="15"/>
  <c r="D110" i="15"/>
  <c r="D109" i="15"/>
  <c r="D106" i="15"/>
  <c r="D105" i="15"/>
  <c r="D104" i="15"/>
  <c r="D103" i="15"/>
  <c r="D102" i="15"/>
  <c r="D99" i="15"/>
  <c r="D98" i="15"/>
  <c r="D97" i="15"/>
  <c r="D96" i="15"/>
  <c r="D94" i="15"/>
  <c r="D90" i="15"/>
  <c r="D89" i="15"/>
  <c r="D88" i="15"/>
  <c r="D87" i="15"/>
  <c r="D86" i="15"/>
  <c r="D82" i="15"/>
  <c r="D81" i="15"/>
  <c r="D80" i="15"/>
  <c r="D79" i="15"/>
  <c r="D74" i="15"/>
  <c r="D73" i="15"/>
  <c r="D72" i="15"/>
  <c r="D71" i="15"/>
  <c r="D69" i="15"/>
  <c r="D66" i="15"/>
  <c r="D65" i="15"/>
  <c r="D64" i="15"/>
  <c r="D61" i="15"/>
  <c r="D58" i="15"/>
  <c r="D57" i="15"/>
  <c r="D54" i="15"/>
  <c r="D50" i="15"/>
  <c r="D49" i="15"/>
  <c r="D48" i="15"/>
  <c r="D47" i="15"/>
  <c r="D46" i="15"/>
  <c r="D42" i="15"/>
  <c r="D41" i="15"/>
  <c r="D40" i="15"/>
  <c r="D39" i="15"/>
  <c r="D37" i="15"/>
  <c r="D36" i="15"/>
  <c r="D34" i="15"/>
  <c r="D33" i="15"/>
  <c r="D31" i="15"/>
  <c r="D30" i="15"/>
  <c r="D26" i="15"/>
  <c r="D25" i="15"/>
  <c r="D24" i="15"/>
  <c r="D21" i="15"/>
  <c r="D18" i="15"/>
  <c r="D17" i="15"/>
  <c r="D14" i="15"/>
  <c r="D10" i="15"/>
  <c r="D9" i="15"/>
  <c r="D8" i="15"/>
  <c r="D7" i="15"/>
  <c r="Q212" i="10"/>
  <c r="Q220" i="10"/>
  <c r="Q228" i="10"/>
  <c r="Q236" i="10"/>
  <c r="Q244" i="10"/>
  <c r="Q252" i="10"/>
  <c r="Q260" i="10"/>
  <c r="Q268" i="10"/>
  <c r="Q276" i="10"/>
  <c r="Q284" i="10"/>
  <c r="Q292" i="10"/>
  <c r="Q300" i="10"/>
  <c r="Q308" i="10"/>
  <c r="Q316" i="10"/>
  <c r="Q324" i="10"/>
  <c r="Q332" i="10"/>
  <c r="Q340" i="10"/>
  <c r="Q348" i="10"/>
  <c r="Q356" i="10"/>
  <c r="Q364" i="10"/>
  <c r="Q372" i="10"/>
  <c r="Q380" i="10"/>
  <c r="Q388" i="10"/>
  <c r="Q396" i="10"/>
  <c r="Q404" i="10"/>
  <c r="Q5" i="10"/>
  <c r="W5" i="10"/>
  <c r="X5" i="10"/>
  <c r="Q6" i="10"/>
  <c r="V7" i="10"/>
  <c r="V8" i="10"/>
  <c r="U9" i="10"/>
  <c r="W9" i="10"/>
  <c r="U10" i="10"/>
  <c r="T11" i="10"/>
  <c r="U11" i="10"/>
  <c r="V11" i="10"/>
  <c r="W11" i="10"/>
  <c r="Q13" i="10"/>
  <c r="Q14" i="10"/>
  <c r="T15" i="10"/>
  <c r="T17" i="10"/>
  <c r="W17" i="10"/>
  <c r="T18" i="10"/>
  <c r="U18" i="10"/>
  <c r="W18" i="10"/>
  <c r="U19" i="10"/>
  <c r="V19" i="10"/>
  <c r="W19" i="10"/>
  <c r="X19" i="10"/>
  <c r="Q21" i="10"/>
  <c r="Q22" i="10"/>
  <c r="X22" i="10"/>
  <c r="W25" i="10"/>
  <c r="X25" i="10"/>
  <c r="U26" i="10"/>
  <c r="V26" i="10"/>
  <c r="W26" i="10"/>
  <c r="T27" i="10"/>
  <c r="U27" i="10"/>
  <c r="V27" i="10"/>
  <c r="W27" i="10"/>
  <c r="X27" i="10"/>
  <c r="Q29" i="10"/>
  <c r="V29" i="10"/>
  <c r="Q30" i="10"/>
  <c r="V31" i="10"/>
  <c r="U32" i="10"/>
  <c r="V32" i="10"/>
  <c r="U34" i="10"/>
  <c r="V34" i="10"/>
  <c r="W34" i="10"/>
  <c r="T35" i="10"/>
  <c r="U35" i="10"/>
  <c r="V35" i="10"/>
  <c r="U37" i="10"/>
  <c r="Q38" i="10"/>
  <c r="U40" i="10"/>
  <c r="V40" i="10"/>
  <c r="R41" i="10"/>
  <c r="T41" i="10"/>
  <c r="W41" i="10"/>
  <c r="U42" i="10"/>
  <c r="V42" i="10"/>
  <c r="W42" i="10"/>
  <c r="U43" i="10"/>
  <c r="V43" i="10"/>
  <c r="W43" i="10"/>
  <c r="X43" i="10"/>
  <c r="T45" i="10"/>
  <c r="Q46" i="10"/>
  <c r="T46" i="10"/>
  <c r="V48" i="10"/>
  <c r="R49" i="10"/>
  <c r="U49" i="10"/>
  <c r="W49" i="10"/>
  <c r="T50" i="10"/>
  <c r="U50" i="10"/>
  <c r="W50" i="10"/>
  <c r="X50" i="10"/>
  <c r="T51" i="10"/>
  <c r="U51" i="10"/>
  <c r="V51" i="10"/>
  <c r="X51" i="10"/>
  <c r="W53" i="10"/>
  <c r="X53" i="10"/>
  <c r="Q54" i="10"/>
  <c r="S55" i="10"/>
  <c r="V56" i="10"/>
  <c r="W57" i="10"/>
  <c r="T58" i="10"/>
  <c r="U58" i="10"/>
  <c r="W58" i="10"/>
  <c r="U59" i="10"/>
  <c r="V59" i="10"/>
  <c r="W61" i="10"/>
  <c r="Q62" i="10"/>
  <c r="U62" i="10"/>
  <c r="V64" i="10"/>
  <c r="W64" i="10"/>
  <c r="U65" i="10"/>
  <c r="W65" i="10"/>
  <c r="U66" i="10"/>
  <c r="W66" i="10"/>
  <c r="R67" i="10"/>
  <c r="U67" i="10"/>
  <c r="W67" i="10"/>
  <c r="X67" i="10"/>
  <c r="T68" i="10"/>
  <c r="Q69" i="10"/>
  <c r="X69" i="10"/>
  <c r="Q70" i="10"/>
  <c r="U72" i="10"/>
  <c r="V72" i="10"/>
  <c r="W73" i="10"/>
  <c r="X73" i="10"/>
  <c r="T74" i="10"/>
  <c r="U74" i="10"/>
  <c r="W74" i="10"/>
  <c r="R75" i="10"/>
  <c r="T75" i="10"/>
  <c r="U75" i="10"/>
  <c r="W75" i="10"/>
  <c r="X75" i="10"/>
  <c r="Q78" i="10"/>
  <c r="W81" i="10"/>
  <c r="X81" i="10"/>
  <c r="R82" i="10"/>
  <c r="U82" i="10"/>
  <c r="W82" i="10"/>
  <c r="T83" i="10"/>
  <c r="U83" i="10"/>
  <c r="V83" i="10"/>
  <c r="W83" i="10"/>
  <c r="X83" i="10"/>
  <c r="V85" i="10"/>
  <c r="W85" i="10"/>
  <c r="Q86" i="10"/>
  <c r="T86" i="10"/>
  <c r="W87" i="10"/>
  <c r="U88" i="10"/>
  <c r="V88" i="10"/>
  <c r="X88" i="10"/>
  <c r="W89" i="10"/>
  <c r="X89" i="10"/>
  <c r="U90" i="10"/>
  <c r="V90" i="10"/>
  <c r="T91" i="10"/>
  <c r="U91" i="10"/>
  <c r="V91" i="10"/>
  <c r="W91" i="10"/>
  <c r="X91" i="10"/>
  <c r="T93" i="10"/>
  <c r="Q94" i="10"/>
  <c r="V95" i="10"/>
  <c r="V96" i="10"/>
  <c r="W96" i="10"/>
  <c r="X96" i="10"/>
  <c r="U97" i="10"/>
  <c r="W97" i="10"/>
  <c r="R98" i="10"/>
  <c r="U98" i="10"/>
  <c r="W98" i="10"/>
  <c r="T99" i="10"/>
  <c r="U99" i="10"/>
  <c r="W99" i="10"/>
  <c r="X99" i="10"/>
  <c r="U100" i="10"/>
  <c r="Q101" i="10"/>
  <c r="S101" i="10"/>
  <c r="V104" i="10"/>
  <c r="X105" i="10"/>
  <c r="T106" i="10"/>
  <c r="U106" i="10"/>
  <c r="W106" i="10"/>
  <c r="R107" i="10"/>
  <c r="U107" i="10"/>
  <c r="X107" i="10"/>
  <c r="W108" i="10"/>
  <c r="Q109" i="10"/>
  <c r="Q110" i="10"/>
  <c r="W111" i="10"/>
  <c r="S112" i="10"/>
  <c r="U112" i="10"/>
  <c r="V112" i="10"/>
  <c r="W112" i="10"/>
  <c r="V113" i="10"/>
  <c r="W113" i="10"/>
  <c r="X113" i="10"/>
  <c r="T114" i="10"/>
  <c r="U114" i="10"/>
  <c r="W114" i="10"/>
  <c r="U115" i="10"/>
  <c r="V115" i="10"/>
  <c r="W115" i="10"/>
  <c r="X115" i="10"/>
  <c r="Q117" i="10"/>
  <c r="W117" i="10"/>
  <c r="T119" i="10"/>
  <c r="V120" i="10"/>
  <c r="U121" i="10"/>
  <c r="V121" i="10"/>
  <c r="W121" i="10"/>
  <c r="X121" i="10"/>
  <c r="R122" i="10"/>
  <c r="U122" i="10"/>
  <c r="W122" i="10"/>
  <c r="U123" i="10"/>
  <c r="V123" i="10"/>
  <c r="W123" i="10"/>
  <c r="X123" i="10"/>
  <c r="V128" i="10"/>
  <c r="W128" i="10"/>
  <c r="U129" i="10"/>
  <c r="V129" i="10"/>
  <c r="W129" i="10"/>
  <c r="R130" i="10"/>
  <c r="U130" i="10"/>
  <c r="W130" i="10"/>
  <c r="R131" i="10"/>
  <c r="T131" i="10"/>
  <c r="U131" i="10"/>
  <c r="V131" i="10"/>
  <c r="W131" i="10"/>
  <c r="X131" i="10"/>
  <c r="Q133" i="10"/>
  <c r="W133" i="10"/>
  <c r="U135" i="10"/>
  <c r="V135" i="10"/>
  <c r="W135" i="10"/>
  <c r="U136" i="10"/>
  <c r="V136" i="10"/>
  <c r="T137" i="10"/>
  <c r="U137" i="10"/>
  <c r="W137" i="10"/>
  <c r="X137" i="10"/>
  <c r="U138" i="10"/>
  <c r="U139" i="10"/>
  <c r="V139" i="10"/>
  <c r="W139" i="10"/>
  <c r="X139" i="10"/>
  <c r="W141" i="10"/>
  <c r="V144" i="10"/>
  <c r="X144" i="10"/>
  <c r="U145" i="10"/>
  <c r="W145" i="10"/>
  <c r="R146" i="10"/>
  <c r="U146" i="10"/>
  <c r="V146" i="10"/>
  <c r="R147" i="10"/>
  <c r="U147" i="10"/>
  <c r="W147" i="10"/>
  <c r="X147" i="10"/>
  <c r="Q149" i="10"/>
  <c r="T151" i="10"/>
  <c r="V151" i="10"/>
  <c r="U152" i="10"/>
  <c r="V152" i="10"/>
  <c r="W152" i="10"/>
  <c r="R153" i="10"/>
  <c r="U153" i="10"/>
  <c r="V153" i="10"/>
  <c r="W153" i="10"/>
  <c r="X153" i="10"/>
  <c r="U154" i="10"/>
  <c r="W154" i="10"/>
  <c r="T155" i="10"/>
  <c r="U155" i="10"/>
  <c r="V155" i="10"/>
  <c r="W155" i="10"/>
  <c r="X155" i="10"/>
  <c r="Q157" i="10"/>
  <c r="Q158" i="10"/>
  <c r="X158" i="10"/>
  <c r="V160" i="10"/>
  <c r="W160" i="10"/>
  <c r="W161" i="10"/>
  <c r="X161" i="10"/>
  <c r="R162" i="10"/>
  <c r="U162" i="10"/>
  <c r="W162" i="10"/>
  <c r="U163" i="10"/>
  <c r="W163" i="10"/>
  <c r="X163" i="10"/>
  <c r="Q166" i="10"/>
  <c r="T166" i="10"/>
  <c r="V168" i="10"/>
  <c r="W168" i="10"/>
  <c r="W169" i="10"/>
  <c r="X169" i="10"/>
  <c r="U170" i="10"/>
  <c r="W170" i="10"/>
  <c r="T171" i="10"/>
  <c r="U171" i="10"/>
  <c r="W171" i="10"/>
  <c r="X171" i="10"/>
  <c r="Q173" i="10"/>
  <c r="W173" i="10"/>
  <c r="U174" i="10"/>
  <c r="V174" i="10"/>
  <c r="V176" i="10"/>
  <c r="W176" i="10"/>
  <c r="W177" i="10"/>
  <c r="X177" i="10"/>
  <c r="U178" i="10"/>
  <c r="V178" i="10"/>
  <c r="W178" i="10"/>
  <c r="U179" i="10"/>
  <c r="W179" i="10"/>
  <c r="X179" i="10"/>
  <c r="W181" i="10"/>
  <c r="Q182" i="10"/>
  <c r="Q183" i="10"/>
  <c r="U183" i="10"/>
  <c r="V183" i="10"/>
  <c r="U184" i="10"/>
  <c r="V184" i="10"/>
  <c r="X184" i="10"/>
  <c r="Q185" i="10"/>
  <c r="T185" i="10"/>
  <c r="U185" i="10"/>
  <c r="V185" i="10"/>
  <c r="W185" i="10"/>
  <c r="X185" i="10"/>
  <c r="Q186" i="10"/>
  <c r="T186" i="10"/>
  <c r="U186" i="10"/>
  <c r="W186" i="10"/>
  <c r="Q187" i="10"/>
  <c r="R187" i="10"/>
  <c r="T187" i="10"/>
  <c r="U187" i="10"/>
  <c r="V187" i="10"/>
  <c r="W187" i="10"/>
  <c r="X187" i="10"/>
  <c r="U188" i="10"/>
  <c r="T189" i="10"/>
  <c r="U189" i="10"/>
  <c r="Q190" i="10"/>
  <c r="Q191" i="10"/>
  <c r="U192" i="10"/>
  <c r="V192" i="10"/>
  <c r="W192" i="10"/>
  <c r="Q193" i="10"/>
  <c r="U193" i="10"/>
  <c r="W193" i="10"/>
  <c r="X193" i="10"/>
  <c r="Q194" i="10"/>
  <c r="U194" i="10"/>
  <c r="V194" i="10"/>
  <c r="W194" i="10"/>
  <c r="Q195" i="10"/>
  <c r="U195" i="10"/>
  <c r="V195" i="10"/>
  <c r="W195" i="10"/>
  <c r="X195" i="10"/>
  <c r="X197" i="10"/>
  <c r="V198" i="10"/>
  <c r="Q199" i="10"/>
  <c r="U200" i="10"/>
  <c r="V200" i="10"/>
  <c r="Q201" i="10"/>
  <c r="T201" i="10"/>
  <c r="W201" i="10"/>
  <c r="X201" i="10"/>
  <c r="Q202" i="10"/>
  <c r="R202" i="10"/>
  <c r="T202" i="10"/>
  <c r="U202" i="10"/>
  <c r="V202" i="10"/>
  <c r="W202" i="10"/>
  <c r="Q203" i="10"/>
  <c r="T203" i="10"/>
  <c r="U203" i="10"/>
  <c r="V203" i="10"/>
  <c r="X203" i="10"/>
  <c r="W204" i="10"/>
  <c r="X204" i="10"/>
  <c r="V205" i="10"/>
  <c r="Q206" i="10"/>
  <c r="Q207" i="10"/>
  <c r="Q208" i="10"/>
  <c r="V208" i="10"/>
  <c r="Q209" i="10"/>
  <c r="R209" i="10"/>
  <c r="X209" i="10"/>
  <c r="Q210" i="10"/>
  <c r="R210" i="10"/>
  <c r="U210" i="10"/>
  <c r="Q211" i="10"/>
  <c r="U211" i="10"/>
  <c r="X211" i="10"/>
  <c r="Q213" i="10"/>
  <c r="V213" i="10"/>
  <c r="Q214" i="10"/>
  <c r="U214" i="10"/>
  <c r="Q215" i="10"/>
  <c r="Q216" i="10"/>
  <c r="Q217" i="10"/>
  <c r="X217" i="10"/>
  <c r="Q218" i="10"/>
  <c r="R218" i="10"/>
  <c r="U218" i="10"/>
  <c r="X218" i="10"/>
  <c r="Q219" i="10"/>
  <c r="R219" i="10"/>
  <c r="U219" i="10"/>
  <c r="X219" i="10"/>
  <c r="Q221" i="10"/>
  <c r="Q222" i="10"/>
  <c r="U222" i="10"/>
  <c r="Q223" i="10"/>
  <c r="Q224" i="10"/>
  <c r="Q225" i="10"/>
  <c r="X225" i="10"/>
  <c r="Q226" i="10"/>
  <c r="U226" i="10"/>
  <c r="Q227" i="10"/>
  <c r="S227" i="10"/>
  <c r="U227" i="10"/>
  <c r="X227" i="10"/>
  <c r="Q229" i="10"/>
  <c r="X229" i="10"/>
  <c r="Q230" i="10"/>
  <c r="Q231" i="10"/>
  <c r="Q232" i="10"/>
  <c r="Q233" i="10"/>
  <c r="U233" i="10"/>
  <c r="X233" i="10"/>
  <c r="Q234" i="10"/>
  <c r="U234" i="10"/>
  <c r="Q235" i="10"/>
  <c r="R235" i="10"/>
  <c r="S235" i="10"/>
  <c r="U235" i="10"/>
  <c r="X235" i="10"/>
  <c r="Q237" i="10"/>
  <c r="Q238" i="10"/>
  <c r="S238" i="10"/>
  <c r="U238" i="10"/>
  <c r="X238" i="10"/>
  <c r="Q239" i="10"/>
  <c r="Q240" i="10"/>
  <c r="S240" i="10"/>
  <c r="Q241" i="10"/>
  <c r="R241" i="10"/>
  <c r="S241" i="10"/>
  <c r="X241" i="10"/>
  <c r="Q242" i="10"/>
  <c r="R242" i="10"/>
  <c r="T242" i="10"/>
  <c r="U242" i="10"/>
  <c r="Q243" i="10"/>
  <c r="R243" i="10"/>
  <c r="S243" i="10"/>
  <c r="T243" i="10"/>
  <c r="U243" i="10"/>
  <c r="X243" i="10"/>
  <c r="Q245" i="10"/>
  <c r="Q246" i="10"/>
  <c r="U246" i="10"/>
  <c r="Q247" i="10"/>
  <c r="Q248" i="10"/>
  <c r="U248" i="10"/>
  <c r="Q249" i="10"/>
  <c r="U249" i="10"/>
  <c r="X249" i="10"/>
  <c r="Q250" i="10"/>
  <c r="R250" i="10"/>
  <c r="T250" i="10"/>
  <c r="U250" i="10"/>
  <c r="X250" i="10"/>
  <c r="Q251" i="10"/>
  <c r="R251" i="10"/>
  <c r="S251" i="10"/>
  <c r="U251" i="10"/>
  <c r="X251" i="10"/>
  <c r="X252" i="10"/>
  <c r="Q253" i="10"/>
  <c r="Q254" i="10"/>
  <c r="Q255" i="10"/>
  <c r="Q256" i="10"/>
  <c r="U256" i="10"/>
  <c r="Q257" i="10"/>
  <c r="U257" i="10"/>
  <c r="Q258" i="10"/>
  <c r="R258" i="10"/>
  <c r="U258" i="10"/>
  <c r="Q259" i="10"/>
  <c r="R259" i="10"/>
  <c r="S259" i="10"/>
  <c r="U259" i="10"/>
  <c r="V259" i="10"/>
  <c r="X259" i="10"/>
  <c r="Q261" i="10"/>
  <c r="T261" i="10"/>
  <c r="X261" i="10"/>
  <c r="Q262" i="10"/>
  <c r="Q263" i="10"/>
  <c r="Q264" i="10"/>
  <c r="U264" i="10"/>
  <c r="V264" i="10"/>
  <c r="Q265" i="10"/>
  <c r="T265" i="10"/>
  <c r="U265" i="10"/>
  <c r="Q266" i="10"/>
  <c r="R266" i="10"/>
  <c r="T266" i="10"/>
  <c r="U266" i="10"/>
  <c r="Q267" i="10"/>
  <c r="S267" i="10"/>
  <c r="U267" i="10"/>
  <c r="V267" i="10"/>
  <c r="X267" i="10"/>
  <c r="Q269" i="10"/>
  <c r="Q270" i="10"/>
  <c r="Q271" i="10"/>
  <c r="T271" i="10"/>
  <c r="V271" i="10"/>
  <c r="Q272" i="10"/>
  <c r="V272" i="10"/>
  <c r="Q273" i="10"/>
  <c r="T273" i="10"/>
  <c r="Q274" i="10"/>
  <c r="R274" i="10"/>
  <c r="T274" i="10"/>
  <c r="U274" i="10"/>
  <c r="Q275" i="10"/>
  <c r="R275" i="10"/>
  <c r="S275" i="10"/>
  <c r="T275" i="10"/>
  <c r="U275" i="10"/>
  <c r="V275" i="10"/>
  <c r="Q277" i="10"/>
  <c r="Q278" i="10"/>
  <c r="X278" i="10"/>
  <c r="Q279" i="10"/>
  <c r="Q280" i="10"/>
  <c r="U280" i="10"/>
  <c r="V280" i="10"/>
  <c r="Q281" i="10"/>
  <c r="Q282" i="10"/>
  <c r="R282" i="10"/>
  <c r="U282" i="10"/>
  <c r="Q283" i="10"/>
  <c r="R283" i="10"/>
  <c r="S283" i="10"/>
  <c r="U283" i="10"/>
  <c r="V283" i="10"/>
  <c r="Q285" i="10"/>
  <c r="Q286" i="10"/>
  <c r="U286" i="10"/>
  <c r="Q287" i="10"/>
  <c r="T287" i="10"/>
  <c r="V287" i="10"/>
  <c r="Q288" i="10"/>
  <c r="V288" i="10"/>
  <c r="Q289" i="10"/>
  <c r="R289" i="10"/>
  <c r="U289" i="10"/>
  <c r="Q290" i="10"/>
  <c r="R290" i="10"/>
  <c r="T290" i="10"/>
  <c r="U290" i="10"/>
  <c r="Q291" i="10"/>
  <c r="R291" i="10"/>
  <c r="T291" i="10"/>
  <c r="U291" i="10"/>
  <c r="S292" i="10"/>
  <c r="Q293" i="10"/>
  <c r="S293" i="10"/>
  <c r="Q294" i="10"/>
  <c r="X294" i="10"/>
  <c r="Q295" i="10"/>
  <c r="V295" i="10"/>
  <c r="Q296" i="10"/>
  <c r="U296" i="10"/>
  <c r="V296" i="10"/>
  <c r="Q297" i="10"/>
  <c r="T297" i="10"/>
  <c r="U297" i="10"/>
  <c r="X297" i="10"/>
  <c r="Q298" i="10"/>
  <c r="R298" i="10"/>
  <c r="T298" i="10"/>
  <c r="U298" i="10"/>
  <c r="Q299" i="10"/>
  <c r="R299" i="10"/>
  <c r="S299" i="10"/>
  <c r="T299" i="10"/>
  <c r="U299" i="10"/>
  <c r="V299" i="10"/>
  <c r="Q301" i="10"/>
  <c r="Q302" i="10"/>
  <c r="X302" i="10"/>
  <c r="Q303" i="10"/>
  <c r="T303" i="10"/>
  <c r="U303" i="10"/>
  <c r="Q304" i="10"/>
  <c r="U304" i="10"/>
  <c r="V304" i="10"/>
  <c r="Q305" i="10"/>
  <c r="S305" i="10"/>
  <c r="U305" i="10"/>
  <c r="Q306" i="10"/>
  <c r="R306" i="10"/>
  <c r="U306" i="10"/>
  <c r="Q307" i="10"/>
  <c r="R307" i="10"/>
  <c r="S307" i="10"/>
  <c r="U307" i="10"/>
  <c r="Q309" i="10"/>
  <c r="T309" i="10"/>
  <c r="Q310" i="10"/>
  <c r="U310" i="10"/>
  <c r="Q311" i="10"/>
  <c r="V311" i="10"/>
  <c r="Q312" i="10"/>
  <c r="U312" i="10"/>
  <c r="V312" i="10"/>
  <c r="Q313" i="10"/>
  <c r="S313" i="10"/>
  <c r="Q314" i="10"/>
  <c r="R314" i="10"/>
  <c r="U314" i="10"/>
  <c r="Q315" i="10"/>
  <c r="S315" i="10"/>
  <c r="U315" i="10"/>
  <c r="Q317" i="10"/>
  <c r="Q318" i="10"/>
  <c r="U318" i="10"/>
  <c r="X318" i="10"/>
  <c r="Q319" i="10"/>
  <c r="Q320" i="10"/>
  <c r="S320" i="10"/>
  <c r="U320" i="10"/>
  <c r="V320" i="10"/>
  <c r="Q321" i="10"/>
  <c r="S321" i="10"/>
  <c r="T321" i="10"/>
  <c r="U321" i="10"/>
  <c r="Q322" i="10"/>
  <c r="R322" i="10"/>
  <c r="T322" i="10"/>
  <c r="U322" i="10"/>
  <c r="Q323" i="10"/>
  <c r="U323" i="10"/>
  <c r="X323" i="10"/>
  <c r="Q325" i="10"/>
  <c r="Q326" i="10"/>
  <c r="V326" i="10"/>
  <c r="Q327" i="10"/>
  <c r="Q328" i="10"/>
  <c r="U328" i="10"/>
  <c r="V328" i="10"/>
  <c r="Q329" i="10"/>
  <c r="S329" i="10"/>
  <c r="T329" i="10"/>
  <c r="U329" i="10"/>
  <c r="Q330" i="10"/>
  <c r="R330" i="10"/>
  <c r="T330" i="10"/>
  <c r="U330" i="10"/>
  <c r="Q331" i="10"/>
  <c r="R331" i="10"/>
  <c r="S331" i="10"/>
  <c r="T331" i="10"/>
  <c r="U331" i="10"/>
  <c r="Q333" i="10"/>
  <c r="X333" i="10"/>
  <c r="Q334" i="10"/>
  <c r="V334" i="10"/>
  <c r="Q335" i="10"/>
  <c r="T335" i="10"/>
  <c r="Q336" i="10"/>
  <c r="U336" i="10"/>
  <c r="V336" i="10"/>
  <c r="Q337" i="10"/>
  <c r="U337" i="10"/>
  <c r="Q338" i="10"/>
  <c r="R338" i="10"/>
  <c r="U338" i="10"/>
  <c r="Q339" i="10"/>
  <c r="R339" i="10"/>
  <c r="S339" i="10"/>
  <c r="T339" i="10"/>
  <c r="U339" i="10"/>
  <c r="V339" i="10"/>
  <c r="Q341" i="10"/>
  <c r="S341" i="10"/>
  <c r="T341" i="10"/>
  <c r="Q342" i="10"/>
  <c r="U342" i="10"/>
  <c r="Q343" i="10"/>
  <c r="S343" i="10"/>
  <c r="U343" i="10"/>
  <c r="Q344" i="10"/>
  <c r="U344" i="10"/>
  <c r="V344" i="10"/>
  <c r="Q345" i="10"/>
  <c r="Q346" i="10"/>
  <c r="R346" i="10"/>
  <c r="U346" i="10"/>
  <c r="Q347" i="10"/>
  <c r="R347" i="10"/>
  <c r="T347" i="10"/>
  <c r="U347" i="10"/>
  <c r="V347" i="10"/>
  <c r="Q349" i="10"/>
  <c r="Q350" i="10"/>
  <c r="U350" i="10"/>
  <c r="X350" i="10"/>
  <c r="Q351" i="10"/>
  <c r="Q352" i="10"/>
  <c r="U352" i="10"/>
  <c r="V352" i="10"/>
  <c r="Q353" i="10"/>
  <c r="T353" i="10"/>
  <c r="U353" i="10"/>
  <c r="Q354" i="10"/>
  <c r="R354" i="10"/>
  <c r="T354" i="10"/>
  <c r="U354" i="10"/>
  <c r="Q355" i="10"/>
  <c r="S355" i="10"/>
  <c r="T355" i="10"/>
  <c r="U355" i="10"/>
  <c r="V355" i="10"/>
  <c r="Q357" i="10"/>
  <c r="Q358" i="10"/>
  <c r="X358" i="10"/>
  <c r="Q359" i="10"/>
  <c r="Q360" i="10"/>
  <c r="S360" i="10"/>
  <c r="U360" i="10"/>
  <c r="V360" i="10"/>
  <c r="Q361" i="10"/>
  <c r="S361" i="10"/>
  <c r="T361" i="10"/>
  <c r="U361" i="10"/>
  <c r="X361" i="10"/>
  <c r="Q362" i="10"/>
  <c r="R362" i="10"/>
  <c r="T362" i="10"/>
  <c r="U362" i="10"/>
  <c r="Q363" i="10"/>
  <c r="R363" i="10"/>
  <c r="S363" i="10"/>
  <c r="T363" i="10"/>
  <c r="U363" i="10"/>
  <c r="V363" i="10"/>
  <c r="Q365" i="10"/>
  <c r="Q366" i="10"/>
  <c r="U366" i="10"/>
  <c r="Q367" i="10"/>
  <c r="V367" i="10"/>
  <c r="Q368" i="10"/>
  <c r="V368" i="10"/>
  <c r="Q369" i="10"/>
  <c r="R369" i="10"/>
  <c r="T369" i="10"/>
  <c r="Q370" i="10"/>
  <c r="R370" i="10"/>
  <c r="T370" i="10"/>
  <c r="U370" i="10"/>
  <c r="Q371" i="10"/>
  <c r="R371" i="10"/>
  <c r="T371" i="10"/>
  <c r="U371" i="10"/>
  <c r="V371" i="10"/>
  <c r="Q373" i="10"/>
  <c r="V373" i="10"/>
  <c r="Q374" i="10"/>
  <c r="U374" i="10"/>
  <c r="Q375" i="10"/>
  <c r="V375" i="10"/>
  <c r="Q376" i="10"/>
  <c r="V376" i="10"/>
  <c r="Q377" i="10"/>
  <c r="R377" i="10"/>
  <c r="Q378" i="10"/>
  <c r="R378" i="10"/>
  <c r="T378" i="10"/>
  <c r="U378" i="10"/>
  <c r="Q379" i="10"/>
  <c r="S379" i="10"/>
  <c r="T379" i="10"/>
  <c r="U379" i="10"/>
  <c r="X379" i="10"/>
  <c r="Q381" i="10"/>
  <c r="T381" i="10"/>
  <c r="X381" i="10"/>
  <c r="Q382" i="10"/>
  <c r="R382" i="10"/>
  <c r="T382" i="10"/>
  <c r="Q383" i="10"/>
  <c r="V383" i="10"/>
  <c r="Q384" i="10"/>
  <c r="U384" i="10"/>
  <c r="V384" i="10"/>
  <c r="Q385" i="10"/>
  <c r="T385" i="10"/>
  <c r="U385" i="10"/>
  <c r="Q386" i="10"/>
  <c r="R386" i="10"/>
  <c r="T386" i="10"/>
  <c r="U386" i="10"/>
  <c r="Q387" i="10"/>
  <c r="S387" i="10"/>
  <c r="T387" i="10"/>
  <c r="U387" i="10"/>
  <c r="V387" i="10"/>
  <c r="X387" i="10"/>
  <c r="X388" i="10"/>
  <c r="Q389" i="10"/>
  <c r="T389" i="10"/>
  <c r="Q390" i="10"/>
  <c r="U390" i="10"/>
  <c r="X390" i="10"/>
  <c r="Q391" i="10"/>
  <c r="Q392" i="10"/>
  <c r="V392" i="10"/>
  <c r="Q393" i="10"/>
  <c r="R393" i="10"/>
  <c r="S393" i="10"/>
  <c r="Q394" i="10"/>
  <c r="R394" i="10"/>
  <c r="T394" i="10"/>
  <c r="U394" i="10"/>
  <c r="Q395" i="10"/>
  <c r="R395" i="10"/>
  <c r="S395" i="10"/>
  <c r="T395" i="10"/>
  <c r="U395" i="10"/>
  <c r="V395" i="10"/>
  <c r="U396" i="10"/>
  <c r="V396" i="10"/>
  <c r="X396" i="10"/>
  <c r="Q397" i="10"/>
  <c r="Q398" i="10"/>
  <c r="X398" i="10"/>
  <c r="Q399" i="10"/>
  <c r="V399" i="10"/>
  <c r="Q400" i="10"/>
  <c r="U400" i="10"/>
  <c r="V400" i="10"/>
  <c r="Q401" i="10"/>
  <c r="R401" i="10"/>
  <c r="U401" i="10"/>
  <c r="Q402" i="10"/>
  <c r="R402" i="10"/>
  <c r="T402" i="10"/>
  <c r="U402" i="10"/>
  <c r="Q403" i="10"/>
  <c r="R403" i="10"/>
  <c r="S403" i="10"/>
  <c r="T403" i="10"/>
  <c r="U403" i="10"/>
  <c r="V403" i="10"/>
  <c r="U404" i="10"/>
  <c r="Q405" i="10"/>
  <c r="Q406" i="10"/>
  <c r="X406" i="10"/>
  <c r="Q407" i="10"/>
  <c r="Q408" i="10"/>
  <c r="U408" i="10"/>
  <c r="V408" i="10"/>
  <c r="Q409" i="10"/>
  <c r="T409" i="10"/>
  <c r="U409" i="10"/>
  <c r="Q410" i="10"/>
  <c r="R410" i="10"/>
  <c r="T410" i="10"/>
  <c r="U410" i="10"/>
  <c r="Q411" i="10"/>
  <c r="T411" i="10"/>
  <c r="U411" i="10"/>
  <c r="V411" i="10"/>
  <c r="Q4" i="10"/>
  <c r="X378" i="10" l="1"/>
  <c r="X362" i="10"/>
  <c r="X282" i="10"/>
  <c r="X402" i="10"/>
  <c r="X394" i="10"/>
  <c r="X370" i="10"/>
  <c r="X290" i="10"/>
  <c r="X346" i="10"/>
  <c r="X298" i="10"/>
  <c r="V393" i="10"/>
  <c r="V377" i="10"/>
  <c r="V345" i="10"/>
  <c r="W208" i="10"/>
  <c r="W209" i="10"/>
  <c r="W210" i="10"/>
  <c r="X335" i="10"/>
  <c r="X142" i="10"/>
  <c r="X343" i="10"/>
  <c r="X295" i="10"/>
  <c r="X48" i="10"/>
  <c r="X321" i="10"/>
  <c r="X208" i="10"/>
  <c r="X104" i="10"/>
  <c r="X16" i="10"/>
  <c r="X336" i="10"/>
  <c r="X287" i="10"/>
  <c r="X150" i="10"/>
  <c r="X42" i="10"/>
  <c r="X112" i="10"/>
  <c r="X279" i="10"/>
  <c r="X122" i="10"/>
  <c r="X38" i="10"/>
  <c r="X14" i="10"/>
  <c r="X206" i="10"/>
  <c r="X71" i="10"/>
  <c r="X160" i="10"/>
  <c r="X86" i="10"/>
  <c r="X46" i="10"/>
  <c r="X319" i="10"/>
  <c r="X246" i="10"/>
  <c r="X192" i="10"/>
  <c r="X168" i="10"/>
  <c r="X162" i="10"/>
  <c r="X152" i="10"/>
  <c r="X82" i="10"/>
  <c r="X64" i="10"/>
  <c r="X24" i="10"/>
  <c r="V30" i="10"/>
  <c r="V46" i="10"/>
  <c r="V54" i="10"/>
  <c r="V86" i="10"/>
  <c r="V94" i="10"/>
  <c r="V102" i="10"/>
  <c r="V110" i="10"/>
  <c r="V150" i="10"/>
  <c r="V166" i="10"/>
  <c r="V401" i="10"/>
  <c r="V394" i="10"/>
  <c r="V323" i="10"/>
  <c r="V251" i="10"/>
  <c r="V242" i="10"/>
  <c r="V218" i="10"/>
  <c r="V193" i="10"/>
  <c r="V179" i="10"/>
  <c r="V171" i="10"/>
  <c r="V169" i="10"/>
  <c r="V163" i="10"/>
  <c r="V147" i="10"/>
  <c r="V50" i="10"/>
  <c r="V24" i="10"/>
  <c r="V16" i="10"/>
  <c r="V15" i="10"/>
  <c r="V39" i="10"/>
  <c r="V63" i="10"/>
  <c r="V71" i="10"/>
  <c r="V79" i="10"/>
  <c r="V87" i="10"/>
  <c r="V103" i="10"/>
  <c r="V111" i="10"/>
  <c r="V119" i="10"/>
  <c r="V143" i="10"/>
  <c r="V167" i="10"/>
  <c r="V175" i="10"/>
  <c r="V191" i="10"/>
  <c r="V199" i="10"/>
  <c r="V73" i="10"/>
  <c r="V177" i="10"/>
  <c r="V154" i="10"/>
  <c r="V145" i="10"/>
  <c r="V130" i="10"/>
  <c r="V82" i="10"/>
  <c r="V58" i="10"/>
  <c r="V6" i="10"/>
  <c r="V14" i="10"/>
  <c r="V206" i="10"/>
  <c r="V361" i="10"/>
  <c r="V234" i="10"/>
  <c r="V161" i="10"/>
  <c r="V138" i="10"/>
  <c r="V106" i="10"/>
  <c r="V98" i="10"/>
  <c r="V75" i="10"/>
  <c r="V66" i="10"/>
  <c r="V18" i="10"/>
  <c r="V10" i="10"/>
  <c r="V57" i="10"/>
  <c r="V409" i="10"/>
  <c r="V378" i="10"/>
  <c r="V369" i="10"/>
  <c r="V337" i="10"/>
  <c r="V330" i="10"/>
  <c r="V321" i="10"/>
  <c r="V273" i="10"/>
  <c r="V186" i="10"/>
  <c r="V170" i="10"/>
  <c r="V162" i="10"/>
  <c r="V81" i="10"/>
  <c r="V65" i="10"/>
  <c r="V49" i="10"/>
  <c r="V38" i="10"/>
  <c r="V9" i="10"/>
  <c r="V406" i="10"/>
  <c r="V386" i="10"/>
  <c r="V379" i="10"/>
  <c r="V353" i="10"/>
  <c r="V331" i="10"/>
  <c r="V322" i="10"/>
  <c r="V315" i="10"/>
  <c r="V307" i="10"/>
  <c r="V291" i="10"/>
  <c r="V226" i="10"/>
  <c r="V210" i="10"/>
  <c r="V201" i="10"/>
  <c r="V159" i="10"/>
  <c r="V137" i="10"/>
  <c r="V134" i="10"/>
  <c r="V122" i="10"/>
  <c r="V114" i="10"/>
  <c r="V107" i="10"/>
  <c r="V105" i="10"/>
  <c r="V99" i="10"/>
  <c r="V97" i="10"/>
  <c r="V80" i="10"/>
  <c r="V67" i="10"/>
  <c r="V55" i="10"/>
  <c r="V33" i="10"/>
  <c r="V17" i="10"/>
  <c r="V4" i="10"/>
  <c r="V12" i="10"/>
  <c r="V28" i="10"/>
  <c r="V36" i="10"/>
  <c r="V44" i="10"/>
  <c r="V60" i="10"/>
  <c r="V68" i="10"/>
  <c r="V76" i="10"/>
  <c r="V92" i="10"/>
  <c r="V108" i="10"/>
  <c r="V116" i="10"/>
  <c r="V148" i="10"/>
  <c r="V156" i="10"/>
  <c r="V180" i="10"/>
  <c r="V196" i="10"/>
  <c r="V89" i="10"/>
  <c r="V74" i="10"/>
  <c r="V41" i="10"/>
  <c r="V25" i="10"/>
  <c r="V21" i="10"/>
  <c r="V45" i="10"/>
  <c r="V61" i="10"/>
  <c r="V77" i="10"/>
  <c r="V101" i="10"/>
  <c r="V117" i="10"/>
  <c r="V125" i="10"/>
  <c r="V133" i="10"/>
  <c r="V141" i="10"/>
  <c r="V149" i="10"/>
  <c r="V165" i="10"/>
  <c r="V181" i="10"/>
  <c r="V197" i="10"/>
  <c r="W62" i="10"/>
  <c r="W198" i="10"/>
  <c r="W159" i="10"/>
  <c r="W48" i="10"/>
  <c r="W72" i="10"/>
  <c r="W80" i="10"/>
  <c r="W104" i="10"/>
  <c r="W120" i="10"/>
  <c r="W200" i="10"/>
  <c r="W32" i="10"/>
  <c r="W102" i="10"/>
  <c r="W38" i="10"/>
  <c r="W30" i="10"/>
  <c r="W24" i="10"/>
  <c r="W14" i="10"/>
  <c r="W23" i="10"/>
  <c r="W39" i="10"/>
  <c r="W143" i="10"/>
  <c r="W167" i="10"/>
  <c r="W183" i="10"/>
  <c r="W191" i="10"/>
  <c r="W6" i="10"/>
  <c r="W46" i="10"/>
  <c r="W54" i="10"/>
  <c r="W78" i="10"/>
  <c r="W94" i="10"/>
  <c r="W118" i="10"/>
  <c r="W134" i="10"/>
  <c r="W142" i="10"/>
  <c r="W174" i="10"/>
  <c r="W182" i="10"/>
  <c r="W206" i="10"/>
  <c r="W158" i="10"/>
  <c r="W31" i="10"/>
  <c r="W55" i="10"/>
  <c r="W71" i="10"/>
  <c r="W175" i="10"/>
  <c r="W63" i="10"/>
  <c r="W16" i="10"/>
  <c r="W86" i="10"/>
  <c r="W110" i="10"/>
  <c r="W126" i="10"/>
  <c r="W150" i="10"/>
  <c r="W15" i="10"/>
  <c r="W103" i="10"/>
  <c r="W151" i="10"/>
  <c r="W166" i="10"/>
  <c r="W119" i="10"/>
  <c r="W79" i="10"/>
  <c r="W203" i="10"/>
  <c r="W146" i="10"/>
  <c r="W144" i="10"/>
  <c r="W138" i="10"/>
  <c r="W136" i="10"/>
  <c r="W127" i="10"/>
  <c r="W107" i="10"/>
  <c r="W95" i="10"/>
  <c r="W88" i="10"/>
  <c r="W59" i="10"/>
  <c r="W47" i="10"/>
  <c r="W33" i="10"/>
  <c r="W22" i="10"/>
  <c r="W4" i="10"/>
  <c r="W12" i="10"/>
  <c r="W20" i="10"/>
  <c r="W28" i="10"/>
  <c r="W36" i="10"/>
  <c r="W44" i="10"/>
  <c r="W52" i="10"/>
  <c r="W60" i="10"/>
  <c r="W68" i="10"/>
  <c r="W76" i="10"/>
  <c r="W84" i="10"/>
  <c r="W92" i="10"/>
  <c r="W100" i="10"/>
  <c r="W116" i="10"/>
  <c r="W124" i="10"/>
  <c r="W132" i="10"/>
  <c r="W140" i="10"/>
  <c r="W148" i="10"/>
  <c r="W156" i="10"/>
  <c r="W164" i="10"/>
  <c r="W172" i="10"/>
  <c r="W180" i="10"/>
  <c r="W188" i="10"/>
  <c r="W196" i="10"/>
  <c r="W199" i="10"/>
  <c r="W8" i="10"/>
  <c r="W190" i="10"/>
  <c r="W184" i="10"/>
  <c r="W105" i="10"/>
  <c r="W90" i="10"/>
  <c r="W70" i="10"/>
  <c r="W56" i="10"/>
  <c r="W51" i="10"/>
  <c r="W40" i="10"/>
  <c r="W35" i="10"/>
  <c r="W10" i="10"/>
  <c r="W7" i="10"/>
  <c r="W13" i="10"/>
  <c r="W21" i="10"/>
  <c r="W29" i="10"/>
  <c r="W37" i="10"/>
  <c r="W45" i="10"/>
  <c r="W69" i="10"/>
  <c r="W77" i="10"/>
  <c r="W93" i="10"/>
  <c r="W101" i="10"/>
  <c r="W109" i="10"/>
  <c r="W125" i="10"/>
  <c r="W149" i="10"/>
  <c r="W157" i="10"/>
  <c r="W165" i="10"/>
  <c r="W189" i="10"/>
  <c r="W197" i="10"/>
  <c r="W205" i="10"/>
  <c r="U79" i="10"/>
  <c r="D78" i="15"/>
  <c r="U159" i="10"/>
  <c r="U87" i="10"/>
  <c r="U16" i="10"/>
  <c r="D15" i="15"/>
  <c r="U24" i="10"/>
  <c r="D23" i="15"/>
  <c r="U56" i="10"/>
  <c r="D55" i="15"/>
  <c r="U64" i="10"/>
  <c r="D63" i="15"/>
  <c r="U96" i="10"/>
  <c r="D95" i="15"/>
  <c r="U128" i="10"/>
  <c r="D127" i="15"/>
  <c r="U144" i="10"/>
  <c r="D143" i="15"/>
  <c r="U160" i="10"/>
  <c r="D159" i="15"/>
  <c r="U176" i="10"/>
  <c r="D175" i="15"/>
  <c r="U208" i="10"/>
  <c r="U216" i="10"/>
  <c r="U224" i="10"/>
  <c r="U232" i="10"/>
  <c r="U240" i="10"/>
  <c r="U272" i="10"/>
  <c r="U288" i="10"/>
  <c r="U368" i="10"/>
  <c r="U376" i="10"/>
  <c r="U392" i="10"/>
  <c r="U23" i="10"/>
  <c r="D22" i="15"/>
  <c r="U175" i="10"/>
  <c r="D174" i="15"/>
  <c r="U111" i="10"/>
  <c r="U113" i="10"/>
  <c r="D112" i="15"/>
  <c r="U169" i="10"/>
  <c r="D168" i="15"/>
  <c r="U201" i="10"/>
  <c r="D200" i="15"/>
  <c r="U209" i="10"/>
  <c r="U217" i="10"/>
  <c r="U241" i="10"/>
  <c r="U273" i="10"/>
  <c r="U281" i="10"/>
  <c r="U313" i="10"/>
  <c r="U345" i="10"/>
  <c r="U369" i="10"/>
  <c r="U377" i="10"/>
  <c r="U393" i="10"/>
  <c r="U7" i="10"/>
  <c r="D6" i="15"/>
  <c r="U71" i="10"/>
  <c r="D70" i="15"/>
  <c r="U335" i="10"/>
  <c r="U375" i="10"/>
  <c r="U17" i="10"/>
  <c r="D16" i="15"/>
  <c r="U230" i="10"/>
  <c r="U225" i="10"/>
  <c r="U168" i="10"/>
  <c r="U143" i="10"/>
  <c r="U110" i="10"/>
  <c r="U105" i="10"/>
  <c r="U89" i="10"/>
  <c r="U70" i="10"/>
  <c r="U48" i="10"/>
  <c r="U15" i="10"/>
  <c r="U63" i="10"/>
  <c r="D62" i="15"/>
  <c r="U119" i="10"/>
  <c r="D118" i="15"/>
  <c r="U151" i="10"/>
  <c r="D150" i="15"/>
  <c r="U191" i="10"/>
  <c r="D190" i="15"/>
  <c r="U391" i="10"/>
  <c r="U295" i="10"/>
  <c r="U383" i="10"/>
  <c r="U22" i="10"/>
  <c r="U33" i="10"/>
  <c r="D32" i="15"/>
  <c r="U57" i="10"/>
  <c r="D56" i="15"/>
  <c r="U255" i="10"/>
  <c r="U206" i="10"/>
  <c r="U199" i="10"/>
  <c r="U167" i="10"/>
  <c r="U161" i="10"/>
  <c r="U158" i="10"/>
  <c r="U127" i="10"/>
  <c r="U120" i="10"/>
  <c r="U81" i="10"/>
  <c r="U41" i="10"/>
  <c r="U31" i="10"/>
  <c r="U25" i="10"/>
  <c r="U8" i="10"/>
  <c r="U399" i="10"/>
  <c r="U287" i="10"/>
  <c r="U142" i="10"/>
  <c r="U126" i="10"/>
  <c r="U95" i="10"/>
  <c r="U47" i="10"/>
  <c r="U38" i="10"/>
  <c r="U4" i="10"/>
  <c r="D3" i="15"/>
  <c r="U12" i="10"/>
  <c r="D11" i="15"/>
  <c r="U20" i="10"/>
  <c r="D19" i="15"/>
  <c r="U28" i="10"/>
  <c r="D27" i="15"/>
  <c r="U36" i="10"/>
  <c r="D35" i="15"/>
  <c r="U44" i="10"/>
  <c r="D43" i="15"/>
  <c r="U52" i="10"/>
  <c r="D51" i="15"/>
  <c r="U60" i="10"/>
  <c r="D59" i="15"/>
  <c r="U68" i="10"/>
  <c r="D67" i="15"/>
  <c r="U76" i="10"/>
  <c r="D75" i="15"/>
  <c r="U84" i="10"/>
  <c r="D83" i="15"/>
  <c r="U92" i="10"/>
  <c r="D91" i="15"/>
  <c r="U108" i="10"/>
  <c r="D107" i="15"/>
  <c r="U116" i="10"/>
  <c r="D115" i="15"/>
  <c r="U124" i="10"/>
  <c r="D123" i="15"/>
  <c r="U132" i="10"/>
  <c r="D131" i="15"/>
  <c r="U140" i="10"/>
  <c r="D139" i="15"/>
  <c r="U148" i="10"/>
  <c r="D147" i="15"/>
  <c r="U156" i="10"/>
  <c r="D155" i="15"/>
  <c r="U164" i="10"/>
  <c r="D163" i="15"/>
  <c r="U172" i="10"/>
  <c r="D171" i="15"/>
  <c r="U180" i="10"/>
  <c r="D179" i="15"/>
  <c r="U196" i="10"/>
  <c r="D195" i="15"/>
  <c r="U204" i="10"/>
  <c r="D203" i="15"/>
  <c r="U212" i="10"/>
  <c r="U220" i="10"/>
  <c r="U228" i="10"/>
  <c r="U236" i="10"/>
  <c r="U244" i="10"/>
  <c r="U252" i="10"/>
  <c r="U260" i="10"/>
  <c r="U268" i="10"/>
  <c r="U276" i="10"/>
  <c r="U284" i="10"/>
  <c r="U292" i="10"/>
  <c r="U300" i="10"/>
  <c r="U308" i="10"/>
  <c r="U316" i="10"/>
  <c r="U324" i="10"/>
  <c r="U332" i="10"/>
  <c r="U340" i="10"/>
  <c r="U348" i="10"/>
  <c r="U356" i="10"/>
  <c r="U364" i="10"/>
  <c r="U372" i="10"/>
  <c r="U380" i="10"/>
  <c r="U388" i="10"/>
  <c r="U367" i="10"/>
  <c r="U327" i="10"/>
  <c r="U319" i="10"/>
  <c r="U263" i="10"/>
  <c r="U247" i="10"/>
  <c r="U215" i="10"/>
  <c r="U177" i="10"/>
  <c r="U104" i="10"/>
  <c r="U80" i="10"/>
  <c r="U73" i="10"/>
  <c r="U55" i="10"/>
  <c r="U5" i="10"/>
  <c r="D4" i="15"/>
  <c r="U13" i="10"/>
  <c r="D12" i="15"/>
  <c r="U21" i="10"/>
  <c r="D20" i="15"/>
  <c r="U29" i="10"/>
  <c r="D28" i="15"/>
  <c r="U45" i="10"/>
  <c r="D44" i="15"/>
  <c r="U53" i="10"/>
  <c r="D52" i="15"/>
  <c r="U61" i="10"/>
  <c r="D60" i="15"/>
  <c r="U69" i="10"/>
  <c r="D68" i="15"/>
  <c r="U77" i="10"/>
  <c r="D76" i="15"/>
  <c r="U85" i="10"/>
  <c r="D84" i="15"/>
  <c r="U93" i="10"/>
  <c r="D92" i="15"/>
  <c r="U101" i="10"/>
  <c r="D100" i="15"/>
  <c r="U109" i="10"/>
  <c r="D108" i="15"/>
  <c r="U117" i="10"/>
  <c r="D116" i="15"/>
  <c r="U125" i="10"/>
  <c r="D124" i="15"/>
  <c r="U133" i="10"/>
  <c r="D132" i="15"/>
  <c r="U141" i="10"/>
  <c r="D140" i="15"/>
  <c r="U149" i="10"/>
  <c r="D148" i="15"/>
  <c r="U157" i="10"/>
  <c r="D156" i="15"/>
  <c r="U165" i="10"/>
  <c r="D164" i="15"/>
  <c r="U173" i="10"/>
  <c r="D172" i="15"/>
  <c r="U181" i="10"/>
  <c r="D180" i="15"/>
  <c r="U197" i="10"/>
  <c r="D196" i="15"/>
  <c r="U205" i="10"/>
  <c r="D204" i="15"/>
  <c r="U213" i="10"/>
  <c r="U221" i="10"/>
  <c r="U229" i="10"/>
  <c r="U237" i="10"/>
  <c r="U245" i="10"/>
  <c r="U253" i="10"/>
  <c r="U261" i="10"/>
  <c r="U269" i="10"/>
  <c r="U277" i="10"/>
  <c r="U285" i="10"/>
  <c r="U293" i="10"/>
  <c r="U301" i="10"/>
  <c r="U309" i="10"/>
  <c r="U317" i="10"/>
  <c r="U325" i="10"/>
  <c r="U333" i="10"/>
  <c r="U341" i="10"/>
  <c r="U349" i="10"/>
  <c r="U357" i="10"/>
  <c r="U365" i="10"/>
  <c r="U373" i="10"/>
  <c r="U381" i="10"/>
  <c r="U389" i="10"/>
  <c r="U397" i="10"/>
  <c r="U405" i="10"/>
  <c r="U39" i="10"/>
  <c r="D38" i="15"/>
  <c r="U231" i="10"/>
  <c r="U239" i="10"/>
  <c r="U271" i="10"/>
  <c r="U359" i="10"/>
  <c r="U407" i="10"/>
  <c r="U351" i="10"/>
  <c r="U311" i="10"/>
  <c r="U279" i="10"/>
  <c r="U223" i="10"/>
  <c r="U103" i="10"/>
  <c r="U6" i="10"/>
  <c r="D5" i="15"/>
  <c r="U14" i="10"/>
  <c r="D13" i="15"/>
  <c r="U30" i="10"/>
  <c r="D29" i="15"/>
  <c r="U46" i="10"/>
  <c r="D45" i="15"/>
  <c r="U54" i="10"/>
  <c r="D53" i="15"/>
  <c r="U78" i="10"/>
  <c r="D77" i="15"/>
  <c r="U86" i="10"/>
  <c r="D85" i="15"/>
  <c r="U94" i="10"/>
  <c r="D93" i="15"/>
  <c r="U102" i="10"/>
  <c r="D101" i="15"/>
  <c r="U118" i="10"/>
  <c r="D117" i="15"/>
  <c r="U134" i="10"/>
  <c r="D133" i="15"/>
  <c r="U150" i="10"/>
  <c r="D149" i="15"/>
  <c r="U166" i="10"/>
  <c r="D165" i="15"/>
  <c r="U182" i="10"/>
  <c r="D181" i="15"/>
  <c r="U190" i="10"/>
  <c r="D189" i="15"/>
  <c r="U198" i="10"/>
  <c r="D197" i="15"/>
  <c r="E205" i="15"/>
  <c r="F205" i="15" s="1"/>
  <c r="G205" i="15" s="1"/>
  <c r="U254" i="10"/>
  <c r="U262" i="10"/>
  <c r="U270" i="10"/>
  <c r="U278" i="10"/>
  <c r="U294" i="10"/>
  <c r="U302" i="10"/>
  <c r="U326" i="10"/>
  <c r="U334" i="10"/>
  <c r="U358" i="10"/>
  <c r="U382" i="10"/>
  <c r="U398" i="10"/>
  <c r="U406" i="10"/>
  <c r="T16" i="10"/>
  <c r="T32" i="10"/>
  <c r="T64" i="10"/>
  <c r="T96" i="10"/>
  <c r="T168" i="10"/>
  <c r="T392" i="10"/>
  <c r="T104" i="10"/>
  <c r="T5" i="10"/>
  <c r="T13" i="10"/>
  <c r="T21" i="10"/>
  <c r="T29" i="10"/>
  <c r="T37" i="10"/>
  <c r="T109" i="10"/>
  <c r="T117" i="10"/>
  <c r="T253" i="10"/>
  <c r="T360" i="10"/>
  <c r="T221" i="10"/>
  <c r="T259" i="10"/>
  <c r="T251" i="10"/>
  <c r="T162" i="10"/>
  <c r="T59" i="10"/>
  <c r="T19" i="10"/>
  <c r="T7" i="10"/>
  <c r="T23" i="10"/>
  <c r="T31" i="10"/>
  <c r="T39" i="10"/>
  <c r="T47" i="10"/>
  <c r="T55" i="10"/>
  <c r="T63" i="10"/>
  <c r="T71" i="10"/>
  <c r="T79" i="10"/>
  <c r="T87" i="10"/>
  <c r="T95" i="10"/>
  <c r="T103" i="10"/>
  <c r="T111" i="10"/>
  <c r="T127" i="10"/>
  <c r="T135" i="10"/>
  <c r="T143" i="10"/>
  <c r="T159" i="10"/>
  <c r="T167" i="10"/>
  <c r="T175" i="10"/>
  <c r="T183" i="10"/>
  <c r="T191" i="10"/>
  <c r="T199" i="10"/>
  <c r="T207" i="10"/>
  <c r="T215" i="10"/>
  <c r="T223" i="10"/>
  <c r="T231" i="10"/>
  <c r="T239" i="10"/>
  <c r="T247" i="10"/>
  <c r="T255" i="10"/>
  <c r="T263" i="10"/>
  <c r="T279" i="10"/>
  <c r="T295" i="10"/>
  <c r="T311" i="10"/>
  <c r="T319" i="10"/>
  <c r="T327" i="10"/>
  <c r="T343" i="10"/>
  <c r="T351" i="10"/>
  <c r="T359" i="10"/>
  <c r="T367" i="10"/>
  <c r="T375" i="10"/>
  <c r="T383" i="10"/>
  <c r="T391" i="10"/>
  <c r="T399" i="10"/>
  <c r="T407" i="10"/>
  <c r="T112" i="10"/>
  <c r="T240" i="10"/>
  <c r="T256" i="10"/>
  <c r="T272" i="10"/>
  <c r="T296" i="10"/>
  <c r="T320" i="10"/>
  <c r="T376" i="10"/>
  <c r="T216" i="10"/>
  <c r="T98" i="10"/>
  <c r="T66" i="10"/>
  <c r="T9" i="10"/>
  <c r="T25" i="10"/>
  <c r="T33" i="10"/>
  <c r="T49" i="10"/>
  <c r="T57" i="10"/>
  <c r="T65" i="10"/>
  <c r="T73" i="10"/>
  <c r="T81" i="10"/>
  <c r="T89" i="10"/>
  <c r="T97" i="10"/>
  <c r="T105" i="10"/>
  <c r="T113" i="10"/>
  <c r="T121" i="10"/>
  <c r="T129" i="10"/>
  <c r="T145" i="10"/>
  <c r="T153" i="10"/>
  <c r="T161" i="10"/>
  <c r="T169" i="10"/>
  <c r="T177" i="10"/>
  <c r="T193" i="10"/>
  <c r="T209" i="10"/>
  <c r="T217" i="10"/>
  <c r="T225" i="10"/>
  <c r="T233" i="10"/>
  <c r="T241" i="10"/>
  <c r="T249" i="10"/>
  <c r="T257" i="10"/>
  <c r="T281" i="10"/>
  <c r="T289" i="10"/>
  <c r="T305" i="10"/>
  <c r="T313" i="10"/>
  <c r="T337" i="10"/>
  <c r="T345" i="10"/>
  <c r="T377" i="10"/>
  <c r="T393" i="10"/>
  <c r="T401" i="10"/>
  <c r="T8" i="10"/>
  <c r="T40" i="10"/>
  <c r="T72" i="10"/>
  <c r="T120" i="10"/>
  <c r="T144" i="10"/>
  <c r="T176" i="10"/>
  <c r="T200" i="10"/>
  <c r="T224" i="10"/>
  <c r="T304" i="10"/>
  <c r="T352" i="10"/>
  <c r="T10" i="10"/>
  <c r="T26" i="10"/>
  <c r="T82" i="10"/>
  <c r="T122" i="10"/>
  <c r="T130" i="10"/>
  <c r="T146" i="10"/>
  <c r="T154" i="10"/>
  <c r="T170" i="10"/>
  <c r="T178" i="10"/>
  <c r="T194" i="10"/>
  <c r="T210" i="10"/>
  <c r="T218" i="10"/>
  <c r="T226" i="10"/>
  <c r="T234" i="10"/>
  <c r="T258" i="10"/>
  <c r="T282" i="10"/>
  <c r="T306" i="10"/>
  <c r="T314" i="10"/>
  <c r="T338" i="10"/>
  <c r="T346" i="10"/>
  <c r="T128" i="10"/>
  <c r="T152" i="10"/>
  <c r="T184" i="10"/>
  <c r="T208" i="10"/>
  <c r="T232" i="10"/>
  <c r="T248" i="10"/>
  <c r="T264" i="10"/>
  <c r="T288" i="10"/>
  <c r="T312" i="10"/>
  <c r="T328" i="10"/>
  <c r="T336" i="10"/>
  <c r="T344" i="10"/>
  <c r="T400" i="10"/>
  <c r="T384" i="10"/>
  <c r="T115" i="10"/>
  <c r="T139" i="10"/>
  <c r="T147" i="10"/>
  <c r="T195" i="10"/>
  <c r="T307" i="10"/>
  <c r="T315" i="10"/>
  <c r="T43" i="10"/>
  <c r="T163" i="10"/>
  <c r="T219" i="10"/>
  <c r="T227" i="10"/>
  <c r="T323" i="10"/>
  <c r="T283" i="10"/>
  <c r="T267" i="10"/>
  <c r="T133" i="10"/>
  <c r="T123" i="10"/>
  <c r="T67" i="10"/>
  <c r="T34" i="10"/>
  <c r="T4" i="10"/>
  <c r="T12" i="10"/>
  <c r="T20" i="10"/>
  <c r="T28" i="10"/>
  <c r="T36" i="10"/>
  <c r="T44" i="10"/>
  <c r="T52" i="10"/>
  <c r="T60" i="10"/>
  <c r="T76" i="10"/>
  <c r="T84" i="10"/>
  <c r="T92" i="10"/>
  <c r="T100" i="10"/>
  <c r="T108" i="10"/>
  <c r="T116" i="10"/>
  <c r="T124" i="10"/>
  <c r="T132" i="10"/>
  <c r="T140" i="10"/>
  <c r="T148" i="10"/>
  <c r="T156" i="10"/>
  <c r="T164" i="10"/>
  <c r="T172" i="10"/>
  <c r="T180" i="10"/>
  <c r="T188" i="10"/>
  <c r="T196" i="10"/>
  <c r="T204" i="10"/>
  <c r="T212" i="10"/>
  <c r="T220" i="10"/>
  <c r="T228" i="10"/>
  <c r="T236" i="10"/>
  <c r="T244" i="10"/>
  <c r="T252" i="10"/>
  <c r="T260" i="10"/>
  <c r="T268" i="10"/>
  <c r="T276" i="10"/>
  <c r="T284" i="10"/>
  <c r="T292" i="10"/>
  <c r="T300" i="10"/>
  <c r="T308" i="10"/>
  <c r="T316" i="10"/>
  <c r="T324" i="10"/>
  <c r="T332" i="10"/>
  <c r="T340" i="10"/>
  <c r="T348" i="10"/>
  <c r="T356" i="10"/>
  <c r="T364" i="10"/>
  <c r="T372" i="10"/>
  <c r="T380" i="10"/>
  <c r="T388" i="10"/>
  <c r="T396" i="10"/>
  <c r="T404" i="10"/>
  <c r="T48" i="10"/>
  <c r="T80" i="10"/>
  <c r="T136" i="10"/>
  <c r="T192" i="10"/>
  <c r="T368" i="10"/>
  <c r="T61" i="10"/>
  <c r="T69" i="10"/>
  <c r="T77" i="10"/>
  <c r="T101" i="10"/>
  <c r="T125" i="10"/>
  <c r="T141" i="10"/>
  <c r="T149" i="10"/>
  <c r="T157" i="10"/>
  <c r="T165" i="10"/>
  <c r="T173" i="10"/>
  <c r="T181" i="10"/>
  <c r="T197" i="10"/>
  <c r="T205" i="10"/>
  <c r="T213" i="10"/>
  <c r="T229" i="10"/>
  <c r="T237" i="10"/>
  <c r="T245" i="10"/>
  <c r="T269" i="10"/>
  <c r="T277" i="10"/>
  <c r="T285" i="10"/>
  <c r="T293" i="10"/>
  <c r="T301" i="10"/>
  <c r="T317" i="10"/>
  <c r="T325" i="10"/>
  <c r="T333" i="10"/>
  <c r="T349" i="10"/>
  <c r="T357" i="10"/>
  <c r="T365" i="10"/>
  <c r="T373" i="10"/>
  <c r="T397" i="10"/>
  <c r="T405" i="10"/>
  <c r="T24" i="10"/>
  <c r="T56" i="10"/>
  <c r="T88" i="10"/>
  <c r="T160" i="10"/>
  <c r="T280" i="10"/>
  <c r="T408" i="10"/>
  <c r="T235" i="10"/>
  <c r="T211" i="10"/>
  <c r="T179" i="10"/>
  <c r="T138" i="10"/>
  <c r="T107" i="10"/>
  <c r="T90" i="10"/>
  <c r="T85" i="10"/>
  <c r="T53" i="10"/>
  <c r="T42" i="10"/>
  <c r="T6" i="10"/>
  <c r="T14" i="10"/>
  <c r="T22" i="10"/>
  <c r="T30" i="10"/>
  <c r="T38" i="10"/>
  <c r="T54" i="10"/>
  <c r="T62" i="10"/>
  <c r="T70" i="10"/>
  <c r="T78" i="10"/>
  <c r="T94" i="10"/>
  <c r="T102" i="10"/>
  <c r="T110" i="10"/>
  <c r="T118" i="10"/>
  <c r="T126" i="10"/>
  <c r="T134" i="10"/>
  <c r="T142" i="10"/>
  <c r="T150" i="10"/>
  <c r="T158" i="10"/>
  <c r="T174" i="10"/>
  <c r="T182" i="10"/>
  <c r="T190" i="10"/>
  <c r="T198" i="10"/>
  <c r="T206" i="10"/>
  <c r="T214" i="10"/>
  <c r="T222" i="10"/>
  <c r="T230" i="10"/>
  <c r="T238" i="10"/>
  <c r="T246" i="10"/>
  <c r="T254" i="10"/>
  <c r="T262" i="10"/>
  <c r="T270" i="10"/>
  <c r="T278" i="10"/>
  <c r="T286" i="10"/>
  <c r="T294" i="10"/>
  <c r="T302" i="10"/>
  <c r="T310" i="10"/>
  <c r="T318" i="10"/>
  <c r="T326" i="10"/>
  <c r="T334" i="10"/>
  <c r="T342" i="10"/>
  <c r="T350" i="10"/>
  <c r="T358" i="10"/>
  <c r="T366" i="10"/>
  <c r="T374" i="10"/>
  <c r="T390" i="10"/>
  <c r="T398" i="10"/>
  <c r="T406" i="10"/>
  <c r="S219" i="10"/>
  <c r="S211" i="10"/>
  <c r="S65" i="10"/>
  <c r="S371" i="10"/>
  <c r="S346" i="10"/>
  <c r="S291" i="10"/>
  <c r="S411" i="10"/>
  <c r="S347" i="10"/>
  <c r="S250" i="10"/>
  <c r="S354" i="10"/>
  <c r="S323" i="10"/>
  <c r="S105" i="10"/>
  <c r="R8" i="10"/>
  <c r="R56" i="10"/>
  <c r="R88" i="10"/>
  <c r="R120" i="10"/>
  <c r="R152" i="10"/>
  <c r="R192" i="10"/>
  <c r="R280" i="10"/>
  <c r="R6" i="10"/>
  <c r="R14" i="10"/>
  <c r="R22" i="10"/>
  <c r="R30" i="10"/>
  <c r="R38" i="10"/>
  <c r="R46" i="10"/>
  <c r="R54" i="10"/>
  <c r="R62" i="10"/>
  <c r="R70" i="10"/>
  <c r="R78" i="10"/>
  <c r="R86" i="10"/>
  <c r="R94" i="10"/>
  <c r="R102" i="10"/>
  <c r="R110" i="10"/>
  <c r="R118" i="10"/>
  <c r="R126" i="10"/>
  <c r="R134" i="10"/>
  <c r="R142" i="10"/>
  <c r="R150" i="10"/>
  <c r="R158" i="10"/>
  <c r="R166" i="10"/>
  <c r="R174" i="10"/>
  <c r="R182" i="10"/>
  <c r="R190" i="10"/>
  <c r="R198" i="10"/>
  <c r="R206" i="10"/>
  <c r="R214" i="10"/>
  <c r="R222" i="10"/>
  <c r="R230" i="10"/>
  <c r="R238" i="10"/>
  <c r="R246" i="10"/>
  <c r="R254" i="10"/>
  <c r="R262" i="10"/>
  <c r="R270" i="10"/>
  <c r="R278" i="10"/>
  <c r="R286" i="10"/>
  <c r="R294" i="10"/>
  <c r="R302" i="10"/>
  <c r="R310" i="10"/>
  <c r="R318" i="10"/>
  <c r="R326" i="10"/>
  <c r="R334" i="10"/>
  <c r="R342" i="10"/>
  <c r="R350" i="10"/>
  <c r="R358" i="10"/>
  <c r="R366" i="10"/>
  <c r="R374" i="10"/>
  <c r="R390" i="10"/>
  <c r="R398" i="10"/>
  <c r="R406" i="10"/>
  <c r="R385" i="10"/>
  <c r="R304" i="10"/>
  <c r="R234" i="10"/>
  <c r="R226" i="10"/>
  <c r="R90" i="10"/>
  <c r="R81" i="10"/>
  <c r="R7" i="10"/>
  <c r="R15" i="10"/>
  <c r="R23" i="10"/>
  <c r="R31" i="10"/>
  <c r="R39" i="10"/>
  <c r="R47" i="10"/>
  <c r="R55" i="10"/>
  <c r="R63" i="10"/>
  <c r="R71" i="10"/>
  <c r="R79" i="10"/>
  <c r="R87" i="10"/>
  <c r="R95" i="10"/>
  <c r="R103" i="10"/>
  <c r="R111" i="10"/>
  <c r="R119" i="10"/>
  <c r="R127" i="10"/>
  <c r="R135" i="10"/>
  <c r="R143" i="10"/>
  <c r="R151" i="10"/>
  <c r="R159" i="10"/>
  <c r="R167" i="10"/>
  <c r="R175" i="10"/>
  <c r="R183" i="10"/>
  <c r="R191" i="10"/>
  <c r="R199" i="10"/>
  <c r="R207" i="10"/>
  <c r="R215" i="10"/>
  <c r="R223" i="10"/>
  <c r="R231" i="10"/>
  <c r="R239" i="10"/>
  <c r="R247" i="10"/>
  <c r="R255" i="10"/>
  <c r="R263" i="10"/>
  <c r="R271" i="10"/>
  <c r="R279" i="10"/>
  <c r="R287" i="10"/>
  <c r="R295" i="10"/>
  <c r="R303" i="10"/>
  <c r="R311" i="10"/>
  <c r="R319" i="10"/>
  <c r="R327" i="10"/>
  <c r="R335" i="10"/>
  <c r="R343" i="10"/>
  <c r="R351" i="10"/>
  <c r="R359" i="10"/>
  <c r="R367" i="10"/>
  <c r="R375" i="10"/>
  <c r="R383" i="10"/>
  <c r="R391" i="10"/>
  <c r="R399" i="10"/>
  <c r="R407" i="10"/>
  <c r="R9" i="10"/>
  <c r="R137" i="10"/>
  <c r="R32" i="10"/>
  <c r="R80" i="10"/>
  <c r="R160" i="10"/>
  <c r="R184" i="10"/>
  <c r="R224" i="10"/>
  <c r="R248" i="10"/>
  <c r="R272" i="10"/>
  <c r="R312" i="10"/>
  <c r="R344" i="10"/>
  <c r="R368" i="10"/>
  <c r="R392" i="10"/>
  <c r="R97" i="10"/>
  <c r="R265" i="10"/>
  <c r="R329" i="10"/>
  <c r="R18" i="10"/>
  <c r="R26" i="10"/>
  <c r="R34" i="10"/>
  <c r="R58" i="10"/>
  <c r="R66" i="10"/>
  <c r="R74" i="10"/>
  <c r="R106" i="10"/>
  <c r="R114" i="10"/>
  <c r="R138" i="10"/>
  <c r="R154" i="10"/>
  <c r="R170" i="10"/>
  <c r="R194" i="10"/>
  <c r="R24" i="10"/>
  <c r="R64" i="10"/>
  <c r="R96" i="10"/>
  <c r="R128" i="10"/>
  <c r="R168" i="10"/>
  <c r="R200" i="10"/>
  <c r="R232" i="10"/>
  <c r="R256" i="10"/>
  <c r="R288" i="10"/>
  <c r="R320" i="10"/>
  <c r="R376" i="10"/>
  <c r="R33" i="10"/>
  <c r="R57" i="10"/>
  <c r="R73" i="10"/>
  <c r="R105" i="10"/>
  <c r="R121" i="10"/>
  <c r="R145" i="10"/>
  <c r="R161" i="10"/>
  <c r="R185" i="10"/>
  <c r="R193" i="10"/>
  <c r="R201" i="10"/>
  <c r="R217" i="10"/>
  <c r="R225" i="10"/>
  <c r="R11" i="10"/>
  <c r="R139" i="10"/>
  <c r="R171" i="10"/>
  <c r="R179" i="10"/>
  <c r="R211" i="10"/>
  <c r="R227" i="10"/>
  <c r="R267" i="10"/>
  <c r="R315" i="10"/>
  <c r="R323" i="10"/>
  <c r="R355" i="10"/>
  <c r="R379" i="10"/>
  <c r="R387" i="10"/>
  <c r="R411" i="10"/>
  <c r="R16" i="10"/>
  <c r="R48" i="10"/>
  <c r="R104" i="10"/>
  <c r="R264" i="10"/>
  <c r="R296" i="10"/>
  <c r="R328" i="10"/>
  <c r="R352" i="10"/>
  <c r="R408" i="10"/>
  <c r="R65" i="10"/>
  <c r="R89" i="10"/>
  <c r="R113" i="10"/>
  <c r="R129" i="10"/>
  <c r="R321" i="10"/>
  <c r="R353" i="10"/>
  <c r="R305" i="10"/>
  <c r="R273" i="10"/>
  <c r="R19" i="10"/>
  <c r="R35" i="10"/>
  <c r="R43" i="10"/>
  <c r="R51" i="10"/>
  <c r="R59" i="10"/>
  <c r="R91" i="10"/>
  <c r="R99" i="10"/>
  <c r="R115" i="10"/>
  <c r="R163" i="10"/>
  <c r="R409" i="10"/>
  <c r="R384" i="10"/>
  <c r="R240" i="10"/>
  <c r="R233" i="10"/>
  <c r="R203" i="10"/>
  <c r="R195" i="10"/>
  <c r="R186" i="10"/>
  <c r="R176" i="10"/>
  <c r="R169" i="10"/>
  <c r="R42" i="10"/>
  <c r="R4" i="10"/>
  <c r="R12" i="10"/>
  <c r="R20" i="10"/>
  <c r="R28" i="10"/>
  <c r="R36" i="10"/>
  <c r="R44" i="10"/>
  <c r="R52" i="10"/>
  <c r="R60" i="10"/>
  <c r="R68" i="10"/>
  <c r="R76" i="10"/>
  <c r="R84" i="10"/>
  <c r="R92" i="10"/>
  <c r="R100" i="10"/>
  <c r="R108" i="10"/>
  <c r="R116" i="10"/>
  <c r="R124" i="10"/>
  <c r="R132" i="10"/>
  <c r="R140" i="10"/>
  <c r="R148" i="10"/>
  <c r="R156" i="10"/>
  <c r="R164" i="10"/>
  <c r="R172" i="10"/>
  <c r="R180" i="10"/>
  <c r="R188" i="10"/>
  <c r="R196" i="10"/>
  <c r="R204" i="10"/>
  <c r="R212" i="10"/>
  <c r="R220" i="10"/>
  <c r="R228" i="10"/>
  <c r="R236" i="10"/>
  <c r="R244" i="10"/>
  <c r="R252" i="10"/>
  <c r="R260" i="10"/>
  <c r="R268" i="10"/>
  <c r="R276" i="10"/>
  <c r="R284" i="10"/>
  <c r="R292" i="10"/>
  <c r="R300" i="10"/>
  <c r="R308" i="10"/>
  <c r="R316" i="10"/>
  <c r="R324" i="10"/>
  <c r="R332" i="10"/>
  <c r="R340" i="10"/>
  <c r="R348" i="10"/>
  <c r="R356" i="10"/>
  <c r="R364" i="10"/>
  <c r="R372" i="10"/>
  <c r="R380" i="10"/>
  <c r="R388" i="10"/>
  <c r="R396" i="10"/>
  <c r="R404" i="10"/>
  <c r="R40" i="10"/>
  <c r="R72" i="10"/>
  <c r="R112" i="10"/>
  <c r="R144" i="10"/>
  <c r="R216" i="10"/>
  <c r="R336" i="10"/>
  <c r="R360" i="10"/>
  <c r="R400" i="10"/>
  <c r="R25" i="10"/>
  <c r="R177" i="10"/>
  <c r="R257" i="10"/>
  <c r="R313" i="10"/>
  <c r="R345" i="10"/>
  <c r="R297" i="10"/>
  <c r="R208" i="10"/>
  <c r="R27" i="10"/>
  <c r="R123" i="10"/>
  <c r="R155" i="10"/>
  <c r="R361" i="10"/>
  <c r="R337" i="10"/>
  <c r="R281" i="10"/>
  <c r="R249" i="10"/>
  <c r="R178" i="10"/>
  <c r="R136" i="10"/>
  <c r="R83" i="10"/>
  <c r="R50" i="10"/>
  <c r="R17" i="10"/>
  <c r="R10" i="10"/>
  <c r="R5" i="10"/>
  <c r="R13" i="10"/>
  <c r="R21" i="10"/>
  <c r="R29" i="10"/>
  <c r="R37" i="10"/>
  <c r="R45" i="10"/>
  <c r="R53" i="10"/>
  <c r="R61" i="10"/>
  <c r="R69" i="10"/>
  <c r="R77" i="10"/>
  <c r="R85" i="10"/>
  <c r="R93" i="10"/>
  <c r="R101" i="10"/>
  <c r="R109" i="10"/>
  <c r="R117" i="10"/>
  <c r="R125" i="10"/>
  <c r="R133" i="10"/>
  <c r="R141" i="10"/>
  <c r="R149" i="10"/>
  <c r="R157" i="10"/>
  <c r="R165" i="10"/>
  <c r="R173" i="10"/>
  <c r="R181" i="10"/>
  <c r="R189" i="10"/>
  <c r="R197" i="10"/>
  <c r="R205" i="10"/>
  <c r="R213" i="10"/>
  <c r="R221" i="10"/>
  <c r="R229" i="10"/>
  <c r="R237" i="10"/>
  <c r="R245" i="10"/>
  <c r="R253" i="10"/>
  <c r="R261" i="10"/>
  <c r="R269" i="10"/>
  <c r="R277" i="10"/>
  <c r="R285" i="10"/>
  <c r="R293" i="10"/>
  <c r="R301" i="10"/>
  <c r="R309" i="10"/>
  <c r="R317" i="10"/>
  <c r="R325" i="10"/>
  <c r="R333" i="10"/>
  <c r="R341" i="10"/>
  <c r="R349" i="10"/>
  <c r="R357" i="10"/>
  <c r="R365" i="10"/>
  <c r="R373" i="10"/>
  <c r="R381" i="10"/>
  <c r="R389" i="10"/>
  <c r="R397" i="10"/>
  <c r="R405" i="10"/>
  <c r="X384" i="10"/>
  <c r="X392" i="10"/>
  <c r="X289" i="10"/>
  <c r="X240" i="10"/>
  <c r="X385" i="10"/>
  <c r="X401" i="10"/>
  <c r="X273" i="10"/>
  <c r="X409" i="10"/>
  <c r="X248" i="10"/>
  <c r="X256" i="10"/>
  <c r="X216" i="10"/>
  <c r="X377" i="10"/>
  <c r="X345" i="10"/>
  <c r="X15" i="10"/>
  <c r="X95" i="10"/>
  <c r="X103" i="10"/>
  <c r="X143" i="10"/>
  <c r="X183" i="10"/>
  <c r="X411" i="10"/>
  <c r="X403" i="10"/>
  <c r="X307" i="10"/>
  <c r="X291" i="10"/>
  <c r="X242" i="10"/>
  <c r="X226" i="10"/>
  <c r="X194" i="10"/>
  <c r="X138" i="10"/>
  <c r="X111" i="10"/>
  <c r="X8" i="10"/>
  <c r="X32" i="10"/>
  <c r="X40" i="10"/>
  <c r="X56" i="10"/>
  <c r="X72" i="10"/>
  <c r="X80" i="10"/>
  <c r="X120" i="10"/>
  <c r="X128" i="10"/>
  <c r="X136" i="10"/>
  <c r="X176" i="10"/>
  <c r="X200" i="10"/>
  <c r="X63" i="10"/>
  <c r="X175" i="10"/>
  <c r="X58" i="10"/>
  <c r="X34" i="10"/>
  <c r="X9" i="10"/>
  <c r="X17" i="10"/>
  <c r="X41" i="10"/>
  <c r="X65" i="10"/>
  <c r="X97" i="10"/>
  <c r="X129" i="10"/>
  <c r="X145" i="10"/>
  <c r="X23" i="10"/>
  <c r="X167" i="10"/>
  <c r="X376" i="10"/>
  <c r="X47" i="10"/>
  <c r="X87" i="10"/>
  <c r="X151" i="10"/>
  <c r="X10" i="10"/>
  <c r="X363" i="10"/>
  <c r="X90" i="10"/>
  <c r="X79" i="10"/>
  <c r="X18" i="10"/>
  <c r="X7" i="10"/>
  <c r="X395" i="10"/>
  <c r="X275" i="10"/>
  <c r="X223" i="10"/>
  <c r="X355" i="10"/>
  <c r="X339" i="10"/>
  <c r="X331" i="10"/>
  <c r="X312" i="10"/>
  <c r="X199" i="10"/>
  <c r="X130" i="10"/>
  <c r="X74" i="10"/>
  <c r="X66" i="10"/>
  <c r="X59" i="10"/>
  <c r="X35" i="10"/>
  <c r="X11" i="10"/>
  <c r="X12" i="10"/>
  <c r="X20" i="10"/>
  <c r="X28" i="10"/>
  <c r="X36" i="10"/>
  <c r="X44" i="10"/>
  <c r="X52" i="10"/>
  <c r="X60" i="10"/>
  <c r="X68" i="10"/>
  <c r="X76" i="10"/>
  <c r="X84" i="10"/>
  <c r="X92" i="10"/>
  <c r="X100" i="10"/>
  <c r="X108" i="10"/>
  <c r="X116" i="10"/>
  <c r="X124" i="10"/>
  <c r="X132" i="10"/>
  <c r="X140" i="10"/>
  <c r="X148" i="10"/>
  <c r="X156" i="10"/>
  <c r="X164" i="10"/>
  <c r="X172" i="10"/>
  <c r="X180" i="10"/>
  <c r="X188" i="10"/>
  <c r="X196" i="10"/>
  <c r="X55" i="10"/>
  <c r="X231" i="10"/>
  <c r="X186" i="10"/>
  <c r="X170" i="10"/>
  <c r="X114" i="10"/>
  <c r="X408" i="10"/>
  <c r="X400" i="10"/>
  <c r="X315" i="10"/>
  <c r="X299" i="10"/>
  <c r="X146" i="10"/>
  <c r="X106" i="10"/>
  <c r="X98" i="10"/>
  <c r="X49" i="10"/>
  <c r="X39" i="10"/>
  <c r="X13" i="10"/>
  <c r="X21" i="10"/>
  <c r="X29" i="10"/>
  <c r="X37" i="10"/>
  <c r="X45" i="10"/>
  <c r="X61" i="10"/>
  <c r="X77" i="10"/>
  <c r="X85" i="10"/>
  <c r="X93" i="10"/>
  <c r="X101" i="10"/>
  <c r="X109" i="10"/>
  <c r="X117" i="10"/>
  <c r="X125" i="10"/>
  <c r="X133" i="10"/>
  <c r="X141" i="10"/>
  <c r="X149" i="10"/>
  <c r="X157" i="10"/>
  <c r="X165" i="10"/>
  <c r="X173" i="10"/>
  <c r="X181" i="10"/>
  <c r="X189" i="10"/>
  <c r="X205" i="10"/>
  <c r="X31" i="10"/>
  <c r="X159" i="10"/>
  <c r="X191" i="10"/>
  <c r="X255" i="10"/>
  <c r="X119" i="10"/>
  <c r="X154" i="10"/>
  <c r="X347" i="10"/>
  <c r="X371" i="10"/>
  <c r="X344" i="10"/>
  <c r="X320" i="10"/>
  <c r="X283" i="10"/>
  <c r="X263" i="10"/>
  <c r="X258" i="10"/>
  <c r="X234" i="10"/>
  <c r="X210" i="10"/>
  <c r="X202" i="10"/>
  <c r="X178" i="10"/>
  <c r="X135" i="10"/>
  <c r="X127" i="10"/>
  <c r="X57" i="10"/>
  <c r="X33" i="10"/>
  <c r="X26" i="10"/>
  <c r="X6" i="10"/>
  <c r="X30" i="10"/>
  <c r="X54" i="10"/>
  <c r="X62" i="10"/>
  <c r="X70" i="10"/>
  <c r="X78" i="10"/>
  <c r="X94" i="10"/>
  <c r="X102" i="10"/>
  <c r="X110" i="10"/>
  <c r="X118" i="10"/>
  <c r="X126" i="10"/>
  <c r="X134" i="10"/>
  <c r="X166" i="10"/>
  <c r="X174" i="10"/>
  <c r="X182" i="10"/>
  <c r="X190" i="10"/>
  <c r="X198" i="10"/>
  <c r="X207" i="10"/>
  <c r="X215" i="10"/>
  <c r="X239" i="10"/>
  <c r="X247" i="10"/>
  <c r="X224" i="10"/>
  <c r="X232" i="10"/>
  <c r="X264" i="10"/>
  <c r="X257" i="10"/>
  <c r="X265" i="10"/>
  <c r="X266" i="10"/>
  <c r="X212" i="10"/>
  <c r="X220" i="10"/>
  <c r="X228" i="10"/>
  <c r="X236" i="10"/>
  <c r="X244" i="10"/>
  <c r="X260" i="10"/>
  <c r="X213" i="10"/>
  <c r="X221" i="10"/>
  <c r="X237" i="10"/>
  <c r="X245" i="10"/>
  <c r="X253" i="10"/>
  <c r="X214" i="10"/>
  <c r="X222" i="10"/>
  <c r="X230" i="10"/>
  <c r="X254" i="10"/>
  <c r="X262" i="10"/>
  <c r="X281" i="10"/>
  <c r="X305" i="10"/>
  <c r="X313" i="10"/>
  <c r="X329" i="10"/>
  <c r="X337" i="10"/>
  <c r="X353" i="10"/>
  <c r="X369" i="10"/>
  <c r="X393" i="10"/>
  <c r="X306" i="10"/>
  <c r="X314" i="10"/>
  <c r="X330" i="10"/>
  <c r="X276" i="10"/>
  <c r="X284" i="10"/>
  <c r="X292" i="10"/>
  <c r="X300" i="10"/>
  <c r="X308" i="10"/>
  <c r="X316" i="10"/>
  <c r="X324" i="10"/>
  <c r="X332" i="10"/>
  <c r="X340" i="10"/>
  <c r="X348" i="10"/>
  <c r="X356" i="10"/>
  <c r="X364" i="10"/>
  <c r="X372" i="10"/>
  <c r="X380" i="10"/>
  <c r="X404" i="10"/>
  <c r="X269" i="10"/>
  <c r="X277" i="10"/>
  <c r="X285" i="10"/>
  <c r="X293" i="10"/>
  <c r="X301" i="10"/>
  <c r="X309" i="10"/>
  <c r="X317" i="10"/>
  <c r="X325" i="10"/>
  <c r="X341" i="10"/>
  <c r="X349" i="10"/>
  <c r="X357" i="10"/>
  <c r="X365" i="10"/>
  <c r="X373" i="10"/>
  <c r="X389" i="10"/>
  <c r="X397" i="10"/>
  <c r="X405" i="10"/>
  <c r="X270" i="10"/>
  <c r="X286" i="10"/>
  <c r="X310" i="10"/>
  <c r="X326" i="10"/>
  <c r="X334" i="10"/>
  <c r="X342" i="10"/>
  <c r="X366" i="10"/>
  <c r="X374" i="10"/>
  <c r="X382" i="10"/>
  <c r="X271" i="10"/>
  <c r="X303" i="10"/>
  <c r="X311" i="10"/>
  <c r="X327" i="10"/>
  <c r="X351" i="10"/>
  <c r="X359" i="10"/>
  <c r="X367" i="10"/>
  <c r="X375" i="10"/>
  <c r="X383" i="10"/>
  <c r="X391" i="10"/>
  <c r="X399" i="10"/>
  <c r="X407" i="10"/>
  <c r="X272" i="10"/>
  <c r="X280" i="10"/>
  <c r="X288" i="10"/>
  <c r="X296" i="10"/>
  <c r="X304" i="10"/>
  <c r="X328" i="10"/>
  <c r="X352" i="10"/>
  <c r="X360" i="10"/>
  <c r="X368" i="10"/>
  <c r="V211" i="10"/>
  <c r="V227" i="10"/>
  <c r="V243" i="10"/>
  <c r="V235" i="10"/>
  <c r="V219" i="10"/>
  <c r="V290" i="10"/>
  <c r="V258" i="10"/>
  <c r="V232" i="10"/>
  <c r="V266" i="10"/>
  <c r="V256" i="10"/>
  <c r="V248" i="10"/>
  <c r="V240" i="10"/>
  <c r="V289" i="10"/>
  <c r="V257" i="10"/>
  <c r="V225" i="10"/>
  <c r="V265" i="10"/>
  <c r="V249" i="10"/>
  <c r="V216" i="10"/>
  <c r="V305" i="10"/>
  <c r="V241" i="10"/>
  <c r="V212" i="10"/>
  <c r="V268" i="10"/>
  <c r="V284" i="10"/>
  <c r="V292" i="10"/>
  <c r="V300" i="10"/>
  <c r="V332" i="10"/>
  <c r="V340" i="10"/>
  <c r="V388" i="10"/>
  <c r="V404" i="10"/>
  <c r="V233" i="10"/>
  <c r="V224" i="10"/>
  <c r="V209" i="10"/>
  <c r="V221" i="10"/>
  <c r="V245" i="10"/>
  <c r="V253" i="10"/>
  <c r="V269" i="10"/>
  <c r="V277" i="10"/>
  <c r="V285" i="10"/>
  <c r="V317" i="10"/>
  <c r="V325" i="10"/>
  <c r="V357" i="10"/>
  <c r="V381" i="10"/>
  <c r="V389" i="10"/>
  <c r="V405" i="10"/>
  <c r="V297" i="10"/>
  <c r="V239" i="10"/>
  <c r="V238" i="10"/>
  <c r="V262" i="10"/>
  <c r="V270" i="10"/>
  <c r="V286" i="10"/>
  <c r="V302" i="10"/>
  <c r="V310" i="10"/>
  <c r="V318" i="10"/>
  <c r="V342" i="10"/>
  <c r="V358" i="10"/>
  <c r="V374" i="10"/>
  <c r="V215" i="10"/>
  <c r="V223" i="10"/>
  <c r="V231" i="10"/>
  <c r="V255" i="10"/>
  <c r="V263" i="10"/>
  <c r="V279" i="10"/>
  <c r="V303" i="10"/>
  <c r="V335" i="10"/>
  <c r="V343" i="10"/>
  <c r="V359" i="10"/>
  <c r="V391" i="10"/>
  <c r="V407" i="10"/>
  <c r="L4" i="10"/>
  <c r="S314" i="10"/>
  <c r="S226" i="10"/>
  <c r="S113" i="10"/>
  <c r="S34" i="10"/>
  <c r="S330" i="10"/>
  <c r="S394" i="10"/>
  <c r="S386" i="10"/>
  <c r="S385" i="10"/>
  <c r="S295" i="10"/>
  <c r="S256" i="10"/>
  <c r="S242" i="10"/>
  <c r="S75" i="10"/>
  <c r="S57" i="10"/>
  <c r="S21" i="10"/>
  <c r="S400" i="10"/>
  <c r="S410" i="10"/>
  <c r="S265" i="10"/>
  <c r="S41" i="10"/>
  <c r="S370" i="10"/>
  <c r="S392" i="10"/>
  <c r="S352" i="10"/>
  <c r="S312" i="10"/>
  <c r="S271" i="10"/>
  <c r="S266" i="10"/>
  <c r="S263" i="10"/>
  <c r="S257" i="10"/>
  <c r="S402" i="10"/>
  <c r="S274" i="10"/>
  <c r="S24" i="10"/>
  <c r="S282" i="10"/>
  <c r="S258" i="10"/>
  <c r="S210" i="10"/>
  <c r="S290" i="10"/>
  <c r="S362" i="10"/>
  <c r="S322" i="10"/>
  <c r="S306" i="10"/>
  <c r="S218" i="10"/>
  <c r="S72" i="10"/>
  <c r="S294" i="10"/>
  <c r="S209" i="10"/>
  <c r="S217" i="10"/>
  <c r="S233" i="10"/>
  <c r="S297" i="10"/>
  <c r="S353" i="10"/>
  <c r="S342" i="10"/>
  <c r="S248" i="10"/>
  <c r="S246" i="10"/>
  <c r="S136" i="10"/>
  <c r="S111" i="10"/>
  <c r="S88" i="10"/>
  <c r="S71" i="10"/>
  <c r="S234" i="10"/>
  <c r="S298" i="10"/>
  <c r="S338" i="10"/>
  <c r="S378" i="10"/>
  <c r="S215" i="10"/>
  <c r="S239" i="10"/>
  <c r="S391" i="10"/>
  <c r="S208" i="10"/>
  <c r="S224" i="10"/>
  <c r="S280" i="10"/>
  <c r="S288" i="10"/>
  <c r="S336" i="10"/>
  <c r="S359" i="10"/>
  <c r="S225" i="10"/>
  <c r="S254" i="10"/>
  <c r="S310" i="10"/>
  <c r="S318" i="10"/>
  <c r="S350" i="10"/>
  <c r="S366" i="10"/>
  <c r="S382" i="10"/>
  <c r="S406" i="10"/>
  <c r="S334" i="10"/>
  <c r="S102" i="10"/>
  <c r="S223" i="10"/>
  <c r="S255" i="10"/>
  <c r="S279" i="10"/>
  <c r="S287" i="10"/>
  <c r="S303" i="10"/>
  <c r="S327" i="10"/>
  <c r="S375" i="10"/>
  <c r="S383" i="10"/>
  <c r="S407" i="10"/>
  <c r="S31" i="10"/>
  <c r="S376" i="10"/>
  <c r="S344" i="10"/>
  <c r="S272" i="10"/>
  <c r="S48" i="10"/>
  <c r="S401" i="10"/>
  <c r="S351" i="10"/>
  <c r="S319" i="10"/>
  <c r="S152" i="10"/>
  <c r="S15" i="10"/>
  <c r="S399" i="10"/>
  <c r="S369" i="10"/>
  <c r="S367" i="10"/>
  <c r="S335" i="10"/>
  <c r="S311" i="10"/>
  <c r="S249" i="10"/>
  <c r="S193" i="10"/>
  <c r="S185" i="10"/>
  <c r="S153" i="10"/>
  <c r="S143" i="10"/>
  <c r="S110" i="10"/>
  <c r="S89" i="10"/>
  <c r="S58" i="10"/>
  <c r="S40" i="10"/>
  <c r="S19" i="10"/>
  <c r="S11" i="10"/>
  <c r="S212" i="10"/>
  <c r="S220" i="10"/>
  <c r="S228" i="10"/>
  <c r="S236" i="10"/>
  <c r="S244" i="10"/>
  <c r="S252" i="10"/>
  <c r="S260" i="10"/>
  <c r="S268" i="10"/>
  <c r="S276" i="10"/>
  <c r="S284" i="10"/>
  <c r="S300" i="10"/>
  <c r="S308" i="10"/>
  <c r="S316" i="10"/>
  <c r="S324" i="10"/>
  <c r="S332" i="10"/>
  <c r="S340" i="10"/>
  <c r="S348" i="10"/>
  <c r="S356" i="10"/>
  <c r="S364" i="10"/>
  <c r="S372" i="10"/>
  <c r="S380" i="10"/>
  <c r="S388" i="10"/>
  <c r="S396" i="10"/>
  <c r="S404" i="10"/>
  <c r="S222" i="10"/>
  <c r="S230" i="10"/>
  <c r="S262" i="10"/>
  <c r="S270" i="10"/>
  <c r="S278" i="10"/>
  <c r="S286" i="10"/>
  <c r="S302" i="10"/>
  <c r="S326" i="10"/>
  <c r="S358" i="10"/>
  <c r="S374" i="10"/>
  <c r="S207" i="10"/>
  <c r="S231" i="10"/>
  <c r="S398" i="10"/>
  <c r="S214" i="10"/>
  <c r="S216" i="10"/>
  <c r="S232" i="10"/>
  <c r="S264" i="10"/>
  <c r="S296" i="10"/>
  <c r="S384" i="10"/>
  <c r="S408" i="10"/>
  <c r="S368" i="10"/>
  <c r="S94" i="10"/>
  <c r="S79" i="10"/>
  <c r="S8" i="10"/>
  <c r="S281" i="10"/>
  <c r="S289" i="10"/>
  <c r="S337" i="10"/>
  <c r="S377" i="10"/>
  <c r="S409" i="10"/>
  <c r="S345" i="10"/>
  <c r="S328" i="10"/>
  <c r="S273" i="10"/>
  <c r="S121" i="10"/>
  <c r="S49" i="10"/>
  <c r="S390" i="10"/>
  <c r="S304" i="10"/>
  <c r="S247" i="10"/>
  <c r="S73" i="10"/>
  <c r="S64" i="10"/>
  <c r="S32" i="10"/>
  <c r="S9" i="10"/>
  <c r="S7" i="10"/>
  <c r="S213" i="10"/>
  <c r="S221" i="10"/>
  <c r="S229" i="10"/>
  <c r="S237" i="10"/>
  <c r="S245" i="10"/>
  <c r="S253" i="10"/>
  <c r="S261" i="10"/>
  <c r="S269" i="10"/>
  <c r="S277" i="10"/>
  <c r="S285" i="10"/>
  <c r="S301" i="10"/>
  <c r="S309" i="10"/>
  <c r="S317" i="10"/>
  <c r="S325" i="10"/>
  <c r="S333" i="10"/>
  <c r="S349" i="10"/>
  <c r="S357" i="10"/>
  <c r="S365" i="10"/>
  <c r="S373" i="10"/>
  <c r="S381" i="10"/>
  <c r="S389" i="10"/>
  <c r="S397" i="10"/>
  <c r="S405" i="10"/>
  <c r="S98" i="10"/>
  <c r="S138" i="10"/>
  <c r="S202" i="10"/>
  <c r="S42" i="10"/>
  <c r="S194" i="10"/>
  <c r="S178" i="10"/>
  <c r="S155" i="10"/>
  <c r="S130" i="10"/>
  <c r="S99" i="10"/>
  <c r="S59" i="10"/>
  <c r="S35" i="10"/>
  <c r="S20" i="10"/>
  <c r="S36" i="10"/>
  <c r="S52" i="10"/>
  <c r="S76" i="10"/>
  <c r="S92" i="10"/>
  <c r="S108" i="10"/>
  <c r="S124" i="10"/>
  <c r="S140" i="10"/>
  <c r="S156" i="10"/>
  <c r="S172" i="10"/>
  <c r="S188" i="10"/>
  <c r="S196" i="10"/>
  <c r="S186" i="10"/>
  <c r="S170" i="10"/>
  <c r="S122" i="10"/>
  <c r="S43" i="10"/>
  <c r="S5" i="10"/>
  <c r="S13" i="10"/>
  <c r="S29" i="10"/>
  <c r="S37" i="10"/>
  <c r="S45" i="10"/>
  <c r="S53" i="10"/>
  <c r="S69" i="10"/>
  <c r="S77" i="10"/>
  <c r="S85" i="10"/>
  <c r="S93" i="10"/>
  <c r="S109" i="10"/>
  <c r="S125" i="10"/>
  <c r="S141" i="10"/>
  <c r="S165" i="10"/>
  <c r="S205" i="10"/>
  <c r="S106" i="10"/>
  <c r="S82" i="10"/>
  <c r="S61" i="10"/>
  <c r="S14" i="10"/>
  <c r="S30" i="10"/>
  <c r="S38" i="10"/>
  <c r="S46" i="10"/>
  <c r="S54" i="10"/>
  <c r="S62" i="10"/>
  <c r="S70" i="10"/>
  <c r="S78" i="10"/>
  <c r="S86" i="10"/>
  <c r="S118" i="10"/>
  <c r="S134" i="10"/>
  <c r="S150" i="10"/>
  <c r="S158" i="10"/>
  <c r="S174" i="10"/>
  <c r="S190" i="10"/>
  <c r="S198" i="10"/>
  <c r="S179" i="10"/>
  <c r="S171" i="10"/>
  <c r="S163" i="10"/>
  <c r="S123" i="10"/>
  <c r="S107" i="10"/>
  <c r="S83" i="10"/>
  <c r="S23" i="10"/>
  <c r="S159" i="10"/>
  <c r="S175" i="10"/>
  <c r="S199" i="10"/>
  <c r="S154" i="10"/>
  <c r="S139" i="10"/>
  <c r="S115" i="10"/>
  <c r="S66" i="10"/>
  <c r="S25" i="10"/>
  <c r="S18" i="10"/>
  <c r="S10" i="10"/>
  <c r="S16" i="10"/>
  <c r="S56" i="10"/>
  <c r="S80" i="10"/>
  <c r="S96" i="10"/>
  <c r="S104" i="10"/>
  <c r="S120" i="10"/>
  <c r="S128" i="10"/>
  <c r="S144" i="10"/>
  <c r="S160" i="10"/>
  <c r="S168" i="10"/>
  <c r="S176" i="10"/>
  <c r="S184" i="10"/>
  <c r="S192" i="10"/>
  <c r="S200" i="10"/>
  <c r="S26" i="10"/>
  <c r="S90" i="10"/>
  <c r="S50" i="10"/>
  <c r="S4" i="10"/>
  <c r="S12" i="10"/>
  <c r="S28" i="10"/>
  <c r="S44" i="10"/>
  <c r="S60" i="10"/>
  <c r="S68" i="10"/>
  <c r="S84" i="10"/>
  <c r="S100" i="10"/>
  <c r="S116" i="10"/>
  <c r="S132" i="10"/>
  <c r="S148" i="10"/>
  <c r="S164" i="10"/>
  <c r="S180" i="10"/>
  <c r="S204" i="10"/>
  <c r="S195" i="10"/>
  <c r="S187" i="10"/>
  <c r="Y187" i="10" s="1"/>
  <c r="S162" i="10"/>
  <c r="S146" i="10"/>
  <c r="S131" i="10"/>
  <c r="S27" i="10"/>
  <c r="S117" i="10"/>
  <c r="S133" i="10"/>
  <c r="S149" i="10"/>
  <c r="S157" i="10"/>
  <c r="S173" i="10"/>
  <c r="S181" i="10"/>
  <c r="S197" i="10"/>
  <c r="S189" i="10"/>
  <c r="S147" i="10"/>
  <c r="S114" i="10"/>
  <c r="S91" i="10"/>
  <c r="S51" i="10"/>
  <c r="S6" i="10"/>
  <c r="S22" i="10"/>
  <c r="S126" i="10"/>
  <c r="S142" i="10"/>
  <c r="S166" i="10"/>
  <c r="S182" i="10"/>
  <c r="S206" i="10"/>
  <c r="S39" i="10"/>
  <c r="S47" i="10"/>
  <c r="S63" i="10"/>
  <c r="S87" i="10"/>
  <c r="S95" i="10"/>
  <c r="S103" i="10"/>
  <c r="S119" i="10"/>
  <c r="S127" i="10"/>
  <c r="S135" i="10"/>
  <c r="S151" i="10"/>
  <c r="S167" i="10"/>
  <c r="S183" i="10"/>
  <c r="S191" i="10"/>
  <c r="S203" i="10"/>
  <c r="Y203" i="10" s="1"/>
  <c r="S74" i="10"/>
  <c r="S67" i="10"/>
  <c r="S17" i="10"/>
  <c r="S33" i="10"/>
  <c r="S81" i="10"/>
  <c r="S97" i="10"/>
  <c r="S129" i="10"/>
  <c r="S137" i="10"/>
  <c r="S145" i="10"/>
  <c r="S161" i="10"/>
  <c r="S169" i="10"/>
  <c r="S177" i="10"/>
  <c r="S201" i="10"/>
  <c r="Q160" i="10"/>
  <c r="Q128" i="10"/>
  <c r="Q104" i="10"/>
  <c r="Q80" i="10"/>
  <c r="Q64" i="10"/>
  <c r="Q8" i="10"/>
  <c r="Q85" i="10"/>
  <c r="Q175" i="10"/>
  <c r="Q167" i="10"/>
  <c r="Q159" i="10"/>
  <c r="Q151" i="10"/>
  <c r="Q143" i="10"/>
  <c r="Q135" i="10"/>
  <c r="Q127" i="10"/>
  <c r="Q119" i="10"/>
  <c r="Q111" i="10"/>
  <c r="Q103" i="10"/>
  <c r="Q95" i="10"/>
  <c r="Q87" i="10"/>
  <c r="Q79" i="10"/>
  <c r="Q71" i="10"/>
  <c r="Q63" i="10"/>
  <c r="Q55" i="10"/>
  <c r="Q47" i="10"/>
  <c r="Q39" i="10"/>
  <c r="Q31" i="10"/>
  <c r="Q23" i="10"/>
  <c r="Q15" i="10"/>
  <c r="Q7" i="10"/>
  <c r="Q32" i="10"/>
  <c r="Q176" i="10"/>
  <c r="Q120" i="10"/>
  <c r="Q40" i="10"/>
  <c r="Q48" i="10"/>
  <c r="Q198" i="10"/>
  <c r="Q205" i="10"/>
  <c r="Q181" i="10"/>
  <c r="Q165" i="10"/>
  <c r="Q126" i="10"/>
  <c r="Q53" i="10"/>
  <c r="Q204" i="10"/>
  <c r="Q196" i="10"/>
  <c r="Q188" i="10"/>
  <c r="Q180" i="10"/>
  <c r="Q172" i="10"/>
  <c r="Q164" i="10"/>
  <c r="Q156" i="10"/>
  <c r="Q148" i="10"/>
  <c r="Q140" i="10"/>
  <c r="Q132" i="10"/>
  <c r="Q124" i="10"/>
  <c r="Q116" i="10"/>
  <c r="Q108" i="10"/>
  <c r="Q100" i="10"/>
  <c r="Q92" i="10"/>
  <c r="Q84" i="10"/>
  <c r="Q76" i="10"/>
  <c r="Q68" i="10"/>
  <c r="Q60" i="10"/>
  <c r="Q52" i="10"/>
  <c r="Q44" i="10"/>
  <c r="Q36" i="10"/>
  <c r="Q28" i="10"/>
  <c r="Q20" i="10"/>
  <c r="Q12" i="10"/>
  <c r="Q168" i="10"/>
  <c r="Q136" i="10"/>
  <c r="Q96" i="10"/>
  <c r="Q16" i="10"/>
  <c r="Q200" i="10"/>
  <c r="Q197" i="10"/>
  <c r="Q184" i="10"/>
  <c r="Q142" i="10"/>
  <c r="Q134" i="10"/>
  <c r="Q125" i="10"/>
  <c r="Q93" i="10"/>
  <c r="Q45" i="10"/>
  <c r="Q179" i="10"/>
  <c r="Q171" i="10"/>
  <c r="Q163" i="10"/>
  <c r="Q155" i="10"/>
  <c r="Q147" i="10"/>
  <c r="Q139" i="10"/>
  <c r="Q131" i="10"/>
  <c r="Q123" i="10"/>
  <c r="Q115" i="10"/>
  <c r="Q107" i="10"/>
  <c r="Q99" i="10"/>
  <c r="Q91" i="10"/>
  <c r="Q83" i="10"/>
  <c r="Q75" i="10"/>
  <c r="Q67" i="10"/>
  <c r="Q59" i="10"/>
  <c r="Q51" i="10"/>
  <c r="Q43" i="10"/>
  <c r="Q35" i="10"/>
  <c r="Q27" i="10"/>
  <c r="Q19" i="10"/>
  <c r="Q11" i="10"/>
  <c r="Q144" i="10"/>
  <c r="Q56" i="10"/>
  <c r="Q174" i="10"/>
  <c r="Q118" i="10"/>
  <c r="Q102" i="10"/>
  <c r="Q77" i="10"/>
  <c r="Q61" i="10"/>
  <c r="Q37" i="10"/>
  <c r="Q178" i="10"/>
  <c r="Q170" i="10"/>
  <c r="Q162" i="10"/>
  <c r="Q154" i="10"/>
  <c r="Q146" i="10"/>
  <c r="Q138" i="10"/>
  <c r="Q130" i="10"/>
  <c r="Q122" i="10"/>
  <c r="Q114" i="10"/>
  <c r="Q106" i="10"/>
  <c r="Q98" i="10"/>
  <c r="Q90" i="10"/>
  <c r="Q82" i="10"/>
  <c r="Q74" i="10"/>
  <c r="Q66" i="10"/>
  <c r="Q58" i="10"/>
  <c r="Q50" i="10"/>
  <c r="Q42" i="10"/>
  <c r="Q34" i="10"/>
  <c r="Q26" i="10"/>
  <c r="Q18" i="10"/>
  <c r="Q10" i="10"/>
  <c r="Q152" i="10"/>
  <c r="Q112" i="10"/>
  <c r="Q88" i="10"/>
  <c r="Q72" i="10"/>
  <c r="Q24" i="10"/>
  <c r="Q192" i="10"/>
  <c r="Q189" i="10"/>
  <c r="Q150" i="10"/>
  <c r="Q141" i="10"/>
  <c r="Q177" i="10"/>
  <c r="Q169" i="10"/>
  <c r="Q161" i="10"/>
  <c r="Q153" i="10"/>
  <c r="Y153" i="10" s="1"/>
  <c r="Q145" i="10"/>
  <c r="Q137" i="10"/>
  <c r="Q129" i="10"/>
  <c r="Q121" i="10"/>
  <c r="Q113" i="10"/>
  <c r="Q105" i="10"/>
  <c r="Q97" i="10"/>
  <c r="Q89" i="10"/>
  <c r="Q81" i="10"/>
  <c r="Q73" i="10"/>
  <c r="Q65" i="10"/>
  <c r="Q57" i="10"/>
  <c r="Q49" i="10"/>
  <c r="Q41" i="10"/>
  <c r="Q33" i="10"/>
  <c r="Q25" i="10"/>
  <c r="Q17" i="10"/>
  <c r="Q9" i="10"/>
  <c r="L17" i="10"/>
  <c r="L152" i="10"/>
  <c r="L33" i="10"/>
  <c r="L198" i="10"/>
  <c r="L186" i="10"/>
  <c r="L185" i="10"/>
  <c r="L179" i="10"/>
  <c r="L170" i="10"/>
  <c r="L163" i="10"/>
  <c r="L162" i="10"/>
  <c r="L161" i="10"/>
  <c r="L151" i="10"/>
  <c r="L144" i="10"/>
  <c r="L139" i="10"/>
  <c r="L129" i="10"/>
  <c r="L112" i="10"/>
  <c r="L105" i="10"/>
  <c r="L103" i="10"/>
  <c r="L81" i="10"/>
  <c r="L73" i="10"/>
  <c r="L72" i="10"/>
  <c r="L58" i="10"/>
  <c r="L35" i="10"/>
  <c r="L123" i="10"/>
  <c r="L59" i="10"/>
  <c r="L5" i="10"/>
  <c r="L13" i="10"/>
  <c r="L37" i="10"/>
  <c r="L53" i="10"/>
  <c r="L85" i="10"/>
  <c r="L93" i="10"/>
  <c r="L157" i="10"/>
  <c r="L205" i="10"/>
  <c r="L197" i="10"/>
  <c r="L192" i="10"/>
  <c r="L187" i="10"/>
  <c r="L113" i="10"/>
  <c r="L83" i="10"/>
  <c r="L67" i="10"/>
  <c r="L55" i="10"/>
  <c r="L27" i="10"/>
  <c r="L26" i="10"/>
  <c r="L10" i="10"/>
  <c r="L8" i="10"/>
  <c r="L38" i="10"/>
  <c r="L210" i="10"/>
  <c r="L195" i="10"/>
  <c r="L193" i="10"/>
  <c r="L184" i="10"/>
  <c r="L171" i="10"/>
  <c r="L166" i="10"/>
  <c r="L159" i="10"/>
  <c r="L146" i="10"/>
  <c r="L130" i="10"/>
  <c r="L128" i="10"/>
  <c r="L125" i="10"/>
  <c r="L122" i="10"/>
  <c r="L119" i="10"/>
  <c r="L114" i="10"/>
  <c r="L107" i="10"/>
  <c r="L104" i="10"/>
  <c r="L98" i="10"/>
  <c r="L91" i="10"/>
  <c r="L79" i="10"/>
  <c r="L77" i="10"/>
  <c r="L75" i="10"/>
  <c r="L74" i="10"/>
  <c r="L66" i="10"/>
  <c r="L56" i="10"/>
  <c r="L51" i="10"/>
  <c r="L50" i="10"/>
  <c r="L42" i="10"/>
  <c r="L39" i="10"/>
  <c r="L34" i="10"/>
  <c r="L32" i="10"/>
  <c r="L29" i="10"/>
  <c r="L25" i="10"/>
  <c r="L24" i="10"/>
  <c r="L19" i="10"/>
  <c r="L18" i="10"/>
  <c r="L11" i="10"/>
  <c r="L203" i="10"/>
  <c r="L200" i="10"/>
  <c r="L194" i="10"/>
  <c r="L178" i="10"/>
  <c r="L160" i="10"/>
  <c r="L147" i="10"/>
  <c r="L138" i="10"/>
  <c r="L131" i="10"/>
  <c r="L115" i="10"/>
  <c r="L106" i="10"/>
  <c r="L99" i="10"/>
  <c r="L90" i="10"/>
  <c r="L87" i="10"/>
  <c r="L82" i="10"/>
  <c r="L80" i="10"/>
  <c r="L43" i="10"/>
  <c r="L202" i="10"/>
  <c r="L62" i="10"/>
  <c r="L118" i="10"/>
  <c r="L190" i="10"/>
  <c r="L155" i="10"/>
  <c r="L209" i="10"/>
  <c r="L201" i="10"/>
  <c r="L183" i="10"/>
  <c r="L176" i="10"/>
  <c r="L168" i="10"/>
  <c r="L153" i="10"/>
  <c r="L149" i="10"/>
  <c r="L135" i="10"/>
  <c r="L120" i="10"/>
  <c r="L97" i="10"/>
  <c r="L89" i="10"/>
  <c r="L86" i="10"/>
  <c r="L65" i="10"/>
  <c r="L57" i="10"/>
  <c r="L54" i="10"/>
  <c r="L49" i="10"/>
  <c r="L48" i="10"/>
  <c r="L41" i="10"/>
  <c r="L40" i="10"/>
  <c r="L30" i="10"/>
  <c r="L16" i="10"/>
  <c r="L9" i="10"/>
  <c r="L174" i="10"/>
  <c r="L68" i="10"/>
  <c r="L134" i="10"/>
  <c r="L154" i="10"/>
  <c r="L70" i="10"/>
  <c r="L208" i="10"/>
  <c r="L191" i="10"/>
  <c r="L177" i="10"/>
  <c r="L175" i="10"/>
  <c r="L169" i="10"/>
  <c r="L150" i="10"/>
  <c r="L145" i="10"/>
  <c r="L137" i="10"/>
  <c r="L136" i="10"/>
  <c r="L121" i="10"/>
  <c r="L102" i="10"/>
  <c r="L96" i="10"/>
  <c r="L88" i="10"/>
  <c r="L64" i="10"/>
  <c r="L7" i="10"/>
  <c r="L23" i="10"/>
  <c r="L31" i="10"/>
  <c r="L95" i="10"/>
  <c r="L127" i="10"/>
  <c r="L100" i="10"/>
  <c r="L132" i="10"/>
  <c r="L164" i="10"/>
  <c r="L172" i="10"/>
  <c r="L188" i="10"/>
  <c r="V84" i="10"/>
  <c r="L84" i="10"/>
  <c r="V140" i="10"/>
  <c r="L140" i="10"/>
  <c r="V244" i="10"/>
  <c r="V276" i="10"/>
  <c r="V356" i="10"/>
  <c r="L12" i="10"/>
  <c r="V172" i="10"/>
  <c r="V69" i="10"/>
  <c r="L69" i="10"/>
  <c r="V173" i="10"/>
  <c r="L173" i="10"/>
  <c r="V229" i="10"/>
  <c r="V309" i="10"/>
  <c r="V333" i="10"/>
  <c r="V349" i="10"/>
  <c r="V365" i="10"/>
  <c r="L60" i="10"/>
  <c r="L108" i="10"/>
  <c r="V341" i="10"/>
  <c r="V301" i="10"/>
  <c r="V293" i="10"/>
  <c r="V164" i="10"/>
  <c r="V100" i="10"/>
  <c r="V93" i="10"/>
  <c r="V53" i="10"/>
  <c r="V126" i="10"/>
  <c r="L126" i="10"/>
  <c r="V142" i="10"/>
  <c r="L142" i="10"/>
  <c r="V158" i="10"/>
  <c r="L158" i="10"/>
  <c r="V182" i="10"/>
  <c r="L182" i="10"/>
  <c r="V294" i="10"/>
  <c r="V350" i="10"/>
  <c r="V366" i="10"/>
  <c r="V382" i="10"/>
  <c r="V260" i="10"/>
  <c r="V222" i="10"/>
  <c r="V214" i="10"/>
  <c r="V157" i="10"/>
  <c r="V62" i="10"/>
  <c r="V47" i="10"/>
  <c r="L47" i="10"/>
  <c r="L44" i="10"/>
  <c r="L156" i="10"/>
  <c r="V348" i="10"/>
  <c r="V230" i="10"/>
  <c r="V228" i="10"/>
  <c r="V118" i="10"/>
  <c r="V23" i="10"/>
  <c r="V13" i="10"/>
  <c r="L196" i="10"/>
  <c r="L21" i="10"/>
  <c r="L45" i="10"/>
  <c r="L71" i="10"/>
  <c r="L92" i="10"/>
  <c r="L116" i="10"/>
  <c r="L181" i="10"/>
  <c r="V254" i="10"/>
  <c r="V236" i="10"/>
  <c r="V190" i="10"/>
  <c r="V70" i="10"/>
  <c r="V20" i="10"/>
  <c r="L20" i="10"/>
  <c r="V52" i="10"/>
  <c r="L52" i="10"/>
  <c r="V124" i="10"/>
  <c r="L124" i="10"/>
  <c r="V204" i="10"/>
  <c r="L204" i="10"/>
  <c r="V308" i="10"/>
  <c r="V316" i="10"/>
  <c r="V364" i="10"/>
  <c r="V372" i="10"/>
  <c r="L36" i="10"/>
  <c r="V246" i="10"/>
  <c r="V390" i="10"/>
  <c r="L46" i="10"/>
  <c r="L94" i="10"/>
  <c r="L117" i="10"/>
  <c r="L141" i="10"/>
  <c r="V380" i="10"/>
  <c r="V324" i="10"/>
  <c r="V188" i="10"/>
  <c r="V37" i="10"/>
  <c r="V109" i="10"/>
  <c r="L109" i="10"/>
  <c r="V189" i="10"/>
  <c r="L189" i="10"/>
  <c r="V261" i="10"/>
  <c r="V397" i="10"/>
  <c r="L133" i="10"/>
  <c r="V237" i="10"/>
  <c r="V5" i="10"/>
  <c r="L22" i="10"/>
  <c r="V22" i="10"/>
  <c r="V78" i="10"/>
  <c r="L78" i="10"/>
  <c r="V278" i="10"/>
  <c r="V398" i="10"/>
  <c r="L14" i="10"/>
  <c r="L61" i="10"/>
  <c r="L110" i="10"/>
  <c r="V252" i="10"/>
  <c r="V220" i="10"/>
  <c r="L15" i="10"/>
  <c r="L63" i="10"/>
  <c r="L180" i="10"/>
  <c r="L206" i="10"/>
  <c r="L6" i="10"/>
  <c r="L28" i="10"/>
  <c r="L76" i="10"/>
  <c r="L101" i="10"/>
  <c r="L148" i="10"/>
  <c r="L165" i="10"/>
  <c r="V132" i="10"/>
  <c r="V319" i="10"/>
  <c r="V351" i="10"/>
  <c r="L167" i="10"/>
  <c r="L199" i="10"/>
  <c r="V127" i="10"/>
  <c r="L111" i="10"/>
  <c r="V327" i="10"/>
  <c r="V247" i="10"/>
  <c r="L143" i="10"/>
  <c r="Y209" i="10" l="1"/>
  <c r="Y210" i="10"/>
  <c r="Y185" i="10"/>
  <c r="Y193" i="10"/>
  <c r="Y101" i="10"/>
  <c r="Y208" i="10"/>
  <c r="Y99" i="10"/>
  <c r="Y133" i="10"/>
  <c r="Y195" i="10"/>
  <c r="Y86" i="10"/>
  <c r="Y54" i="10"/>
  <c r="Y14" i="10"/>
  <c r="Y108" i="10"/>
  <c r="Y13" i="10"/>
  <c r="Y206" i="10"/>
  <c r="Y30" i="10"/>
  <c r="Y202" i="10"/>
  <c r="Y112" i="10"/>
  <c r="Y191" i="10"/>
  <c r="Y85" i="10"/>
  <c r="Y201" i="10"/>
  <c r="Y33" i="10"/>
  <c r="Y71" i="10"/>
  <c r="Y75" i="10"/>
  <c r="Y29" i="10"/>
  <c r="Y186" i="10"/>
  <c r="Y130" i="10"/>
  <c r="Y61" i="10"/>
  <c r="Y48" i="10"/>
  <c r="Y183" i="10"/>
  <c r="Y194" i="10"/>
  <c r="Y105" i="10"/>
  <c r="Y46" i="10"/>
  <c r="Y94" i="10"/>
  <c r="Y199" i="10"/>
  <c r="Y88" i="10"/>
  <c r="Y4" i="10"/>
  <c r="Y141" i="10"/>
  <c r="Y55" i="10"/>
  <c r="Y38" i="10"/>
  <c r="Y21" i="10"/>
  <c r="Y57" i="10"/>
  <c r="Y168" i="10"/>
  <c r="Y159" i="10"/>
  <c r="Y65" i="10"/>
  <c r="Y166" i="10"/>
  <c r="Y6" i="10"/>
  <c r="Y102" i="10"/>
  <c r="Y117" i="10"/>
  <c r="Y119" i="10"/>
  <c r="Y149" i="10"/>
  <c r="Y148" i="10"/>
  <c r="Y110" i="10"/>
  <c r="Y41" i="10"/>
  <c r="Y145" i="10"/>
  <c r="Y113" i="10"/>
  <c r="Y58" i="10"/>
  <c r="Y66" i="10"/>
  <c r="Y196" i="10"/>
  <c r="Y24" i="10"/>
  <c r="Y34" i="10"/>
  <c r="Y51" i="10"/>
  <c r="Y115" i="10"/>
  <c r="Y179" i="10"/>
  <c r="Y8" i="10"/>
  <c r="Y72" i="10"/>
  <c r="Y27" i="10"/>
  <c r="Y16" i="10"/>
  <c r="Y106" i="10"/>
  <c r="Y36" i="10"/>
  <c r="Y52" i="10"/>
  <c r="Y143" i="10"/>
  <c r="Y87" i="10"/>
  <c r="Y10" i="10"/>
  <c r="Y170" i="10"/>
  <c r="Y32" i="10"/>
  <c r="Y19" i="10"/>
  <c r="Y17" i="10"/>
  <c r="Y146" i="10"/>
  <c r="Y18" i="10"/>
  <c r="Y123" i="10"/>
  <c r="Y42" i="10"/>
  <c r="Y64" i="10"/>
  <c r="Y31" i="10"/>
  <c r="Y63" i="10"/>
  <c r="Y44" i="10"/>
  <c r="Y25" i="10"/>
  <c r="Y174" i="10"/>
  <c r="Y138" i="10"/>
  <c r="Y161" i="10"/>
  <c r="Y176" i="10"/>
  <c r="Y59" i="10"/>
  <c r="Y89" i="10"/>
  <c r="Y114" i="10"/>
  <c r="Y178" i="10"/>
  <c r="Y15" i="10"/>
  <c r="Y79" i="10"/>
  <c r="Y78" i="10"/>
  <c r="Y49" i="10"/>
  <c r="Y177" i="10"/>
  <c r="Y122" i="10"/>
  <c r="Y11" i="10"/>
  <c r="Y139" i="10"/>
  <c r="Y125" i="10"/>
  <c r="Y198" i="10"/>
  <c r="Y104" i="10"/>
  <c r="Y173" i="10"/>
  <c r="Y121" i="10"/>
  <c r="Y83" i="10"/>
  <c r="Y147" i="10"/>
  <c r="Y68" i="10"/>
  <c r="Y128" i="10"/>
  <c r="Y150" i="10"/>
  <c r="Y77" i="10"/>
  <c r="Y155" i="10"/>
  <c r="Y12" i="10"/>
  <c r="Y39" i="10"/>
  <c r="Y160" i="10"/>
  <c r="Y9" i="10"/>
  <c r="Y137" i="10"/>
  <c r="Y82" i="10"/>
  <c r="Y172" i="10"/>
  <c r="Y7" i="10"/>
  <c r="Y132" i="10"/>
  <c r="Y154" i="10"/>
  <c r="Y43" i="10"/>
  <c r="Y200" i="10"/>
  <c r="Y204" i="10"/>
  <c r="Y100" i="10"/>
  <c r="Y140" i="10"/>
  <c r="Y158" i="10"/>
  <c r="Y73" i="10"/>
  <c r="Y136" i="10"/>
  <c r="Y169" i="10"/>
  <c r="Y103" i="10"/>
  <c r="Y74" i="10"/>
  <c r="Y76" i="10"/>
  <c r="Y127" i="10"/>
  <c r="Y151" i="10"/>
  <c r="Y37" i="10"/>
  <c r="Y192" i="10"/>
  <c r="Y28" i="10"/>
  <c r="Y81" i="10"/>
  <c r="Y91" i="10"/>
  <c r="Y56" i="10"/>
  <c r="Y45" i="10"/>
  <c r="Y50" i="10"/>
  <c r="Y23" i="10"/>
  <c r="Y98" i="10"/>
  <c r="Y95" i="10"/>
  <c r="Y164" i="10"/>
  <c r="Y40" i="10"/>
  <c r="Y120" i="10"/>
  <c r="Y111" i="10"/>
  <c r="Y60" i="10"/>
  <c r="Y152" i="10"/>
  <c r="Y109" i="10"/>
  <c r="Y5" i="10"/>
  <c r="Y163" i="10"/>
  <c r="Y175" i="10"/>
  <c r="Y26" i="10"/>
  <c r="Y90" i="10"/>
  <c r="Y171" i="10"/>
  <c r="Y197" i="10"/>
  <c r="Y92" i="10"/>
  <c r="Y70" i="10"/>
  <c r="Y62" i="10"/>
  <c r="Y165" i="10"/>
  <c r="Y190" i="10"/>
  <c r="Y157" i="10"/>
  <c r="Y53" i="10"/>
  <c r="Y97" i="10"/>
  <c r="Y181" i="10"/>
  <c r="Y135" i="10"/>
  <c r="Y134" i="10"/>
  <c r="Y129" i="10"/>
  <c r="Y167" i="10"/>
  <c r="Y22" i="10"/>
  <c r="Y35" i="10"/>
  <c r="Y184" i="10"/>
  <c r="Y107" i="10"/>
  <c r="Y156" i="10"/>
  <c r="Y118" i="10"/>
  <c r="Y69" i="10"/>
  <c r="Y162" i="10"/>
  <c r="Y189" i="10"/>
  <c r="Y182" i="10"/>
  <c r="Y93" i="10"/>
  <c r="Y144" i="10"/>
  <c r="Y67" i="10"/>
  <c r="Y131" i="10"/>
  <c r="Y96" i="10"/>
  <c r="Y116" i="10"/>
  <c r="Y180" i="10"/>
  <c r="Y205" i="10"/>
  <c r="Y80" i="10"/>
  <c r="Y124" i="10"/>
  <c r="Y188" i="10"/>
  <c r="Y47" i="10"/>
  <c r="Y142" i="10"/>
  <c r="Y84" i="10"/>
  <c r="Y126" i="10"/>
  <c r="Y20" i="10"/>
  <c r="V207" i="10" l="1"/>
  <c r="F206" i="15" l="1"/>
  <c r="U207" i="10"/>
  <c r="E206" i="15" l="1"/>
  <c r="G206" i="15"/>
  <c r="AZ66" i="30" l="1"/>
  <c r="AY66" i="30"/>
  <c r="AW66" i="30"/>
  <c r="F268" i="10"/>
  <c r="AX66" i="30"/>
  <c r="AU66" i="30" l="1"/>
  <c r="X268" i="10"/>
  <c r="AV66" i="30"/>
  <c r="J207" i="10" l="1"/>
  <c r="I207" i="10" l="1"/>
  <c r="H207" i="10"/>
  <c r="K207" i="10"/>
  <c r="G207" i="10"/>
  <c r="F207" i="10"/>
  <c r="E207" i="10" l="1"/>
  <c r="D207" i="10" l="1"/>
  <c r="C207" i="10" l="1"/>
  <c r="L207" i="10" l="1"/>
  <c r="W207" i="10"/>
  <c r="Y207" i="10" l="1"/>
  <c r="AI209" i="30" l="1"/>
  <c r="BG209" i="30"/>
  <c r="BD209" i="30"/>
  <c r="AD209" i="30"/>
  <c r="AI208" i="30"/>
  <c r="BG208" i="30"/>
  <c r="BD208" i="30"/>
  <c r="AI207" i="30"/>
  <c r="BG207" i="30"/>
  <c r="BD207" i="30"/>
  <c r="AD207" i="30"/>
  <c r="AI206" i="30"/>
  <c r="BG206" i="30"/>
  <c r="BD206" i="30"/>
  <c r="AI205" i="30"/>
  <c r="BG205" i="30"/>
  <c r="BD205" i="30"/>
  <c r="AD205" i="30"/>
  <c r="AI204" i="30"/>
  <c r="BG204" i="30"/>
  <c r="BD204" i="30"/>
  <c r="AI203" i="30"/>
  <c r="BG203" i="30"/>
  <c r="BD203" i="30"/>
  <c r="AD203" i="30"/>
  <c r="AI202" i="30"/>
  <c r="BG202" i="30"/>
  <c r="BD202" i="30"/>
  <c r="AI201" i="30"/>
  <c r="BG201" i="30"/>
  <c r="BD201" i="30"/>
  <c r="AD201" i="30"/>
  <c r="AI200" i="30"/>
  <c r="BG200" i="30"/>
  <c r="BD200" i="30"/>
  <c r="AI199" i="30"/>
  <c r="BG199" i="30"/>
  <c r="BD199" i="30"/>
  <c r="AD199" i="30"/>
  <c r="AI198" i="30"/>
  <c r="BG198" i="30"/>
  <c r="BD198" i="30"/>
  <c r="AI197" i="30"/>
  <c r="BG197" i="30"/>
  <c r="BD197" i="30"/>
  <c r="AD197" i="30"/>
  <c r="AI196" i="30"/>
  <c r="BG196" i="30"/>
  <c r="BD196" i="30"/>
  <c r="AI195" i="30"/>
  <c r="BG195" i="30"/>
  <c r="BD195" i="30"/>
  <c r="AD195" i="30"/>
  <c r="AI194" i="30"/>
  <c r="BG194" i="30"/>
  <c r="BD194" i="30"/>
  <c r="AI193" i="30"/>
  <c r="BG193" i="30"/>
  <c r="BD193" i="30"/>
  <c r="AD193" i="30"/>
  <c r="AI192" i="30"/>
  <c r="BG192" i="30"/>
  <c r="BD192" i="30"/>
  <c r="AI191" i="30"/>
  <c r="BG191" i="30"/>
  <c r="BD191" i="30"/>
  <c r="AD191" i="30"/>
  <c r="AI190" i="30"/>
  <c r="BG190" i="30"/>
  <c r="BD190" i="30"/>
  <c r="AI189" i="30"/>
  <c r="BG189" i="30"/>
  <c r="BD189" i="30"/>
  <c r="AD189" i="30"/>
  <c r="AI188" i="30"/>
  <c r="BG188" i="30"/>
  <c r="BD188" i="30"/>
  <c r="AI187" i="30"/>
  <c r="BG187" i="30"/>
  <c r="BD187" i="30"/>
  <c r="AD187" i="30"/>
  <c r="AI186" i="30"/>
  <c r="BG186" i="30"/>
  <c r="BD186" i="30"/>
  <c r="AI185" i="30"/>
  <c r="BG185" i="30"/>
  <c r="BD185" i="30"/>
  <c r="AD185" i="30"/>
  <c r="AI184" i="30"/>
  <c r="BG184" i="30"/>
  <c r="BD184" i="30"/>
  <c r="AI183" i="30"/>
  <c r="BG183" i="30"/>
  <c r="BD183" i="30"/>
  <c r="AD183" i="30"/>
  <c r="AI182" i="30"/>
  <c r="BG182" i="30"/>
  <c r="BD182" i="30"/>
  <c r="AI181" i="30"/>
  <c r="BG181" i="30"/>
  <c r="BD181" i="30"/>
  <c r="AD181" i="30"/>
  <c r="AI180" i="30"/>
  <c r="BG180" i="30"/>
  <c r="BD180" i="30"/>
  <c r="AI179" i="30"/>
  <c r="BG179" i="30"/>
  <c r="BD179" i="30"/>
  <c r="AD179" i="30"/>
  <c r="AI178" i="30"/>
  <c r="BG178" i="30"/>
  <c r="BD178" i="30"/>
  <c r="AI177" i="30"/>
  <c r="BG177" i="30"/>
  <c r="BD177" i="30"/>
  <c r="AD177" i="30"/>
  <c r="AI176" i="30"/>
  <c r="BG176" i="30"/>
  <c r="BD176" i="30"/>
  <c r="AI175" i="30"/>
  <c r="BG175" i="30"/>
  <c r="BD175" i="30"/>
  <c r="AD175" i="30"/>
  <c r="AI174" i="30"/>
  <c r="BG174" i="30"/>
  <c r="BD174" i="30"/>
  <c r="AI173" i="30"/>
  <c r="BG173" i="30"/>
  <c r="BD173" i="30"/>
  <c r="AD173" i="30"/>
  <c r="AI172" i="30"/>
  <c r="BG172" i="30"/>
  <c r="BD172" i="30"/>
  <c r="AI171" i="30"/>
  <c r="BG171" i="30"/>
  <c r="BD171" i="30"/>
  <c r="AD171" i="30"/>
  <c r="AI170" i="30"/>
  <c r="BG170" i="30"/>
  <c r="BD170" i="30"/>
  <c r="AD170" i="30"/>
  <c r="AI169" i="30"/>
  <c r="BG169" i="30"/>
  <c r="BD169" i="30"/>
  <c r="AI168" i="30"/>
  <c r="BG168" i="30"/>
  <c r="BD168" i="30"/>
  <c r="AD168" i="30"/>
  <c r="AI167" i="30"/>
  <c r="BG167" i="30"/>
  <c r="BD167" i="30"/>
  <c r="AI166" i="30"/>
  <c r="BG166" i="30"/>
  <c r="BD166" i="30"/>
  <c r="AD166" i="30"/>
  <c r="AI165" i="30"/>
  <c r="BG165" i="30"/>
  <c r="BD165" i="30"/>
  <c r="AI164" i="30"/>
  <c r="BG164" i="30"/>
  <c r="BD164" i="30"/>
  <c r="AD164" i="30"/>
  <c r="AI163" i="30"/>
  <c r="BG163" i="30"/>
  <c r="BD163" i="30"/>
  <c r="AI162" i="30"/>
  <c r="BG162" i="30"/>
  <c r="BD162" i="30"/>
  <c r="AI161" i="30"/>
  <c r="BG161" i="30"/>
  <c r="BD161" i="30"/>
  <c r="AD161" i="30"/>
  <c r="AI160" i="30"/>
  <c r="BG160" i="30"/>
  <c r="BD160" i="30"/>
  <c r="AI159" i="30"/>
  <c r="BG159" i="30"/>
  <c r="BD159" i="30"/>
  <c r="AD159" i="30"/>
  <c r="AI158" i="30"/>
  <c r="BG158" i="30"/>
  <c r="BD158" i="30"/>
  <c r="AI157" i="30"/>
  <c r="BG157" i="30"/>
  <c r="BD157" i="30"/>
  <c r="AD157" i="30"/>
  <c r="AI156" i="30"/>
  <c r="BG156" i="30"/>
  <c r="BD156" i="30"/>
  <c r="AI155" i="30"/>
  <c r="BG155" i="30"/>
  <c r="BD155" i="30"/>
  <c r="AD155" i="30"/>
  <c r="AI154" i="30"/>
  <c r="BG154" i="30"/>
  <c r="BD154" i="30"/>
  <c r="AI153" i="30"/>
  <c r="BG153" i="30"/>
  <c r="BD153" i="30"/>
  <c r="AD153" i="30"/>
  <c r="AI152" i="30"/>
  <c r="BG152" i="30"/>
  <c r="BD152" i="30"/>
  <c r="AI151" i="30"/>
  <c r="BG151" i="30"/>
  <c r="BD151" i="30"/>
  <c r="AD151" i="30"/>
  <c r="AI150" i="30"/>
  <c r="BG150" i="30"/>
  <c r="BD150" i="30"/>
  <c r="AI149" i="30"/>
  <c r="BG149" i="30"/>
  <c r="BD149" i="30"/>
  <c r="AD149" i="30"/>
  <c r="AI148" i="30"/>
  <c r="BG148" i="30"/>
  <c r="BD148" i="30"/>
  <c r="AI147" i="30"/>
  <c r="BG147" i="30"/>
  <c r="BD147" i="30"/>
  <c r="AD147" i="30"/>
  <c r="AI146" i="30"/>
  <c r="BG146" i="30"/>
  <c r="BD146" i="30"/>
  <c r="AI145" i="30"/>
  <c r="BG145" i="30"/>
  <c r="BD145" i="30"/>
  <c r="AD145" i="30"/>
  <c r="AI144" i="30"/>
  <c r="BG144" i="30"/>
  <c r="BD144" i="30"/>
  <c r="AI143" i="30"/>
  <c r="BG143" i="30"/>
  <c r="BD143" i="30"/>
  <c r="AD143" i="30"/>
  <c r="AI142" i="30"/>
  <c r="BG142" i="30"/>
  <c r="BD142" i="30"/>
  <c r="AI141" i="30"/>
  <c r="BG141" i="30"/>
  <c r="BD141" i="30"/>
  <c r="AD141" i="30"/>
  <c r="AI140" i="30"/>
  <c r="BG140" i="30"/>
  <c r="BD140" i="30"/>
  <c r="AI139" i="30"/>
  <c r="BG139" i="30"/>
  <c r="BD139" i="30"/>
  <c r="AD139" i="30"/>
  <c r="AI138" i="30"/>
  <c r="BG138" i="30"/>
  <c r="BD138" i="30"/>
  <c r="AI137" i="30"/>
  <c r="BG137" i="30"/>
  <c r="BD137" i="30"/>
  <c r="AD137" i="30"/>
  <c r="AI136" i="30"/>
  <c r="BG136" i="30"/>
  <c r="BD136" i="30"/>
  <c r="AI135" i="30"/>
  <c r="BG135" i="30"/>
  <c r="BD135" i="30"/>
  <c r="AD135" i="30"/>
  <c r="AI134" i="30"/>
  <c r="BG134" i="30"/>
  <c r="BD134" i="30"/>
  <c r="AI133" i="30"/>
  <c r="BG133" i="30"/>
  <c r="BD133" i="30"/>
  <c r="AD133" i="30"/>
  <c r="AI132" i="30"/>
  <c r="BG132" i="30"/>
  <c r="BD132" i="30"/>
  <c r="AI131" i="30"/>
  <c r="BG131" i="30"/>
  <c r="BD131" i="30"/>
  <c r="AD131" i="30"/>
  <c r="AI130" i="30"/>
  <c r="BG130" i="30"/>
  <c r="BD130" i="30"/>
  <c r="AI129" i="30"/>
  <c r="BG129" i="30"/>
  <c r="BD129" i="30"/>
  <c r="AD129" i="30"/>
  <c r="AI128" i="30"/>
  <c r="BG128" i="30"/>
  <c r="BD128" i="30"/>
  <c r="AI127" i="30"/>
  <c r="BG127" i="30"/>
  <c r="BD127" i="30"/>
  <c r="AD127" i="30"/>
  <c r="AI126" i="30"/>
  <c r="BG126" i="30"/>
  <c r="BD126" i="30"/>
  <c r="AI125" i="30"/>
  <c r="BG125" i="30"/>
  <c r="BD125" i="30"/>
  <c r="AD125" i="30"/>
  <c r="AI124" i="30"/>
  <c r="BG124" i="30"/>
  <c r="BD124" i="30"/>
  <c r="AI123" i="30"/>
  <c r="BG123" i="30"/>
  <c r="BD123" i="30"/>
  <c r="AD123" i="30"/>
  <c r="AI122" i="30"/>
  <c r="BG122" i="30"/>
  <c r="BD122" i="30"/>
  <c r="AI121" i="30"/>
  <c r="BG121" i="30"/>
  <c r="BD121" i="30"/>
  <c r="AD121" i="30"/>
  <c r="AI120" i="30"/>
  <c r="BG120" i="30"/>
  <c r="BD120" i="30"/>
  <c r="AI119" i="30"/>
  <c r="BG119" i="30"/>
  <c r="BD119" i="30"/>
  <c r="AD119" i="30"/>
  <c r="AI118" i="30"/>
  <c r="BG118" i="30"/>
  <c r="BD118" i="30"/>
  <c r="AI117" i="30"/>
  <c r="BG117" i="30"/>
  <c r="BD117" i="30"/>
  <c r="AD117" i="30"/>
  <c r="AI116" i="30"/>
  <c r="BG116" i="30"/>
  <c r="BD116" i="30"/>
  <c r="AI115" i="30"/>
  <c r="BG115" i="30"/>
  <c r="BD115" i="30"/>
  <c r="AD115" i="30"/>
  <c r="AI114" i="30"/>
  <c r="BG114" i="30"/>
  <c r="BD114" i="30"/>
  <c r="AI113" i="30"/>
  <c r="BG113" i="30"/>
  <c r="BD113" i="30"/>
  <c r="AD113" i="30"/>
  <c r="AI112" i="30"/>
  <c r="BG112" i="30"/>
  <c r="BD112" i="30"/>
  <c r="AI111" i="30"/>
  <c r="BG111" i="30"/>
  <c r="BD111" i="30"/>
  <c r="AD111" i="30"/>
  <c r="AI110" i="30"/>
  <c r="BG110" i="30"/>
  <c r="BD110" i="30"/>
  <c r="AI109" i="30"/>
  <c r="BG109" i="30"/>
  <c r="BD109" i="30"/>
  <c r="AD109" i="30"/>
  <c r="AI108" i="30"/>
  <c r="BG108" i="30"/>
  <c r="BD108" i="30"/>
  <c r="AI107" i="30"/>
  <c r="BG107" i="30"/>
  <c r="BD107" i="30"/>
  <c r="AD107" i="30"/>
  <c r="AI106" i="30"/>
  <c r="BG106" i="30"/>
  <c r="BD106" i="30"/>
  <c r="AI105" i="30"/>
  <c r="BG105" i="30"/>
  <c r="BD105" i="30"/>
  <c r="AD105" i="30"/>
  <c r="AI104" i="30"/>
  <c r="BG104" i="30"/>
  <c r="BD104" i="30"/>
  <c r="AI103" i="30"/>
  <c r="BG103" i="30"/>
  <c r="BD103" i="30"/>
  <c r="AD103" i="30"/>
  <c r="AI102" i="30"/>
  <c r="BG102" i="30"/>
  <c r="BD102" i="30"/>
  <c r="AI101" i="30"/>
  <c r="BG101" i="30"/>
  <c r="BD101" i="30"/>
  <c r="AD101" i="30"/>
  <c r="AI100" i="30"/>
  <c r="BG100" i="30"/>
  <c r="BD100" i="30"/>
  <c r="AI99" i="30"/>
  <c r="BG99" i="30"/>
  <c r="BD99" i="30"/>
  <c r="AD99" i="30"/>
  <c r="AI98" i="30"/>
  <c r="BG98" i="30"/>
  <c r="BD98" i="30"/>
  <c r="AI97" i="30"/>
  <c r="BG97" i="30"/>
  <c r="BD97" i="30"/>
  <c r="AD97" i="30"/>
  <c r="AI96" i="30"/>
  <c r="BG96" i="30"/>
  <c r="BD96" i="30"/>
  <c r="AI95" i="30"/>
  <c r="BG95" i="30"/>
  <c r="BD95" i="30"/>
  <c r="AD95" i="30"/>
  <c r="AI94" i="30"/>
  <c r="BG94" i="30"/>
  <c r="BD94" i="30"/>
  <c r="AI93" i="30"/>
  <c r="BG93" i="30"/>
  <c r="BD93" i="30"/>
  <c r="AD93" i="30"/>
  <c r="AI92" i="30"/>
  <c r="BG92" i="30"/>
  <c r="BD92" i="30"/>
  <c r="AI91" i="30"/>
  <c r="BG91" i="30"/>
  <c r="BD91" i="30"/>
  <c r="AD91" i="30"/>
  <c r="AI90" i="30"/>
  <c r="BG90" i="30"/>
  <c r="BD90" i="30"/>
  <c r="AI89" i="30"/>
  <c r="BG89" i="30"/>
  <c r="BD89" i="30"/>
  <c r="AD89" i="30"/>
  <c r="AI88" i="30"/>
  <c r="BG88" i="30"/>
  <c r="BD88" i="30"/>
  <c r="AI87" i="30"/>
  <c r="BG87" i="30"/>
  <c r="BD87" i="30"/>
  <c r="AD87" i="30"/>
  <c r="AI86" i="30"/>
  <c r="BG86" i="30"/>
  <c r="BD86" i="30"/>
  <c r="AI85" i="30"/>
  <c r="BG85" i="30"/>
  <c r="BD85" i="30"/>
  <c r="AD85" i="30"/>
  <c r="AI84" i="30"/>
  <c r="BG84" i="30"/>
  <c r="BD84" i="30"/>
  <c r="AI83" i="30"/>
  <c r="BG83" i="30"/>
  <c r="BD83" i="30"/>
  <c r="AD83" i="30"/>
  <c r="AI82" i="30"/>
  <c r="BG82" i="30"/>
  <c r="BD82" i="30"/>
  <c r="AI81" i="30"/>
  <c r="BG81" i="30"/>
  <c r="BD81" i="30"/>
  <c r="AD81" i="30"/>
  <c r="AI80" i="30"/>
  <c r="BG80" i="30"/>
  <c r="BD80" i="30"/>
  <c r="AI79" i="30"/>
  <c r="BG79" i="30"/>
  <c r="BD79" i="30"/>
  <c r="AD79" i="30"/>
  <c r="AI78" i="30"/>
  <c r="BG78" i="30"/>
  <c r="BD78" i="30"/>
  <c r="AI77" i="30"/>
  <c r="BG77" i="30"/>
  <c r="BD77" i="30"/>
  <c r="AD77" i="30"/>
  <c r="AI76" i="30"/>
  <c r="BG76" i="30"/>
  <c r="BD76" i="30"/>
  <c r="AI75" i="30"/>
  <c r="BG75" i="30"/>
  <c r="BD75" i="30"/>
  <c r="AD75" i="30"/>
  <c r="AI74" i="30"/>
  <c r="BG74" i="30"/>
  <c r="BD74" i="30"/>
  <c r="AI73" i="30"/>
  <c r="BG73" i="30"/>
  <c r="BD73" i="30"/>
  <c r="AD73" i="30"/>
  <c r="AI72" i="30"/>
  <c r="BG72" i="30"/>
  <c r="BD72" i="30"/>
  <c r="AI71" i="30"/>
  <c r="BG71" i="30"/>
  <c r="BD71" i="30"/>
  <c r="AD71" i="30"/>
  <c r="AI70" i="30"/>
  <c r="BG70" i="30"/>
  <c r="BD70" i="30"/>
  <c r="AI69" i="30"/>
  <c r="BG69" i="30"/>
  <c r="BD69" i="30"/>
  <c r="AD69" i="30"/>
  <c r="AI68" i="30"/>
  <c r="BG68" i="30"/>
  <c r="BD68" i="30"/>
  <c r="AI67" i="30"/>
  <c r="BG67" i="30"/>
  <c r="BD67" i="30"/>
  <c r="AD67" i="30"/>
  <c r="AI66" i="30"/>
  <c r="BG66" i="30"/>
  <c r="BD66" i="30"/>
  <c r="AI65" i="30"/>
  <c r="BG65" i="30"/>
  <c r="BD65" i="30"/>
  <c r="AD65" i="30"/>
  <c r="AI64" i="30"/>
  <c r="BG64" i="30"/>
  <c r="BD64" i="30"/>
  <c r="AI63" i="30"/>
  <c r="BG63" i="30"/>
  <c r="BD63" i="30"/>
  <c r="AD63" i="30"/>
  <c r="AI62" i="30"/>
  <c r="BG62" i="30"/>
  <c r="BD62" i="30"/>
  <c r="AI61" i="30"/>
  <c r="BG61" i="30"/>
  <c r="BD61" i="30"/>
  <c r="AD61" i="30"/>
  <c r="AI60" i="30"/>
  <c r="BG60" i="30"/>
  <c r="BD60" i="30"/>
  <c r="AI59" i="30"/>
  <c r="BG59" i="30"/>
  <c r="BD59" i="30"/>
  <c r="AD59" i="30"/>
  <c r="AI58" i="30"/>
  <c r="BG58" i="30"/>
  <c r="BD58" i="30"/>
  <c r="AI57" i="30"/>
  <c r="BG57" i="30"/>
  <c r="BD57" i="30"/>
  <c r="AD57" i="30"/>
  <c r="AI56" i="30"/>
  <c r="BG56" i="30"/>
  <c r="BD56" i="30"/>
  <c r="AI55" i="30"/>
  <c r="BG55" i="30"/>
  <c r="BD55" i="30"/>
  <c r="AD55" i="30"/>
  <c r="AI54" i="30"/>
  <c r="BG54" i="30"/>
  <c r="BD54" i="30"/>
  <c r="AI53" i="30"/>
  <c r="BG53" i="30"/>
  <c r="BD53" i="30"/>
  <c r="AD53" i="30"/>
  <c r="AI52" i="30"/>
  <c r="BG52" i="30"/>
  <c r="BD52" i="30"/>
  <c r="AI51" i="30"/>
  <c r="BG51" i="30"/>
  <c r="BD51" i="30"/>
  <c r="AD51" i="30"/>
  <c r="AI50" i="30"/>
  <c r="BG50" i="30"/>
  <c r="BD50" i="30"/>
  <c r="AI49" i="30"/>
  <c r="BG49" i="30"/>
  <c r="BD49" i="30"/>
  <c r="AD49" i="30"/>
  <c r="AI48" i="30"/>
  <c r="BG48" i="30"/>
  <c r="BD48" i="30"/>
  <c r="AI47" i="30"/>
  <c r="BG47" i="30"/>
  <c r="BD47" i="30"/>
  <c r="AD47" i="30"/>
  <c r="AI46" i="30"/>
  <c r="BG46" i="30"/>
  <c r="BD46" i="30"/>
  <c r="AI45" i="30"/>
  <c r="BG45" i="30"/>
  <c r="BD45" i="30"/>
  <c r="AD45" i="30"/>
  <c r="AI44" i="30"/>
  <c r="BG44" i="30"/>
  <c r="BD44" i="30"/>
  <c r="AI43" i="30"/>
  <c r="BG43" i="30"/>
  <c r="BD43" i="30"/>
  <c r="AD43" i="30"/>
  <c r="AI42" i="30"/>
  <c r="BG42" i="30"/>
  <c r="BD42" i="30"/>
  <c r="AI41" i="30"/>
  <c r="BG41" i="30"/>
  <c r="BD41" i="30"/>
  <c r="AD41" i="30"/>
  <c r="AI40" i="30"/>
  <c r="BG40" i="30"/>
  <c r="BD40" i="30"/>
  <c r="AI39" i="30"/>
  <c r="BG39" i="30"/>
  <c r="BD39" i="30"/>
  <c r="AD39" i="30"/>
  <c r="AI38" i="30"/>
  <c r="BG38" i="30"/>
  <c r="BD38" i="30"/>
  <c r="AI37" i="30"/>
  <c r="BG37" i="30"/>
  <c r="BD37" i="30"/>
  <c r="AD37" i="30"/>
  <c r="AI36" i="30"/>
  <c r="BG36" i="30"/>
  <c r="BD36" i="30"/>
  <c r="AI35" i="30"/>
  <c r="BG35" i="30"/>
  <c r="BD35" i="30"/>
  <c r="AD35" i="30"/>
  <c r="AI34" i="30"/>
  <c r="BG34" i="30"/>
  <c r="BD34" i="30"/>
  <c r="AI33" i="30"/>
  <c r="BG33" i="30"/>
  <c r="BD33" i="30"/>
  <c r="AD33" i="30"/>
  <c r="AI32" i="30"/>
  <c r="BG32" i="30"/>
  <c r="BD32" i="30"/>
  <c r="AI31" i="30"/>
  <c r="BG31" i="30"/>
  <c r="BD31" i="30"/>
  <c r="AD31" i="30"/>
  <c r="AI30" i="30"/>
  <c r="BG30" i="30"/>
  <c r="BD30" i="30"/>
  <c r="AI29" i="30"/>
  <c r="BG29" i="30"/>
  <c r="BD29" i="30"/>
  <c r="AD29" i="30"/>
  <c r="AI28" i="30"/>
  <c r="BG28" i="30"/>
  <c r="BD28" i="30"/>
  <c r="AI27" i="30"/>
  <c r="BG27" i="30"/>
  <c r="BD27" i="30"/>
  <c r="AD27" i="30"/>
  <c r="AI26" i="30"/>
  <c r="BG26" i="30"/>
  <c r="BD26" i="30"/>
  <c r="AI25" i="30"/>
  <c r="BG25" i="30"/>
  <c r="BD25" i="30"/>
  <c r="AD25" i="30"/>
  <c r="AI24" i="30"/>
  <c r="BG24" i="30"/>
  <c r="AI23" i="30"/>
  <c r="BG23" i="30"/>
  <c r="BD23" i="30"/>
  <c r="AD23" i="30"/>
  <c r="AI22" i="30"/>
  <c r="BG22" i="30"/>
  <c r="AI21" i="30"/>
  <c r="BG21" i="30"/>
  <c r="BD21" i="30"/>
  <c r="AD21" i="30"/>
  <c r="AI20" i="30"/>
  <c r="BG20" i="30"/>
  <c r="AI19" i="30"/>
  <c r="BG19" i="30"/>
  <c r="BD19" i="30"/>
  <c r="AD19" i="30"/>
  <c r="AI18" i="30"/>
  <c r="BG18" i="30"/>
  <c r="AI17" i="30"/>
  <c r="BG17" i="30"/>
  <c r="BD17" i="30"/>
  <c r="AD17" i="30"/>
  <c r="AI16" i="30"/>
  <c r="BG16" i="30"/>
  <c r="AI15" i="30"/>
  <c r="BG15" i="30"/>
  <c r="BD15" i="30"/>
  <c r="AD15" i="30"/>
  <c r="AI14" i="30"/>
  <c r="BG14" i="30"/>
  <c r="AI13" i="30"/>
  <c r="BG13" i="30"/>
  <c r="BD13" i="30"/>
  <c r="AD13" i="30"/>
  <c r="AI12" i="30"/>
  <c r="BG12" i="30"/>
  <c r="AI11" i="30"/>
  <c r="BG11" i="30"/>
  <c r="AD11" i="30"/>
  <c r="AI10" i="30"/>
  <c r="BG10" i="30"/>
  <c r="AI9" i="30"/>
  <c r="BG9" i="30"/>
  <c r="AD9" i="30"/>
  <c r="AD32" i="30" l="1"/>
  <c r="BD9" i="30"/>
  <c r="AM10" i="30"/>
  <c r="BD11" i="30"/>
  <c r="AM12" i="30"/>
  <c r="AM14" i="30"/>
  <c r="AM16" i="30"/>
  <c r="AM18" i="30"/>
  <c r="AM20" i="30"/>
  <c r="AM22" i="30"/>
  <c r="AM24" i="30"/>
  <c r="AM26" i="30"/>
  <c r="AM28" i="30"/>
  <c r="AM30" i="30"/>
  <c r="AM32" i="30"/>
  <c r="AM34" i="30"/>
  <c r="AM36" i="30"/>
  <c r="AM38" i="30"/>
  <c r="AM40" i="30"/>
  <c r="AM42" i="30"/>
  <c r="AM44" i="30"/>
  <c r="AM46" i="30"/>
  <c r="AM48" i="30"/>
  <c r="AM50" i="30"/>
  <c r="AM52" i="30"/>
  <c r="AM54" i="30"/>
  <c r="AM56" i="30"/>
  <c r="AM58" i="30"/>
  <c r="AM60" i="30"/>
  <c r="AM62" i="30"/>
  <c r="AM64" i="30"/>
  <c r="AM66" i="30"/>
  <c r="AM68" i="30"/>
  <c r="AM70" i="30"/>
  <c r="AM72" i="30"/>
  <c r="AM74" i="30"/>
  <c r="AM76" i="30"/>
  <c r="AM78" i="30"/>
  <c r="AM80" i="30"/>
  <c r="AM82" i="30"/>
  <c r="AM84" i="30"/>
  <c r="BB9" i="30"/>
  <c r="BB13" i="30"/>
  <c r="BB15" i="30"/>
  <c r="BB25" i="30"/>
  <c r="BB27" i="30"/>
  <c r="BB29" i="30"/>
  <c r="BB31" i="30"/>
  <c r="BB33" i="30"/>
  <c r="BB35" i="30"/>
  <c r="BB37" i="30"/>
  <c r="BB39" i="30"/>
  <c r="BB41" i="30"/>
  <c r="BB43" i="30"/>
  <c r="BB45" i="30"/>
  <c r="BB47" i="30"/>
  <c r="BB49" i="30"/>
  <c r="BB51" i="30"/>
  <c r="BB53" i="30"/>
  <c r="BB55" i="30"/>
  <c r="BB11" i="30"/>
  <c r="BB17" i="30"/>
  <c r="BB19" i="30"/>
  <c r="BB21" i="30"/>
  <c r="BB23" i="30"/>
  <c r="AM9" i="30"/>
  <c r="BD10" i="30"/>
  <c r="AM11" i="30"/>
  <c r="BD12" i="30"/>
  <c r="AM13" i="30"/>
  <c r="BD14" i="30"/>
  <c r="AM15" i="30"/>
  <c r="BD16" i="30"/>
  <c r="AM17" i="30"/>
  <c r="BD18" i="30"/>
  <c r="AM19" i="30"/>
  <c r="BD20" i="30"/>
  <c r="AM21" i="30"/>
  <c r="BD22" i="30"/>
  <c r="AM23" i="30"/>
  <c r="BD24" i="30"/>
  <c r="AM25" i="30"/>
  <c r="AM27" i="30"/>
  <c r="AM29" i="30"/>
  <c r="AM31" i="30"/>
  <c r="AM33" i="30"/>
  <c r="AM35" i="30"/>
  <c r="AM37" i="30"/>
  <c r="AM39" i="30"/>
  <c r="AM41" i="30"/>
  <c r="AM43" i="30"/>
  <c r="AM45" i="30"/>
  <c r="AM47" i="30"/>
  <c r="AM49" i="30"/>
  <c r="AM51" i="30"/>
  <c r="AM53" i="30"/>
  <c r="AM55" i="30"/>
  <c r="AM57" i="30"/>
  <c r="AM59" i="30"/>
  <c r="AM61" i="30"/>
  <c r="AM63" i="30"/>
  <c r="AM65" i="30"/>
  <c r="AM67" i="30"/>
  <c r="AM69" i="30"/>
  <c r="AM71" i="30"/>
  <c r="AM73" i="30"/>
  <c r="AM75" i="30"/>
  <c r="AM77" i="30"/>
  <c r="AM79" i="30"/>
  <c r="AM81" i="30"/>
  <c r="AD10" i="30"/>
  <c r="AD34" i="30"/>
  <c r="AD36" i="30"/>
  <c r="AD40" i="30"/>
  <c r="AD42" i="30"/>
  <c r="AD58" i="30"/>
  <c r="AD60" i="30"/>
  <c r="AD62" i="30"/>
  <c r="AD70" i="30"/>
  <c r="AD78" i="30"/>
  <c r="AD82" i="30"/>
  <c r="AD90" i="30"/>
  <c r="AD98" i="30"/>
  <c r="AD102" i="30"/>
  <c r="AD110" i="30"/>
  <c r="AD112" i="30"/>
  <c r="AD116" i="30"/>
  <c r="AD118" i="30"/>
  <c r="AD120" i="30"/>
  <c r="AD122" i="30"/>
  <c r="AD124" i="30"/>
  <c r="AD126" i="30"/>
  <c r="AD128" i="30"/>
  <c r="AD130" i="30"/>
  <c r="AD132" i="30"/>
  <c r="AD134" i="30"/>
  <c r="AD136" i="30"/>
  <c r="AD138" i="30"/>
  <c r="AD140" i="30"/>
  <c r="AD142" i="30"/>
  <c r="AD18" i="30"/>
  <c r="AD20" i="30"/>
  <c r="AD22" i="30"/>
  <c r="AD24" i="30"/>
  <c r="AD28" i="30"/>
  <c r="AD30" i="30"/>
  <c r="AD44" i="30"/>
  <c r="AD50" i="30"/>
  <c r="AD52" i="30"/>
  <c r="AD56" i="30"/>
  <c r="AD72" i="30"/>
  <c r="AD80" i="30"/>
  <c r="AD86" i="30"/>
  <c r="AD88" i="30"/>
  <c r="AD96" i="30"/>
  <c r="AD100" i="30"/>
  <c r="AD106" i="30"/>
  <c r="AD108" i="30"/>
  <c r="AD114" i="30"/>
  <c r="BB10" i="30"/>
  <c r="BB12" i="30"/>
  <c r="BB14" i="30"/>
  <c r="BB16" i="30"/>
  <c r="BB18" i="30"/>
  <c r="BB20" i="30"/>
  <c r="BB22" i="30"/>
  <c r="BB24" i="30"/>
  <c r="BB26" i="30"/>
  <c r="BB28" i="30"/>
  <c r="BB30" i="30"/>
  <c r="BB32" i="30"/>
  <c r="BB34" i="30"/>
  <c r="BB36" i="30"/>
  <c r="BB38" i="30"/>
  <c r="BB40" i="30"/>
  <c r="BB42" i="30"/>
  <c r="BB44" i="30"/>
  <c r="BB46" i="30"/>
  <c r="BB48" i="30"/>
  <c r="BB50" i="30"/>
  <c r="BB52" i="30"/>
  <c r="AD12" i="30"/>
  <c r="AD14" i="30"/>
  <c r="AD16" i="30"/>
  <c r="AD26" i="30"/>
  <c r="AD38" i="30"/>
  <c r="AD46" i="30"/>
  <c r="AD48" i="30"/>
  <c r="AD54" i="30"/>
  <c r="AD64" i="30"/>
  <c r="AD66" i="30"/>
  <c r="AD68" i="30"/>
  <c r="AD74" i="30"/>
  <c r="AD76" i="30"/>
  <c r="AD84" i="30"/>
  <c r="AD92" i="30"/>
  <c r="AD94" i="30"/>
  <c r="AD104" i="30"/>
  <c r="AM86" i="30"/>
  <c r="AM88" i="30"/>
  <c r="AM90" i="30"/>
  <c r="AM92" i="30"/>
  <c r="AM94" i="30"/>
  <c r="AM96" i="30"/>
  <c r="AM98" i="30"/>
  <c r="AM100" i="30"/>
  <c r="AM102" i="30"/>
  <c r="AM104" i="30"/>
  <c r="AM106" i="30"/>
  <c r="AM108" i="30"/>
  <c r="AM110" i="30"/>
  <c r="AM112" i="30"/>
  <c r="AM114" i="30"/>
  <c r="AM116" i="30"/>
  <c r="AM118" i="30"/>
  <c r="AM120" i="30"/>
  <c r="AM122" i="30"/>
  <c r="AM124" i="30"/>
  <c r="AM126" i="30"/>
  <c r="AM128" i="30"/>
  <c r="AM130" i="30"/>
  <c r="AM132" i="30"/>
  <c r="AM134" i="30"/>
  <c r="AM136" i="30"/>
  <c r="AM138" i="30"/>
  <c r="AM140" i="30"/>
  <c r="AM142" i="30"/>
  <c r="AM144" i="30"/>
  <c r="AM146" i="30"/>
  <c r="AM148" i="30"/>
  <c r="AM150" i="30"/>
  <c r="AM152" i="30"/>
  <c r="AM154" i="30"/>
  <c r="AM156" i="30"/>
  <c r="AM158" i="30"/>
  <c r="AM160" i="30"/>
  <c r="AM162" i="30"/>
  <c r="AM164" i="30"/>
  <c r="AM166" i="30"/>
  <c r="AM168" i="30"/>
  <c r="AM170" i="30"/>
  <c r="AM172" i="30"/>
  <c r="AM174" i="30"/>
  <c r="AM176" i="30"/>
  <c r="AM178" i="30"/>
  <c r="AM180" i="30"/>
  <c r="AM182" i="30"/>
  <c r="AM184" i="30"/>
  <c r="AM186" i="30"/>
  <c r="AM188" i="30"/>
  <c r="AM190" i="30"/>
  <c r="AM192" i="30"/>
  <c r="AM194" i="30"/>
  <c r="AM196" i="30"/>
  <c r="AM198" i="30"/>
  <c r="AM200" i="30"/>
  <c r="AM202" i="30"/>
  <c r="AM204" i="30"/>
  <c r="AM206" i="30"/>
  <c r="AM208" i="30"/>
  <c r="AD163" i="30"/>
  <c r="AD165" i="30"/>
  <c r="AD167" i="30"/>
  <c r="AD169" i="30"/>
  <c r="BB57" i="30"/>
  <c r="BB59" i="30"/>
  <c r="BB61" i="30"/>
  <c r="BB63" i="30"/>
  <c r="BB65" i="30"/>
  <c r="BB67" i="30"/>
  <c r="BB69" i="30"/>
  <c r="BB71" i="30"/>
  <c r="BB73" i="30"/>
  <c r="BB75" i="30"/>
  <c r="BB77" i="30"/>
  <c r="BB79" i="30"/>
  <c r="BB81" i="30"/>
  <c r="BB83" i="30"/>
  <c r="BB85" i="30"/>
  <c r="BB87" i="30"/>
  <c r="BB89" i="30"/>
  <c r="BB91" i="30"/>
  <c r="BB93" i="30"/>
  <c r="BB95" i="30"/>
  <c r="BB97" i="30"/>
  <c r="BB99" i="30"/>
  <c r="BB101" i="30"/>
  <c r="BB103" i="30"/>
  <c r="BB105" i="30"/>
  <c r="BB107" i="30"/>
  <c r="BB109" i="30"/>
  <c r="BB111" i="30"/>
  <c r="BB113" i="30"/>
  <c r="BB115" i="30"/>
  <c r="BB117" i="30"/>
  <c r="BB119" i="30"/>
  <c r="BB121" i="30"/>
  <c r="BB123" i="30"/>
  <c r="BB125" i="30"/>
  <c r="BB127" i="30"/>
  <c r="BB129" i="30"/>
  <c r="BB131" i="30"/>
  <c r="BB133" i="30"/>
  <c r="BB135" i="30"/>
  <c r="BB137" i="30"/>
  <c r="BB139" i="30"/>
  <c r="BB141" i="30"/>
  <c r="BB143" i="30"/>
  <c r="BB145" i="30"/>
  <c r="BB147" i="30"/>
  <c r="BB149" i="30"/>
  <c r="BB151" i="30"/>
  <c r="BB153" i="30"/>
  <c r="BB155" i="30"/>
  <c r="BB157" i="30"/>
  <c r="BB159" i="30"/>
  <c r="BB161" i="30"/>
  <c r="BB163" i="30"/>
  <c r="BB165" i="30"/>
  <c r="BB167" i="30"/>
  <c r="BB169" i="30"/>
  <c r="BB171" i="30"/>
  <c r="BB173" i="30"/>
  <c r="BB175" i="30"/>
  <c r="BB177" i="30"/>
  <c r="BB179" i="30"/>
  <c r="BB181" i="30"/>
  <c r="BB183" i="30"/>
  <c r="BB185" i="30"/>
  <c r="BB187" i="30"/>
  <c r="BB189" i="30"/>
  <c r="BB191" i="30"/>
  <c r="BB193" i="30"/>
  <c r="BB195" i="30"/>
  <c r="BB197" i="30"/>
  <c r="BB199" i="30"/>
  <c r="BB201" i="30"/>
  <c r="BB203" i="30"/>
  <c r="BB205" i="30"/>
  <c r="BB207" i="30"/>
  <c r="BB209" i="30"/>
  <c r="AB198" i="30"/>
  <c r="AB200" i="30"/>
  <c r="AB202" i="30"/>
  <c r="AB204" i="30"/>
  <c r="AB206" i="30"/>
  <c r="AB208" i="30"/>
  <c r="AM83" i="30"/>
  <c r="AM85" i="30"/>
  <c r="AM87" i="30"/>
  <c r="AM89" i="30"/>
  <c r="AM91" i="30"/>
  <c r="AM93" i="30"/>
  <c r="AM95" i="30"/>
  <c r="AM97" i="30"/>
  <c r="AM99" i="30"/>
  <c r="AM101" i="30"/>
  <c r="AM103" i="30"/>
  <c r="AM105" i="30"/>
  <c r="AM107" i="30"/>
  <c r="AM109" i="30"/>
  <c r="AM111" i="30"/>
  <c r="AM113" i="30"/>
  <c r="AM115" i="30"/>
  <c r="AM117" i="30"/>
  <c r="AM119" i="30"/>
  <c r="AM121" i="30"/>
  <c r="AM123" i="30"/>
  <c r="AM125" i="30"/>
  <c r="AM127" i="30"/>
  <c r="AM129" i="30"/>
  <c r="AM131" i="30"/>
  <c r="AM133" i="30"/>
  <c r="AM135" i="30"/>
  <c r="AM137" i="30"/>
  <c r="AM139" i="30"/>
  <c r="AM141" i="30"/>
  <c r="AM143" i="30"/>
  <c r="AM145" i="30"/>
  <c r="AM147" i="30"/>
  <c r="AM149" i="30"/>
  <c r="AM151" i="30"/>
  <c r="AM153" i="30"/>
  <c r="AM155" i="30"/>
  <c r="AM157" i="30"/>
  <c r="AM159" i="30"/>
  <c r="AM161" i="30"/>
  <c r="AM163" i="30"/>
  <c r="AM165" i="30"/>
  <c r="AM167" i="30"/>
  <c r="AM169" i="30"/>
  <c r="AM171" i="30"/>
  <c r="AM173" i="30"/>
  <c r="AM175" i="30"/>
  <c r="AM177" i="30"/>
  <c r="AM179" i="30"/>
  <c r="AM181" i="30"/>
  <c r="AM183" i="30"/>
  <c r="AM185" i="30"/>
  <c r="AM187" i="30"/>
  <c r="AM189" i="30"/>
  <c r="AM191" i="30"/>
  <c r="AM193" i="30"/>
  <c r="AM195" i="30"/>
  <c r="AM197" i="30"/>
  <c r="AM199" i="30"/>
  <c r="AM201" i="30"/>
  <c r="AM203" i="30"/>
  <c r="AM205" i="30"/>
  <c r="AM207" i="30"/>
  <c r="AM209" i="30"/>
  <c r="AD144" i="30"/>
  <c r="AD146" i="30"/>
  <c r="AD148" i="30"/>
  <c r="AD150" i="30"/>
  <c r="AD152" i="30"/>
  <c r="AD154" i="30"/>
  <c r="AD156" i="30"/>
  <c r="AD158" i="30"/>
  <c r="AD160" i="30"/>
  <c r="AD162" i="30"/>
  <c r="AD172" i="30"/>
  <c r="AD174" i="30"/>
  <c r="AD176" i="30"/>
  <c r="AD178" i="30"/>
  <c r="AD180" i="30"/>
  <c r="AD182" i="30"/>
  <c r="AD184" i="30"/>
  <c r="AD186" i="30"/>
  <c r="AD188" i="30"/>
  <c r="AD190" i="30"/>
  <c r="AD192" i="30"/>
  <c r="AD194" i="30"/>
  <c r="AD196" i="30"/>
  <c r="AD198" i="30"/>
  <c r="AD200" i="30"/>
  <c r="AD202" i="30"/>
  <c r="AD204" i="30"/>
  <c r="AD206" i="30"/>
  <c r="AD208" i="30"/>
  <c r="BB54" i="30"/>
  <c r="BB56" i="30"/>
  <c r="BB58" i="30"/>
  <c r="BB60" i="30"/>
  <c r="BB62" i="30"/>
  <c r="BB64" i="30"/>
  <c r="BB66" i="30"/>
  <c r="BB68" i="30"/>
  <c r="BB70" i="30"/>
  <c r="BB72" i="30"/>
  <c r="BB74" i="30"/>
  <c r="BB76" i="30"/>
  <c r="BB78" i="30"/>
  <c r="BB80" i="30"/>
  <c r="BB82" i="30"/>
  <c r="BB84" i="30"/>
  <c r="BB86" i="30"/>
  <c r="BB88" i="30"/>
  <c r="BB90" i="30"/>
  <c r="BB92" i="30"/>
  <c r="BB94" i="30"/>
  <c r="BB96" i="30"/>
  <c r="BB98" i="30"/>
  <c r="BB100" i="30"/>
  <c r="BB102" i="30"/>
  <c r="BB104" i="30"/>
  <c r="BB106" i="30"/>
  <c r="BB108" i="30"/>
  <c r="BB110" i="30"/>
  <c r="BB112" i="30"/>
  <c r="BB114" i="30"/>
  <c r="BB116" i="30"/>
  <c r="BB118" i="30"/>
  <c r="BB120" i="30"/>
  <c r="BB122" i="30"/>
  <c r="BB124" i="30"/>
  <c r="BB126" i="30"/>
  <c r="BB128" i="30"/>
  <c r="BB130" i="30"/>
  <c r="BB132" i="30"/>
  <c r="BB134" i="30"/>
  <c r="BB136" i="30"/>
  <c r="BB138" i="30"/>
  <c r="BB140" i="30"/>
  <c r="BB142" i="30"/>
  <c r="BB144" i="30"/>
  <c r="BB146" i="30"/>
  <c r="BB148" i="30"/>
  <c r="BB150" i="30"/>
  <c r="BB152" i="30"/>
  <c r="BB154" i="30"/>
  <c r="BB156" i="30"/>
  <c r="BB158" i="30"/>
  <c r="BB160" i="30"/>
  <c r="BB162" i="30"/>
  <c r="BB164" i="30"/>
  <c r="BB166" i="30"/>
  <c r="BB168" i="30"/>
  <c r="BB170" i="30"/>
  <c r="BB172" i="30"/>
  <c r="BB174" i="30"/>
  <c r="BB176" i="30"/>
  <c r="BB178" i="30"/>
  <c r="BB180" i="30"/>
  <c r="BB182" i="30"/>
  <c r="BB184" i="30"/>
  <c r="BB186" i="30"/>
  <c r="BB188" i="30"/>
  <c r="BB190" i="30"/>
  <c r="BB192" i="30"/>
  <c r="BB194" i="30"/>
  <c r="BB196" i="30"/>
  <c r="BB198" i="30"/>
  <c r="BB200" i="30"/>
  <c r="BB202" i="30"/>
  <c r="BB204" i="30"/>
  <c r="BB206" i="30"/>
  <c r="BB208" i="30"/>
  <c r="Z206" i="30" l="1"/>
  <c r="Z166" i="30"/>
  <c r="Z126" i="30"/>
  <c r="Z94" i="30"/>
  <c r="Z46" i="30"/>
  <c r="Z199" i="30"/>
  <c r="AB144" i="30"/>
  <c r="AB64" i="30"/>
  <c r="G331" i="10"/>
  <c r="BR134" i="30"/>
  <c r="BR102" i="30"/>
  <c r="Z26" i="30"/>
  <c r="BR23" i="30"/>
  <c r="AB14" i="30"/>
  <c r="G348" i="10"/>
  <c r="G266" i="10"/>
  <c r="Z151" i="30"/>
  <c r="G345" i="10"/>
  <c r="G281" i="10"/>
  <c r="BR96" i="30"/>
  <c r="G254" i="10"/>
  <c r="G244" i="10"/>
  <c r="BR69" i="30"/>
  <c r="BR53" i="30"/>
  <c r="BR37" i="30"/>
  <c r="BR13" i="30"/>
  <c r="Z37" i="30"/>
  <c r="Z29" i="30"/>
  <c r="Z21" i="30"/>
  <c r="Z13" i="30"/>
  <c r="G219" i="10"/>
  <c r="G249" i="10"/>
  <c r="G229" i="10"/>
  <c r="BR84" i="30"/>
  <c r="BR68" i="30"/>
  <c r="BR52" i="30"/>
  <c r="BR36" i="30"/>
  <c r="BR20" i="30"/>
  <c r="Z190" i="30"/>
  <c r="Z142" i="30"/>
  <c r="Z102" i="30"/>
  <c r="Z70" i="30"/>
  <c r="G368" i="10"/>
  <c r="G320" i="10"/>
  <c r="BR183" i="30"/>
  <c r="AB176" i="30"/>
  <c r="AB120" i="30"/>
  <c r="AB72" i="30"/>
  <c r="G387" i="10"/>
  <c r="G341" i="10"/>
  <c r="G277" i="10"/>
  <c r="BR198" i="30"/>
  <c r="G220" i="10"/>
  <c r="AB22" i="30"/>
  <c r="BR74" i="30"/>
  <c r="AB197" i="30"/>
  <c r="AB149" i="30"/>
  <c r="AB117" i="30"/>
  <c r="AB77" i="30"/>
  <c r="G410" i="10"/>
  <c r="BR161" i="30"/>
  <c r="BR129" i="30"/>
  <c r="Z143" i="30"/>
  <c r="Z95" i="30"/>
  <c r="Z47" i="30"/>
  <c r="G291" i="10"/>
  <c r="BR208" i="30"/>
  <c r="BR128" i="30"/>
  <c r="AB9" i="30"/>
  <c r="Z204" i="30"/>
  <c r="Z164" i="30"/>
  <c r="Z116" i="30"/>
  <c r="Z76" i="30"/>
  <c r="Z44" i="30"/>
  <c r="G324" i="10"/>
  <c r="BR107" i="30"/>
  <c r="AB158" i="30"/>
  <c r="AB110" i="30"/>
  <c r="AB62" i="30"/>
  <c r="G375" i="10"/>
  <c r="BR186" i="30"/>
  <c r="BR122" i="30"/>
  <c r="Z16" i="30"/>
  <c r="G248" i="10"/>
  <c r="BR63" i="30"/>
  <c r="AB36" i="30"/>
  <c r="G243" i="10"/>
  <c r="BR62" i="30"/>
  <c r="BR10" i="30"/>
  <c r="Z174" i="30"/>
  <c r="BR199" i="30"/>
  <c r="BR135" i="30"/>
  <c r="AB152" i="30"/>
  <c r="AB80" i="30"/>
  <c r="G355" i="10"/>
  <c r="AB38" i="30"/>
  <c r="G239" i="10"/>
  <c r="BR42" i="30"/>
  <c r="AB205" i="30"/>
  <c r="AB165" i="30"/>
  <c r="AB109" i="30"/>
  <c r="AB69" i="30"/>
  <c r="G358" i="10"/>
  <c r="BR193" i="30"/>
  <c r="D406" i="10"/>
  <c r="Z159" i="30"/>
  <c r="Z103" i="30"/>
  <c r="Z55" i="30"/>
  <c r="G271" i="10"/>
  <c r="BR192" i="30"/>
  <c r="BR160" i="30"/>
  <c r="BR144" i="30"/>
  <c r="AB33" i="30"/>
  <c r="Z188" i="30"/>
  <c r="Z148" i="30"/>
  <c r="Z100" i="30"/>
  <c r="Z60" i="30"/>
  <c r="G404" i="10"/>
  <c r="G362" i="10"/>
  <c r="G284" i="10"/>
  <c r="BR187" i="30"/>
  <c r="BR139" i="30"/>
  <c r="AB182" i="30"/>
  <c r="AB142" i="30"/>
  <c r="AB94" i="30"/>
  <c r="G411" i="10"/>
  <c r="G315" i="10"/>
  <c r="BR138" i="30"/>
  <c r="BR31" i="30"/>
  <c r="BR19" i="30"/>
  <c r="AB28" i="30"/>
  <c r="AB12" i="30"/>
  <c r="BR78" i="30"/>
  <c r="BR46" i="30"/>
  <c r="AB203" i="30"/>
  <c r="AB195" i="30"/>
  <c r="AB187" i="30"/>
  <c r="AB179" i="30"/>
  <c r="AB171" i="30"/>
  <c r="AB163" i="30"/>
  <c r="AB155" i="30"/>
  <c r="AB147" i="30"/>
  <c r="AB139" i="30"/>
  <c r="AB131" i="30"/>
  <c r="AB123" i="30"/>
  <c r="AB115" i="30"/>
  <c r="AB107" i="30"/>
  <c r="AB99" i="30"/>
  <c r="AB91" i="30"/>
  <c r="AB83" i="30"/>
  <c r="AB75" i="30"/>
  <c r="AB67" i="30"/>
  <c r="AB59" i="30"/>
  <c r="AB51" i="30"/>
  <c r="AB43" i="30"/>
  <c r="G386" i="10"/>
  <c r="G376" i="10"/>
  <c r="G366" i="10"/>
  <c r="G352" i="10"/>
  <c r="G342" i="10"/>
  <c r="G318" i="10"/>
  <c r="G308" i="10"/>
  <c r="G298" i="10"/>
  <c r="G274" i="10"/>
  <c r="BR197" i="30"/>
  <c r="BR181" i="30"/>
  <c r="BR165" i="30"/>
  <c r="BR149" i="30"/>
  <c r="BR133" i="30"/>
  <c r="BR117" i="30"/>
  <c r="BR101" i="30"/>
  <c r="BR85" i="30"/>
  <c r="Z197" i="30"/>
  <c r="Z189" i="30"/>
  <c r="Z181" i="30"/>
  <c r="Z173" i="30"/>
  <c r="Z165" i="30"/>
  <c r="Z157" i="30"/>
  <c r="Z149" i="30"/>
  <c r="Z141" i="30"/>
  <c r="Z133" i="30"/>
  <c r="Z125" i="30"/>
  <c r="Z117" i="30"/>
  <c r="Z109" i="30"/>
  <c r="Z101" i="30"/>
  <c r="Z93" i="30"/>
  <c r="Z85" i="30"/>
  <c r="Z77" i="30"/>
  <c r="Z69" i="30"/>
  <c r="Z61" i="30"/>
  <c r="Z53" i="30"/>
  <c r="Z45" i="30"/>
  <c r="G405" i="10"/>
  <c r="G385" i="10"/>
  <c r="G369" i="10"/>
  <c r="G353" i="10"/>
  <c r="G349" i="10"/>
  <c r="G339" i="10"/>
  <c r="G329" i="10"/>
  <c r="G309" i="10"/>
  <c r="G285" i="10"/>
  <c r="G275" i="10"/>
  <c r="BR196" i="30"/>
  <c r="BR180" i="30"/>
  <c r="BR164" i="30"/>
  <c r="BR148" i="30"/>
  <c r="BR132" i="30"/>
  <c r="BR116" i="30"/>
  <c r="BR100" i="30"/>
  <c r="AB39" i="30"/>
  <c r="AB31" i="30"/>
  <c r="AB23" i="30"/>
  <c r="AB15" i="30"/>
  <c r="BR73" i="30"/>
  <c r="BR57" i="30"/>
  <c r="BR41" i="30"/>
  <c r="BR25" i="30"/>
  <c r="BR9" i="30"/>
  <c r="Z35" i="30"/>
  <c r="Z27" i="30"/>
  <c r="Z19" i="30"/>
  <c r="Z11" i="30"/>
  <c r="G225" i="10"/>
  <c r="G253" i="10"/>
  <c r="G237" i="10"/>
  <c r="G217" i="10"/>
  <c r="BR72" i="30"/>
  <c r="BR56" i="30"/>
  <c r="BR40" i="30"/>
  <c r="BR24" i="30"/>
  <c r="Z182" i="30"/>
  <c r="Z134" i="30"/>
  <c r="Z78" i="30"/>
  <c r="G392" i="10"/>
  <c r="G330" i="10"/>
  <c r="G276" i="10"/>
  <c r="AB160" i="30"/>
  <c r="AB112" i="30"/>
  <c r="AB56" i="30"/>
  <c r="BR182" i="30"/>
  <c r="BR150" i="30"/>
  <c r="BR118" i="30"/>
  <c r="Z34" i="30"/>
  <c r="G234" i="10"/>
  <c r="G255" i="10"/>
  <c r="AB181" i="30"/>
  <c r="AB141" i="30"/>
  <c r="AB125" i="30"/>
  <c r="AB93" i="30"/>
  <c r="AB53" i="30"/>
  <c r="G382" i="10"/>
  <c r="G290" i="10"/>
  <c r="Z191" i="30"/>
  <c r="Z135" i="30"/>
  <c r="Z87" i="30"/>
  <c r="G365" i="10"/>
  <c r="BR176" i="30"/>
  <c r="AB25" i="30"/>
  <c r="Z172" i="30"/>
  <c r="Z124" i="30"/>
  <c r="Z68" i="30"/>
  <c r="G396" i="10"/>
  <c r="BR155" i="30"/>
  <c r="BR91" i="30"/>
  <c r="AB118" i="30"/>
  <c r="AB70" i="30"/>
  <c r="G391" i="10"/>
  <c r="G265" i="10"/>
  <c r="BR202" i="30"/>
  <c r="BR170" i="30"/>
  <c r="Z32" i="30"/>
  <c r="G228" i="10"/>
  <c r="BR47" i="30"/>
  <c r="AB20" i="30"/>
  <c r="G233" i="10"/>
  <c r="BR30" i="30"/>
  <c r="BR14" i="30"/>
  <c r="Z202" i="30"/>
  <c r="Z194" i="30"/>
  <c r="Z186" i="30"/>
  <c r="Z178" i="30"/>
  <c r="Z170" i="30"/>
  <c r="Z162" i="30"/>
  <c r="Z154" i="30"/>
  <c r="Z146" i="30"/>
  <c r="Z138" i="30"/>
  <c r="Z130" i="30"/>
  <c r="Z122" i="30"/>
  <c r="Z114" i="30"/>
  <c r="Z106" i="30"/>
  <c r="Z98" i="30"/>
  <c r="Z90" i="30"/>
  <c r="Z82" i="30"/>
  <c r="Z74" i="30"/>
  <c r="Z66" i="30"/>
  <c r="Z58" i="30"/>
  <c r="Z50" i="30"/>
  <c r="Z42" i="30"/>
  <c r="G408" i="10"/>
  <c r="G390" i="10"/>
  <c r="G380" i="10"/>
  <c r="G356" i="10"/>
  <c r="G332" i="10"/>
  <c r="G328" i="10"/>
  <c r="G288" i="10"/>
  <c r="G264" i="10"/>
  <c r="BR207" i="30"/>
  <c r="BR191" i="30"/>
  <c r="BR175" i="30"/>
  <c r="BR159" i="30"/>
  <c r="BR143" i="30"/>
  <c r="BR127" i="30"/>
  <c r="BR111" i="30"/>
  <c r="BR95" i="30"/>
  <c r="Z207" i="30"/>
  <c r="AB196" i="30"/>
  <c r="AB188" i="30"/>
  <c r="AB180" i="30"/>
  <c r="AB172" i="30"/>
  <c r="AB164" i="30"/>
  <c r="AB156" i="30"/>
  <c r="AB148" i="30"/>
  <c r="AB140" i="30"/>
  <c r="AB132" i="30"/>
  <c r="AB124" i="30"/>
  <c r="AB116" i="30"/>
  <c r="AB108" i="30"/>
  <c r="AB100" i="30"/>
  <c r="AB92" i="30"/>
  <c r="AB84" i="30"/>
  <c r="AB76" i="30"/>
  <c r="AB68" i="30"/>
  <c r="AB60" i="30"/>
  <c r="AB52" i="30"/>
  <c r="AB44" i="30"/>
  <c r="G395" i="10"/>
  <c r="G379" i="10"/>
  <c r="G363" i="10"/>
  <c r="G319" i="10"/>
  <c r="G303" i="10"/>
  <c r="G289" i="10"/>
  <c r="G279" i="10"/>
  <c r="G269" i="10"/>
  <c r="G259" i="10"/>
  <c r="BR206" i="30"/>
  <c r="BR190" i="30"/>
  <c r="BR174" i="30"/>
  <c r="BR158" i="30"/>
  <c r="BR142" i="30"/>
  <c r="BR126" i="30"/>
  <c r="BR110" i="30"/>
  <c r="BR94" i="30"/>
  <c r="Z38" i="30"/>
  <c r="Z30" i="30"/>
  <c r="Z22" i="30"/>
  <c r="Z14" i="30"/>
  <c r="G252" i="10"/>
  <c r="G242" i="10"/>
  <c r="G232" i="10"/>
  <c r="BR67" i="30"/>
  <c r="BR51" i="30"/>
  <c r="BR35" i="30"/>
  <c r="BR15" i="30"/>
  <c r="AB34" i="30"/>
  <c r="AB26" i="30"/>
  <c r="AB18" i="30"/>
  <c r="AB10" i="30"/>
  <c r="G257" i="10"/>
  <c r="G247" i="10"/>
  <c r="G227" i="10"/>
  <c r="BR82" i="30"/>
  <c r="BR66" i="30"/>
  <c r="BR50" i="30"/>
  <c r="BR34" i="30"/>
  <c r="BR18" i="30"/>
  <c r="Z198" i="30"/>
  <c r="Z150" i="30"/>
  <c r="Z118" i="30"/>
  <c r="Z86" i="30"/>
  <c r="Z54" i="30"/>
  <c r="BR151" i="30"/>
  <c r="AB184" i="30"/>
  <c r="AB128" i="30"/>
  <c r="AB88" i="30"/>
  <c r="G397" i="10"/>
  <c r="G311" i="10"/>
  <c r="Z10" i="30"/>
  <c r="BR26" i="30"/>
  <c r="AB157" i="30"/>
  <c r="AB85" i="30"/>
  <c r="AB45" i="30"/>
  <c r="G294" i="10"/>
  <c r="BR209" i="30"/>
  <c r="BR145" i="30"/>
  <c r="BR113" i="30"/>
  <c r="Z209" i="30"/>
  <c r="Z167" i="30"/>
  <c r="Z111" i="30"/>
  <c r="Z71" i="30"/>
  <c r="G321" i="10"/>
  <c r="AB17" i="30"/>
  <c r="Z156" i="30"/>
  <c r="Z108" i="30"/>
  <c r="Z84" i="30"/>
  <c r="Z52" i="30"/>
  <c r="G314" i="10"/>
  <c r="Z203" i="30"/>
  <c r="AB166" i="30"/>
  <c r="AB126" i="30"/>
  <c r="AB86" i="30"/>
  <c r="AB46" i="30"/>
  <c r="G325" i="10"/>
  <c r="BR106" i="30"/>
  <c r="BR90" i="30"/>
  <c r="G238" i="10"/>
  <c r="BR79" i="30"/>
  <c r="AB209" i="30"/>
  <c r="AB201" i="30"/>
  <c r="AB193" i="30"/>
  <c r="AB185" i="30"/>
  <c r="AB177" i="30"/>
  <c r="AB169" i="30"/>
  <c r="AB161" i="30"/>
  <c r="AB153" i="30"/>
  <c r="AB145" i="30"/>
  <c r="AB137" i="30"/>
  <c r="AB129" i="30"/>
  <c r="AB121" i="30"/>
  <c r="AB113" i="30"/>
  <c r="AB105" i="30"/>
  <c r="AB97" i="30"/>
  <c r="AB89" i="30"/>
  <c r="AB81" i="30"/>
  <c r="AB73" i="30"/>
  <c r="AB65" i="30"/>
  <c r="AB57" i="30"/>
  <c r="AB49" i="30"/>
  <c r="AB41" i="30"/>
  <c r="G394" i="10"/>
  <c r="G370" i="10"/>
  <c r="G360" i="10"/>
  <c r="G346" i="10"/>
  <c r="G336" i="10"/>
  <c r="G322" i="10"/>
  <c r="G312" i="10"/>
  <c r="G302" i="10"/>
  <c r="G292" i="10"/>
  <c r="G282" i="10"/>
  <c r="G278" i="10"/>
  <c r="G268" i="10"/>
  <c r="G258" i="10"/>
  <c r="BR201" i="30"/>
  <c r="BR185" i="30"/>
  <c r="BR169" i="30"/>
  <c r="BR153" i="30"/>
  <c r="BR137" i="30"/>
  <c r="BR121" i="30"/>
  <c r="BR105" i="30"/>
  <c r="BR89" i="30"/>
  <c r="Z201" i="30"/>
  <c r="Z195" i="30"/>
  <c r="Z187" i="30"/>
  <c r="Z179" i="30"/>
  <c r="Z171" i="30"/>
  <c r="Z163" i="30"/>
  <c r="Z155" i="30"/>
  <c r="Z147" i="30"/>
  <c r="Z139" i="30"/>
  <c r="Z131" i="30"/>
  <c r="Z123" i="30"/>
  <c r="Z115" i="30"/>
  <c r="Z107" i="30"/>
  <c r="Z99" i="30"/>
  <c r="Z91" i="30"/>
  <c r="Z83" i="30"/>
  <c r="Z75" i="30"/>
  <c r="Z67" i="30"/>
  <c r="Z59" i="30"/>
  <c r="Z51" i="30"/>
  <c r="Z43" i="30"/>
  <c r="G409" i="10"/>
  <c r="G399" i="10"/>
  <c r="G389" i="10"/>
  <c r="G373" i="10"/>
  <c r="G357" i="10"/>
  <c r="G343" i="10"/>
  <c r="G333" i="10"/>
  <c r="G313" i="10"/>
  <c r="G293" i="10"/>
  <c r="G263" i="10"/>
  <c r="BR200" i="30"/>
  <c r="BR184" i="30"/>
  <c r="BR168" i="30"/>
  <c r="BR152" i="30"/>
  <c r="BR136" i="30"/>
  <c r="BR120" i="30"/>
  <c r="BR104" i="30"/>
  <c r="BR88" i="30"/>
  <c r="AB37" i="30"/>
  <c r="AB29" i="30"/>
  <c r="AB21" i="30"/>
  <c r="AB13" i="30"/>
  <c r="G246" i="10"/>
  <c r="G236" i="10"/>
  <c r="G226" i="10"/>
  <c r="BR77" i="30"/>
  <c r="BR61" i="30"/>
  <c r="BR45" i="30"/>
  <c r="BR29" i="30"/>
  <c r="BR21" i="30"/>
  <c r="Z33" i="30"/>
  <c r="Z25" i="30"/>
  <c r="Z17" i="30"/>
  <c r="Z9" i="30"/>
  <c r="G223" i="10"/>
  <c r="G241" i="10"/>
  <c r="G215" i="10"/>
  <c r="BR76" i="30"/>
  <c r="BR60" i="30"/>
  <c r="BR44" i="30"/>
  <c r="BR28" i="30"/>
  <c r="BR12" i="30"/>
  <c r="G344" i="10"/>
  <c r="G300" i="10"/>
  <c r="BR167" i="30"/>
  <c r="BR103" i="30"/>
  <c r="AB192" i="30"/>
  <c r="AB136" i="30"/>
  <c r="AB96" i="30"/>
  <c r="AB48" i="30"/>
  <c r="G371" i="10"/>
  <c r="G261" i="10"/>
  <c r="BR166" i="30"/>
  <c r="BR86" i="30"/>
  <c r="Z18" i="30"/>
  <c r="G224" i="10"/>
  <c r="BR75" i="30"/>
  <c r="BR43" i="30"/>
  <c r="G211" i="10"/>
  <c r="BR58" i="30"/>
  <c r="AB189" i="30"/>
  <c r="AB133" i="30"/>
  <c r="AB101" i="30"/>
  <c r="AB61" i="30"/>
  <c r="G372" i="10"/>
  <c r="G334" i="10"/>
  <c r="G280" i="10"/>
  <c r="G256" i="10"/>
  <c r="BR177" i="30"/>
  <c r="BR97" i="30"/>
  <c r="Z175" i="30"/>
  <c r="Z119" i="30"/>
  <c r="Z63" i="30"/>
  <c r="Z180" i="30"/>
  <c r="Z140" i="30"/>
  <c r="Z92" i="30"/>
  <c r="G400" i="10"/>
  <c r="G338" i="10"/>
  <c r="BR203" i="30"/>
  <c r="BR171" i="30"/>
  <c r="BR123" i="30"/>
  <c r="AB190" i="30"/>
  <c r="AB150" i="30"/>
  <c r="AB102" i="30"/>
  <c r="AB54" i="30"/>
  <c r="G335" i="10"/>
  <c r="G299" i="10"/>
  <c r="G214" i="10"/>
  <c r="Z208" i="30"/>
  <c r="Z200" i="30"/>
  <c r="Z192" i="30"/>
  <c r="Z184" i="30"/>
  <c r="Z176" i="30"/>
  <c r="Z168" i="30"/>
  <c r="Z160" i="30"/>
  <c r="Z152" i="30"/>
  <c r="Z144" i="30"/>
  <c r="Z136" i="30"/>
  <c r="Z128" i="30"/>
  <c r="Z120" i="30"/>
  <c r="Z112" i="30"/>
  <c r="Z104" i="30"/>
  <c r="Z96" i="30"/>
  <c r="Z88" i="30"/>
  <c r="Z80" i="30"/>
  <c r="Z72" i="30"/>
  <c r="Z64" i="30"/>
  <c r="Z56" i="30"/>
  <c r="Z48" i="30"/>
  <c r="Z40" i="30"/>
  <c r="G402" i="10"/>
  <c r="G398" i="10"/>
  <c r="G384" i="10"/>
  <c r="G374" i="10"/>
  <c r="G350" i="10"/>
  <c r="G306" i="10"/>
  <c r="G296" i="10"/>
  <c r="G272" i="10"/>
  <c r="BR195" i="30"/>
  <c r="BR179" i="30"/>
  <c r="BR163" i="30"/>
  <c r="BR147" i="30"/>
  <c r="BR131" i="30"/>
  <c r="BR115" i="30"/>
  <c r="BR99" i="30"/>
  <c r="BR83" i="30"/>
  <c r="AB194" i="30"/>
  <c r="AB186" i="30"/>
  <c r="AB178" i="30"/>
  <c r="AB170" i="30"/>
  <c r="AB162" i="30"/>
  <c r="AB154" i="30"/>
  <c r="AB146" i="30"/>
  <c r="AB138" i="30"/>
  <c r="AB130" i="30"/>
  <c r="AB122" i="30"/>
  <c r="AB114" i="30"/>
  <c r="AB106" i="30"/>
  <c r="AB98" i="30"/>
  <c r="AB90" i="30"/>
  <c r="AB82" i="30"/>
  <c r="AB74" i="30"/>
  <c r="AB66" i="30"/>
  <c r="AB58" i="30"/>
  <c r="AB50" i="30"/>
  <c r="AB42" i="30"/>
  <c r="G383" i="10"/>
  <c r="G367" i="10"/>
  <c r="G347" i="10"/>
  <c r="G327" i="10"/>
  <c r="G323" i="10"/>
  <c r="G307" i="10"/>
  <c r="G297" i="10"/>
  <c r="G283" i="10"/>
  <c r="G273" i="10"/>
  <c r="BR194" i="30"/>
  <c r="BR178" i="30"/>
  <c r="BR162" i="30"/>
  <c r="BR146" i="30"/>
  <c r="BR130" i="30"/>
  <c r="BR114" i="30"/>
  <c r="BR98" i="30"/>
  <c r="Z36" i="30"/>
  <c r="Z28" i="30"/>
  <c r="Z20" i="30"/>
  <c r="Z12" i="30"/>
  <c r="G216" i="10"/>
  <c r="BR71" i="30"/>
  <c r="BR55" i="30"/>
  <c r="BR39" i="30"/>
  <c r="BR11" i="30"/>
  <c r="AB40" i="30"/>
  <c r="AB32" i="30"/>
  <c r="AB24" i="30"/>
  <c r="AB16" i="30"/>
  <c r="G251" i="10"/>
  <c r="G235" i="10"/>
  <c r="G231" i="10"/>
  <c r="BR70" i="30"/>
  <c r="BR54" i="30"/>
  <c r="BR38" i="30"/>
  <c r="BR22" i="30"/>
  <c r="Z158" i="30"/>
  <c r="Z110" i="30"/>
  <c r="Z62" i="30"/>
  <c r="G388" i="10"/>
  <c r="G310" i="10"/>
  <c r="BR119" i="30"/>
  <c r="BR87" i="30"/>
  <c r="AB168" i="30"/>
  <c r="AB104" i="30"/>
  <c r="G407" i="10"/>
  <c r="BR59" i="30"/>
  <c r="BR27" i="30"/>
  <c r="AB30" i="30"/>
  <c r="AB173" i="30"/>
  <c r="G270" i="10"/>
  <c r="Z183" i="30"/>
  <c r="Z127" i="30"/>
  <c r="Z79" i="30"/>
  <c r="G381" i="10"/>
  <c r="G305" i="10"/>
  <c r="BR112" i="30"/>
  <c r="Z196" i="30"/>
  <c r="Z132" i="30"/>
  <c r="G304" i="10"/>
  <c r="G260" i="10"/>
  <c r="AB174" i="30"/>
  <c r="AB134" i="30"/>
  <c r="AB78" i="30"/>
  <c r="G401" i="10"/>
  <c r="G359" i="10"/>
  <c r="G295" i="10"/>
  <c r="BR154" i="30"/>
  <c r="Z24" i="30"/>
  <c r="AB207" i="30"/>
  <c r="AB199" i="30"/>
  <c r="AB191" i="30"/>
  <c r="AB183" i="30"/>
  <c r="AB175" i="30"/>
  <c r="AB167" i="30"/>
  <c r="AB159" i="30"/>
  <c r="AB151" i="30"/>
  <c r="AB143" i="30"/>
  <c r="AB135" i="30"/>
  <c r="AB127" i="30"/>
  <c r="AB119" i="30"/>
  <c r="AB111" i="30"/>
  <c r="AB103" i="30"/>
  <c r="AB95" i="30"/>
  <c r="AB87" i="30"/>
  <c r="AB79" i="30"/>
  <c r="AB71" i="30"/>
  <c r="AB63" i="30"/>
  <c r="AB55" i="30"/>
  <c r="AB47" i="30"/>
  <c r="G406" i="10"/>
  <c r="G378" i="10"/>
  <c r="G364" i="10"/>
  <c r="G354" i="10"/>
  <c r="G340" i="10"/>
  <c r="G326" i="10"/>
  <c r="G316" i="10"/>
  <c r="G286" i="10"/>
  <c r="G262" i="10"/>
  <c r="BR205" i="30"/>
  <c r="BR189" i="30"/>
  <c r="BR173" i="30"/>
  <c r="BR157" i="30"/>
  <c r="BR141" i="30"/>
  <c r="BR125" i="30"/>
  <c r="BR109" i="30"/>
  <c r="BR93" i="30"/>
  <c r="Z205" i="30"/>
  <c r="Z193" i="30"/>
  <c r="Z185" i="30"/>
  <c r="Z177" i="30"/>
  <c r="Z169" i="30"/>
  <c r="Z161" i="30"/>
  <c r="Z153" i="30"/>
  <c r="Z145" i="30"/>
  <c r="Z137" i="30"/>
  <c r="Z129" i="30"/>
  <c r="Z121" i="30"/>
  <c r="Z113" i="30"/>
  <c r="Z105" i="30"/>
  <c r="Z97" i="30"/>
  <c r="Z89" i="30"/>
  <c r="Z81" i="30"/>
  <c r="Z73" i="30"/>
  <c r="Z65" i="30"/>
  <c r="Z57" i="30"/>
  <c r="Z49" i="30"/>
  <c r="Z41" i="30"/>
  <c r="G403" i="10"/>
  <c r="G393" i="10"/>
  <c r="G377" i="10"/>
  <c r="G361" i="10"/>
  <c r="G351" i="10"/>
  <c r="G337" i="10"/>
  <c r="G317" i="10"/>
  <c r="G301" i="10"/>
  <c r="G287" i="10"/>
  <c r="G267" i="10"/>
  <c r="BR204" i="30"/>
  <c r="BR188" i="30"/>
  <c r="BR172" i="30"/>
  <c r="BR156" i="30"/>
  <c r="BR140" i="30"/>
  <c r="BR124" i="30"/>
  <c r="BR108" i="30"/>
  <c r="BR92" i="30"/>
  <c r="AB35" i="30"/>
  <c r="AB27" i="30"/>
  <c r="AB19" i="30"/>
  <c r="AB11" i="30"/>
  <c r="G250" i="10"/>
  <c r="G240" i="10"/>
  <c r="G230" i="10"/>
  <c r="BR81" i="30"/>
  <c r="BR65" i="30"/>
  <c r="BR49" i="30"/>
  <c r="BR33" i="30"/>
  <c r="BR17" i="30"/>
  <c r="Z39" i="30"/>
  <c r="Z31" i="30"/>
  <c r="Z23" i="30"/>
  <c r="Z15" i="30"/>
  <c r="G221" i="10"/>
  <c r="G245" i="10"/>
  <c r="BR80" i="30"/>
  <c r="BR64" i="30"/>
  <c r="BR48" i="30"/>
  <c r="BR32" i="30"/>
  <c r="BR16" i="30"/>
  <c r="CF138" i="30" l="1"/>
  <c r="CF174" i="30"/>
  <c r="CF102" i="30"/>
  <c r="CF126" i="30"/>
  <c r="CE150" i="30"/>
  <c r="CF114" i="30"/>
  <c r="C217" i="10"/>
  <c r="J381" i="10"/>
  <c r="C338" i="10"/>
  <c r="CE18" i="30"/>
  <c r="CF18" i="30"/>
  <c r="CE17" i="30"/>
  <c r="CF17" i="30"/>
  <c r="CE33" i="30"/>
  <c r="CF33" i="30"/>
  <c r="D215" i="10"/>
  <c r="J290" i="10"/>
  <c r="J354" i="10"/>
  <c r="C253" i="10"/>
  <c r="C269" i="10"/>
  <c r="C285" i="10"/>
  <c r="C301" i="10"/>
  <c r="C317" i="10"/>
  <c r="C333" i="10"/>
  <c r="C349" i="10"/>
  <c r="C365" i="10"/>
  <c r="C381" i="10"/>
  <c r="C397" i="10"/>
  <c r="J291" i="10"/>
  <c r="J355" i="10"/>
  <c r="D251" i="10"/>
  <c r="D283" i="10"/>
  <c r="D315" i="10"/>
  <c r="D347" i="10"/>
  <c r="D379" i="10"/>
  <c r="D411" i="10"/>
  <c r="J281" i="10"/>
  <c r="D368" i="10"/>
  <c r="CE71" i="30"/>
  <c r="CF71" i="30"/>
  <c r="CE167" i="30"/>
  <c r="CF167" i="30"/>
  <c r="J228" i="10"/>
  <c r="J353" i="10"/>
  <c r="CE86" i="30"/>
  <c r="CF86" i="30"/>
  <c r="G222" i="10"/>
  <c r="C224" i="10"/>
  <c r="C240" i="10"/>
  <c r="J328" i="10"/>
  <c r="J392" i="10"/>
  <c r="D254" i="10"/>
  <c r="D286" i="10"/>
  <c r="D318" i="10"/>
  <c r="D350" i="10"/>
  <c r="D382" i="10"/>
  <c r="C252" i="10"/>
  <c r="C268" i="10"/>
  <c r="C284" i="10"/>
  <c r="C300" i="10"/>
  <c r="C316" i="10"/>
  <c r="C332" i="10"/>
  <c r="C348" i="10"/>
  <c r="C364" i="10"/>
  <c r="C380" i="10"/>
  <c r="C396" i="10"/>
  <c r="J404" i="10"/>
  <c r="D320" i="10"/>
  <c r="C270" i="10"/>
  <c r="C374" i="10"/>
  <c r="D295" i="10"/>
  <c r="J320" i="10"/>
  <c r="D314" i="10"/>
  <c r="J242" i="10"/>
  <c r="J227" i="10"/>
  <c r="J319" i="10"/>
  <c r="J383" i="10"/>
  <c r="D245" i="10"/>
  <c r="D277" i="10"/>
  <c r="D309" i="10"/>
  <c r="D341" i="10"/>
  <c r="D373" i="10"/>
  <c r="D405" i="10"/>
  <c r="CE60" i="30"/>
  <c r="CF60" i="30"/>
  <c r="CE148" i="30"/>
  <c r="CF148" i="30"/>
  <c r="J362" i="10"/>
  <c r="D271" i="10"/>
  <c r="J244" i="10"/>
  <c r="D282" i="10"/>
  <c r="C376" i="10"/>
  <c r="C218" i="10"/>
  <c r="C246" i="10"/>
  <c r="C318" i="10"/>
  <c r="C406" i="10"/>
  <c r="J330" i="10"/>
  <c r="D279" i="10"/>
  <c r="J276" i="10"/>
  <c r="J239" i="10"/>
  <c r="C228" i="10"/>
  <c r="CE94" i="30"/>
  <c r="CF94" i="30"/>
  <c r="CE166" i="30"/>
  <c r="CF166" i="30"/>
  <c r="D213" i="10"/>
  <c r="C347" i="10"/>
  <c r="J317" i="10"/>
  <c r="C342" i="10"/>
  <c r="D303" i="10"/>
  <c r="J250" i="10"/>
  <c r="J295" i="10"/>
  <c r="J359" i="10"/>
  <c r="D273" i="10"/>
  <c r="D305" i="10"/>
  <c r="D337" i="10"/>
  <c r="D369" i="10"/>
  <c r="D401" i="10"/>
  <c r="CE196" i="30"/>
  <c r="CF196" i="30"/>
  <c r="J314" i="10"/>
  <c r="J229" i="10"/>
  <c r="D370" i="10"/>
  <c r="D226" i="10"/>
  <c r="J241" i="10"/>
  <c r="J348" i="10"/>
  <c r="D268" i="10"/>
  <c r="D300" i="10"/>
  <c r="D332" i="10"/>
  <c r="D364" i="10"/>
  <c r="D396" i="10"/>
  <c r="J379" i="10"/>
  <c r="C220" i="10"/>
  <c r="D338" i="10"/>
  <c r="J246" i="10"/>
  <c r="C219" i="10"/>
  <c r="C235" i="10"/>
  <c r="J247" i="10"/>
  <c r="CE203" i="30"/>
  <c r="CF203" i="30"/>
  <c r="CE52" i="30"/>
  <c r="CF52" i="30"/>
  <c r="CE108" i="30"/>
  <c r="CF108" i="30"/>
  <c r="C273" i="10"/>
  <c r="C369" i="10"/>
  <c r="J315" i="10"/>
  <c r="D247" i="10"/>
  <c r="CE10" i="30"/>
  <c r="CF10" i="30"/>
  <c r="C288" i="10"/>
  <c r="C352" i="10"/>
  <c r="J220" i="10"/>
  <c r="J284" i="10"/>
  <c r="D212" i="10"/>
  <c r="J217" i="10"/>
  <c r="J345" i="10"/>
  <c r="J409" i="10"/>
  <c r="D222" i="10"/>
  <c r="CE32" i="30"/>
  <c r="CF32" i="30"/>
  <c r="CE78" i="30"/>
  <c r="CF78" i="30"/>
  <c r="CE182" i="30"/>
  <c r="CF182" i="30"/>
  <c r="CE19" i="30"/>
  <c r="CF19" i="30"/>
  <c r="CE35" i="30"/>
  <c r="CF35" i="30"/>
  <c r="D217" i="10"/>
  <c r="J302" i="10"/>
  <c r="J366" i="10"/>
  <c r="J280" i="10"/>
  <c r="J233" i="10"/>
  <c r="D296" i="10"/>
  <c r="J389" i="10"/>
  <c r="C262" i="10"/>
  <c r="C350" i="10"/>
  <c r="CE103" i="30"/>
  <c r="CF103" i="30"/>
  <c r="J309" i="10"/>
  <c r="CE95" i="30"/>
  <c r="CF95" i="30"/>
  <c r="D322" i="10"/>
  <c r="J270" i="10"/>
  <c r="CE21" i="30"/>
  <c r="CF21" i="30"/>
  <c r="CE37" i="30"/>
  <c r="CF37" i="30"/>
  <c r="C296" i="10"/>
  <c r="C368" i="10"/>
  <c r="C233" i="10"/>
  <c r="C251" i="10"/>
  <c r="C315" i="10"/>
  <c r="J224" i="10"/>
  <c r="C290" i="10"/>
  <c r="C386" i="10"/>
  <c r="D221" i="10"/>
  <c r="J240" i="10"/>
  <c r="CE12" i="30"/>
  <c r="CF12" i="30"/>
  <c r="CE28" i="30"/>
  <c r="CF28" i="30"/>
  <c r="D408" i="10"/>
  <c r="J333" i="10"/>
  <c r="J397" i="10"/>
  <c r="D304" i="10"/>
  <c r="J373" i="10"/>
  <c r="CE63" i="30"/>
  <c r="CF63" i="30"/>
  <c r="CE175" i="30"/>
  <c r="CF175" i="30"/>
  <c r="D335" i="10"/>
  <c r="D223" i="10"/>
  <c r="J306" i="10"/>
  <c r="J370" i="10"/>
  <c r="J307" i="10"/>
  <c r="J371" i="10"/>
  <c r="D259" i="10"/>
  <c r="D291" i="10"/>
  <c r="D323" i="10"/>
  <c r="D355" i="10"/>
  <c r="D387" i="10"/>
  <c r="D248" i="10"/>
  <c r="C405" i="10"/>
  <c r="C254" i="10"/>
  <c r="C310" i="10"/>
  <c r="C212" i="10"/>
  <c r="D290" i="10"/>
  <c r="J344" i="10"/>
  <c r="J408" i="10"/>
  <c r="D262" i="10"/>
  <c r="D294" i="10"/>
  <c r="D326" i="10"/>
  <c r="D358" i="10"/>
  <c r="D390" i="10"/>
  <c r="C234" i="10"/>
  <c r="J293" i="10"/>
  <c r="CE87" i="30"/>
  <c r="CF87" i="30"/>
  <c r="CE191" i="30"/>
  <c r="CF191" i="30"/>
  <c r="D327" i="10"/>
  <c r="J352" i="10"/>
  <c r="D362" i="10"/>
  <c r="C280" i="10"/>
  <c r="C384" i="10"/>
  <c r="J258" i="10"/>
  <c r="C221" i="10"/>
  <c r="C237" i="10"/>
  <c r="J243" i="10"/>
  <c r="CE45" i="30"/>
  <c r="CF45" i="30"/>
  <c r="CE61" i="30"/>
  <c r="CF61" i="30"/>
  <c r="CE77" i="30"/>
  <c r="CF77" i="30"/>
  <c r="CE93" i="30"/>
  <c r="CF93" i="30"/>
  <c r="CE109" i="30"/>
  <c r="CF109" i="30"/>
  <c r="CE125" i="30"/>
  <c r="CF125" i="30"/>
  <c r="CE141" i="30"/>
  <c r="CF141" i="30"/>
  <c r="CE157" i="30"/>
  <c r="CF157" i="30"/>
  <c r="CE173" i="30"/>
  <c r="CF173" i="30"/>
  <c r="CE189" i="30"/>
  <c r="CF189" i="30"/>
  <c r="D410" i="10"/>
  <c r="J335" i="10"/>
  <c r="J399" i="10"/>
  <c r="D253" i="10"/>
  <c r="D285" i="10"/>
  <c r="D317" i="10"/>
  <c r="D349" i="10"/>
  <c r="D381" i="10"/>
  <c r="J394" i="10"/>
  <c r="C305" i="10"/>
  <c r="D311" i="10"/>
  <c r="D354" i="10"/>
  <c r="D238" i="10"/>
  <c r="D264" i="10"/>
  <c r="J410" i="10"/>
  <c r="C297" i="10"/>
  <c r="J331" i="10"/>
  <c r="D319" i="10"/>
  <c r="D224" i="10"/>
  <c r="CE70" i="30"/>
  <c r="CF70" i="30"/>
  <c r="CE142" i="30"/>
  <c r="CF142" i="30"/>
  <c r="C223" i="10"/>
  <c r="C239" i="10"/>
  <c r="J255" i="10"/>
  <c r="D266" i="10"/>
  <c r="J294" i="10"/>
  <c r="C283" i="10"/>
  <c r="C363" i="10"/>
  <c r="C306" i="10"/>
  <c r="J325" i="10"/>
  <c r="J235" i="10"/>
  <c r="C398" i="10"/>
  <c r="CE41" i="30"/>
  <c r="CF41" i="30"/>
  <c r="CE73" i="30"/>
  <c r="CF73" i="30"/>
  <c r="CE137" i="30"/>
  <c r="CF137" i="30"/>
  <c r="CE185" i="30"/>
  <c r="CF185" i="30"/>
  <c r="J375" i="10"/>
  <c r="D281" i="10"/>
  <c r="D345" i="10"/>
  <c r="D280" i="10"/>
  <c r="C329" i="10"/>
  <c r="J261" i="10"/>
  <c r="J289" i="10"/>
  <c r="CE62" i="30"/>
  <c r="CF62" i="30"/>
  <c r="CE158" i="30"/>
  <c r="CF158" i="30"/>
  <c r="D234" i="10"/>
  <c r="J257" i="10"/>
  <c r="C214" i="10"/>
  <c r="C230" i="10"/>
  <c r="J300" i="10"/>
  <c r="J364" i="10"/>
  <c r="D244" i="10"/>
  <c r="D276" i="10"/>
  <c r="D308" i="10"/>
  <c r="D340" i="10"/>
  <c r="D372" i="10"/>
  <c r="CE48" i="30"/>
  <c r="CF48" i="30"/>
  <c r="CE64" i="30"/>
  <c r="CF64" i="30"/>
  <c r="CE80" i="30"/>
  <c r="CF80" i="30"/>
  <c r="CE96" i="30"/>
  <c r="CF96" i="30"/>
  <c r="CE112" i="30"/>
  <c r="CF112" i="30"/>
  <c r="CE128" i="30"/>
  <c r="CF128" i="30"/>
  <c r="CE144" i="30"/>
  <c r="CF144" i="30"/>
  <c r="CE160" i="30"/>
  <c r="CF160" i="30"/>
  <c r="CE176" i="30"/>
  <c r="CF176" i="30"/>
  <c r="CE192" i="30"/>
  <c r="CF192" i="30"/>
  <c r="CE208" i="30"/>
  <c r="CF208" i="30"/>
  <c r="CE92" i="30"/>
  <c r="CF92" i="30"/>
  <c r="CE180" i="30"/>
  <c r="CF180" i="30"/>
  <c r="C265" i="10"/>
  <c r="C377" i="10"/>
  <c r="J245" i="10"/>
  <c r="D394" i="10"/>
  <c r="J262" i="10"/>
  <c r="J263" i="10"/>
  <c r="CE43" i="30"/>
  <c r="CF43" i="30"/>
  <c r="CE59" i="30"/>
  <c r="CF59" i="30"/>
  <c r="CE75" i="30"/>
  <c r="CF75" i="30"/>
  <c r="CE91" i="30"/>
  <c r="CF91" i="30"/>
  <c r="CE107" i="30"/>
  <c r="CF107" i="30"/>
  <c r="CE123" i="30"/>
  <c r="CF123" i="30"/>
  <c r="CE139" i="30"/>
  <c r="CF139" i="30"/>
  <c r="CE155" i="30"/>
  <c r="CF155" i="30"/>
  <c r="CE171" i="30"/>
  <c r="CF171" i="30"/>
  <c r="CE187" i="30"/>
  <c r="CF187" i="30"/>
  <c r="CE201" i="30"/>
  <c r="CF201" i="30"/>
  <c r="J347" i="10"/>
  <c r="D287" i="10"/>
  <c r="J236" i="10"/>
  <c r="D220" i="10"/>
  <c r="J237" i="10"/>
  <c r="CE14" i="30"/>
  <c r="CF14" i="30"/>
  <c r="CE30" i="30"/>
  <c r="J297" i="10"/>
  <c r="J361" i="10"/>
  <c r="CE42" i="30"/>
  <c r="CF42" i="30"/>
  <c r="CE58" i="30"/>
  <c r="CF58" i="30"/>
  <c r="CE74" i="30"/>
  <c r="CF74" i="30"/>
  <c r="CE90" i="30"/>
  <c r="CE106" i="30"/>
  <c r="CF106" i="30"/>
  <c r="CE122" i="30"/>
  <c r="CF122" i="30"/>
  <c r="CE138" i="30"/>
  <c r="CE154" i="30"/>
  <c r="CF154" i="30"/>
  <c r="CE170" i="30"/>
  <c r="CF170" i="30"/>
  <c r="CE186" i="30"/>
  <c r="CF186" i="30"/>
  <c r="CE202" i="30"/>
  <c r="CF202" i="30"/>
  <c r="J216" i="10"/>
  <c r="J249" i="10"/>
  <c r="CE124" i="30"/>
  <c r="CF124" i="30"/>
  <c r="C289" i="10"/>
  <c r="C393" i="10"/>
  <c r="CE34" i="30"/>
  <c r="CF34" i="30"/>
  <c r="D225" i="10"/>
  <c r="J318" i="10"/>
  <c r="J382" i="10"/>
  <c r="C247" i="10"/>
  <c r="C263" i="10"/>
  <c r="C279" i="10"/>
  <c r="C295" i="10"/>
  <c r="L295" i="10" s="1"/>
  <c r="C311" i="10"/>
  <c r="C327" i="10"/>
  <c r="C343" i="10"/>
  <c r="C359" i="10"/>
  <c r="C375" i="10"/>
  <c r="C391" i="10"/>
  <c r="D214" i="10"/>
  <c r="J340" i="10"/>
  <c r="D344" i="10"/>
  <c r="CE76" i="30"/>
  <c r="CF76" i="30"/>
  <c r="CE164" i="30"/>
  <c r="CF164" i="30"/>
  <c r="D378" i="10"/>
  <c r="C272" i="10"/>
  <c r="C344" i="10"/>
  <c r="J222" i="10"/>
  <c r="J286" i="10"/>
  <c r="CE151" i="30"/>
  <c r="CF151" i="30"/>
  <c r="CF150" i="30"/>
  <c r="J219" i="10"/>
  <c r="C267" i="10"/>
  <c r="C379" i="10"/>
  <c r="C312" i="10"/>
  <c r="C242" i="10"/>
  <c r="D256" i="10"/>
  <c r="J310" i="10"/>
  <c r="CE127" i="30"/>
  <c r="CF127" i="30"/>
  <c r="CE23" i="30"/>
  <c r="CF23" i="30"/>
  <c r="CE57" i="30"/>
  <c r="CF57" i="30"/>
  <c r="CE105" i="30"/>
  <c r="CF105" i="30"/>
  <c r="CE153" i="30"/>
  <c r="CF153" i="30"/>
  <c r="J311" i="10"/>
  <c r="D377" i="10"/>
  <c r="D229" i="10"/>
  <c r="C275" i="10"/>
  <c r="C264" i="10"/>
  <c r="C360" i="10"/>
  <c r="J256" i="10"/>
  <c r="J285" i="10"/>
  <c r="J349" i="10"/>
  <c r="C250" i="10"/>
  <c r="C266" i="10"/>
  <c r="C282" i="10"/>
  <c r="C298" i="10"/>
  <c r="C314" i="10"/>
  <c r="C330" i="10"/>
  <c r="C346" i="10"/>
  <c r="C362" i="10"/>
  <c r="L362" i="10" s="1"/>
  <c r="C378" i="10"/>
  <c r="C394" i="10"/>
  <c r="C410" i="10"/>
  <c r="D352" i="10"/>
  <c r="J405" i="10"/>
  <c r="C294" i="10"/>
  <c r="C382" i="10"/>
  <c r="D391" i="10"/>
  <c r="CE9" i="30"/>
  <c r="CE25" i="30"/>
  <c r="CF25" i="30"/>
  <c r="D231" i="10"/>
  <c r="J322" i="10"/>
  <c r="J386" i="10"/>
  <c r="C245" i="10"/>
  <c r="L245" i="10" s="1"/>
  <c r="C261" i="10"/>
  <c r="C277" i="10"/>
  <c r="C293" i="10"/>
  <c r="C309" i="10"/>
  <c r="C325" i="10"/>
  <c r="C341" i="10"/>
  <c r="C357" i="10"/>
  <c r="C373" i="10"/>
  <c r="C389" i="10"/>
  <c r="C403" i="10"/>
  <c r="J323" i="10"/>
  <c r="J387" i="10"/>
  <c r="D267" i="10"/>
  <c r="D299" i="10"/>
  <c r="D331" i="10"/>
  <c r="D363" i="10"/>
  <c r="D395" i="10"/>
  <c r="J292" i="10"/>
  <c r="D288" i="10"/>
  <c r="CE111" i="30"/>
  <c r="CF111" i="30"/>
  <c r="CE209" i="30"/>
  <c r="CF209" i="30"/>
  <c r="D330" i="10"/>
  <c r="CE54" i="30"/>
  <c r="CF54" i="30"/>
  <c r="CE118" i="30"/>
  <c r="CF118" i="30"/>
  <c r="CE198" i="30"/>
  <c r="CF198" i="30"/>
  <c r="C216" i="10"/>
  <c r="C232" i="10"/>
  <c r="J296" i="10"/>
  <c r="J360" i="10"/>
  <c r="D270" i="10"/>
  <c r="D302" i="10"/>
  <c r="D334" i="10"/>
  <c r="D366" i="10"/>
  <c r="D398" i="10"/>
  <c r="C244" i="10"/>
  <c r="C260" i="10"/>
  <c r="C276" i="10"/>
  <c r="C292" i="10"/>
  <c r="C308" i="10"/>
  <c r="C324" i="10"/>
  <c r="C340" i="10"/>
  <c r="C356" i="10"/>
  <c r="C372" i="10"/>
  <c r="C388" i="10"/>
  <c r="C404" i="10"/>
  <c r="J357" i="10"/>
  <c r="C326" i="10"/>
  <c r="D343" i="10"/>
  <c r="C236" i="10"/>
  <c r="J384" i="10"/>
  <c r="J274" i="10"/>
  <c r="J259" i="10"/>
  <c r="J287" i="10"/>
  <c r="J351" i="10"/>
  <c r="D261" i="10"/>
  <c r="D293" i="10"/>
  <c r="D325" i="10"/>
  <c r="D357" i="10"/>
  <c r="D389" i="10"/>
  <c r="CE100" i="30"/>
  <c r="CF100" i="30"/>
  <c r="CE188" i="30"/>
  <c r="CF188" i="30"/>
  <c r="D235" i="10"/>
  <c r="J395" i="10"/>
  <c r="D367" i="10"/>
  <c r="D240" i="10"/>
  <c r="J337" i="10"/>
  <c r="J212" i="10"/>
  <c r="J265" i="10"/>
  <c r="J324" i="10"/>
  <c r="D312" i="10"/>
  <c r="CF90" i="30"/>
  <c r="C278" i="10"/>
  <c r="C366" i="10"/>
  <c r="J363" i="10"/>
  <c r="D351" i="10"/>
  <c r="J271" i="10"/>
  <c r="C353" i="10"/>
  <c r="D216" i="10"/>
  <c r="J304" i="10"/>
  <c r="D346" i="10"/>
  <c r="CE46" i="30"/>
  <c r="CF46" i="30"/>
  <c r="CE126" i="30"/>
  <c r="CE206" i="30"/>
  <c r="CF206" i="30"/>
  <c r="J358" i="10"/>
  <c r="C299" i="10"/>
  <c r="C395" i="10"/>
  <c r="C322" i="10"/>
  <c r="C402" i="10"/>
  <c r="CE39" i="30"/>
  <c r="CF39" i="30"/>
  <c r="CE89" i="30"/>
  <c r="CF89" i="30"/>
  <c r="D402" i="10"/>
  <c r="D313" i="10"/>
  <c r="J251" i="10"/>
  <c r="J326" i="10"/>
  <c r="C243" i="10"/>
  <c r="C291" i="10"/>
  <c r="C323" i="10"/>
  <c r="C355" i="10"/>
  <c r="L355" i="10" s="1"/>
  <c r="C387" i="10"/>
  <c r="J218" i="10"/>
  <c r="J282" i="10"/>
  <c r="C407" i="10"/>
  <c r="J327" i="10"/>
  <c r="J391" i="10"/>
  <c r="D257" i="10"/>
  <c r="D289" i="10"/>
  <c r="D321" i="10"/>
  <c r="D353" i="10"/>
  <c r="D385" i="10"/>
  <c r="D336" i="10"/>
  <c r="CE132" i="30"/>
  <c r="CF132" i="30"/>
  <c r="D375" i="10"/>
  <c r="J321" i="10"/>
  <c r="G213" i="10"/>
  <c r="D242" i="10"/>
  <c r="J273" i="10"/>
  <c r="J316" i="10"/>
  <c r="J380" i="10"/>
  <c r="D252" i="10"/>
  <c r="D284" i="10"/>
  <c r="D316" i="10"/>
  <c r="D348" i="10"/>
  <c r="D380" i="10"/>
  <c r="J277" i="10"/>
  <c r="J288" i="10"/>
  <c r="D250" i="10"/>
  <c r="J305" i="10"/>
  <c r="J214" i="10"/>
  <c r="J278" i="10"/>
  <c r="C211" i="10"/>
  <c r="C227" i="10"/>
  <c r="J223" i="10"/>
  <c r="J279" i="10"/>
  <c r="CE84" i="30"/>
  <c r="CF84" i="30"/>
  <c r="CE156" i="30"/>
  <c r="CF156" i="30"/>
  <c r="D219" i="10"/>
  <c r="C313" i="10"/>
  <c r="C411" i="10"/>
  <c r="J411" i="10"/>
  <c r="D359" i="10"/>
  <c r="C256" i="10"/>
  <c r="C320" i="10"/>
  <c r="L320" i="10" s="1"/>
  <c r="C400" i="10"/>
  <c r="J252" i="10"/>
  <c r="D228" i="10"/>
  <c r="J253" i="10"/>
  <c r="D404" i="10"/>
  <c r="J313" i="10"/>
  <c r="J377" i="10"/>
  <c r="J232" i="10"/>
  <c r="D227" i="10"/>
  <c r="CE134" i="30"/>
  <c r="CF134" i="30"/>
  <c r="CE11" i="30"/>
  <c r="CF11" i="30"/>
  <c r="CE27" i="30"/>
  <c r="CF27" i="30"/>
  <c r="D233" i="10"/>
  <c r="J334" i="10"/>
  <c r="J398" i="10"/>
  <c r="D230" i="10"/>
  <c r="D384" i="10"/>
  <c r="C302" i="10"/>
  <c r="C390" i="10"/>
  <c r="CE55" i="30"/>
  <c r="CF55" i="30"/>
  <c r="CE159" i="30"/>
  <c r="CF159" i="30"/>
  <c r="CE47" i="30"/>
  <c r="CF47" i="30"/>
  <c r="CE143" i="30"/>
  <c r="CF143" i="30"/>
  <c r="J385" i="10"/>
  <c r="J238" i="10"/>
  <c r="CE13" i="30"/>
  <c r="CF13" i="30"/>
  <c r="CE29" i="30"/>
  <c r="CF29" i="30"/>
  <c r="CE199" i="30"/>
  <c r="CF199" i="30"/>
  <c r="C248" i="10"/>
  <c r="C328" i="10"/>
  <c r="C408" i="10"/>
  <c r="C258" i="10"/>
  <c r="C370" i="10"/>
  <c r="J374" i="10"/>
  <c r="J266" i="10"/>
  <c r="CE121" i="30"/>
  <c r="CF121" i="30"/>
  <c r="CE169" i="30"/>
  <c r="CF169" i="30"/>
  <c r="D249" i="10"/>
  <c r="D409" i="10"/>
  <c r="C241" i="10"/>
  <c r="J390" i="10"/>
  <c r="C259" i="10"/>
  <c r="C307" i="10"/>
  <c r="C339" i="10"/>
  <c r="C371" i="10"/>
  <c r="CE205" i="30"/>
  <c r="CF205" i="30"/>
  <c r="J267" i="10"/>
  <c r="D237" i="10"/>
  <c r="J342" i="10"/>
  <c r="J406" i="10"/>
  <c r="CE24" i="30"/>
  <c r="CF24" i="30"/>
  <c r="C334" i="10"/>
  <c r="CE79" i="30"/>
  <c r="CF79" i="30"/>
  <c r="CE183" i="30"/>
  <c r="CF183" i="30"/>
  <c r="J272" i="10"/>
  <c r="CE20" i="30"/>
  <c r="CF20" i="30"/>
  <c r="CE36" i="30"/>
  <c r="CF36" i="30"/>
  <c r="J301" i="10"/>
  <c r="J365" i="10"/>
  <c r="D392" i="10"/>
  <c r="CE119" i="30"/>
  <c r="CF119" i="30"/>
  <c r="D263" i="10"/>
  <c r="J260" i="10"/>
  <c r="G212" i="10"/>
  <c r="D239" i="10"/>
  <c r="J338" i="10"/>
  <c r="J402" i="10"/>
  <c r="J339" i="10"/>
  <c r="J403" i="10"/>
  <c r="D243" i="10"/>
  <c r="D275" i="10"/>
  <c r="D307" i="10"/>
  <c r="D339" i="10"/>
  <c r="D371" i="10"/>
  <c r="D403" i="10"/>
  <c r="J308" i="10"/>
  <c r="D328" i="10"/>
  <c r="C286" i="10"/>
  <c r="C358" i="10"/>
  <c r="D386" i="10"/>
  <c r="J312" i="10"/>
  <c r="J376" i="10"/>
  <c r="D246" i="10"/>
  <c r="D278" i="10"/>
  <c r="D310" i="10"/>
  <c r="D342" i="10"/>
  <c r="D374" i="10"/>
  <c r="CE207" i="30"/>
  <c r="CF207" i="30"/>
  <c r="J372" i="10"/>
  <c r="D272" i="10"/>
  <c r="CE135" i="30"/>
  <c r="CF135" i="30"/>
  <c r="D255" i="10"/>
  <c r="D383" i="10"/>
  <c r="D258" i="10"/>
  <c r="C336" i="10"/>
  <c r="J226" i="10"/>
  <c r="C213" i="10"/>
  <c r="C229" i="10"/>
  <c r="J211" i="10"/>
  <c r="J275" i="10"/>
  <c r="CE53" i="30"/>
  <c r="CF53" i="30"/>
  <c r="CE69" i="30"/>
  <c r="CF69" i="30"/>
  <c r="CE85" i="30"/>
  <c r="CF85" i="30"/>
  <c r="CE101" i="30"/>
  <c r="CF101" i="30"/>
  <c r="CE117" i="30"/>
  <c r="CF117" i="30"/>
  <c r="CE133" i="30"/>
  <c r="CF133" i="30"/>
  <c r="CE149" i="30"/>
  <c r="CF149" i="30"/>
  <c r="CE165" i="30"/>
  <c r="CF165" i="30"/>
  <c r="CE181" i="30"/>
  <c r="CF181" i="30"/>
  <c r="CE197" i="30"/>
  <c r="CF197" i="30"/>
  <c r="J303" i="10"/>
  <c r="J367" i="10"/>
  <c r="D269" i="10"/>
  <c r="D301" i="10"/>
  <c r="D333" i="10"/>
  <c r="D365" i="10"/>
  <c r="D397" i="10"/>
  <c r="J346" i="10"/>
  <c r="C257" i="10"/>
  <c r="C361" i="10"/>
  <c r="D407" i="10"/>
  <c r="J401" i="10"/>
  <c r="J264" i="10"/>
  <c r="J388" i="10"/>
  <c r="D360" i="10"/>
  <c r="D211" i="10"/>
  <c r="C249" i="10"/>
  <c r="C345" i="10"/>
  <c r="L345" i="10" s="1"/>
  <c r="D399" i="10"/>
  <c r="CE102" i="30"/>
  <c r="CE190" i="30"/>
  <c r="CF190" i="30"/>
  <c r="C215" i="10"/>
  <c r="C231" i="10"/>
  <c r="J215" i="10"/>
  <c r="J298" i="10"/>
  <c r="J225" i="10"/>
  <c r="J336" i="10"/>
  <c r="C401" i="10"/>
  <c r="J283" i="10"/>
  <c r="C331" i="10"/>
  <c r="C274" i="10"/>
  <c r="C354" i="10"/>
  <c r="L354" i="10" s="1"/>
  <c r="J356" i="10"/>
  <c r="C225" i="10"/>
  <c r="J234" i="10"/>
  <c r="CE15" i="30"/>
  <c r="CF15" i="30"/>
  <c r="CE31" i="30"/>
  <c r="CF31" i="30"/>
  <c r="CE49" i="30"/>
  <c r="CF49" i="30"/>
  <c r="CE65" i="30"/>
  <c r="CF65" i="30"/>
  <c r="CE81" i="30"/>
  <c r="CF81" i="30"/>
  <c r="CE97" i="30"/>
  <c r="CF97" i="30"/>
  <c r="CE113" i="30"/>
  <c r="CF113" i="30"/>
  <c r="CE129" i="30"/>
  <c r="CF129" i="30"/>
  <c r="CE145" i="30"/>
  <c r="CF145" i="30"/>
  <c r="CE161" i="30"/>
  <c r="CF161" i="30"/>
  <c r="CE177" i="30"/>
  <c r="CF177" i="30"/>
  <c r="CE193" i="30"/>
  <c r="CF193" i="30"/>
  <c r="J343" i="10"/>
  <c r="J407" i="10"/>
  <c r="D265" i="10"/>
  <c r="D297" i="10"/>
  <c r="D329" i="10"/>
  <c r="D361" i="10"/>
  <c r="D393" i="10"/>
  <c r="C226" i="10"/>
  <c r="D376" i="10"/>
  <c r="C281" i="10"/>
  <c r="L281" i="10" s="1"/>
  <c r="C385" i="10"/>
  <c r="D232" i="10"/>
  <c r="D306" i="10"/>
  <c r="CE110" i="30"/>
  <c r="CF110" i="30"/>
  <c r="D218" i="10"/>
  <c r="J213" i="10"/>
  <c r="C222" i="10"/>
  <c r="C238" i="10"/>
  <c r="J332" i="10"/>
  <c r="J396" i="10"/>
  <c r="D260" i="10"/>
  <c r="D292" i="10"/>
  <c r="D324" i="10"/>
  <c r="D356" i="10"/>
  <c r="D388" i="10"/>
  <c r="CE40" i="30"/>
  <c r="CF40" i="30"/>
  <c r="CE56" i="30"/>
  <c r="CF56" i="30"/>
  <c r="CE72" i="30"/>
  <c r="CF72" i="30"/>
  <c r="CE88" i="30"/>
  <c r="CF88" i="30"/>
  <c r="CE104" i="30"/>
  <c r="CF104" i="30"/>
  <c r="CE120" i="30"/>
  <c r="CF120" i="30"/>
  <c r="CE136" i="30"/>
  <c r="CF136" i="30"/>
  <c r="CE152" i="30"/>
  <c r="CF152" i="30"/>
  <c r="CE168" i="30"/>
  <c r="CF168" i="30"/>
  <c r="CE184" i="30"/>
  <c r="CF184" i="30"/>
  <c r="CE200" i="30"/>
  <c r="CF200" i="30"/>
  <c r="CE140" i="30"/>
  <c r="CF140" i="30"/>
  <c r="C321" i="10"/>
  <c r="J299" i="10"/>
  <c r="J368" i="10"/>
  <c r="D298" i="10"/>
  <c r="J369" i="10"/>
  <c r="J230" i="10"/>
  <c r="J231" i="10"/>
  <c r="CE51" i="30"/>
  <c r="CF51" i="30"/>
  <c r="CE67" i="30"/>
  <c r="CF67" i="30"/>
  <c r="CE83" i="30"/>
  <c r="CF83" i="30"/>
  <c r="CE99" i="30"/>
  <c r="CF99" i="30"/>
  <c r="CE115" i="30"/>
  <c r="CF115" i="30"/>
  <c r="CE131" i="30"/>
  <c r="CF131" i="30"/>
  <c r="CE147" i="30"/>
  <c r="CF147" i="30"/>
  <c r="CE163" i="30"/>
  <c r="CF163" i="30"/>
  <c r="CE179" i="30"/>
  <c r="CF179" i="30"/>
  <c r="CE195" i="30"/>
  <c r="CF195" i="30"/>
  <c r="J268" i="10"/>
  <c r="D236" i="10"/>
  <c r="J269" i="10"/>
  <c r="CE22" i="30"/>
  <c r="CF22" i="30"/>
  <c r="CE38" i="30"/>
  <c r="CF38" i="30"/>
  <c r="C409" i="10"/>
  <c r="J329" i="10"/>
  <c r="J393" i="10"/>
  <c r="CE50" i="30"/>
  <c r="CF50" i="30"/>
  <c r="CF66" i="30"/>
  <c r="CE66" i="30"/>
  <c r="CE82" i="30"/>
  <c r="CF82" i="30"/>
  <c r="CE98" i="30"/>
  <c r="CF98" i="30"/>
  <c r="CE114" i="30"/>
  <c r="CE130" i="30"/>
  <c r="CF130" i="30"/>
  <c r="CE146" i="30"/>
  <c r="CF146" i="30"/>
  <c r="CE162" i="30"/>
  <c r="CF162" i="30"/>
  <c r="CE178" i="30"/>
  <c r="CF178" i="30"/>
  <c r="CE194" i="30"/>
  <c r="CF194" i="30"/>
  <c r="CE68" i="30"/>
  <c r="CF68" i="30"/>
  <c r="CE172" i="30"/>
  <c r="CF172" i="30"/>
  <c r="J378" i="10"/>
  <c r="C337" i="10"/>
  <c r="G218" i="10"/>
  <c r="D241" i="10"/>
  <c r="J350" i="10"/>
  <c r="C255" i="10"/>
  <c r="C271" i="10"/>
  <c r="C287" i="10"/>
  <c r="C303" i="10"/>
  <c r="C319" i="10"/>
  <c r="C335" i="10"/>
  <c r="C351" i="10"/>
  <c r="C367" i="10"/>
  <c r="C383" i="10"/>
  <c r="C399" i="10"/>
  <c r="J248" i="10"/>
  <c r="J221" i="10"/>
  <c r="J341" i="10"/>
  <c r="CE174" i="30"/>
  <c r="CE16" i="30"/>
  <c r="CF16" i="30"/>
  <c r="D400" i="10"/>
  <c r="CE44" i="30"/>
  <c r="CF44" i="30"/>
  <c r="CE116" i="30"/>
  <c r="CF116" i="30"/>
  <c r="CE204" i="30"/>
  <c r="CF204" i="30"/>
  <c r="J400" i="10"/>
  <c r="D274" i="10"/>
  <c r="C304" i="10"/>
  <c r="C392" i="10"/>
  <c r="J254" i="10"/>
  <c r="CF30" i="30"/>
  <c r="CE26" i="30"/>
  <c r="CF26" i="30"/>
  <c r="L387" i="10" l="1"/>
  <c r="L222" i="10"/>
  <c r="L294" i="10"/>
  <c r="L322" i="10"/>
  <c r="L271" i="10"/>
  <c r="L287" i="10"/>
  <c r="L331" i="10"/>
  <c r="L227" i="10"/>
  <c r="L319" i="10"/>
  <c r="L367" i="10"/>
  <c r="L410" i="10"/>
  <c r="L351" i="10"/>
  <c r="L291" i="10"/>
  <c r="L344" i="10"/>
  <c r="L276" i="10"/>
  <c r="L309" i="10"/>
  <c r="L337" i="10"/>
  <c r="L229" i="10"/>
  <c r="L323" i="10"/>
  <c r="L408" i="10"/>
  <c r="L379" i="10"/>
  <c r="L326" i="10"/>
  <c r="L357" i="10"/>
  <c r="L399" i="10"/>
  <c r="L409" i="10"/>
  <c r="L314" i="10"/>
  <c r="L373" i="10"/>
  <c r="L358" i="10"/>
  <c r="L353" i="10"/>
  <c r="L249" i="10"/>
  <c r="L315" i="10"/>
  <c r="L366" i="10"/>
  <c r="L335" i="10"/>
  <c r="L247" i="10"/>
  <c r="L238" i="10"/>
  <c r="L293" i="10"/>
  <c r="L382" i="10"/>
  <c r="L395" i="10"/>
  <c r="L385" i="10"/>
  <c r="L225" i="10"/>
  <c r="L286" i="10"/>
  <c r="L371" i="10"/>
  <c r="L258" i="10"/>
  <c r="L404" i="10"/>
  <c r="L290" i="10"/>
  <c r="L255" i="10"/>
  <c r="L274" i="10"/>
  <c r="L215" i="10"/>
  <c r="L302" i="10"/>
  <c r="L401" i="10"/>
  <c r="L257" i="10"/>
  <c r="L370" i="10"/>
  <c r="W319" i="10"/>
  <c r="Y319" i="10" s="1"/>
  <c r="L304" i="10"/>
  <c r="W351" i="10"/>
  <c r="Y351" i="10" s="1"/>
  <c r="L307" i="10"/>
  <c r="L241" i="10"/>
  <c r="W328" i="10"/>
  <c r="L313" i="10"/>
  <c r="L211" i="10"/>
  <c r="L407" i="10"/>
  <c r="W366" i="10"/>
  <c r="Y366" i="10" s="1"/>
  <c r="W326" i="10"/>
  <c r="Y326" i="10" s="1"/>
  <c r="L388" i="10"/>
  <c r="L356" i="10"/>
  <c r="W276" i="10"/>
  <c r="Y276" i="10" s="1"/>
  <c r="L232" i="10"/>
  <c r="L403" i="10"/>
  <c r="W357" i="10"/>
  <c r="Y357" i="10" s="1"/>
  <c r="L277" i="10"/>
  <c r="W294" i="10"/>
  <c r="Y294" i="10" s="1"/>
  <c r="W410" i="10"/>
  <c r="Y410" i="10" s="1"/>
  <c r="L330" i="10"/>
  <c r="W282" i="10"/>
  <c r="Y282" i="10" s="1"/>
  <c r="W360" i="10"/>
  <c r="Y360" i="10" s="1"/>
  <c r="W379" i="10"/>
  <c r="Y379" i="10" s="1"/>
  <c r="W344" i="10"/>
  <c r="Y344" i="10" s="1"/>
  <c r="L391" i="10"/>
  <c r="W343" i="10"/>
  <c r="Y343" i="10" s="1"/>
  <c r="L263" i="10"/>
  <c r="L289" i="10"/>
  <c r="W306" i="10"/>
  <c r="Y306" i="10" s="1"/>
  <c r="W239" i="10"/>
  <c r="Y239" i="10" s="1"/>
  <c r="L237" i="10"/>
  <c r="W384" i="10"/>
  <c r="Y384" i="10" s="1"/>
  <c r="L254" i="10"/>
  <c r="W233" i="10"/>
  <c r="Y233" i="10" s="1"/>
  <c r="W350" i="10"/>
  <c r="Y350" i="10" s="1"/>
  <c r="W288" i="10"/>
  <c r="Y288" i="10" s="1"/>
  <c r="W406" i="10"/>
  <c r="Y406" i="10" s="1"/>
  <c r="W374" i="10"/>
  <c r="Y374" i="10" s="1"/>
  <c r="W364" i="10"/>
  <c r="L332" i="10"/>
  <c r="W252" i="10"/>
  <c r="Y252" i="10" s="1"/>
  <c r="L349" i="10"/>
  <c r="W301" i="10"/>
  <c r="Y301" i="10" s="1"/>
  <c r="W338" i="10"/>
  <c r="Y338" i="10" s="1"/>
  <c r="W331" i="10"/>
  <c r="Y331" i="10" s="1"/>
  <c r="W286" i="10"/>
  <c r="Y286" i="10" s="1"/>
  <c r="W334" i="10"/>
  <c r="Y334" i="10" s="1"/>
  <c r="W371" i="10"/>
  <c r="Y371" i="10" s="1"/>
  <c r="W258" i="10"/>
  <c r="Y258" i="10" s="1"/>
  <c r="L328" i="10"/>
  <c r="W320" i="10"/>
  <c r="Y320" i="10" s="1"/>
  <c r="W355" i="10"/>
  <c r="Y355" i="10" s="1"/>
  <c r="W395" i="10"/>
  <c r="Y395" i="10" s="1"/>
  <c r="W388" i="10"/>
  <c r="W308" i="10"/>
  <c r="Y308" i="10" s="1"/>
  <c r="W232" i="10"/>
  <c r="W309" i="10"/>
  <c r="Y309" i="10" s="1"/>
  <c r="W362" i="10"/>
  <c r="Y362" i="10" s="1"/>
  <c r="L282" i="10"/>
  <c r="L360" i="10"/>
  <c r="L343" i="10"/>
  <c r="W295" i="10"/>
  <c r="Y295" i="10" s="1"/>
  <c r="W289" i="10"/>
  <c r="Y289" i="10" s="1"/>
  <c r="W377" i="10"/>
  <c r="Y377" i="10" s="1"/>
  <c r="W398" i="10"/>
  <c r="Y398" i="10" s="1"/>
  <c r="L306" i="10"/>
  <c r="L239" i="10"/>
  <c r="W212" i="10"/>
  <c r="Y212" i="10" s="1"/>
  <c r="L233" i="10"/>
  <c r="L350" i="10"/>
  <c r="L288" i="10"/>
  <c r="L369" i="10"/>
  <c r="W235" i="10"/>
  <c r="Y235" i="10" s="1"/>
  <c r="W347" i="10"/>
  <c r="Y347" i="10" s="1"/>
  <c r="L406" i="10"/>
  <c r="W218" i="10"/>
  <c r="Y218" i="10" s="1"/>
  <c r="L374" i="10"/>
  <c r="L364" i="10"/>
  <c r="W284" i="10"/>
  <c r="Y284" i="10" s="1"/>
  <c r="L252" i="10"/>
  <c r="W381" i="10"/>
  <c r="Y381" i="10" s="1"/>
  <c r="L301" i="10"/>
  <c r="W253" i="10"/>
  <c r="Y253" i="10" s="1"/>
  <c r="L338" i="10"/>
  <c r="W229" i="10"/>
  <c r="Y229" i="10" s="1"/>
  <c r="W361" i="10"/>
  <c r="Y361" i="10" s="1"/>
  <c r="L334" i="10"/>
  <c r="W259" i="10"/>
  <c r="Y259" i="10" s="1"/>
  <c r="W390" i="10"/>
  <c r="Y390" i="10" s="1"/>
  <c r="W243" i="10"/>
  <c r="Y243" i="10" s="1"/>
  <c r="W340" i="10"/>
  <c r="L308" i="10"/>
  <c r="L389" i="10"/>
  <c r="W261" i="10"/>
  <c r="Y261" i="10" s="1"/>
  <c r="W314" i="10"/>
  <c r="Y314" i="10" s="1"/>
  <c r="W275" i="10"/>
  <c r="Y275" i="10" s="1"/>
  <c r="W242" i="10"/>
  <c r="Y242" i="10" s="1"/>
  <c r="W375" i="10"/>
  <c r="Y375" i="10" s="1"/>
  <c r="W247" i="10"/>
  <c r="Y247" i="10" s="1"/>
  <c r="L377" i="10"/>
  <c r="W230" i="10"/>
  <c r="Y230" i="10" s="1"/>
  <c r="L398" i="10"/>
  <c r="W297" i="10"/>
  <c r="Y297" i="10" s="1"/>
  <c r="L305" i="10"/>
  <c r="W221" i="10"/>
  <c r="Y221" i="10" s="1"/>
  <c r="W280" i="10"/>
  <c r="L212" i="10"/>
  <c r="L405" i="10"/>
  <c r="W386" i="10"/>
  <c r="Y386" i="10" s="1"/>
  <c r="W315" i="10"/>
  <c r="Y315" i="10" s="1"/>
  <c r="W369" i="10"/>
  <c r="Y369" i="10" s="1"/>
  <c r="L235" i="10"/>
  <c r="L347" i="10"/>
  <c r="W228" i="10"/>
  <c r="Y228" i="10" s="1"/>
  <c r="L218" i="10"/>
  <c r="L396" i="10"/>
  <c r="W316" i="10"/>
  <c r="L284" i="10"/>
  <c r="W240" i="10"/>
  <c r="Y240" i="10" s="1"/>
  <c r="L381" i="10"/>
  <c r="W333" i="10"/>
  <c r="Y333" i="10" s="1"/>
  <c r="L253" i="10"/>
  <c r="W304" i="10"/>
  <c r="W238" i="10"/>
  <c r="Y238" i="10" s="1"/>
  <c r="W354" i="10"/>
  <c r="Y354" i="10" s="1"/>
  <c r="W336" i="10"/>
  <c r="Y336" i="10" s="1"/>
  <c r="L231" i="10"/>
  <c r="L383" i="10"/>
  <c r="W335" i="10"/>
  <c r="Y335" i="10" s="1"/>
  <c r="W385" i="10"/>
  <c r="Y385" i="10" s="1"/>
  <c r="W226" i="10"/>
  <c r="Y226" i="10" s="1"/>
  <c r="L361" i="10"/>
  <c r="L259" i="10"/>
  <c r="L390" i="10"/>
  <c r="L243" i="10"/>
  <c r="W402" i="10"/>
  <c r="Y402" i="10" s="1"/>
  <c r="W278" i="10"/>
  <c r="Y278" i="10" s="1"/>
  <c r="W236" i="10"/>
  <c r="Y236" i="10" s="1"/>
  <c r="L340" i="10"/>
  <c r="W260" i="10"/>
  <c r="Y260" i="10" s="1"/>
  <c r="W389" i="10"/>
  <c r="Y389" i="10" s="1"/>
  <c r="W341" i="10"/>
  <c r="Y341" i="10" s="1"/>
  <c r="L261" i="10"/>
  <c r="W394" i="10"/>
  <c r="Y394" i="10" s="1"/>
  <c r="W266" i="10"/>
  <c r="Y266" i="10" s="1"/>
  <c r="L264" i="10"/>
  <c r="L275" i="10"/>
  <c r="L242" i="10"/>
  <c r="W267" i="10"/>
  <c r="Y267" i="10" s="1"/>
  <c r="W272" i="10"/>
  <c r="Y272" i="10" s="1"/>
  <c r="L375" i="10"/>
  <c r="W327" i="10"/>
  <c r="Y327" i="10" s="1"/>
  <c r="L230" i="10"/>
  <c r="W363" i="10"/>
  <c r="Y363" i="10" s="1"/>
  <c r="W223" i="10"/>
  <c r="Y223" i="10" s="1"/>
  <c r="L297" i="10"/>
  <c r="W305" i="10"/>
  <c r="Y305" i="10" s="1"/>
  <c r="L221" i="10"/>
  <c r="L280" i="10"/>
  <c r="W405" i="10"/>
  <c r="Y405" i="10" s="1"/>
  <c r="L386" i="10"/>
  <c r="W368" i="10"/>
  <c r="Y368" i="10" s="1"/>
  <c r="W262" i="10"/>
  <c r="Y262" i="10" s="1"/>
  <c r="W220" i="10"/>
  <c r="L228" i="10"/>
  <c r="W318" i="10"/>
  <c r="Y318" i="10" s="1"/>
  <c r="W270" i="10"/>
  <c r="Y270" i="10" s="1"/>
  <c r="W396" i="10"/>
  <c r="Y396" i="10" s="1"/>
  <c r="L316" i="10"/>
  <c r="L240" i="10"/>
  <c r="L333" i="10"/>
  <c r="W285" i="10"/>
  <c r="Y285" i="10" s="1"/>
  <c r="W303" i="10"/>
  <c r="Y303" i="10" s="1"/>
  <c r="L303" i="10"/>
  <c r="L336" i="10"/>
  <c r="L392" i="10"/>
  <c r="W287" i="10"/>
  <c r="Y287" i="10" s="1"/>
  <c r="W337" i="10"/>
  <c r="Y337" i="10" s="1"/>
  <c r="W409" i="10"/>
  <c r="Y409" i="10" s="1"/>
  <c r="L321" i="10"/>
  <c r="W222" i="10"/>
  <c r="Y222" i="10" s="1"/>
  <c r="L226" i="10"/>
  <c r="W274" i="10"/>
  <c r="Y274" i="10" s="1"/>
  <c r="W215" i="10"/>
  <c r="Y215" i="10" s="1"/>
  <c r="W345" i="10"/>
  <c r="Y345" i="10" s="1"/>
  <c r="W213" i="10"/>
  <c r="Y213" i="10" s="1"/>
  <c r="W339" i="10"/>
  <c r="Y339" i="10" s="1"/>
  <c r="L248" i="10"/>
  <c r="L400" i="10"/>
  <c r="W256" i="10"/>
  <c r="W411" i="10"/>
  <c r="W227" i="10"/>
  <c r="Y227" i="10" s="1"/>
  <c r="W323" i="10"/>
  <c r="Y323" i="10" s="1"/>
  <c r="L402" i="10"/>
  <c r="W299" i="10"/>
  <c r="Y299" i="10" s="1"/>
  <c r="L278" i="10"/>
  <c r="L236" i="10"/>
  <c r="W372" i="10"/>
  <c r="Y372" i="10" s="1"/>
  <c r="W292" i="10"/>
  <c r="L260" i="10"/>
  <c r="L216" i="10"/>
  <c r="L341" i="10"/>
  <c r="W293" i="10"/>
  <c r="Y293" i="10" s="1"/>
  <c r="L394" i="10"/>
  <c r="W346" i="10"/>
  <c r="Y346" i="10" s="1"/>
  <c r="L266" i="10"/>
  <c r="W264" i="10"/>
  <c r="Y264" i="10" s="1"/>
  <c r="L267" i="10"/>
  <c r="L272" i="10"/>
  <c r="L327" i="10"/>
  <c r="W279" i="10"/>
  <c r="Y279" i="10" s="1"/>
  <c r="W265" i="10"/>
  <c r="Y265" i="10" s="1"/>
  <c r="W329" i="10"/>
  <c r="Y329" i="10" s="1"/>
  <c r="L363" i="10"/>
  <c r="L223" i="10"/>
  <c r="W310" i="10"/>
  <c r="Y310" i="10" s="1"/>
  <c r="L368" i="10"/>
  <c r="L262" i="10"/>
  <c r="W352" i="10"/>
  <c r="L273" i="10"/>
  <c r="W219" i="10"/>
  <c r="Y219" i="10" s="1"/>
  <c r="L220" i="10"/>
  <c r="W342" i="10"/>
  <c r="Y342" i="10" s="1"/>
  <c r="L318" i="10"/>
  <c r="W376" i="10"/>
  <c r="L270" i="10"/>
  <c r="W348" i="10"/>
  <c r="Y348" i="10" s="1"/>
  <c r="W268" i="10"/>
  <c r="W365" i="10"/>
  <c r="Y365" i="10" s="1"/>
  <c r="L285" i="10"/>
  <c r="W225" i="10"/>
  <c r="Y225" i="10" s="1"/>
  <c r="W231" i="10"/>
  <c r="Y231" i="10" s="1"/>
  <c r="W383" i="10"/>
  <c r="Y383" i="10" s="1"/>
  <c r="W255" i="10"/>
  <c r="Y255" i="10" s="1"/>
  <c r="W392" i="10"/>
  <c r="Y392" i="10" s="1"/>
  <c r="W367" i="10"/>
  <c r="Y367" i="10" s="1"/>
  <c r="W321" i="10"/>
  <c r="Y321" i="10" s="1"/>
  <c r="W281" i="10"/>
  <c r="Y281" i="10" s="1"/>
  <c r="W257" i="10"/>
  <c r="Y257" i="10" s="1"/>
  <c r="L213" i="10"/>
  <c r="L339" i="10"/>
  <c r="W248" i="10"/>
  <c r="Y248" i="10" s="1"/>
  <c r="W302" i="10"/>
  <c r="Y302" i="10" s="1"/>
  <c r="W400" i="10"/>
  <c r="L256" i="10"/>
  <c r="L411" i="10"/>
  <c r="L299" i="10"/>
  <c r="L372" i="10"/>
  <c r="L292" i="10"/>
  <c r="W216" i="10"/>
  <c r="Y216" i="10" s="1"/>
  <c r="W373" i="10"/>
  <c r="Y373" i="10" s="1"/>
  <c r="W245" i="10"/>
  <c r="Y245" i="10" s="1"/>
  <c r="W382" i="10"/>
  <c r="Y382" i="10" s="1"/>
  <c r="L346" i="10"/>
  <c r="W298" i="10"/>
  <c r="Y298" i="10" s="1"/>
  <c r="W312" i="10"/>
  <c r="Y312" i="10" s="1"/>
  <c r="W359" i="10"/>
  <c r="Y359" i="10" s="1"/>
  <c r="L279" i="10"/>
  <c r="L393" i="10"/>
  <c r="L265" i="10"/>
  <c r="W214" i="10"/>
  <c r="Y214" i="10" s="1"/>
  <c r="L329" i="10"/>
  <c r="L310" i="10"/>
  <c r="W290" i="10"/>
  <c r="Y290" i="10" s="1"/>
  <c r="W251" i="10"/>
  <c r="Y251" i="10" s="1"/>
  <c r="L352" i="10"/>
  <c r="W273" i="10"/>
  <c r="Y273" i="10" s="1"/>
  <c r="L219" i="10"/>
  <c r="L342" i="10"/>
  <c r="L376" i="10"/>
  <c r="W380" i="10"/>
  <c r="Y380" i="10" s="1"/>
  <c r="L348" i="10"/>
  <c r="L268" i="10"/>
  <c r="W224" i="10"/>
  <c r="Y224" i="10" s="1"/>
  <c r="L365" i="10"/>
  <c r="W317" i="10"/>
  <c r="Y317" i="10" s="1"/>
  <c r="W217" i="10"/>
  <c r="Y217" i="10" s="1"/>
  <c r="W358" i="10"/>
  <c r="Y358" i="10" s="1"/>
  <c r="W370" i="10"/>
  <c r="Y370" i="10" s="1"/>
  <c r="W408" i="10"/>
  <c r="Y408" i="10" s="1"/>
  <c r="W387" i="10"/>
  <c r="Y387" i="10" s="1"/>
  <c r="W322" i="10"/>
  <c r="Y322" i="10" s="1"/>
  <c r="W353" i="10"/>
  <c r="Y353" i="10" s="1"/>
  <c r="W404" i="10"/>
  <c r="Y404" i="10" s="1"/>
  <c r="W324" i="10"/>
  <c r="Y324" i="10" s="1"/>
  <c r="W244" i="10"/>
  <c r="W325" i="10"/>
  <c r="Y325" i="10" s="1"/>
  <c r="W378" i="10"/>
  <c r="Y378" i="10" s="1"/>
  <c r="L298" i="10"/>
  <c r="W250" i="10"/>
  <c r="Y250" i="10" s="1"/>
  <c r="L312" i="10"/>
  <c r="L359" i="10"/>
  <c r="W311" i="10"/>
  <c r="Y311" i="10" s="1"/>
  <c r="W393" i="10"/>
  <c r="Y393" i="10" s="1"/>
  <c r="L214" i="10"/>
  <c r="W283" i="10"/>
  <c r="Y283" i="10" s="1"/>
  <c r="W234" i="10"/>
  <c r="Y234" i="10" s="1"/>
  <c r="L251" i="10"/>
  <c r="W296" i="10"/>
  <c r="Y296" i="10" s="1"/>
  <c r="W246" i="10"/>
  <c r="Y246" i="10" s="1"/>
  <c r="L380" i="10"/>
  <c r="W300" i="10"/>
  <c r="Y300" i="10" s="1"/>
  <c r="L224" i="10"/>
  <c r="L397" i="10"/>
  <c r="L317" i="10"/>
  <c r="W269" i="10"/>
  <c r="Y269" i="10" s="1"/>
  <c r="L217" i="10"/>
  <c r="W399" i="10"/>
  <c r="Y399" i="10" s="1"/>
  <c r="W271" i="10"/>
  <c r="Y271" i="10" s="1"/>
  <c r="W401" i="10"/>
  <c r="Y401" i="10" s="1"/>
  <c r="W249" i="10"/>
  <c r="Y249" i="10" s="1"/>
  <c r="W307" i="10"/>
  <c r="Y307" i="10" s="1"/>
  <c r="W241" i="10"/>
  <c r="Y241" i="10" s="1"/>
  <c r="W313" i="10"/>
  <c r="Y313" i="10" s="1"/>
  <c r="W211" i="10"/>
  <c r="W407" i="10"/>
  <c r="Y407" i="10" s="1"/>
  <c r="W291" i="10"/>
  <c r="Y291" i="10" s="1"/>
  <c r="W356" i="10"/>
  <c r="Y356" i="10" s="1"/>
  <c r="L324" i="10"/>
  <c r="L244" i="10"/>
  <c r="W403" i="10"/>
  <c r="Y403" i="10" s="1"/>
  <c r="L325" i="10"/>
  <c r="W277" i="10"/>
  <c r="Y277" i="10" s="1"/>
  <c r="L378" i="10"/>
  <c r="W330" i="10"/>
  <c r="Y330" i="10" s="1"/>
  <c r="L250" i="10"/>
  <c r="W391" i="10"/>
  <c r="Y391" i="10" s="1"/>
  <c r="L311" i="10"/>
  <c r="W263" i="10"/>
  <c r="Y263" i="10" s="1"/>
  <c r="L283" i="10"/>
  <c r="W237" i="10"/>
  <c r="Y237" i="10" s="1"/>
  <c r="L384" i="10"/>
  <c r="L234" i="10"/>
  <c r="W254" i="10"/>
  <c r="Y254" i="10" s="1"/>
  <c r="L296" i="10"/>
  <c r="L246" i="10"/>
  <c r="W332" i="10"/>
  <c r="Y332" i="10" s="1"/>
  <c r="L300" i="10"/>
  <c r="W397" i="10"/>
  <c r="Y397" i="10" s="1"/>
  <c r="W349" i="10"/>
  <c r="Y349" i="10" s="1"/>
  <c r="L269" i="10"/>
  <c r="Y211" i="10" l="1"/>
  <c r="Y411" i="10"/>
  <c r="Y400" i="10"/>
  <c r="Y304" i="10"/>
  <c r="Y376" i="10"/>
  <c r="Y328" i="10"/>
  <c r="Y256" i="10"/>
  <c r="Y316" i="10"/>
  <c r="Y232" i="10"/>
  <c r="Y292" i="10"/>
  <c r="Y220" i="10"/>
  <c r="Y364" i="10"/>
  <c r="Y268" i="10"/>
  <c r="Y280" i="10"/>
  <c r="Y340" i="10"/>
  <c r="Y244" i="10"/>
  <c r="Y352" i="10"/>
  <c r="Y388" i="10"/>
</calcChain>
</file>

<file path=xl/sharedStrings.xml><?xml version="1.0" encoding="utf-8"?>
<sst xmlns="http://schemas.openxmlformats.org/spreadsheetml/2006/main" count="1809" uniqueCount="125">
  <si>
    <t>Centro</t>
  </si>
  <si>
    <t>Costa Atlántica</t>
  </si>
  <si>
    <t>Costa Interior</t>
  </si>
  <si>
    <t>CQR</t>
  </si>
  <si>
    <t>Magdalena Medio</t>
  </si>
  <si>
    <t>NorEste</t>
  </si>
  <si>
    <t>NorOeste</t>
  </si>
  <si>
    <t>SurOeste</t>
  </si>
  <si>
    <t>Tolima Huila</t>
  </si>
  <si>
    <t>Hist Y Proy Dem Gas Nat Terc.xlsx</t>
  </si>
  <si>
    <t>Residencial</t>
  </si>
  <si>
    <t>Industrial</t>
  </si>
  <si>
    <t>Terciario</t>
  </si>
  <si>
    <t>Petrolero</t>
  </si>
  <si>
    <t>Petroquímico</t>
  </si>
  <si>
    <t>Termoeléctrico</t>
  </si>
  <si>
    <t>Compresores</t>
  </si>
  <si>
    <t>Vehicular</t>
  </si>
  <si>
    <t>Total</t>
  </si>
  <si>
    <t>Esc. Medio</t>
  </si>
  <si>
    <t>Esc. Bajo</t>
  </si>
  <si>
    <t>Esc. Alto</t>
  </si>
  <si>
    <t>Histórico</t>
  </si>
  <si>
    <t>Hist Y Proy Dem Gas Nat PrtQ.xlsx</t>
  </si>
  <si>
    <t>Total general</t>
  </si>
  <si>
    <t xml:space="preserve">Aguazul </t>
  </si>
  <si>
    <t xml:space="preserve">Barranca de Upía </t>
  </si>
  <si>
    <t>Bogotá</t>
  </si>
  <si>
    <t xml:space="preserve">Caldas </t>
  </si>
  <si>
    <t xml:space="preserve">Cogua </t>
  </si>
  <si>
    <t xml:space="preserve">Cumaral </t>
  </si>
  <si>
    <t>Facatativá</t>
  </si>
  <si>
    <t xml:space="preserve">Granada </t>
  </si>
  <si>
    <t xml:space="preserve">Jenesano </t>
  </si>
  <si>
    <t xml:space="preserve">La Belleza </t>
  </si>
  <si>
    <t xml:space="preserve">Miraflores </t>
  </si>
  <si>
    <t xml:space="preserve">Monterrey </t>
  </si>
  <si>
    <t xml:space="preserve">Mosquera </t>
  </si>
  <si>
    <t xml:space="preserve">Puente Nacional </t>
  </si>
  <si>
    <t xml:space="preserve">Santana </t>
  </si>
  <si>
    <t xml:space="preserve">Soacha </t>
  </si>
  <si>
    <t xml:space="preserve">Sogamoso </t>
  </si>
  <si>
    <t xml:space="preserve">TérmicasYopal </t>
  </si>
  <si>
    <t>Tocancipá</t>
  </si>
  <si>
    <t xml:space="preserve">Tunja </t>
  </si>
  <si>
    <t xml:space="preserve">Usme </t>
  </si>
  <si>
    <t>Vasconia</t>
  </si>
  <si>
    <t xml:space="preserve">Villa de Leyva </t>
  </si>
  <si>
    <t xml:space="preserve">Villavicencio </t>
  </si>
  <si>
    <t xml:space="preserve">Yopal </t>
  </si>
  <si>
    <t xml:space="preserve">Ballena </t>
  </si>
  <si>
    <t xml:space="preserve">Barranquilla </t>
  </si>
  <si>
    <t xml:space="preserve">Carmen de Bolívar </t>
  </si>
  <si>
    <t xml:space="preserve">Cartagena </t>
  </si>
  <si>
    <t xml:space="preserve">Cerromatoso </t>
  </si>
  <si>
    <t xml:space="preserve">Ciénaga </t>
  </si>
  <si>
    <t xml:space="preserve">Corozal </t>
  </si>
  <si>
    <t xml:space="preserve">Fundación </t>
  </si>
  <si>
    <t xml:space="preserve">Jobo </t>
  </si>
  <si>
    <t xml:space="preserve">Mompox </t>
  </si>
  <si>
    <t xml:space="preserve">Montería </t>
  </si>
  <si>
    <t xml:space="preserve">Palomino </t>
  </si>
  <si>
    <t xml:space="preserve">Riohacha </t>
  </si>
  <si>
    <t xml:space="preserve">Sahagún </t>
  </si>
  <si>
    <t xml:space="preserve">San Pedro </t>
  </si>
  <si>
    <t xml:space="preserve">Santa Marta </t>
  </si>
  <si>
    <t xml:space="preserve">Sincelejo </t>
  </si>
  <si>
    <t xml:space="preserve">Agustín Codazzi </t>
  </si>
  <si>
    <t xml:space="preserve">Hato Nuevo </t>
  </si>
  <si>
    <t xml:space="preserve">Valledupar </t>
  </si>
  <si>
    <t xml:space="preserve">Armenia </t>
  </si>
  <si>
    <t xml:space="preserve">Herveo </t>
  </si>
  <si>
    <t xml:space="preserve">Manizales </t>
  </si>
  <si>
    <t xml:space="preserve">Mariquita </t>
  </si>
  <si>
    <t xml:space="preserve">Pereira </t>
  </si>
  <si>
    <t xml:space="preserve">Zarzal </t>
  </si>
  <si>
    <t xml:space="preserve">Aguachica </t>
  </si>
  <si>
    <t xml:space="preserve">Barrancab </t>
  </si>
  <si>
    <t>Curumaní</t>
  </si>
  <si>
    <t xml:space="preserve">Dorada </t>
  </si>
  <si>
    <t xml:space="preserve">Pailitas </t>
  </si>
  <si>
    <t xml:space="preserve">San Alberto </t>
  </si>
  <si>
    <t xml:space="preserve">Sebastopol </t>
  </si>
  <si>
    <t xml:space="preserve">Bucaramanga </t>
  </si>
  <si>
    <t xml:space="preserve">Cúcuta </t>
  </si>
  <si>
    <t xml:space="preserve">Toledo </t>
  </si>
  <si>
    <t xml:space="preserve">Cisneros </t>
  </si>
  <si>
    <t xml:space="preserve">Medellín </t>
  </si>
  <si>
    <t xml:space="preserve">Caloto </t>
  </si>
  <si>
    <t>Guacarí</t>
  </si>
  <si>
    <t xml:space="preserve">Popayán </t>
  </si>
  <si>
    <t xml:space="preserve">Pradera </t>
  </si>
  <si>
    <t>Tuluá</t>
  </si>
  <si>
    <t xml:space="preserve">Yumbo </t>
  </si>
  <si>
    <t xml:space="preserve">Aipe </t>
  </si>
  <si>
    <t xml:space="preserve">Chicoral </t>
  </si>
  <si>
    <t>Fusagasugá</t>
  </si>
  <si>
    <t xml:space="preserve">Girardot </t>
  </si>
  <si>
    <t xml:space="preserve">Gualanday </t>
  </si>
  <si>
    <t xml:space="preserve">Hobo </t>
  </si>
  <si>
    <t>Ibagué</t>
  </si>
  <si>
    <t xml:space="preserve">Lérida </t>
  </si>
  <si>
    <t xml:space="preserve">Neiva </t>
  </si>
  <si>
    <t xml:space="preserve">Purificación </t>
  </si>
  <si>
    <t>Nodo Sistema de Transporte</t>
  </si>
  <si>
    <t>Región</t>
  </si>
  <si>
    <t>Petrol.</t>
  </si>
  <si>
    <t>Nacional</t>
  </si>
  <si>
    <t>Magdal. Medio</t>
  </si>
  <si>
    <t>RES</t>
  </si>
  <si>
    <t>IND</t>
  </si>
  <si>
    <t>TER</t>
  </si>
  <si>
    <t>VEH</t>
  </si>
  <si>
    <t>PETL</t>
  </si>
  <si>
    <t>TermEl</t>
  </si>
  <si>
    <t>PetrQ</t>
  </si>
  <si>
    <t>Compr</t>
  </si>
  <si>
    <t>Agregado Regiones</t>
  </si>
  <si>
    <t>Agregado Sectores</t>
  </si>
  <si>
    <t>Residenc.</t>
  </si>
  <si>
    <t>Industr.</t>
  </si>
  <si>
    <t>Terciar.</t>
  </si>
  <si>
    <t>Vehicul.</t>
  </si>
  <si>
    <t>Termo Eléctrico</t>
  </si>
  <si>
    <t>Petro Químico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</si>
</sst>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(* #,##0.0_);_(* \(#,##0.0\);_(* &quot;-&quot;??_);_(@_)"/>
    <numFmt numFmtId="166" formatCode="0.0"/>
    <numFmt numFmtId="167" formatCode="0.0%"/>
    <numFmt numFmtId="168" formatCode="_(* #,##0.0_);_(* \(#,##0.0\);_(* &quot;-&quot;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color rgb="FF0070C0"/>
      <name val="Aptos Narrow"/>
      <family val="2"/>
      <scheme val="minor"/>
    </font>
    <font>
      <sz val="10"/>
      <color rgb="FF0070C0"/>
      <name val="Aptos Narrow"/>
      <family val="2"/>
      <scheme val="minor"/>
    </font>
    <font>
      <sz val="11"/>
      <color indexed="9"/>
      <name val="Calibri"/>
      <family val="2"/>
    </font>
    <font>
      <sz val="11"/>
      <color rgb="FF0070C0"/>
      <name val="Aptos Narrow"/>
      <family val="2"/>
      <scheme val="minor"/>
    </font>
    <font>
      <b/>
      <sz val="11"/>
      <name val="Aptos Narrow"/>
      <family val="2"/>
    </font>
    <font>
      <sz val="11"/>
      <color rgb="FFC000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rgb="FF000000"/>
      <name val="Arial Narrow"/>
      <family val="2"/>
    </font>
    <font>
      <sz val="14"/>
      <color theme="1"/>
      <name val="Aptos Narrow"/>
      <family val="2"/>
      <scheme val="minor"/>
    </font>
    <font>
      <sz val="11"/>
      <name val="Aptos Narrow"/>
      <family val="2"/>
    </font>
    <font>
      <b/>
      <sz val="10"/>
      <name val="Aptos Narrow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9CC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3" fillId="0" borderId="0" xfId="0" applyFont="1"/>
    <xf numFmtId="164" fontId="3" fillId="0" borderId="0" xfId="0" applyNumberFormat="1" applyFont="1"/>
    <xf numFmtId="17" fontId="0" fillId="0" borderId="0" xfId="0" applyNumberFormat="1"/>
    <xf numFmtId="43" fontId="5" fillId="0" borderId="0" xfId="1" applyFont="1"/>
    <xf numFmtId="0" fontId="6" fillId="0" borderId="0" xfId="0" applyFont="1"/>
    <xf numFmtId="164" fontId="7" fillId="0" borderId="0" xfId="0" applyNumberFormat="1" applyFont="1"/>
    <xf numFmtId="0" fontId="2" fillId="0" borderId="0" xfId="0" applyFont="1"/>
    <xf numFmtId="43" fontId="2" fillId="0" borderId="0" xfId="0" applyNumberFormat="1" applyFont="1"/>
    <xf numFmtId="43" fontId="0" fillId="0" borderId="0" xfId="1" applyFont="1"/>
    <xf numFmtId="165" fontId="5" fillId="0" borderId="0" xfId="1" applyNumberFormat="1" applyFont="1"/>
    <xf numFmtId="43" fontId="0" fillId="0" borderId="0" xfId="0" applyNumberFormat="1"/>
    <xf numFmtId="10" fontId="0" fillId="0" borderId="0" xfId="2" applyNumberFormat="1" applyFont="1"/>
    <xf numFmtId="166" fontId="0" fillId="0" borderId="0" xfId="0" applyNumberFormat="1"/>
    <xf numFmtId="0" fontId="0" fillId="0" borderId="0" xfId="0" applyAlignment="1">
      <alignment horizontal="right" wrapText="1"/>
    </xf>
    <xf numFmtId="0" fontId="10" fillId="0" borderId="0" xfId="0" applyFont="1"/>
    <xf numFmtId="43" fontId="10" fillId="0" borderId="0" xfId="0" applyNumberFormat="1" applyFont="1"/>
    <xf numFmtId="10" fontId="11" fillId="0" borderId="0" xfId="2" applyNumberFormat="1" applyFont="1"/>
    <xf numFmtId="43" fontId="9" fillId="0" borderId="0" xfId="0" applyNumberFormat="1" applyFont="1"/>
    <xf numFmtId="167" fontId="0" fillId="0" borderId="0" xfId="2" applyNumberFormat="1" applyFont="1"/>
    <xf numFmtId="0" fontId="13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65" fontId="0" fillId="0" borderId="1" xfId="1" applyNumberFormat="1" applyFont="1" applyBorder="1"/>
    <xf numFmtId="165" fontId="0" fillId="0" borderId="1" xfId="0" applyNumberFormat="1" applyBorder="1"/>
    <xf numFmtId="0" fontId="3" fillId="0" borderId="2" xfId="0" applyFont="1" applyBorder="1"/>
    <xf numFmtId="0" fontId="3" fillId="2" borderId="1" xfId="0" applyFont="1" applyFill="1" applyBorder="1"/>
    <xf numFmtId="165" fontId="0" fillId="2" borderId="1" xfId="1" applyNumberFormat="1" applyFont="1" applyFill="1" applyBorder="1"/>
    <xf numFmtId="165" fontId="0" fillId="2" borderId="1" xfId="0" applyNumberFormat="1" applyFill="1" applyBorder="1"/>
    <xf numFmtId="0" fontId="12" fillId="4" borderId="1" xfId="0" applyFont="1" applyFill="1" applyBorder="1" applyAlignment="1">
      <alignment horizontal="center" vertical="center" wrapText="1"/>
    </xf>
    <xf numFmtId="168" fontId="0" fillId="0" borderId="0" xfId="0" applyNumberFormat="1"/>
    <xf numFmtId="43" fontId="15" fillId="0" borderId="0" xfId="0" applyNumberFormat="1" applyFont="1"/>
    <xf numFmtId="0" fontId="14" fillId="0" borderId="1" xfId="0" applyFont="1" applyBorder="1"/>
    <xf numFmtId="43" fontId="5" fillId="0" borderId="0" xfId="0" applyNumberFormat="1" applyFont="1"/>
    <xf numFmtId="0" fontId="16" fillId="5" borderId="1" xfId="0" applyFont="1" applyFill="1" applyBorder="1" applyAlignment="1">
      <alignment horizontal="center" vertical="center" wrapText="1"/>
    </xf>
    <xf numFmtId="165" fontId="11" fillId="0" borderId="0" xfId="1" applyNumberFormat="1" applyFont="1"/>
    <xf numFmtId="43" fontId="11" fillId="0" borderId="0" xfId="0" applyNumberFormat="1" applyFont="1"/>
    <xf numFmtId="0" fontId="9" fillId="0" borderId="0" xfId="0" applyFont="1"/>
    <xf numFmtId="17" fontId="8" fillId="0" borderId="0" xfId="0" applyNumberFormat="1" applyFont="1" applyAlignment="1">
      <alignment horizontal="left" vertical="center"/>
    </xf>
    <xf numFmtId="0" fontId="11" fillId="0" borderId="0" xfId="0" applyFont="1"/>
    <xf numFmtId="166" fontId="11" fillId="0" borderId="0" xfId="0" applyNumberFormat="1" applyFont="1"/>
    <xf numFmtId="0" fontId="5" fillId="0" borderId="0" xfId="0" applyFont="1"/>
    <xf numFmtId="17" fontId="17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166" fontId="5" fillId="0" borderId="0" xfId="0" applyNumberFormat="1" applyFont="1"/>
    <xf numFmtId="43" fontId="11" fillId="0" borderId="0" xfId="1" applyFont="1" applyBorder="1"/>
    <xf numFmtId="43" fontId="11" fillId="0" borderId="0" xfId="1" applyFont="1"/>
    <xf numFmtId="17" fontId="18" fillId="0" borderId="0" xfId="0" applyNumberFormat="1" applyFont="1" applyAlignment="1">
      <alignment horizontal="left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14" fillId="0" borderId="1" xfId="0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99CC00"/>
      <color rgb="FFC6CB01"/>
      <color rgb="FFCCCC00"/>
      <color rgb="FF66FF33"/>
      <color rgb="FF00FF99"/>
      <color rgb="FFFF9933"/>
      <color rgb="FFFC9204"/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07867903631882"/>
          <c:y val="4.152698320664347E-2"/>
          <c:w val="0.79758196312334262"/>
          <c:h val="0.72502443843058972"/>
        </c:manualLayout>
      </c:layout>
      <c:barChart>
        <c:barDir val="col"/>
        <c:grouping val="stacked"/>
        <c:varyColors val="0"/>
        <c:ser>
          <c:idx val="0"/>
          <c:order val="0"/>
          <c:tx>
            <c:v>Demanda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'TermE AMB'!#REF!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D31E-4982-9472-3ADFC116C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"/>
        <c:overlap val="100"/>
        <c:axId val="1265734863"/>
        <c:axId val="1264322543"/>
      </c:barChart>
      <c:lineChart>
        <c:grouping val="standard"/>
        <c:varyColors val="0"/>
        <c:ser>
          <c:idx val="1"/>
          <c:order val="1"/>
          <c:tx>
            <c:v>Crecimiento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'TermE AMB'!#REF!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D31E-4982-9472-3ADFC116C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4245455"/>
        <c:axId val="1074226735"/>
      </c:lineChart>
      <c:catAx>
        <c:axId val="12657348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264322543"/>
        <c:crosses val="autoZero"/>
        <c:auto val="1"/>
        <c:lblAlgn val="ctr"/>
        <c:lblOffset val="100"/>
        <c:noMultiLvlLbl val="0"/>
      </c:catAx>
      <c:valAx>
        <c:axId val="1264322543"/>
        <c:scaling>
          <c:orientation val="minMax"/>
          <c:max val="4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s-CO"/>
                  <a:t>GBTUD</a:t>
                </a:r>
              </a:p>
            </c:rich>
          </c:tx>
          <c:layout>
            <c:manualLayout>
              <c:xMode val="edge"/>
              <c:yMode val="edge"/>
              <c:x val="7.3779489301974046E-4"/>
              <c:y val="0.303808279225790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es-CO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265734863"/>
        <c:crosses val="autoZero"/>
        <c:crossBetween val="between"/>
      </c:valAx>
      <c:valAx>
        <c:axId val="1074226735"/>
        <c:scaling>
          <c:orientation val="minMax"/>
          <c:max val="0.5"/>
          <c:min val="-0.60000000000000009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074245455"/>
        <c:crosses val="max"/>
        <c:crossBetween val="between"/>
        <c:majorUnit val="0.1"/>
      </c:valAx>
      <c:catAx>
        <c:axId val="10742454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7422673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664489817285407E-3"/>
          <c:y val="0.87654399431999419"/>
          <c:w val="0.99893355101827142"/>
          <c:h val="0.123456005680005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041436610464071E-2"/>
          <c:y val="4.0824031611433186E-2"/>
          <c:w val="0.88821073678037887"/>
          <c:h val="0.71331993542648175"/>
        </c:manualLayout>
      </c:layout>
      <c:areaChart>
        <c:grouping val="stacked"/>
        <c:varyColors val="0"/>
        <c:ser>
          <c:idx val="0"/>
          <c:order val="0"/>
          <c:tx>
            <c:strRef>
              <c:f>'Comp Med Reg'!$C$3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numRef>
              <c:f>'Comp Med Reg'!$B$4:$B$411</c:f>
              <c:numCache>
                <c:formatCode>mmm\-yy</c:formatCode>
                <c:ptCount val="408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  <c:pt idx="197">
                  <c:v>45809</c:v>
                </c:pt>
                <c:pt idx="198">
                  <c:v>45839</c:v>
                </c:pt>
                <c:pt idx="199">
                  <c:v>45870</c:v>
                </c:pt>
                <c:pt idx="200">
                  <c:v>45901</c:v>
                </c:pt>
                <c:pt idx="201">
                  <c:v>45931</c:v>
                </c:pt>
                <c:pt idx="202">
                  <c:v>45962</c:v>
                </c:pt>
                <c:pt idx="203">
                  <c:v>45992</c:v>
                </c:pt>
                <c:pt idx="204">
                  <c:v>46023</c:v>
                </c:pt>
                <c:pt idx="205">
                  <c:v>46054</c:v>
                </c:pt>
                <c:pt idx="206">
                  <c:v>46082</c:v>
                </c:pt>
                <c:pt idx="207">
                  <c:v>46113</c:v>
                </c:pt>
                <c:pt idx="208">
                  <c:v>46143</c:v>
                </c:pt>
                <c:pt idx="209">
                  <c:v>46174</c:v>
                </c:pt>
                <c:pt idx="210">
                  <c:v>46204</c:v>
                </c:pt>
                <c:pt idx="211">
                  <c:v>46235</c:v>
                </c:pt>
                <c:pt idx="212">
                  <c:v>46266</c:v>
                </c:pt>
                <c:pt idx="213">
                  <c:v>46296</c:v>
                </c:pt>
                <c:pt idx="214">
                  <c:v>46327</c:v>
                </c:pt>
                <c:pt idx="215">
                  <c:v>46357</c:v>
                </c:pt>
                <c:pt idx="216">
                  <c:v>46388</c:v>
                </c:pt>
                <c:pt idx="217">
                  <c:v>46419</c:v>
                </c:pt>
                <c:pt idx="218">
                  <c:v>46447</c:v>
                </c:pt>
                <c:pt idx="219">
                  <c:v>46478</c:v>
                </c:pt>
                <c:pt idx="220">
                  <c:v>46508</c:v>
                </c:pt>
                <c:pt idx="221">
                  <c:v>46539</c:v>
                </c:pt>
                <c:pt idx="222">
                  <c:v>46569</c:v>
                </c:pt>
                <c:pt idx="223">
                  <c:v>46600</c:v>
                </c:pt>
                <c:pt idx="224">
                  <c:v>46631</c:v>
                </c:pt>
                <c:pt idx="225">
                  <c:v>46661</c:v>
                </c:pt>
                <c:pt idx="226">
                  <c:v>46692</c:v>
                </c:pt>
                <c:pt idx="227">
                  <c:v>46722</c:v>
                </c:pt>
                <c:pt idx="228">
                  <c:v>46753</c:v>
                </c:pt>
                <c:pt idx="229">
                  <c:v>46784</c:v>
                </c:pt>
                <c:pt idx="230">
                  <c:v>46813</c:v>
                </c:pt>
                <c:pt idx="231">
                  <c:v>46844</c:v>
                </c:pt>
                <c:pt idx="232">
                  <c:v>46874</c:v>
                </c:pt>
                <c:pt idx="233">
                  <c:v>46905</c:v>
                </c:pt>
                <c:pt idx="234">
                  <c:v>46935</c:v>
                </c:pt>
                <c:pt idx="235">
                  <c:v>46966</c:v>
                </c:pt>
                <c:pt idx="236">
                  <c:v>46997</c:v>
                </c:pt>
                <c:pt idx="237">
                  <c:v>47027</c:v>
                </c:pt>
                <c:pt idx="238">
                  <c:v>47058</c:v>
                </c:pt>
                <c:pt idx="239">
                  <c:v>47088</c:v>
                </c:pt>
                <c:pt idx="240">
                  <c:v>47119</c:v>
                </c:pt>
                <c:pt idx="241">
                  <c:v>47150</c:v>
                </c:pt>
                <c:pt idx="242">
                  <c:v>47178</c:v>
                </c:pt>
                <c:pt idx="243">
                  <c:v>47209</c:v>
                </c:pt>
                <c:pt idx="244">
                  <c:v>47239</c:v>
                </c:pt>
                <c:pt idx="245">
                  <c:v>47270</c:v>
                </c:pt>
                <c:pt idx="246">
                  <c:v>47300</c:v>
                </c:pt>
                <c:pt idx="247">
                  <c:v>47331</c:v>
                </c:pt>
                <c:pt idx="248">
                  <c:v>47362</c:v>
                </c:pt>
                <c:pt idx="249">
                  <c:v>47392</c:v>
                </c:pt>
                <c:pt idx="250">
                  <c:v>47423</c:v>
                </c:pt>
                <c:pt idx="251">
                  <c:v>47453</c:v>
                </c:pt>
                <c:pt idx="252">
                  <c:v>47484</c:v>
                </c:pt>
                <c:pt idx="253">
                  <c:v>47515</c:v>
                </c:pt>
                <c:pt idx="254">
                  <c:v>47543</c:v>
                </c:pt>
                <c:pt idx="255">
                  <c:v>47574</c:v>
                </c:pt>
                <c:pt idx="256">
                  <c:v>47604</c:v>
                </c:pt>
                <c:pt idx="257">
                  <c:v>47635</c:v>
                </c:pt>
                <c:pt idx="258">
                  <c:v>47665</c:v>
                </c:pt>
                <c:pt idx="259">
                  <c:v>47696</c:v>
                </c:pt>
                <c:pt idx="260">
                  <c:v>47727</c:v>
                </c:pt>
                <c:pt idx="261">
                  <c:v>47757</c:v>
                </c:pt>
                <c:pt idx="262">
                  <c:v>47788</c:v>
                </c:pt>
                <c:pt idx="263">
                  <c:v>47818</c:v>
                </c:pt>
                <c:pt idx="264">
                  <c:v>47849</c:v>
                </c:pt>
                <c:pt idx="265">
                  <c:v>47880</c:v>
                </c:pt>
                <c:pt idx="266">
                  <c:v>47908</c:v>
                </c:pt>
                <c:pt idx="267">
                  <c:v>47939</c:v>
                </c:pt>
                <c:pt idx="268">
                  <c:v>47969</c:v>
                </c:pt>
                <c:pt idx="269">
                  <c:v>48000</c:v>
                </c:pt>
                <c:pt idx="270">
                  <c:v>48030</c:v>
                </c:pt>
                <c:pt idx="271">
                  <c:v>48061</c:v>
                </c:pt>
                <c:pt idx="272">
                  <c:v>48092</c:v>
                </c:pt>
                <c:pt idx="273">
                  <c:v>48122</c:v>
                </c:pt>
                <c:pt idx="274">
                  <c:v>48153</c:v>
                </c:pt>
                <c:pt idx="275">
                  <c:v>48183</c:v>
                </c:pt>
                <c:pt idx="276">
                  <c:v>48214</c:v>
                </c:pt>
                <c:pt idx="277">
                  <c:v>48245</c:v>
                </c:pt>
                <c:pt idx="278">
                  <c:v>48274</c:v>
                </c:pt>
                <c:pt idx="279">
                  <c:v>48305</c:v>
                </c:pt>
                <c:pt idx="280">
                  <c:v>48335</c:v>
                </c:pt>
                <c:pt idx="281">
                  <c:v>48366</c:v>
                </c:pt>
                <c:pt idx="282">
                  <c:v>48396</c:v>
                </c:pt>
                <c:pt idx="283">
                  <c:v>48427</c:v>
                </c:pt>
                <c:pt idx="284">
                  <c:v>48458</c:v>
                </c:pt>
                <c:pt idx="285">
                  <c:v>48488</c:v>
                </c:pt>
                <c:pt idx="286">
                  <c:v>48519</c:v>
                </c:pt>
                <c:pt idx="287">
                  <c:v>48549</c:v>
                </c:pt>
                <c:pt idx="288">
                  <c:v>48580</c:v>
                </c:pt>
                <c:pt idx="289">
                  <c:v>48611</c:v>
                </c:pt>
                <c:pt idx="290">
                  <c:v>48639</c:v>
                </c:pt>
                <c:pt idx="291">
                  <c:v>48670</c:v>
                </c:pt>
                <c:pt idx="292">
                  <c:v>48700</c:v>
                </c:pt>
                <c:pt idx="293">
                  <c:v>48731</c:v>
                </c:pt>
                <c:pt idx="294">
                  <c:v>48761</c:v>
                </c:pt>
                <c:pt idx="295">
                  <c:v>48792</c:v>
                </c:pt>
                <c:pt idx="296">
                  <c:v>48823</c:v>
                </c:pt>
                <c:pt idx="297">
                  <c:v>48853</c:v>
                </c:pt>
                <c:pt idx="298">
                  <c:v>48884</c:v>
                </c:pt>
                <c:pt idx="299">
                  <c:v>48914</c:v>
                </c:pt>
                <c:pt idx="300">
                  <c:v>48945</c:v>
                </c:pt>
                <c:pt idx="301">
                  <c:v>48976</c:v>
                </c:pt>
                <c:pt idx="302">
                  <c:v>49004</c:v>
                </c:pt>
                <c:pt idx="303">
                  <c:v>49035</c:v>
                </c:pt>
                <c:pt idx="304">
                  <c:v>49065</c:v>
                </c:pt>
                <c:pt idx="305">
                  <c:v>49096</c:v>
                </c:pt>
                <c:pt idx="306">
                  <c:v>49126</c:v>
                </c:pt>
                <c:pt idx="307">
                  <c:v>49157</c:v>
                </c:pt>
                <c:pt idx="308">
                  <c:v>49188</c:v>
                </c:pt>
                <c:pt idx="309">
                  <c:v>49218</c:v>
                </c:pt>
                <c:pt idx="310">
                  <c:v>49249</c:v>
                </c:pt>
                <c:pt idx="311">
                  <c:v>49279</c:v>
                </c:pt>
                <c:pt idx="312">
                  <c:v>49310</c:v>
                </c:pt>
                <c:pt idx="313">
                  <c:v>49341</c:v>
                </c:pt>
                <c:pt idx="314">
                  <c:v>49369</c:v>
                </c:pt>
                <c:pt idx="315">
                  <c:v>49400</c:v>
                </c:pt>
                <c:pt idx="316">
                  <c:v>49430</c:v>
                </c:pt>
                <c:pt idx="317">
                  <c:v>49461</c:v>
                </c:pt>
                <c:pt idx="318">
                  <c:v>49491</c:v>
                </c:pt>
                <c:pt idx="319">
                  <c:v>49522</c:v>
                </c:pt>
                <c:pt idx="320">
                  <c:v>49553</c:v>
                </c:pt>
                <c:pt idx="321">
                  <c:v>49583</c:v>
                </c:pt>
                <c:pt idx="322">
                  <c:v>49614</c:v>
                </c:pt>
                <c:pt idx="323">
                  <c:v>49644</c:v>
                </c:pt>
                <c:pt idx="324">
                  <c:v>49675</c:v>
                </c:pt>
                <c:pt idx="325">
                  <c:v>49706</c:v>
                </c:pt>
                <c:pt idx="326">
                  <c:v>49735</c:v>
                </c:pt>
                <c:pt idx="327">
                  <c:v>49766</c:v>
                </c:pt>
                <c:pt idx="328">
                  <c:v>49796</c:v>
                </c:pt>
                <c:pt idx="329">
                  <c:v>49827</c:v>
                </c:pt>
                <c:pt idx="330">
                  <c:v>49857</c:v>
                </c:pt>
                <c:pt idx="331">
                  <c:v>49888</c:v>
                </c:pt>
                <c:pt idx="332">
                  <c:v>49919</c:v>
                </c:pt>
                <c:pt idx="333">
                  <c:v>49949</c:v>
                </c:pt>
                <c:pt idx="334">
                  <c:v>49980</c:v>
                </c:pt>
                <c:pt idx="335">
                  <c:v>50010</c:v>
                </c:pt>
                <c:pt idx="336">
                  <c:v>50041</c:v>
                </c:pt>
                <c:pt idx="337">
                  <c:v>50072</c:v>
                </c:pt>
                <c:pt idx="338">
                  <c:v>50100</c:v>
                </c:pt>
                <c:pt idx="339">
                  <c:v>50131</c:v>
                </c:pt>
                <c:pt idx="340">
                  <c:v>50161</c:v>
                </c:pt>
                <c:pt idx="341">
                  <c:v>50192</c:v>
                </c:pt>
                <c:pt idx="342">
                  <c:v>50222</c:v>
                </c:pt>
                <c:pt idx="343">
                  <c:v>50253</c:v>
                </c:pt>
                <c:pt idx="344">
                  <c:v>50284</c:v>
                </c:pt>
                <c:pt idx="345">
                  <c:v>50314</c:v>
                </c:pt>
                <c:pt idx="346">
                  <c:v>50345</c:v>
                </c:pt>
                <c:pt idx="347">
                  <c:v>50375</c:v>
                </c:pt>
                <c:pt idx="348">
                  <c:v>50406</c:v>
                </c:pt>
                <c:pt idx="349">
                  <c:v>50437</c:v>
                </c:pt>
                <c:pt idx="350">
                  <c:v>50465</c:v>
                </c:pt>
                <c:pt idx="351">
                  <c:v>50496</c:v>
                </c:pt>
                <c:pt idx="352">
                  <c:v>50526</c:v>
                </c:pt>
                <c:pt idx="353">
                  <c:v>50557</c:v>
                </c:pt>
                <c:pt idx="354">
                  <c:v>50587</c:v>
                </c:pt>
                <c:pt idx="355">
                  <c:v>50618</c:v>
                </c:pt>
                <c:pt idx="356">
                  <c:v>50649</c:v>
                </c:pt>
                <c:pt idx="357">
                  <c:v>50679</c:v>
                </c:pt>
                <c:pt idx="358">
                  <c:v>50710</c:v>
                </c:pt>
                <c:pt idx="359">
                  <c:v>50740</c:v>
                </c:pt>
                <c:pt idx="360">
                  <c:v>50771</c:v>
                </c:pt>
                <c:pt idx="361">
                  <c:v>50802</c:v>
                </c:pt>
                <c:pt idx="362">
                  <c:v>50830</c:v>
                </c:pt>
                <c:pt idx="363">
                  <c:v>50861</c:v>
                </c:pt>
                <c:pt idx="364">
                  <c:v>50891</c:v>
                </c:pt>
                <c:pt idx="365">
                  <c:v>50922</c:v>
                </c:pt>
                <c:pt idx="366">
                  <c:v>50952</c:v>
                </c:pt>
                <c:pt idx="367">
                  <c:v>50983</c:v>
                </c:pt>
                <c:pt idx="368">
                  <c:v>51014</c:v>
                </c:pt>
                <c:pt idx="369">
                  <c:v>51044</c:v>
                </c:pt>
                <c:pt idx="370">
                  <c:v>51075</c:v>
                </c:pt>
                <c:pt idx="371">
                  <c:v>51105</c:v>
                </c:pt>
                <c:pt idx="372">
                  <c:v>51136</c:v>
                </c:pt>
                <c:pt idx="373">
                  <c:v>51167</c:v>
                </c:pt>
                <c:pt idx="374">
                  <c:v>51196</c:v>
                </c:pt>
                <c:pt idx="375">
                  <c:v>51227</c:v>
                </c:pt>
                <c:pt idx="376">
                  <c:v>51257</c:v>
                </c:pt>
                <c:pt idx="377">
                  <c:v>51288</c:v>
                </c:pt>
                <c:pt idx="378">
                  <c:v>51318</c:v>
                </c:pt>
                <c:pt idx="379">
                  <c:v>51349</c:v>
                </c:pt>
                <c:pt idx="380">
                  <c:v>51380</c:v>
                </c:pt>
                <c:pt idx="381">
                  <c:v>51410</c:v>
                </c:pt>
                <c:pt idx="382">
                  <c:v>51441</c:v>
                </c:pt>
                <c:pt idx="383">
                  <c:v>51471</c:v>
                </c:pt>
                <c:pt idx="384">
                  <c:v>51502</c:v>
                </c:pt>
                <c:pt idx="385">
                  <c:v>51533</c:v>
                </c:pt>
                <c:pt idx="386">
                  <c:v>51561</c:v>
                </c:pt>
                <c:pt idx="387">
                  <c:v>51592</c:v>
                </c:pt>
                <c:pt idx="388">
                  <c:v>51622</c:v>
                </c:pt>
                <c:pt idx="389">
                  <c:v>51653</c:v>
                </c:pt>
                <c:pt idx="390">
                  <c:v>51683</c:v>
                </c:pt>
                <c:pt idx="391">
                  <c:v>51714</c:v>
                </c:pt>
                <c:pt idx="392">
                  <c:v>51745</c:v>
                </c:pt>
                <c:pt idx="393">
                  <c:v>51775</c:v>
                </c:pt>
                <c:pt idx="394">
                  <c:v>51806</c:v>
                </c:pt>
                <c:pt idx="395">
                  <c:v>51836</c:v>
                </c:pt>
                <c:pt idx="396">
                  <c:v>51867</c:v>
                </c:pt>
                <c:pt idx="397">
                  <c:v>51898</c:v>
                </c:pt>
                <c:pt idx="398">
                  <c:v>51926</c:v>
                </c:pt>
                <c:pt idx="399">
                  <c:v>51957</c:v>
                </c:pt>
                <c:pt idx="400">
                  <c:v>51987</c:v>
                </c:pt>
                <c:pt idx="401">
                  <c:v>52018</c:v>
                </c:pt>
                <c:pt idx="402">
                  <c:v>52048</c:v>
                </c:pt>
                <c:pt idx="403">
                  <c:v>52079</c:v>
                </c:pt>
                <c:pt idx="404">
                  <c:v>52110</c:v>
                </c:pt>
                <c:pt idx="405">
                  <c:v>52140</c:v>
                </c:pt>
                <c:pt idx="406">
                  <c:v>52171</c:v>
                </c:pt>
                <c:pt idx="407">
                  <c:v>52201</c:v>
                </c:pt>
              </c:numCache>
            </c:numRef>
          </c:cat>
          <c:val>
            <c:numRef>
              <c:f>'Comp Med Reg'!$C$4:$C$411</c:f>
              <c:numCache>
                <c:formatCode>_(* #,##0.00_);_(* \(#,##0.00\);_(* "-"??_);_(@_)</c:formatCode>
                <c:ptCount val="408"/>
                <c:pt idx="0">
                  <c:v>5.2404070000000003</c:v>
                </c:pt>
                <c:pt idx="1">
                  <c:v>5.5376304999999997</c:v>
                </c:pt>
                <c:pt idx="2">
                  <c:v>5.5796450000000002</c:v>
                </c:pt>
                <c:pt idx="3">
                  <c:v>5.0658095000000003</c:v>
                </c:pt>
                <c:pt idx="4">
                  <c:v>5.4070394999999998</c:v>
                </c:pt>
                <c:pt idx="5">
                  <c:v>5.3426844999999998</c:v>
                </c:pt>
                <c:pt idx="6">
                  <c:v>5.830711</c:v>
                </c:pt>
                <c:pt idx="7">
                  <c:v>5.6849590000000001</c:v>
                </c:pt>
                <c:pt idx="8">
                  <c:v>5.7650899999999998</c:v>
                </c:pt>
                <c:pt idx="9">
                  <c:v>5.6979784999999996</c:v>
                </c:pt>
                <c:pt idx="10">
                  <c:v>5.8326324999999999</c:v>
                </c:pt>
                <c:pt idx="11">
                  <c:v>5.4051869999999997</c:v>
                </c:pt>
                <c:pt idx="12">
                  <c:v>5.3250000000000002</c:v>
                </c:pt>
                <c:pt idx="13">
                  <c:v>5.8650000000000002</c:v>
                </c:pt>
                <c:pt idx="14">
                  <c:v>5.34</c:v>
                </c:pt>
                <c:pt idx="15">
                  <c:v>5.33</c:v>
                </c:pt>
                <c:pt idx="16">
                  <c:v>5.8949999999999996</c:v>
                </c:pt>
                <c:pt idx="17">
                  <c:v>5.43</c:v>
                </c:pt>
                <c:pt idx="18">
                  <c:v>5.4050000000000002</c:v>
                </c:pt>
                <c:pt idx="19">
                  <c:v>5.39</c:v>
                </c:pt>
                <c:pt idx="20">
                  <c:v>5.3849999999999998</c:v>
                </c:pt>
                <c:pt idx="21">
                  <c:v>5.3650000000000002</c:v>
                </c:pt>
                <c:pt idx="22">
                  <c:v>3.7149999999999999</c:v>
                </c:pt>
                <c:pt idx="23">
                  <c:v>5.5633365000000001</c:v>
                </c:pt>
                <c:pt idx="24">
                  <c:v>5.39</c:v>
                </c:pt>
                <c:pt idx="25">
                  <c:v>7.0449999999999999</c:v>
                </c:pt>
                <c:pt idx="26">
                  <c:v>6.52</c:v>
                </c:pt>
                <c:pt idx="27">
                  <c:v>6.5350000000000001</c:v>
                </c:pt>
                <c:pt idx="28">
                  <c:v>6.53</c:v>
                </c:pt>
                <c:pt idx="29">
                  <c:v>6.56</c:v>
                </c:pt>
                <c:pt idx="30">
                  <c:v>6.56</c:v>
                </c:pt>
                <c:pt idx="31">
                  <c:v>7.125</c:v>
                </c:pt>
                <c:pt idx="32">
                  <c:v>7.1449999999999996</c:v>
                </c:pt>
                <c:pt idx="33">
                  <c:v>7.08</c:v>
                </c:pt>
                <c:pt idx="34">
                  <c:v>7.09</c:v>
                </c:pt>
                <c:pt idx="35">
                  <c:v>7.3181370000000001</c:v>
                </c:pt>
                <c:pt idx="36">
                  <c:v>6.3</c:v>
                </c:pt>
                <c:pt idx="37">
                  <c:v>6.8949999999999996</c:v>
                </c:pt>
                <c:pt idx="38">
                  <c:v>7.3150000000000004</c:v>
                </c:pt>
                <c:pt idx="39">
                  <c:v>6.7850000000000001</c:v>
                </c:pt>
                <c:pt idx="40">
                  <c:v>6.76</c:v>
                </c:pt>
                <c:pt idx="41">
                  <c:v>6.8449999999999989</c:v>
                </c:pt>
                <c:pt idx="42">
                  <c:v>6.79</c:v>
                </c:pt>
                <c:pt idx="43">
                  <c:v>7.3849999999999998</c:v>
                </c:pt>
                <c:pt idx="44">
                  <c:v>7.37</c:v>
                </c:pt>
                <c:pt idx="45">
                  <c:v>7.2149999999999999</c:v>
                </c:pt>
                <c:pt idx="46">
                  <c:v>7.16</c:v>
                </c:pt>
                <c:pt idx="47">
                  <c:v>8.5522899999999993</c:v>
                </c:pt>
                <c:pt idx="48">
                  <c:v>10.377802000000001</c:v>
                </c:pt>
                <c:pt idx="49">
                  <c:v>9.8839585000000003</c:v>
                </c:pt>
                <c:pt idx="50">
                  <c:v>9.9598654999999994</c:v>
                </c:pt>
                <c:pt idx="51">
                  <c:v>9.3394984999999995</c:v>
                </c:pt>
                <c:pt idx="52">
                  <c:v>9.4436959999999992</c:v>
                </c:pt>
                <c:pt idx="53">
                  <c:v>9.8456109999999999</c:v>
                </c:pt>
                <c:pt idx="54">
                  <c:v>9.8534175000000008</c:v>
                </c:pt>
                <c:pt idx="55">
                  <c:v>10.2387105</c:v>
                </c:pt>
                <c:pt idx="56">
                  <c:v>10.167322499999999</c:v>
                </c:pt>
                <c:pt idx="57">
                  <c:v>9.1661280000000005</c:v>
                </c:pt>
                <c:pt idx="58">
                  <c:v>9.7847419999999996</c:v>
                </c:pt>
                <c:pt idx="59">
                  <c:v>9.8218265000000002</c:v>
                </c:pt>
                <c:pt idx="60">
                  <c:v>10.243562742</c:v>
                </c:pt>
                <c:pt idx="61">
                  <c:v>10.295920714499999</c:v>
                </c:pt>
                <c:pt idx="62">
                  <c:v>8.9922958064999996</c:v>
                </c:pt>
                <c:pt idx="63">
                  <c:v>8.8679223334999993</c:v>
                </c:pt>
                <c:pt idx="64">
                  <c:v>8.3932883870000001</c:v>
                </c:pt>
                <c:pt idx="65">
                  <c:v>9.5771490000000004</c:v>
                </c:pt>
                <c:pt idx="66">
                  <c:v>10.4671348385</c:v>
                </c:pt>
                <c:pt idx="67">
                  <c:v>9.7417599999999993</c:v>
                </c:pt>
                <c:pt idx="68">
                  <c:v>10.158136499999999</c:v>
                </c:pt>
                <c:pt idx="69">
                  <c:v>9.8332738709999994</c:v>
                </c:pt>
                <c:pt idx="70">
                  <c:v>10.449869333500001</c:v>
                </c:pt>
                <c:pt idx="71">
                  <c:v>10.389753387000001</c:v>
                </c:pt>
                <c:pt idx="72">
                  <c:v>10.239926129000001</c:v>
                </c:pt>
                <c:pt idx="73">
                  <c:v>10.375622857</c:v>
                </c:pt>
                <c:pt idx="74">
                  <c:v>9.4888546774999991</c:v>
                </c:pt>
                <c:pt idx="75">
                  <c:v>9.6186636664999998</c:v>
                </c:pt>
                <c:pt idx="76">
                  <c:v>9.6243019355000001</c:v>
                </c:pt>
                <c:pt idx="77">
                  <c:v>9.0629133334999992</c:v>
                </c:pt>
                <c:pt idx="78">
                  <c:v>8.4180475804999997</c:v>
                </c:pt>
                <c:pt idx="79">
                  <c:v>9.0471945159999994</c:v>
                </c:pt>
                <c:pt idx="80">
                  <c:v>8.9248118334999997</c:v>
                </c:pt>
                <c:pt idx="81">
                  <c:v>9.0970485485000001</c:v>
                </c:pt>
                <c:pt idx="82">
                  <c:v>9.4675393334999995</c:v>
                </c:pt>
                <c:pt idx="83">
                  <c:v>9.3360958064999995</c:v>
                </c:pt>
                <c:pt idx="84">
                  <c:v>9.1804420970000002</c:v>
                </c:pt>
                <c:pt idx="85">
                  <c:v>9.1510858620000004</c:v>
                </c:pt>
                <c:pt idx="86">
                  <c:v>8.7750198385000004</c:v>
                </c:pt>
                <c:pt idx="87">
                  <c:v>9.5220730000000007</c:v>
                </c:pt>
                <c:pt idx="88">
                  <c:v>9.9552461290000007</c:v>
                </c:pt>
                <c:pt idx="89">
                  <c:v>9.7479801664999997</c:v>
                </c:pt>
                <c:pt idx="90">
                  <c:v>9.6061224195000001</c:v>
                </c:pt>
                <c:pt idx="91">
                  <c:v>9.7983288710000007</c:v>
                </c:pt>
                <c:pt idx="92">
                  <c:v>10.0196535</c:v>
                </c:pt>
                <c:pt idx="93">
                  <c:v>9.5484593550000003</c:v>
                </c:pt>
                <c:pt idx="94">
                  <c:v>9.8665136664999995</c:v>
                </c:pt>
                <c:pt idx="95">
                  <c:v>9.9351908064999996</c:v>
                </c:pt>
                <c:pt idx="96">
                  <c:v>9.7605003225000004</c:v>
                </c:pt>
                <c:pt idx="97">
                  <c:v>9.7438821430000004</c:v>
                </c:pt>
                <c:pt idx="98">
                  <c:v>9.9171098385000001</c:v>
                </c:pt>
                <c:pt idx="99">
                  <c:v>9.6679255000000008</c:v>
                </c:pt>
                <c:pt idx="100">
                  <c:v>9.5482859675</c:v>
                </c:pt>
                <c:pt idx="101">
                  <c:v>9.6996986664999998</c:v>
                </c:pt>
                <c:pt idx="102">
                  <c:v>9.6018430645000006</c:v>
                </c:pt>
                <c:pt idx="103">
                  <c:v>9.6935409675000006</c:v>
                </c:pt>
                <c:pt idx="104">
                  <c:v>9.7151321665000001</c:v>
                </c:pt>
                <c:pt idx="105">
                  <c:v>9.8147962905000004</c:v>
                </c:pt>
                <c:pt idx="106">
                  <c:v>9.9809048335000004</c:v>
                </c:pt>
                <c:pt idx="107">
                  <c:v>9.4557341934999997</c:v>
                </c:pt>
                <c:pt idx="108">
                  <c:v>8.0406094775299994</c:v>
                </c:pt>
                <c:pt idx="109">
                  <c:v>10.268971542720001</c:v>
                </c:pt>
                <c:pt idx="110">
                  <c:v>8.8427408612599994</c:v>
                </c:pt>
                <c:pt idx="111">
                  <c:v>9.3202772731800003</c:v>
                </c:pt>
                <c:pt idx="112">
                  <c:v>9.2520722902500001</c:v>
                </c:pt>
                <c:pt idx="113">
                  <c:v>8.9604765065200009</c:v>
                </c:pt>
                <c:pt idx="114">
                  <c:v>9.24775602265</c:v>
                </c:pt>
                <c:pt idx="115">
                  <c:v>8.9621817872999987</c:v>
                </c:pt>
                <c:pt idx="116">
                  <c:v>8.668804796529999</c:v>
                </c:pt>
                <c:pt idx="117">
                  <c:v>8.7779143223999991</c:v>
                </c:pt>
                <c:pt idx="118">
                  <c:v>8.3801916900000002</c:v>
                </c:pt>
                <c:pt idx="119">
                  <c:v>8.0316199353000002</c:v>
                </c:pt>
                <c:pt idx="120">
                  <c:v>7.846283496809999</c:v>
                </c:pt>
                <c:pt idx="121">
                  <c:v>8.1413875285199993</c:v>
                </c:pt>
                <c:pt idx="122">
                  <c:v>7.8143478227499985</c:v>
                </c:pt>
                <c:pt idx="123">
                  <c:v>8.4544857601133341</c:v>
                </c:pt>
                <c:pt idx="124">
                  <c:v>9.1553596870754852</c:v>
                </c:pt>
                <c:pt idx="125">
                  <c:v>9.5486940265599998</c:v>
                </c:pt>
                <c:pt idx="126">
                  <c:v>8.4737161613703229</c:v>
                </c:pt>
                <c:pt idx="127">
                  <c:v>8.4468742258258054</c:v>
                </c:pt>
                <c:pt idx="128">
                  <c:v>8.219513619999999</c:v>
                </c:pt>
                <c:pt idx="129">
                  <c:v>8.4989885807625818</c:v>
                </c:pt>
                <c:pt idx="130">
                  <c:v>8.3990380800000004</c:v>
                </c:pt>
                <c:pt idx="131">
                  <c:v>8.3761007418096778</c:v>
                </c:pt>
                <c:pt idx="132">
                  <c:v>8.1176062097096775</c:v>
                </c:pt>
                <c:pt idx="133">
                  <c:v>7.765805682684138</c:v>
                </c:pt>
                <c:pt idx="134">
                  <c:v>7.7236996355135492</c:v>
                </c:pt>
                <c:pt idx="135">
                  <c:v>6.3170633199266666</c:v>
                </c:pt>
                <c:pt idx="136">
                  <c:v>6.7722478936161288</c:v>
                </c:pt>
                <c:pt idx="137">
                  <c:v>8.0534360665999962</c:v>
                </c:pt>
                <c:pt idx="138">
                  <c:v>6.6723043968599924</c:v>
                </c:pt>
                <c:pt idx="139">
                  <c:v>6.1705788709038636</c:v>
                </c:pt>
                <c:pt idx="140">
                  <c:v>6.9334867199999941</c:v>
                </c:pt>
                <c:pt idx="141">
                  <c:v>7.2705938064670903</c:v>
                </c:pt>
                <c:pt idx="142">
                  <c:v>7.5103930833833292</c:v>
                </c:pt>
                <c:pt idx="143">
                  <c:v>7.349973387159995</c:v>
                </c:pt>
                <c:pt idx="144">
                  <c:v>6.8508185741851548</c:v>
                </c:pt>
                <c:pt idx="145">
                  <c:v>7.3024418571599945</c:v>
                </c:pt>
                <c:pt idx="146">
                  <c:v>6.6598820258064473</c:v>
                </c:pt>
                <c:pt idx="147">
                  <c:v>4.6471700668666678</c:v>
                </c:pt>
                <c:pt idx="148">
                  <c:v>2.6862542194332266</c:v>
                </c:pt>
                <c:pt idx="149">
                  <c:v>4.0414661333600019</c:v>
                </c:pt>
                <c:pt idx="150">
                  <c:v>5.6459413161606467</c:v>
                </c:pt>
                <c:pt idx="151">
                  <c:v>5.5962595677767757</c:v>
                </c:pt>
                <c:pt idx="152">
                  <c:v>5.4260327667000023</c:v>
                </c:pt>
                <c:pt idx="153">
                  <c:v>6.1305451096309689</c:v>
                </c:pt>
                <c:pt idx="154">
                  <c:v>6.2410292633433366</c:v>
                </c:pt>
                <c:pt idx="155">
                  <c:v>5.9115555935232269</c:v>
                </c:pt>
                <c:pt idx="156">
                  <c:v>3.7060314774354839</c:v>
                </c:pt>
                <c:pt idx="157">
                  <c:v>4.3528571428571432</c:v>
                </c:pt>
                <c:pt idx="158">
                  <c:v>4.6591612903225803</c:v>
                </c:pt>
                <c:pt idx="159">
                  <c:v>4.3331333333333335</c:v>
                </c:pt>
                <c:pt idx="160">
                  <c:v>6.0169032258064519</c:v>
                </c:pt>
                <c:pt idx="161">
                  <c:v>6.2372333333333332</c:v>
                </c:pt>
                <c:pt idx="162">
                  <c:v>5.9322903225806449</c:v>
                </c:pt>
                <c:pt idx="163">
                  <c:v>6.4809999999999999</c:v>
                </c:pt>
                <c:pt idx="164">
                  <c:v>5.3446999999999996</c:v>
                </c:pt>
                <c:pt idx="165">
                  <c:v>2.9825161290322582</c:v>
                </c:pt>
                <c:pt idx="166">
                  <c:v>5.1560666666666668</c:v>
                </c:pt>
                <c:pt idx="167">
                  <c:v>4.3576129032258066</c:v>
                </c:pt>
                <c:pt idx="168">
                  <c:v>4.9301290322580646</c:v>
                </c:pt>
                <c:pt idx="169">
                  <c:v>5.6396071428571428</c:v>
                </c:pt>
                <c:pt idx="170">
                  <c:v>5.4896129032258072</c:v>
                </c:pt>
                <c:pt idx="171">
                  <c:v>5.3086000000000002</c:v>
                </c:pt>
                <c:pt idx="172">
                  <c:v>5.4733548387096773</c:v>
                </c:pt>
                <c:pt idx="173">
                  <c:v>5.7450666666666663</c:v>
                </c:pt>
                <c:pt idx="174">
                  <c:v>5.422548387096775</c:v>
                </c:pt>
                <c:pt idx="175">
                  <c:v>6.0021612903225803</c:v>
                </c:pt>
                <c:pt idx="176">
                  <c:v>6.4497333333333335</c:v>
                </c:pt>
                <c:pt idx="177">
                  <c:v>6.5429677419354837</c:v>
                </c:pt>
                <c:pt idx="178">
                  <c:v>5.8808333333333334</c:v>
                </c:pt>
                <c:pt idx="179">
                  <c:v>5.242129032258064</c:v>
                </c:pt>
                <c:pt idx="180">
                  <c:v>3.5129677419354839</c:v>
                </c:pt>
                <c:pt idx="181">
                  <c:v>5.4917931034482761</c:v>
                </c:pt>
                <c:pt idx="182">
                  <c:v>5.6889677419354836</c:v>
                </c:pt>
                <c:pt idx="183">
                  <c:v>5.3483999999999998</c:v>
                </c:pt>
                <c:pt idx="184">
                  <c:v>3.6584838709677419</c:v>
                </c:pt>
                <c:pt idx="185">
                  <c:v>3.5825666666666667</c:v>
                </c:pt>
                <c:pt idx="186">
                  <c:v>3.8395483870967739</c:v>
                </c:pt>
                <c:pt idx="187">
                  <c:v>3.9882903225806454</c:v>
                </c:pt>
                <c:pt idx="188">
                  <c:v>4.7988</c:v>
                </c:pt>
                <c:pt idx="189">
                  <c:v>5.3043870967741933</c:v>
                </c:pt>
                <c:pt idx="190">
                  <c:v>5.0357333333333338</c:v>
                </c:pt>
                <c:pt idx="191">
                  <c:v>4.3528387096774193</c:v>
                </c:pt>
                <c:pt idx="192">
                  <c:v>3.3379032258064516</c:v>
                </c:pt>
                <c:pt idx="193">
                  <c:v>3.5572142857142857</c:v>
                </c:pt>
                <c:pt idx="194">
                  <c:v>2.653548387096774</c:v>
                </c:pt>
                <c:pt idx="195">
                  <c:v>2.4496666666666664</c:v>
                </c:pt>
                <c:pt idx="196">
                  <c:v>2.520032258064516</c:v>
                </c:pt>
                <c:pt idx="197">
                  <c:v>2.3227666666666669</c:v>
                </c:pt>
                <c:pt idx="198">
                  <c:v>2.1217419354838709</c:v>
                </c:pt>
                <c:pt idx="199">
                  <c:v>2.2221290322580645</c:v>
                </c:pt>
                <c:pt idx="200">
                  <c:v>2.5264000000000002</c:v>
                </c:pt>
                <c:pt idx="201">
                  <c:v>3.2343548387096774</c:v>
                </c:pt>
                <c:pt idx="202">
                  <c:v>2.2421666666666664</c:v>
                </c:pt>
                <c:pt idx="203">
                  <c:v>1.6417096774193549</c:v>
                </c:pt>
                <c:pt idx="204">
                  <c:v>1.576225806451613</c:v>
                </c:pt>
                <c:pt idx="205">
                  <c:v>2.0831785714285718</c:v>
                </c:pt>
                <c:pt idx="206">
                  <c:v>2.1135161290322579</c:v>
                </c:pt>
                <c:pt idx="207">
                  <c:v>4.5328089987683864</c:v>
                </c:pt>
                <c:pt idx="208">
                  <c:v>4.400031700850227</c:v>
                </c:pt>
                <c:pt idx="209">
                  <c:v>4.4401203235761031</c:v>
                </c:pt>
                <c:pt idx="210">
                  <c:v>4.702589004199214</c:v>
                </c:pt>
                <c:pt idx="211">
                  <c:v>4.8927014500306001</c:v>
                </c:pt>
                <c:pt idx="212">
                  <c:v>5.4625119667729516</c:v>
                </c:pt>
                <c:pt idx="213">
                  <c:v>5.657550050019708</c:v>
                </c:pt>
                <c:pt idx="214">
                  <c:v>5.1446229184727326</c:v>
                </c:pt>
                <c:pt idx="215">
                  <c:v>5.815193446676826</c:v>
                </c:pt>
                <c:pt idx="216">
                  <c:v>4.9176642346389912</c:v>
                </c:pt>
                <c:pt idx="217">
                  <c:v>5.3379053866659492</c:v>
                </c:pt>
                <c:pt idx="218">
                  <c:v>5.5334664205356852</c:v>
                </c:pt>
                <c:pt idx="219">
                  <c:v>5.557641666922974</c:v>
                </c:pt>
                <c:pt idx="220">
                  <c:v>4.8617091812920226</c:v>
                </c:pt>
                <c:pt idx="221">
                  <c:v>4.7803170477060437</c:v>
                </c:pt>
                <c:pt idx="222">
                  <c:v>4.8343373965638312</c:v>
                </c:pt>
                <c:pt idx="223">
                  <c:v>4.8788713150234821</c:v>
                </c:pt>
                <c:pt idx="224">
                  <c:v>5.4798579200191639</c:v>
                </c:pt>
                <c:pt idx="225">
                  <c:v>6.0268912237624352</c:v>
                </c:pt>
                <c:pt idx="226">
                  <c:v>5.0810925346846618</c:v>
                </c:pt>
                <c:pt idx="227">
                  <c:v>5.5506478863952342</c:v>
                </c:pt>
                <c:pt idx="228">
                  <c:v>4.6344637553979027</c:v>
                </c:pt>
                <c:pt idx="229">
                  <c:v>4.8620299959815814</c:v>
                </c:pt>
                <c:pt idx="230">
                  <c:v>5.0599595143785256</c:v>
                </c:pt>
                <c:pt idx="231">
                  <c:v>5.1590513844720203</c:v>
                </c:pt>
                <c:pt idx="232">
                  <c:v>4.1720072207398129</c:v>
                </c:pt>
                <c:pt idx="233">
                  <c:v>4.0852851950359534</c:v>
                </c:pt>
                <c:pt idx="234">
                  <c:v>4.1397182275991593</c:v>
                </c:pt>
                <c:pt idx="235">
                  <c:v>4.1386772936721883</c:v>
                </c:pt>
                <c:pt idx="236">
                  <c:v>4.7503924612877224</c:v>
                </c:pt>
                <c:pt idx="237">
                  <c:v>5.3575130361395589</c:v>
                </c:pt>
                <c:pt idx="238">
                  <c:v>4.4917571749572964</c:v>
                </c:pt>
                <c:pt idx="239">
                  <c:v>4.8640217581580725</c:v>
                </c:pt>
                <c:pt idx="240">
                  <c:v>4.0349075094271498</c:v>
                </c:pt>
                <c:pt idx="241">
                  <c:v>4.2357407122414843</c:v>
                </c:pt>
                <c:pt idx="242">
                  <c:v>4.3613507883275382</c:v>
                </c:pt>
                <c:pt idx="243">
                  <c:v>4.5052794745872946</c:v>
                </c:pt>
                <c:pt idx="244">
                  <c:v>4.053302779461216</c:v>
                </c:pt>
                <c:pt idx="245">
                  <c:v>4.0331730113074054</c:v>
                </c:pt>
                <c:pt idx="246">
                  <c:v>4.137440914465742</c:v>
                </c:pt>
                <c:pt idx="247">
                  <c:v>4.1744406028558396</c:v>
                </c:pt>
                <c:pt idx="248">
                  <c:v>4.7878219617138802</c:v>
                </c:pt>
                <c:pt idx="249">
                  <c:v>5.4593514495825728</c:v>
                </c:pt>
                <c:pt idx="250">
                  <c:v>4.7621392030789966</c:v>
                </c:pt>
                <c:pt idx="251">
                  <c:v>5.2035296174638903</c:v>
                </c:pt>
                <c:pt idx="252">
                  <c:v>4.4667128976679873</c:v>
                </c:pt>
                <c:pt idx="253">
                  <c:v>4.8137639853059113</c:v>
                </c:pt>
                <c:pt idx="254">
                  <c:v>5.0263608221076774</c:v>
                </c:pt>
                <c:pt idx="255">
                  <c:v>5.1792349893099621</c:v>
                </c:pt>
                <c:pt idx="256">
                  <c:v>4.5198407176981776</c:v>
                </c:pt>
                <c:pt idx="257">
                  <c:v>4.4946043027144924</c:v>
                </c:pt>
                <c:pt idx="258">
                  <c:v>4.5973502852547155</c:v>
                </c:pt>
                <c:pt idx="259">
                  <c:v>4.6595847024783028</c:v>
                </c:pt>
                <c:pt idx="260">
                  <c:v>5.3676183423646409</c:v>
                </c:pt>
                <c:pt idx="261">
                  <c:v>5.9291286027933205</c:v>
                </c:pt>
                <c:pt idx="262">
                  <c:v>5.0789023116739473</c:v>
                </c:pt>
                <c:pt idx="263">
                  <c:v>5.5218571966461836</c:v>
                </c:pt>
                <c:pt idx="264">
                  <c:v>4.6487569266936077</c:v>
                </c:pt>
                <c:pt idx="265">
                  <c:v>4.9329535174733055</c:v>
                </c:pt>
                <c:pt idx="266">
                  <c:v>5.1084182971922729</c:v>
                </c:pt>
                <c:pt idx="267">
                  <c:v>5.2298618216999504</c:v>
                </c:pt>
                <c:pt idx="268">
                  <c:v>4.4841239990876733</c:v>
                </c:pt>
                <c:pt idx="269">
                  <c:v>4.4127633823292767</c:v>
                </c:pt>
                <c:pt idx="270">
                  <c:v>4.4709779125711684</c:v>
                </c:pt>
                <c:pt idx="271">
                  <c:v>4.5027874439990754</c:v>
                </c:pt>
                <c:pt idx="272">
                  <c:v>5.1739134922194978</c:v>
                </c:pt>
                <c:pt idx="273">
                  <c:v>5.7561423744577214</c:v>
                </c:pt>
                <c:pt idx="274">
                  <c:v>4.8650646969873863</c:v>
                </c:pt>
                <c:pt idx="275">
                  <c:v>5.2836007817991701</c:v>
                </c:pt>
                <c:pt idx="276">
                  <c:v>4.4230044617415638</c:v>
                </c:pt>
                <c:pt idx="277">
                  <c:v>4.6765252291141373</c:v>
                </c:pt>
                <c:pt idx="278">
                  <c:v>4.8445582369082105</c:v>
                </c:pt>
                <c:pt idx="279">
                  <c:v>4.9680534813460699</c:v>
                </c:pt>
                <c:pt idx="280">
                  <c:v>4.2605374235045836</c:v>
                </c:pt>
                <c:pt idx="281">
                  <c:v>4.2051518597409929</c:v>
                </c:pt>
                <c:pt idx="282">
                  <c:v>4.2831974948162985</c:v>
                </c:pt>
                <c:pt idx="283">
                  <c:v>4.3165262848607959</c:v>
                </c:pt>
                <c:pt idx="284">
                  <c:v>4.9579687698460493</c:v>
                </c:pt>
                <c:pt idx="285">
                  <c:v>5.5616410351501875</c:v>
                </c:pt>
                <c:pt idx="286">
                  <c:v>4.7525096181579176</c:v>
                </c:pt>
                <c:pt idx="287">
                  <c:v>5.1712925782820509</c:v>
                </c:pt>
                <c:pt idx="288">
                  <c:v>4.3553686956083491</c:v>
                </c:pt>
                <c:pt idx="289">
                  <c:v>4.6296163697666843</c:v>
                </c:pt>
                <c:pt idx="290">
                  <c:v>4.809267098250821</c:v>
                </c:pt>
                <c:pt idx="291">
                  <c:v>4.9501977659246048</c:v>
                </c:pt>
                <c:pt idx="292">
                  <c:v>4.3173850442590354</c:v>
                </c:pt>
                <c:pt idx="293">
                  <c:v>4.2794817672661347</c:v>
                </c:pt>
                <c:pt idx="294">
                  <c:v>4.3739058565169326</c:v>
                </c:pt>
                <c:pt idx="295">
                  <c:v>4.4205395692365164</c:v>
                </c:pt>
                <c:pt idx="296">
                  <c:v>5.0833131916741428</c:v>
                </c:pt>
                <c:pt idx="297">
                  <c:v>5.6945175338495995</c:v>
                </c:pt>
                <c:pt idx="298">
                  <c:v>4.88492623017956</c:v>
                </c:pt>
                <c:pt idx="299">
                  <c:v>5.3229933028453909</c:v>
                </c:pt>
                <c:pt idx="300">
                  <c:v>4.499321348090624</c:v>
                </c:pt>
                <c:pt idx="301">
                  <c:v>4.7912629708210117</c:v>
                </c:pt>
                <c:pt idx="302">
                  <c:v>4.9769161619001316</c:v>
                </c:pt>
                <c:pt idx="303">
                  <c:v>5.1143740015586587</c:v>
                </c:pt>
                <c:pt idx="304">
                  <c:v>4.4241552949701397</c:v>
                </c:pt>
                <c:pt idx="305">
                  <c:v>4.375183061693142</c:v>
                </c:pt>
                <c:pt idx="306">
                  <c:v>4.457276096967127</c:v>
                </c:pt>
                <c:pt idx="307">
                  <c:v>4.4999022915976949</c:v>
                </c:pt>
                <c:pt idx="308">
                  <c:v>5.1728568029732287</c:v>
                </c:pt>
                <c:pt idx="309">
                  <c:v>5.7633152365468492</c:v>
                </c:pt>
                <c:pt idx="310">
                  <c:v>4.9160542663408897</c:v>
                </c:pt>
                <c:pt idx="311">
                  <c:v>5.3443421832438167</c:v>
                </c:pt>
                <c:pt idx="312">
                  <c:v>4.4948279012554249</c:v>
                </c:pt>
                <c:pt idx="313">
                  <c:v>4.7679718466536238</c:v>
                </c:pt>
                <c:pt idx="314">
                  <c:v>4.942465932407897</c:v>
                </c:pt>
                <c:pt idx="315">
                  <c:v>5.0703632592914873</c:v>
                </c:pt>
                <c:pt idx="316">
                  <c:v>4.3724389894713456</c:v>
                </c:pt>
                <c:pt idx="317">
                  <c:v>4.3157605435335427</c:v>
                </c:pt>
                <c:pt idx="318">
                  <c:v>4.3916964272064867</c:v>
                </c:pt>
                <c:pt idx="319">
                  <c:v>4.4281263087255196</c:v>
                </c:pt>
                <c:pt idx="320">
                  <c:v>5.0862957428154569</c:v>
                </c:pt>
                <c:pt idx="321">
                  <c:v>5.6788494767556283</c:v>
                </c:pt>
                <c:pt idx="322">
                  <c:v>4.8401989412573094</c:v>
                </c:pt>
                <c:pt idx="323">
                  <c:v>5.2640950622590221</c:v>
                </c:pt>
                <c:pt idx="324">
                  <c:v>4.4284707283237745</c:v>
                </c:pt>
                <c:pt idx="325">
                  <c:v>4.6995857595637531</c:v>
                </c:pt>
                <c:pt idx="326">
                  <c:v>4.8753920119280467</c:v>
                </c:pt>
                <c:pt idx="327">
                  <c:v>5.0080487248655992</c:v>
                </c:pt>
                <c:pt idx="328">
                  <c:v>4.3291994063190256</c:v>
                </c:pt>
                <c:pt idx="329">
                  <c:v>4.2800948404899346</c:v>
                </c:pt>
                <c:pt idx="330">
                  <c:v>4.3630375051407198</c:v>
                </c:pt>
                <c:pt idx="331">
                  <c:v>4.4039928817454435</c:v>
                </c:pt>
                <c:pt idx="332">
                  <c:v>5.0630788960860267</c:v>
                </c:pt>
                <c:pt idx="333">
                  <c:v>5.6632591992033952</c:v>
                </c:pt>
                <c:pt idx="334">
                  <c:v>4.8401205306335635</c:v>
                </c:pt>
                <c:pt idx="335">
                  <c:v>5.2684507485973802</c:v>
                </c:pt>
                <c:pt idx="336">
                  <c:v>4.4403234937286493</c:v>
                </c:pt>
                <c:pt idx="337">
                  <c:v>4.7195165969745725</c:v>
                </c:pt>
                <c:pt idx="338">
                  <c:v>4.8999296685878893</c:v>
                </c:pt>
                <c:pt idx="339">
                  <c:v>5.0362986448054503</c:v>
                </c:pt>
                <c:pt idx="340">
                  <c:v>4.3627938582763965</c:v>
                </c:pt>
                <c:pt idx="341">
                  <c:v>4.3159168090782067</c:v>
                </c:pt>
                <c:pt idx="342">
                  <c:v>4.4009625810754951</c:v>
                </c:pt>
                <c:pt idx="343">
                  <c:v>4.4436521574984544</c:v>
                </c:pt>
                <c:pt idx="344">
                  <c:v>5.1085923753854567</c:v>
                </c:pt>
                <c:pt idx="345">
                  <c:v>5.708841007508723</c:v>
                </c:pt>
                <c:pt idx="346">
                  <c:v>4.8784154453571764</c:v>
                </c:pt>
                <c:pt idx="347">
                  <c:v>5.309240576329147</c:v>
                </c:pt>
                <c:pt idx="348">
                  <c:v>4.473691413104226</c:v>
                </c:pt>
                <c:pt idx="349">
                  <c:v>4.7528092893410996</c:v>
                </c:pt>
                <c:pt idx="350">
                  <c:v>4.9319418498857903</c:v>
                </c:pt>
                <c:pt idx="351">
                  <c:v>5.0654411376079036</c:v>
                </c:pt>
                <c:pt idx="352">
                  <c:v>4.3788578789673194</c:v>
                </c:pt>
                <c:pt idx="353">
                  <c:v>4.3277383145446198</c:v>
                </c:pt>
                <c:pt idx="354">
                  <c:v>4.4085408612085057</c:v>
                </c:pt>
                <c:pt idx="355">
                  <c:v>4.4484861324057317</c:v>
                </c:pt>
                <c:pt idx="356">
                  <c:v>5.1121714506262323</c:v>
                </c:pt>
                <c:pt idx="357">
                  <c:v>5.7075080613749911</c:v>
                </c:pt>
                <c:pt idx="358">
                  <c:v>4.8709136751220701</c:v>
                </c:pt>
                <c:pt idx="359">
                  <c:v>5.2977998333364962</c:v>
                </c:pt>
                <c:pt idx="360">
                  <c:v>4.4596064858448621</c:v>
                </c:pt>
                <c:pt idx="361">
                  <c:v>4.7344123099354682</c:v>
                </c:pt>
                <c:pt idx="362">
                  <c:v>4.9108951889205139</c:v>
                </c:pt>
                <c:pt idx="363">
                  <c:v>5.0425192320999761</c:v>
                </c:pt>
                <c:pt idx="364">
                  <c:v>4.3580350656192239</c:v>
                </c:pt>
                <c:pt idx="365">
                  <c:v>4.3066522381505035</c:v>
                </c:pt>
                <c:pt idx="366">
                  <c:v>4.3872797353401403</c:v>
                </c:pt>
                <c:pt idx="367">
                  <c:v>4.4268070867813156</c:v>
                </c:pt>
                <c:pt idx="368">
                  <c:v>5.0873340756816328</c:v>
                </c:pt>
                <c:pt idx="369">
                  <c:v>5.6836033702581634</c:v>
                </c:pt>
                <c:pt idx="370">
                  <c:v>4.8522160341504534</c:v>
                </c:pt>
                <c:pt idx="371">
                  <c:v>5.2792878226755127</c:v>
                </c:pt>
                <c:pt idx="372">
                  <c:v>4.4458786250070608</c:v>
                </c:pt>
                <c:pt idx="373">
                  <c:v>4.7218856715230766</c:v>
                </c:pt>
                <c:pt idx="374">
                  <c:v>4.8999364580128812</c:v>
                </c:pt>
                <c:pt idx="375">
                  <c:v>5.0337974157254042</c:v>
                </c:pt>
                <c:pt idx="376">
                  <c:v>4.3539036202467436</c:v>
                </c:pt>
                <c:pt idx="377">
                  <c:v>4.3047532730085951</c:v>
                </c:pt>
                <c:pt idx="378">
                  <c:v>4.3874733981742704</c:v>
                </c:pt>
                <c:pt idx="379">
                  <c:v>4.4287225114833246</c:v>
                </c:pt>
                <c:pt idx="380">
                  <c:v>5.0911272272812678</c:v>
                </c:pt>
                <c:pt idx="381">
                  <c:v>5.6896085476811944</c:v>
                </c:pt>
                <c:pt idx="382">
                  <c:v>4.8598935661282034</c:v>
                </c:pt>
                <c:pt idx="383">
                  <c:v>5.2886186937568223</c:v>
                </c:pt>
                <c:pt idx="384">
                  <c:v>4.455309768114077</c:v>
                </c:pt>
                <c:pt idx="385">
                  <c:v>4.7330851880251545</c:v>
                </c:pt>
                <c:pt idx="386">
                  <c:v>4.9120281078829402</c:v>
                </c:pt>
                <c:pt idx="387">
                  <c:v>5.0462335820047191</c:v>
                </c:pt>
                <c:pt idx="388">
                  <c:v>4.3651271320335754</c:v>
                </c:pt>
                <c:pt idx="389">
                  <c:v>4.3157169623837817</c:v>
                </c:pt>
                <c:pt idx="390">
                  <c:v>4.3982407368948166</c:v>
                </c:pt>
                <c:pt idx="391">
                  <c:v>4.439161415699231</c:v>
                </c:pt>
                <c:pt idx="392">
                  <c:v>5.1024327558073335</c:v>
                </c:pt>
                <c:pt idx="393">
                  <c:v>5.700336843071101</c:v>
                </c:pt>
                <c:pt idx="394">
                  <c:v>4.8678418270134332</c:v>
                </c:pt>
                <c:pt idx="395">
                  <c:v>5.2963170450659955</c:v>
                </c:pt>
                <c:pt idx="396">
                  <c:v>4.4606180412295489</c:v>
                </c:pt>
                <c:pt idx="397">
                  <c:v>4.7375074827134362</c:v>
                </c:pt>
                <c:pt idx="398">
                  <c:v>4.9155263274299985</c:v>
                </c:pt>
                <c:pt idx="399">
                  <c:v>5.0485625414781055</c:v>
                </c:pt>
                <c:pt idx="400">
                  <c:v>4.3650740534102512</c:v>
                </c:pt>
                <c:pt idx="401">
                  <c:v>4.3145553887571086</c:v>
                </c:pt>
                <c:pt idx="402">
                  <c:v>4.3959589675455684</c:v>
                </c:pt>
                <c:pt idx="403">
                  <c:v>4.4361441943140996</c:v>
                </c:pt>
                <c:pt idx="404">
                  <c:v>5.0983474166699079</c:v>
                </c:pt>
                <c:pt idx="405">
                  <c:v>5.694994615916583</c:v>
                </c:pt>
                <c:pt idx="406">
                  <c:v>4.8622459370232836</c:v>
                </c:pt>
                <c:pt idx="407">
                  <c:v>5.2897450817364353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4D-4E19-8D9C-4D6408AF4C2E}"/>
            </c:ext>
          </c:extLst>
        </c:ser>
        <c:ser>
          <c:idx val="1"/>
          <c:order val="1"/>
          <c:tx>
            <c:strRef>
              <c:f>'Comp Med Reg'!$D$3</c:f>
              <c:strCache>
                <c:ptCount val="1"/>
                <c:pt idx="0">
                  <c:v>Costa Atlántica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numRef>
              <c:f>'Comp Med Reg'!$B$4:$B$411</c:f>
              <c:numCache>
                <c:formatCode>mmm\-yy</c:formatCode>
                <c:ptCount val="408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  <c:pt idx="197">
                  <c:v>45809</c:v>
                </c:pt>
                <c:pt idx="198">
                  <c:v>45839</c:v>
                </c:pt>
                <c:pt idx="199">
                  <c:v>45870</c:v>
                </c:pt>
                <c:pt idx="200">
                  <c:v>45901</c:v>
                </c:pt>
                <c:pt idx="201">
                  <c:v>45931</c:v>
                </c:pt>
                <c:pt idx="202">
                  <c:v>45962</c:v>
                </c:pt>
                <c:pt idx="203">
                  <c:v>45992</c:v>
                </c:pt>
                <c:pt idx="204">
                  <c:v>46023</c:v>
                </c:pt>
                <c:pt idx="205">
                  <c:v>46054</c:v>
                </c:pt>
                <c:pt idx="206">
                  <c:v>46082</c:v>
                </c:pt>
                <c:pt idx="207">
                  <c:v>46113</c:v>
                </c:pt>
                <c:pt idx="208">
                  <c:v>46143</c:v>
                </c:pt>
                <c:pt idx="209">
                  <c:v>46174</c:v>
                </c:pt>
                <c:pt idx="210">
                  <c:v>46204</c:v>
                </c:pt>
                <c:pt idx="211">
                  <c:v>46235</c:v>
                </c:pt>
                <c:pt idx="212">
                  <c:v>46266</c:v>
                </c:pt>
                <c:pt idx="213">
                  <c:v>46296</c:v>
                </c:pt>
                <c:pt idx="214">
                  <c:v>46327</c:v>
                </c:pt>
                <c:pt idx="215">
                  <c:v>46357</c:v>
                </c:pt>
                <c:pt idx="216">
                  <c:v>46388</c:v>
                </c:pt>
                <c:pt idx="217">
                  <c:v>46419</c:v>
                </c:pt>
                <c:pt idx="218">
                  <c:v>46447</c:v>
                </c:pt>
                <c:pt idx="219">
                  <c:v>46478</c:v>
                </c:pt>
                <c:pt idx="220">
                  <c:v>46508</c:v>
                </c:pt>
                <c:pt idx="221">
                  <c:v>46539</c:v>
                </c:pt>
                <c:pt idx="222">
                  <c:v>46569</c:v>
                </c:pt>
                <c:pt idx="223">
                  <c:v>46600</c:v>
                </c:pt>
                <c:pt idx="224">
                  <c:v>46631</c:v>
                </c:pt>
                <c:pt idx="225">
                  <c:v>46661</c:v>
                </c:pt>
                <c:pt idx="226">
                  <c:v>46692</c:v>
                </c:pt>
                <c:pt idx="227">
                  <c:v>46722</c:v>
                </c:pt>
                <c:pt idx="228">
                  <c:v>46753</c:v>
                </c:pt>
                <c:pt idx="229">
                  <c:v>46784</c:v>
                </c:pt>
                <c:pt idx="230">
                  <c:v>46813</c:v>
                </c:pt>
                <c:pt idx="231">
                  <c:v>46844</c:v>
                </c:pt>
                <c:pt idx="232">
                  <c:v>46874</c:v>
                </c:pt>
                <c:pt idx="233">
                  <c:v>46905</c:v>
                </c:pt>
                <c:pt idx="234">
                  <c:v>46935</c:v>
                </c:pt>
                <c:pt idx="235">
                  <c:v>46966</c:v>
                </c:pt>
                <c:pt idx="236">
                  <c:v>46997</c:v>
                </c:pt>
                <c:pt idx="237">
                  <c:v>47027</c:v>
                </c:pt>
                <c:pt idx="238">
                  <c:v>47058</c:v>
                </c:pt>
                <c:pt idx="239">
                  <c:v>47088</c:v>
                </c:pt>
                <c:pt idx="240">
                  <c:v>47119</c:v>
                </c:pt>
                <c:pt idx="241">
                  <c:v>47150</c:v>
                </c:pt>
                <c:pt idx="242">
                  <c:v>47178</c:v>
                </c:pt>
                <c:pt idx="243">
                  <c:v>47209</c:v>
                </c:pt>
                <c:pt idx="244">
                  <c:v>47239</c:v>
                </c:pt>
                <c:pt idx="245">
                  <c:v>47270</c:v>
                </c:pt>
                <c:pt idx="246">
                  <c:v>47300</c:v>
                </c:pt>
                <c:pt idx="247">
                  <c:v>47331</c:v>
                </c:pt>
                <c:pt idx="248">
                  <c:v>47362</c:v>
                </c:pt>
                <c:pt idx="249">
                  <c:v>47392</c:v>
                </c:pt>
                <c:pt idx="250">
                  <c:v>47423</c:v>
                </c:pt>
                <c:pt idx="251">
                  <c:v>47453</c:v>
                </c:pt>
                <c:pt idx="252">
                  <c:v>47484</c:v>
                </c:pt>
                <c:pt idx="253">
                  <c:v>47515</c:v>
                </c:pt>
                <c:pt idx="254">
                  <c:v>47543</c:v>
                </c:pt>
                <c:pt idx="255">
                  <c:v>47574</c:v>
                </c:pt>
                <c:pt idx="256">
                  <c:v>47604</c:v>
                </c:pt>
                <c:pt idx="257">
                  <c:v>47635</c:v>
                </c:pt>
                <c:pt idx="258">
                  <c:v>47665</c:v>
                </c:pt>
                <c:pt idx="259">
                  <c:v>47696</c:v>
                </c:pt>
                <c:pt idx="260">
                  <c:v>47727</c:v>
                </c:pt>
                <c:pt idx="261">
                  <c:v>47757</c:v>
                </c:pt>
                <c:pt idx="262">
                  <c:v>47788</c:v>
                </c:pt>
                <c:pt idx="263">
                  <c:v>47818</c:v>
                </c:pt>
                <c:pt idx="264">
                  <c:v>47849</c:v>
                </c:pt>
                <c:pt idx="265">
                  <c:v>47880</c:v>
                </c:pt>
                <c:pt idx="266">
                  <c:v>47908</c:v>
                </c:pt>
                <c:pt idx="267">
                  <c:v>47939</c:v>
                </c:pt>
                <c:pt idx="268">
                  <c:v>47969</c:v>
                </c:pt>
                <c:pt idx="269">
                  <c:v>48000</c:v>
                </c:pt>
                <c:pt idx="270">
                  <c:v>48030</c:v>
                </c:pt>
                <c:pt idx="271">
                  <c:v>48061</c:v>
                </c:pt>
                <c:pt idx="272">
                  <c:v>48092</c:v>
                </c:pt>
                <c:pt idx="273">
                  <c:v>48122</c:v>
                </c:pt>
                <c:pt idx="274">
                  <c:v>48153</c:v>
                </c:pt>
                <c:pt idx="275">
                  <c:v>48183</c:v>
                </c:pt>
                <c:pt idx="276">
                  <c:v>48214</c:v>
                </c:pt>
                <c:pt idx="277">
                  <c:v>48245</c:v>
                </c:pt>
                <c:pt idx="278">
                  <c:v>48274</c:v>
                </c:pt>
                <c:pt idx="279">
                  <c:v>48305</c:v>
                </c:pt>
                <c:pt idx="280">
                  <c:v>48335</c:v>
                </c:pt>
                <c:pt idx="281">
                  <c:v>48366</c:v>
                </c:pt>
                <c:pt idx="282">
                  <c:v>48396</c:v>
                </c:pt>
                <c:pt idx="283">
                  <c:v>48427</c:v>
                </c:pt>
                <c:pt idx="284">
                  <c:v>48458</c:v>
                </c:pt>
                <c:pt idx="285">
                  <c:v>48488</c:v>
                </c:pt>
                <c:pt idx="286">
                  <c:v>48519</c:v>
                </c:pt>
                <c:pt idx="287">
                  <c:v>48549</c:v>
                </c:pt>
                <c:pt idx="288">
                  <c:v>48580</c:v>
                </c:pt>
                <c:pt idx="289">
                  <c:v>48611</c:v>
                </c:pt>
                <c:pt idx="290">
                  <c:v>48639</c:v>
                </c:pt>
                <c:pt idx="291">
                  <c:v>48670</c:v>
                </c:pt>
                <c:pt idx="292">
                  <c:v>48700</c:v>
                </c:pt>
                <c:pt idx="293">
                  <c:v>48731</c:v>
                </c:pt>
                <c:pt idx="294">
                  <c:v>48761</c:v>
                </c:pt>
                <c:pt idx="295">
                  <c:v>48792</c:v>
                </c:pt>
                <c:pt idx="296">
                  <c:v>48823</c:v>
                </c:pt>
                <c:pt idx="297">
                  <c:v>48853</c:v>
                </c:pt>
                <c:pt idx="298">
                  <c:v>48884</c:v>
                </c:pt>
                <c:pt idx="299">
                  <c:v>48914</c:v>
                </c:pt>
                <c:pt idx="300">
                  <c:v>48945</c:v>
                </c:pt>
                <c:pt idx="301">
                  <c:v>48976</c:v>
                </c:pt>
                <c:pt idx="302">
                  <c:v>49004</c:v>
                </c:pt>
                <c:pt idx="303">
                  <c:v>49035</c:v>
                </c:pt>
                <c:pt idx="304">
                  <c:v>49065</c:v>
                </c:pt>
                <c:pt idx="305">
                  <c:v>49096</c:v>
                </c:pt>
                <c:pt idx="306">
                  <c:v>49126</c:v>
                </c:pt>
                <c:pt idx="307">
                  <c:v>49157</c:v>
                </c:pt>
                <c:pt idx="308">
                  <c:v>49188</c:v>
                </c:pt>
                <c:pt idx="309">
                  <c:v>49218</c:v>
                </c:pt>
                <c:pt idx="310">
                  <c:v>49249</c:v>
                </c:pt>
                <c:pt idx="311">
                  <c:v>49279</c:v>
                </c:pt>
                <c:pt idx="312">
                  <c:v>49310</c:v>
                </c:pt>
                <c:pt idx="313">
                  <c:v>49341</c:v>
                </c:pt>
                <c:pt idx="314">
                  <c:v>49369</c:v>
                </c:pt>
                <c:pt idx="315">
                  <c:v>49400</c:v>
                </c:pt>
                <c:pt idx="316">
                  <c:v>49430</c:v>
                </c:pt>
                <c:pt idx="317">
                  <c:v>49461</c:v>
                </c:pt>
                <c:pt idx="318">
                  <c:v>49491</c:v>
                </c:pt>
                <c:pt idx="319">
                  <c:v>49522</c:v>
                </c:pt>
                <c:pt idx="320">
                  <c:v>49553</c:v>
                </c:pt>
                <c:pt idx="321">
                  <c:v>49583</c:v>
                </c:pt>
                <c:pt idx="322">
                  <c:v>49614</c:v>
                </c:pt>
                <c:pt idx="323">
                  <c:v>49644</c:v>
                </c:pt>
                <c:pt idx="324">
                  <c:v>49675</c:v>
                </c:pt>
                <c:pt idx="325">
                  <c:v>49706</c:v>
                </c:pt>
                <c:pt idx="326">
                  <c:v>49735</c:v>
                </c:pt>
                <c:pt idx="327">
                  <c:v>49766</c:v>
                </c:pt>
                <c:pt idx="328">
                  <c:v>49796</c:v>
                </c:pt>
                <c:pt idx="329">
                  <c:v>49827</c:v>
                </c:pt>
                <c:pt idx="330">
                  <c:v>49857</c:v>
                </c:pt>
                <c:pt idx="331">
                  <c:v>49888</c:v>
                </c:pt>
                <c:pt idx="332">
                  <c:v>49919</c:v>
                </c:pt>
                <c:pt idx="333">
                  <c:v>49949</c:v>
                </c:pt>
                <c:pt idx="334">
                  <c:v>49980</c:v>
                </c:pt>
                <c:pt idx="335">
                  <c:v>50010</c:v>
                </c:pt>
                <c:pt idx="336">
                  <c:v>50041</c:v>
                </c:pt>
                <c:pt idx="337">
                  <c:v>50072</c:v>
                </c:pt>
                <c:pt idx="338">
                  <c:v>50100</c:v>
                </c:pt>
                <c:pt idx="339">
                  <c:v>50131</c:v>
                </c:pt>
                <c:pt idx="340">
                  <c:v>50161</c:v>
                </c:pt>
                <c:pt idx="341">
                  <c:v>50192</c:v>
                </c:pt>
                <c:pt idx="342">
                  <c:v>50222</c:v>
                </c:pt>
                <c:pt idx="343">
                  <c:v>50253</c:v>
                </c:pt>
                <c:pt idx="344">
                  <c:v>50284</c:v>
                </c:pt>
                <c:pt idx="345">
                  <c:v>50314</c:v>
                </c:pt>
                <c:pt idx="346">
                  <c:v>50345</c:v>
                </c:pt>
                <c:pt idx="347">
                  <c:v>50375</c:v>
                </c:pt>
                <c:pt idx="348">
                  <c:v>50406</c:v>
                </c:pt>
                <c:pt idx="349">
                  <c:v>50437</c:v>
                </c:pt>
                <c:pt idx="350">
                  <c:v>50465</c:v>
                </c:pt>
                <c:pt idx="351">
                  <c:v>50496</c:v>
                </c:pt>
                <c:pt idx="352">
                  <c:v>50526</c:v>
                </c:pt>
                <c:pt idx="353">
                  <c:v>50557</c:v>
                </c:pt>
                <c:pt idx="354">
                  <c:v>50587</c:v>
                </c:pt>
                <c:pt idx="355">
                  <c:v>50618</c:v>
                </c:pt>
                <c:pt idx="356">
                  <c:v>50649</c:v>
                </c:pt>
                <c:pt idx="357">
                  <c:v>50679</c:v>
                </c:pt>
                <c:pt idx="358">
                  <c:v>50710</c:v>
                </c:pt>
                <c:pt idx="359">
                  <c:v>50740</c:v>
                </c:pt>
                <c:pt idx="360">
                  <c:v>50771</c:v>
                </c:pt>
                <c:pt idx="361">
                  <c:v>50802</c:v>
                </c:pt>
                <c:pt idx="362">
                  <c:v>50830</c:v>
                </c:pt>
                <c:pt idx="363">
                  <c:v>50861</c:v>
                </c:pt>
                <c:pt idx="364">
                  <c:v>50891</c:v>
                </c:pt>
                <c:pt idx="365">
                  <c:v>50922</c:v>
                </c:pt>
                <c:pt idx="366">
                  <c:v>50952</c:v>
                </c:pt>
                <c:pt idx="367">
                  <c:v>50983</c:v>
                </c:pt>
                <c:pt idx="368">
                  <c:v>51014</c:v>
                </c:pt>
                <c:pt idx="369">
                  <c:v>51044</c:v>
                </c:pt>
                <c:pt idx="370">
                  <c:v>51075</c:v>
                </c:pt>
                <c:pt idx="371">
                  <c:v>51105</c:v>
                </c:pt>
                <c:pt idx="372">
                  <c:v>51136</c:v>
                </c:pt>
                <c:pt idx="373">
                  <c:v>51167</c:v>
                </c:pt>
                <c:pt idx="374">
                  <c:v>51196</c:v>
                </c:pt>
                <c:pt idx="375">
                  <c:v>51227</c:v>
                </c:pt>
                <c:pt idx="376">
                  <c:v>51257</c:v>
                </c:pt>
                <c:pt idx="377">
                  <c:v>51288</c:v>
                </c:pt>
                <c:pt idx="378">
                  <c:v>51318</c:v>
                </c:pt>
                <c:pt idx="379">
                  <c:v>51349</c:v>
                </c:pt>
                <c:pt idx="380">
                  <c:v>51380</c:v>
                </c:pt>
                <c:pt idx="381">
                  <c:v>51410</c:v>
                </c:pt>
                <c:pt idx="382">
                  <c:v>51441</c:v>
                </c:pt>
                <c:pt idx="383">
                  <c:v>51471</c:v>
                </c:pt>
                <c:pt idx="384">
                  <c:v>51502</c:v>
                </c:pt>
                <c:pt idx="385">
                  <c:v>51533</c:v>
                </c:pt>
                <c:pt idx="386">
                  <c:v>51561</c:v>
                </c:pt>
                <c:pt idx="387">
                  <c:v>51592</c:v>
                </c:pt>
                <c:pt idx="388">
                  <c:v>51622</c:v>
                </c:pt>
                <c:pt idx="389">
                  <c:v>51653</c:v>
                </c:pt>
                <c:pt idx="390">
                  <c:v>51683</c:v>
                </c:pt>
                <c:pt idx="391">
                  <c:v>51714</c:v>
                </c:pt>
                <c:pt idx="392">
                  <c:v>51745</c:v>
                </c:pt>
                <c:pt idx="393">
                  <c:v>51775</c:v>
                </c:pt>
                <c:pt idx="394">
                  <c:v>51806</c:v>
                </c:pt>
                <c:pt idx="395">
                  <c:v>51836</c:v>
                </c:pt>
                <c:pt idx="396">
                  <c:v>51867</c:v>
                </c:pt>
                <c:pt idx="397">
                  <c:v>51898</c:v>
                </c:pt>
                <c:pt idx="398">
                  <c:v>51926</c:v>
                </c:pt>
                <c:pt idx="399">
                  <c:v>51957</c:v>
                </c:pt>
                <c:pt idx="400">
                  <c:v>51987</c:v>
                </c:pt>
                <c:pt idx="401">
                  <c:v>52018</c:v>
                </c:pt>
                <c:pt idx="402">
                  <c:v>52048</c:v>
                </c:pt>
                <c:pt idx="403">
                  <c:v>52079</c:v>
                </c:pt>
                <c:pt idx="404">
                  <c:v>52110</c:v>
                </c:pt>
                <c:pt idx="405">
                  <c:v>52140</c:v>
                </c:pt>
                <c:pt idx="406">
                  <c:v>52171</c:v>
                </c:pt>
                <c:pt idx="407">
                  <c:v>52201</c:v>
                </c:pt>
              </c:numCache>
            </c:numRef>
          </c:cat>
          <c:val>
            <c:numRef>
              <c:f>'Comp Med Reg'!$D$4:$D$411</c:f>
              <c:numCache>
                <c:formatCode>_(* #,##0.00_);_(* \(#,##0.00\);_(* "-"??_);_(@_)</c:formatCode>
                <c:ptCount val="408"/>
                <c:pt idx="0">
                  <c:v>0.51000699999999999</c:v>
                </c:pt>
                <c:pt idx="1">
                  <c:v>0.64276200000000006</c:v>
                </c:pt>
                <c:pt idx="2">
                  <c:v>0.49354799999999999</c:v>
                </c:pt>
                <c:pt idx="3">
                  <c:v>0.50999899999999998</c:v>
                </c:pt>
                <c:pt idx="4">
                  <c:v>1.4046699999999999</c:v>
                </c:pt>
                <c:pt idx="5">
                  <c:v>1.3034119999999998</c:v>
                </c:pt>
                <c:pt idx="6">
                  <c:v>0.51000699999999999</c:v>
                </c:pt>
                <c:pt idx="7">
                  <c:v>0.51013500000000001</c:v>
                </c:pt>
                <c:pt idx="8">
                  <c:v>0.51013200000000003</c:v>
                </c:pt>
                <c:pt idx="9">
                  <c:v>2.1234500000000001</c:v>
                </c:pt>
                <c:pt idx="10">
                  <c:v>2.1772229999999997</c:v>
                </c:pt>
                <c:pt idx="11">
                  <c:v>2.4460930000000003</c:v>
                </c:pt>
                <c:pt idx="12">
                  <c:v>5.0648739999999997</c:v>
                </c:pt>
                <c:pt idx="13">
                  <c:v>2.4884620000000002</c:v>
                </c:pt>
                <c:pt idx="14">
                  <c:v>2.1205150000000001</c:v>
                </c:pt>
                <c:pt idx="15">
                  <c:v>2.7679279999999999</c:v>
                </c:pt>
                <c:pt idx="16">
                  <c:v>1.229921</c:v>
                </c:pt>
                <c:pt idx="17">
                  <c:v>0.13600000000000001</c:v>
                </c:pt>
                <c:pt idx="18">
                  <c:v>0</c:v>
                </c:pt>
                <c:pt idx="19">
                  <c:v>6.9790000000000005E-2</c:v>
                </c:pt>
                <c:pt idx="20">
                  <c:v>7.0587999999999998E-2</c:v>
                </c:pt>
                <c:pt idx="21">
                  <c:v>0</c:v>
                </c:pt>
                <c:pt idx="22">
                  <c:v>3.4563000000000003E-2</c:v>
                </c:pt>
                <c:pt idx="23">
                  <c:v>0.121602</c:v>
                </c:pt>
                <c:pt idx="24">
                  <c:v>4.9979000000000003E-2</c:v>
                </c:pt>
                <c:pt idx="25">
                  <c:v>0</c:v>
                </c:pt>
                <c:pt idx="26">
                  <c:v>0</c:v>
                </c:pt>
                <c:pt idx="27">
                  <c:v>5.2276000000000003E-2</c:v>
                </c:pt>
                <c:pt idx="28">
                  <c:v>0</c:v>
                </c:pt>
                <c:pt idx="29">
                  <c:v>0</c:v>
                </c:pt>
                <c:pt idx="30">
                  <c:v>2.0133000000000002E-2</c:v>
                </c:pt>
                <c:pt idx="31">
                  <c:v>0.17588999999999999</c:v>
                </c:pt>
                <c:pt idx="32">
                  <c:v>0.22774800000000001</c:v>
                </c:pt>
                <c:pt idx="33">
                  <c:v>0.80091299999999999</c:v>
                </c:pt>
                <c:pt idx="34">
                  <c:v>0.66097799999999995</c:v>
                </c:pt>
                <c:pt idx="35">
                  <c:v>1.1974610000000001</c:v>
                </c:pt>
                <c:pt idx="36">
                  <c:v>0.41279399999999999</c:v>
                </c:pt>
                <c:pt idx="37">
                  <c:v>0.65300100000000005</c:v>
                </c:pt>
                <c:pt idx="38">
                  <c:v>0.142428</c:v>
                </c:pt>
                <c:pt idx="39">
                  <c:v>0.31573200000000001</c:v>
                </c:pt>
                <c:pt idx="40">
                  <c:v>0.73948499999999995</c:v>
                </c:pt>
                <c:pt idx="41">
                  <c:v>1.6973929999999999</c:v>
                </c:pt>
                <c:pt idx="42">
                  <c:v>1.6213470000000001</c:v>
                </c:pt>
                <c:pt idx="43">
                  <c:v>0.56379999999999997</c:v>
                </c:pt>
                <c:pt idx="44">
                  <c:v>1.5258719999999999</c:v>
                </c:pt>
                <c:pt idx="45">
                  <c:v>1.034009</c:v>
                </c:pt>
                <c:pt idx="46">
                  <c:v>1.0444059999999999</c:v>
                </c:pt>
                <c:pt idx="47">
                  <c:v>0.94353299999999996</c:v>
                </c:pt>
                <c:pt idx="48">
                  <c:v>1.415573</c:v>
                </c:pt>
                <c:pt idx="49">
                  <c:v>1.3611759999999999</c:v>
                </c:pt>
                <c:pt idx="50">
                  <c:v>0.95156499999999999</c:v>
                </c:pt>
                <c:pt idx="51">
                  <c:v>1.8087029999999999</c:v>
                </c:pt>
                <c:pt idx="52">
                  <c:v>0.70208400000000004</c:v>
                </c:pt>
                <c:pt idx="53">
                  <c:v>0.80314099999999999</c:v>
                </c:pt>
                <c:pt idx="54">
                  <c:v>1.642725</c:v>
                </c:pt>
                <c:pt idx="55">
                  <c:v>0.641231</c:v>
                </c:pt>
                <c:pt idx="56">
                  <c:v>0.574438</c:v>
                </c:pt>
                <c:pt idx="57">
                  <c:v>1.256059</c:v>
                </c:pt>
                <c:pt idx="58">
                  <c:v>0.584009</c:v>
                </c:pt>
                <c:pt idx="59">
                  <c:v>0.25835200000000003</c:v>
                </c:pt>
                <c:pt idx="60">
                  <c:v>0.36133225800000002</c:v>
                </c:pt>
                <c:pt idx="61">
                  <c:v>1.7216410710000001</c:v>
                </c:pt>
                <c:pt idx="62">
                  <c:v>0.82969290299999998</c:v>
                </c:pt>
                <c:pt idx="63">
                  <c:v>1.775756667</c:v>
                </c:pt>
                <c:pt idx="64">
                  <c:v>0.66528838700000004</c:v>
                </c:pt>
                <c:pt idx="65">
                  <c:v>1.6877880000000001</c:v>
                </c:pt>
                <c:pt idx="66">
                  <c:v>0.89456645199999996</c:v>
                </c:pt>
                <c:pt idx="67">
                  <c:v>0.63885193500000004</c:v>
                </c:pt>
                <c:pt idx="68">
                  <c:v>0.11698133300000001</c:v>
                </c:pt>
                <c:pt idx="69">
                  <c:v>0.138004194</c:v>
                </c:pt>
                <c:pt idx="70">
                  <c:v>4.1242666999999997E-2</c:v>
                </c:pt>
                <c:pt idx="71">
                  <c:v>1.292871E-2</c:v>
                </c:pt>
                <c:pt idx="72">
                  <c:v>1.0549032E-2</c:v>
                </c:pt>
                <c:pt idx="73">
                  <c:v>3.0978569999999999E-3</c:v>
                </c:pt>
                <c:pt idx="74">
                  <c:v>2.154839E-3</c:v>
                </c:pt>
                <c:pt idx="75">
                  <c:v>0</c:v>
                </c:pt>
                <c:pt idx="76">
                  <c:v>0.57034838700000001</c:v>
                </c:pt>
                <c:pt idx="77">
                  <c:v>1.7279999999999999E-3</c:v>
                </c:pt>
                <c:pt idx="78">
                  <c:v>4.2266452000000003E-2</c:v>
                </c:pt>
                <c:pt idx="79">
                  <c:v>0</c:v>
                </c:pt>
                <c:pt idx="80">
                  <c:v>0.32006633299999998</c:v>
                </c:pt>
                <c:pt idx="81">
                  <c:v>0.60640128999999998</c:v>
                </c:pt>
                <c:pt idx="82">
                  <c:v>0.469520667</c:v>
                </c:pt>
                <c:pt idx="83">
                  <c:v>0</c:v>
                </c:pt>
                <c:pt idx="84">
                  <c:v>1.0420323E-2</c:v>
                </c:pt>
                <c:pt idx="85">
                  <c:v>0</c:v>
                </c:pt>
                <c:pt idx="86">
                  <c:v>1.2871000000000001E-4</c:v>
                </c:pt>
                <c:pt idx="87">
                  <c:v>0.33656133299999996</c:v>
                </c:pt>
                <c:pt idx="88">
                  <c:v>0.97223580600000004</c:v>
                </c:pt>
                <c:pt idx="89">
                  <c:v>0.830966333</c:v>
                </c:pt>
                <c:pt idx="90">
                  <c:v>0.76853580600000004</c:v>
                </c:pt>
                <c:pt idx="91">
                  <c:v>0.83651516199999998</c:v>
                </c:pt>
                <c:pt idx="92">
                  <c:v>0.86436566699999995</c:v>
                </c:pt>
                <c:pt idx="93">
                  <c:v>0.93219516000000002</c:v>
                </c:pt>
                <c:pt idx="94">
                  <c:v>0.94127966699999999</c:v>
                </c:pt>
                <c:pt idx="95">
                  <c:v>1.1169606449999998</c:v>
                </c:pt>
                <c:pt idx="96">
                  <c:v>1.261740968</c:v>
                </c:pt>
                <c:pt idx="97">
                  <c:v>1.499191073</c:v>
                </c:pt>
                <c:pt idx="98">
                  <c:v>1.534460001</c:v>
                </c:pt>
                <c:pt idx="99">
                  <c:v>1.0867373330000001</c:v>
                </c:pt>
                <c:pt idx="100">
                  <c:v>1.342479355</c:v>
                </c:pt>
                <c:pt idx="101">
                  <c:v>1.103392667</c:v>
                </c:pt>
                <c:pt idx="102">
                  <c:v>0.82240580600000002</c:v>
                </c:pt>
                <c:pt idx="103">
                  <c:v>0.88527999999999996</c:v>
                </c:pt>
                <c:pt idx="104">
                  <c:v>1.8551403340000001</c:v>
                </c:pt>
                <c:pt idx="105">
                  <c:v>1.4460929029999998</c:v>
                </c:pt>
                <c:pt idx="106">
                  <c:v>1.5764196670000001</c:v>
                </c:pt>
                <c:pt idx="107">
                  <c:v>1.8340125810000001</c:v>
                </c:pt>
                <c:pt idx="108">
                  <c:v>2.3330385817199999</c:v>
                </c:pt>
                <c:pt idx="109">
                  <c:v>3.3200228572799997</c:v>
                </c:pt>
                <c:pt idx="110">
                  <c:v>2.7780969225200001</c:v>
                </c:pt>
                <c:pt idx="111">
                  <c:v>2.1749290663600003</c:v>
                </c:pt>
                <c:pt idx="112">
                  <c:v>2.7421345169999998</c:v>
                </c:pt>
                <c:pt idx="113">
                  <c:v>3.03072674608</c:v>
                </c:pt>
                <c:pt idx="114">
                  <c:v>2.00545480684</c:v>
                </c:pt>
                <c:pt idx="115">
                  <c:v>2.5864860008400004</c:v>
                </c:pt>
                <c:pt idx="116">
                  <c:v>2.20945091306</c:v>
                </c:pt>
                <c:pt idx="117">
                  <c:v>1.9084503224</c:v>
                </c:pt>
                <c:pt idx="118">
                  <c:v>1.5928575</c:v>
                </c:pt>
                <c:pt idx="119">
                  <c:v>1.9475382454800001</c:v>
                </c:pt>
                <c:pt idx="120">
                  <c:v>1.8686291418399998</c:v>
                </c:pt>
                <c:pt idx="121">
                  <c:v>2.1400788851999999</c:v>
                </c:pt>
                <c:pt idx="122">
                  <c:v>2.3487204510935484</c:v>
                </c:pt>
                <c:pt idx="123">
                  <c:v>2.4770964664400004</c:v>
                </c:pt>
                <c:pt idx="124">
                  <c:v>2.4942292127754837</c:v>
                </c:pt>
                <c:pt idx="125">
                  <c:v>2.1353476262400002</c:v>
                </c:pt>
                <c:pt idx="126">
                  <c:v>2.0927050644161289</c:v>
                </c:pt>
                <c:pt idx="127">
                  <c:v>1.8173162582967739</c:v>
                </c:pt>
                <c:pt idx="128">
                  <c:v>1.4304324668600001</c:v>
                </c:pt>
                <c:pt idx="129">
                  <c:v>1.8835778840335484</c:v>
                </c:pt>
                <c:pt idx="130">
                  <c:v>1.2602528868466667</c:v>
                </c:pt>
                <c:pt idx="131">
                  <c:v>2.8657368905741936</c:v>
                </c:pt>
                <c:pt idx="132">
                  <c:v>3.0685551612096775</c:v>
                </c:pt>
                <c:pt idx="133">
                  <c:v>4.5826786760606897</c:v>
                </c:pt>
                <c:pt idx="134">
                  <c:v>1.7855140581387099</c:v>
                </c:pt>
                <c:pt idx="135">
                  <c:v>0.29528250681333335</c:v>
                </c:pt>
                <c:pt idx="136">
                  <c:v>0.84615730943354839</c:v>
                </c:pt>
                <c:pt idx="137">
                  <c:v>0.53539053320000007</c:v>
                </c:pt>
                <c:pt idx="138">
                  <c:v>0.1149484392</c:v>
                </c:pt>
                <c:pt idx="139">
                  <c:v>9.5958400267096788E-2</c:v>
                </c:pt>
                <c:pt idx="140">
                  <c:v>8.6454906440000007E-2</c:v>
                </c:pt>
                <c:pt idx="141">
                  <c:v>0.49429212894967745</c:v>
                </c:pt>
                <c:pt idx="142">
                  <c:v>0.32994146656666645</c:v>
                </c:pt>
                <c:pt idx="143">
                  <c:v>0.90545020666838705</c:v>
                </c:pt>
                <c:pt idx="144">
                  <c:v>0.57084192267290323</c:v>
                </c:pt>
                <c:pt idx="145">
                  <c:v>0.98509991421714294</c:v>
                </c:pt>
                <c:pt idx="146">
                  <c:v>0.56885599362645167</c:v>
                </c:pt>
                <c:pt idx="147">
                  <c:v>0.32277300000000003</c:v>
                </c:pt>
                <c:pt idx="148">
                  <c:v>0.54173233562903234</c:v>
                </c:pt>
                <c:pt idx="149">
                  <c:v>0.41978448000000002</c:v>
                </c:pt>
                <c:pt idx="150">
                  <c:v>0.9182971871103226</c:v>
                </c:pt>
                <c:pt idx="151">
                  <c:v>0.80745535484258046</c:v>
                </c:pt>
                <c:pt idx="152">
                  <c:v>1.0644967668</c:v>
                </c:pt>
                <c:pt idx="153">
                  <c:v>0.9883507613677418</c:v>
                </c:pt>
                <c:pt idx="154">
                  <c:v>0.62984514658666679</c:v>
                </c:pt>
                <c:pt idx="155">
                  <c:v>0.79725461935999997</c:v>
                </c:pt>
                <c:pt idx="156">
                  <c:v>0.49335750323096778</c:v>
                </c:pt>
                <c:pt idx="157">
                  <c:v>1.1702857142857142</c:v>
                </c:pt>
                <c:pt idx="158">
                  <c:v>1.155258064516129</c:v>
                </c:pt>
                <c:pt idx="159">
                  <c:v>0.87743333333333329</c:v>
                </c:pt>
                <c:pt idx="160">
                  <c:v>1.3457096774193549</c:v>
                </c:pt>
                <c:pt idx="161">
                  <c:v>1.1822666666666666</c:v>
                </c:pt>
                <c:pt idx="162">
                  <c:v>1.1241290322580646</c:v>
                </c:pt>
                <c:pt idx="163">
                  <c:v>0.32235483870967746</c:v>
                </c:pt>
                <c:pt idx="164">
                  <c:v>0.89173333333333338</c:v>
                </c:pt>
                <c:pt idx="165">
                  <c:v>0.844741935483871</c:v>
                </c:pt>
                <c:pt idx="166">
                  <c:v>0.43196666666666667</c:v>
                </c:pt>
                <c:pt idx="167">
                  <c:v>0.86348387096774193</c:v>
                </c:pt>
                <c:pt idx="168">
                  <c:v>0.25238709677419352</c:v>
                </c:pt>
                <c:pt idx="169">
                  <c:v>1.2645714285714287</c:v>
                </c:pt>
                <c:pt idx="170">
                  <c:v>0.44383870967741934</c:v>
                </c:pt>
                <c:pt idx="171">
                  <c:v>1.0377333333333334</c:v>
                </c:pt>
                <c:pt idx="172">
                  <c:v>1.3177419354838711</c:v>
                </c:pt>
                <c:pt idx="173">
                  <c:v>0.93610000000000004</c:v>
                </c:pt>
                <c:pt idx="174">
                  <c:v>1.3226774193548387</c:v>
                </c:pt>
                <c:pt idx="175">
                  <c:v>1.1669354838709678</c:v>
                </c:pt>
                <c:pt idx="176">
                  <c:v>0.4433333333333333</c:v>
                </c:pt>
                <c:pt idx="177">
                  <c:v>0.49738709677419352</c:v>
                </c:pt>
                <c:pt idx="178">
                  <c:v>0.49810000000000004</c:v>
                </c:pt>
                <c:pt idx="179">
                  <c:v>0.52767741935483869</c:v>
                </c:pt>
                <c:pt idx="180">
                  <c:v>0.35616129032258065</c:v>
                </c:pt>
                <c:pt idx="181">
                  <c:v>0.2535862068965517</c:v>
                </c:pt>
                <c:pt idx="182">
                  <c:v>0.15929032258064516</c:v>
                </c:pt>
                <c:pt idx="183">
                  <c:v>1.1202000000000001</c:v>
                </c:pt>
                <c:pt idx="184">
                  <c:v>0.21554838709677421</c:v>
                </c:pt>
                <c:pt idx="185">
                  <c:v>0.64219999999999999</c:v>
                </c:pt>
                <c:pt idx="186">
                  <c:v>0.25880645161290322</c:v>
                </c:pt>
                <c:pt idx="187">
                  <c:v>1.4765161290322582</c:v>
                </c:pt>
                <c:pt idx="188">
                  <c:v>3.2223666666666668</c:v>
                </c:pt>
                <c:pt idx="189">
                  <c:v>1.3554838709677419</c:v>
                </c:pt>
                <c:pt idx="190">
                  <c:v>0.61743333333333328</c:v>
                </c:pt>
                <c:pt idx="191">
                  <c:v>1.9255806451612902</c:v>
                </c:pt>
                <c:pt idx="192">
                  <c:v>0.86967741935483867</c:v>
                </c:pt>
                <c:pt idx="193">
                  <c:v>0.90239285714285711</c:v>
                </c:pt>
                <c:pt idx="194">
                  <c:v>0.99945161290322582</c:v>
                </c:pt>
                <c:pt idx="195">
                  <c:v>1.0545</c:v>
                </c:pt>
                <c:pt idx="196">
                  <c:v>1.1309032258064518</c:v>
                </c:pt>
                <c:pt idx="197">
                  <c:v>0.91916666666666658</c:v>
                </c:pt>
                <c:pt idx="198">
                  <c:v>0.7054838709677419</c:v>
                </c:pt>
                <c:pt idx="199">
                  <c:v>0.83329032258064517</c:v>
                </c:pt>
                <c:pt idx="200">
                  <c:v>0.83320000000000005</c:v>
                </c:pt>
                <c:pt idx="201">
                  <c:v>1.0914838709677419</c:v>
                </c:pt>
                <c:pt idx="202">
                  <c:v>0.75406666666666677</c:v>
                </c:pt>
                <c:pt idx="203">
                  <c:v>0.87435483870967745</c:v>
                </c:pt>
                <c:pt idx="204">
                  <c:v>0.88919354838709685</c:v>
                </c:pt>
                <c:pt idx="205">
                  <c:v>0.76317857142857148</c:v>
                </c:pt>
                <c:pt idx="206">
                  <c:v>0.723741935483871</c:v>
                </c:pt>
                <c:pt idx="207">
                  <c:v>1.2621267823661488</c:v>
                </c:pt>
                <c:pt idx="208">
                  <c:v>0.84247543427087612</c:v>
                </c:pt>
                <c:pt idx="209">
                  <c:v>0.6773233373738925</c:v>
                </c:pt>
                <c:pt idx="210">
                  <c:v>0.61256285121719389</c:v>
                </c:pt>
                <c:pt idx="211">
                  <c:v>0.56390645926305716</c:v>
                </c:pt>
                <c:pt idx="212">
                  <c:v>0.57094111341223874</c:v>
                </c:pt>
                <c:pt idx="213">
                  <c:v>0.63849039332073942</c:v>
                </c:pt>
                <c:pt idx="214">
                  <c:v>0.59271020575966793</c:v>
                </c:pt>
                <c:pt idx="215">
                  <c:v>0.35605138635396877</c:v>
                </c:pt>
                <c:pt idx="216">
                  <c:v>0.36806729727027448</c:v>
                </c:pt>
                <c:pt idx="217">
                  <c:v>0.45547026456177453</c:v>
                </c:pt>
                <c:pt idx="218">
                  <c:v>0.48528680904500754</c:v>
                </c:pt>
                <c:pt idx="219">
                  <c:v>0.45725663861410126</c:v>
                </c:pt>
                <c:pt idx="220">
                  <c:v>0.46370171476648508</c:v>
                </c:pt>
                <c:pt idx="221">
                  <c:v>0.48827201824475153</c:v>
                </c:pt>
                <c:pt idx="222">
                  <c:v>0.52442970988443449</c:v>
                </c:pt>
                <c:pt idx="223">
                  <c:v>0.59775356788454104</c:v>
                </c:pt>
                <c:pt idx="224">
                  <c:v>0.72413294883997992</c:v>
                </c:pt>
                <c:pt idx="225">
                  <c:v>0.87233107623210071</c:v>
                </c:pt>
                <c:pt idx="226">
                  <c:v>0.76855064792592265</c:v>
                </c:pt>
                <c:pt idx="227">
                  <c:v>0.9299323633718658</c:v>
                </c:pt>
                <c:pt idx="228">
                  <c:v>0.83051928034063238</c:v>
                </c:pt>
                <c:pt idx="229">
                  <c:v>0.91281281807687742</c:v>
                </c:pt>
                <c:pt idx="230">
                  <c:v>0.98918991622853203</c:v>
                </c:pt>
                <c:pt idx="231">
                  <c:v>1.0844305986667788</c:v>
                </c:pt>
                <c:pt idx="232">
                  <c:v>0.92430847661167903</c:v>
                </c:pt>
                <c:pt idx="233">
                  <c:v>0.91300347754559252</c:v>
                </c:pt>
                <c:pt idx="234">
                  <c:v>0.93029862842370303</c:v>
                </c:pt>
                <c:pt idx="235">
                  <c:v>0.97372565040924619</c:v>
                </c:pt>
                <c:pt idx="236">
                  <c:v>1.1403907479844393</c:v>
                </c:pt>
                <c:pt idx="237">
                  <c:v>1.2923469051444771</c:v>
                </c:pt>
                <c:pt idx="238">
                  <c:v>1.0896665653478188</c:v>
                </c:pt>
                <c:pt idx="239">
                  <c:v>1.1649083253752246</c:v>
                </c:pt>
                <c:pt idx="240">
                  <c:v>0.9608770601544534</c:v>
                </c:pt>
                <c:pt idx="241">
                  <c:v>1.0079334022696451</c:v>
                </c:pt>
                <c:pt idx="242">
                  <c:v>1.0289694376266216</c:v>
                </c:pt>
                <c:pt idx="243">
                  <c:v>1.0194440133633329</c:v>
                </c:pt>
                <c:pt idx="244">
                  <c:v>0.8880809693379198</c:v>
                </c:pt>
                <c:pt idx="245">
                  <c:v>0.86628463608870521</c:v>
                </c:pt>
                <c:pt idx="246">
                  <c:v>0.87095292238487287</c:v>
                </c:pt>
                <c:pt idx="247">
                  <c:v>0.84288333918665914</c:v>
                </c:pt>
                <c:pt idx="248">
                  <c:v>0.92509638961751839</c:v>
                </c:pt>
                <c:pt idx="249">
                  <c:v>1.0181333019303633</c:v>
                </c:pt>
                <c:pt idx="250">
                  <c:v>0.86152401502242104</c:v>
                </c:pt>
                <c:pt idx="251">
                  <c:v>0.91426348067224905</c:v>
                </c:pt>
                <c:pt idx="252">
                  <c:v>0.75607680947598521</c:v>
                </c:pt>
                <c:pt idx="253">
                  <c:v>0.78799953874312278</c:v>
                </c:pt>
                <c:pt idx="254">
                  <c:v>0.80115513454846976</c:v>
                </c:pt>
                <c:pt idx="255">
                  <c:v>0.81177582588104058</c:v>
                </c:pt>
                <c:pt idx="256">
                  <c:v>0.69633924033450456</c:v>
                </c:pt>
                <c:pt idx="257">
                  <c:v>0.67831181681905128</c:v>
                </c:pt>
                <c:pt idx="258">
                  <c:v>0.68187314856725245</c:v>
                </c:pt>
                <c:pt idx="259">
                  <c:v>0.68988471259032547</c:v>
                </c:pt>
                <c:pt idx="260">
                  <c:v>0.79857637578514185</c:v>
                </c:pt>
                <c:pt idx="261">
                  <c:v>0.88238779836136283</c:v>
                </c:pt>
                <c:pt idx="262">
                  <c:v>0.75541874526394093</c:v>
                </c:pt>
                <c:pt idx="263">
                  <c:v>0.82840654754585974</c:v>
                </c:pt>
                <c:pt idx="264">
                  <c:v>0.70894958890023829</c:v>
                </c:pt>
                <c:pt idx="265">
                  <c:v>0.76490310247609594</c:v>
                </c:pt>
                <c:pt idx="266">
                  <c:v>0.80354768159579881</c:v>
                </c:pt>
                <c:pt idx="267">
                  <c:v>0.83417122126372478</c:v>
                </c:pt>
                <c:pt idx="268">
                  <c:v>0.72863388979729127</c:v>
                </c:pt>
                <c:pt idx="269">
                  <c:v>0.7335383853793177</c:v>
                </c:pt>
                <c:pt idx="270">
                  <c:v>0.75968948946422754</c:v>
                </c:pt>
                <c:pt idx="271">
                  <c:v>0.77779247450155586</c:v>
                </c:pt>
                <c:pt idx="272">
                  <c:v>0.90796113937403966</c:v>
                </c:pt>
                <c:pt idx="273">
                  <c:v>1.0294910552904399</c:v>
                </c:pt>
                <c:pt idx="274">
                  <c:v>0.8876569646354332</c:v>
                </c:pt>
                <c:pt idx="275">
                  <c:v>0.97916698043955963</c:v>
                </c:pt>
                <c:pt idx="276">
                  <c:v>0.82877939253127397</c:v>
                </c:pt>
                <c:pt idx="277">
                  <c:v>0.88554845263933091</c:v>
                </c:pt>
                <c:pt idx="278">
                  <c:v>0.92799474543461691</c:v>
                </c:pt>
                <c:pt idx="279">
                  <c:v>0.96106847582378996</c:v>
                </c:pt>
                <c:pt idx="280">
                  <c:v>0.82846956534700267</c:v>
                </c:pt>
                <c:pt idx="281">
                  <c:v>0.81918278153407376</c:v>
                </c:pt>
                <c:pt idx="282">
                  <c:v>0.83539373566974484</c:v>
                </c:pt>
                <c:pt idx="283">
                  <c:v>0.84308994110595303</c:v>
                </c:pt>
                <c:pt idx="284">
                  <c:v>0.9675028833189675</c:v>
                </c:pt>
                <c:pt idx="285">
                  <c:v>1.0799953301024334</c:v>
                </c:pt>
                <c:pt idx="286">
                  <c:v>0.91613097518361042</c:v>
                </c:pt>
                <c:pt idx="287">
                  <c:v>0.99005762805896025</c:v>
                </c:pt>
                <c:pt idx="288">
                  <c:v>0.82841887601575193</c:v>
                </c:pt>
                <c:pt idx="289">
                  <c:v>0.8729679813221477</c:v>
                </c:pt>
                <c:pt idx="290">
                  <c:v>0.89662862240103747</c:v>
                </c:pt>
                <c:pt idx="291">
                  <c:v>0.91229364426285209</c:v>
                </c:pt>
                <c:pt idx="292">
                  <c:v>0.78773614765709676</c:v>
                </c:pt>
                <c:pt idx="293">
                  <c:v>0.77345151221323982</c:v>
                </c:pt>
                <c:pt idx="294">
                  <c:v>0.78221364363451718</c:v>
                </c:pt>
                <c:pt idx="295">
                  <c:v>0.7816429442783337</c:v>
                </c:pt>
                <c:pt idx="296">
                  <c:v>0.88983209092259341</c:v>
                </c:pt>
                <c:pt idx="297">
                  <c:v>0.98900178457277188</c:v>
                </c:pt>
                <c:pt idx="298">
                  <c:v>0.84261454607120478</c:v>
                </c:pt>
                <c:pt idx="299">
                  <c:v>0.91166205140484902</c:v>
                </c:pt>
                <c:pt idx="300">
                  <c:v>0.76546989069188487</c:v>
                </c:pt>
                <c:pt idx="301">
                  <c:v>0.81141359609968755</c:v>
                </c:pt>
                <c:pt idx="302">
                  <c:v>0.84090858577046446</c:v>
                </c:pt>
                <c:pt idx="303">
                  <c:v>0.86286736671791975</c:v>
                </c:pt>
                <c:pt idx="304">
                  <c:v>0.74537726498577173</c:v>
                </c:pt>
                <c:pt idx="305">
                  <c:v>0.73682650954002671</c:v>
                </c:pt>
                <c:pt idx="306">
                  <c:v>0.75184492983161666</c:v>
                </c:pt>
                <c:pt idx="307">
                  <c:v>0.76140844031588228</c:v>
                </c:pt>
                <c:pt idx="308">
                  <c:v>0.87824133134524707</c:v>
                </c:pt>
                <c:pt idx="309">
                  <c:v>0.98177974928623091</c:v>
                </c:pt>
                <c:pt idx="310">
                  <c:v>0.8409305689577603</c:v>
                </c:pt>
                <c:pt idx="311">
                  <c:v>0.91917537666799143</c:v>
                </c:pt>
                <c:pt idx="312">
                  <c:v>0.7777282777781952</c:v>
                </c:pt>
                <c:pt idx="313">
                  <c:v>0.82964275894172612</c:v>
                </c:pt>
                <c:pt idx="314">
                  <c:v>0.86452543196987164</c:v>
                </c:pt>
                <c:pt idx="315">
                  <c:v>0.89186433921783215</c:v>
                </c:pt>
                <c:pt idx="316">
                  <c:v>0.7737846686363834</c:v>
                </c:pt>
                <c:pt idx="317">
                  <c:v>0.76818616874486301</c:v>
                </c:pt>
                <c:pt idx="318">
                  <c:v>0.7855222559581142</c:v>
                </c:pt>
                <c:pt idx="319">
                  <c:v>0.79540887015789241</c:v>
                </c:pt>
                <c:pt idx="320">
                  <c:v>0.91747467837933705</c:v>
                </c:pt>
                <c:pt idx="321">
                  <c:v>1.0285108620906489</c:v>
                </c:pt>
                <c:pt idx="322">
                  <c:v>0.87947149517081091</c:v>
                </c:pt>
                <c:pt idx="323">
                  <c:v>0.95857592657220059</c:v>
                </c:pt>
                <c:pt idx="324">
                  <c:v>0.80764130075706908</c:v>
                </c:pt>
                <c:pt idx="325">
                  <c:v>0.85819775035104495</c:v>
                </c:pt>
                <c:pt idx="326">
                  <c:v>0.89108349703630396</c:v>
                </c:pt>
                <c:pt idx="327">
                  <c:v>0.91531809435436118</c:v>
                </c:pt>
                <c:pt idx="328">
                  <c:v>0.79052497714988423</c:v>
                </c:pt>
                <c:pt idx="329">
                  <c:v>0.78051627591220107</c:v>
                </c:pt>
                <c:pt idx="330">
                  <c:v>0.79447356128635782</c:v>
                </c:pt>
                <c:pt idx="331">
                  <c:v>0.80045885808557271</c:v>
                </c:pt>
                <c:pt idx="332">
                  <c:v>0.91795992695589446</c:v>
                </c:pt>
                <c:pt idx="333">
                  <c:v>1.02372663739167</c:v>
                </c:pt>
                <c:pt idx="334">
                  <c:v>0.87230265094589843</c:v>
                </c:pt>
                <c:pt idx="335">
                  <c:v>0.94674888648590272</c:v>
                </c:pt>
                <c:pt idx="336">
                  <c:v>0.79551940522369746</c:v>
                </c:pt>
                <c:pt idx="337">
                  <c:v>0.84275619545373659</c:v>
                </c:pt>
                <c:pt idx="338">
                  <c:v>0.87208162237378029</c:v>
                </c:pt>
                <c:pt idx="339">
                  <c:v>0.89368336774830659</c:v>
                </c:pt>
                <c:pt idx="340">
                  <c:v>0.77212611403692</c:v>
                </c:pt>
                <c:pt idx="341">
                  <c:v>0.76189571375698217</c:v>
                </c:pt>
                <c:pt idx="342">
                  <c:v>0.77499196867818032</c:v>
                </c:pt>
                <c:pt idx="343">
                  <c:v>0.78082424070109258</c:v>
                </c:pt>
                <c:pt idx="344">
                  <c:v>0.89619761269618137</c:v>
                </c:pt>
                <c:pt idx="345">
                  <c:v>1.0002811752258549</c:v>
                </c:pt>
                <c:pt idx="346">
                  <c:v>0.85391834449131176</c:v>
                </c:pt>
                <c:pt idx="347">
                  <c:v>0.92860138916848445</c:v>
                </c:pt>
                <c:pt idx="348">
                  <c:v>0.78217528945631798</c:v>
                </c:pt>
                <c:pt idx="349">
                  <c:v>0.83107977393932453</c:v>
                </c:pt>
                <c:pt idx="350">
                  <c:v>0.86279055890991152</c:v>
                </c:pt>
                <c:pt idx="351">
                  <c:v>0.88667939061804202</c:v>
                </c:pt>
                <c:pt idx="352">
                  <c:v>0.76710659629280786</c:v>
                </c:pt>
                <c:pt idx="353">
                  <c:v>0.75900069967266814</c:v>
                </c:pt>
                <c:pt idx="354">
                  <c:v>0.77427204091155921</c:v>
                </c:pt>
                <c:pt idx="355">
                  <c:v>0.78249306770851723</c:v>
                </c:pt>
                <c:pt idx="356">
                  <c:v>0.90062532835538189</c:v>
                </c:pt>
                <c:pt idx="357">
                  <c:v>1.0071209952778892</c:v>
                </c:pt>
                <c:pt idx="358">
                  <c:v>0.86099728609814896</c:v>
                </c:pt>
                <c:pt idx="359">
                  <c:v>0.93814878657374756</c:v>
                </c:pt>
                <c:pt idx="360">
                  <c:v>0.79107456501286821</c:v>
                </c:pt>
                <c:pt idx="361">
                  <c:v>0.84113713885593333</c:v>
                </c:pt>
                <c:pt idx="362">
                  <c:v>0.87379109473785843</c:v>
                </c:pt>
                <c:pt idx="363">
                  <c:v>0.89851577676760785</c:v>
                </c:pt>
                <c:pt idx="364">
                  <c:v>0.7775864189516547</c:v>
                </c:pt>
                <c:pt idx="365">
                  <c:v>0.76926966709860545</c:v>
                </c:pt>
                <c:pt idx="366">
                  <c:v>0.78436136407732493</c:v>
                </c:pt>
                <c:pt idx="367">
                  <c:v>0.79200830946464951</c:v>
                </c:pt>
                <c:pt idx="368">
                  <c:v>0.91073869495638937</c:v>
                </c:pt>
                <c:pt idx="369">
                  <c:v>1.0179040888956208</c:v>
                </c:pt>
                <c:pt idx="370">
                  <c:v>0.86914801427494659</c:v>
                </c:pt>
                <c:pt idx="371">
                  <c:v>0.94560410742394085</c:v>
                </c:pt>
                <c:pt idx="372">
                  <c:v>0.79619001840284909</c:v>
                </c:pt>
                <c:pt idx="373">
                  <c:v>0.84537441353923071</c:v>
                </c:pt>
                <c:pt idx="374">
                  <c:v>0.8768513569019557</c:v>
                </c:pt>
                <c:pt idx="375">
                  <c:v>0.90023467160965598</c:v>
                </c:pt>
                <c:pt idx="376">
                  <c:v>0.7780629597339298</c:v>
                </c:pt>
                <c:pt idx="377">
                  <c:v>0.76867233710626126</c:v>
                </c:pt>
                <c:pt idx="378">
                  <c:v>0.78279037741154101</c:v>
                </c:pt>
                <c:pt idx="379">
                  <c:v>0.78943112023124895</c:v>
                </c:pt>
                <c:pt idx="380">
                  <c:v>0.9066263723616873</c:v>
                </c:pt>
                <c:pt idx="381">
                  <c:v>1.0122287656488005</c:v>
                </c:pt>
                <c:pt idx="382">
                  <c:v>0.8638296980792679</c:v>
                </c:pt>
                <c:pt idx="383">
                  <c:v>0.93921763696219951</c:v>
                </c:pt>
                <c:pt idx="384">
                  <c:v>0.79055567201917554</c:v>
                </c:pt>
                <c:pt idx="385">
                  <c:v>0.83916729709693827</c:v>
                </c:pt>
                <c:pt idx="386">
                  <c:v>0.87027577312358961</c:v>
                </c:pt>
                <c:pt idx="387">
                  <c:v>0.89352252758230866</c:v>
                </c:pt>
                <c:pt idx="388">
                  <c:v>0.7725318777511555</c:v>
                </c:pt>
                <c:pt idx="389">
                  <c:v>0.76345848159995755</c:v>
                </c:pt>
                <c:pt idx="390">
                  <c:v>0.77779672202515771</c:v>
                </c:pt>
                <c:pt idx="391">
                  <c:v>0.78487032219075625</c:v>
                </c:pt>
                <c:pt idx="392">
                  <c:v>0.90206287132180474</c:v>
                </c:pt>
                <c:pt idx="393">
                  <c:v>1.0077685513362504</c:v>
                </c:pt>
                <c:pt idx="394">
                  <c:v>0.86065525294757528</c:v>
                </c:pt>
                <c:pt idx="395">
                  <c:v>0.93656496779437937</c:v>
                </c:pt>
                <c:pt idx="396">
                  <c:v>0.78899388907035439</c:v>
                </c:pt>
                <c:pt idx="397">
                  <c:v>0.83825709640544932</c:v>
                </c:pt>
                <c:pt idx="398">
                  <c:v>0.87009249535536493</c:v>
                </c:pt>
                <c:pt idx="399">
                  <c:v>0.894017324687156</c:v>
                </c:pt>
                <c:pt idx="400">
                  <c:v>0.7733422875409397</c:v>
                </c:pt>
                <c:pt idx="401">
                  <c:v>0.76477979462691958</c:v>
                </c:pt>
                <c:pt idx="402">
                  <c:v>0.77961598314557823</c:v>
                </c:pt>
                <c:pt idx="403">
                  <c:v>0.78714417235627387</c:v>
                </c:pt>
                <c:pt idx="404">
                  <c:v>0.905092087401551</c:v>
                </c:pt>
                <c:pt idx="405">
                  <c:v>1.0115048419910031</c:v>
                </c:pt>
                <c:pt idx="406">
                  <c:v>0.86400520673600201</c:v>
                </c:pt>
                <c:pt idx="407">
                  <c:v>0.94037756618111235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4D-4E19-8D9C-4D6408AF4C2E}"/>
            </c:ext>
          </c:extLst>
        </c:ser>
        <c:ser>
          <c:idx val="2"/>
          <c:order val="2"/>
          <c:tx>
            <c:strRef>
              <c:f>'Comp Med Reg'!$E$3</c:f>
              <c:strCache>
                <c:ptCount val="1"/>
                <c:pt idx="0">
                  <c:v>Costa Interior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cat>
            <c:numRef>
              <c:f>'Comp Med Reg'!$B$4:$B$411</c:f>
              <c:numCache>
                <c:formatCode>mmm\-yy</c:formatCode>
                <c:ptCount val="408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  <c:pt idx="197">
                  <c:v>45809</c:v>
                </c:pt>
                <c:pt idx="198">
                  <c:v>45839</c:v>
                </c:pt>
                <c:pt idx="199">
                  <c:v>45870</c:v>
                </c:pt>
                <c:pt idx="200">
                  <c:v>45901</c:v>
                </c:pt>
                <c:pt idx="201">
                  <c:v>45931</c:v>
                </c:pt>
                <c:pt idx="202">
                  <c:v>45962</c:v>
                </c:pt>
                <c:pt idx="203">
                  <c:v>45992</c:v>
                </c:pt>
                <c:pt idx="204">
                  <c:v>46023</c:v>
                </c:pt>
                <c:pt idx="205">
                  <c:v>46054</c:v>
                </c:pt>
                <c:pt idx="206">
                  <c:v>46082</c:v>
                </c:pt>
                <c:pt idx="207">
                  <c:v>46113</c:v>
                </c:pt>
                <c:pt idx="208">
                  <c:v>46143</c:v>
                </c:pt>
                <c:pt idx="209">
                  <c:v>46174</c:v>
                </c:pt>
                <c:pt idx="210">
                  <c:v>46204</c:v>
                </c:pt>
                <c:pt idx="211">
                  <c:v>46235</c:v>
                </c:pt>
                <c:pt idx="212">
                  <c:v>46266</c:v>
                </c:pt>
                <c:pt idx="213">
                  <c:v>46296</c:v>
                </c:pt>
                <c:pt idx="214">
                  <c:v>46327</c:v>
                </c:pt>
                <c:pt idx="215">
                  <c:v>46357</c:v>
                </c:pt>
                <c:pt idx="216">
                  <c:v>46388</c:v>
                </c:pt>
                <c:pt idx="217">
                  <c:v>46419</c:v>
                </c:pt>
                <c:pt idx="218">
                  <c:v>46447</c:v>
                </c:pt>
                <c:pt idx="219">
                  <c:v>46478</c:v>
                </c:pt>
                <c:pt idx="220">
                  <c:v>46508</c:v>
                </c:pt>
                <c:pt idx="221">
                  <c:v>46539</c:v>
                </c:pt>
                <c:pt idx="222">
                  <c:v>46569</c:v>
                </c:pt>
                <c:pt idx="223">
                  <c:v>46600</c:v>
                </c:pt>
                <c:pt idx="224">
                  <c:v>46631</c:v>
                </c:pt>
                <c:pt idx="225">
                  <c:v>46661</c:v>
                </c:pt>
                <c:pt idx="226">
                  <c:v>46692</c:v>
                </c:pt>
                <c:pt idx="227">
                  <c:v>46722</c:v>
                </c:pt>
                <c:pt idx="228">
                  <c:v>46753</c:v>
                </c:pt>
                <c:pt idx="229">
                  <c:v>46784</c:v>
                </c:pt>
                <c:pt idx="230">
                  <c:v>46813</c:v>
                </c:pt>
                <c:pt idx="231">
                  <c:v>46844</c:v>
                </c:pt>
                <c:pt idx="232">
                  <c:v>46874</c:v>
                </c:pt>
                <c:pt idx="233">
                  <c:v>46905</c:v>
                </c:pt>
                <c:pt idx="234">
                  <c:v>46935</c:v>
                </c:pt>
                <c:pt idx="235">
                  <c:v>46966</c:v>
                </c:pt>
                <c:pt idx="236">
                  <c:v>46997</c:v>
                </c:pt>
                <c:pt idx="237">
                  <c:v>47027</c:v>
                </c:pt>
                <c:pt idx="238">
                  <c:v>47058</c:v>
                </c:pt>
                <c:pt idx="239">
                  <c:v>47088</c:v>
                </c:pt>
                <c:pt idx="240">
                  <c:v>47119</c:v>
                </c:pt>
                <c:pt idx="241">
                  <c:v>47150</c:v>
                </c:pt>
                <c:pt idx="242">
                  <c:v>47178</c:v>
                </c:pt>
                <c:pt idx="243">
                  <c:v>47209</c:v>
                </c:pt>
                <c:pt idx="244">
                  <c:v>47239</c:v>
                </c:pt>
                <c:pt idx="245">
                  <c:v>47270</c:v>
                </c:pt>
                <c:pt idx="246">
                  <c:v>47300</c:v>
                </c:pt>
                <c:pt idx="247">
                  <c:v>47331</c:v>
                </c:pt>
                <c:pt idx="248">
                  <c:v>47362</c:v>
                </c:pt>
                <c:pt idx="249">
                  <c:v>47392</c:v>
                </c:pt>
                <c:pt idx="250">
                  <c:v>47423</c:v>
                </c:pt>
                <c:pt idx="251">
                  <c:v>47453</c:v>
                </c:pt>
                <c:pt idx="252">
                  <c:v>47484</c:v>
                </c:pt>
                <c:pt idx="253">
                  <c:v>47515</c:v>
                </c:pt>
                <c:pt idx="254">
                  <c:v>47543</c:v>
                </c:pt>
                <c:pt idx="255">
                  <c:v>47574</c:v>
                </c:pt>
                <c:pt idx="256">
                  <c:v>47604</c:v>
                </c:pt>
                <c:pt idx="257">
                  <c:v>47635</c:v>
                </c:pt>
                <c:pt idx="258">
                  <c:v>47665</c:v>
                </c:pt>
                <c:pt idx="259">
                  <c:v>47696</c:v>
                </c:pt>
                <c:pt idx="260">
                  <c:v>47727</c:v>
                </c:pt>
                <c:pt idx="261">
                  <c:v>47757</c:v>
                </c:pt>
                <c:pt idx="262">
                  <c:v>47788</c:v>
                </c:pt>
                <c:pt idx="263">
                  <c:v>47818</c:v>
                </c:pt>
                <c:pt idx="264">
                  <c:v>47849</c:v>
                </c:pt>
                <c:pt idx="265">
                  <c:v>47880</c:v>
                </c:pt>
                <c:pt idx="266">
                  <c:v>47908</c:v>
                </c:pt>
                <c:pt idx="267">
                  <c:v>47939</c:v>
                </c:pt>
                <c:pt idx="268">
                  <c:v>47969</c:v>
                </c:pt>
                <c:pt idx="269">
                  <c:v>48000</c:v>
                </c:pt>
                <c:pt idx="270">
                  <c:v>48030</c:v>
                </c:pt>
                <c:pt idx="271">
                  <c:v>48061</c:v>
                </c:pt>
                <c:pt idx="272">
                  <c:v>48092</c:v>
                </c:pt>
                <c:pt idx="273">
                  <c:v>48122</c:v>
                </c:pt>
                <c:pt idx="274">
                  <c:v>48153</c:v>
                </c:pt>
                <c:pt idx="275">
                  <c:v>48183</c:v>
                </c:pt>
                <c:pt idx="276">
                  <c:v>48214</c:v>
                </c:pt>
                <c:pt idx="277">
                  <c:v>48245</c:v>
                </c:pt>
                <c:pt idx="278">
                  <c:v>48274</c:v>
                </c:pt>
                <c:pt idx="279">
                  <c:v>48305</c:v>
                </c:pt>
                <c:pt idx="280">
                  <c:v>48335</c:v>
                </c:pt>
                <c:pt idx="281">
                  <c:v>48366</c:v>
                </c:pt>
                <c:pt idx="282">
                  <c:v>48396</c:v>
                </c:pt>
                <c:pt idx="283">
                  <c:v>48427</c:v>
                </c:pt>
                <c:pt idx="284">
                  <c:v>48458</c:v>
                </c:pt>
                <c:pt idx="285">
                  <c:v>48488</c:v>
                </c:pt>
                <c:pt idx="286">
                  <c:v>48519</c:v>
                </c:pt>
                <c:pt idx="287">
                  <c:v>48549</c:v>
                </c:pt>
                <c:pt idx="288">
                  <c:v>48580</c:v>
                </c:pt>
                <c:pt idx="289">
                  <c:v>48611</c:v>
                </c:pt>
                <c:pt idx="290">
                  <c:v>48639</c:v>
                </c:pt>
                <c:pt idx="291">
                  <c:v>48670</c:v>
                </c:pt>
                <c:pt idx="292">
                  <c:v>48700</c:v>
                </c:pt>
                <c:pt idx="293">
                  <c:v>48731</c:v>
                </c:pt>
                <c:pt idx="294">
                  <c:v>48761</c:v>
                </c:pt>
                <c:pt idx="295">
                  <c:v>48792</c:v>
                </c:pt>
                <c:pt idx="296">
                  <c:v>48823</c:v>
                </c:pt>
                <c:pt idx="297">
                  <c:v>48853</c:v>
                </c:pt>
                <c:pt idx="298">
                  <c:v>48884</c:v>
                </c:pt>
                <c:pt idx="299">
                  <c:v>48914</c:v>
                </c:pt>
                <c:pt idx="300">
                  <c:v>48945</c:v>
                </c:pt>
                <c:pt idx="301">
                  <c:v>48976</c:v>
                </c:pt>
                <c:pt idx="302">
                  <c:v>49004</c:v>
                </c:pt>
                <c:pt idx="303">
                  <c:v>49035</c:v>
                </c:pt>
                <c:pt idx="304">
                  <c:v>49065</c:v>
                </c:pt>
                <c:pt idx="305">
                  <c:v>49096</c:v>
                </c:pt>
                <c:pt idx="306">
                  <c:v>49126</c:v>
                </c:pt>
                <c:pt idx="307">
                  <c:v>49157</c:v>
                </c:pt>
                <c:pt idx="308">
                  <c:v>49188</c:v>
                </c:pt>
                <c:pt idx="309">
                  <c:v>49218</c:v>
                </c:pt>
                <c:pt idx="310">
                  <c:v>49249</c:v>
                </c:pt>
                <c:pt idx="311">
                  <c:v>49279</c:v>
                </c:pt>
                <c:pt idx="312">
                  <c:v>49310</c:v>
                </c:pt>
                <c:pt idx="313">
                  <c:v>49341</c:v>
                </c:pt>
                <c:pt idx="314">
                  <c:v>49369</c:v>
                </c:pt>
                <c:pt idx="315">
                  <c:v>49400</c:v>
                </c:pt>
                <c:pt idx="316">
                  <c:v>49430</c:v>
                </c:pt>
                <c:pt idx="317">
                  <c:v>49461</c:v>
                </c:pt>
                <c:pt idx="318">
                  <c:v>49491</c:v>
                </c:pt>
                <c:pt idx="319">
                  <c:v>49522</c:v>
                </c:pt>
                <c:pt idx="320">
                  <c:v>49553</c:v>
                </c:pt>
                <c:pt idx="321">
                  <c:v>49583</c:v>
                </c:pt>
                <c:pt idx="322">
                  <c:v>49614</c:v>
                </c:pt>
                <c:pt idx="323">
                  <c:v>49644</c:v>
                </c:pt>
                <c:pt idx="324">
                  <c:v>49675</c:v>
                </c:pt>
                <c:pt idx="325">
                  <c:v>49706</c:v>
                </c:pt>
                <c:pt idx="326">
                  <c:v>49735</c:v>
                </c:pt>
                <c:pt idx="327">
                  <c:v>49766</c:v>
                </c:pt>
                <c:pt idx="328">
                  <c:v>49796</c:v>
                </c:pt>
                <c:pt idx="329">
                  <c:v>49827</c:v>
                </c:pt>
                <c:pt idx="330">
                  <c:v>49857</c:v>
                </c:pt>
                <c:pt idx="331">
                  <c:v>49888</c:v>
                </c:pt>
                <c:pt idx="332">
                  <c:v>49919</c:v>
                </c:pt>
                <c:pt idx="333">
                  <c:v>49949</c:v>
                </c:pt>
                <c:pt idx="334">
                  <c:v>49980</c:v>
                </c:pt>
                <c:pt idx="335">
                  <c:v>50010</c:v>
                </c:pt>
                <c:pt idx="336">
                  <c:v>50041</c:v>
                </c:pt>
                <c:pt idx="337">
                  <c:v>50072</c:v>
                </c:pt>
                <c:pt idx="338">
                  <c:v>50100</c:v>
                </c:pt>
                <c:pt idx="339">
                  <c:v>50131</c:v>
                </c:pt>
                <c:pt idx="340">
                  <c:v>50161</c:v>
                </c:pt>
                <c:pt idx="341">
                  <c:v>50192</c:v>
                </c:pt>
                <c:pt idx="342">
                  <c:v>50222</c:v>
                </c:pt>
                <c:pt idx="343">
                  <c:v>50253</c:v>
                </c:pt>
                <c:pt idx="344">
                  <c:v>50284</c:v>
                </c:pt>
                <c:pt idx="345">
                  <c:v>50314</c:v>
                </c:pt>
                <c:pt idx="346">
                  <c:v>50345</c:v>
                </c:pt>
                <c:pt idx="347">
                  <c:v>50375</c:v>
                </c:pt>
                <c:pt idx="348">
                  <c:v>50406</c:v>
                </c:pt>
                <c:pt idx="349">
                  <c:v>50437</c:v>
                </c:pt>
                <c:pt idx="350">
                  <c:v>50465</c:v>
                </c:pt>
                <c:pt idx="351">
                  <c:v>50496</c:v>
                </c:pt>
                <c:pt idx="352">
                  <c:v>50526</c:v>
                </c:pt>
                <c:pt idx="353">
                  <c:v>50557</c:v>
                </c:pt>
                <c:pt idx="354">
                  <c:v>50587</c:v>
                </c:pt>
                <c:pt idx="355">
                  <c:v>50618</c:v>
                </c:pt>
                <c:pt idx="356">
                  <c:v>50649</c:v>
                </c:pt>
                <c:pt idx="357">
                  <c:v>50679</c:v>
                </c:pt>
                <c:pt idx="358">
                  <c:v>50710</c:v>
                </c:pt>
                <c:pt idx="359">
                  <c:v>50740</c:v>
                </c:pt>
                <c:pt idx="360">
                  <c:v>50771</c:v>
                </c:pt>
                <c:pt idx="361">
                  <c:v>50802</c:v>
                </c:pt>
                <c:pt idx="362">
                  <c:v>50830</c:v>
                </c:pt>
                <c:pt idx="363">
                  <c:v>50861</c:v>
                </c:pt>
                <c:pt idx="364">
                  <c:v>50891</c:v>
                </c:pt>
                <c:pt idx="365">
                  <c:v>50922</c:v>
                </c:pt>
                <c:pt idx="366">
                  <c:v>50952</c:v>
                </c:pt>
                <c:pt idx="367">
                  <c:v>50983</c:v>
                </c:pt>
                <c:pt idx="368">
                  <c:v>51014</c:v>
                </c:pt>
                <c:pt idx="369">
                  <c:v>51044</c:v>
                </c:pt>
                <c:pt idx="370">
                  <c:v>51075</c:v>
                </c:pt>
                <c:pt idx="371">
                  <c:v>51105</c:v>
                </c:pt>
                <c:pt idx="372">
                  <c:v>51136</c:v>
                </c:pt>
                <c:pt idx="373">
                  <c:v>51167</c:v>
                </c:pt>
                <c:pt idx="374">
                  <c:v>51196</c:v>
                </c:pt>
                <c:pt idx="375">
                  <c:v>51227</c:v>
                </c:pt>
                <c:pt idx="376">
                  <c:v>51257</c:v>
                </c:pt>
                <c:pt idx="377">
                  <c:v>51288</c:v>
                </c:pt>
                <c:pt idx="378">
                  <c:v>51318</c:v>
                </c:pt>
                <c:pt idx="379">
                  <c:v>51349</c:v>
                </c:pt>
                <c:pt idx="380">
                  <c:v>51380</c:v>
                </c:pt>
                <c:pt idx="381">
                  <c:v>51410</c:v>
                </c:pt>
                <c:pt idx="382">
                  <c:v>51441</c:v>
                </c:pt>
                <c:pt idx="383">
                  <c:v>51471</c:v>
                </c:pt>
                <c:pt idx="384">
                  <c:v>51502</c:v>
                </c:pt>
                <c:pt idx="385">
                  <c:v>51533</c:v>
                </c:pt>
                <c:pt idx="386">
                  <c:v>51561</c:v>
                </c:pt>
                <c:pt idx="387">
                  <c:v>51592</c:v>
                </c:pt>
                <c:pt idx="388">
                  <c:v>51622</c:v>
                </c:pt>
                <c:pt idx="389">
                  <c:v>51653</c:v>
                </c:pt>
                <c:pt idx="390">
                  <c:v>51683</c:v>
                </c:pt>
                <c:pt idx="391">
                  <c:v>51714</c:v>
                </c:pt>
                <c:pt idx="392">
                  <c:v>51745</c:v>
                </c:pt>
                <c:pt idx="393">
                  <c:v>51775</c:v>
                </c:pt>
                <c:pt idx="394">
                  <c:v>51806</c:v>
                </c:pt>
                <c:pt idx="395">
                  <c:v>51836</c:v>
                </c:pt>
                <c:pt idx="396">
                  <c:v>51867</c:v>
                </c:pt>
                <c:pt idx="397">
                  <c:v>51898</c:v>
                </c:pt>
                <c:pt idx="398">
                  <c:v>51926</c:v>
                </c:pt>
                <c:pt idx="399">
                  <c:v>51957</c:v>
                </c:pt>
                <c:pt idx="400">
                  <c:v>51987</c:v>
                </c:pt>
                <c:pt idx="401">
                  <c:v>52018</c:v>
                </c:pt>
                <c:pt idx="402">
                  <c:v>52048</c:v>
                </c:pt>
                <c:pt idx="403">
                  <c:v>52079</c:v>
                </c:pt>
                <c:pt idx="404">
                  <c:v>52110</c:v>
                </c:pt>
                <c:pt idx="405">
                  <c:v>52140</c:v>
                </c:pt>
                <c:pt idx="406">
                  <c:v>52171</c:v>
                </c:pt>
                <c:pt idx="407">
                  <c:v>52201</c:v>
                </c:pt>
              </c:numCache>
            </c:numRef>
          </c:cat>
          <c:val>
            <c:numRef>
              <c:f>'Comp Med Reg'!$E$4:$E$411</c:f>
              <c:numCache>
                <c:formatCode>_(* #,##0.00_);_(* \(#,##0.00\);_(* "-"??_);_(@_)</c:formatCode>
                <c:ptCount val="408"/>
                <c:pt idx="0">
                  <c:v>5.761952</c:v>
                </c:pt>
                <c:pt idx="1">
                  <c:v>5.465198</c:v>
                </c:pt>
                <c:pt idx="2">
                  <c:v>5.4816339999999997</c:v>
                </c:pt>
                <c:pt idx="3">
                  <c:v>6.479768</c:v>
                </c:pt>
                <c:pt idx="4">
                  <c:v>6.6923779999999997</c:v>
                </c:pt>
                <c:pt idx="5">
                  <c:v>6.7770080000000004</c:v>
                </c:pt>
                <c:pt idx="6">
                  <c:v>6.7743900000000004</c:v>
                </c:pt>
                <c:pt idx="7">
                  <c:v>7.1180659999999998</c:v>
                </c:pt>
                <c:pt idx="8">
                  <c:v>7.5427039999999996</c:v>
                </c:pt>
                <c:pt idx="9">
                  <c:v>7.6835899999999997</c:v>
                </c:pt>
                <c:pt idx="10">
                  <c:v>7.6996979999999997</c:v>
                </c:pt>
                <c:pt idx="11">
                  <c:v>7.6590179999999997</c:v>
                </c:pt>
                <c:pt idx="12">
                  <c:v>5.98</c:v>
                </c:pt>
                <c:pt idx="13">
                  <c:v>5.98</c:v>
                </c:pt>
                <c:pt idx="14">
                  <c:v>5.98</c:v>
                </c:pt>
                <c:pt idx="15">
                  <c:v>5.98</c:v>
                </c:pt>
                <c:pt idx="16">
                  <c:v>5.98</c:v>
                </c:pt>
                <c:pt idx="17">
                  <c:v>5.98</c:v>
                </c:pt>
                <c:pt idx="18">
                  <c:v>5.98</c:v>
                </c:pt>
                <c:pt idx="19">
                  <c:v>5.98</c:v>
                </c:pt>
                <c:pt idx="20">
                  <c:v>5.98</c:v>
                </c:pt>
                <c:pt idx="21">
                  <c:v>7.98</c:v>
                </c:pt>
                <c:pt idx="22">
                  <c:v>7.98</c:v>
                </c:pt>
                <c:pt idx="23">
                  <c:v>7.6533579999999999</c:v>
                </c:pt>
                <c:pt idx="24">
                  <c:v>5.98</c:v>
                </c:pt>
                <c:pt idx="25">
                  <c:v>5.98</c:v>
                </c:pt>
                <c:pt idx="26">
                  <c:v>5.98</c:v>
                </c:pt>
                <c:pt idx="27">
                  <c:v>5.98</c:v>
                </c:pt>
                <c:pt idx="28">
                  <c:v>5.98</c:v>
                </c:pt>
                <c:pt idx="29">
                  <c:v>3.98</c:v>
                </c:pt>
                <c:pt idx="30">
                  <c:v>5.98</c:v>
                </c:pt>
                <c:pt idx="31">
                  <c:v>5.98</c:v>
                </c:pt>
                <c:pt idx="32">
                  <c:v>3.98</c:v>
                </c:pt>
                <c:pt idx="33">
                  <c:v>3.9</c:v>
                </c:pt>
                <c:pt idx="34">
                  <c:v>3.92</c:v>
                </c:pt>
                <c:pt idx="35">
                  <c:v>4.0209979999999996</c:v>
                </c:pt>
                <c:pt idx="36">
                  <c:v>3.74</c:v>
                </c:pt>
                <c:pt idx="37">
                  <c:v>3.71</c:v>
                </c:pt>
                <c:pt idx="38">
                  <c:v>3.7199999999999998</c:v>
                </c:pt>
                <c:pt idx="39">
                  <c:v>3.69</c:v>
                </c:pt>
                <c:pt idx="40">
                  <c:v>3.6100000000000003</c:v>
                </c:pt>
                <c:pt idx="41">
                  <c:v>3.65</c:v>
                </c:pt>
                <c:pt idx="42">
                  <c:v>3.66</c:v>
                </c:pt>
                <c:pt idx="43">
                  <c:v>5.7100000000000009</c:v>
                </c:pt>
                <c:pt idx="44">
                  <c:v>7.68</c:v>
                </c:pt>
                <c:pt idx="45">
                  <c:v>5.58</c:v>
                </c:pt>
                <c:pt idx="46">
                  <c:v>3.6</c:v>
                </c:pt>
                <c:pt idx="47">
                  <c:v>3.0486300000000002</c:v>
                </c:pt>
                <c:pt idx="48">
                  <c:v>2.335874</c:v>
                </c:pt>
                <c:pt idx="49">
                  <c:v>2.8832469999999999</c:v>
                </c:pt>
                <c:pt idx="50">
                  <c:v>2.8023940000000001</c:v>
                </c:pt>
                <c:pt idx="51">
                  <c:v>3.4921800000000003</c:v>
                </c:pt>
                <c:pt idx="52">
                  <c:v>3.3582700000000001</c:v>
                </c:pt>
                <c:pt idx="53">
                  <c:v>2.926129</c:v>
                </c:pt>
                <c:pt idx="54">
                  <c:v>2.9179110000000001</c:v>
                </c:pt>
                <c:pt idx="55">
                  <c:v>2.5807960000000003</c:v>
                </c:pt>
                <c:pt idx="56">
                  <c:v>2.673759</c:v>
                </c:pt>
                <c:pt idx="57">
                  <c:v>3.8415150000000002</c:v>
                </c:pt>
                <c:pt idx="58">
                  <c:v>3.1296659999999998</c:v>
                </c:pt>
                <c:pt idx="59">
                  <c:v>3.084031</c:v>
                </c:pt>
                <c:pt idx="60">
                  <c:v>2.5909341939999999</c:v>
                </c:pt>
                <c:pt idx="61">
                  <c:v>2.517720357</c:v>
                </c:pt>
                <c:pt idx="62">
                  <c:v>3.1292296780000002</c:v>
                </c:pt>
                <c:pt idx="63">
                  <c:v>4.1719133340000001</c:v>
                </c:pt>
                <c:pt idx="64">
                  <c:v>4.8018383870000001</c:v>
                </c:pt>
                <c:pt idx="65">
                  <c:v>3.4432606670000001</c:v>
                </c:pt>
                <c:pt idx="66">
                  <c:v>2.3977116130000002</c:v>
                </c:pt>
                <c:pt idx="67">
                  <c:v>3.2483612910000002</c:v>
                </c:pt>
                <c:pt idx="68">
                  <c:v>2.7621006670000003</c:v>
                </c:pt>
                <c:pt idx="69">
                  <c:v>3.1430674190000003</c:v>
                </c:pt>
                <c:pt idx="70">
                  <c:v>2.4182269999999999</c:v>
                </c:pt>
                <c:pt idx="71">
                  <c:v>2.4884300000000001</c:v>
                </c:pt>
                <c:pt idx="72">
                  <c:v>2.6449064519999999</c:v>
                </c:pt>
                <c:pt idx="73">
                  <c:v>2.507663929</c:v>
                </c:pt>
                <c:pt idx="74">
                  <c:v>3.541394516</c:v>
                </c:pt>
                <c:pt idx="75">
                  <c:v>3.3890936659999999</c:v>
                </c:pt>
                <c:pt idx="76">
                  <c:v>3.3974803229999999</c:v>
                </c:pt>
                <c:pt idx="77">
                  <c:v>4.0354443330000001</c:v>
                </c:pt>
                <c:pt idx="78">
                  <c:v>4.7632909679999997</c:v>
                </c:pt>
                <c:pt idx="79">
                  <c:v>4.0466151610000001</c:v>
                </c:pt>
                <c:pt idx="80">
                  <c:v>4.20411</c:v>
                </c:pt>
                <c:pt idx="81">
                  <c:v>4.0053370959999999</c:v>
                </c:pt>
                <c:pt idx="82">
                  <c:v>3.5740813329999996</c:v>
                </c:pt>
                <c:pt idx="83">
                  <c:v>3.7407558060000001</c:v>
                </c:pt>
                <c:pt idx="84">
                  <c:v>3.9263329029999996</c:v>
                </c:pt>
                <c:pt idx="85">
                  <c:v>3.9570468969999997</c:v>
                </c:pt>
                <c:pt idx="86">
                  <c:v>4.3935516129999996</c:v>
                </c:pt>
                <c:pt idx="87">
                  <c:v>3.5283569999999997</c:v>
                </c:pt>
                <c:pt idx="88">
                  <c:v>3.011926774</c:v>
                </c:pt>
                <c:pt idx="89">
                  <c:v>3.235051667</c:v>
                </c:pt>
                <c:pt idx="90">
                  <c:v>3.3915858060000001</c:v>
                </c:pt>
                <c:pt idx="91">
                  <c:v>3.1995267739999997</c:v>
                </c:pt>
                <c:pt idx="92">
                  <c:v>2.9533136659999997</c:v>
                </c:pt>
                <c:pt idx="93">
                  <c:v>3.5041054840000001</c:v>
                </c:pt>
                <c:pt idx="94">
                  <c:v>3.0816220000000003</c:v>
                </c:pt>
                <c:pt idx="95">
                  <c:v>3.0447180649999996</c:v>
                </c:pt>
                <c:pt idx="96">
                  <c:v>3.0807093549999998</c:v>
                </c:pt>
                <c:pt idx="97">
                  <c:v>3.0842228570000003</c:v>
                </c:pt>
                <c:pt idx="98">
                  <c:v>2.9120741939999997</c:v>
                </c:pt>
                <c:pt idx="99">
                  <c:v>3.1915333339999998</c:v>
                </c:pt>
                <c:pt idx="100">
                  <c:v>3.3055383870000004</c:v>
                </c:pt>
                <c:pt idx="101">
                  <c:v>3.133422666</c:v>
                </c:pt>
                <c:pt idx="102">
                  <c:v>3.2419654840000001</c:v>
                </c:pt>
                <c:pt idx="103">
                  <c:v>3.1362838709999998</c:v>
                </c:pt>
                <c:pt idx="104">
                  <c:v>3.1085323329999999</c:v>
                </c:pt>
                <c:pt idx="105">
                  <c:v>2.990494838</c:v>
                </c:pt>
                <c:pt idx="106">
                  <c:v>2.8103586659999999</c:v>
                </c:pt>
                <c:pt idx="107">
                  <c:v>3.3941367740000001</c:v>
                </c:pt>
                <c:pt idx="108">
                  <c:v>4.0957873412400003</c:v>
                </c:pt>
                <c:pt idx="109">
                  <c:v>1.9422054854399997</c:v>
                </c:pt>
                <c:pt idx="110">
                  <c:v>2.4215194450399999</c:v>
                </c:pt>
                <c:pt idx="111">
                  <c:v>2.4207187200000004</c:v>
                </c:pt>
                <c:pt idx="112">
                  <c:v>2.2282481609999998</c:v>
                </c:pt>
                <c:pt idx="113">
                  <c:v>2.2831016269599997</c:v>
                </c:pt>
                <c:pt idx="114">
                  <c:v>1.6786093102599999</c:v>
                </c:pt>
                <c:pt idx="115">
                  <c:v>1.7258564131200003</c:v>
                </c:pt>
                <c:pt idx="116">
                  <c:v>1.7689146599999999</c:v>
                </c:pt>
                <c:pt idx="117">
                  <c:v>1.3800273552000002</c:v>
                </c:pt>
                <c:pt idx="118">
                  <c:v>1.54034114052</c:v>
                </c:pt>
                <c:pt idx="119">
                  <c:v>1.6429721678400002</c:v>
                </c:pt>
                <c:pt idx="120">
                  <c:v>1.6050888836800001</c:v>
                </c:pt>
                <c:pt idx="121">
                  <c:v>0.99536631407999998</c:v>
                </c:pt>
                <c:pt idx="122">
                  <c:v>1.0906438066999999</c:v>
                </c:pt>
                <c:pt idx="123">
                  <c:v>1.8413382533333336</c:v>
                </c:pt>
                <c:pt idx="124">
                  <c:v>1.5330260066645165</c:v>
                </c:pt>
                <c:pt idx="125">
                  <c:v>1.21417621312</c:v>
                </c:pt>
                <c:pt idx="126">
                  <c:v>1.0891772647161291</c:v>
                </c:pt>
                <c:pt idx="127">
                  <c:v>1.0486990967354837</c:v>
                </c:pt>
                <c:pt idx="128">
                  <c:v>0.95720185372</c:v>
                </c:pt>
                <c:pt idx="129">
                  <c:v>0.98574689030451623</c:v>
                </c:pt>
                <c:pt idx="130">
                  <c:v>0.89332141297333334</c:v>
                </c:pt>
                <c:pt idx="131">
                  <c:v>1.0922328001006452</c:v>
                </c:pt>
                <c:pt idx="132">
                  <c:v>1.1121266129032259</c:v>
                </c:pt>
                <c:pt idx="133">
                  <c:v>1.1408520272551725</c:v>
                </c:pt>
                <c:pt idx="134">
                  <c:v>0.98950828401935476</c:v>
                </c:pt>
                <c:pt idx="135">
                  <c:v>1.0873789730399999</c:v>
                </c:pt>
                <c:pt idx="136">
                  <c:v>0.95878741932774192</c:v>
                </c:pt>
                <c:pt idx="137">
                  <c:v>0.89331213319999847</c:v>
                </c:pt>
                <c:pt idx="138">
                  <c:v>1.0300662709799984</c:v>
                </c:pt>
                <c:pt idx="139">
                  <c:v>0.76307090328386973</c:v>
                </c:pt>
                <c:pt idx="140">
                  <c:v>0.58175467321999885</c:v>
                </c:pt>
                <c:pt idx="141">
                  <c:v>0.50344727743999884</c:v>
                </c:pt>
                <c:pt idx="142">
                  <c:v>0.53145983353333215</c:v>
                </c:pt>
                <c:pt idx="143">
                  <c:v>0.41367179356645034</c:v>
                </c:pt>
                <c:pt idx="144">
                  <c:v>0.47387145171354722</c:v>
                </c:pt>
                <c:pt idx="145">
                  <c:v>0.37281497125714158</c:v>
                </c:pt>
                <c:pt idx="146">
                  <c:v>0.45317364518257897</c:v>
                </c:pt>
                <c:pt idx="147">
                  <c:v>0.14155159999999997</c:v>
                </c:pt>
                <c:pt idx="148">
                  <c:v>9.2225754902580628E-2</c:v>
                </c:pt>
                <c:pt idx="149">
                  <c:v>3.8334186719999989E-2</c:v>
                </c:pt>
                <c:pt idx="150">
                  <c:v>2.6591045201935466E-2</c:v>
                </c:pt>
                <c:pt idx="151">
                  <c:v>0.17358776773419349</c:v>
                </c:pt>
                <c:pt idx="152">
                  <c:v>0.15721386670000001</c:v>
                </c:pt>
                <c:pt idx="153">
                  <c:v>4.8984412841290306E-2</c:v>
                </c:pt>
                <c:pt idx="154">
                  <c:v>2.3739386666666657E-2</c:v>
                </c:pt>
                <c:pt idx="155">
                  <c:v>1.9456670978064503E-2</c:v>
                </c:pt>
                <c:pt idx="156">
                  <c:v>0.12752963225612904</c:v>
                </c:pt>
                <c:pt idx="157">
                  <c:v>1.9464285714285715E-2</c:v>
                </c:pt>
                <c:pt idx="158">
                  <c:v>1.9870967741935485E-2</c:v>
                </c:pt>
                <c:pt idx="159">
                  <c:v>1.9966666666666664E-2</c:v>
                </c:pt>
                <c:pt idx="160">
                  <c:v>2.1935483870967741E-2</c:v>
                </c:pt>
                <c:pt idx="161">
                  <c:v>9.7833333333333328E-2</c:v>
                </c:pt>
                <c:pt idx="162">
                  <c:v>2.0258064516129031E-2</c:v>
                </c:pt>
                <c:pt idx="163">
                  <c:v>1.935483870967742E-2</c:v>
                </c:pt>
                <c:pt idx="164">
                  <c:v>2.98E-2</c:v>
                </c:pt>
                <c:pt idx="165">
                  <c:v>0.53516129032258064</c:v>
                </c:pt>
                <c:pt idx="166">
                  <c:v>3.0533333333333336E-2</c:v>
                </c:pt>
                <c:pt idx="167">
                  <c:v>1.9580645161290326E-2</c:v>
                </c:pt>
                <c:pt idx="168">
                  <c:v>6.9935483870967749E-2</c:v>
                </c:pt>
                <c:pt idx="169">
                  <c:v>3.3571428571428572E-2</c:v>
                </c:pt>
                <c:pt idx="170">
                  <c:v>2.7129032258064515E-2</c:v>
                </c:pt>
                <c:pt idx="171">
                  <c:v>1.4366666666666666E-2</c:v>
                </c:pt>
                <c:pt idx="172">
                  <c:v>1.6258064516129031E-2</c:v>
                </c:pt>
                <c:pt idx="173">
                  <c:v>2.92E-2</c:v>
                </c:pt>
                <c:pt idx="174">
                  <c:v>1.7999999999999999E-2</c:v>
                </c:pt>
                <c:pt idx="175">
                  <c:v>2.0387096774193546E-2</c:v>
                </c:pt>
                <c:pt idx="176">
                  <c:v>0.11863333333333334</c:v>
                </c:pt>
                <c:pt idx="177">
                  <c:v>4.4935483870967741E-2</c:v>
                </c:pt>
                <c:pt idx="178">
                  <c:v>2.5066666666666668E-2</c:v>
                </c:pt>
                <c:pt idx="179">
                  <c:v>4.8258064516129032E-2</c:v>
                </c:pt>
                <c:pt idx="180">
                  <c:v>0.19793548387096774</c:v>
                </c:pt>
                <c:pt idx="181">
                  <c:v>2.4655172413793103E-2</c:v>
                </c:pt>
                <c:pt idx="182">
                  <c:v>3.7483870967741938E-2</c:v>
                </c:pt>
                <c:pt idx="183">
                  <c:v>0.43906666666666666</c:v>
                </c:pt>
                <c:pt idx="184">
                  <c:v>1.396774193548387E-2</c:v>
                </c:pt>
                <c:pt idx="185">
                  <c:v>5.2833333333333336E-2</c:v>
                </c:pt>
                <c:pt idx="186">
                  <c:v>5.8064516129032265E-4</c:v>
                </c:pt>
                <c:pt idx="187">
                  <c:v>0.18393548387096775</c:v>
                </c:pt>
                <c:pt idx="188">
                  <c:v>1.0506333333333335</c:v>
                </c:pt>
                <c:pt idx="189">
                  <c:v>0.8086451612903226</c:v>
                </c:pt>
                <c:pt idx="190">
                  <c:v>0.49719999999999998</c:v>
                </c:pt>
                <c:pt idx="191">
                  <c:v>0.5754838709677419</c:v>
                </c:pt>
                <c:pt idx="192">
                  <c:v>0.42535483870967744</c:v>
                </c:pt>
                <c:pt idx="193">
                  <c:v>0.33910714285714283</c:v>
                </c:pt>
                <c:pt idx="194">
                  <c:v>0.29616129032258065</c:v>
                </c:pt>
                <c:pt idx="195">
                  <c:v>0.3493</c:v>
                </c:pt>
                <c:pt idx="196">
                  <c:v>0.41799999999999998</c:v>
                </c:pt>
                <c:pt idx="197">
                  <c:v>0.42119999999999996</c:v>
                </c:pt>
                <c:pt idx="198">
                  <c:v>0.31312903225806449</c:v>
                </c:pt>
                <c:pt idx="199">
                  <c:v>0.27738709677419354</c:v>
                </c:pt>
                <c:pt idx="200">
                  <c:v>0.23369999999999999</c:v>
                </c:pt>
                <c:pt idx="201">
                  <c:v>0.33703225806451614</c:v>
                </c:pt>
                <c:pt idx="202">
                  <c:v>0.26289999999999997</c:v>
                </c:pt>
                <c:pt idx="203">
                  <c:v>0.21535483870967742</c:v>
                </c:pt>
                <c:pt idx="204">
                  <c:v>0.18587096774193548</c:v>
                </c:pt>
                <c:pt idx="205">
                  <c:v>0.16521428571428573</c:v>
                </c:pt>
                <c:pt idx="206">
                  <c:v>0.15967741935483873</c:v>
                </c:pt>
                <c:pt idx="207" formatCode="General">
                  <c:v>0.24713574434841828</c:v>
                </c:pt>
                <c:pt idx="208" formatCode="General">
                  <c:v>0.12536627594118441</c:v>
                </c:pt>
                <c:pt idx="209" formatCode="General">
                  <c:v>0.15622214828449146</c:v>
                </c:pt>
                <c:pt idx="210" formatCode="General">
                  <c:v>9.232357562191601E-2</c:v>
                </c:pt>
                <c:pt idx="211" formatCode="General">
                  <c:v>0.12570268154523581</c:v>
                </c:pt>
                <c:pt idx="212" formatCode="General">
                  <c:v>0.38480178540538268</c:v>
                </c:pt>
                <c:pt idx="213" formatCode="General">
                  <c:v>0.45710506025057462</c:v>
                </c:pt>
                <c:pt idx="214" formatCode="General">
                  <c:v>0.19927096035943476</c:v>
                </c:pt>
                <c:pt idx="215" formatCode="General">
                  <c:v>0.21670981117156227</c:v>
                </c:pt>
                <c:pt idx="216" formatCode="General">
                  <c:v>0.20077806624612521</c:v>
                </c:pt>
                <c:pt idx="217" formatCode="General">
                  <c:v>0.11954021619716641</c:v>
                </c:pt>
                <c:pt idx="218" formatCode="General">
                  <c:v>0.11177703768371919</c:v>
                </c:pt>
                <c:pt idx="219" formatCode="General">
                  <c:v>0.24827138003148239</c:v>
                </c:pt>
                <c:pt idx="220" formatCode="General">
                  <c:v>0.11977612263749528</c:v>
                </c:pt>
                <c:pt idx="221" formatCode="General">
                  <c:v>0.1374284390220879</c:v>
                </c:pt>
                <c:pt idx="222" formatCode="General">
                  <c:v>9.0760905119796911E-2</c:v>
                </c:pt>
                <c:pt idx="223" formatCode="General">
                  <c:v>0.13264814084700155</c:v>
                </c:pt>
                <c:pt idx="224" formatCode="General">
                  <c:v>0.43978197670571734</c:v>
                </c:pt>
                <c:pt idx="225" formatCode="General">
                  <c:v>0.44422168907324988</c:v>
                </c:pt>
                <c:pt idx="226" formatCode="General">
                  <c:v>0.23762373702440531</c:v>
                </c:pt>
                <c:pt idx="227" formatCode="General">
                  <c:v>0.26554997071051378</c:v>
                </c:pt>
                <c:pt idx="228" formatCode="General">
                  <c:v>0.17460471461316174</c:v>
                </c:pt>
                <c:pt idx="229" formatCode="General">
                  <c:v>0.20214295950028474</c:v>
                </c:pt>
                <c:pt idx="230" formatCode="General">
                  <c:v>0.23110712482326334</c:v>
                </c:pt>
                <c:pt idx="231" formatCode="General">
                  <c:v>0.26825422766362217</c:v>
                </c:pt>
                <c:pt idx="232" formatCode="General">
                  <c:v>0.23962122349976553</c:v>
                </c:pt>
                <c:pt idx="233" formatCode="General">
                  <c:v>0.25077175632475979</c:v>
                </c:pt>
                <c:pt idx="234" formatCode="General">
                  <c:v>0.26298737618167478</c:v>
                </c:pt>
                <c:pt idx="235" formatCode="General">
                  <c:v>0.27396486131083575</c:v>
                </c:pt>
                <c:pt idx="236" formatCode="General">
                  <c:v>0.326922715276528</c:v>
                </c:pt>
                <c:pt idx="237" formatCode="General">
                  <c:v>0.3723075451477294</c:v>
                </c:pt>
                <c:pt idx="238" formatCode="General">
                  <c:v>0.3138358920335193</c:v>
                </c:pt>
                <c:pt idx="239" formatCode="General">
                  <c:v>0.33669601726205362</c:v>
                </c:pt>
                <c:pt idx="240" formatCode="General">
                  <c:v>0.2747558486016311</c:v>
                </c:pt>
                <c:pt idx="241" formatCode="General">
                  <c:v>0.2822956932910769</c:v>
                </c:pt>
                <c:pt idx="242" formatCode="General">
                  <c:v>0.28246576556989461</c:v>
                </c:pt>
                <c:pt idx="243" formatCode="General">
                  <c:v>0.27452933614877867</c:v>
                </c:pt>
                <c:pt idx="244" formatCode="General">
                  <c:v>0.22991195302549164</c:v>
                </c:pt>
                <c:pt idx="245" formatCode="General">
                  <c:v>0.21689394319726768</c:v>
                </c:pt>
                <c:pt idx="246" formatCode="General">
                  <c:v>0.21117394155597627</c:v>
                </c:pt>
                <c:pt idx="247" formatCode="General">
                  <c:v>0.19393816843031431</c:v>
                </c:pt>
                <c:pt idx="248" formatCode="General">
                  <c:v>0.20062563380965279</c:v>
                </c:pt>
                <c:pt idx="249" formatCode="General">
                  <c:v>0.20819750979753554</c:v>
                </c:pt>
                <c:pt idx="250" formatCode="General">
                  <c:v>0.16623238629030454</c:v>
                </c:pt>
                <c:pt idx="251" formatCode="General">
                  <c:v>0.16618592606594015</c:v>
                </c:pt>
                <c:pt idx="252" formatCode="General">
                  <c:v>0.12897790228435937</c:v>
                </c:pt>
                <c:pt idx="253" formatCode="General">
                  <c:v>0.12517443065238382</c:v>
                </c:pt>
                <c:pt idx="254" formatCode="General">
                  <c:v>0.11929995907657324</c:v>
                </c:pt>
                <c:pt idx="255" formatCode="General">
                  <c:v>0.11617818896154176</c:v>
                </c:pt>
                <c:pt idx="256" formatCode="General">
                  <c:v>9.591540845506831E-2</c:v>
                </c:pt>
                <c:pt idx="257" formatCode="General">
                  <c:v>8.9626171138644323E-2</c:v>
                </c:pt>
                <c:pt idx="258" formatCode="General">
                  <c:v>8.6855830621585015E-2</c:v>
                </c:pt>
                <c:pt idx="259" formatCode="General">
                  <c:v>8.6981595554137814E-2</c:v>
                </c:pt>
                <c:pt idx="260" formatCode="General">
                  <c:v>0.10197336914721358</c:v>
                </c:pt>
                <c:pt idx="261" formatCode="General">
                  <c:v>0.11496604312804817</c:v>
                </c:pt>
                <c:pt idx="262" formatCode="General">
                  <c:v>0.10041509056774145</c:v>
                </c:pt>
                <c:pt idx="263" formatCode="General">
                  <c:v>0.11329988623561729</c:v>
                </c:pt>
                <c:pt idx="264" formatCode="General">
                  <c:v>0.1013793258176634</c:v>
                </c:pt>
                <c:pt idx="265" formatCode="General">
                  <c:v>0.11473570758745015</c:v>
                </c:pt>
                <c:pt idx="266" formatCode="General">
                  <c:v>0.12599728345499137</c:v>
                </c:pt>
                <c:pt idx="267" formatCode="General">
                  <c:v>0.13638780681603821</c:v>
                </c:pt>
                <c:pt idx="268" formatCode="General">
                  <c:v>0.12430012443172862</c:v>
                </c:pt>
                <c:pt idx="269" formatCode="General">
                  <c:v>0.1306717204329351</c:v>
                </c:pt>
                <c:pt idx="270" formatCode="General">
                  <c:v>0.14100065970498438</c:v>
                </c:pt>
                <c:pt idx="271" formatCode="General">
                  <c:v>0.14948747269756241</c:v>
                </c:pt>
                <c:pt idx="272" formatCode="General">
                  <c:v>0.17972386403892937</c:v>
                </c:pt>
                <c:pt idx="273" formatCode="General">
                  <c:v>0.20968094132965318</c:v>
                </c:pt>
                <c:pt idx="274" formatCode="General">
                  <c:v>0.18587232115841792</c:v>
                </c:pt>
                <c:pt idx="275" formatCode="General">
                  <c:v>0.2098377423266086</c:v>
                </c:pt>
                <c:pt idx="276" formatCode="General">
                  <c:v>0.18080020927355378</c:v>
                </c:pt>
                <c:pt idx="277" formatCode="General">
                  <c:v>0.1959447740991305</c:v>
                </c:pt>
                <c:pt idx="278" formatCode="General">
                  <c:v>0.2078744215639905</c:v>
                </c:pt>
                <c:pt idx="279" formatCode="General">
                  <c:v>0.21745859491042477</c:v>
                </c:pt>
                <c:pt idx="280" formatCode="General">
                  <c:v>0.18864378031066562</c:v>
                </c:pt>
                <c:pt idx="281" formatCode="General">
                  <c:v>0.18689004524259786</c:v>
                </c:pt>
                <c:pt idx="282" formatCode="General">
                  <c:v>0.19041483562496109</c:v>
                </c:pt>
                <c:pt idx="283" formatCode="General">
                  <c:v>0.19177312907409622</c:v>
                </c:pt>
                <c:pt idx="284" formatCode="General">
                  <c:v>0.21920494680111588</c:v>
                </c:pt>
                <c:pt idx="285" formatCode="General">
                  <c:v>0.24293974680085256</c:v>
                </c:pt>
                <c:pt idx="286" formatCode="General">
                  <c:v>0.20393449807168515</c:v>
                </c:pt>
                <c:pt idx="287" formatCode="General">
                  <c:v>0.21772839348690728</c:v>
                </c:pt>
                <c:pt idx="288" formatCode="General">
                  <c:v>0.17987626063346257</c:v>
                </c:pt>
                <c:pt idx="289" formatCode="General">
                  <c:v>0.18691321012164819</c:v>
                </c:pt>
                <c:pt idx="290" formatCode="General">
                  <c:v>0.18885488812019616</c:v>
                </c:pt>
                <c:pt idx="291" formatCode="General">
                  <c:v>0.18869579299543493</c:v>
                </c:pt>
                <c:pt idx="292" formatCode="General">
                  <c:v>0.16003309247436129</c:v>
                </c:pt>
                <c:pt idx="293" formatCode="General">
                  <c:v>0.15444696378947187</c:v>
                </c:pt>
                <c:pt idx="294" formatCode="General">
                  <c:v>0.15349782426881778</c:v>
                </c:pt>
                <c:pt idx="295" formatCode="General">
                  <c:v>0.15065207333222766</c:v>
                </c:pt>
                <c:pt idx="296" formatCode="General">
                  <c:v>0.16857325838986706</c:v>
                </c:pt>
                <c:pt idx="297" formatCode="General">
                  <c:v>0.18458385974888203</c:v>
                </c:pt>
                <c:pt idx="298" formatCode="General">
                  <c:v>0.15529537537577268</c:v>
                </c:pt>
                <c:pt idx="299" formatCode="General">
                  <c:v>0.16612088267124073</c:v>
                </c:pt>
                <c:pt idx="300" formatCode="General">
                  <c:v>0.13805702621071286</c:v>
                </c:pt>
                <c:pt idx="301" formatCode="General">
                  <c:v>0.14521933562837966</c:v>
                </c:pt>
                <c:pt idx="302" formatCode="General">
                  <c:v>0.14986617396859897</c:v>
                </c:pt>
                <c:pt idx="303" formatCode="General">
                  <c:v>0.15353880506410203</c:v>
                </c:pt>
                <c:pt idx="304" formatCode="General">
                  <c:v>0.13262207635785223</c:v>
                </c:pt>
                <c:pt idx="305" formatCode="General">
                  <c:v>0.13130903510479675</c:v>
                </c:pt>
                <c:pt idx="306" formatCode="General">
                  <c:v>0.13454596396678006</c:v>
                </c:pt>
                <c:pt idx="307" formatCode="General">
                  <c:v>0.13717919206438123</c:v>
                </c:pt>
                <c:pt idx="308" formatCode="General">
                  <c:v>0.15951897358383088</c:v>
                </c:pt>
                <c:pt idx="309" formatCode="General">
                  <c:v>0.17986295568754054</c:v>
                </c:pt>
                <c:pt idx="310" formatCode="General">
                  <c:v>0.15549234975989693</c:v>
                </c:pt>
                <c:pt idx="311" formatCode="General">
                  <c:v>0.17174203120415543</c:v>
                </c:pt>
                <c:pt idx="312" formatCode="General">
                  <c:v>0.14695151134989839</c:v>
                </c:pt>
                <c:pt idx="313" formatCode="General">
                  <c:v>0.15849631542200127</c:v>
                </c:pt>
                <c:pt idx="314" formatCode="General">
                  <c:v>0.16687551004768311</c:v>
                </c:pt>
                <c:pt idx="315" formatCode="General">
                  <c:v>0.17387684782560878</c:v>
                </c:pt>
                <c:pt idx="316" formatCode="General">
                  <c:v>0.15235523515998606</c:v>
                </c:pt>
                <c:pt idx="317" formatCode="General">
                  <c:v>0.15268501980933241</c:v>
                </c:pt>
                <c:pt idx="318" formatCode="General">
                  <c:v>0.15743484979035924</c:v>
                </c:pt>
                <c:pt idx="319" formatCode="General">
                  <c:v>0.16054982049875255</c:v>
                </c:pt>
                <c:pt idx="320" formatCode="General">
                  <c:v>0.18634490869894682</c:v>
                </c:pt>
                <c:pt idx="321" formatCode="General">
                  <c:v>0.21005702058565012</c:v>
                </c:pt>
                <c:pt idx="322" formatCode="General">
                  <c:v>0.1804332332133611</c:v>
                </c:pt>
                <c:pt idx="323" formatCode="General">
                  <c:v>0.19728745737123821</c:v>
                </c:pt>
                <c:pt idx="324" formatCode="General">
                  <c:v>0.16654372427885206</c:v>
                </c:pt>
                <c:pt idx="325" formatCode="General">
                  <c:v>0.17715567912754115</c:v>
                </c:pt>
                <c:pt idx="326" formatCode="General">
                  <c:v>0.1839993173931071</c:v>
                </c:pt>
                <c:pt idx="327" formatCode="General">
                  <c:v>0.1888728301745134</c:v>
                </c:pt>
                <c:pt idx="328" formatCode="General">
                  <c:v>0.16282395753888848</c:v>
                </c:pt>
                <c:pt idx="329" formatCode="General">
                  <c:v>0.16032505307212178</c:v>
                </c:pt>
                <c:pt idx="330" formatCode="General">
                  <c:v>0.16266048468102068</c:v>
                </c:pt>
                <c:pt idx="331" formatCode="General">
                  <c:v>0.16327375431637289</c:v>
                </c:pt>
                <c:pt idx="332" formatCode="General">
                  <c:v>0.18642038158330893</c:v>
                </c:pt>
                <c:pt idx="333" formatCode="General">
                  <c:v>0.20685670685139618</c:v>
                </c:pt>
                <c:pt idx="334" formatCode="General">
                  <c:v>0.17532061533445212</c:v>
                </c:pt>
                <c:pt idx="335" formatCode="General">
                  <c:v>0.18926758518051695</c:v>
                </c:pt>
                <c:pt idx="336" formatCode="General">
                  <c:v>0.15818492803115836</c:v>
                </c:pt>
                <c:pt idx="337" formatCode="General">
                  <c:v>0.16666263632453646</c:v>
                </c:pt>
                <c:pt idx="338" formatCode="General">
                  <c:v>0.17151985037156317</c:v>
                </c:pt>
                <c:pt idx="339" formatCode="General">
                  <c:v>0.17486402155354513</c:v>
                </c:pt>
                <c:pt idx="340" formatCode="General">
                  <c:v>0.15037886861927729</c:v>
                </c:pt>
                <c:pt idx="341" formatCode="General">
                  <c:v>0.14776339686575782</c:v>
                </c:pt>
                <c:pt idx="342" formatCode="General">
                  <c:v>0.14972483148303173</c:v>
                </c:pt>
                <c:pt idx="343" formatCode="General">
                  <c:v>0.15034379571975337</c:v>
                </c:pt>
                <c:pt idx="344" formatCode="General">
                  <c:v>0.17210024918947273</c:v>
                </c:pt>
                <c:pt idx="345" formatCode="General">
                  <c:v>0.19172302410204414</c:v>
                </c:pt>
                <c:pt idx="346" formatCode="General">
                  <c:v>0.16345784280550874</c:v>
                </c:pt>
                <c:pt idx="347" formatCode="General">
                  <c:v>0.1776148144341585</c:v>
                </c:pt>
                <c:pt idx="348" formatCode="General">
                  <c:v>0.14958173350891488</c:v>
                </c:pt>
                <c:pt idx="349" formatCode="General">
                  <c:v>0.15901905062531282</c:v>
                </c:pt>
                <c:pt idx="350" formatCode="General">
                  <c:v>0.16527723188653981</c:v>
                </c:pt>
                <c:pt idx="351" formatCode="General">
                  <c:v>0.17012192275806107</c:v>
                </c:pt>
                <c:pt idx="352" formatCode="General">
                  <c:v>0.14746279712861438</c:v>
                </c:pt>
                <c:pt idx="353" formatCode="General">
                  <c:v>0.14624113294541471</c:v>
                </c:pt>
                <c:pt idx="354" formatCode="General">
                  <c:v>0.14958576508198052</c:v>
                </c:pt>
                <c:pt idx="355" formatCode="General">
                  <c:v>0.151618588221862</c:v>
                </c:pt>
                <c:pt idx="356" formatCode="General">
                  <c:v>0.17503374339536978</c:v>
                </c:pt>
                <c:pt idx="357" formatCode="General">
                  <c:v>0.19632350498578241</c:v>
                </c:pt>
                <c:pt idx="358" formatCode="General">
                  <c:v>0.16835513052096662</c:v>
                </c:pt>
                <c:pt idx="359" formatCode="General">
                  <c:v>0.18400775352693188</c:v>
                </c:pt>
                <c:pt idx="360" formatCode="General">
                  <c:v>0.15562134246605883</c:v>
                </c:pt>
                <c:pt idx="361" formatCode="General">
                  <c:v>0.16592205244774905</c:v>
                </c:pt>
                <c:pt idx="362" formatCode="General">
                  <c:v>0.17279330471603879</c:v>
                </c:pt>
                <c:pt idx="363" formatCode="General">
                  <c:v>0.17808985266288396</c:v>
                </c:pt>
                <c:pt idx="364" formatCode="General">
                  <c:v>0.15443792663830377</c:v>
                </c:pt>
                <c:pt idx="365" formatCode="General">
                  <c:v>0.15304994131929248</c:v>
                </c:pt>
                <c:pt idx="366" formatCode="General">
                  <c:v>0.15626355863075847</c:v>
                </c:pt>
                <c:pt idx="367" formatCode="General">
                  <c:v>0.15794771306734146</c:v>
                </c:pt>
                <c:pt idx="368" formatCode="General">
                  <c:v>0.18175871272382182</c:v>
                </c:pt>
                <c:pt idx="369" formatCode="General">
                  <c:v>0.20323296543627239</c:v>
                </c:pt>
                <c:pt idx="370" formatCode="General">
                  <c:v>0.17354619514395236</c:v>
                </c:pt>
                <c:pt idx="371" formatCode="General">
                  <c:v>0.18876316656583042</c:v>
                </c:pt>
                <c:pt idx="372" formatCode="General">
                  <c:v>0.15885234897437911</c:v>
                </c:pt>
                <c:pt idx="373" formatCode="General">
                  <c:v>0.16853890370324776</c:v>
                </c:pt>
                <c:pt idx="374" formatCode="General">
                  <c:v>0.17464443817569886</c:v>
                </c:pt>
                <c:pt idx="375" formatCode="General">
                  <c:v>0.17908611127408033</c:v>
                </c:pt>
                <c:pt idx="376" formatCode="General">
                  <c:v>0.15456724700881044</c:v>
                </c:pt>
                <c:pt idx="377" formatCode="General">
                  <c:v>0.15247318575179941</c:v>
                </c:pt>
                <c:pt idx="378" formatCode="General">
                  <c:v>0.15503148724437055</c:v>
                </c:pt>
                <c:pt idx="379" formatCode="General">
                  <c:v>0.1560933505190289</c:v>
                </c:pt>
                <c:pt idx="380" formatCode="General">
                  <c:v>0.17896690129843423</c:v>
                </c:pt>
                <c:pt idx="381" formatCode="General">
                  <c:v>0.19948027247285363</c:v>
                </c:pt>
                <c:pt idx="382" formatCode="General">
                  <c:v>0.16996417691263821</c:v>
                </c:pt>
                <c:pt idx="383" formatCode="General">
                  <c:v>0.1845209777854426</c:v>
                </c:pt>
                <c:pt idx="384" formatCode="General">
                  <c:v>0.15509666034876976</c:v>
                </c:pt>
                <c:pt idx="385" formatCode="General">
                  <c:v>0.16442017827275504</c:v>
                </c:pt>
                <c:pt idx="386" formatCode="General">
                  <c:v>0.17031994864568248</c:v>
                </c:pt>
                <c:pt idx="387" formatCode="General">
                  <c:v>0.17470193068537462</c:v>
                </c:pt>
                <c:pt idx="388" formatCode="General">
                  <c:v>0.15092909904976856</c:v>
                </c:pt>
                <c:pt idx="389" formatCode="General">
                  <c:v>0.14906623798677776</c:v>
                </c:pt>
                <c:pt idx="390" formatCode="General">
                  <c:v>0.15180000785290224</c:v>
                </c:pt>
                <c:pt idx="391" formatCode="General">
                  <c:v>0.15314387399313653</c:v>
                </c:pt>
                <c:pt idx="392" formatCode="General">
                  <c:v>0.176003423039088</c:v>
                </c:pt>
                <c:pt idx="393" formatCode="General">
                  <c:v>0.19665412223068418</c:v>
                </c:pt>
                <c:pt idx="394" formatCode="General">
                  <c:v>0.16799337736041964</c:v>
                </c:pt>
                <c:pt idx="395" formatCode="General">
                  <c:v>0.18288633194088674</c:v>
                </c:pt>
                <c:pt idx="396" formatCode="General">
                  <c:v>0.15415520022118551</c:v>
                </c:pt>
                <c:pt idx="397" formatCode="General">
                  <c:v>0.16389147714020172</c:v>
                </c:pt>
                <c:pt idx="398" formatCode="General">
                  <c:v>0.17024589523067676</c:v>
                </c:pt>
                <c:pt idx="399" formatCode="General">
                  <c:v>0.17507077695594447</c:v>
                </c:pt>
                <c:pt idx="400" formatCode="General">
                  <c:v>0.15157102017736052</c:v>
                </c:pt>
                <c:pt idx="401" formatCode="General">
                  <c:v>0.1500287864587587</c:v>
                </c:pt>
                <c:pt idx="402" formatCode="General">
                  <c:v>0.15308033492036394</c:v>
                </c:pt>
                <c:pt idx="403" formatCode="General">
                  <c:v>0.15469832299386835</c:v>
                </c:pt>
                <c:pt idx="404" formatCode="General">
                  <c:v>0.17803277330108433</c:v>
                </c:pt>
                <c:pt idx="405" formatCode="General">
                  <c:v>0.19912795320311738</c:v>
                </c:pt>
                <c:pt idx="406" formatCode="General">
                  <c:v>0.17022221003483023</c:v>
                </c:pt>
                <c:pt idx="407" formatCode="General">
                  <c:v>0.18539921315933386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4D-4E19-8D9C-4D6408AF4C2E}"/>
            </c:ext>
          </c:extLst>
        </c:ser>
        <c:ser>
          <c:idx val="3"/>
          <c:order val="3"/>
          <c:tx>
            <c:strRef>
              <c:f>'Comp Med Reg'!$F$3</c:f>
              <c:strCache>
                <c:ptCount val="1"/>
                <c:pt idx="0">
                  <c:v>CQR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numRef>
              <c:f>'Comp Med Reg'!$B$4:$B$411</c:f>
              <c:numCache>
                <c:formatCode>mmm\-yy</c:formatCode>
                <c:ptCount val="408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  <c:pt idx="197">
                  <c:v>45809</c:v>
                </c:pt>
                <c:pt idx="198">
                  <c:v>45839</c:v>
                </c:pt>
                <c:pt idx="199">
                  <c:v>45870</c:v>
                </c:pt>
                <c:pt idx="200">
                  <c:v>45901</c:v>
                </c:pt>
                <c:pt idx="201">
                  <c:v>45931</c:v>
                </c:pt>
                <c:pt idx="202">
                  <c:v>45962</c:v>
                </c:pt>
                <c:pt idx="203">
                  <c:v>45992</c:v>
                </c:pt>
                <c:pt idx="204">
                  <c:v>46023</c:v>
                </c:pt>
                <c:pt idx="205">
                  <c:v>46054</c:v>
                </c:pt>
                <c:pt idx="206">
                  <c:v>46082</c:v>
                </c:pt>
                <c:pt idx="207">
                  <c:v>46113</c:v>
                </c:pt>
                <c:pt idx="208">
                  <c:v>46143</c:v>
                </c:pt>
                <c:pt idx="209">
                  <c:v>46174</c:v>
                </c:pt>
                <c:pt idx="210">
                  <c:v>46204</c:v>
                </c:pt>
                <c:pt idx="211">
                  <c:v>46235</c:v>
                </c:pt>
                <c:pt idx="212">
                  <c:v>46266</c:v>
                </c:pt>
                <c:pt idx="213">
                  <c:v>46296</c:v>
                </c:pt>
                <c:pt idx="214">
                  <c:v>46327</c:v>
                </c:pt>
                <c:pt idx="215">
                  <c:v>46357</c:v>
                </c:pt>
                <c:pt idx="216">
                  <c:v>46388</c:v>
                </c:pt>
                <c:pt idx="217">
                  <c:v>46419</c:v>
                </c:pt>
                <c:pt idx="218">
                  <c:v>46447</c:v>
                </c:pt>
                <c:pt idx="219">
                  <c:v>46478</c:v>
                </c:pt>
                <c:pt idx="220">
                  <c:v>46508</c:v>
                </c:pt>
                <c:pt idx="221">
                  <c:v>46539</c:v>
                </c:pt>
                <c:pt idx="222">
                  <c:v>46569</c:v>
                </c:pt>
                <c:pt idx="223">
                  <c:v>46600</c:v>
                </c:pt>
                <c:pt idx="224">
                  <c:v>46631</c:v>
                </c:pt>
                <c:pt idx="225">
                  <c:v>46661</c:v>
                </c:pt>
                <c:pt idx="226">
                  <c:v>46692</c:v>
                </c:pt>
                <c:pt idx="227">
                  <c:v>46722</c:v>
                </c:pt>
                <c:pt idx="228">
                  <c:v>46753</c:v>
                </c:pt>
                <c:pt idx="229">
                  <c:v>46784</c:v>
                </c:pt>
                <c:pt idx="230">
                  <c:v>46813</c:v>
                </c:pt>
                <c:pt idx="231">
                  <c:v>46844</c:v>
                </c:pt>
                <c:pt idx="232">
                  <c:v>46874</c:v>
                </c:pt>
                <c:pt idx="233">
                  <c:v>46905</c:v>
                </c:pt>
                <c:pt idx="234">
                  <c:v>46935</c:v>
                </c:pt>
                <c:pt idx="235">
                  <c:v>46966</c:v>
                </c:pt>
                <c:pt idx="236">
                  <c:v>46997</c:v>
                </c:pt>
                <c:pt idx="237">
                  <c:v>47027</c:v>
                </c:pt>
                <c:pt idx="238">
                  <c:v>47058</c:v>
                </c:pt>
                <c:pt idx="239">
                  <c:v>47088</c:v>
                </c:pt>
                <c:pt idx="240">
                  <c:v>47119</c:v>
                </c:pt>
                <c:pt idx="241">
                  <c:v>47150</c:v>
                </c:pt>
                <c:pt idx="242">
                  <c:v>47178</c:v>
                </c:pt>
                <c:pt idx="243">
                  <c:v>47209</c:v>
                </c:pt>
                <c:pt idx="244">
                  <c:v>47239</c:v>
                </c:pt>
                <c:pt idx="245">
                  <c:v>47270</c:v>
                </c:pt>
                <c:pt idx="246">
                  <c:v>47300</c:v>
                </c:pt>
                <c:pt idx="247">
                  <c:v>47331</c:v>
                </c:pt>
                <c:pt idx="248">
                  <c:v>47362</c:v>
                </c:pt>
                <c:pt idx="249">
                  <c:v>47392</c:v>
                </c:pt>
                <c:pt idx="250">
                  <c:v>47423</c:v>
                </c:pt>
                <c:pt idx="251">
                  <c:v>47453</c:v>
                </c:pt>
                <c:pt idx="252">
                  <c:v>47484</c:v>
                </c:pt>
                <c:pt idx="253">
                  <c:v>47515</c:v>
                </c:pt>
                <c:pt idx="254">
                  <c:v>47543</c:v>
                </c:pt>
                <c:pt idx="255">
                  <c:v>47574</c:v>
                </c:pt>
                <c:pt idx="256">
                  <c:v>47604</c:v>
                </c:pt>
                <c:pt idx="257">
                  <c:v>47635</c:v>
                </c:pt>
                <c:pt idx="258">
                  <c:v>47665</c:v>
                </c:pt>
                <c:pt idx="259">
                  <c:v>47696</c:v>
                </c:pt>
                <c:pt idx="260">
                  <c:v>47727</c:v>
                </c:pt>
                <c:pt idx="261">
                  <c:v>47757</c:v>
                </c:pt>
                <c:pt idx="262">
                  <c:v>47788</c:v>
                </c:pt>
                <c:pt idx="263">
                  <c:v>47818</c:v>
                </c:pt>
                <c:pt idx="264">
                  <c:v>47849</c:v>
                </c:pt>
                <c:pt idx="265">
                  <c:v>47880</c:v>
                </c:pt>
                <c:pt idx="266">
                  <c:v>47908</c:v>
                </c:pt>
                <c:pt idx="267">
                  <c:v>47939</c:v>
                </c:pt>
                <c:pt idx="268">
                  <c:v>47969</c:v>
                </c:pt>
                <c:pt idx="269">
                  <c:v>48000</c:v>
                </c:pt>
                <c:pt idx="270">
                  <c:v>48030</c:v>
                </c:pt>
                <c:pt idx="271">
                  <c:v>48061</c:v>
                </c:pt>
                <c:pt idx="272">
                  <c:v>48092</c:v>
                </c:pt>
                <c:pt idx="273">
                  <c:v>48122</c:v>
                </c:pt>
                <c:pt idx="274">
                  <c:v>48153</c:v>
                </c:pt>
                <c:pt idx="275">
                  <c:v>48183</c:v>
                </c:pt>
                <c:pt idx="276">
                  <c:v>48214</c:v>
                </c:pt>
                <c:pt idx="277">
                  <c:v>48245</c:v>
                </c:pt>
                <c:pt idx="278">
                  <c:v>48274</c:v>
                </c:pt>
                <c:pt idx="279">
                  <c:v>48305</c:v>
                </c:pt>
                <c:pt idx="280">
                  <c:v>48335</c:v>
                </c:pt>
                <c:pt idx="281">
                  <c:v>48366</c:v>
                </c:pt>
                <c:pt idx="282">
                  <c:v>48396</c:v>
                </c:pt>
                <c:pt idx="283">
                  <c:v>48427</c:v>
                </c:pt>
                <c:pt idx="284">
                  <c:v>48458</c:v>
                </c:pt>
                <c:pt idx="285">
                  <c:v>48488</c:v>
                </c:pt>
                <c:pt idx="286">
                  <c:v>48519</c:v>
                </c:pt>
                <c:pt idx="287">
                  <c:v>48549</c:v>
                </c:pt>
                <c:pt idx="288">
                  <c:v>48580</c:v>
                </c:pt>
                <c:pt idx="289">
                  <c:v>48611</c:v>
                </c:pt>
                <c:pt idx="290">
                  <c:v>48639</c:v>
                </c:pt>
                <c:pt idx="291">
                  <c:v>48670</c:v>
                </c:pt>
                <c:pt idx="292">
                  <c:v>48700</c:v>
                </c:pt>
                <c:pt idx="293">
                  <c:v>48731</c:v>
                </c:pt>
                <c:pt idx="294">
                  <c:v>48761</c:v>
                </c:pt>
                <c:pt idx="295">
                  <c:v>48792</c:v>
                </c:pt>
                <c:pt idx="296">
                  <c:v>48823</c:v>
                </c:pt>
                <c:pt idx="297">
                  <c:v>48853</c:v>
                </c:pt>
                <c:pt idx="298">
                  <c:v>48884</c:v>
                </c:pt>
                <c:pt idx="299">
                  <c:v>48914</c:v>
                </c:pt>
                <c:pt idx="300">
                  <c:v>48945</c:v>
                </c:pt>
                <c:pt idx="301">
                  <c:v>48976</c:v>
                </c:pt>
                <c:pt idx="302">
                  <c:v>49004</c:v>
                </c:pt>
                <c:pt idx="303">
                  <c:v>49035</c:v>
                </c:pt>
                <c:pt idx="304">
                  <c:v>49065</c:v>
                </c:pt>
                <c:pt idx="305">
                  <c:v>49096</c:v>
                </c:pt>
                <c:pt idx="306">
                  <c:v>49126</c:v>
                </c:pt>
                <c:pt idx="307">
                  <c:v>49157</c:v>
                </c:pt>
                <c:pt idx="308">
                  <c:v>49188</c:v>
                </c:pt>
                <c:pt idx="309">
                  <c:v>49218</c:v>
                </c:pt>
                <c:pt idx="310">
                  <c:v>49249</c:v>
                </c:pt>
                <c:pt idx="311">
                  <c:v>49279</c:v>
                </c:pt>
                <c:pt idx="312">
                  <c:v>49310</c:v>
                </c:pt>
                <c:pt idx="313">
                  <c:v>49341</c:v>
                </c:pt>
                <c:pt idx="314">
                  <c:v>49369</c:v>
                </c:pt>
                <c:pt idx="315">
                  <c:v>49400</c:v>
                </c:pt>
                <c:pt idx="316">
                  <c:v>49430</c:v>
                </c:pt>
                <c:pt idx="317">
                  <c:v>49461</c:v>
                </c:pt>
                <c:pt idx="318">
                  <c:v>49491</c:v>
                </c:pt>
                <c:pt idx="319">
                  <c:v>49522</c:v>
                </c:pt>
                <c:pt idx="320">
                  <c:v>49553</c:v>
                </c:pt>
                <c:pt idx="321">
                  <c:v>49583</c:v>
                </c:pt>
                <c:pt idx="322">
                  <c:v>49614</c:v>
                </c:pt>
                <c:pt idx="323">
                  <c:v>49644</c:v>
                </c:pt>
                <c:pt idx="324">
                  <c:v>49675</c:v>
                </c:pt>
                <c:pt idx="325">
                  <c:v>49706</c:v>
                </c:pt>
                <c:pt idx="326">
                  <c:v>49735</c:v>
                </c:pt>
                <c:pt idx="327">
                  <c:v>49766</c:v>
                </c:pt>
                <c:pt idx="328">
                  <c:v>49796</c:v>
                </c:pt>
                <c:pt idx="329">
                  <c:v>49827</c:v>
                </c:pt>
                <c:pt idx="330">
                  <c:v>49857</c:v>
                </c:pt>
                <c:pt idx="331">
                  <c:v>49888</c:v>
                </c:pt>
                <c:pt idx="332">
                  <c:v>49919</c:v>
                </c:pt>
                <c:pt idx="333">
                  <c:v>49949</c:v>
                </c:pt>
                <c:pt idx="334">
                  <c:v>49980</c:v>
                </c:pt>
                <c:pt idx="335">
                  <c:v>50010</c:v>
                </c:pt>
                <c:pt idx="336">
                  <c:v>50041</c:v>
                </c:pt>
                <c:pt idx="337">
                  <c:v>50072</c:v>
                </c:pt>
                <c:pt idx="338">
                  <c:v>50100</c:v>
                </c:pt>
                <c:pt idx="339">
                  <c:v>50131</c:v>
                </c:pt>
                <c:pt idx="340">
                  <c:v>50161</c:v>
                </c:pt>
                <c:pt idx="341">
                  <c:v>50192</c:v>
                </c:pt>
                <c:pt idx="342">
                  <c:v>50222</c:v>
                </c:pt>
                <c:pt idx="343">
                  <c:v>50253</c:v>
                </c:pt>
                <c:pt idx="344">
                  <c:v>50284</c:v>
                </c:pt>
                <c:pt idx="345">
                  <c:v>50314</c:v>
                </c:pt>
                <c:pt idx="346">
                  <c:v>50345</c:v>
                </c:pt>
                <c:pt idx="347">
                  <c:v>50375</c:v>
                </c:pt>
                <c:pt idx="348">
                  <c:v>50406</c:v>
                </c:pt>
                <c:pt idx="349">
                  <c:v>50437</c:v>
                </c:pt>
                <c:pt idx="350">
                  <c:v>50465</c:v>
                </c:pt>
                <c:pt idx="351">
                  <c:v>50496</c:v>
                </c:pt>
                <c:pt idx="352">
                  <c:v>50526</c:v>
                </c:pt>
                <c:pt idx="353">
                  <c:v>50557</c:v>
                </c:pt>
                <c:pt idx="354">
                  <c:v>50587</c:v>
                </c:pt>
                <c:pt idx="355">
                  <c:v>50618</c:v>
                </c:pt>
                <c:pt idx="356">
                  <c:v>50649</c:v>
                </c:pt>
                <c:pt idx="357">
                  <c:v>50679</c:v>
                </c:pt>
                <c:pt idx="358">
                  <c:v>50710</c:v>
                </c:pt>
                <c:pt idx="359">
                  <c:v>50740</c:v>
                </c:pt>
                <c:pt idx="360">
                  <c:v>50771</c:v>
                </c:pt>
                <c:pt idx="361">
                  <c:v>50802</c:v>
                </c:pt>
                <c:pt idx="362">
                  <c:v>50830</c:v>
                </c:pt>
                <c:pt idx="363">
                  <c:v>50861</c:v>
                </c:pt>
                <c:pt idx="364">
                  <c:v>50891</c:v>
                </c:pt>
                <c:pt idx="365">
                  <c:v>50922</c:v>
                </c:pt>
                <c:pt idx="366">
                  <c:v>50952</c:v>
                </c:pt>
                <c:pt idx="367">
                  <c:v>50983</c:v>
                </c:pt>
                <c:pt idx="368">
                  <c:v>51014</c:v>
                </c:pt>
                <c:pt idx="369">
                  <c:v>51044</c:v>
                </c:pt>
                <c:pt idx="370">
                  <c:v>51075</c:v>
                </c:pt>
                <c:pt idx="371">
                  <c:v>51105</c:v>
                </c:pt>
                <c:pt idx="372">
                  <c:v>51136</c:v>
                </c:pt>
                <c:pt idx="373">
                  <c:v>51167</c:v>
                </c:pt>
                <c:pt idx="374">
                  <c:v>51196</c:v>
                </c:pt>
                <c:pt idx="375">
                  <c:v>51227</c:v>
                </c:pt>
                <c:pt idx="376">
                  <c:v>51257</c:v>
                </c:pt>
                <c:pt idx="377">
                  <c:v>51288</c:v>
                </c:pt>
                <c:pt idx="378">
                  <c:v>51318</c:v>
                </c:pt>
                <c:pt idx="379">
                  <c:v>51349</c:v>
                </c:pt>
                <c:pt idx="380">
                  <c:v>51380</c:v>
                </c:pt>
                <c:pt idx="381">
                  <c:v>51410</c:v>
                </c:pt>
                <c:pt idx="382">
                  <c:v>51441</c:v>
                </c:pt>
                <c:pt idx="383">
                  <c:v>51471</c:v>
                </c:pt>
                <c:pt idx="384">
                  <c:v>51502</c:v>
                </c:pt>
                <c:pt idx="385">
                  <c:v>51533</c:v>
                </c:pt>
                <c:pt idx="386">
                  <c:v>51561</c:v>
                </c:pt>
                <c:pt idx="387">
                  <c:v>51592</c:v>
                </c:pt>
                <c:pt idx="388">
                  <c:v>51622</c:v>
                </c:pt>
                <c:pt idx="389">
                  <c:v>51653</c:v>
                </c:pt>
                <c:pt idx="390">
                  <c:v>51683</c:v>
                </c:pt>
                <c:pt idx="391">
                  <c:v>51714</c:v>
                </c:pt>
                <c:pt idx="392">
                  <c:v>51745</c:v>
                </c:pt>
                <c:pt idx="393">
                  <c:v>51775</c:v>
                </c:pt>
                <c:pt idx="394">
                  <c:v>51806</c:v>
                </c:pt>
                <c:pt idx="395">
                  <c:v>51836</c:v>
                </c:pt>
                <c:pt idx="396">
                  <c:v>51867</c:v>
                </c:pt>
                <c:pt idx="397">
                  <c:v>51898</c:v>
                </c:pt>
                <c:pt idx="398">
                  <c:v>51926</c:v>
                </c:pt>
                <c:pt idx="399">
                  <c:v>51957</c:v>
                </c:pt>
                <c:pt idx="400">
                  <c:v>51987</c:v>
                </c:pt>
                <c:pt idx="401">
                  <c:v>52018</c:v>
                </c:pt>
                <c:pt idx="402">
                  <c:v>52048</c:v>
                </c:pt>
                <c:pt idx="403">
                  <c:v>52079</c:v>
                </c:pt>
                <c:pt idx="404">
                  <c:v>52110</c:v>
                </c:pt>
                <c:pt idx="405">
                  <c:v>52140</c:v>
                </c:pt>
                <c:pt idx="406">
                  <c:v>52171</c:v>
                </c:pt>
                <c:pt idx="407">
                  <c:v>52201</c:v>
                </c:pt>
              </c:numCache>
            </c:numRef>
          </c:cat>
          <c:val>
            <c:numRef>
              <c:f>'Comp Med Reg'!$F$4:$F$411</c:f>
              <c:numCache>
                <c:formatCode>_(* #,##0.00_);_(* \(#,##0.00\);_(* "-"??_);_(@_)</c:formatCode>
                <c:ptCount val="408"/>
                <c:pt idx="0">
                  <c:v>0.83846512000000006</c:v>
                </c:pt>
                <c:pt idx="1">
                  <c:v>0.88602088000000001</c:v>
                </c:pt>
                <c:pt idx="2">
                  <c:v>0.89274320000000007</c:v>
                </c:pt>
                <c:pt idx="3">
                  <c:v>0.81052952000000011</c:v>
                </c:pt>
                <c:pt idx="4">
                  <c:v>0.86512632</c:v>
                </c:pt>
                <c:pt idx="5">
                  <c:v>0.85482952000000001</c:v>
                </c:pt>
                <c:pt idx="6">
                  <c:v>0.93291376000000004</c:v>
                </c:pt>
                <c:pt idx="7">
                  <c:v>0.90959344000000009</c:v>
                </c:pt>
                <c:pt idx="8">
                  <c:v>0.92241439999999997</c:v>
                </c:pt>
                <c:pt idx="9">
                  <c:v>0.91167655999999997</c:v>
                </c:pt>
                <c:pt idx="10">
                  <c:v>0.93322119999999997</c:v>
                </c:pt>
                <c:pt idx="11">
                  <c:v>0.86482992000000003</c:v>
                </c:pt>
                <c:pt idx="12">
                  <c:v>0.85200000000000009</c:v>
                </c:pt>
                <c:pt idx="13">
                  <c:v>0.93840000000000001</c:v>
                </c:pt>
                <c:pt idx="14">
                  <c:v>0.85440000000000005</c:v>
                </c:pt>
                <c:pt idx="15">
                  <c:v>0.8528</c:v>
                </c:pt>
                <c:pt idx="16">
                  <c:v>0.94319999999999993</c:v>
                </c:pt>
                <c:pt idx="17">
                  <c:v>0.86880000000000002</c:v>
                </c:pt>
                <c:pt idx="18">
                  <c:v>0.86480000000000001</c:v>
                </c:pt>
                <c:pt idx="19">
                  <c:v>0.86239999999999994</c:v>
                </c:pt>
                <c:pt idx="20">
                  <c:v>0.86160000000000003</c:v>
                </c:pt>
                <c:pt idx="21">
                  <c:v>0.85840000000000005</c:v>
                </c:pt>
                <c:pt idx="22">
                  <c:v>0.59440000000000004</c:v>
                </c:pt>
                <c:pt idx="23">
                  <c:v>0.89013384000000007</c:v>
                </c:pt>
                <c:pt idx="24">
                  <c:v>0.86239999999999994</c:v>
                </c:pt>
                <c:pt idx="25">
                  <c:v>1.1272</c:v>
                </c:pt>
                <c:pt idx="26">
                  <c:v>1.0431999999999999</c:v>
                </c:pt>
                <c:pt idx="27">
                  <c:v>1.0456000000000001</c:v>
                </c:pt>
                <c:pt idx="28">
                  <c:v>1.0448</c:v>
                </c:pt>
                <c:pt idx="29">
                  <c:v>1.0495999999999999</c:v>
                </c:pt>
                <c:pt idx="30">
                  <c:v>1.0495999999999999</c:v>
                </c:pt>
                <c:pt idx="31">
                  <c:v>1.1400000000000001</c:v>
                </c:pt>
                <c:pt idx="32">
                  <c:v>1.1432</c:v>
                </c:pt>
                <c:pt idx="33">
                  <c:v>1.1328</c:v>
                </c:pt>
                <c:pt idx="34">
                  <c:v>1.1344000000000001</c:v>
                </c:pt>
                <c:pt idx="35">
                  <c:v>1.1709019200000002</c:v>
                </c:pt>
                <c:pt idx="36">
                  <c:v>1.008</c:v>
                </c:pt>
                <c:pt idx="37">
                  <c:v>1.1032</c:v>
                </c:pt>
                <c:pt idx="38">
                  <c:v>1.1704000000000001</c:v>
                </c:pt>
                <c:pt idx="39">
                  <c:v>1.0856000000000001</c:v>
                </c:pt>
                <c:pt idx="40">
                  <c:v>1.0815999999999999</c:v>
                </c:pt>
                <c:pt idx="41">
                  <c:v>1.0952</c:v>
                </c:pt>
                <c:pt idx="42">
                  <c:v>1.0864</c:v>
                </c:pt>
                <c:pt idx="43">
                  <c:v>1.1816</c:v>
                </c:pt>
                <c:pt idx="44">
                  <c:v>1.1792</c:v>
                </c:pt>
                <c:pt idx="45">
                  <c:v>1.1544000000000001</c:v>
                </c:pt>
                <c:pt idx="46">
                  <c:v>1.1456</c:v>
                </c:pt>
                <c:pt idx="47">
                  <c:v>1.3683664</c:v>
                </c:pt>
                <c:pt idx="48">
                  <c:v>1.6604483200000002</c:v>
                </c:pt>
                <c:pt idx="49">
                  <c:v>1.5814333600000001</c:v>
                </c:pt>
                <c:pt idx="50">
                  <c:v>1.5935784799999999</c:v>
                </c:pt>
                <c:pt idx="51">
                  <c:v>1.49431976</c:v>
                </c:pt>
                <c:pt idx="52">
                  <c:v>1.51099136</c:v>
                </c:pt>
                <c:pt idx="53">
                  <c:v>1.57529776</c:v>
                </c:pt>
                <c:pt idx="54">
                  <c:v>1.5765468000000002</c:v>
                </c:pt>
                <c:pt idx="55">
                  <c:v>1.6381936800000001</c:v>
                </c:pt>
                <c:pt idx="56">
                  <c:v>1.6267715999999999</c:v>
                </c:pt>
                <c:pt idx="57">
                  <c:v>1.4665804800000002</c:v>
                </c:pt>
                <c:pt idx="58">
                  <c:v>1.5655587200000001</c:v>
                </c:pt>
                <c:pt idx="59">
                  <c:v>1.57149224</c:v>
                </c:pt>
                <c:pt idx="60">
                  <c:v>1.6389700387200001</c:v>
                </c:pt>
                <c:pt idx="61">
                  <c:v>1.6473473143199999</c:v>
                </c:pt>
                <c:pt idx="62">
                  <c:v>1.43876732904</c:v>
                </c:pt>
                <c:pt idx="63">
                  <c:v>1.4188675733599998</c:v>
                </c:pt>
                <c:pt idx="64">
                  <c:v>1.34292614192</c:v>
                </c:pt>
                <c:pt idx="65">
                  <c:v>1.53234384</c:v>
                </c:pt>
                <c:pt idx="66">
                  <c:v>1.67474157416</c:v>
                </c:pt>
                <c:pt idx="67">
                  <c:v>1.5586815999999999</c:v>
                </c:pt>
                <c:pt idx="68">
                  <c:v>1.6253018399999999</c:v>
                </c:pt>
                <c:pt idx="69">
                  <c:v>1.5733238193599999</c:v>
                </c:pt>
                <c:pt idx="70">
                  <c:v>1.6719790933600001</c:v>
                </c:pt>
                <c:pt idx="71">
                  <c:v>1.66236054192</c:v>
                </c:pt>
                <c:pt idx="72">
                  <c:v>1.63838818064</c:v>
                </c:pt>
                <c:pt idx="73">
                  <c:v>1.66009965712</c:v>
                </c:pt>
                <c:pt idx="74">
                  <c:v>1.5182167484</c:v>
                </c:pt>
                <c:pt idx="75">
                  <c:v>1.5389861866400001</c:v>
                </c:pt>
                <c:pt idx="76">
                  <c:v>1.53988830968</c:v>
                </c:pt>
                <c:pt idx="77">
                  <c:v>1.4500661333599998</c:v>
                </c:pt>
                <c:pt idx="78">
                  <c:v>1.34688761288</c:v>
                </c:pt>
                <c:pt idx="79">
                  <c:v>1.44755112256</c:v>
                </c:pt>
                <c:pt idx="80">
                  <c:v>1.42796989336</c:v>
                </c:pt>
                <c:pt idx="81">
                  <c:v>1.45552776776</c:v>
                </c:pt>
                <c:pt idx="82">
                  <c:v>1.5148062933599999</c:v>
                </c:pt>
                <c:pt idx="83">
                  <c:v>1.49377532904</c:v>
                </c:pt>
                <c:pt idx="84">
                  <c:v>1.4688707355200001</c:v>
                </c:pt>
                <c:pt idx="85">
                  <c:v>1.4641737379200002</c:v>
                </c:pt>
                <c:pt idx="86">
                  <c:v>1.4040031741600001</c:v>
                </c:pt>
                <c:pt idx="87">
                  <c:v>1.5235316800000001</c:v>
                </c:pt>
                <c:pt idx="88">
                  <c:v>1.5928393806400001</c:v>
                </c:pt>
                <c:pt idx="89">
                  <c:v>1.5596768266400001</c:v>
                </c:pt>
                <c:pt idx="90">
                  <c:v>1.53697958712</c:v>
                </c:pt>
                <c:pt idx="91">
                  <c:v>1.5677326193600001</c:v>
                </c:pt>
                <c:pt idx="92">
                  <c:v>1.6031445600000001</c:v>
                </c:pt>
                <c:pt idx="93">
                  <c:v>1.5277534968000002</c:v>
                </c:pt>
                <c:pt idx="94">
                  <c:v>1.57864218664</c:v>
                </c:pt>
                <c:pt idx="95">
                  <c:v>1.5896305290399999</c:v>
                </c:pt>
                <c:pt idx="96">
                  <c:v>1.5616800516</c:v>
                </c:pt>
                <c:pt idx="97">
                  <c:v>1.55902114288</c:v>
                </c:pt>
                <c:pt idx="98">
                  <c:v>1.5867375741600001</c:v>
                </c:pt>
                <c:pt idx="99">
                  <c:v>1.5468680800000001</c:v>
                </c:pt>
                <c:pt idx="100">
                  <c:v>1.5277257548000001</c:v>
                </c:pt>
                <c:pt idx="101">
                  <c:v>1.5519517866400001</c:v>
                </c:pt>
                <c:pt idx="102">
                  <c:v>1.5362948903200002</c:v>
                </c:pt>
                <c:pt idx="103">
                  <c:v>1.5509665548000002</c:v>
                </c:pt>
                <c:pt idx="104">
                  <c:v>1.55442114664</c:v>
                </c:pt>
                <c:pt idx="105">
                  <c:v>1.5703674064800002</c:v>
                </c:pt>
                <c:pt idx="106">
                  <c:v>1.5969447733600002</c:v>
                </c:pt>
                <c:pt idx="107">
                  <c:v>1.51291747096</c:v>
                </c:pt>
                <c:pt idx="108">
                  <c:v>1.2864975164048</c:v>
                </c:pt>
                <c:pt idx="109">
                  <c:v>1.6430354468352002</c:v>
                </c:pt>
                <c:pt idx="110">
                  <c:v>1.4148385378016</c:v>
                </c:pt>
                <c:pt idx="111">
                  <c:v>1.4912443637088</c:v>
                </c:pt>
                <c:pt idx="112">
                  <c:v>1.4803315664400001</c:v>
                </c:pt>
                <c:pt idx="113">
                  <c:v>1.4336762410432</c:v>
                </c:pt>
                <c:pt idx="114">
                  <c:v>1.479640963624</c:v>
                </c:pt>
                <c:pt idx="115">
                  <c:v>1.4339490859679997</c:v>
                </c:pt>
                <c:pt idx="116">
                  <c:v>1.3870087674448</c:v>
                </c:pt>
                <c:pt idx="117">
                  <c:v>1.404466291584</c:v>
                </c:pt>
                <c:pt idx="118">
                  <c:v>1.3408306704000001</c:v>
                </c:pt>
                <c:pt idx="119">
                  <c:v>1.2850591896479999</c:v>
                </c:pt>
                <c:pt idx="120">
                  <c:v>1.2554053594896</c:v>
                </c:pt>
                <c:pt idx="121">
                  <c:v>1.3026220045632</c:v>
                </c:pt>
                <c:pt idx="122">
                  <c:v>1.2502956516399999</c:v>
                </c:pt>
                <c:pt idx="123">
                  <c:v>1.3065852416181332</c:v>
                </c:pt>
                <c:pt idx="124">
                  <c:v>1.3423434854159484</c:v>
                </c:pt>
                <c:pt idx="125">
                  <c:v>1.3736289642496</c:v>
                </c:pt>
                <c:pt idx="126">
                  <c:v>1.3222692696902194</c:v>
                </c:pt>
                <c:pt idx="127">
                  <c:v>1.3687127793579354</c:v>
                </c:pt>
                <c:pt idx="128">
                  <c:v>1.2177880191999999</c:v>
                </c:pt>
                <c:pt idx="129">
                  <c:v>1.2874981987284646</c:v>
                </c:pt>
                <c:pt idx="130">
                  <c:v>1.2715917461333335</c:v>
                </c:pt>
                <c:pt idx="131">
                  <c:v>1.2571472670766453</c:v>
                </c:pt>
                <c:pt idx="132">
                  <c:v>1.2252666709729032</c:v>
                </c:pt>
                <c:pt idx="133">
                  <c:v>1.1404224264708414</c:v>
                </c:pt>
                <c:pt idx="134">
                  <c:v>1.1372715545853935</c:v>
                </c:pt>
                <c:pt idx="135">
                  <c:v>0.93393397118826671</c:v>
                </c:pt>
                <c:pt idx="136">
                  <c:v>1.1258540113656774</c:v>
                </c:pt>
                <c:pt idx="137">
                  <c:v>1.129891370655999</c:v>
                </c:pt>
                <c:pt idx="138">
                  <c:v>0.97157830349759888</c:v>
                </c:pt>
                <c:pt idx="139">
                  <c:v>0.98383249031236009</c:v>
                </c:pt>
                <c:pt idx="140">
                  <c:v>1.000973555199999</c:v>
                </c:pt>
                <c:pt idx="141">
                  <c:v>0.95369882838957287</c:v>
                </c:pt>
                <c:pt idx="142">
                  <c:v>0.92247116000799889</c:v>
                </c:pt>
                <c:pt idx="143">
                  <c:v>0.91620023226817948</c:v>
                </c:pt>
                <c:pt idx="144">
                  <c:v>0.86638245574059236</c:v>
                </c:pt>
                <c:pt idx="145">
                  <c:v>0.9424502971455988</c:v>
                </c:pt>
                <c:pt idx="146">
                  <c:v>0.9027855628387087</c:v>
                </c:pt>
                <c:pt idx="147">
                  <c:v>0.67288202659999974</c:v>
                </c:pt>
                <c:pt idx="148">
                  <c:v>0.40255181258663203</c:v>
                </c:pt>
                <c:pt idx="149">
                  <c:v>0.65227293226239991</c:v>
                </c:pt>
                <c:pt idx="150">
                  <c:v>0.74946430297966427</c:v>
                </c:pt>
                <c:pt idx="151">
                  <c:v>0.76418021991726437</c:v>
                </c:pt>
                <c:pt idx="152">
                  <c:v>0.81220856129999985</c:v>
                </c:pt>
                <c:pt idx="153">
                  <c:v>0.76243139409248994</c:v>
                </c:pt>
                <c:pt idx="154">
                  <c:v>0.90028516053173302</c:v>
                </c:pt>
                <c:pt idx="155">
                  <c:v>0.85833849185305777</c:v>
                </c:pt>
                <c:pt idx="156">
                  <c:v>0.56012050038054184</c:v>
                </c:pt>
                <c:pt idx="157">
                  <c:v>0.56689285714285709</c:v>
                </c:pt>
                <c:pt idx="158">
                  <c:v>0.58541935483870966</c:v>
                </c:pt>
                <c:pt idx="159">
                  <c:v>0.75070000000000003</c:v>
                </c:pt>
                <c:pt idx="160">
                  <c:v>0.8139354838709677</c:v>
                </c:pt>
                <c:pt idx="161">
                  <c:v>0.8998666666666667</c:v>
                </c:pt>
                <c:pt idx="162">
                  <c:v>0.91590322580645156</c:v>
                </c:pt>
                <c:pt idx="163">
                  <c:v>0.97529032258064507</c:v>
                </c:pt>
                <c:pt idx="164">
                  <c:v>0.81936666666666669</c:v>
                </c:pt>
                <c:pt idx="165">
                  <c:v>0.58254838709677415</c:v>
                </c:pt>
                <c:pt idx="166">
                  <c:v>0.70829999999999993</c:v>
                </c:pt>
                <c:pt idx="167">
                  <c:v>0.6161612903225806</c:v>
                </c:pt>
                <c:pt idx="168">
                  <c:v>0.44767741935483873</c:v>
                </c:pt>
                <c:pt idx="169">
                  <c:v>0.77310714285714288</c:v>
                </c:pt>
                <c:pt idx="170">
                  <c:v>0.49351612903225806</c:v>
                </c:pt>
                <c:pt idx="171">
                  <c:v>0.63646666666666674</c:v>
                </c:pt>
                <c:pt idx="172">
                  <c:v>0.48532258064516126</c:v>
                </c:pt>
                <c:pt idx="173">
                  <c:v>0.52649999999999997</c:v>
                </c:pt>
                <c:pt idx="174">
                  <c:v>0.63054838709677419</c:v>
                </c:pt>
                <c:pt idx="175">
                  <c:v>0.75112903225806449</c:v>
                </c:pt>
                <c:pt idx="176">
                  <c:v>1.0280333333333334</c:v>
                </c:pt>
                <c:pt idx="177">
                  <c:v>1.1346129032258063</c:v>
                </c:pt>
                <c:pt idx="178">
                  <c:v>0.88146666666666673</c:v>
                </c:pt>
                <c:pt idx="179">
                  <c:v>1.1927741935483871</c:v>
                </c:pt>
                <c:pt idx="180">
                  <c:v>0.6890645161290323</c:v>
                </c:pt>
                <c:pt idx="181">
                  <c:v>0.93862068965517242</c:v>
                </c:pt>
                <c:pt idx="182">
                  <c:v>0.94380645161290322</c:v>
                </c:pt>
                <c:pt idx="183">
                  <c:v>1.1455333333333333</c:v>
                </c:pt>
                <c:pt idx="184">
                  <c:v>0.57493548387096771</c:v>
                </c:pt>
                <c:pt idx="185">
                  <c:v>0.62486666666666668</c:v>
                </c:pt>
                <c:pt idx="186">
                  <c:v>0.75870967741935491</c:v>
                </c:pt>
                <c:pt idx="187">
                  <c:v>0.7351612903225806</c:v>
                </c:pt>
                <c:pt idx="188">
                  <c:v>1.1271666666666667</c:v>
                </c:pt>
                <c:pt idx="189">
                  <c:v>1.0660645161290323</c:v>
                </c:pt>
                <c:pt idx="190">
                  <c:v>1.1034000000000002</c:v>
                </c:pt>
                <c:pt idx="191">
                  <c:v>0.68670967741935485</c:v>
                </c:pt>
                <c:pt idx="192">
                  <c:v>0.53116129032258064</c:v>
                </c:pt>
                <c:pt idx="193">
                  <c:v>0.72453571428571428</c:v>
                </c:pt>
                <c:pt idx="194">
                  <c:v>0.70209677419354843</c:v>
                </c:pt>
                <c:pt idx="195">
                  <c:v>0.67159999999999997</c:v>
                </c:pt>
                <c:pt idx="196">
                  <c:v>0.65054838709677409</c:v>
                </c:pt>
                <c:pt idx="197">
                  <c:v>0.48326666666666668</c:v>
                </c:pt>
                <c:pt idx="198">
                  <c:v>0.37703225806451618</c:v>
                </c:pt>
                <c:pt idx="199">
                  <c:v>0.50874193548387092</c:v>
                </c:pt>
                <c:pt idx="200">
                  <c:v>0.51813333333333333</c:v>
                </c:pt>
                <c:pt idx="201">
                  <c:v>0.57803225806451608</c:v>
                </c:pt>
                <c:pt idx="202">
                  <c:v>0.56129999999999991</c:v>
                </c:pt>
                <c:pt idx="203">
                  <c:v>0.41374193548387095</c:v>
                </c:pt>
                <c:pt idx="204">
                  <c:v>0.45296774193548384</c:v>
                </c:pt>
                <c:pt idx="205">
                  <c:v>0.49196428571428574</c:v>
                </c:pt>
                <c:pt idx="206">
                  <c:v>0.43493548387096775</c:v>
                </c:pt>
                <c:pt idx="207">
                  <c:v>0.87017439429138776</c:v>
                </c:pt>
                <c:pt idx="208">
                  <c:v>0.85981414846828008</c:v>
                </c:pt>
                <c:pt idx="209">
                  <c:v>0.8501152910863653</c:v>
                </c:pt>
                <c:pt idx="210">
                  <c:v>0.797675491312408</c:v>
                </c:pt>
                <c:pt idx="211">
                  <c:v>0.76981626287986682</c:v>
                </c:pt>
                <c:pt idx="212">
                  <c:v>0.87062904104661865</c:v>
                </c:pt>
                <c:pt idx="213">
                  <c:v>0.87214046331711514</c:v>
                </c:pt>
                <c:pt idx="214">
                  <c:v>0.77401024301293797</c:v>
                </c:pt>
                <c:pt idx="215">
                  <c:v>0.86366531668718627</c:v>
                </c:pt>
                <c:pt idx="216">
                  <c:v>0.72229461446097643</c:v>
                </c:pt>
                <c:pt idx="217">
                  <c:v>0.77408022729537362</c:v>
                </c:pt>
                <c:pt idx="218">
                  <c:v>0.82149144311714994</c:v>
                </c:pt>
                <c:pt idx="219">
                  <c:v>0.79344519719043349</c:v>
                </c:pt>
                <c:pt idx="220">
                  <c:v>0.65817537466986842</c:v>
                </c:pt>
                <c:pt idx="221">
                  <c:v>0.65045861430311791</c:v>
                </c:pt>
                <c:pt idx="222">
                  <c:v>0.69790820461856551</c:v>
                </c:pt>
                <c:pt idx="223">
                  <c:v>0.66825927139825037</c:v>
                </c:pt>
                <c:pt idx="224">
                  <c:v>0.7423584125841125</c:v>
                </c:pt>
                <c:pt idx="225">
                  <c:v>0.82925700254243295</c:v>
                </c:pt>
                <c:pt idx="226">
                  <c:v>0.72116094990814517</c:v>
                </c:pt>
                <c:pt idx="227">
                  <c:v>0.78893604323744826</c:v>
                </c:pt>
                <c:pt idx="228">
                  <c:v>0.66282124819605925</c:v>
                </c:pt>
                <c:pt idx="229">
                  <c:v>0.71052581653724278</c:v>
                </c:pt>
                <c:pt idx="230">
                  <c:v>0.76018934746055966</c:v>
                </c:pt>
                <c:pt idx="231">
                  <c:v>0.79104191025424431</c:v>
                </c:pt>
                <c:pt idx="232">
                  <c:v>0.64768662247460562</c:v>
                </c:pt>
                <c:pt idx="233">
                  <c:v>0.64843602044553872</c:v>
                </c:pt>
                <c:pt idx="234">
                  <c:v>0.67853220639461509</c:v>
                </c:pt>
                <c:pt idx="235">
                  <c:v>0.7003345034641596</c:v>
                </c:pt>
                <c:pt idx="236">
                  <c:v>0.82053373212464786</c:v>
                </c:pt>
                <c:pt idx="237">
                  <c:v>0.94979865626994209</c:v>
                </c:pt>
                <c:pt idx="238">
                  <c:v>0.81473448214852628</c:v>
                </c:pt>
                <c:pt idx="239">
                  <c:v>0.89706032196228125</c:v>
                </c:pt>
                <c:pt idx="240">
                  <c:v>0.75253737559075939</c:v>
                </c:pt>
                <c:pt idx="241">
                  <c:v>0.79911357858265142</c:v>
                </c:pt>
                <c:pt idx="242">
                  <c:v>0.83186893993714905</c:v>
                </c:pt>
                <c:pt idx="243">
                  <c:v>0.85839200775673241</c:v>
                </c:pt>
                <c:pt idx="244">
                  <c:v>0.76657814904442645</c:v>
                </c:pt>
                <c:pt idx="245">
                  <c:v>0.75906185493580891</c:v>
                </c:pt>
                <c:pt idx="246">
                  <c:v>0.77723468335959567</c:v>
                </c:pt>
                <c:pt idx="247">
                  <c:v>0.77390901713547877</c:v>
                </c:pt>
                <c:pt idx="248">
                  <c:v>0.87171349111948226</c:v>
                </c:pt>
                <c:pt idx="249">
                  <c:v>0.97907324438487553</c:v>
                </c:pt>
                <c:pt idx="250">
                  <c:v>0.84609506619418973</c:v>
                </c:pt>
                <c:pt idx="251">
                  <c:v>0.90946363233441596</c:v>
                </c:pt>
                <c:pt idx="252">
                  <c:v>0.76407180929491303</c:v>
                </c:pt>
                <c:pt idx="253">
                  <c:v>0.80741075111564953</c:v>
                </c:pt>
                <c:pt idx="254">
                  <c:v>0.83222042131628149</c:v>
                </c:pt>
                <c:pt idx="255">
                  <c:v>0.84575880232077238</c:v>
                </c:pt>
                <c:pt idx="256">
                  <c:v>0.72535626573801482</c:v>
                </c:pt>
                <c:pt idx="257">
                  <c:v>0.70957567176202763</c:v>
                </c:pt>
                <c:pt idx="258">
                  <c:v>0.71891810981905668</c:v>
                </c:pt>
                <c:pt idx="259">
                  <c:v>0.72378974294619236</c:v>
                </c:pt>
                <c:pt idx="260">
                  <c:v>0.82535399303450552</c:v>
                </c:pt>
                <c:pt idx="261">
                  <c:v>0.90332219560034388</c:v>
                </c:pt>
                <c:pt idx="262">
                  <c:v>0.77073360977383776</c:v>
                </c:pt>
                <c:pt idx="263">
                  <c:v>0.83709230551684288</c:v>
                </c:pt>
                <c:pt idx="264">
                  <c:v>1.6853985973152645</c:v>
                </c:pt>
                <c:pt idx="265">
                  <c:v>1.7276795037506234</c:v>
                </c:pt>
                <c:pt idx="266">
                  <c:v>1.7565116773222889</c:v>
                </c:pt>
                <c:pt idx="267">
                  <c:v>1.7789801458988401</c:v>
                </c:pt>
                <c:pt idx="268">
                  <c:v>1.6684073369303511</c:v>
                </c:pt>
                <c:pt idx="269">
                  <c:v>1.6608437509384677</c:v>
                </c:pt>
                <c:pt idx="270">
                  <c:v>1.6750883058155974</c:v>
                </c:pt>
                <c:pt idx="271">
                  <c:v>1.6861950799021703</c:v>
                </c:pt>
                <c:pt idx="272">
                  <c:v>1.7976046735271414</c:v>
                </c:pt>
                <c:pt idx="273">
                  <c:v>1.8961509452485625</c:v>
                </c:pt>
                <c:pt idx="274">
                  <c:v>1.7620062154563794</c:v>
                </c:pt>
                <c:pt idx="275">
                  <c:v>1.8377363631052392</c:v>
                </c:pt>
                <c:pt idx="276">
                  <c:v>1.7042320708498777</c:v>
                </c:pt>
                <c:pt idx="277">
                  <c:v>1.7507754477811015</c:v>
                </c:pt>
                <c:pt idx="278">
                  <c:v>1.7847312466681153</c:v>
                </c:pt>
                <c:pt idx="279">
                  <c:v>1.8120671289664116</c:v>
                </c:pt>
                <c:pt idx="280">
                  <c:v>1.6983050754270015</c:v>
                </c:pt>
                <c:pt idx="281">
                  <c:v>1.6918190736257377</c:v>
                </c:pt>
                <c:pt idx="282">
                  <c:v>1.7080198291203383</c:v>
                </c:pt>
                <c:pt idx="283">
                  <c:v>1.7169694983807302</c:v>
                </c:pt>
                <c:pt idx="284">
                  <c:v>1.8283524187163596</c:v>
                </c:pt>
                <c:pt idx="285">
                  <c:v>1.9315934406082862</c:v>
                </c:pt>
                <c:pt idx="286">
                  <c:v>1.7931922556063897</c:v>
                </c:pt>
                <c:pt idx="287">
                  <c:v>1.8646928177221334</c:v>
                </c:pt>
                <c:pt idx="288">
                  <c:v>1.7247078005191683</c:v>
                </c:pt>
                <c:pt idx="289">
                  <c:v>1.7692049952653539</c:v>
                </c:pt>
                <c:pt idx="290">
                  <c:v>1.7968394717110037</c:v>
                </c:pt>
                <c:pt idx="291">
                  <c:v>1.8180566330320784</c:v>
                </c:pt>
                <c:pt idx="292">
                  <c:v>1.7086069112977413</c:v>
                </c:pt>
                <c:pt idx="293">
                  <c:v>1.6988694394009247</c:v>
                </c:pt>
                <c:pt idx="294">
                  <c:v>1.7109805886382188</c:v>
                </c:pt>
                <c:pt idx="295">
                  <c:v>1.7153987160865753</c:v>
                </c:pt>
                <c:pt idx="296">
                  <c:v>1.8216515183227198</c:v>
                </c:pt>
                <c:pt idx="297">
                  <c:v>1.9180432604106021</c:v>
                </c:pt>
                <c:pt idx="298">
                  <c:v>1.781173317996837</c:v>
                </c:pt>
                <c:pt idx="299">
                  <c:v>1.8493501820120108</c:v>
                </c:pt>
                <c:pt idx="300">
                  <c:v>1.712489163471961</c:v>
                </c:pt>
                <c:pt idx="301">
                  <c:v>1.7570022828601182</c:v>
                </c:pt>
                <c:pt idx="302">
                  <c:v>1.7843756275931852</c:v>
                </c:pt>
                <c:pt idx="303">
                  <c:v>1.8045554675584052</c:v>
                </c:pt>
                <c:pt idx="304">
                  <c:v>1.6922325668648224</c:v>
                </c:pt>
                <c:pt idx="305">
                  <c:v>1.6830921694946661</c:v>
                </c:pt>
                <c:pt idx="306">
                  <c:v>1.6952487703814949</c:v>
                </c:pt>
                <c:pt idx="307">
                  <c:v>1.7017382859171675</c:v>
                </c:pt>
                <c:pt idx="308">
                  <c:v>1.8094835067958215</c:v>
                </c:pt>
                <c:pt idx="309">
                  <c:v>1.9040968453136982</c:v>
                </c:pt>
                <c:pt idx="310">
                  <c:v>1.768868404012037</c:v>
                </c:pt>
                <c:pt idx="311">
                  <c:v>1.8384136470050936</c:v>
                </c:pt>
                <c:pt idx="312">
                  <c:v>1.703578493634738</c:v>
                </c:pt>
                <c:pt idx="313">
                  <c:v>1.7487661173861409</c:v>
                </c:pt>
                <c:pt idx="314">
                  <c:v>1.7781731798265898</c:v>
                </c:pt>
                <c:pt idx="315">
                  <c:v>1.8005214583590883</c:v>
                </c:pt>
                <c:pt idx="316">
                  <c:v>1.689693163637449</c:v>
                </c:pt>
                <c:pt idx="317">
                  <c:v>1.6822697702494513</c:v>
                </c:pt>
                <c:pt idx="318">
                  <c:v>1.6961762581510276</c:v>
                </c:pt>
                <c:pt idx="319">
                  <c:v>1.7037637451430672</c:v>
                </c:pt>
                <c:pt idx="320">
                  <c:v>1.8131324809749032</c:v>
                </c:pt>
                <c:pt idx="321">
                  <c:v>1.9121613097100254</c:v>
                </c:pt>
                <c:pt idx="322">
                  <c:v>1.7763902048414679</c:v>
                </c:pt>
                <c:pt idx="323">
                  <c:v>1.8475261372420513</c:v>
                </c:pt>
                <c:pt idx="324">
                  <c:v>1.7114546975015048</c:v>
                </c:pt>
                <c:pt idx="325">
                  <c:v>1.757326724377791</c:v>
                </c:pt>
                <c:pt idx="326">
                  <c:v>1.7872636630971233</c:v>
                </c:pt>
                <c:pt idx="327">
                  <c:v>1.8098964157483772</c:v>
                </c:pt>
                <c:pt idx="328">
                  <c:v>1.6982065075432988</c:v>
                </c:pt>
                <c:pt idx="329">
                  <c:v>1.6904155899377931</c:v>
                </c:pt>
                <c:pt idx="330">
                  <c:v>1.7042139320557226</c:v>
                </c:pt>
                <c:pt idx="331">
                  <c:v>1.7108780937130539</c:v>
                </c:pt>
                <c:pt idx="332">
                  <c:v>1.8196957725754326</c:v>
                </c:pt>
                <c:pt idx="333">
                  <c:v>1.9184956812626917</c:v>
                </c:pt>
                <c:pt idx="334">
                  <c:v>1.7817351874689278</c:v>
                </c:pt>
                <c:pt idx="335">
                  <c:v>1.8516476068502286</c:v>
                </c:pt>
                <c:pt idx="336">
                  <c:v>1.7142177205742548</c:v>
                </c:pt>
                <c:pt idx="337">
                  <c:v>1.759370801409915</c:v>
                </c:pt>
                <c:pt idx="338">
                  <c:v>1.7880178842966723</c:v>
                </c:pt>
                <c:pt idx="339">
                  <c:v>1.8093034516523478</c:v>
                </c:pt>
                <c:pt idx="340">
                  <c:v>1.6977503860554548</c:v>
                </c:pt>
                <c:pt idx="341">
                  <c:v>1.6891665890192917</c:v>
                </c:pt>
                <c:pt idx="342">
                  <c:v>1.7021391156314447</c:v>
                </c:pt>
                <c:pt idx="343">
                  <c:v>1.708166441857581</c:v>
                </c:pt>
                <c:pt idx="344">
                  <c:v>1.8158620917463097</c:v>
                </c:pt>
                <c:pt idx="345">
                  <c:v>1.9129093036927438</c:v>
                </c:pt>
                <c:pt idx="346">
                  <c:v>1.7767537487651217</c:v>
                </c:pt>
                <c:pt idx="347">
                  <c:v>1.8461664304665022</c:v>
                </c:pt>
                <c:pt idx="348">
                  <c:v>1.7096749673458913</c:v>
                </c:pt>
                <c:pt idx="349">
                  <c:v>1.7546997503266835</c:v>
                </c:pt>
                <c:pt idx="350">
                  <c:v>1.7835225226952947</c:v>
                </c:pt>
                <c:pt idx="351">
                  <c:v>1.8049765533450894</c:v>
                </c:pt>
                <c:pt idx="352">
                  <c:v>1.6933505146932928</c:v>
                </c:pt>
                <c:pt idx="353">
                  <c:v>1.6850996745131308</c:v>
                </c:pt>
                <c:pt idx="354">
                  <c:v>1.6983662958338503</c:v>
                </c:pt>
                <c:pt idx="355">
                  <c:v>1.7050490352502083</c:v>
                </c:pt>
                <c:pt idx="356">
                  <c:v>1.813223852976281</c:v>
                </c:pt>
                <c:pt idx="357">
                  <c:v>1.9104886209502023</c:v>
                </c:pt>
                <c:pt idx="358">
                  <c:v>1.774873329761733</c:v>
                </c:pt>
                <c:pt idx="359">
                  <c:v>1.8448918716357883</c:v>
                </c:pt>
                <c:pt idx="360">
                  <c:v>1.7088690826468156</c:v>
                </c:pt>
                <c:pt idx="361">
                  <c:v>1.7542156084723486</c:v>
                </c:pt>
                <c:pt idx="362">
                  <c:v>1.7835919083606178</c:v>
                </c:pt>
                <c:pt idx="363">
                  <c:v>1.8056664272129335</c:v>
                </c:pt>
                <c:pt idx="364">
                  <c:v>1.6943741846495421</c:v>
                </c:pt>
                <c:pt idx="365">
                  <c:v>1.6864678701628644</c:v>
                </c:pt>
                <c:pt idx="366">
                  <c:v>1.7001229953749069</c:v>
                </c:pt>
                <c:pt idx="367">
                  <c:v>1.7070104294448958</c:v>
                </c:pt>
                <c:pt idx="368">
                  <c:v>1.815611136053902</c:v>
                </c:pt>
                <c:pt idx="369">
                  <c:v>1.9137480305548347</c:v>
                </c:pt>
                <c:pt idx="370">
                  <c:v>1.7777799004573476</c:v>
                </c:pt>
                <c:pt idx="371">
                  <c:v>1.8480657743178122</c:v>
                </c:pt>
                <c:pt idx="372">
                  <c:v>1.7115099336062221</c:v>
                </c:pt>
                <c:pt idx="373">
                  <c:v>1.7569121766685358</c:v>
                </c:pt>
                <c:pt idx="374">
                  <c:v>1.7861909870279629</c:v>
                </c:pt>
                <c:pt idx="375">
                  <c:v>1.8081378468667375</c:v>
                </c:pt>
                <c:pt idx="376">
                  <c:v>1.6964894059505036</c:v>
                </c:pt>
                <c:pt idx="377">
                  <c:v>1.6883169327821288</c:v>
                </c:pt>
                <c:pt idx="378">
                  <c:v>1.701743872519629</c:v>
                </c:pt>
                <c:pt idx="379">
                  <c:v>1.7083134443473618</c:v>
                </c:pt>
                <c:pt idx="380">
                  <c:v>1.8166612504995665</c:v>
                </c:pt>
                <c:pt idx="381">
                  <c:v>1.9144410659516806</c:v>
                </c:pt>
                <c:pt idx="382">
                  <c:v>1.7781857176450273</c:v>
                </c:pt>
                <c:pt idx="383">
                  <c:v>1.8480788731054067</c:v>
                </c:pt>
                <c:pt idx="384">
                  <c:v>1.7113261572067282</c:v>
                </c:pt>
                <c:pt idx="385">
                  <c:v>1.7564775154920205</c:v>
                </c:pt>
                <c:pt idx="386">
                  <c:v>1.7854454300201201</c:v>
                </c:pt>
                <c:pt idx="387">
                  <c:v>1.8070885786532198</c:v>
                </c:pt>
                <c:pt idx="388">
                  <c:v>1.6954786605116159</c:v>
                </c:pt>
                <c:pt idx="389">
                  <c:v>1.6871714080056286</c:v>
                </c:pt>
                <c:pt idx="390">
                  <c:v>1.7004477343087721</c:v>
                </c:pt>
                <c:pt idx="391">
                  <c:v>1.7069508302740375</c:v>
                </c:pt>
                <c:pt idx="392">
                  <c:v>1.815078278339568</c:v>
                </c:pt>
                <c:pt idx="393">
                  <c:v>1.9125308572530422</c:v>
                </c:pt>
                <c:pt idx="394">
                  <c:v>1.7765489246500143</c:v>
                </c:pt>
                <c:pt idx="395">
                  <c:v>1.8464125160350111</c:v>
                </c:pt>
                <c:pt idx="396">
                  <c:v>1.7100030286292014</c:v>
                </c:pt>
                <c:pt idx="397">
                  <c:v>1.7551928777476489</c:v>
                </c:pt>
                <c:pt idx="398">
                  <c:v>1.7842839588560317</c:v>
                </c:pt>
                <c:pt idx="399">
                  <c:v>1.8060651340111522</c:v>
                </c:pt>
                <c:pt idx="400">
                  <c:v>1.6945921747517749</c:v>
                </c:pt>
                <c:pt idx="401">
                  <c:v>1.6864471315713718</c:v>
                </c:pt>
                <c:pt idx="402">
                  <c:v>1.6998610908475502</c:v>
                </c:pt>
                <c:pt idx="403">
                  <c:v>1.706561627797373</c:v>
                </c:pt>
                <c:pt idx="404">
                  <c:v>1.814875319569663</c:v>
                </c:pt>
                <c:pt idx="405">
                  <c:v>1.9125312272545443</c:v>
                </c:pt>
                <c:pt idx="406">
                  <c:v>1.7766522434367782</c:v>
                </c:pt>
                <c:pt idx="407">
                  <c:v>1.8467050824036095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4D-4E19-8D9C-4D6408AF4C2E}"/>
            </c:ext>
          </c:extLst>
        </c:ser>
        <c:ser>
          <c:idx val="4"/>
          <c:order val="4"/>
          <c:tx>
            <c:strRef>
              <c:f>'Comp Med Reg'!$G$3</c:f>
              <c:strCache>
                <c:ptCount val="1"/>
                <c:pt idx="0">
                  <c:v>Magdalena Medio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'Comp Med Reg'!$B$4:$B$411</c:f>
              <c:numCache>
                <c:formatCode>mmm\-yy</c:formatCode>
                <c:ptCount val="408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  <c:pt idx="197">
                  <c:v>45809</c:v>
                </c:pt>
                <c:pt idx="198">
                  <c:v>45839</c:v>
                </c:pt>
                <c:pt idx="199">
                  <c:v>45870</c:v>
                </c:pt>
                <c:pt idx="200">
                  <c:v>45901</c:v>
                </c:pt>
                <c:pt idx="201">
                  <c:v>45931</c:v>
                </c:pt>
                <c:pt idx="202">
                  <c:v>45962</c:v>
                </c:pt>
                <c:pt idx="203">
                  <c:v>45992</c:v>
                </c:pt>
                <c:pt idx="204">
                  <c:v>46023</c:v>
                </c:pt>
                <c:pt idx="205">
                  <c:v>46054</c:v>
                </c:pt>
                <c:pt idx="206">
                  <c:v>46082</c:v>
                </c:pt>
                <c:pt idx="207">
                  <c:v>46113</c:v>
                </c:pt>
                <c:pt idx="208">
                  <c:v>46143</c:v>
                </c:pt>
                <c:pt idx="209">
                  <c:v>46174</c:v>
                </c:pt>
                <c:pt idx="210">
                  <c:v>46204</c:v>
                </c:pt>
                <c:pt idx="211">
                  <c:v>46235</c:v>
                </c:pt>
                <c:pt idx="212">
                  <c:v>46266</c:v>
                </c:pt>
                <c:pt idx="213">
                  <c:v>46296</c:v>
                </c:pt>
                <c:pt idx="214">
                  <c:v>46327</c:v>
                </c:pt>
                <c:pt idx="215">
                  <c:v>46357</c:v>
                </c:pt>
                <c:pt idx="216">
                  <c:v>46388</c:v>
                </c:pt>
                <c:pt idx="217">
                  <c:v>46419</c:v>
                </c:pt>
                <c:pt idx="218">
                  <c:v>46447</c:v>
                </c:pt>
                <c:pt idx="219">
                  <c:v>46478</c:v>
                </c:pt>
                <c:pt idx="220">
                  <c:v>46508</c:v>
                </c:pt>
                <c:pt idx="221">
                  <c:v>46539</c:v>
                </c:pt>
                <c:pt idx="222">
                  <c:v>46569</c:v>
                </c:pt>
                <c:pt idx="223">
                  <c:v>46600</c:v>
                </c:pt>
                <c:pt idx="224">
                  <c:v>46631</c:v>
                </c:pt>
                <c:pt idx="225">
                  <c:v>46661</c:v>
                </c:pt>
                <c:pt idx="226">
                  <c:v>46692</c:v>
                </c:pt>
                <c:pt idx="227">
                  <c:v>46722</c:v>
                </c:pt>
                <c:pt idx="228">
                  <c:v>46753</c:v>
                </c:pt>
                <c:pt idx="229">
                  <c:v>46784</c:v>
                </c:pt>
                <c:pt idx="230">
                  <c:v>46813</c:v>
                </c:pt>
                <c:pt idx="231">
                  <c:v>46844</c:v>
                </c:pt>
                <c:pt idx="232">
                  <c:v>46874</c:v>
                </c:pt>
                <c:pt idx="233">
                  <c:v>46905</c:v>
                </c:pt>
                <c:pt idx="234">
                  <c:v>46935</c:v>
                </c:pt>
                <c:pt idx="235">
                  <c:v>46966</c:v>
                </c:pt>
                <c:pt idx="236">
                  <c:v>46997</c:v>
                </c:pt>
                <c:pt idx="237">
                  <c:v>47027</c:v>
                </c:pt>
                <c:pt idx="238">
                  <c:v>47058</c:v>
                </c:pt>
                <c:pt idx="239">
                  <c:v>47088</c:v>
                </c:pt>
                <c:pt idx="240">
                  <c:v>47119</c:v>
                </c:pt>
                <c:pt idx="241">
                  <c:v>47150</c:v>
                </c:pt>
                <c:pt idx="242">
                  <c:v>47178</c:v>
                </c:pt>
                <c:pt idx="243">
                  <c:v>47209</c:v>
                </c:pt>
                <c:pt idx="244">
                  <c:v>47239</c:v>
                </c:pt>
                <c:pt idx="245">
                  <c:v>47270</c:v>
                </c:pt>
                <c:pt idx="246">
                  <c:v>47300</c:v>
                </c:pt>
                <c:pt idx="247">
                  <c:v>47331</c:v>
                </c:pt>
                <c:pt idx="248">
                  <c:v>47362</c:v>
                </c:pt>
                <c:pt idx="249">
                  <c:v>47392</c:v>
                </c:pt>
                <c:pt idx="250">
                  <c:v>47423</c:v>
                </c:pt>
                <c:pt idx="251">
                  <c:v>47453</c:v>
                </c:pt>
                <c:pt idx="252">
                  <c:v>47484</c:v>
                </c:pt>
                <c:pt idx="253">
                  <c:v>47515</c:v>
                </c:pt>
                <c:pt idx="254">
                  <c:v>47543</c:v>
                </c:pt>
                <c:pt idx="255">
                  <c:v>47574</c:v>
                </c:pt>
                <c:pt idx="256">
                  <c:v>47604</c:v>
                </c:pt>
                <c:pt idx="257">
                  <c:v>47635</c:v>
                </c:pt>
                <c:pt idx="258">
                  <c:v>47665</c:v>
                </c:pt>
                <c:pt idx="259">
                  <c:v>47696</c:v>
                </c:pt>
                <c:pt idx="260">
                  <c:v>47727</c:v>
                </c:pt>
                <c:pt idx="261">
                  <c:v>47757</c:v>
                </c:pt>
                <c:pt idx="262">
                  <c:v>47788</c:v>
                </c:pt>
                <c:pt idx="263">
                  <c:v>47818</c:v>
                </c:pt>
                <c:pt idx="264">
                  <c:v>47849</c:v>
                </c:pt>
                <c:pt idx="265">
                  <c:v>47880</c:v>
                </c:pt>
                <c:pt idx="266">
                  <c:v>47908</c:v>
                </c:pt>
                <c:pt idx="267">
                  <c:v>47939</c:v>
                </c:pt>
                <c:pt idx="268">
                  <c:v>47969</c:v>
                </c:pt>
                <c:pt idx="269">
                  <c:v>48000</c:v>
                </c:pt>
                <c:pt idx="270">
                  <c:v>48030</c:v>
                </c:pt>
                <c:pt idx="271">
                  <c:v>48061</c:v>
                </c:pt>
                <c:pt idx="272">
                  <c:v>48092</c:v>
                </c:pt>
                <c:pt idx="273">
                  <c:v>48122</c:v>
                </c:pt>
                <c:pt idx="274">
                  <c:v>48153</c:v>
                </c:pt>
                <c:pt idx="275">
                  <c:v>48183</c:v>
                </c:pt>
                <c:pt idx="276">
                  <c:v>48214</c:v>
                </c:pt>
                <c:pt idx="277">
                  <c:v>48245</c:v>
                </c:pt>
                <c:pt idx="278">
                  <c:v>48274</c:v>
                </c:pt>
                <c:pt idx="279">
                  <c:v>48305</c:v>
                </c:pt>
                <c:pt idx="280">
                  <c:v>48335</c:v>
                </c:pt>
                <c:pt idx="281">
                  <c:v>48366</c:v>
                </c:pt>
                <c:pt idx="282">
                  <c:v>48396</c:v>
                </c:pt>
                <c:pt idx="283">
                  <c:v>48427</c:v>
                </c:pt>
                <c:pt idx="284">
                  <c:v>48458</c:v>
                </c:pt>
                <c:pt idx="285">
                  <c:v>48488</c:v>
                </c:pt>
                <c:pt idx="286">
                  <c:v>48519</c:v>
                </c:pt>
                <c:pt idx="287">
                  <c:v>48549</c:v>
                </c:pt>
                <c:pt idx="288">
                  <c:v>48580</c:v>
                </c:pt>
                <c:pt idx="289">
                  <c:v>48611</c:v>
                </c:pt>
                <c:pt idx="290">
                  <c:v>48639</c:v>
                </c:pt>
                <c:pt idx="291">
                  <c:v>48670</c:v>
                </c:pt>
                <c:pt idx="292">
                  <c:v>48700</c:v>
                </c:pt>
                <c:pt idx="293">
                  <c:v>48731</c:v>
                </c:pt>
                <c:pt idx="294">
                  <c:v>48761</c:v>
                </c:pt>
                <c:pt idx="295">
                  <c:v>48792</c:v>
                </c:pt>
                <c:pt idx="296">
                  <c:v>48823</c:v>
                </c:pt>
                <c:pt idx="297">
                  <c:v>48853</c:v>
                </c:pt>
                <c:pt idx="298">
                  <c:v>48884</c:v>
                </c:pt>
                <c:pt idx="299">
                  <c:v>48914</c:v>
                </c:pt>
                <c:pt idx="300">
                  <c:v>48945</c:v>
                </c:pt>
                <c:pt idx="301">
                  <c:v>48976</c:v>
                </c:pt>
                <c:pt idx="302">
                  <c:v>49004</c:v>
                </c:pt>
                <c:pt idx="303">
                  <c:v>49035</c:v>
                </c:pt>
                <c:pt idx="304">
                  <c:v>49065</c:v>
                </c:pt>
                <c:pt idx="305">
                  <c:v>49096</c:v>
                </c:pt>
                <c:pt idx="306">
                  <c:v>49126</c:v>
                </c:pt>
                <c:pt idx="307">
                  <c:v>49157</c:v>
                </c:pt>
                <c:pt idx="308">
                  <c:v>49188</c:v>
                </c:pt>
                <c:pt idx="309">
                  <c:v>49218</c:v>
                </c:pt>
                <c:pt idx="310">
                  <c:v>49249</c:v>
                </c:pt>
                <c:pt idx="311">
                  <c:v>49279</c:v>
                </c:pt>
                <c:pt idx="312">
                  <c:v>49310</c:v>
                </c:pt>
                <c:pt idx="313">
                  <c:v>49341</c:v>
                </c:pt>
                <c:pt idx="314">
                  <c:v>49369</c:v>
                </c:pt>
                <c:pt idx="315">
                  <c:v>49400</c:v>
                </c:pt>
                <c:pt idx="316">
                  <c:v>49430</c:v>
                </c:pt>
                <c:pt idx="317">
                  <c:v>49461</c:v>
                </c:pt>
                <c:pt idx="318">
                  <c:v>49491</c:v>
                </c:pt>
                <c:pt idx="319">
                  <c:v>49522</c:v>
                </c:pt>
                <c:pt idx="320">
                  <c:v>49553</c:v>
                </c:pt>
                <c:pt idx="321">
                  <c:v>49583</c:v>
                </c:pt>
                <c:pt idx="322">
                  <c:v>49614</c:v>
                </c:pt>
                <c:pt idx="323">
                  <c:v>49644</c:v>
                </c:pt>
                <c:pt idx="324">
                  <c:v>49675</c:v>
                </c:pt>
                <c:pt idx="325">
                  <c:v>49706</c:v>
                </c:pt>
                <c:pt idx="326">
                  <c:v>49735</c:v>
                </c:pt>
                <c:pt idx="327">
                  <c:v>49766</c:v>
                </c:pt>
                <c:pt idx="328">
                  <c:v>49796</c:v>
                </c:pt>
                <c:pt idx="329">
                  <c:v>49827</c:v>
                </c:pt>
                <c:pt idx="330">
                  <c:v>49857</c:v>
                </c:pt>
                <c:pt idx="331">
                  <c:v>49888</c:v>
                </c:pt>
                <c:pt idx="332">
                  <c:v>49919</c:v>
                </c:pt>
                <c:pt idx="333">
                  <c:v>49949</c:v>
                </c:pt>
                <c:pt idx="334">
                  <c:v>49980</c:v>
                </c:pt>
                <c:pt idx="335">
                  <c:v>50010</c:v>
                </c:pt>
                <c:pt idx="336">
                  <c:v>50041</c:v>
                </c:pt>
                <c:pt idx="337">
                  <c:v>50072</c:v>
                </c:pt>
                <c:pt idx="338">
                  <c:v>50100</c:v>
                </c:pt>
                <c:pt idx="339">
                  <c:v>50131</c:v>
                </c:pt>
                <c:pt idx="340">
                  <c:v>50161</c:v>
                </c:pt>
                <c:pt idx="341">
                  <c:v>50192</c:v>
                </c:pt>
                <c:pt idx="342">
                  <c:v>50222</c:v>
                </c:pt>
                <c:pt idx="343">
                  <c:v>50253</c:v>
                </c:pt>
                <c:pt idx="344">
                  <c:v>50284</c:v>
                </c:pt>
                <c:pt idx="345">
                  <c:v>50314</c:v>
                </c:pt>
                <c:pt idx="346">
                  <c:v>50345</c:v>
                </c:pt>
                <c:pt idx="347">
                  <c:v>50375</c:v>
                </c:pt>
                <c:pt idx="348">
                  <c:v>50406</c:v>
                </c:pt>
                <c:pt idx="349">
                  <c:v>50437</c:v>
                </c:pt>
                <c:pt idx="350">
                  <c:v>50465</c:v>
                </c:pt>
                <c:pt idx="351">
                  <c:v>50496</c:v>
                </c:pt>
                <c:pt idx="352">
                  <c:v>50526</c:v>
                </c:pt>
                <c:pt idx="353">
                  <c:v>50557</c:v>
                </c:pt>
                <c:pt idx="354">
                  <c:v>50587</c:v>
                </c:pt>
                <c:pt idx="355">
                  <c:v>50618</c:v>
                </c:pt>
                <c:pt idx="356">
                  <c:v>50649</c:v>
                </c:pt>
                <c:pt idx="357">
                  <c:v>50679</c:v>
                </c:pt>
                <c:pt idx="358">
                  <c:v>50710</c:v>
                </c:pt>
                <c:pt idx="359">
                  <c:v>50740</c:v>
                </c:pt>
                <c:pt idx="360">
                  <c:v>50771</c:v>
                </c:pt>
                <c:pt idx="361">
                  <c:v>50802</c:v>
                </c:pt>
                <c:pt idx="362">
                  <c:v>50830</c:v>
                </c:pt>
                <c:pt idx="363">
                  <c:v>50861</c:v>
                </c:pt>
                <c:pt idx="364">
                  <c:v>50891</c:v>
                </c:pt>
                <c:pt idx="365">
                  <c:v>50922</c:v>
                </c:pt>
                <c:pt idx="366">
                  <c:v>50952</c:v>
                </c:pt>
                <c:pt idx="367">
                  <c:v>50983</c:v>
                </c:pt>
                <c:pt idx="368">
                  <c:v>51014</c:v>
                </c:pt>
                <c:pt idx="369">
                  <c:v>51044</c:v>
                </c:pt>
                <c:pt idx="370">
                  <c:v>51075</c:v>
                </c:pt>
                <c:pt idx="371">
                  <c:v>51105</c:v>
                </c:pt>
                <c:pt idx="372">
                  <c:v>51136</c:v>
                </c:pt>
                <c:pt idx="373">
                  <c:v>51167</c:v>
                </c:pt>
                <c:pt idx="374">
                  <c:v>51196</c:v>
                </c:pt>
                <c:pt idx="375">
                  <c:v>51227</c:v>
                </c:pt>
                <c:pt idx="376">
                  <c:v>51257</c:v>
                </c:pt>
                <c:pt idx="377">
                  <c:v>51288</c:v>
                </c:pt>
                <c:pt idx="378">
                  <c:v>51318</c:v>
                </c:pt>
                <c:pt idx="379">
                  <c:v>51349</c:v>
                </c:pt>
                <c:pt idx="380">
                  <c:v>51380</c:v>
                </c:pt>
                <c:pt idx="381">
                  <c:v>51410</c:v>
                </c:pt>
                <c:pt idx="382">
                  <c:v>51441</c:v>
                </c:pt>
                <c:pt idx="383">
                  <c:v>51471</c:v>
                </c:pt>
                <c:pt idx="384">
                  <c:v>51502</c:v>
                </c:pt>
                <c:pt idx="385">
                  <c:v>51533</c:v>
                </c:pt>
                <c:pt idx="386">
                  <c:v>51561</c:v>
                </c:pt>
                <c:pt idx="387">
                  <c:v>51592</c:v>
                </c:pt>
                <c:pt idx="388">
                  <c:v>51622</c:v>
                </c:pt>
                <c:pt idx="389">
                  <c:v>51653</c:v>
                </c:pt>
                <c:pt idx="390">
                  <c:v>51683</c:v>
                </c:pt>
                <c:pt idx="391">
                  <c:v>51714</c:v>
                </c:pt>
                <c:pt idx="392">
                  <c:v>51745</c:v>
                </c:pt>
                <c:pt idx="393">
                  <c:v>51775</c:v>
                </c:pt>
                <c:pt idx="394">
                  <c:v>51806</c:v>
                </c:pt>
                <c:pt idx="395">
                  <c:v>51836</c:v>
                </c:pt>
                <c:pt idx="396">
                  <c:v>51867</c:v>
                </c:pt>
                <c:pt idx="397">
                  <c:v>51898</c:v>
                </c:pt>
                <c:pt idx="398">
                  <c:v>51926</c:v>
                </c:pt>
                <c:pt idx="399">
                  <c:v>51957</c:v>
                </c:pt>
                <c:pt idx="400">
                  <c:v>51987</c:v>
                </c:pt>
                <c:pt idx="401">
                  <c:v>52018</c:v>
                </c:pt>
                <c:pt idx="402">
                  <c:v>52048</c:v>
                </c:pt>
                <c:pt idx="403">
                  <c:v>52079</c:v>
                </c:pt>
                <c:pt idx="404">
                  <c:v>52110</c:v>
                </c:pt>
                <c:pt idx="405">
                  <c:v>52140</c:v>
                </c:pt>
                <c:pt idx="406">
                  <c:v>52171</c:v>
                </c:pt>
                <c:pt idx="407">
                  <c:v>52201</c:v>
                </c:pt>
              </c:numCache>
            </c:numRef>
          </c:cat>
          <c:val>
            <c:numRef>
              <c:f>'Comp Med Reg'!$G$4:$G$411</c:f>
              <c:numCache>
                <c:formatCode>_(* #,##0.00_);_(* \(#,##0.00\);_(* "-"??_);_(@_)</c:formatCode>
                <c:ptCount val="408"/>
                <c:pt idx="0">
                  <c:v>7.0733016000000006</c:v>
                </c:pt>
                <c:pt idx="1">
                  <c:v>7.1627033999999998</c:v>
                </c:pt>
                <c:pt idx="2">
                  <c:v>7.2045330000000014</c:v>
                </c:pt>
                <c:pt idx="3">
                  <c:v>7.2925316000000002</c:v>
                </c:pt>
                <c:pt idx="4">
                  <c:v>7.6718206000000002</c:v>
                </c:pt>
                <c:pt idx="5">
                  <c:v>7.6626516000000002</c:v>
                </c:pt>
                <c:pt idx="6">
                  <c:v>8.0517638000000016</c:v>
                </c:pt>
                <c:pt idx="7">
                  <c:v>8.1070002000000017</c:v>
                </c:pt>
                <c:pt idx="8">
                  <c:v>8.3834239999999998</c:v>
                </c:pt>
                <c:pt idx="9">
                  <c:v>8.4001777999999998</c:v>
                </c:pt>
                <c:pt idx="10">
                  <c:v>8.5159549999999999</c:v>
                </c:pt>
                <c:pt idx="11">
                  <c:v>8.1536586</c:v>
                </c:pt>
                <c:pt idx="12">
                  <c:v>7.2500000000000018</c:v>
                </c:pt>
                <c:pt idx="13">
                  <c:v>7.6820000000000004</c:v>
                </c:pt>
                <c:pt idx="14">
                  <c:v>7.2620000000000005</c:v>
                </c:pt>
                <c:pt idx="15">
                  <c:v>7.2539999999999996</c:v>
                </c:pt>
                <c:pt idx="16">
                  <c:v>7.7060000000000013</c:v>
                </c:pt>
                <c:pt idx="17">
                  <c:v>7.3340000000000014</c:v>
                </c:pt>
                <c:pt idx="18">
                  <c:v>7.3140000000000018</c:v>
                </c:pt>
                <c:pt idx="19">
                  <c:v>7.3020000000000014</c:v>
                </c:pt>
                <c:pt idx="20">
                  <c:v>7.298</c:v>
                </c:pt>
                <c:pt idx="21">
                  <c:v>8.2820000000000018</c:v>
                </c:pt>
                <c:pt idx="22">
                  <c:v>6.9619999999999997</c:v>
                </c:pt>
                <c:pt idx="23">
                  <c:v>8.2773482000000005</c:v>
                </c:pt>
                <c:pt idx="24">
                  <c:v>7.3020000000000014</c:v>
                </c:pt>
                <c:pt idx="25">
                  <c:v>8.6259999999999994</c:v>
                </c:pt>
                <c:pt idx="26">
                  <c:v>8.2060000000000013</c:v>
                </c:pt>
                <c:pt idx="27">
                  <c:v>8.2180000000000017</c:v>
                </c:pt>
                <c:pt idx="28">
                  <c:v>8.2140000000000004</c:v>
                </c:pt>
                <c:pt idx="29">
                  <c:v>7.2379999999999995</c:v>
                </c:pt>
                <c:pt idx="30">
                  <c:v>8.2380000000000013</c:v>
                </c:pt>
                <c:pt idx="31">
                  <c:v>8.69</c:v>
                </c:pt>
                <c:pt idx="32">
                  <c:v>7.7059999999999995</c:v>
                </c:pt>
                <c:pt idx="33">
                  <c:v>7.5739999999999998</c:v>
                </c:pt>
                <c:pt idx="34">
                  <c:v>7.6020000000000003</c:v>
                </c:pt>
                <c:pt idx="35">
                  <c:v>7.7554996000000003</c:v>
                </c:pt>
                <c:pt idx="36">
                  <c:v>6.7899999999999991</c:v>
                </c:pt>
                <c:pt idx="37">
                  <c:v>7.2359999999999998</c:v>
                </c:pt>
                <c:pt idx="38">
                  <c:v>7.5820000000000007</c:v>
                </c:pt>
                <c:pt idx="39">
                  <c:v>7.128000000000001</c:v>
                </c:pt>
                <c:pt idx="40">
                  <c:v>7.0280000000000005</c:v>
                </c:pt>
                <c:pt idx="41">
                  <c:v>7.1359999999999992</c:v>
                </c:pt>
                <c:pt idx="42">
                  <c:v>7.1020000000000003</c:v>
                </c:pt>
                <c:pt idx="43">
                  <c:v>8.6280000000000001</c:v>
                </c:pt>
                <c:pt idx="44">
                  <c:v>9.5960000000000001</c:v>
                </c:pt>
                <c:pt idx="45">
                  <c:v>8.3620000000000001</c:v>
                </c:pt>
                <c:pt idx="46">
                  <c:v>7.338000000000001</c:v>
                </c:pt>
                <c:pt idx="47">
                  <c:v>8.377542</c:v>
                </c:pt>
                <c:pt idx="48">
                  <c:v>9.4812136000000002</c:v>
                </c:pt>
                <c:pt idx="49">
                  <c:v>9.3567078000000006</c:v>
                </c:pt>
                <c:pt idx="50">
                  <c:v>9.3816374000000007</c:v>
                </c:pt>
                <c:pt idx="51">
                  <c:v>9.2316018</c:v>
                </c:pt>
                <c:pt idx="52">
                  <c:v>9.2483007999999991</c:v>
                </c:pt>
                <c:pt idx="53">
                  <c:v>9.3461338000000005</c:v>
                </c:pt>
                <c:pt idx="54">
                  <c:v>9.3540349999999997</c:v>
                </c:pt>
                <c:pt idx="55">
                  <c:v>9.4948284000000012</c:v>
                </c:pt>
                <c:pt idx="56">
                  <c:v>9.4820390000000003</c:v>
                </c:pt>
                <c:pt idx="57">
                  <c:v>9.2641974000000005</c:v>
                </c:pt>
                <c:pt idx="58">
                  <c:v>9.4066265999999992</c:v>
                </c:pt>
                <c:pt idx="59">
                  <c:v>9.4125122000000001</c:v>
                </c:pt>
                <c:pt idx="60">
                  <c:v>9.5050895486000009</c:v>
                </c:pt>
                <c:pt idx="61">
                  <c:v>9.5099515715999985</c:v>
                </c:pt>
                <c:pt idx="62">
                  <c:v>8.7584514842000001</c:v>
                </c:pt>
                <c:pt idx="63">
                  <c:v>9.1802945337999997</c:v>
                </c:pt>
                <c:pt idx="64">
                  <c:v>9.120356515600001</c:v>
                </c:pt>
                <c:pt idx="65">
                  <c:v>9.4021372000000003</c:v>
                </c:pt>
                <c:pt idx="66">
                  <c:v>9.5897494838000004</c:v>
                </c:pt>
                <c:pt idx="67">
                  <c:v>9.4353128389999998</c:v>
                </c:pt>
                <c:pt idx="68">
                  <c:v>9.5260098669999991</c:v>
                </c:pt>
                <c:pt idx="69">
                  <c:v>9.4568429678000001</c:v>
                </c:pt>
                <c:pt idx="70">
                  <c:v>9.5863417998000013</c:v>
                </c:pt>
                <c:pt idx="71">
                  <c:v>9.5732472255999994</c:v>
                </c:pt>
                <c:pt idx="72">
                  <c:v>9.5327070322000012</c:v>
                </c:pt>
                <c:pt idx="73">
                  <c:v>9.5729147145999995</c:v>
                </c:pt>
                <c:pt idx="74">
                  <c:v>9.3828398709999998</c:v>
                </c:pt>
                <c:pt idx="75">
                  <c:v>9.4104602662000012</c:v>
                </c:pt>
                <c:pt idx="76">
                  <c:v>9.4167196133999997</c:v>
                </c:pt>
                <c:pt idx="77">
                  <c:v>9.277118999799999</c:v>
                </c:pt>
                <c:pt idx="78">
                  <c:v>9.1160835483999989</c:v>
                </c:pt>
                <c:pt idx="79">
                  <c:v>9.2711594838</c:v>
                </c:pt>
                <c:pt idx="80">
                  <c:v>9.2544791338000003</c:v>
                </c:pt>
                <c:pt idx="81">
                  <c:v>9.2942701288000009</c:v>
                </c:pt>
                <c:pt idx="82">
                  <c:v>9.3761787997999999</c:v>
                </c:pt>
                <c:pt idx="83">
                  <c:v>9.3578466451999986</c:v>
                </c:pt>
                <c:pt idx="84">
                  <c:v>9.3260498066000004</c:v>
                </c:pt>
                <c:pt idx="85">
                  <c:v>9.3161176556000012</c:v>
                </c:pt>
                <c:pt idx="86">
                  <c:v>9.2342610318000009</c:v>
                </c:pt>
                <c:pt idx="87">
                  <c:v>9.3993387330000004</c:v>
                </c:pt>
                <c:pt idx="88">
                  <c:v>9.4895440002000022</c:v>
                </c:pt>
                <c:pt idx="89">
                  <c:v>9.4255861331999995</c:v>
                </c:pt>
                <c:pt idx="90">
                  <c:v>9.3806908385999996</c:v>
                </c:pt>
                <c:pt idx="91">
                  <c:v>9.4597989028000011</c:v>
                </c:pt>
                <c:pt idx="92">
                  <c:v>9.5149851329999997</c:v>
                </c:pt>
                <c:pt idx="93">
                  <c:v>9.4133713550000007</c:v>
                </c:pt>
                <c:pt idx="94">
                  <c:v>9.4363366001999989</c:v>
                </c:pt>
                <c:pt idx="95">
                  <c:v>9.4945568392000013</c:v>
                </c:pt>
                <c:pt idx="96">
                  <c:v>9.3653992900000009</c:v>
                </c:pt>
                <c:pt idx="97">
                  <c:v>9.3508775004000011</c:v>
                </c:pt>
                <c:pt idx="98">
                  <c:v>9.4040278708000002</c:v>
                </c:pt>
                <c:pt idx="99">
                  <c:v>9.3450060669999999</c:v>
                </c:pt>
                <c:pt idx="100">
                  <c:v>9.3052049029999999</c:v>
                </c:pt>
                <c:pt idx="101">
                  <c:v>9.3403212662000001</c:v>
                </c:pt>
                <c:pt idx="102">
                  <c:v>9.3151957416000002</c:v>
                </c:pt>
                <c:pt idx="103">
                  <c:v>9.3360876130000001</c:v>
                </c:pt>
                <c:pt idx="104">
                  <c:v>9.3416697331999998</c:v>
                </c:pt>
                <c:pt idx="105">
                  <c:v>9.3603167093999993</c:v>
                </c:pt>
                <c:pt idx="106">
                  <c:v>9.4037201998000004</c:v>
                </c:pt>
                <c:pt idx="107">
                  <c:v>9.2741770318000007</c:v>
                </c:pt>
                <c:pt idx="108">
                  <c:v>8.4803812526439994</c:v>
                </c:pt>
                <c:pt idx="109">
                  <c:v>9.195772662336001</c:v>
                </c:pt>
                <c:pt idx="110">
                  <c:v>8.2849524115279998</c:v>
                </c:pt>
                <c:pt idx="111">
                  <c:v>8.6784706449039994</c:v>
                </c:pt>
                <c:pt idx="112">
                  <c:v>8.5272564770999999</c:v>
                </c:pt>
                <c:pt idx="113">
                  <c:v>8.3205693121760014</c:v>
                </c:pt>
                <c:pt idx="114">
                  <c:v>8.2477799540200003</c:v>
                </c:pt>
                <c:pt idx="115">
                  <c:v>8.0419615978799985</c:v>
                </c:pt>
                <c:pt idx="116">
                  <c:v>7.8281722572239998</c:v>
                </c:pt>
                <c:pt idx="117">
                  <c:v>7.7221206195199983</c:v>
                </c:pt>
                <c:pt idx="118">
                  <c:v>7.4822405322600014</c:v>
                </c:pt>
                <c:pt idx="119">
                  <c:v>7.2540303482399988</c:v>
                </c:pt>
                <c:pt idx="120">
                  <c:v>7.0811418293479997</c:v>
                </c:pt>
                <c:pt idx="121">
                  <c:v>7.013947679855999</c:v>
                </c:pt>
                <c:pt idx="122">
                  <c:v>6.8252587099483861</c:v>
                </c:pt>
                <c:pt idx="123">
                  <c:v>6.5243861947573336</c:v>
                </c:pt>
                <c:pt idx="124">
                  <c:v>6.3732111434429681</c:v>
                </c:pt>
                <c:pt idx="125">
                  <c:v>6.2570821543679997</c:v>
                </c:pt>
                <c:pt idx="126">
                  <c:v>5.634972722744644</c:v>
                </c:pt>
                <c:pt idx="127">
                  <c:v>5.8888016386283875</c:v>
                </c:pt>
                <c:pt idx="128">
                  <c:v>5.2373590228599998</c:v>
                </c:pt>
                <c:pt idx="129">
                  <c:v>5.543198658411356</c:v>
                </c:pt>
                <c:pt idx="130">
                  <c:v>5.3604919971533347</c:v>
                </c:pt>
                <c:pt idx="131">
                  <c:v>5.1203038709341939</c:v>
                </c:pt>
                <c:pt idx="132">
                  <c:v>5.0011296449612912</c:v>
                </c:pt>
                <c:pt idx="133">
                  <c:v>4.3889457321886907</c:v>
                </c:pt>
                <c:pt idx="134">
                  <c:v>4.671648695626323</c:v>
                </c:pt>
                <c:pt idx="135">
                  <c:v>4.3387963891280013</c:v>
                </c:pt>
                <c:pt idx="136">
                  <c:v>4.2016348696096779</c:v>
                </c:pt>
                <c:pt idx="137">
                  <c:v>4.0017780532799909</c:v>
                </c:pt>
                <c:pt idx="138">
                  <c:v>3.7286733947479904</c:v>
                </c:pt>
                <c:pt idx="139">
                  <c:v>3.5587384259179258</c:v>
                </c:pt>
                <c:pt idx="140">
                  <c:v>3.4158679759999906</c:v>
                </c:pt>
                <c:pt idx="141">
                  <c:v>3.2055270193672163</c:v>
                </c:pt>
                <c:pt idx="142">
                  <c:v>3.040625333473324</c:v>
                </c:pt>
                <c:pt idx="143">
                  <c:v>2.8205471096105716</c:v>
                </c:pt>
                <c:pt idx="144">
                  <c:v>2.6282007304332806</c:v>
                </c:pt>
                <c:pt idx="145">
                  <c:v>2.6210046285165616</c:v>
                </c:pt>
                <c:pt idx="146">
                  <c:v>2.3606521753987004</c:v>
                </c:pt>
                <c:pt idx="147">
                  <c:v>0.59190739993333141</c:v>
                </c:pt>
                <c:pt idx="148">
                  <c:v>0.30689965053509582</c:v>
                </c:pt>
                <c:pt idx="149">
                  <c:v>0.50285538131199836</c:v>
                </c:pt>
                <c:pt idx="150">
                  <c:v>0.61541220513961059</c:v>
                </c:pt>
                <c:pt idx="151">
                  <c:v>0.61426129289857867</c:v>
                </c:pt>
                <c:pt idx="152">
                  <c:v>0.74546077329999805</c:v>
                </c:pt>
                <c:pt idx="153">
                  <c:v>0.55899831225857843</c:v>
                </c:pt>
                <c:pt idx="154">
                  <c:v>0.46253322259866408</c:v>
                </c:pt>
                <c:pt idx="155">
                  <c:v>0.39460509158270796</c:v>
                </c:pt>
                <c:pt idx="156">
                  <c:v>0.32608275351432259</c:v>
                </c:pt>
                <c:pt idx="157">
                  <c:v>0.24407142857142858</c:v>
                </c:pt>
                <c:pt idx="158">
                  <c:v>0.24170967741935484</c:v>
                </c:pt>
                <c:pt idx="159">
                  <c:v>0.35083333333333333</c:v>
                </c:pt>
                <c:pt idx="160">
                  <c:v>0.35625806451612901</c:v>
                </c:pt>
                <c:pt idx="161">
                  <c:v>0.38416666666666671</c:v>
                </c:pt>
                <c:pt idx="162">
                  <c:v>0.38719354838709674</c:v>
                </c:pt>
                <c:pt idx="163">
                  <c:v>0.46935483870967742</c:v>
                </c:pt>
                <c:pt idx="164">
                  <c:v>0.36176666666666663</c:v>
                </c:pt>
                <c:pt idx="165">
                  <c:v>0.60993548387096763</c:v>
                </c:pt>
                <c:pt idx="166">
                  <c:v>0.36013333333333331</c:v>
                </c:pt>
                <c:pt idx="167">
                  <c:v>0.32974193548387098</c:v>
                </c:pt>
                <c:pt idx="168">
                  <c:v>0.24312903225806451</c:v>
                </c:pt>
                <c:pt idx="169">
                  <c:v>0.25253571428571425</c:v>
                </c:pt>
                <c:pt idx="170">
                  <c:v>0.1063225806451613</c:v>
                </c:pt>
                <c:pt idx="171">
                  <c:v>0.13156666666666667</c:v>
                </c:pt>
                <c:pt idx="172">
                  <c:v>0.21735483870967742</c:v>
                </c:pt>
                <c:pt idx="173">
                  <c:v>0.1525</c:v>
                </c:pt>
                <c:pt idx="174">
                  <c:v>0.10887096774193548</c:v>
                </c:pt>
                <c:pt idx="175">
                  <c:v>0.19612903225806452</c:v>
                </c:pt>
                <c:pt idx="176">
                  <c:v>0.3283666666666667</c:v>
                </c:pt>
                <c:pt idx="177">
                  <c:v>0.43683870967741933</c:v>
                </c:pt>
                <c:pt idx="178">
                  <c:v>0.38819999999999999</c:v>
                </c:pt>
                <c:pt idx="179">
                  <c:v>0.37061290322580648</c:v>
                </c:pt>
                <c:pt idx="180">
                  <c:v>0.35254838709677422</c:v>
                </c:pt>
                <c:pt idx="181">
                  <c:v>0.35393103448275859</c:v>
                </c:pt>
                <c:pt idx="182">
                  <c:v>0.28000000000000003</c:v>
                </c:pt>
                <c:pt idx="183">
                  <c:v>0.3523</c:v>
                </c:pt>
                <c:pt idx="184">
                  <c:v>0.15125806451612903</c:v>
                </c:pt>
                <c:pt idx="185">
                  <c:v>0.31033333333333329</c:v>
                </c:pt>
                <c:pt idx="186">
                  <c:v>0.27893548387096773</c:v>
                </c:pt>
                <c:pt idx="187">
                  <c:v>0.19590322580645161</c:v>
                </c:pt>
                <c:pt idx="188">
                  <c:v>0.31253333333333339</c:v>
                </c:pt>
                <c:pt idx="189">
                  <c:v>0.4154516129032258</c:v>
                </c:pt>
                <c:pt idx="190">
                  <c:v>0.57529999999999992</c:v>
                </c:pt>
                <c:pt idx="191">
                  <c:v>0.39274193548387099</c:v>
                </c:pt>
                <c:pt idx="192">
                  <c:v>0.41303225806451616</c:v>
                </c:pt>
                <c:pt idx="193">
                  <c:v>0.48492857142857143</c:v>
                </c:pt>
                <c:pt idx="194">
                  <c:v>0.626</c:v>
                </c:pt>
                <c:pt idx="195">
                  <c:v>0.5087666666666667</c:v>
                </c:pt>
                <c:pt idx="196">
                  <c:v>0.55790322580645157</c:v>
                </c:pt>
                <c:pt idx="197">
                  <c:v>0.40236666666666665</c:v>
                </c:pt>
                <c:pt idx="198">
                  <c:v>0.38019354838709679</c:v>
                </c:pt>
                <c:pt idx="199">
                  <c:v>0.37038709677419351</c:v>
                </c:pt>
                <c:pt idx="200">
                  <c:v>0.52623333333333333</c:v>
                </c:pt>
                <c:pt idx="201">
                  <c:v>0.73861290322580642</c:v>
                </c:pt>
                <c:pt idx="202">
                  <c:v>0.24763333333333332</c:v>
                </c:pt>
                <c:pt idx="203">
                  <c:v>0.38516129032258067</c:v>
                </c:pt>
                <c:pt idx="204">
                  <c:v>0.37138709677419351</c:v>
                </c:pt>
                <c:pt idx="205">
                  <c:v>0.43967857142857142</c:v>
                </c:pt>
                <c:pt idx="206">
                  <c:v>0.36241935483870968</c:v>
                </c:pt>
                <c:pt idx="207">
                  <c:v>0.44819162781598826</c:v>
                </c:pt>
                <c:pt idx="208">
                  <c:v>0.39934041970376455</c:v>
                </c:pt>
                <c:pt idx="209">
                  <c:v>0.43657020596253715</c:v>
                </c:pt>
                <c:pt idx="210">
                  <c:v>0.49832770330953835</c:v>
                </c:pt>
                <c:pt idx="211">
                  <c:v>0.38546133766839302</c:v>
                </c:pt>
                <c:pt idx="212">
                  <c:v>0.4306569623614861</c:v>
                </c:pt>
                <c:pt idx="213">
                  <c:v>0.45495920399029993</c:v>
                </c:pt>
                <c:pt idx="214">
                  <c:v>0.42025227809241034</c:v>
                </c:pt>
                <c:pt idx="215">
                  <c:v>0.43754680622269937</c:v>
                </c:pt>
                <c:pt idx="216">
                  <c:v>0.39165070084674597</c:v>
                </c:pt>
                <c:pt idx="217">
                  <c:v>0.42216021181537794</c:v>
                </c:pt>
                <c:pt idx="218">
                  <c:v>0.41345801723837178</c:v>
                </c:pt>
                <c:pt idx="219">
                  <c:v>0.45243793874458527</c:v>
                </c:pt>
                <c:pt idx="220">
                  <c:v>0.39320118064241111</c:v>
                </c:pt>
                <c:pt idx="221">
                  <c:v>0.38948759826797585</c:v>
                </c:pt>
                <c:pt idx="222">
                  <c:v>0.39778209655801633</c:v>
                </c:pt>
                <c:pt idx="223">
                  <c:v>0.42413669126637371</c:v>
                </c:pt>
                <c:pt idx="224">
                  <c:v>0.47315718093226405</c:v>
                </c:pt>
                <c:pt idx="225">
                  <c:v>0.52802719979051727</c:v>
                </c:pt>
                <c:pt idx="226">
                  <c:v>0.46135719292572347</c:v>
                </c:pt>
                <c:pt idx="227">
                  <c:v>0.52570628214355197</c:v>
                </c:pt>
                <c:pt idx="228">
                  <c:v>0.44305151655044767</c:v>
                </c:pt>
                <c:pt idx="229">
                  <c:v>0.47390771355787459</c:v>
                </c:pt>
                <c:pt idx="230">
                  <c:v>0.51176405031418537</c:v>
                </c:pt>
                <c:pt idx="231">
                  <c:v>0.53628698770426142</c:v>
                </c:pt>
                <c:pt idx="232">
                  <c:v>0.43961414903163587</c:v>
                </c:pt>
                <c:pt idx="233">
                  <c:v>0.43557590166048166</c:v>
                </c:pt>
                <c:pt idx="234">
                  <c:v>0.4568643689877796</c:v>
                </c:pt>
                <c:pt idx="235">
                  <c:v>0.4631780680803575</c:v>
                </c:pt>
                <c:pt idx="236">
                  <c:v>0.54034792404981236</c:v>
                </c:pt>
                <c:pt idx="237">
                  <c:v>0.61434199019340896</c:v>
                </c:pt>
                <c:pt idx="238">
                  <c:v>0.52762307637101147</c:v>
                </c:pt>
                <c:pt idx="239">
                  <c:v>0.57663743693410274</c:v>
                </c:pt>
                <c:pt idx="240">
                  <c:v>0.47938909961209913</c:v>
                </c:pt>
                <c:pt idx="241">
                  <c:v>0.50049324867667944</c:v>
                </c:pt>
                <c:pt idx="242">
                  <c:v>0.52071483523551321</c:v>
                </c:pt>
                <c:pt idx="243">
                  <c:v>0.54022744032076164</c:v>
                </c:pt>
                <c:pt idx="244">
                  <c:v>0.47920812813168495</c:v>
                </c:pt>
                <c:pt idx="245">
                  <c:v>0.47026066133251215</c:v>
                </c:pt>
                <c:pt idx="246">
                  <c:v>0.48208581270087897</c:v>
                </c:pt>
                <c:pt idx="247">
                  <c:v>0.48522987574658122</c:v>
                </c:pt>
                <c:pt idx="248">
                  <c:v>0.54465662825319472</c:v>
                </c:pt>
                <c:pt idx="249">
                  <c:v>0.61020114932365854</c:v>
                </c:pt>
                <c:pt idx="250">
                  <c:v>0.52753961870666999</c:v>
                </c:pt>
                <c:pt idx="251">
                  <c:v>0.5719278765294552</c:v>
                </c:pt>
                <c:pt idx="252">
                  <c:v>0.48267389235444225</c:v>
                </c:pt>
                <c:pt idx="253">
                  <c:v>0.51127401538576212</c:v>
                </c:pt>
                <c:pt idx="254">
                  <c:v>0.52731566655553774</c:v>
                </c:pt>
                <c:pt idx="255">
                  <c:v>0.53930735961581133</c:v>
                </c:pt>
                <c:pt idx="256">
                  <c:v>0.46606157901784256</c:v>
                </c:pt>
                <c:pt idx="257">
                  <c:v>0.45690317979795281</c:v>
                </c:pt>
                <c:pt idx="258">
                  <c:v>0.46275353621184689</c:v>
                </c:pt>
                <c:pt idx="259">
                  <c:v>0.46746531780336609</c:v>
                </c:pt>
                <c:pt idx="260">
                  <c:v>0.53670035511519365</c:v>
                </c:pt>
                <c:pt idx="261">
                  <c:v>0.58762868021795156</c:v>
                </c:pt>
                <c:pt idx="262">
                  <c:v>0.50097408977206048</c:v>
                </c:pt>
                <c:pt idx="263">
                  <c:v>0.54514195877440985</c:v>
                </c:pt>
                <c:pt idx="264">
                  <c:v>0.45940949961239513</c:v>
                </c:pt>
                <c:pt idx="265">
                  <c:v>0.48642763900763686</c:v>
                </c:pt>
                <c:pt idx="266">
                  <c:v>0.50445879205712674</c:v>
                </c:pt>
                <c:pt idx="267">
                  <c:v>0.51925476042847529</c:v>
                </c:pt>
                <c:pt idx="268">
                  <c:v>0.44749056630666983</c:v>
                </c:pt>
                <c:pt idx="269">
                  <c:v>0.44194297138852356</c:v>
                </c:pt>
                <c:pt idx="270">
                  <c:v>0.45036815605635128</c:v>
                </c:pt>
                <c:pt idx="271">
                  <c:v>0.45746226124791806</c:v>
                </c:pt>
                <c:pt idx="272">
                  <c:v>0.52976987209468229</c:v>
                </c:pt>
                <c:pt idx="273">
                  <c:v>0.59325497086659684</c:v>
                </c:pt>
                <c:pt idx="274">
                  <c:v>0.50515824966214506</c:v>
                </c:pt>
                <c:pt idx="275">
                  <c:v>0.55392950970528154</c:v>
                </c:pt>
                <c:pt idx="276">
                  <c:v>0.46782867561213798</c:v>
                </c:pt>
                <c:pt idx="277">
                  <c:v>0.49794043851840242</c:v>
                </c:pt>
                <c:pt idx="278">
                  <c:v>0.51917832777867301</c:v>
                </c:pt>
                <c:pt idx="279">
                  <c:v>0.53685515485862045</c:v>
                </c:pt>
                <c:pt idx="280">
                  <c:v>0.4639091579339788</c:v>
                </c:pt>
                <c:pt idx="281">
                  <c:v>0.45992319485878574</c:v>
                </c:pt>
                <c:pt idx="282">
                  <c:v>0.47007316003765087</c:v>
                </c:pt>
                <c:pt idx="283">
                  <c:v>0.47600119595199641</c:v>
                </c:pt>
                <c:pt idx="284">
                  <c:v>0.54909398890223027</c:v>
                </c:pt>
                <c:pt idx="285">
                  <c:v>0.61667036635919836</c:v>
                </c:pt>
                <c:pt idx="286">
                  <c:v>0.52678774460521371</c:v>
                </c:pt>
                <c:pt idx="287">
                  <c:v>0.57348982226668888</c:v>
                </c:pt>
                <c:pt idx="288">
                  <c:v>0.48323853785175014</c:v>
                </c:pt>
                <c:pt idx="289">
                  <c:v>0.51276930342603666</c:v>
                </c:pt>
                <c:pt idx="290">
                  <c:v>0.53090262781739139</c:v>
                </c:pt>
                <c:pt idx="291">
                  <c:v>0.54484634447978664</c:v>
                </c:pt>
                <c:pt idx="292">
                  <c:v>0.47401163998188472</c:v>
                </c:pt>
                <c:pt idx="293">
                  <c:v>0.46814472770309418</c:v>
                </c:pt>
                <c:pt idx="294">
                  <c:v>0.476140577063555</c:v>
                </c:pt>
                <c:pt idx="295">
                  <c:v>0.47900993204417597</c:v>
                </c:pt>
                <c:pt idx="296">
                  <c:v>0.5487379850505637</c:v>
                </c:pt>
                <c:pt idx="297">
                  <c:v>0.61219187848734491</c:v>
                </c:pt>
                <c:pt idx="298">
                  <c:v>0.52264922707844619</c:v>
                </c:pt>
                <c:pt idx="299">
                  <c:v>0.56708925011387701</c:v>
                </c:pt>
                <c:pt idx="300">
                  <c:v>0.47774345811670049</c:v>
                </c:pt>
                <c:pt idx="301">
                  <c:v>0.50709714448688048</c:v>
                </c:pt>
                <c:pt idx="302">
                  <c:v>0.52494973782707588</c:v>
                </c:pt>
                <c:pt idx="303">
                  <c:v>0.53798916254510398</c:v>
                </c:pt>
                <c:pt idx="304">
                  <c:v>0.46456930574711708</c:v>
                </c:pt>
                <c:pt idx="305">
                  <c:v>0.45872994400428485</c:v>
                </c:pt>
                <c:pt idx="306">
                  <c:v>0.46664880895570571</c:v>
                </c:pt>
                <c:pt idx="307">
                  <c:v>0.47076390676557178</c:v>
                </c:pt>
                <c:pt idx="308">
                  <c:v>0.54128050125933203</c:v>
                </c:pt>
                <c:pt idx="309">
                  <c:v>0.60335564459039137</c:v>
                </c:pt>
                <c:pt idx="310">
                  <c:v>0.51489688869591066</c:v>
                </c:pt>
                <c:pt idx="311">
                  <c:v>0.56031844165911138</c:v>
                </c:pt>
                <c:pt idx="312">
                  <c:v>0.47212855903703832</c:v>
                </c:pt>
                <c:pt idx="313">
                  <c:v>0.5018721848237252</c:v>
                </c:pt>
                <c:pt idx="314">
                  <c:v>0.52121851820519349</c:v>
                </c:pt>
                <c:pt idx="315">
                  <c:v>0.53581810762957904</c:v>
                </c:pt>
                <c:pt idx="316">
                  <c:v>0.46331780123472099</c:v>
                </c:pt>
                <c:pt idx="317">
                  <c:v>0.45863357184189074</c:v>
                </c:pt>
                <c:pt idx="318">
                  <c:v>0.46786672738684765</c:v>
                </c:pt>
                <c:pt idx="319">
                  <c:v>0.47285353817144182</c:v>
                </c:pt>
                <c:pt idx="320">
                  <c:v>0.54458460005399423</c:v>
                </c:pt>
                <c:pt idx="321">
                  <c:v>0.60969488665306792</c:v>
                </c:pt>
                <c:pt idx="322">
                  <c:v>0.52083671128029818</c:v>
                </c:pt>
                <c:pt idx="323">
                  <c:v>0.56751920942034295</c:v>
                </c:pt>
                <c:pt idx="324">
                  <c:v>0.4783417195111947</c:v>
                </c:pt>
                <c:pt idx="325">
                  <c:v>0.50857116477983855</c:v>
                </c:pt>
                <c:pt idx="326">
                  <c:v>0.52834282742048455</c:v>
                </c:pt>
                <c:pt idx="327">
                  <c:v>0.5432327193009634</c:v>
                </c:pt>
                <c:pt idx="328">
                  <c:v>0.46996559104380964</c:v>
                </c:pt>
                <c:pt idx="329">
                  <c:v>0.46494592263906476</c:v>
                </c:pt>
                <c:pt idx="330">
                  <c:v>0.47409945093173261</c:v>
                </c:pt>
                <c:pt idx="331">
                  <c:v>0.47849856337754831</c:v>
                </c:pt>
                <c:pt idx="332">
                  <c:v>0.54995154801575208</c:v>
                </c:pt>
                <c:pt idx="333">
                  <c:v>0.61490242702389153</c:v>
                </c:pt>
                <c:pt idx="334">
                  <c:v>0.52518320086546699</c:v>
                </c:pt>
                <c:pt idx="335">
                  <c:v>0.57112145830632666</c:v>
                </c:pt>
                <c:pt idx="336">
                  <c:v>0.48085488071730043</c:v>
                </c:pt>
                <c:pt idx="337">
                  <c:v>0.51055655898366159</c:v>
                </c:pt>
                <c:pt idx="338">
                  <c:v>0.52944322409856137</c:v>
                </c:pt>
                <c:pt idx="339">
                  <c:v>0.54344789239792946</c:v>
                </c:pt>
                <c:pt idx="340">
                  <c:v>0.47015951665228711</c:v>
                </c:pt>
                <c:pt idx="341">
                  <c:v>0.46455322873996863</c:v>
                </c:pt>
                <c:pt idx="342">
                  <c:v>0.47313323716241479</c:v>
                </c:pt>
                <c:pt idx="343">
                  <c:v>0.4771207019897879</c:v>
                </c:pt>
                <c:pt idx="344">
                  <c:v>0.54789293679800477</c:v>
                </c:pt>
                <c:pt idx="345">
                  <c:v>0.61170357023630917</c:v>
                </c:pt>
                <c:pt idx="346">
                  <c:v>0.5222885105822952</c:v>
                </c:pt>
                <c:pt idx="347">
                  <c:v>0.56795083088194753</c:v>
                </c:pt>
                <c:pt idx="348">
                  <c:v>0.47824894065362017</c:v>
                </c:pt>
                <c:pt idx="349">
                  <c:v>0.5078755838728517</c:v>
                </c:pt>
                <c:pt idx="350">
                  <c:v>0.52688201793522371</c:v>
                </c:pt>
                <c:pt idx="351">
                  <c:v>0.54103257579065511</c:v>
                </c:pt>
                <c:pt idx="352">
                  <c:v>0.46765827903414192</c:v>
                </c:pt>
                <c:pt idx="353">
                  <c:v>0.46226040802988383</c:v>
                </c:pt>
                <c:pt idx="354">
                  <c:v>0.471032848127791</c:v>
                </c:pt>
                <c:pt idx="355">
                  <c:v>0.47546836490435623</c:v>
                </c:pt>
                <c:pt idx="356">
                  <c:v>0.54663293161249138</c:v>
                </c:pt>
                <c:pt idx="357">
                  <c:v>0.61063370215957158</c:v>
                </c:pt>
                <c:pt idx="358">
                  <c:v>0.52148346734338979</c:v>
                </c:pt>
                <c:pt idx="359">
                  <c:v>0.56758559847678247</c:v>
                </c:pt>
                <c:pt idx="360">
                  <c:v>0.47812417364877602</c:v>
                </c:pt>
                <c:pt idx="361">
                  <c:v>0.50797612310049955</c:v>
                </c:pt>
                <c:pt idx="362">
                  <c:v>0.52734033034877048</c:v>
                </c:pt>
                <c:pt idx="363">
                  <c:v>0.54190150370813128</c:v>
                </c:pt>
                <c:pt idx="364">
                  <c:v>0.46869049284826636</c:v>
                </c:pt>
                <c:pt idx="365">
                  <c:v>0.46350226090168933</c:v>
                </c:pt>
                <c:pt idx="366">
                  <c:v>0.47251441482585105</c:v>
                </c:pt>
                <c:pt idx="367">
                  <c:v>0.47707543253081403</c:v>
                </c:pt>
                <c:pt idx="368">
                  <c:v>0.54856329598937748</c:v>
                </c:pt>
                <c:pt idx="369">
                  <c:v>0.61316379791190467</c:v>
                </c:pt>
                <c:pt idx="370">
                  <c:v>0.52370203151725936</c:v>
                </c:pt>
                <c:pt idx="371">
                  <c:v>0.569991719666601</c:v>
                </c:pt>
                <c:pt idx="372">
                  <c:v>0.48012588603852746</c:v>
                </c:pt>
                <c:pt idx="373">
                  <c:v>0.51002147826505817</c:v>
                </c:pt>
                <c:pt idx="374">
                  <c:v>0.52931406658762448</c:v>
                </c:pt>
                <c:pt idx="375">
                  <c:v>0.54378682649432741</c:v>
                </c:pt>
                <c:pt idx="376">
                  <c:v>0.47030474470785383</c:v>
                </c:pt>
                <c:pt idx="377">
                  <c:v>0.46493465661901157</c:v>
                </c:pt>
                <c:pt idx="378">
                  <c:v>0.47379005960321319</c:v>
                </c:pt>
                <c:pt idx="379">
                  <c:v>0.47813630139477636</c:v>
                </c:pt>
                <c:pt idx="380">
                  <c:v>0.54948843115795931</c:v>
                </c:pt>
                <c:pt idx="381">
                  <c:v>0.61388045632355281</c:v>
                </c:pt>
                <c:pt idx="382">
                  <c:v>0.52418416742482854</c:v>
                </c:pt>
                <c:pt idx="383">
                  <c:v>0.57022774627622141</c:v>
                </c:pt>
                <c:pt idx="384">
                  <c:v>0.48019733534817199</c:v>
                </c:pt>
                <c:pt idx="385">
                  <c:v>0.50994050945268166</c:v>
                </c:pt>
                <c:pt idx="386">
                  <c:v>0.52903072923377459</c:v>
                </c:pt>
                <c:pt idx="387">
                  <c:v>0.54330340499170438</c:v>
                </c:pt>
                <c:pt idx="388">
                  <c:v>0.46981876848304588</c:v>
                </c:pt>
                <c:pt idx="389">
                  <c:v>0.46435836334890895</c:v>
                </c:pt>
                <c:pt idx="390">
                  <c:v>0.47311366832418983</c:v>
                </c:pt>
                <c:pt idx="391">
                  <c:v>0.47741235323075082</c:v>
                </c:pt>
                <c:pt idx="392">
                  <c:v>0.54864349102127696</c:v>
                </c:pt>
                <c:pt idx="393">
                  <c:v>0.61284236514526236</c:v>
                </c:pt>
                <c:pt idx="394">
                  <c:v>0.52328905744756771</c:v>
                </c:pt>
                <c:pt idx="395">
                  <c:v>0.56932198217647445</c:v>
                </c:pt>
                <c:pt idx="396">
                  <c:v>0.47948432620686149</c:v>
                </c:pt>
                <c:pt idx="397">
                  <c:v>0.5092609539307823</c:v>
                </c:pt>
                <c:pt idx="398">
                  <c:v>0.52843357646058342</c:v>
                </c:pt>
                <c:pt idx="399">
                  <c:v>0.54279464904624086</c:v>
                </c:pt>
                <c:pt idx="400">
                  <c:v>0.46937404699679047</c:v>
                </c:pt>
                <c:pt idx="401">
                  <c:v>0.46401684268141113</c:v>
                </c:pt>
                <c:pt idx="402">
                  <c:v>0.47286132669710762</c:v>
                </c:pt>
                <c:pt idx="403">
                  <c:v>0.47728551260333629</c:v>
                </c:pt>
                <c:pt idx="404">
                  <c:v>0.5486541883236089</c:v>
                </c:pt>
                <c:pt idx="405">
                  <c:v>0.61300132861819134</c:v>
                </c:pt>
                <c:pt idx="406">
                  <c:v>0.52348908703367203</c:v>
                </c:pt>
                <c:pt idx="407">
                  <c:v>0.56965254789040054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4D-4E19-8D9C-4D6408AF4C2E}"/>
            </c:ext>
          </c:extLst>
        </c:ser>
        <c:ser>
          <c:idx val="5"/>
          <c:order val="5"/>
          <c:tx>
            <c:strRef>
              <c:f>'Comp Med Reg'!$H$3</c:f>
              <c:strCache>
                <c:ptCount val="1"/>
                <c:pt idx="0">
                  <c:v>NorEste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'Comp Med Reg'!$B$4:$B$411</c:f>
              <c:numCache>
                <c:formatCode>mmm\-yy</c:formatCode>
                <c:ptCount val="408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  <c:pt idx="197">
                  <c:v>45809</c:v>
                </c:pt>
                <c:pt idx="198">
                  <c:v>45839</c:v>
                </c:pt>
                <c:pt idx="199">
                  <c:v>45870</c:v>
                </c:pt>
                <c:pt idx="200">
                  <c:v>45901</c:v>
                </c:pt>
                <c:pt idx="201">
                  <c:v>45931</c:v>
                </c:pt>
                <c:pt idx="202">
                  <c:v>45962</c:v>
                </c:pt>
                <c:pt idx="203">
                  <c:v>45992</c:v>
                </c:pt>
                <c:pt idx="204">
                  <c:v>46023</c:v>
                </c:pt>
                <c:pt idx="205">
                  <c:v>46054</c:v>
                </c:pt>
                <c:pt idx="206">
                  <c:v>46082</c:v>
                </c:pt>
                <c:pt idx="207">
                  <c:v>46113</c:v>
                </c:pt>
                <c:pt idx="208">
                  <c:v>46143</c:v>
                </c:pt>
                <c:pt idx="209">
                  <c:v>46174</c:v>
                </c:pt>
                <c:pt idx="210">
                  <c:v>46204</c:v>
                </c:pt>
                <c:pt idx="211">
                  <c:v>46235</c:v>
                </c:pt>
                <c:pt idx="212">
                  <c:v>46266</c:v>
                </c:pt>
                <c:pt idx="213">
                  <c:v>46296</c:v>
                </c:pt>
                <c:pt idx="214">
                  <c:v>46327</c:v>
                </c:pt>
                <c:pt idx="215">
                  <c:v>46357</c:v>
                </c:pt>
                <c:pt idx="216">
                  <c:v>46388</c:v>
                </c:pt>
                <c:pt idx="217">
                  <c:v>46419</c:v>
                </c:pt>
                <c:pt idx="218">
                  <c:v>46447</c:v>
                </c:pt>
                <c:pt idx="219">
                  <c:v>46478</c:v>
                </c:pt>
                <c:pt idx="220">
                  <c:v>46508</c:v>
                </c:pt>
                <c:pt idx="221">
                  <c:v>46539</c:v>
                </c:pt>
                <c:pt idx="222">
                  <c:v>46569</c:v>
                </c:pt>
                <c:pt idx="223">
                  <c:v>46600</c:v>
                </c:pt>
                <c:pt idx="224">
                  <c:v>46631</c:v>
                </c:pt>
                <c:pt idx="225">
                  <c:v>46661</c:v>
                </c:pt>
                <c:pt idx="226">
                  <c:v>46692</c:v>
                </c:pt>
                <c:pt idx="227">
                  <c:v>46722</c:v>
                </c:pt>
                <c:pt idx="228">
                  <c:v>46753</c:v>
                </c:pt>
                <c:pt idx="229">
                  <c:v>46784</c:v>
                </c:pt>
                <c:pt idx="230">
                  <c:v>46813</c:v>
                </c:pt>
                <c:pt idx="231">
                  <c:v>46844</c:v>
                </c:pt>
                <c:pt idx="232">
                  <c:v>46874</c:v>
                </c:pt>
                <c:pt idx="233">
                  <c:v>46905</c:v>
                </c:pt>
                <c:pt idx="234">
                  <c:v>46935</c:v>
                </c:pt>
                <c:pt idx="235">
                  <c:v>46966</c:v>
                </c:pt>
                <c:pt idx="236">
                  <c:v>46997</c:v>
                </c:pt>
                <c:pt idx="237">
                  <c:v>47027</c:v>
                </c:pt>
                <c:pt idx="238">
                  <c:v>47058</c:v>
                </c:pt>
                <c:pt idx="239">
                  <c:v>47088</c:v>
                </c:pt>
                <c:pt idx="240">
                  <c:v>47119</c:v>
                </c:pt>
                <c:pt idx="241">
                  <c:v>47150</c:v>
                </c:pt>
                <c:pt idx="242">
                  <c:v>47178</c:v>
                </c:pt>
                <c:pt idx="243">
                  <c:v>47209</c:v>
                </c:pt>
                <c:pt idx="244">
                  <c:v>47239</c:v>
                </c:pt>
                <c:pt idx="245">
                  <c:v>47270</c:v>
                </c:pt>
                <c:pt idx="246">
                  <c:v>47300</c:v>
                </c:pt>
                <c:pt idx="247">
                  <c:v>47331</c:v>
                </c:pt>
                <c:pt idx="248">
                  <c:v>47362</c:v>
                </c:pt>
                <c:pt idx="249">
                  <c:v>47392</c:v>
                </c:pt>
                <c:pt idx="250">
                  <c:v>47423</c:v>
                </c:pt>
                <c:pt idx="251">
                  <c:v>47453</c:v>
                </c:pt>
                <c:pt idx="252">
                  <c:v>47484</c:v>
                </c:pt>
                <c:pt idx="253">
                  <c:v>47515</c:v>
                </c:pt>
                <c:pt idx="254">
                  <c:v>47543</c:v>
                </c:pt>
                <c:pt idx="255">
                  <c:v>47574</c:v>
                </c:pt>
                <c:pt idx="256">
                  <c:v>47604</c:v>
                </c:pt>
                <c:pt idx="257">
                  <c:v>47635</c:v>
                </c:pt>
                <c:pt idx="258">
                  <c:v>47665</c:v>
                </c:pt>
                <c:pt idx="259">
                  <c:v>47696</c:v>
                </c:pt>
                <c:pt idx="260">
                  <c:v>47727</c:v>
                </c:pt>
                <c:pt idx="261">
                  <c:v>47757</c:v>
                </c:pt>
                <c:pt idx="262">
                  <c:v>47788</c:v>
                </c:pt>
                <c:pt idx="263">
                  <c:v>47818</c:v>
                </c:pt>
                <c:pt idx="264">
                  <c:v>47849</c:v>
                </c:pt>
                <c:pt idx="265">
                  <c:v>47880</c:v>
                </c:pt>
                <c:pt idx="266">
                  <c:v>47908</c:v>
                </c:pt>
                <c:pt idx="267">
                  <c:v>47939</c:v>
                </c:pt>
                <c:pt idx="268">
                  <c:v>47969</c:v>
                </c:pt>
                <c:pt idx="269">
                  <c:v>48000</c:v>
                </c:pt>
                <c:pt idx="270">
                  <c:v>48030</c:v>
                </c:pt>
                <c:pt idx="271">
                  <c:v>48061</c:v>
                </c:pt>
                <c:pt idx="272">
                  <c:v>48092</c:v>
                </c:pt>
                <c:pt idx="273">
                  <c:v>48122</c:v>
                </c:pt>
                <c:pt idx="274">
                  <c:v>48153</c:v>
                </c:pt>
                <c:pt idx="275">
                  <c:v>48183</c:v>
                </c:pt>
                <c:pt idx="276">
                  <c:v>48214</c:v>
                </c:pt>
                <c:pt idx="277">
                  <c:v>48245</c:v>
                </c:pt>
                <c:pt idx="278">
                  <c:v>48274</c:v>
                </c:pt>
                <c:pt idx="279">
                  <c:v>48305</c:v>
                </c:pt>
                <c:pt idx="280">
                  <c:v>48335</c:v>
                </c:pt>
                <c:pt idx="281">
                  <c:v>48366</c:v>
                </c:pt>
                <c:pt idx="282">
                  <c:v>48396</c:v>
                </c:pt>
                <c:pt idx="283">
                  <c:v>48427</c:v>
                </c:pt>
                <c:pt idx="284">
                  <c:v>48458</c:v>
                </c:pt>
                <c:pt idx="285">
                  <c:v>48488</c:v>
                </c:pt>
                <c:pt idx="286">
                  <c:v>48519</c:v>
                </c:pt>
                <c:pt idx="287">
                  <c:v>48549</c:v>
                </c:pt>
                <c:pt idx="288">
                  <c:v>48580</c:v>
                </c:pt>
                <c:pt idx="289">
                  <c:v>48611</c:v>
                </c:pt>
                <c:pt idx="290">
                  <c:v>48639</c:v>
                </c:pt>
                <c:pt idx="291">
                  <c:v>48670</c:v>
                </c:pt>
                <c:pt idx="292">
                  <c:v>48700</c:v>
                </c:pt>
                <c:pt idx="293">
                  <c:v>48731</c:v>
                </c:pt>
                <c:pt idx="294">
                  <c:v>48761</c:v>
                </c:pt>
                <c:pt idx="295">
                  <c:v>48792</c:v>
                </c:pt>
                <c:pt idx="296">
                  <c:v>48823</c:v>
                </c:pt>
                <c:pt idx="297">
                  <c:v>48853</c:v>
                </c:pt>
                <c:pt idx="298">
                  <c:v>48884</c:v>
                </c:pt>
                <c:pt idx="299">
                  <c:v>48914</c:v>
                </c:pt>
                <c:pt idx="300">
                  <c:v>48945</c:v>
                </c:pt>
                <c:pt idx="301">
                  <c:v>48976</c:v>
                </c:pt>
                <c:pt idx="302">
                  <c:v>49004</c:v>
                </c:pt>
                <c:pt idx="303">
                  <c:v>49035</c:v>
                </c:pt>
                <c:pt idx="304">
                  <c:v>49065</c:v>
                </c:pt>
                <c:pt idx="305">
                  <c:v>49096</c:v>
                </c:pt>
                <c:pt idx="306">
                  <c:v>49126</c:v>
                </c:pt>
                <c:pt idx="307">
                  <c:v>49157</c:v>
                </c:pt>
                <c:pt idx="308">
                  <c:v>49188</c:v>
                </c:pt>
                <c:pt idx="309">
                  <c:v>49218</c:v>
                </c:pt>
                <c:pt idx="310">
                  <c:v>49249</c:v>
                </c:pt>
                <c:pt idx="311">
                  <c:v>49279</c:v>
                </c:pt>
                <c:pt idx="312">
                  <c:v>49310</c:v>
                </c:pt>
                <c:pt idx="313">
                  <c:v>49341</c:v>
                </c:pt>
                <c:pt idx="314">
                  <c:v>49369</c:v>
                </c:pt>
                <c:pt idx="315">
                  <c:v>49400</c:v>
                </c:pt>
                <c:pt idx="316">
                  <c:v>49430</c:v>
                </c:pt>
                <c:pt idx="317">
                  <c:v>49461</c:v>
                </c:pt>
                <c:pt idx="318">
                  <c:v>49491</c:v>
                </c:pt>
                <c:pt idx="319">
                  <c:v>49522</c:v>
                </c:pt>
                <c:pt idx="320">
                  <c:v>49553</c:v>
                </c:pt>
                <c:pt idx="321">
                  <c:v>49583</c:v>
                </c:pt>
                <c:pt idx="322">
                  <c:v>49614</c:v>
                </c:pt>
                <c:pt idx="323">
                  <c:v>49644</c:v>
                </c:pt>
                <c:pt idx="324">
                  <c:v>49675</c:v>
                </c:pt>
                <c:pt idx="325">
                  <c:v>49706</c:v>
                </c:pt>
                <c:pt idx="326">
                  <c:v>49735</c:v>
                </c:pt>
                <c:pt idx="327">
                  <c:v>49766</c:v>
                </c:pt>
                <c:pt idx="328">
                  <c:v>49796</c:v>
                </c:pt>
                <c:pt idx="329">
                  <c:v>49827</c:v>
                </c:pt>
                <c:pt idx="330">
                  <c:v>49857</c:v>
                </c:pt>
                <c:pt idx="331">
                  <c:v>49888</c:v>
                </c:pt>
                <c:pt idx="332">
                  <c:v>49919</c:v>
                </c:pt>
                <c:pt idx="333">
                  <c:v>49949</c:v>
                </c:pt>
                <c:pt idx="334">
                  <c:v>49980</c:v>
                </c:pt>
                <c:pt idx="335">
                  <c:v>50010</c:v>
                </c:pt>
                <c:pt idx="336">
                  <c:v>50041</c:v>
                </c:pt>
                <c:pt idx="337">
                  <c:v>50072</c:v>
                </c:pt>
                <c:pt idx="338">
                  <c:v>50100</c:v>
                </c:pt>
                <c:pt idx="339">
                  <c:v>50131</c:v>
                </c:pt>
                <c:pt idx="340">
                  <c:v>50161</c:v>
                </c:pt>
                <c:pt idx="341">
                  <c:v>50192</c:v>
                </c:pt>
                <c:pt idx="342">
                  <c:v>50222</c:v>
                </c:pt>
                <c:pt idx="343">
                  <c:v>50253</c:v>
                </c:pt>
                <c:pt idx="344">
                  <c:v>50284</c:v>
                </c:pt>
                <c:pt idx="345">
                  <c:v>50314</c:v>
                </c:pt>
                <c:pt idx="346">
                  <c:v>50345</c:v>
                </c:pt>
                <c:pt idx="347">
                  <c:v>50375</c:v>
                </c:pt>
                <c:pt idx="348">
                  <c:v>50406</c:v>
                </c:pt>
                <c:pt idx="349">
                  <c:v>50437</c:v>
                </c:pt>
                <c:pt idx="350">
                  <c:v>50465</c:v>
                </c:pt>
                <c:pt idx="351">
                  <c:v>50496</c:v>
                </c:pt>
                <c:pt idx="352">
                  <c:v>50526</c:v>
                </c:pt>
                <c:pt idx="353">
                  <c:v>50557</c:v>
                </c:pt>
                <c:pt idx="354">
                  <c:v>50587</c:v>
                </c:pt>
                <c:pt idx="355">
                  <c:v>50618</c:v>
                </c:pt>
                <c:pt idx="356">
                  <c:v>50649</c:v>
                </c:pt>
                <c:pt idx="357">
                  <c:v>50679</c:v>
                </c:pt>
                <c:pt idx="358">
                  <c:v>50710</c:v>
                </c:pt>
                <c:pt idx="359">
                  <c:v>50740</c:v>
                </c:pt>
                <c:pt idx="360">
                  <c:v>50771</c:v>
                </c:pt>
                <c:pt idx="361">
                  <c:v>50802</c:v>
                </c:pt>
                <c:pt idx="362">
                  <c:v>50830</c:v>
                </c:pt>
                <c:pt idx="363">
                  <c:v>50861</c:v>
                </c:pt>
                <c:pt idx="364">
                  <c:v>50891</c:v>
                </c:pt>
                <c:pt idx="365">
                  <c:v>50922</c:v>
                </c:pt>
                <c:pt idx="366">
                  <c:v>50952</c:v>
                </c:pt>
                <c:pt idx="367">
                  <c:v>50983</c:v>
                </c:pt>
                <c:pt idx="368">
                  <c:v>51014</c:v>
                </c:pt>
                <c:pt idx="369">
                  <c:v>51044</c:v>
                </c:pt>
                <c:pt idx="370">
                  <c:v>51075</c:v>
                </c:pt>
                <c:pt idx="371">
                  <c:v>51105</c:v>
                </c:pt>
                <c:pt idx="372">
                  <c:v>51136</c:v>
                </c:pt>
                <c:pt idx="373">
                  <c:v>51167</c:v>
                </c:pt>
                <c:pt idx="374">
                  <c:v>51196</c:v>
                </c:pt>
                <c:pt idx="375">
                  <c:v>51227</c:v>
                </c:pt>
                <c:pt idx="376">
                  <c:v>51257</c:v>
                </c:pt>
                <c:pt idx="377">
                  <c:v>51288</c:v>
                </c:pt>
                <c:pt idx="378">
                  <c:v>51318</c:v>
                </c:pt>
                <c:pt idx="379">
                  <c:v>51349</c:v>
                </c:pt>
                <c:pt idx="380">
                  <c:v>51380</c:v>
                </c:pt>
                <c:pt idx="381">
                  <c:v>51410</c:v>
                </c:pt>
                <c:pt idx="382">
                  <c:v>51441</c:v>
                </c:pt>
                <c:pt idx="383">
                  <c:v>51471</c:v>
                </c:pt>
                <c:pt idx="384">
                  <c:v>51502</c:v>
                </c:pt>
                <c:pt idx="385">
                  <c:v>51533</c:v>
                </c:pt>
                <c:pt idx="386">
                  <c:v>51561</c:v>
                </c:pt>
                <c:pt idx="387">
                  <c:v>51592</c:v>
                </c:pt>
                <c:pt idx="388">
                  <c:v>51622</c:v>
                </c:pt>
                <c:pt idx="389">
                  <c:v>51653</c:v>
                </c:pt>
                <c:pt idx="390">
                  <c:v>51683</c:v>
                </c:pt>
                <c:pt idx="391">
                  <c:v>51714</c:v>
                </c:pt>
                <c:pt idx="392">
                  <c:v>51745</c:v>
                </c:pt>
                <c:pt idx="393">
                  <c:v>51775</c:v>
                </c:pt>
                <c:pt idx="394">
                  <c:v>51806</c:v>
                </c:pt>
                <c:pt idx="395">
                  <c:v>51836</c:v>
                </c:pt>
                <c:pt idx="396">
                  <c:v>51867</c:v>
                </c:pt>
                <c:pt idx="397">
                  <c:v>51898</c:v>
                </c:pt>
                <c:pt idx="398">
                  <c:v>51926</c:v>
                </c:pt>
                <c:pt idx="399">
                  <c:v>51957</c:v>
                </c:pt>
                <c:pt idx="400">
                  <c:v>51987</c:v>
                </c:pt>
                <c:pt idx="401">
                  <c:v>52018</c:v>
                </c:pt>
                <c:pt idx="402">
                  <c:v>52048</c:v>
                </c:pt>
                <c:pt idx="403">
                  <c:v>52079</c:v>
                </c:pt>
                <c:pt idx="404">
                  <c:v>52110</c:v>
                </c:pt>
                <c:pt idx="405">
                  <c:v>52140</c:v>
                </c:pt>
                <c:pt idx="406">
                  <c:v>52171</c:v>
                </c:pt>
                <c:pt idx="407">
                  <c:v>52201</c:v>
                </c:pt>
              </c:numCache>
            </c:numRef>
          </c:cat>
          <c:val>
            <c:numRef>
              <c:f>'Comp Med Reg'!$H$4:$H$411</c:f>
              <c:numCache>
                <c:formatCode>_(* #,##0.00_);_(* \(#,##0.00\);_(* "-"??_);_(@_)</c:formatCode>
                <c:ptCount val="40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0.42179299999999997</c:v>
                </c:pt>
                <c:pt idx="29">
                  <c:v>1.1332279999999999</c:v>
                </c:pt>
                <c:pt idx="30">
                  <c:v>1.679074</c:v>
                </c:pt>
                <c:pt idx="31">
                  <c:v>0.835484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7" formatCode="General">
                  <c:v>0</c:v>
                </c:pt>
                <c:pt idx="208" formatCode="General">
                  <c:v>0</c:v>
                </c:pt>
                <c:pt idx="209" formatCode="General">
                  <c:v>0</c:v>
                </c:pt>
                <c:pt idx="210" formatCode="General">
                  <c:v>0</c:v>
                </c:pt>
                <c:pt idx="211" formatCode="General">
                  <c:v>0</c:v>
                </c:pt>
                <c:pt idx="212" formatCode="General">
                  <c:v>0</c:v>
                </c:pt>
                <c:pt idx="213" formatCode="General">
                  <c:v>0</c:v>
                </c:pt>
                <c:pt idx="214" formatCode="General">
                  <c:v>0</c:v>
                </c:pt>
                <c:pt idx="215" formatCode="General">
                  <c:v>0</c:v>
                </c:pt>
                <c:pt idx="216" formatCode="General">
                  <c:v>0</c:v>
                </c:pt>
                <c:pt idx="217" formatCode="General">
                  <c:v>0</c:v>
                </c:pt>
                <c:pt idx="218" formatCode="General">
                  <c:v>0</c:v>
                </c:pt>
                <c:pt idx="219" formatCode="General">
                  <c:v>0</c:v>
                </c:pt>
                <c:pt idx="220" formatCode="General">
                  <c:v>0</c:v>
                </c:pt>
                <c:pt idx="221" formatCode="General">
                  <c:v>0</c:v>
                </c:pt>
                <c:pt idx="222" formatCode="General">
                  <c:v>0</c:v>
                </c:pt>
                <c:pt idx="223" formatCode="General">
                  <c:v>0</c:v>
                </c:pt>
                <c:pt idx="224" formatCode="General">
                  <c:v>0</c:v>
                </c:pt>
                <c:pt idx="225" formatCode="General">
                  <c:v>0</c:v>
                </c:pt>
                <c:pt idx="226" formatCode="General">
                  <c:v>0</c:v>
                </c:pt>
                <c:pt idx="227" formatCode="General">
                  <c:v>0</c:v>
                </c:pt>
                <c:pt idx="228" formatCode="General">
                  <c:v>0</c:v>
                </c:pt>
                <c:pt idx="229" formatCode="General">
                  <c:v>0</c:v>
                </c:pt>
                <c:pt idx="230" formatCode="General">
                  <c:v>0</c:v>
                </c:pt>
                <c:pt idx="231" formatCode="General">
                  <c:v>0</c:v>
                </c:pt>
                <c:pt idx="232" formatCode="General">
                  <c:v>0</c:v>
                </c:pt>
                <c:pt idx="233" formatCode="General">
                  <c:v>0</c:v>
                </c:pt>
                <c:pt idx="234" formatCode="General">
                  <c:v>0</c:v>
                </c:pt>
                <c:pt idx="235" formatCode="General">
                  <c:v>0</c:v>
                </c:pt>
                <c:pt idx="236" formatCode="General">
                  <c:v>0</c:v>
                </c:pt>
                <c:pt idx="237" formatCode="General">
                  <c:v>0</c:v>
                </c:pt>
                <c:pt idx="238" formatCode="General">
                  <c:v>0</c:v>
                </c:pt>
                <c:pt idx="239" formatCode="General">
                  <c:v>0</c:v>
                </c:pt>
                <c:pt idx="240" formatCode="General">
                  <c:v>0</c:v>
                </c:pt>
                <c:pt idx="241" formatCode="General">
                  <c:v>0</c:v>
                </c:pt>
                <c:pt idx="242" formatCode="General">
                  <c:v>0</c:v>
                </c:pt>
                <c:pt idx="243" formatCode="General">
                  <c:v>0</c:v>
                </c:pt>
                <c:pt idx="244" formatCode="General">
                  <c:v>0</c:v>
                </c:pt>
                <c:pt idx="245" formatCode="General">
                  <c:v>0</c:v>
                </c:pt>
                <c:pt idx="246" formatCode="General">
                  <c:v>0</c:v>
                </c:pt>
                <c:pt idx="247" formatCode="General">
                  <c:v>0</c:v>
                </c:pt>
                <c:pt idx="248" formatCode="General">
                  <c:v>0</c:v>
                </c:pt>
                <c:pt idx="249" formatCode="General">
                  <c:v>0</c:v>
                </c:pt>
                <c:pt idx="250" formatCode="General">
                  <c:v>0</c:v>
                </c:pt>
                <c:pt idx="251" formatCode="General">
                  <c:v>0</c:v>
                </c:pt>
                <c:pt idx="252" formatCode="General">
                  <c:v>0</c:v>
                </c:pt>
                <c:pt idx="253" formatCode="General">
                  <c:v>0</c:v>
                </c:pt>
                <c:pt idx="254" formatCode="General">
                  <c:v>0</c:v>
                </c:pt>
                <c:pt idx="255" formatCode="General">
                  <c:v>0</c:v>
                </c:pt>
                <c:pt idx="256" formatCode="General">
                  <c:v>0</c:v>
                </c:pt>
                <c:pt idx="257" formatCode="General">
                  <c:v>0</c:v>
                </c:pt>
                <c:pt idx="258" formatCode="General">
                  <c:v>0</c:v>
                </c:pt>
                <c:pt idx="259" formatCode="General">
                  <c:v>0</c:v>
                </c:pt>
                <c:pt idx="260" formatCode="General">
                  <c:v>0</c:v>
                </c:pt>
                <c:pt idx="261" formatCode="General">
                  <c:v>0</c:v>
                </c:pt>
                <c:pt idx="262" formatCode="General">
                  <c:v>0</c:v>
                </c:pt>
                <c:pt idx="263" formatCode="General">
                  <c:v>0</c:v>
                </c:pt>
                <c:pt idx="264" formatCode="General">
                  <c:v>0</c:v>
                </c:pt>
                <c:pt idx="265" formatCode="General">
                  <c:v>0</c:v>
                </c:pt>
                <c:pt idx="266" formatCode="General">
                  <c:v>0</c:v>
                </c:pt>
                <c:pt idx="267" formatCode="General">
                  <c:v>0</c:v>
                </c:pt>
                <c:pt idx="268" formatCode="General">
                  <c:v>0</c:v>
                </c:pt>
                <c:pt idx="269" formatCode="General">
                  <c:v>0</c:v>
                </c:pt>
                <c:pt idx="270" formatCode="General">
                  <c:v>0</c:v>
                </c:pt>
                <c:pt idx="271" formatCode="General">
                  <c:v>0</c:v>
                </c:pt>
                <c:pt idx="272" formatCode="General">
                  <c:v>0</c:v>
                </c:pt>
                <c:pt idx="273" formatCode="General">
                  <c:v>0</c:v>
                </c:pt>
                <c:pt idx="274" formatCode="General">
                  <c:v>0</c:v>
                </c:pt>
                <c:pt idx="275" formatCode="General">
                  <c:v>0</c:v>
                </c:pt>
                <c:pt idx="276" formatCode="General">
                  <c:v>0</c:v>
                </c:pt>
                <c:pt idx="277" formatCode="General">
                  <c:v>0</c:v>
                </c:pt>
                <c:pt idx="278" formatCode="General">
                  <c:v>0</c:v>
                </c:pt>
                <c:pt idx="279" formatCode="General">
                  <c:v>0</c:v>
                </c:pt>
                <c:pt idx="280" formatCode="General">
                  <c:v>0</c:v>
                </c:pt>
                <c:pt idx="281" formatCode="General">
                  <c:v>0</c:v>
                </c:pt>
                <c:pt idx="282" formatCode="General">
                  <c:v>0</c:v>
                </c:pt>
                <c:pt idx="283" formatCode="General">
                  <c:v>0</c:v>
                </c:pt>
                <c:pt idx="284" formatCode="General">
                  <c:v>0</c:v>
                </c:pt>
                <c:pt idx="285" formatCode="General">
                  <c:v>0</c:v>
                </c:pt>
                <c:pt idx="286" formatCode="General">
                  <c:v>0</c:v>
                </c:pt>
                <c:pt idx="287" formatCode="General">
                  <c:v>0</c:v>
                </c:pt>
                <c:pt idx="288" formatCode="General">
                  <c:v>0</c:v>
                </c:pt>
                <c:pt idx="289" formatCode="General">
                  <c:v>0</c:v>
                </c:pt>
                <c:pt idx="290" formatCode="General">
                  <c:v>0</c:v>
                </c:pt>
                <c:pt idx="291" formatCode="General">
                  <c:v>0</c:v>
                </c:pt>
                <c:pt idx="292" formatCode="General">
                  <c:v>0</c:v>
                </c:pt>
                <c:pt idx="293" formatCode="General">
                  <c:v>0</c:v>
                </c:pt>
                <c:pt idx="294" formatCode="General">
                  <c:v>0</c:v>
                </c:pt>
                <c:pt idx="295" formatCode="General">
                  <c:v>0</c:v>
                </c:pt>
                <c:pt idx="296" formatCode="General">
                  <c:v>0</c:v>
                </c:pt>
                <c:pt idx="297" formatCode="General">
                  <c:v>0</c:v>
                </c:pt>
                <c:pt idx="298" formatCode="General">
                  <c:v>0</c:v>
                </c:pt>
                <c:pt idx="299" formatCode="General">
                  <c:v>0</c:v>
                </c:pt>
                <c:pt idx="300" formatCode="General">
                  <c:v>0</c:v>
                </c:pt>
                <c:pt idx="301" formatCode="General">
                  <c:v>0</c:v>
                </c:pt>
                <c:pt idx="302" formatCode="General">
                  <c:v>0</c:v>
                </c:pt>
                <c:pt idx="303" formatCode="General">
                  <c:v>0</c:v>
                </c:pt>
                <c:pt idx="304" formatCode="General">
                  <c:v>0</c:v>
                </c:pt>
                <c:pt idx="305" formatCode="General">
                  <c:v>0</c:v>
                </c:pt>
                <c:pt idx="306" formatCode="General">
                  <c:v>0</c:v>
                </c:pt>
                <c:pt idx="307" formatCode="General">
                  <c:v>0</c:v>
                </c:pt>
                <c:pt idx="308" formatCode="General">
                  <c:v>0</c:v>
                </c:pt>
                <c:pt idx="309" formatCode="General">
                  <c:v>0</c:v>
                </c:pt>
                <c:pt idx="310" formatCode="General">
                  <c:v>0</c:v>
                </c:pt>
                <c:pt idx="311" formatCode="General">
                  <c:v>0</c:v>
                </c:pt>
                <c:pt idx="312" formatCode="General">
                  <c:v>0</c:v>
                </c:pt>
                <c:pt idx="313" formatCode="General">
                  <c:v>0</c:v>
                </c:pt>
                <c:pt idx="314" formatCode="General">
                  <c:v>0</c:v>
                </c:pt>
                <c:pt idx="315" formatCode="General">
                  <c:v>0</c:v>
                </c:pt>
                <c:pt idx="316" formatCode="General">
                  <c:v>0</c:v>
                </c:pt>
                <c:pt idx="317" formatCode="General">
                  <c:v>0</c:v>
                </c:pt>
                <c:pt idx="318" formatCode="General">
                  <c:v>0</c:v>
                </c:pt>
                <c:pt idx="319" formatCode="General">
                  <c:v>0</c:v>
                </c:pt>
                <c:pt idx="320" formatCode="General">
                  <c:v>0</c:v>
                </c:pt>
                <c:pt idx="321" formatCode="General">
                  <c:v>0</c:v>
                </c:pt>
                <c:pt idx="322" formatCode="General">
                  <c:v>0</c:v>
                </c:pt>
                <c:pt idx="323" formatCode="General">
                  <c:v>0</c:v>
                </c:pt>
                <c:pt idx="324" formatCode="General">
                  <c:v>0</c:v>
                </c:pt>
                <c:pt idx="325" formatCode="General">
                  <c:v>0</c:v>
                </c:pt>
                <c:pt idx="326" formatCode="General">
                  <c:v>0</c:v>
                </c:pt>
                <c:pt idx="327" formatCode="General">
                  <c:v>0</c:v>
                </c:pt>
                <c:pt idx="328" formatCode="General">
                  <c:v>0</c:v>
                </c:pt>
                <c:pt idx="329" formatCode="General">
                  <c:v>0</c:v>
                </c:pt>
                <c:pt idx="330" formatCode="General">
                  <c:v>0</c:v>
                </c:pt>
                <c:pt idx="331" formatCode="General">
                  <c:v>0</c:v>
                </c:pt>
                <c:pt idx="332" formatCode="General">
                  <c:v>0</c:v>
                </c:pt>
                <c:pt idx="333" formatCode="General">
                  <c:v>0</c:v>
                </c:pt>
                <c:pt idx="334" formatCode="General">
                  <c:v>0</c:v>
                </c:pt>
                <c:pt idx="335" formatCode="General">
                  <c:v>0</c:v>
                </c:pt>
                <c:pt idx="336" formatCode="General">
                  <c:v>0</c:v>
                </c:pt>
                <c:pt idx="337" formatCode="General">
                  <c:v>0</c:v>
                </c:pt>
                <c:pt idx="338" formatCode="General">
                  <c:v>0</c:v>
                </c:pt>
                <c:pt idx="339" formatCode="General">
                  <c:v>0</c:v>
                </c:pt>
                <c:pt idx="340" formatCode="General">
                  <c:v>0</c:v>
                </c:pt>
                <c:pt idx="341" formatCode="General">
                  <c:v>0</c:v>
                </c:pt>
                <c:pt idx="342" formatCode="General">
                  <c:v>0</c:v>
                </c:pt>
                <c:pt idx="343" formatCode="General">
                  <c:v>0</c:v>
                </c:pt>
                <c:pt idx="344" formatCode="General">
                  <c:v>0</c:v>
                </c:pt>
                <c:pt idx="345" formatCode="General">
                  <c:v>0</c:v>
                </c:pt>
                <c:pt idx="346" formatCode="General">
                  <c:v>0</c:v>
                </c:pt>
                <c:pt idx="347" formatCode="General">
                  <c:v>0</c:v>
                </c:pt>
                <c:pt idx="348" formatCode="General">
                  <c:v>0</c:v>
                </c:pt>
                <c:pt idx="349" formatCode="General">
                  <c:v>0</c:v>
                </c:pt>
                <c:pt idx="350" formatCode="General">
                  <c:v>0</c:v>
                </c:pt>
                <c:pt idx="351" formatCode="General">
                  <c:v>0</c:v>
                </c:pt>
                <c:pt idx="352" formatCode="General">
                  <c:v>0</c:v>
                </c:pt>
                <c:pt idx="353" formatCode="General">
                  <c:v>0</c:v>
                </c:pt>
                <c:pt idx="354" formatCode="General">
                  <c:v>0</c:v>
                </c:pt>
                <c:pt idx="355" formatCode="General">
                  <c:v>0</c:v>
                </c:pt>
                <c:pt idx="356" formatCode="General">
                  <c:v>0</c:v>
                </c:pt>
                <c:pt idx="357" formatCode="General">
                  <c:v>0</c:v>
                </c:pt>
                <c:pt idx="358" formatCode="General">
                  <c:v>0</c:v>
                </c:pt>
                <c:pt idx="359" formatCode="General">
                  <c:v>0</c:v>
                </c:pt>
                <c:pt idx="360" formatCode="General">
                  <c:v>0</c:v>
                </c:pt>
                <c:pt idx="361" formatCode="General">
                  <c:v>0</c:v>
                </c:pt>
                <c:pt idx="362" formatCode="General">
                  <c:v>0</c:v>
                </c:pt>
                <c:pt idx="363" formatCode="General">
                  <c:v>0</c:v>
                </c:pt>
                <c:pt idx="364" formatCode="General">
                  <c:v>0</c:v>
                </c:pt>
                <c:pt idx="365" formatCode="General">
                  <c:v>0</c:v>
                </c:pt>
                <c:pt idx="366" formatCode="General">
                  <c:v>0</c:v>
                </c:pt>
                <c:pt idx="367" formatCode="General">
                  <c:v>0</c:v>
                </c:pt>
                <c:pt idx="368" formatCode="General">
                  <c:v>0</c:v>
                </c:pt>
                <c:pt idx="369" formatCode="General">
                  <c:v>0</c:v>
                </c:pt>
                <c:pt idx="370" formatCode="General">
                  <c:v>0</c:v>
                </c:pt>
                <c:pt idx="371" formatCode="General">
                  <c:v>0</c:v>
                </c:pt>
                <c:pt idx="372" formatCode="General">
                  <c:v>0</c:v>
                </c:pt>
                <c:pt idx="373" formatCode="General">
                  <c:v>0</c:v>
                </c:pt>
                <c:pt idx="374" formatCode="General">
                  <c:v>0</c:v>
                </c:pt>
                <c:pt idx="375" formatCode="General">
                  <c:v>0</c:v>
                </c:pt>
                <c:pt idx="376" formatCode="General">
                  <c:v>0</c:v>
                </c:pt>
                <c:pt idx="377" formatCode="General">
                  <c:v>0</c:v>
                </c:pt>
                <c:pt idx="378" formatCode="General">
                  <c:v>0</c:v>
                </c:pt>
                <c:pt idx="379" formatCode="General">
                  <c:v>0</c:v>
                </c:pt>
                <c:pt idx="380" formatCode="General">
                  <c:v>0</c:v>
                </c:pt>
                <c:pt idx="381" formatCode="General">
                  <c:v>0</c:v>
                </c:pt>
                <c:pt idx="382" formatCode="General">
                  <c:v>0</c:v>
                </c:pt>
                <c:pt idx="383" formatCode="General">
                  <c:v>0</c:v>
                </c:pt>
                <c:pt idx="384" formatCode="General">
                  <c:v>0</c:v>
                </c:pt>
                <c:pt idx="385" formatCode="General">
                  <c:v>0</c:v>
                </c:pt>
                <c:pt idx="386" formatCode="General">
                  <c:v>0</c:v>
                </c:pt>
                <c:pt idx="387" formatCode="General">
                  <c:v>0</c:v>
                </c:pt>
                <c:pt idx="388" formatCode="General">
                  <c:v>0</c:v>
                </c:pt>
                <c:pt idx="389" formatCode="General">
                  <c:v>0</c:v>
                </c:pt>
                <c:pt idx="390" formatCode="General">
                  <c:v>0</c:v>
                </c:pt>
                <c:pt idx="391" formatCode="General">
                  <c:v>0</c:v>
                </c:pt>
                <c:pt idx="392" formatCode="General">
                  <c:v>0</c:v>
                </c:pt>
                <c:pt idx="393" formatCode="General">
                  <c:v>0</c:v>
                </c:pt>
                <c:pt idx="394" formatCode="General">
                  <c:v>0</c:v>
                </c:pt>
                <c:pt idx="395" formatCode="General">
                  <c:v>0</c:v>
                </c:pt>
                <c:pt idx="396" formatCode="General">
                  <c:v>0</c:v>
                </c:pt>
                <c:pt idx="397" formatCode="General">
                  <c:v>0</c:v>
                </c:pt>
                <c:pt idx="398" formatCode="General">
                  <c:v>0</c:v>
                </c:pt>
                <c:pt idx="399" formatCode="General">
                  <c:v>0</c:v>
                </c:pt>
                <c:pt idx="400" formatCode="General">
                  <c:v>0</c:v>
                </c:pt>
                <c:pt idx="401" formatCode="General">
                  <c:v>0</c:v>
                </c:pt>
                <c:pt idx="402" formatCode="General">
                  <c:v>0</c:v>
                </c:pt>
                <c:pt idx="403" formatCode="General">
                  <c:v>0</c:v>
                </c:pt>
                <c:pt idx="404" formatCode="General">
                  <c:v>0</c:v>
                </c:pt>
                <c:pt idx="405" formatCode="General">
                  <c:v>0</c:v>
                </c:pt>
                <c:pt idx="406" formatCode="General">
                  <c:v>0</c:v>
                </c:pt>
                <c:pt idx="407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4D-4E19-8D9C-4D6408AF4C2E}"/>
            </c:ext>
          </c:extLst>
        </c:ser>
        <c:ser>
          <c:idx val="6"/>
          <c:order val="6"/>
          <c:tx>
            <c:strRef>
              <c:f>'Comp Med Reg'!$I$3</c:f>
              <c:strCache>
                <c:ptCount val="1"/>
                <c:pt idx="0">
                  <c:v>NorOeste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'Comp Med Reg'!$B$4:$B$411</c:f>
              <c:numCache>
                <c:formatCode>mmm\-yy</c:formatCode>
                <c:ptCount val="408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  <c:pt idx="197">
                  <c:v>45809</c:v>
                </c:pt>
                <c:pt idx="198">
                  <c:v>45839</c:v>
                </c:pt>
                <c:pt idx="199">
                  <c:v>45870</c:v>
                </c:pt>
                <c:pt idx="200">
                  <c:v>45901</c:v>
                </c:pt>
                <c:pt idx="201">
                  <c:v>45931</c:v>
                </c:pt>
                <c:pt idx="202">
                  <c:v>45962</c:v>
                </c:pt>
                <c:pt idx="203">
                  <c:v>45992</c:v>
                </c:pt>
                <c:pt idx="204">
                  <c:v>46023</c:v>
                </c:pt>
                <c:pt idx="205">
                  <c:v>46054</c:v>
                </c:pt>
                <c:pt idx="206">
                  <c:v>46082</c:v>
                </c:pt>
                <c:pt idx="207">
                  <c:v>46113</c:v>
                </c:pt>
                <c:pt idx="208">
                  <c:v>46143</c:v>
                </c:pt>
                <c:pt idx="209">
                  <c:v>46174</c:v>
                </c:pt>
                <c:pt idx="210">
                  <c:v>46204</c:v>
                </c:pt>
                <c:pt idx="211">
                  <c:v>46235</c:v>
                </c:pt>
                <c:pt idx="212">
                  <c:v>46266</c:v>
                </c:pt>
                <c:pt idx="213">
                  <c:v>46296</c:v>
                </c:pt>
                <c:pt idx="214">
                  <c:v>46327</c:v>
                </c:pt>
                <c:pt idx="215">
                  <c:v>46357</c:v>
                </c:pt>
                <c:pt idx="216">
                  <c:v>46388</c:v>
                </c:pt>
                <c:pt idx="217">
                  <c:v>46419</c:v>
                </c:pt>
                <c:pt idx="218">
                  <c:v>46447</c:v>
                </c:pt>
                <c:pt idx="219">
                  <c:v>46478</c:v>
                </c:pt>
                <c:pt idx="220">
                  <c:v>46508</c:v>
                </c:pt>
                <c:pt idx="221">
                  <c:v>46539</c:v>
                </c:pt>
                <c:pt idx="222">
                  <c:v>46569</c:v>
                </c:pt>
                <c:pt idx="223">
                  <c:v>46600</c:v>
                </c:pt>
                <c:pt idx="224">
                  <c:v>46631</c:v>
                </c:pt>
                <c:pt idx="225">
                  <c:v>46661</c:v>
                </c:pt>
                <c:pt idx="226">
                  <c:v>46692</c:v>
                </c:pt>
                <c:pt idx="227">
                  <c:v>46722</c:v>
                </c:pt>
                <c:pt idx="228">
                  <c:v>46753</c:v>
                </c:pt>
                <c:pt idx="229">
                  <c:v>46784</c:v>
                </c:pt>
                <c:pt idx="230">
                  <c:v>46813</c:v>
                </c:pt>
                <c:pt idx="231">
                  <c:v>46844</c:v>
                </c:pt>
                <c:pt idx="232">
                  <c:v>46874</c:v>
                </c:pt>
                <c:pt idx="233">
                  <c:v>46905</c:v>
                </c:pt>
                <c:pt idx="234">
                  <c:v>46935</c:v>
                </c:pt>
                <c:pt idx="235">
                  <c:v>46966</c:v>
                </c:pt>
                <c:pt idx="236">
                  <c:v>46997</c:v>
                </c:pt>
                <c:pt idx="237">
                  <c:v>47027</c:v>
                </c:pt>
                <c:pt idx="238">
                  <c:v>47058</c:v>
                </c:pt>
                <c:pt idx="239">
                  <c:v>47088</c:v>
                </c:pt>
                <c:pt idx="240">
                  <c:v>47119</c:v>
                </c:pt>
                <c:pt idx="241">
                  <c:v>47150</c:v>
                </c:pt>
                <c:pt idx="242">
                  <c:v>47178</c:v>
                </c:pt>
                <c:pt idx="243">
                  <c:v>47209</c:v>
                </c:pt>
                <c:pt idx="244">
                  <c:v>47239</c:v>
                </c:pt>
                <c:pt idx="245">
                  <c:v>47270</c:v>
                </c:pt>
                <c:pt idx="246">
                  <c:v>47300</c:v>
                </c:pt>
                <c:pt idx="247">
                  <c:v>47331</c:v>
                </c:pt>
                <c:pt idx="248">
                  <c:v>47362</c:v>
                </c:pt>
                <c:pt idx="249">
                  <c:v>47392</c:v>
                </c:pt>
                <c:pt idx="250">
                  <c:v>47423</c:v>
                </c:pt>
                <c:pt idx="251">
                  <c:v>47453</c:v>
                </c:pt>
                <c:pt idx="252">
                  <c:v>47484</c:v>
                </c:pt>
                <c:pt idx="253">
                  <c:v>47515</c:v>
                </c:pt>
                <c:pt idx="254">
                  <c:v>47543</c:v>
                </c:pt>
                <c:pt idx="255">
                  <c:v>47574</c:v>
                </c:pt>
                <c:pt idx="256">
                  <c:v>47604</c:v>
                </c:pt>
                <c:pt idx="257">
                  <c:v>47635</c:v>
                </c:pt>
                <c:pt idx="258">
                  <c:v>47665</c:v>
                </c:pt>
                <c:pt idx="259">
                  <c:v>47696</c:v>
                </c:pt>
                <c:pt idx="260">
                  <c:v>47727</c:v>
                </c:pt>
                <c:pt idx="261">
                  <c:v>47757</c:v>
                </c:pt>
                <c:pt idx="262">
                  <c:v>47788</c:v>
                </c:pt>
                <c:pt idx="263">
                  <c:v>47818</c:v>
                </c:pt>
                <c:pt idx="264">
                  <c:v>47849</c:v>
                </c:pt>
                <c:pt idx="265">
                  <c:v>47880</c:v>
                </c:pt>
                <c:pt idx="266">
                  <c:v>47908</c:v>
                </c:pt>
                <c:pt idx="267">
                  <c:v>47939</c:v>
                </c:pt>
                <c:pt idx="268">
                  <c:v>47969</c:v>
                </c:pt>
                <c:pt idx="269">
                  <c:v>48000</c:v>
                </c:pt>
                <c:pt idx="270">
                  <c:v>48030</c:v>
                </c:pt>
                <c:pt idx="271">
                  <c:v>48061</c:v>
                </c:pt>
                <c:pt idx="272">
                  <c:v>48092</c:v>
                </c:pt>
                <c:pt idx="273">
                  <c:v>48122</c:v>
                </c:pt>
                <c:pt idx="274">
                  <c:v>48153</c:v>
                </c:pt>
                <c:pt idx="275">
                  <c:v>48183</c:v>
                </c:pt>
                <c:pt idx="276">
                  <c:v>48214</c:v>
                </c:pt>
                <c:pt idx="277">
                  <c:v>48245</c:v>
                </c:pt>
                <c:pt idx="278">
                  <c:v>48274</c:v>
                </c:pt>
                <c:pt idx="279">
                  <c:v>48305</c:v>
                </c:pt>
                <c:pt idx="280">
                  <c:v>48335</c:v>
                </c:pt>
                <c:pt idx="281">
                  <c:v>48366</c:v>
                </c:pt>
                <c:pt idx="282">
                  <c:v>48396</c:v>
                </c:pt>
                <c:pt idx="283">
                  <c:v>48427</c:v>
                </c:pt>
                <c:pt idx="284">
                  <c:v>48458</c:v>
                </c:pt>
                <c:pt idx="285">
                  <c:v>48488</c:v>
                </c:pt>
                <c:pt idx="286">
                  <c:v>48519</c:v>
                </c:pt>
                <c:pt idx="287">
                  <c:v>48549</c:v>
                </c:pt>
                <c:pt idx="288">
                  <c:v>48580</c:v>
                </c:pt>
                <c:pt idx="289">
                  <c:v>48611</c:v>
                </c:pt>
                <c:pt idx="290">
                  <c:v>48639</c:v>
                </c:pt>
                <c:pt idx="291">
                  <c:v>48670</c:v>
                </c:pt>
                <c:pt idx="292">
                  <c:v>48700</c:v>
                </c:pt>
                <c:pt idx="293">
                  <c:v>48731</c:v>
                </c:pt>
                <c:pt idx="294">
                  <c:v>48761</c:v>
                </c:pt>
                <c:pt idx="295">
                  <c:v>48792</c:v>
                </c:pt>
                <c:pt idx="296">
                  <c:v>48823</c:v>
                </c:pt>
                <c:pt idx="297">
                  <c:v>48853</c:v>
                </c:pt>
                <c:pt idx="298">
                  <c:v>48884</c:v>
                </c:pt>
                <c:pt idx="299">
                  <c:v>48914</c:v>
                </c:pt>
                <c:pt idx="300">
                  <c:v>48945</c:v>
                </c:pt>
                <c:pt idx="301">
                  <c:v>48976</c:v>
                </c:pt>
                <c:pt idx="302">
                  <c:v>49004</c:v>
                </c:pt>
                <c:pt idx="303">
                  <c:v>49035</c:v>
                </c:pt>
                <c:pt idx="304">
                  <c:v>49065</c:v>
                </c:pt>
                <c:pt idx="305">
                  <c:v>49096</c:v>
                </c:pt>
                <c:pt idx="306">
                  <c:v>49126</c:v>
                </c:pt>
                <c:pt idx="307">
                  <c:v>49157</c:v>
                </c:pt>
                <c:pt idx="308">
                  <c:v>49188</c:v>
                </c:pt>
                <c:pt idx="309">
                  <c:v>49218</c:v>
                </c:pt>
                <c:pt idx="310">
                  <c:v>49249</c:v>
                </c:pt>
                <c:pt idx="311">
                  <c:v>49279</c:v>
                </c:pt>
                <c:pt idx="312">
                  <c:v>49310</c:v>
                </c:pt>
                <c:pt idx="313">
                  <c:v>49341</c:v>
                </c:pt>
                <c:pt idx="314">
                  <c:v>49369</c:v>
                </c:pt>
                <c:pt idx="315">
                  <c:v>49400</c:v>
                </c:pt>
                <c:pt idx="316">
                  <c:v>49430</c:v>
                </c:pt>
                <c:pt idx="317">
                  <c:v>49461</c:v>
                </c:pt>
                <c:pt idx="318">
                  <c:v>49491</c:v>
                </c:pt>
                <c:pt idx="319">
                  <c:v>49522</c:v>
                </c:pt>
                <c:pt idx="320">
                  <c:v>49553</c:v>
                </c:pt>
                <c:pt idx="321">
                  <c:v>49583</c:v>
                </c:pt>
                <c:pt idx="322">
                  <c:v>49614</c:v>
                </c:pt>
                <c:pt idx="323">
                  <c:v>49644</c:v>
                </c:pt>
                <c:pt idx="324">
                  <c:v>49675</c:v>
                </c:pt>
                <c:pt idx="325">
                  <c:v>49706</c:v>
                </c:pt>
                <c:pt idx="326">
                  <c:v>49735</c:v>
                </c:pt>
                <c:pt idx="327">
                  <c:v>49766</c:v>
                </c:pt>
                <c:pt idx="328">
                  <c:v>49796</c:v>
                </c:pt>
                <c:pt idx="329">
                  <c:v>49827</c:v>
                </c:pt>
                <c:pt idx="330">
                  <c:v>49857</c:v>
                </c:pt>
                <c:pt idx="331">
                  <c:v>49888</c:v>
                </c:pt>
                <c:pt idx="332">
                  <c:v>49919</c:v>
                </c:pt>
                <c:pt idx="333">
                  <c:v>49949</c:v>
                </c:pt>
                <c:pt idx="334">
                  <c:v>49980</c:v>
                </c:pt>
                <c:pt idx="335">
                  <c:v>50010</c:v>
                </c:pt>
                <c:pt idx="336">
                  <c:v>50041</c:v>
                </c:pt>
                <c:pt idx="337">
                  <c:v>50072</c:v>
                </c:pt>
                <c:pt idx="338">
                  <c:v>50100</c:v>
                </c:pt>
                <c:pt idx="339">
                  <c:v>50131</c:v>
                </c:pt>
                <c:pt idx="340">
                  <c:v>50161</c:v>
                </c:pt>
                <c:pt idx="341">
                  <c:v>50192</c:v>
                </c:pt>
                <c:pt idx="342">
                  <c:v>50222</c:v>
                </c:pt>
                <c:pt idx="343">
                  <c:v>50253</c:v>
                </c:pt>
                <c:pt idx="344">
                  <c:v>50284</c:v>
                </c:pt>
                <c:pt idx="345">
                  <c:v>50314</c:v>
                </c:pt>
                <c:pt idx="346">
                  <c:v>50345</c:v>
                </c:pt>
                <c:pt idx="347">
                  <c:v>50375</c:v>
                </c:pt>
                <c:pt idx="348">
                  <c:v>50406</c:v>
                </c:pt>
                <c:pt idx="349">
                  <c:v>50437</c:v>
                </c:pt>
                <c:pt idx="350">
                  <c:v>50465</c:v>
                </c:pt>
                <c:pt idx="351">
                  <c:v>50496</c:v>
                </c:pt>
                <c:pt idx="352">
                  <c:v>50526</c:v>
                </c:pt>
                <c:pt idx="353">
                  <c:v>50557</c:v>
                </c:pt>
                <c:pt idx="354">
                  <c:v>50587</c:v>
                </c:pt>
                <c:pt idx="355">
                  <c:v>50618</c:v>
                </c:pt>
                <c:pt idx="356">
                  <c:v>50649</c:v>
                </c:pt>
                <c:pt idx="357">
                  <c:v>50679</c:v>
                </c:pt>
                <c:pt idx="358">
                  <c:v>50710</c:v>
                </c:pt>
                <c:pt idx="359">
                  <c:v>50740</c:v>
                </c:pt>
                <c:pt idx="360">
                  <c:v>50771</c:v>
                </c:pt>
                <c:pt idx="361">
                  <c:v>50802</c:v>
                </c:pt>
                <c:pt idx="362">
                  <c:v>50830</c:v>
                </c:pt>
                <c:pt idx="363">
                  <c:v>50861</c:v>
                </c:pt>
                <c:pt idx="364">
                  <c:v>50891</c:v>
                </c:pt>
                <c:pt idx="365">
                  <c:v>50922</c:v>
                </c:pt>
                <c:pt idx="366">
                  <c:v>50952</c:v>
                </c:pt>
                <c:pt idx="367">
                  <c:v>50983</c:v>
                </c:pt>
                <c:pt idx="368">
                  <c:v>51014</c:v>
                </c:pt>
                <c:pt idx="369">
                  <c:v>51044</c:v>
                </c:pt>
                <c:pt idx="370">
                  <c:v>51075</c:v>
                </c:pt>
                <c:pt idx="371">
                  <c:v>51105</c:v>
                </c:pt>
                <c:pt idx="372">
                  <c:v>51136</c:v>
                </c:pt>
                <c:pt idx="373">
                  <c:v>51167</c:v>
                </c:pt>
                <c:pt idx="374">
                  <c:v>51196</c:v>
                </c:pt>
                <c:pt idx="375">
                  <c:v>51227</c:v>
                </c:pt>
                <c:pt idx="376">
                  <c:v>51257</c:v>
                </c:pt>
                <c:pt idx="377">
                  <c:v>51288</c:v>
                </c:pt>
                <c:pt idx="378">
                  <c:v>51318</c:v>
                </c:pt>
                <c:pt idx="379">
                  <c:v>51349</c:v>
                </c:pt>
                <c:pt idx="380">
                  <c:v>51380</c:v>
                </c:pt>
                <c:pt idx="381">
                  <c:v>51410</c:v>
                </c:pt>
                <c:pt idx="382">
                  <c:v>51441</c:v>
                </c:pt>
                <c:pt idx="383">
                  <c:v>51471</c:v>
                </c:pt>
                <c:pt idx="384">
                  <c:v>51502</c:v>
                </c:pt>
                <c:pt idx="385">
                  <c:v>51533</c:v>
                </c:pt>
                <c:pt idx="386">
                  <c:v>51561</c:v>
                </c:pt>
                <c:pt idx="387">
                  <c:v>51592</c:v>
                </c:pt>
                <c:pt idx="388">
                  <c:v>51622</c:v>
                </c:pt>
                <c:pt idx="389">
                  <c:v>51653</c:v>
                </c:pt>
                <c:pt idx="390">
                  <c:v>51683</c:v>
                </c:pt>
                <c:pt idx="391">
                  <c:v>51714</c:v>
                </c:pt>
                <c:pt idx="392">
                  <c:v>51745</c:v>
                </c:pt>
                <c:pt idx="393">
                  <c:v>51775</c:v>
                </c:pt>
                <c:pt idx="394">
                  <c:v>51806</c:v>
                </c:pt>
                <c:pt idx="395">
                  <c:v>51836</c:v>
                </c:pt>
                <c:pt idx="396">
                  <c:v>51867</c:v>
                </c:pt>
                <c:pt idx="397">
                  <c:v>51898</c:v>
                </c:pt>
                <c:pt idx="398">
                  <c:v>51926</c:v>
                </c:pt>
                <c:pt idx="399">
                  <c:v>51957</c:v>
                </c:pt>
                <c:pt idx="400">
                  <c:v>51987</c:v>
                </c:pt>
                <c:pt idx="401">
                  <c:v>52018</c:v>
                </c:pt>
                <c:pt idx="402">
                  <c:v>52048</c:v>
                </c:pt>
                <c:pt idx="403">
                  <c:v>52079</c:v>
                </c:pt>
                <c:pt idx="404">
                  <c:v>52110</c:v>
                </c:pt>
                <c:pt idx="405">
                  <c:v>52140</c:v>
                </c:pt>
                <c:pt idx="406">
                  <c:v>52171</c:v>
                </c:pt>
                <c:pt idx="407">
                  <c:v>52201</c:v>
                </c:pt>
              </c:numCache>
            </c:numRef>
          </c:cat>
          <c:val>
            <c:numRef>
              <c:f>'Comp Med Reg'!$I$4:$I$411</c:f>
              <c:numCache>
                <c:formatCode>_(* #,##0.00_);_(* \(#,##0.00\);_(* "-"??_);_(@_)</c:formatCode>
                <c:ptCount val="40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7" formatCode="General">
                  <c:v>0</c:v>
                </c:pt>
                <c:pt idx="208" formatCode="General">
                  <c:v>0</c:v>
                </c:pt>
                <c:pt idx="209" formatCode="General">
                  <c:v>0</c:v>
                </c:pt>
                <c:pt idx="210" formatCode="General">
                  <c:v>0</c:v>
                </c:pt>
                <c:pt idx="211" formatCode="General">
                  <c:v>0</c:v>
                </c:pt>
                <c:pt idx="212" formatCode="General">
                  <c:v>0</c:v>
                </c:pt>
                <c:pt idx="213" formatCode="General">
                  <c:v>0</c:v>
                </c:pt>
                <c:pt idx="214" formatCode="General">
                  <c:v>0</c:v>
                </c:pt>
                <c:pt idx="215" formatCode="General">
                  <c:v>0</c:v>
                </c:pt>
                <c:pt idx="216" formatCode="General">
                  <c:v>0</c:v>
                </c:pt>
                <c:pt idx="217" formatCode="General">
                  <c:v>0</c:v>
                </c:pt>
                <c:pt idx="218" formatCode="General">
                  <c:v>0</c:v>
                </c:pt>
                <c:pt idx="219" formatCode="General">
                  <c:v>0</c:v>
                </c:pt>
                <c:pt idx="220" formatCode="General">
                  <c:v>0</c:v>
                </c:pt>
                <c:pt idx="221" formatCode="General">
                  <c:v>0</c:v>
                </c:pt>
                <c:pt idx="222" formatCode="General">
                  <c:v>0</c:v>
                </c:pt>
                <c:pt idx="223" formatCode="General">
                  <c:v>0</c:v>
                </c:pt>
                <c:pt idx="224" formatCode="General">
                  <c:v>0</c:v>
                </c:pt>
                <c:pt idx="225" formatCode="General">
                  <c:v>0</c:v>
                </c:pt>
                <c:pt idx="226" formatCode="General">
                  <c:v>0</c:v>
                </c:pt>
                <c:pt idx="227" formatCode="General">
                  <c:v>0</c:v>
                </c:pt>
                <c:pt idx="228" formatCode="General">
                  <c:v>0</c:v>
                </c:pt>
                <c:pt idx="229" formatCode="General">
                  <c:v>0</c:v>
                </c:pt>
                <c:pt idx="230" formatCode="General">
                  <c:v>0</c:v>
                </c:pt>
                <c:pt idx="231" formatCode="General">
                  <c:v>0</c:v>
                </c:pt>
                <c:pt idx="232" formatCode="General">
                  <c:v>0</c:v>
                </c:pt>
                <c:pt idx="233" formatCode="General">
                  <c:v>0</c:v>
                </c:pt>
                <c:pt idx="234" formatCode="General">
                  <c:v>0</c:v>
                </c:pt>
                <c:pt idx="235" formatCode="General">
                  <c:v>0</c:v>
                </c:pt>
                <c:pt idx="236" formatCode="General">
                  <c:v>0</c:v>
                </c:pt>
                <c:pt idx="237" formatCode="General">
                  <c:v>0</c:v>
                </c:pt>
                <c:pt idx="238" formatCode="General">
                  <c:v>0</c:v>
                </c:pt>
                <c:pt idx="239" formatCode="General">
                  <c:v>0</c:v>
                </c:pt>
                <c:pt idx="240" formatCode="General">
                  <c:v>0</c:v>
                </c:pt>
                <c:pt idx="241" formatCode="General">
                  <c:v>0</c:v>
                </c:pt>
                <c:pt idx="242" formatCode="General">
                  <c:v>0</c:v>
                </c:pt>
                <c:pt idx="243" formatCode="General">
                  <c:v>0</c:v>
                </c:pt>
                <c:pt idx="244" formatCode="General">
                  <c:v>0</c:v>
                </c:pt>
                <c:pt idx="245" formatCode="General">
                  <c:v>0</c:v>
                </c:pt>
                <c:pt idx="246" formatCode="General">
                  <c:v>0</c:v>
                </c:pt>
                <c:pt idx="247" formatCode="General">
                  <c:v>0</c:v>
                </c:pt>
                <c:pt idx="248" formatCode="General">
                  <c:v>0</c:v>
                </c:pt>
                <c:pt idx="249" formatCode="General">
                  <c:v>0</c:v>
                </c:pt>
                <c:pt idx="250" formatCode="General">
                  <c:v>0</c:v>
                </c:pt>
                <c:pt idx="251" formatCode="General">
                  <c:v>0</c:v>
                </c:pt>
                <c:pt idx="252" formatCode="General">
                  <c:v>0</c:v>
                </c:pt>
                <c:pt idx="253" formatCode="General">
                  <c:v>0</c:v>
                </c:pt>
                <c:pt idx="254" formatCode="General">
                  <c:v>0</c:v>
                </c:pt>
                <c:pt idx="255" formatCode="General">
                  <c:v>0</c:v>
                </c:pt>
                <c:pt idx="256" formatCode="General">
                  <c:v>0</c:v>
                </c:pt>
                <c:pt idx="257" formatCode="General">
                  <c:v>0</c:v>
                </c:pt>
                <c:pt idx="258" formatCode="General">
                  <c:v>0</c:v>
                </c:pt>
                <c:pt idx="259" formatCode="General">
                  <c:v>0</c:v>
                </c:pt>
                <c:pt idx="260" formatCode="General">
                  <c:v>0</c:v>
                </c:pt>
                <c:pt idx="261" formatCode="General">
                  <c:v>0</c:v>
                </c:pt>
                <c:pt idx="262" formatCode="General">
                  <c:v>0</c:v>
                </c:pt>
                <c:pt idx="263" formatCode="General">
                  <c:v>0</c:v>
                </c:pt>
                <c:pt idx="264" formatCode="General">
                  <c:v>0</c:v>
                </c:pt>
                <c:pt idx="265" formatCode="General">
                  <c:v>0</c:v>
                </c:pt>
                <c:pt idx="266" formatCode="General">
                  <c:v>0</c:v>
                </c:pt>
                <c:pt idx="267" formatCode="General">
                  <c:v>0</c:v>
                </c:pt>
                <c:pt idx="268" formatCode="General">
                  <c:v>0</c:v>
                </c:pt>
                <c:pt idx="269" formatCode="General">
                  <c:v>0</c:v>
                </c:pt>
                <c:pt idx="270" formatCode="General">
                  <c:v>0</c:v>
                </c:pt>
                <c:pt idx="271" formatCode="General">
                  <c:v>0</c:v>
                </c:pt>
                <c:pt idx="272" formatCode="General">
                  <c:v>0</c:v>
                </c:pt>
                <c:pt idx="273" formatCode="General">
                  <c:v>0</c:v>
                </c:pt>
                <c:pt idx="274" formatCode="General">
                  <c:v>0</c:v>
                </c:pt>
                <c:pt idx="275" formatCode="General">
                  <c:v>0</c:v>
                </c:pt>
                <c:pt idx="276" formatCode="General">
                  <c:v>0</c:v>
                </c:pt>
                <c:pt idx="277" formatCode="General">
                  <c:v>0</c:v>
                </c:pt>
                <c:pt idx="278" formatCode="General">
                  <c:v>0</c:v>
                </c:pt>
                <c:pt idx="279" formatCode="General">
                  <c:v>0</c:v>
                </c:pt>
                <c:pt idx="280" formatCode="General">
                  <c:v>0</c:v>
                </c:pt>
                <c:pt idx="281" formatCode="General">
                  <c:v>0</c:v>
                </c:pt>
                <c:pt idx="282" formatCode="General">
                  <c:v>0</c:v>
                </c:pt>
                <c:pt idx="283" formatCode="General">
                  <c:v>0</c:v>
                </c:pt>
                <c:pt idx="284" formatCode="General">
                  <c:v>0</c:v>
                </c:pt>
                <c:pt idx="285" formatCode="General">
                  <c:v>0</c:v>
                </c:pt>
                <c:pt idx="286" formatCode="General">
                  <c:v>0</c:v>
                </c:pt>
                <c:pt idx="287" formatCode="General">
                  <c:v>0</c:v>
                </c:pt>
                <c:pt idx="288" formatCode="General">
                  <c:v>0</c:v>
                </c:pt>
                <c:pt idx="289" formatCode="General">
                  <c:v>0</c:v>
                </c:pt>
                <c:pt idx="290" formatCode="General">
                  <c:v>0</c:v>
                </c:pt>
                <c:pt idx="291" formatCode="General">
                  <c:v>0</c:v>
                </c:pt>
                <c:pt idx="292" formatCode="General">
                  <c:v>0</c:v>
                </c:pt>
                <c:pt idx="293" formatCode="General">
                  <c:v>0</c:v>
                </c:pt>
                <c:pt idx="294" formatCode="General">
                  <c:v>0</c:v>
                </c:pt>
                <c:pt idx="295" formatCode="General">
                  <c:v>0</c:v>
                </c:pt>
                <c:pt idx="296" formatCode="General">
                  <c:v>0</c:v>
                </c:pt>
                <c:pt idx="297" formatCode="General">
                  <c:v>0</c:v>
                </c:pt>
                <c:pt idx="298" formatCode="General">
                  <c:v>0</c:v>
                </c:pt>
                <c:pt idx="299" formatCode="General">
                  <c:v>0</c:v>
                </c:pt>
                <c:pt idx="300" formatCode="General">
                  <c:v>0</c:v>
                </c:pt>
                <c:pt idx="301" formatCode="General">
                  <c:v>0</c:v>
                </c:pt>
                <c:pt idx="302" formatCode="General">
                  <c:v>0</c:v>
                </c:pt>
                <c:pt idx="303" formatCode="General">
                  <c:v>0</c:v>
                </c:pt>
                <c:pt idx="304" formatCode="General">
                  <c:v>0</c:v>
                </c:pt>
                <c:pt idx="305" formatCode="General">
                  <c:v>0</c:v>
                </c:pt>
                <c:pt idx="306" formatCode="General">
                  <c:v>0</c:v>
                </c:pt>
                <c:pt idx="307" formatCode="General">
                  <c:v>0</c:v>
                </c:pt>
                <c:pt idx="308" formatCode="General">
                  <c:v>0</c:v>
                </c:pt>
                <c:pt idx="309" formatCode="General">
                  <c:v>0</c:v>
                </c:pt>
                <c:pt idx="310" formatCode="General">
                  <c:v>0</c:v>
                </c:pt>
                <c:pt idx="311" formatCode="General">
                  <c:v>0</c:v>
                </c:pt>
                <c:pt idx="312" formatCode="General">
                  <c:v>0</c:v>
                </c:pt>
                <c:pt idx="313" formatCode="General">
                  <c:v>0</c:v>
                </c:pt>
                <c:pt idx="314" formatCode="General">
                  <c:v>0</c:v>
                </c:pt>
                <c:pt idx="315" formatCode="General">
                  <c:v>0</c:v>
                </c:pt>
                <c:pt idx="316" formatCode="General">
                  <c:v>0</c:v>
                </c:pt>
                <c:pt idx="317" formatCode="General">
                  <c:v>0</c:v>
                </c:pt>
                <c:pt idx="318" formatCode="General">
                  <c:v>0</c:v>
                </c:pt>
                <c:pt idx="319" formatCode="General">
                  <c:v>0</c:v>
                </c:pt>
                <c:pt idx="320" formatCode="General">
                  <c:v>0</c:v>
                </c:pt>
                <c:pt idx="321" formatCode="General">
                  <c:v>0</c:v>
                </c:pt>
                <c:pt idx="322" formatCode="General">
                  <c:v>0</c:v>
                </c:pt>
                <c:pt idx="323" formatCode="General">
                  <c:v>0</c:v>
                </c:pt>
                <c:pt idx="324" formatCode="General">
                  <c:v>0</c:v>
                </c:pt>
                <c:pt idx="325" formatCode="General">
                  <c:v>0</c:v>
                </c:pt>
                <c:pt idx="326" formatCode="General">
                  <c:v>0</c:v>
                </c:pt>
                <c:pt idx="327" formatCode="General">
                  <c:v>0</c:v>
                </c:pt>
                <c:pt idx="328" formatCode="General">
                  <c:v>0</c:v>
                </c:pt>
                <c:pt idx="329" formatCode="General">
                  <c:v>0</c:v>
                </c:pt>
                <c:pt idx="330" formatCode="General">
                  <c:v>0</c:v>
                </c:pt>
                <c:pt idx="331" formatCode="General">
                  <c:v>0</c:v>
                </c:pt>
                <c:pt idx="332" formatCode="General">
                  <c:v>0</c:v>
                </c:pt>
                <c:pt idx="333" formatCode="General">
                  <c:v>0</c:v>
                </c:pt>
                <c:pt idx="334" formatCode="General">
                  <c:v>0</c:v>
                </c:pt>
                <c:pt idx="335" formatCode="General">
                  <c:v>0</c:v>
                </c:pt>
                <c:pt idx="336" formatCode="General">
                  <c:v>0</c:v>
                </c:pt>
                <c:pt idx="337" formatCode="General">
                  <c:v>0</c:v>
                </c:pt>
                <c:pt idx="338" formatCode="General">
                  <c:v>0</c:v>
                </c:pt>
                <c:pt idx="339" formatCode="General">
                  <c:v>0</c:v>
                </c:pt>
                <c:pt idx="340" formatCode="General">
                  <c:v>0</c:v>
                </c:pt>
                <c:pt idx="341" formatCode="General">
                  <c:v>0</c:v>
                </c:pt>
                <c:pt idx="342" formatCode="General">
                  <c:v>0</c:v>
                </c:pt>
                <c:pt idx="343" formatCode="General">
                  <c:v>0</c:v>
                </c:pt>
                <c:pt idx="344" formatCode="General">
                  <c:v>0</c:v>
                </c:pt>
                <c:pt idx="345" formatCode="General">
                  <c:v>0</c:v>
                </c:pt>
                <c:pt idx="346" formatCode="General">
                  <c:v>0</c:v>
                </c:pt>
                <c:pt idx="347" formatCode="General">
                  <c:v>0</c:v>
                </c:pt>
                <c:pt idx="348" formatCode="General">
                  <c:v>0</c:v>
                </c:pt>
                <c:pt idx="349" formatCode="General">
                  <c:v>0</c:v>
                </c:pt>
                <c:pt idx="350" formatCode="General">
                  <c:v>0</c:v>
                </c:pt>
                <c:pt idx="351" formatCode="General">
                  <c:v>0</c:v>
                </c:pt>
                <c:pt idx="352" formatCode="General">
                  <c:v>0</c:v>
                </c:pt>
                <c:pt idx="353" formatCode="General">
                  <c:v>0</c:v>
                </c:pt>
                <c:pt idx="354" formatCode="General">
                  <c:v>0</c:v>
                </c:pt>
                <c:pt idx="355" formatCode="General">
                  <c:v>0</c:v>
                </c:pt>
                <c:pt idx="356" formatCode="General">
                  <c:v>0</c:v>
                </c:pt>
                <c:pt idx="357" formatCode="General">
                  <c:v>0</c:v>
                </c:pt>
                <c:pt idx="358" formatCode="General">
                  <c:v>0</c:v>
                </c:pt>
                <c:pt idx="359" formatCode="General">
                  <c:v>0</c:v>
                </c:pt>
                <c:pt idx="360" formatCode="General">
                  <c:v>0</c:v>
                </c:pt>
                <c:pt idx="361" formatCode="General">
                  <c:v>0</c:v>
                </c:pt>
                <c:pt idx="362" formatCode="General">
                  <c:v>0</c:v>
                </c:pt>
                <c:pt idx="363" formatCode="General">
                  <c:v>0</c:v>
                </c:pt>
                <c:pt idx="364" formatCode="General">
                  <c:v>0</c:v>
                </c:pt>
                <c:pt idx="365" formatCode="General">
                  <c:v>0</c:v>
                </c:pt>
                <c:pt idx="366" formatCode="General">
                  <c:v>0</c:v>
                </c:pt>
                <c:pt idx="367" formatCode="General">
                  <c:v>0</c:v>
                </c:pt>
                <c:pt idx="368" formatCode="General">
                  <c:v>0</c:v>
                </c:pt>
                <c:pt idx="369" formatCode="General">
                  <c:v>0</c:v>
                </c:pt>
                <c:pt idx="370" formatCode="General">
                  <c:v>0</c:v>
                </c:pt>
                <c:pt idx="371" formatCode="General">
                  <c:v>0</c:v>
                </c:pt>
                <c:pt idx="372" formatCode="General">
                  <c:v>0</c:v>
                </c:pt>
                <c:pt idx="373" formatCode="General">
                  <c:v>0</c:v>
                </c:pt>
                <c:pt idx="374" formatCode="General">
                  <c:v>0</c:v>
                </c:pt>
                <c:pt idx="375" formatCode="General">
                  <c:v>0</c:v>
                </c:pt>
                <c:pt idx="376" formatCode="General">
                  <c:v>0</c:v>
                </c:pt>
                <c:pt idx="377" formatCode="General">
                  <c:v>0</c:v>
                </c:pt>
                <c:pt idx="378" formatCode="General">
                  <c:v>0</c:v>
                </c:pt>
                <c:pt idx="379" formatCode="General">
                  <c:v>0</c:v>
                </c:pt>
                <c:pt idx="380" formatCode="General">
                  <c:v>0</c:v>
                </c:pt>
                <c:pt idx="381" formatCode="General">
                  <c:v>0</c:v>
                </c:pt>
                <c:pt idx="382" formatCode="General">
                  <c:v>0</c:v>
                </c:pt>
                <c:pt idx="383" formatCode="General">
                  <c:v>0</c:v>
                </c:pt>
                <c:pt idx="384" formatCode="General">
                  <c:v>0</c:v>
                </c:pt>
                <c:pt idx="385" formatCode="General">
                  <c:v>0</c:v>
                </c:pt>
                <c:pt idx="386" formatCode="General">
                  <c:v>0</c:v>
                </c:pt>
                <c:pt idx="387" formatCode="General">
                  <c:v>0</c:v>
                </c:pt>
                <c:pt idx="388" formatCode="General">
                  <c:v>0</c:v>
                </c:pt>
                <c:pt idx="389" formatCode="General">
                  <c:v>0</c:v>
                </c:pt>
                <c:pt idx="390" formatCode="General">
                  <c:v>0</c:v>
                </c:pt>
                <c:pt idx="391" formatCode="General">
                  <c:v>0</c:v>
                </c:pt>
                <c:pt idx="392" formatCode="General">
                  <c:v>0</c:v>
                </c:pt>
                <c:pt idx="393" formatCode="General">
                  <c:v>0</c:v>
                </c:pt>
                <c:pt idx="394" formatCode="General">
                  <c:v>0</c:v>
                </c:pt>
                <c:pt idx="395" formatCode="General">
                  <c:v>0</c:v>
                </c:pt>
                <c:pt idx="396" formatCode="General">
                  <c:v>0</c:v>
                </c:pt>
                <c:pt idx="397" formatCode="General">
                  <c:v>0</c:v>
                </c:pt>
                <c:pt idx="398" formatCode="General">
                  <c:v>0</c:v>
                </c:pt>
                <c:pt idx="399" formatCode="General">
                  <c:v>0</c:v>
                </c:pt>
                <c:pt idx="400" formatCode="General">
                  <c:v>0</c:v>
                </c:pt>
                <c:pt idx="401" formatCode="General">
                  <c:v>0</c:v>
                </c:pt>
                <c:pt idx="402" formatCode="General">
                  <c:v>0</c:v>
                </c:pt>
                <c:pt idx="403" formatCode="General">
                  <c:v>0</c:v>
                </c:pt>
                <c:pt idx="404" formatCode="General">
                  <c:v>0</c:v>
                </c:pt>
                <c:pt idx="405" formatCode="General">
                  <c:v>0</c:v>
                </c:pt>
                <c:pt idx="406" formatCode="General">
                  <c:v>0</c:v>
                </c:pt>
                <c:pt idx="407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4D-4E19-8D9C-4D6408AF4C2E}"/>
            </c:ext>
          </c:extLst>
        </c:ser>
        <c:ser>
          <c:idx val="7"/>
          <c:order val="7"/>
          <c:tx>
            <c:strRef>
              <c:f>'Comp Med Reg'!$J$3</c:f>
              <c:strCache>
                <c:ptCount val="1"/>
                <c:pt idx="0">
                  <c:v>SurOeste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'Comp Med Reg'!$B$4:$B$411</c:f>
              <c:numCache>
                <c:formatCode>mmm\-yy</c:formatCode>
                <c:ptCount val="408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  <c:pt idx="197">
                  <c:v>45809</c:v>
                </c:pt>
                <c:pt idx="198">
                  <c:v>45839</c:v>
                </c:pt>
                <c:pt idx="199">
                  <c:v>45870</c:v>
                </c:pt>
                <c:pt idx="200">
                  <c:v>45901</c:v>
                </c:pt>
                <c:pt idx="201">
                  <c:v>45931</c:v>
                </c:pt>
                <c:pt idx="202">
                  <c:v>45962</c:v>
                </c:pt>
                <c:pt idx="203">
                  <c:v>45992</c:v>
                </c:pt>
                <c:pt idx="204">
                  <c:v>46023</c:v>
                </c:pt>
                <c:pt idx="205">
                  <c:v>46054</c:v>
                </c:pt>
                <c:pt idx="206">
                  <c:v>46082</c:v>
                </c:pt>
                <c:pt idx="207">
                  <c:v>46113</c:v>
                </c:pt>
                <c:pt idx="208">
                  <c:v>46143</c:v>
                </c:pt>
                <c:pt idx="209">
                  <c:v>46174</c:v>
                </c:pt>
                <c:pt idx="210">
                  <c:v>46204</c:v>
                </c:pt>
                <c:pt idx="211">
                  <c:v>46235</c:v>
                </c:pt>
                <c:pt idx="212">
                  <c:v>46266</c:v>
                </c:pt>
                <c:pt idx="213">
                  <c:v>46296</c:v>
                </c:pt>
                <c:pt idx="214">
                  <c:v>46327</c:v>
                </c:pt>
                <c:pt idx="215">
                  <c:v>46357</c:v>
                </c:pt>
                <c:pt idx="216">
                  <c:v>46388</c:v>
                </c:pt>
                <c:pt idx="217">
                  <c:v>46419</c:v>
                </c:pt>
                <c:pt idx="218">
                  <c:v>46447</c:v>
                </c:pt>
                <c:pt idx="219">
                  <c:v>46478</c:v>
                </c:pt>
                <c:pt idx="220">
                  <c:v>46508</c:v>
                </c:pt>
                <c:pt idx="221">
                  <c:v>46539</c:v>
                </c:pt>
                <c:pt idx="222">
                  <c:v>46569</c:v>
                </c:pt>
                <c:pt idx="223">
                  <c:v>46600</c:v>
                </c:pt>
                <c:pt idx="224">
                  <c:v>46631</c:v>
                </c:pt>
                <c:pt idx="225">
                  <c:v>46661</c:v>
                </c:pt>
                <c:pt idx="226">
                  <c:v>46692</c:v>
                </c:pt>
                <c:pt idx="227">
                  <c:v>46722</c:v>
                </c:pt>
                <c:pt idx="228">
                  <c:v>46753</c:v>
                </c:pt>
                <c:pt idx="229">
                  <c:v>46784</c:v>
                </c:pt>
                <c:pt idx="230">
                  <c:v>46813</c:v>
                </c:pt>
                <c:pt idx="231">
                  <c:v>46844</c:v>
                </c:pt>
                <c:pt idx="232">
                  <c:v>46874</c:v>
                </c:pt>
                <c:pt idx="233">
                  <c:v>46905</c:v>
                </c:pt>
                <c:pt idx="234">
                  <c:v>46935</c:v>
                </c:pt>
                <c:pt idx="235">
                  <c:v>46966</c:v>
                </c:pt>
                <c:pt idx="236">
                  <c:v>46997</c:v>
                </c:pt>
                <c:pt idx="237">
                  <c:v>47027</c:v>
                </c:pt>
                <c:pt idx="238">
                  <c:v>47058</c:v>
                </c:pt>
                <c:pt idx="239">
                  <c:v>47088</c:v>
                </c:pt>
                <c:pt idx="240">
                  <c:v>47119</c:v>
                </c:pt>
                <c:pt idx="241">
                  <c:v>47150</c:v>
                </c:pt>
                <c:pt idx="242">
                  <c:v>47178</c:v>
                </c:pt>
                <c:pt idx="243">
                  <c:v>47209</c:v>
                </c:pt>
                <c:pt idx="244">
                  <c:v>47239</c:v>
                </c:pt>
                <c:pt idx="245">
                  <c:v>47270</c:v>
                </c:pt>
                <c:pt idx="246">
                  <c:v>47300</c:v>
                </c:pt>
                <c:pt idx="247">
                  <c:v>47331</c:v>
                </c:pt>
                <c:pt idx="248">
                  <c:v>47362</c:v>
                </c:pt>
                <c:pt idx="249">
                  <c:v>47392</c:v>
                </c:pt>
                <c:pt idx="250">
                  <c:v>47423</c:v>
                </c:pt>
                <c:pt idx="251">
                  <c:v>47453</c:v>
                </c:pt>
                <c:pt idx="252">
                  <c:v>47484</c:v>
                </c:pt>
                <c:pt idx="253">
                  <c:v>47515</c:v>
                </c:pt>
                <c:pt idx="254">
                  <c:v>47543</c:v>
                </c:pt>
                <c:pt idx="255">
                  <c:v>47574</c:v>
                </c:pt>
                <c:pt idx="256">
                  <c:v>47604</c:v>
                </c:pt>
                <c:pt idx="257">
                  <c:v>47635</c:v>
                </c:pt>
                <c:pt idx="258">
                  <c:v>47665</c:v>
                </c:pt>
                <c:pt idx="259">
                  <c:v>47696</c:v>
                </c:pt>
                <c:pt idx="260">
                  <c:v>47727</c:v>
                </c:pt>
                <c:pt idx="261">
                  <c:v>47757</c:v>
                </c:pt>
                <c:pt idx="262">
                  <c:v>47788</c:v>
                </c:pt>
                <c:pt idx="263">
                  <c:v>47818</c:v>
                </c:pt>
                <c:pt idx="264">
                  <c:v>47849</c:v>
                </c:pt>
                <c:pt idx="265">
                  <c:v>47880</c:v>
                </c:pt>
                <c:pt idx="266">
                  <c:v>47908</c:v>
                </c:pt>
                <c:pt idx="267">
                  <c:v>47939</c:v>
                </c:pt>
                <c:pt idx="268">
                  <c:v>47969</c:v>
                </c:pt>
                <c:pt idx="269">
                  <c:v>48000</c:v>
                </c:pt>
                <c:pt idx="270">
                  <c:v>48030</c:v>
                </c:pt>
                <c:pt idx="271">
                  <c:v>48061</c:v>
                </c:pt>
                <c:pt idx="272">
                  <c:v>48092</c:v>
                </c:pt>
                <c:pt idx="273">
                  <c:v>48122</c:v>
                </c:pt>
                <c:pt idx="274">
                  <c:v>48153</c:v>
                </c:pt>
                <c:pt idx="275">
                  <c:v>48183</c:v>
                </c:pt>
                <c:pt idx="276">
                  <c:v>48214</c:v>
                </c:pt>
                <c:pt idx="277">
                  <c:v>48245</c:v>
                </c:pt>
                <c:pt idx="278">
                  <c:v>48274</c:v>
                </c:pt>
                <c:pt idx="279">
                  <c:v>48305</c:v>
                </c:pt>
                <c:pt idx="280">
                  <c:v>48335</c:v>
                </c:pt>
                <c:pt idx="281">
                  <c:v>48366</c:v>
                </c:pt>
                <c:pt idx="282">
                  <c:v>48396</c:v>
                </c:pt>
                <c:pt idx="283">
                  <c:v>48427</c:v>
                </c:pt>
                <c:pt idx="284">
                  <c:v>48458</c:v>
                </c:pt>
                <c:pt idx="285">
                  <c:v>48488</c:v>
                </c:pt>
                <c:pt idx="286">
                  <c:v>48519</c:v>
                </c:pt>
                <c:pt idx="287">
                  <c:v>48549</c:v>
                </c:pt>
                <c:pt idx="288">
                  <c:v>48580</c:v>
                </c:pt>
                <c:pt idx="289">
                  <c:v>48611</c:v>
                </c:pt>
                <c:pt idx="290">
                  <c:v>48639</c:v>
                </c:pt>
                <c:pt idx="291">
                  <c:v>48670</c:v>
                </c:pt>
                <c:pt idx="292">
                  <c:v>48700</c:v>
                </c:pt>
                <c:pt idx="293">
                  <c:v>48731</c:v>
                </c:pt>
                <c:pt idx="294">
                  <c:v>48761</c:v>
                </c:pt>
                <c:pt idx="295">
                  <c:v>48792</c:v>
                </c:pt>
                <c:pt idx="296">
                  <c:v>48823</c:v>
                </c:pt>
                <c:pt idx="297">
                  <c:v>48853</c:v>
                </c:pt>
                <c:pt idx="298">
                  <c:v>48884</c:v>
                </c:pt>
                <c:pt idx="299">
                  <c:v>48914</c:v>
                </c:pt>
                <c:pt idx="300">
                  <c:v>48945</c:v>
                </c:pt>
                <c:pt idx="301">
                  <c:v>48976</c:v>
                </c:pt>
                <c:pt idx="302">
                  <c:v>49004</c:v>
                </c:pt>
                <c:pt idx="303">
                  <c:v>49035</c:v>
                </c:pt>
                <c:pt idx="304">
                  <c:v>49065</c:v>
                </c:pt>
                <c:pt idx="305">
                  <c:v>49096</c:v>
                </c:pt>
                <c:pt idx="306">
                  <c:v>49126</c:v>
                </c:pt>
                <c:pt idx="307">
                  <c:v>49157</c:v>
                </c:pt>
                <c:pt idx="308">
                  <c:v>49188</c:v>
                </c:pt>
                <c:pt idx="309">
                  <c:v>49218</c:v>
                </c:pt>
                <c:pt idx="310">
                  <c:v>49249</c:v>
                </c:pt>
                <c:pt idx="311">
                  <c:v>49279</c:v>
                </c:pt>
                <c:pt idx="312">
                  <c:v>49310</c:v>
                </c:pt>
                <c:pt idx="313">
                  <c:v>49341</c:v>
                </c:pt>
                <c:pt idx="314">
                  <c:v>49369</c:v>
                </c:pt>
                <c:pt idx="315">
                  <c:v>49400</c:v>
                </c:pt>
                <c:pt idx="316">
                  <c:v>49430</c:v>
                </c:pt>
                <c:pt idx="317">
                  <c:v>49461</c:v>
                </c:pt>
                <c:pt idx="318">
                  <c:v>49491</c:v>
                </c:pt>
                <c:pt idx="319">
                  <c:v>49522</c:v>
                </c:pt>
                <c:pt idx="320">
                  <c:v>49553</c:v>
                </c:pt>
                <c:pt idx="321">
                  <c:v>49583</c:v>
                </c:pt>
                <c:pt idx="322">
                  <c:v>49614</c:v>
                </c:pt>
                <c:pt idx="323">
                  <c:v>49644</c:v>
                </c:pt>
                <c:pt idx="324">
                  <c:v>49675</c:v>
                </c:pt>
                <c:pt idx="325">
                  <c:v>49706</c:v>
                </c:pt>
                <c:pt idx="326">
                  <c:v>49735</c:v>
                </c:pt>
                <c:pt idx="327">
                  <c:v>49766</c:v>
                </c:pt>
                <c:pt idx="328">
                  <c:v>49796</c:v>
                </c:pt>
                <c:pt idx="329">
                  <c:v>49827</c:v>
                </c:pt>
                <c:pt idx="330">
                  <c:v>49857</c:v>
                </c:pt>
                <c:pt idx="331">
                  <c:v>49888</c:v>
                </c:pt>
                <c:pt idx="332">
                  <c:v>49919</c:v>
                </c:pt>
                <c:pt idx="333">
                  <c:v>49949</c:v>
                </c:pt>
                <c:pt idx="334">
                  <c:v>49980</c:v>
                </c:pt>
                <c:pt idx="335">
                  <c:v>50010</c:v>
                </c:pt>
                <c:pt idx="336">
                  <c:v>50041</c:v>
                </c:pt>
                <c:pt idx="337">
                  <c:v>50072</c:v>
                </c:pt>
                <c:pt idx="338">
                  <c:v>50100</c:v>
                </c:pt>
                <c:pt idx="339">
                  <c:v>50131</c:v>
                </c:pt>
                <c:pt idx="340">
                  <c:v>50161</c:v>
                </c:pt>
                <c:pt idx="341">
                  <c:v>50192</c:v>
                </c:pt>
                <c:pt idx="342">
                  <c:v>50222</c:v>
                </c:pt>
                <c:pt idx="343">
                  <c:v>50253</c:v>
                </c:pt>
                <c:pt idx="344">
                  <c:v>50284</c:v>
                </c:pt>
                <c:pt idx="345">
                  <c:v>50314</c:v>
                </c:pt>
                <c:pt idx="346">
                  <c:v>50345</c:v>
                </c:pt>
                <c:pt idx="347">
                  <c:v>50375</c:v>
                </c:pt>
                <c:pt idx="348">
                  <c:v>50406</c:v>
                </c:pt>
                <c:pt idx="349">
                  <c:v>50437</c:v>
                </c:pt>
                <c:pt idx="350">
                  <c:v>50465</c:v>
                </c:pt>
                <c:pt idx="351">
                  <c:v>50496</c:v>
                </c:pt>
                <c:pt idx="352">
                  <c:v>50526</c:v>
                </c:pt>
                <c:pt idx="353">
                  <c:v>50557</c:v>
                </c:pt>
                <c:pt idx="354">
                  <c:v>50587</c:v>
                </c:pt>
                <c:pt idx="355">
                  <c:v>50618</c:v>
                </c:pt>
                <c:pt idx="356">
                  <c:v>50649</c:v>
                </c:pt>
                <c:pt idx="357">
                  <c:v>50679</c:v>
                </c:pt>
                <c:pt idx="358">
                  <c:v>50710</c:v>
                </c:pt>
                <c:pt idx="359">
                  <c:v>50740</c:v>
                </c:pt>
                <c:pt idx="360">
                  <c:v>50771</c:v>
                </c:pt>
                <c:pt idx="361">
                  <c:v>50802</c:v>
                </c:pt>
                <c:pt idx="362">
                  <c:v>50830</c:v>
                </c:pt>
                <c:pt idx="363">
                  <c:v>50861</c:v>
                </c:pt>
                <c:pt idx="364">
                  <c:v>50891</c:v>
                </c:pt>
                <c:pt idx="365">
                  <c:v>50922</c:v>
                </c:pt>
                <c:pt idx="366">
                  <c:v>50952</c:v>
                </c:pt>
                <c:pt idx="367">
                  <c:v>50983</c:v>
                </c:pt>
                <c:pt idx="368">
                  <c:v>51014</c:v>
                </c:pt>
                <c:pt idx="369">
                  <c:v>51044</c:v>
                </c:pt>
                <c:pt idx="370">
                  <c:v>51075</c:v>
                </c:pt>
                <c:pt idx="371">
                  <c:v>51105</c:v>
                </c:pt>
                <c:pt idx="372">
                  <c:v>51136</c:v>
                </c:pt>
                <c:pt idx="373">
                  <c:v>51167</c:v>
                </c:pt>
                <c:pt idx="374">
                  <c:v>51196</c:v>
                </c:pt>
                <c:pt idx="375">
                  <c:v>51227</c:v>
                </c:pt>
                <c:pt idx="376">
                  <c:v>51257</c:v>
                </c:pt>
                <c:pt idx="377">
                  <c:v>51288</c:v>
                </c:pt>
                <c:pt idx="378">
                  <c:v>51318</c:v>
                </c:pt>
                <c:pt idx="379">
                  <c:v>51349</c:v>
                </c:pt>
                <c:pt idx="380">
                  <c:v>51380</c:v>
                </c:pt>
                <c:pt idx="381">
                  <c:v>51410</c:v>
                </c:pt>
                <c:pt idx="382">
                  <c:v>51441</c:v>
                </c:pt>
                <c:pt idx="383">
                  <c:v>51471</c:v>
                </c:pt>
                <c:pt idx="384">
                  <c:v>51502</c:v>
                </c:pt>
                <c:pt idx="385">
                  <c:v>51533</c:v>
                </c:pt>
                <c:pt idx="386">
                  <c:v>51561</c:v>
                </c:pt>
                <c:pt idx="387">
                  <c:v>51592</c:v>
                </c:pt>
                <c:pt idx="388">
                  <c:v>51622</c:v>
                </c:pt>
                <c:pt idx="389">
                  <c:v>51653</c:v>
                </c:pt>
                <c:pt idx="390">
                  <c:v>51683</c:v>
                </c:pt>
                <c:pt idx="391">
                  <c:v>51714</c:v>
                </c:pt>
                <c:pt idx="392">
                  <c:v>51745</c:v>
                </c:pt>
                <c:pt idx="393">
                  <c:v>51775</c:v>
                </c:pt>
                <c:pt idx="394">
                  <c:v>51806</c:v>
                </c:pt>
                <c:pt idx="395">
                  <c:v>51836</c:v>
                </c:pt>
                <c:pt idx="396">
                  <c:v>51867</c:v>
                </c:pt>
                <c:pt idx="397">
                  <c:v>51898</c:v>
                </c:pt>
                <c:pt idx="398">
                  <c:v>51926</c:v>
                </c:pt>
                <c:pt idx="399">
                  <c:v>51957</c:v>
                </c:pt>
                <c:pt idx="400">
                  <c:v>51987</c:v>
                </c:pt>
                <c:pt idx="401">
                  <c:v>52018</c:v>
                </c:pt>
                <c:pt idx="402">
                  <c:v>52048</c:v>
                </c:pt>
                <c:pt idx="403">
                  <c:v>52079</c:v>
                </c:pt>
                <c:pt idx="404">
                  <c:v>52110</c:v>
                </c:pt>
                <c:pt idx="405">
                  <c:v>52140</c:v>
                </c:pt>
                <c:pt idx="406">
                  <c:v>52171</c:v>
                </c:pt>
                <c:pt idx="407">
                  <c:v>52201</c:v>
                </c:pt>
              </c:numCache>
            </c:numRef>
          </c:cat>
          <c:val>
            <c:numRef>
              <c:f>'Comp Med Reg'!$J$4:$J$411</c:f>
              <c:numCache>
                <c:formatCode>_(* #,##0.00_);_(* \(#,##0.00\);_(* "-"??_);_(@_)</c:formatCode>
                <c:ptCount val="40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7" formatCode="General">
                  <c:v>0</c:v>
                </c:pt>
                <c:pt idx="208" formatCode="General">
                  <c:v>0</c:v>
                </c:pt>
                <c:pt idx="209" formatCode="General">
                  <c:v>0</c:v>
                </c:pt>
                <c:pt idx="210" formatCode="General">
                  <c:v>0</c:v>
                </c:pt>
                <c:pt idx="211" formatCode="General">
                  <c:v>0</c:v>
                </c:pt>
                <c:pt idx="212" formatCode="General">
                  <c:v>0</c:v>
                </c:pt>
                <c:pt idx="213" formatCode="General">
                  <c:v>0</c:v>
                </c:pt>
                <c:pt idx="214" formatCode="General">
                  <c:v>0</c:v>
                </c:pt>
                <c:pt idx="215" formatCode="General">
                  <c:v>0</c:v>
                </c:pt>
                <c:pt idx="216" formatCode="General">
                  <c:v>0</c:v>
                </c:pt>
                <c:pt idx="217" formatCode="General">
                  <c:v>0</c:v>
                </c:pt>
                <c:pt idx="218" formatCode="General">
                  <c:v>0</c:v>
                </c:pt>
                <c:pt idx="219" formatCode="General">
                  <c:v>0</c:v>
                </c:pt>
                <c:pt idx="220" formatCode="General">
                  <c:v>0</c:v>
                </c:pt>
                <c:pt idx="221" formatCode="General">
                  <c:v>0</c:v>
                </c:pt>
                <c:pt idx="222" formatCode="General">
                  <c:v>0</c:v>
                </c:pt>
                <c:pt idx="223" formatCode="General">
                  <c:v>0</c:v>
                </c:pt>
                <c:pt idx="224" formatCode="General">
                  <c:v>0</c:v>
                </c:pt>
                <c:pt idx="225" formatCode="General">
                  <c:v>0</c:v>
                </c:pt>
                <c:pt idx="226" formatCode="General">
                  <c:v>0</c:v>
                </c:pt>
                <c:pt idx="227" formatCode="General">
                  <c:v>0</c:v>
                </c:pt>
                <c:pt idx="228" formatCode="General">
                  <c:v>0</c:v>
                </c:pt>
                <c:pt idx="229" formatCode="General">
                  <c:v>0</c:v>
                </c:pt>
                <c:pt idx="230" formatCode="General">
                  <c:v>0</c:v>
                </c:pt>
                <c:pt idx="231" formatCode="General">
                  <c:v>0</c:v>
                </c:pt>
                <c:pt idx="232" formatCode="General">
                  <c:v>0</c:v>
                </c:pt>
                <c:pt idx="233" formatCode="General">
                  <c:v>0</c:v>
                </c:pt>
                <c:pt idx="234" formatCode="General">
                  <c:v>0</c:v>
                </c:pt>
                <c:pt idx="235" formatCode="General">
                  <c:v>0</c:v>
                </c:pt>
                <c:pt idx="236" formatCode="General">
                  <c:v>0</c:v>
                </c:pt>
                <c:pt idx="237" formatCode="General">
                  <c:v>0</c:v>
                </c:pt>
                <c:pt idx="238" formatCode="General">
                  <c:v>0</c:v>
                </c:pt>
                <c:pt idx="239" formatCode="General">
                  <c:v>0</c:v>
                </c:pt>
                <c:pt idx="240" formatCode="General">
                  <c:v>0</c:v>
                </c:pt>
                <c:pt idx="241" formatCode="General">
                  <c:v>0</c:v>
                </c:pt>
                <c:pt idx="242" formatCode="General">
                  <c:v>0</c:v>
                </c:pt>
                <c:pt idx="243" formatCode="General">
                  <c:v>0</c:v>
                </c:pt>
                <c:pt idx="244" formatCode="General">
                  <c:v>0</c:v>
                </c:pt>
                <c:pt idx="245" formatCode="General">
                  <c:v>0</c:v>
                </c:pt>
                <c:pt idx="246" formatCode="General">
                  <c:v>0</c:v>
                </c:pt>
                <c:pt idx="247" formatCode="General">
                  <c:v>0</c:v>
                </c:pt>
                <c:pt idx="248" formatCode="General">
                  <c:v>0</c:v>
                </c:pt>
                <c:pt idx="249" formatCode="General">
                  <c:v>0</c:v>
                </c:pt>
                <c:pt idx="250" formatCode="General">
                  <c:v>0</c:v>
                </c:pt>
                <c:pt idx="251" formatCode="General">
                  <c:v>0</c:v>
                </c:pt>
                <c:pt idx="252" formatCode="General">
                  <c:v>0</c:v>
                </c:pt>
                <c:pt idx="253" formatCode="General">
                  <c:v>0</c:v>
                </c:pt>
                <c:pt idx="254" formatCode="General">
                  <c:v>0</c:v>
                </c:pt>
                <c:pt idx="255" formatCode="General">
                  <c:v>0</c:v>
                </c:pt>
                <c:pt idx="256" formatCode="General">
                  <c:v>0</c:v>
                </c:pt>
                <c:pt idx="257" formatCode="General">
                  <c:v>0</c:v>
                </c:pt>
                <c:pt idx="258" formatCode="General">
                  <c:v>0</c:v>
                </c:pt>
                <c:pt idx="259" formatCode="General">
                  <c:v>0</c:v>
                </c:pt>
                <c:pt idx="260" formatCode="General">
                  <c:v>0</c:v>
                </c:pt>
                <c:pt idx="261" formatCode="General">
                  <c:v>0</c:v>
                </c:pt>
                <c:pt idx="262" formatCode="General">
                  <c:v>0</c:v>
                </c:pt>
                <c:pt idx="263" formatCode="General">
                  <c:v>0</c:v>
                </c:pt>
                <c:pt idx="264">
                  <c:v>0.98208000000000006</c:v>
                </c:pt>
                <c:pt idx="265">
                  <c:v>0.98208000000000006</c:v>
                </c:pt>
                <c:pt idx="266">
                  <c:v>0.98208000000000006</c:v>
                </c:pt>
                <c:pt idx="267">
                  <c:v>0.98208000000000006</c:v>
                </c:pt>
                <c:pt idx="268">
                  <c:v>0.98208000000000006</c:v>
                </c:pt>
                <c:pt idx="269">
                  <c:v>0.98208000000000006</c:v>
                </c:pt>
                <c:pt idx="270">
                  <c:v>0.98208000000000006</c:v>
                </c:pt>
                <c:pt idx="271">
                  <c:v>0.98208000000000006</c:v>
                </c:pt>
                <c:pt idx="272">
                  <c:v>0.98208000000000006</c:v>
                </c:pt>
                <c:pt idx="273">
                  <c:v>0.98208000000000006</c:v>
                </c:pt>
                <c:pt idx="274">
                  <c:v>0.98208000000000006</c:v>
                </c:pt>
                <c:pt idx="275">
                  <c:v>0.98208000000000006</c:v>
                </c:pt>
                <c:pt idx="276">
                  <c:v>0.98208000000000006</c:v>
                </c:pt>
                <c:pt idx="277">
                  <c:v>0.98208000000000006</c:v>
                </c:pt>
                <c:pt idx="278">
                  <c:v>0.98208000000000006</c:v>
                </c:pt>
                <c:pt idx="279">
                  <c:v>0.98208000000000006</c:v>
                </c:pt>
                <c:pt idx="280">
                  <c:v>0.98208000000000006</c:v>
                </c:pt>
                <c:pt idx="281">
                  <c:v>0.98208000000000006</c:v>
                </c:pt>
                <c:pt idx="282">
                  <c:v>0.98208000000000006</c:v>
                </c:pt>
                <c:pt idx="283">
                  <c:v>0.98208000000000006</c:v>
                </c:pt>
                <c:pt idx="284">
                  <c:v>0.98208000000000006</c:v>
                </c:pt>
                <c:pt idx="285">
                  <c:v>0.98208000000000006</c:v>
                </c:pt>
                <c:pt idx="286">
                  <c:v>0.98208000000000006</c:v>
                </c:pt>
                <c:pt idx="287">
                  <c:v>0.98208000000000006</c:v>
                </c:pt>
                <c:pt idx="288">
                  <c:v>0.98208000000000006</c:v>
                </c:pt>
                <c:pt idx="289">
                  <c:v>0.98208000000000006</c:v>
                </c:pt>
                <c:pt idx="290">
                  <c:v>0.98208000000000006</c:v>
                </c:pt>
                <c:pt idx="291">
                  <c:v>0.98208000000000006</c:v>
                </c:pt>
                <c:pt idx="292">
                  <c:v>0.98208000000000006</c:v>
                </c:pt>
                <c:pt idx="293">
                  <c:v>0.98208000000000006</c:v>
                </c:pt>
                <c:pt idx="294">
                  <c:v>0.98208000000000006</c:v>
                </c:pt>
                <c:pt idx="295">
                  <c:v>0.98208000000000006</c:v>
                </c:pt>
                <c:pt idx="296">
                  <c:v>0.98208000000000006</c:v>
                </c:pt>
                <c:pt idx="297">
                  <c:v>0.98208000000000006</c:v>
                </c:pt>
                <c:pt idx="298">
                  <c:v>0.98208000000000006</c:v>
                </c:pt>
                <c:pt idx="299">
                  <c:v>0.98208000000000006</c:v>
                </c:pt>
                <c:pt idx="300">
                  <c:v>0.98208000000000006</c:v>
                </c:pt>
                <c:pt idx="301">
                  <c:v>0.98208000000000006</c:v>
                </c:pt>
                <c:pt idx="302">
                  <c:v>0.98208000000000006</c:v>
                </c:pt>
                <c:pt idx="303">
                  <c:v>0.98208000000000006</c:v>
                </c:pt>
                <c:pt idx="304">
                  <c:v>0.98208000000000006</c:v>
                </c:pt>
                <c:pt idx="305">
                  <c:v>0.98208000000000006</c:v>
                </c:pt>
                <c:pt idx="306">
                  <c:v>0.98208000000000006</c:v>
                </c:pt>
                <c:pt idx="307">
                  <c:v>0.98208000000000006</c:v>
                </c:pt>
                <c:pt idx="308">
                  <c:v>0.98208000000000006</c:v>
                </c:pt>
                <c:pt idx="309">
                  <c:v>0.98208000000000006</c:v>
                </c:pt>
                <c:pt idx="310">
                  <c:v>0.98208000000000006</c:v>
                </c:pt>
                <c:pt idx="311">
                  <c:v>0.98208000000000006</c:v>
                </c:pt>
                <c:pt idx="312">
                  <c:v>0.98208000000000006</c:v>
                </c:pt>
                <c:pt idx="313">
                  <c:v>0.98208000000000006</c:v>
                </c:pt>
                <c:pt idx="314">
                  <c:v>0.98208000000000006</c:v>
                </c:pt>
                <c:pt idx="315">
                  <c:v>0.98208000000000006</c:v>
                </c:pt>
                <c:pt idx="316">
                  <c:v>0.98208000000000006</c:v>
                </c:pt>
                <c:pt idx="317">
                  <c:v>0.98208000000000006</c:v>
                </c:pt>
                <c:pt idx="318">
                  <c:v>0.98208000000000006</c:v>
                </c:pt>
                <c:pt idx="319">
                  <c:v>0.98208000000000006</c:v>
                </c:pt>
                <c:pt idx="320">
                  <c:v>0.98208000000000006</c:v>
                </c:pt>
                <c:pt idx="321">
                  <c:v>0.98208000000000006</c:v>
                </c:pt>
                <c:pt idx="322">
                  <c:v>0.98208000000000006</c:v>
                </c:pt>
                <c:pt idx="323">
                  <c:v>0.98208000000000006</c:v>
                </c:pt>
                <c:pt idx="324">
                  <c:v>0.98208000000000006</c:v>
                </c:pt>
                <c:pt idx="325">
                  <c:v>0.98208000000000006</c:v>
                </c:pt>
                <c:pt idx="326">
                  <c:v>0.98208000000000006</c:v>
                </c:pt>
                <c:pt idx="327">
                  <c:v>0.98208000000000006</c:v>
                </c:pt>
                <c:pt idx="328">
                  <c:v>0.98208000000000006</c:v>
                </c:pt>
                <c:pt idx="329">
                  <c:v>0.98208000000000006</c:v>
                </c:pt>
                <c:pt idx="330">
                  <c:v>0.98208000000000006</c:v>
                </c:pt>
                <c:pt idx="331">
                  <c:v>0.98208000000000006</c:v>
                </c:pt>
                <c:pt idx="332">
                  <c:v>0.98208000000000006</c:v>
                </c:pt>
                <c:pt idx="333">
                  <c:v>0.98208000000000006</c:v>
                </c:pt>
                <c:pt idx="334">
                  <c:v>0.98208000000000006</c:v>
                </c:pt>
                <c:pt idx="335">
                  <c:v>0.98208000000000006</c:v>
                </c:pt>
                <c:pt idx="336">
                  <c:v>0.98208000000000006</c:v>
                </c:pt>
                <c:pt idx="337">
                  <c:v>0.98208000000000006</c:v>
                </c:pt>
                <c:pt idx="338">
                  <c:v>0.98208000000000006</c:v>
                </c:pt>
                <c:pt idx="339">
                  <c:v>0.98208000000000006</c:v>
                </c:pt>
                <c:pt idx="340">
                  <c:v>0.98208000000000006</c:v>
                </c:pt>
                <c:pt idx="341">
                  <c:v>0.98208000000000006</c:v>
                </c:pt>
                <c:pt idx="342">
                  <c:v>0.98208000000000006</c:v>
                </c:pt>
                <c:pt idx="343">
                  <c:v>0.98208000000000006</c:v>
                </c:pt>
                <c:pt idx="344">
                  <c:v>0.98208000000000006</c:v>
                </c:pt>
                <c:pt idx="345">
                  <c:v>0.98208000000000006</c:v>
                </c:pt>
                <c:pt idx="346">
                  <c:v>0.98208000000000006</c:v>
                </c:pt>
                <c:pt idx="347">
                  <c:v>0.98208000000000006</c:v>
                </c:pt>
                <c:pt idx="348">
                  <c:v>0.98208000000000006</c:v>
                </c:pt>
                <c:pt idx="349">
                  <c:v>0.98208000000000006</c:v>
                </c:pt>
                <c:pt idx="350">
                  <c:v>0.98208000000000006</c:v>
                </c:pt>
                <c:pt idx="351">
                  <c:v>0.98208000000000006</c:v>
                </c:pt>
                <c:pt idx="352">
                  <c:v>0.98208000000000006</c:v>
                </c:pt>
                <c:pt idx="353">
                  <c:v>0.98208000000000006</c:v>
                </c:pt>
                <c:pt idx="354">
                  <c:v>0.98208000000000006</c:v>
                </c:pt>
                <c:pt idx="355">
                  <c:v>0.98208000000000006</c:v>
                </c:pt>
                <c:pt idx="356">
                  <c:v>0.98208000000000006</c:v>
                </c:pt>
                <c:pt idx="357">
                  <c:v>0.98208000000000006</c:v>
                </c:pt>
                <c:pt idx="358">
                  <c:v>0.98208000000000006</c:v>
                </c:pt>
                <c:pt idx="359">
                  <c:v>0.98208000000000006</c:v>
                </c:pt>
                <c:pt idx="360">
                  <c:v>0.98208000000000006</c:v>
                </c:pt>
                <c:pt idx="361">
                  <c:v>0.98208000000000006</c:v>
                </c:pt>
                <c:pt idx="362">
                  <c:v>0.98208000000000006</c:v>
                </c:pt>
                <c:pt idx="363">
                  <c:v>0.98208000000000006</c:v>
                </c:pt>
                <c:pt idx="364">
                  <c:v>0.98208000000000006</c:v>
                </c:pt>
                <c:pt idx="365">
                  <c:v>0.98208000000000006</c:v>
                </c:pt>
                <c:pt idx="366">
                  <c:v>0.98208000000000006</c:v>
                </c:pt>
                <c:pt idx="367">
                  <c:v>0.98208000000000006</c:v>
                </c:pt>
                <c:pt idx="368">
                  <c:v>0.98208000000000006</c:v>
                </c:pt>
                <c:pt idx="369">
                  <c:v>0.98208000000000006</c:v>
                </c:pt>
                <c:pt idx="370">
                  <c:v>0.98208000000000006</c:v>
                </c:pt>
                <c:pt idx="371">
                  <c:v>0.98208000000000006</c:v>
                </c:pt>
                <c:pt idx="372">
                  <c:v>0.98208000000000006</c:v>
                </c:pt>
                <c:pt idx="373">
                  <c:v>0.98208000000000006</c:v>
                </c:pt>
                <c:pt idx="374">
                  <c:v>0.98208000000000006</c:v>
                </c:pt>
                <c:pt idx="375">
                  <c:v>0.98208000000000006</c:v>
                </c:pt>
                <c:pt idx="376">
                  <c:v>0.98208000000000006</c:v>
                </c:pt>
                <c:pt idx="377">
                  <c:v>0.98208000000000006</c:v>
                </c:pt>
                <c:pt idx="378">
                  <c:v>0.98208000000000006</c:v>
                </c:pt>
                <c:pt idx="379">
                  <c:v>0.98208000000000006</c:v>
                </c:pt>
                <c:pt idx="380">
                  <c:v>0.98208000000000006</c:v>
                </c:pt>
                <c:pt idx="381">
                  <c:v>0.98208000000000006</c:v>
                </c:pt>
                <c:pt idx="382">
                  <c:v>0.98208000000000006</c:v>
                </c:pt>
                <c:pt idx="383">
                  <c:v>0.98208000000000006</c:v>
                </c:pt>
                <c:pt idx="384">
                  <c:v>0.98208000000000006</c:v>
                </c:pt>
                <c:pt idx="385">
                  <c:v>0.98208000000000006</c:v>
                </c:pt>
                <c:pt idx="386">
                  <c:v>0.98208000000000006</c:v>
                </c:pt>
                <c:pt idx="387">
                  <c:v>0.98208000000000006</c:v>
                </c:pt>
                <c:pt idx="388">
                  <c:v>0.98208000000000006</c:v>
                </c:pt>
                <c:pt idx="389">
                  <c:v>0.98208000000000006</c:v>
                </c:pt>
                <c:pt idx="390">
                  <c:v>0.98208000000000006</c:v>
                </c:pt>
                <c:pt idx="391">
                  <c:v>0.98208000000000006</c:v>
                </c:pt>
                <c:pt idx="392">
                  <c:v>0.98208000000000006</c:v>
                </c:pt>
                <c:pt idx="393">
                  <c:v>0.98208000000000006</c:v>
                </c:pt>
                <c:pt idx="394">
                  <c:v>0.98208000000000006</c:v>
                </c:pt>
                <c:pt idx="395">
                  <c:v>0.98208000000000006</c:v>
                </c:pt>
                <c:pt idx="396">
                  <c:v>0.98208000000000006</c:v>
                </c:pt>
                <c:pt idx="397">
                  <c:v>0.98208000000000006</c:v>
                </c:pt>
                <c:pt idx="398">
                  <c:v>0.98208000000000006</c:v>
                </c:pt>
                <c:pt idx="399">
                  <c:v>0.98208000000000006</c:v>
                </c:pt>
                <c:pt idx="400">
                  <c:v>0.98208000000000006</c:v>
                </c:pt>
                <c:pt idx="401">
                  <c:v>0.98208000000000006</c:v>
                </c:pt>
                <c:pt idx="402">
                  <c:v>0.98208000000000006</c:v>
                </c:pt>
                <c:pt idx="403">
                  <c:v>0.98208000000000006</c:v>
                </c:pt>
                <c:pt idx="404">
                  <c:v>0.98208000000000006</c:v>
                </c:pt>
                <c:pt idx="405">
                  <c:v>0.98208000000000006</c:v>
                </c:pt>
                <c:pt idx="406">
                  <c:v>0.98208000000000006</c:v>
                </c:pt>
                <c:pt idx="407">
                  <c:v>0.98208000000000006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04D-4E19-8D9C-4D6408AF4C2E}"/>
            </c:ext>
          </c:extLst>
        </c:ser>
        <c:ser>
          <c:idx val="8"/>
          <c:order val="8"/>
          <c:tx>
            <c:strRef>
              <c:f>'Comp Med Reg'!$K$3</c:f>
              <c:strCache>
                <c:ptCount val="1"/>
                <c:pt idx="0">
                  <c:v>Tolima Huila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numRef>
              <c:f>'Comp Med Reg'!$B$4:$B$411</c:f>
              <c:numCache>
                <c:formatCode>mmm\-yy</c:formatCode>
                <c:ptCount val="408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  <c:pt idx="197">
                  <c:v>45809</c:v>
                </c:pt>
                <c:pt idx="198">
                  <c:v>45839</c:v>
                </c:pt>
                <c:pt idx="199">
                  <c:v>45870</c:v>
                </c:pt>
                <c:pt idx="200">
                  <c:v>45901</c:v>
                </c:pt>
                <c:pt idx="201">
                  <c:v>45931</c:v>
                </c:pt>
                <c:pt idx="202">
                  <c:v>45962</c:v>
                </c:pt>
                <c:pt idx="203">
                  <c:v>45992</c:v>
                </c:pt>
                <c:pt idx="204">
                  <c:v>46023</c:v>
                </c:pt>
                <c:pt idx="205">
                  <c:v>46054</c:v>
                </c:pt>
                <c:pt idx="206">
                  <c:v>46082</c:v>
                </c:pt>
                <c:pt idx="207">
                  <c:v>46113</c:v>
                </c:pt>
                <c:pt idx="208">
                  <c:v>46143</c:v>
                </c:pt>
                <c:pt idx="209">
                  <c:v>46174</c:v>
                </c:pt>
                <c:pt idx="210">
                  <c:v>46204</c:v>
                </c:pt>
                <c:pt idx="211">
                  <c:v>46235</c:v>
                </c:pt>
                <c:pt idx="212">
                  <c:v>46266</c:v>
                </c:pt>
                <c:pt idx="213">
                  <c:v>46296</c:v>
                </c:pt>
                <c:pt idx="214">
                  <c:v>46327</c:v>
                </c:pt>
                <c:pt idx="215">
                  <c:v>46357</c:v>
                </c:pt>
                <c:pt idx="216">
                  <c:v>46388</c:v>
                </c:pt>
                <c:pt idx="217">
                  <c:v>46419</c:v>
                </c:pt>
                <c:pt idx="218">
                  <c:v>46447</c:v>
                </c:pt>
                <c:pt idx="219">
                  <c:v>46478</c:v>
                </c:pt>
                <c:pt idx="220">
                  <c:v>46508</c:v>
                </c:pt>
                <c:pt idx="221">
                  <c:v>46539</c:v>
                </c:pt>
                <c:pt idx="222">
                  <c:v>46569</c:v>
                </c:pt>
                <c:pt idx="223">
                  <c:v>46600</c:v>
                </c:pt>
                <c:pt idx="224">
                  <c:v>46631</c:v>
                </c:pt>
                <c:pt idx="225">
                  <c:v>46661</c:v>
                </c:pt>
                <c:pt idx="226">
                  <c:v>46692</c:v>
                </c:pt>
                <c:pt idx="227">
                  <c:v>46722</c:v>
                </c:pt>
                <c:pt idx="228">
                  <c:v>46753</c:v>
                </c:pt>
                <c:pt idx="229">
                  <c:v>46784</c:v>
                </c:pt>
                <c:pt idx="230">
                  <c:v>46813</c:v>
                </c:pt>
                <c:pt idx="231">
                  <c:v>46844</c:v>
                </c:pt>
                <c:pt idx="232">
                  <c:v>46874</c:v>
                </c:pt>
                <c:pt idx="233">
                  <c:v>46905</c:v>
                </c:pt>
                <c:pt idx="234">
                  <c:v>46935</c:v>
                </c:pt>
                <c:pt idx="235">
                  <c:v>46966</c:v>
                </c:pt>
                <c:pt idx="236">
                  <c:v>46997</c:v>
                </c:pt>
                <c:pt idx="237">
                  <c:v>47027</c:v>
                </c:pt>
                <c:pt idx="238">
                  <c:v>47058</c:v>
                </c:pt>
                <c:pt idx="239">
                  <c:v>47088</c:v>
                </c:pt>
                <c:pt idx="240">
                  <c:v>47119</c:v>
                </c:pt>
                <c:pt idx="241">
                  <c:v>47150</c:v>
                </c:pt>
                <c:pt idx="242">
                  <c:v>47178</c:v>
                </c:pt>
                <c:pt idx="243">
                  <c:v>47209</c:v>
                </c:pt>
                <c:pt idx="244">
                  <c:v>47239</c:v>
                </c:pt>
                <c:pt idx="245">
                  <c:v>47270</c:v>
                </c:pt>
                <c:pt idx="246">
                  <c:v>47300</c:v>
                </c:pt>
                <c:pt idx="247">
                  <c:v>47331</c:v>
                </c:pt>
                <c:pt idx="248">
                  <c:v>47362</c:v>
                </c:pt>
                <c:pt idx="249">
                  <c:v>47392</c:v>
                </c:pt>
                <c:pt idx="250">
                  <c:v>47423</c:v>
                </c:pt>
                <c:pt idx="251">
                  <c:v>47453</c:v>
                </c:pt>
                <c:pt idx="252">
                  <c:v>47484</c:v>
                </c:pt>
                <c:pt idx="253">
                  <c:v>47515</c:v>
                </c:pt>
                <c:pt idx="254">
                  <c:v>47543</c:v>
                </c:pt>
                <c:pt idx="255">
                  <c:v>47574</c:v>
                </c:pt>
                <c:pt idx="256">
                  <c:v>47604</c:v>
                </c:pt>
                <c:pt idx="257">
                  <c:v>47635</c:v>
                </c:pt>
                <c:pt idx="258">
                  <c:v>47665</c:v>
                </c:pt>
                <c:pt idx="259">
                  <c:v>47696</c:v>
                </c:pt>
                <c:pt idx="260">
                  <c:v>47727</c:v>
                </c:pt>
                <c:pt idx="261">
                  <c:v>47757</c:v>
                </c:pt>
                <c:pt idx="262">
                  <c:v>47788</c:v>
                </c:pt>
                <c:pt idx="263">
                  <c:v>47818</c:v>
                </c:pt>
                <c:pt idx="264">
                  <c:v>47849</c:v>
                </c:pt>
                <c:pt idx="265">
                  <c:v>47880</c:v>
                </c:pt>
                <c:pt idx="266">
                  <c:v>47908</c:v>
                </c:pt>
                <c:pt idx="267">
                  <c:v>47939</c:v>
                </c:pt>
                <c:pt idx="268">
                  <c:v>47969</c:v>
                </c:pt>
                <c:pt idx="269">
                  <c:v>48000</c:v>
                </c:pt>
                <c:pt idx="270">
                  <c:v>48030</c:v>
                </c:pt>
                <c:pt idx="271">
                  <c:v>48061</c:v>
                </c:pt>
                <c:pt idx="272">
                  <c:v>48092</c:v>
                </c:pt>
                <c:pt idx="273">
                  <c:v>48122</c:v>
                </c:pt>
                <c:pt idx="274">
                  <c:v>48153</c:v>
                </c:pt>
                <c:pt idx="275">
                  <c:v>48183</c:v>
                </c:pt>
                <c:pt idx="276">
                  <c:v>48214</c:v>
                </c:pt>
                <c:pt idx="277">
                  <c:v>48245</c:v>
                </c:pt>
                <c:pt idx="278">
                  <c:v>48274</c:v>
                </c:pt>
                <c:pt idx="279">
                  <c:v>48305</c:v>
                </c:pt>
                <c:pt idx="280">
                  <c:v>48335</c:v>
                </c:pt>
                <c:pt idx="281">
                  <c:v>48366</c:v>
                </c:pt>
                <c:pt idx="282">
                  <c:v>48396</c:v>
                </c:pt>
                <c:pt idx="283">
                  <c:v>48427</c:v>
                </c:pt>
                <c:pt idx="284">
                  <c:v>48458</c:v>
                </c:pt>
                <c:pt idx="285">
                  <c:v>48488</c:v>
                </c:pt>
                <c:pt idx="286">
                  <c:v>48519</c:v>
                </c:pt>
                <c:pt idx="287">
                  <c:v>48549</c:v>
                </c:pt>
                <c:pt idx="288">
                  <c:v>48580</c:v>
                </c:pt>
                <c:pt idx="289">
                  <c:v>48611</c:v>
                </c:pt>
                <c:pt idx="290">
                  <c:v>48639</c:v>
                </c:pt>
                <c:pt idx="291">
                  <c:v>48670</c:v>
                </c:pt>
                <c:pt idx="292">
                  <c:v>48700</c:v>
                </c:pt>
                <c:pt idx="293">
                  <c:v>48731</c:v>
                </c:pt>
                <c:pt idx="294">
                  <c:v>48761</c:v>
                </c:pt>
                <c:pt idx="295">
                  <c:v>48792</c:v>
                </c:pt>
                <c:pt idx="296">
                  <c:v>48823</c:v>
                </c:pt>
                <c:pt idx="297">
                  <c:v>48853</c:v>
                </c:pt>
                <c:pt idx="298">
                  <c:v>48884</c:v>
                </c:pt>
                <c:pt idx="299">
                  <c:v>48914</c:v>
                </c:pt>
                <c:pt idx="300">
                  <c:v>48945</c:v>
                </c:pt>
                <c:pt idx="301">
                  <c:v>48976</c:v>
                </c:pt>
                <c:pt idx="302">
                  <c:v>49004</c:v>
                </c:pt>
                <c:pt idx="303">
                  <c:v>49035</c:v>
                </c:pt>
                <c:pt idx="304">
                  <c:v>49065</c:v>
                </c:pt>
                <c:pt idx="305">
                  <c:v>49096</c:v>
                </c:pt>
                <c:pt idx="306">
                  <c:v>49126</c:v>
                </c:pt>
                <c:pt idx="307">
                  <c:v>49157</c:v>
                </c:pt>
                <c:pt idx="308">
                  <c:v>49188</c:v>
                </c:pt>
                <c:pt idx="309">
                  <c:v>49218</c:v>
                </c:pt>
                <c:pt idx="310">
                  <c:v>49249</c:v>
                </c:pt>
                <c:pt idx="311">
                  <c:v>49279</c:v>
                </c:pt>
                <c:pt idx="312">
                  <c:v>49310</c:v>
                </c:pt>
                <c:pt idx="313">
                  <c:v>49341</c:v>
                </c:pt>
                <c:pt idx="314">
                  <c:v>49369</c:v>
                </c:pt>
                <c:pt idx="315">
                  <c:v>49400</c:v>
                </c:pt>
                <c:pt idx="316">
                  <c:v>49430</c:v>
                </c:pt>
                <c:pt idx="317">
                  <c:v>49461</c:v>
                </c:pt>
                <c:pt idx="318">
                  <c:v>49491</c:v>
                </c:pt>
                <c:pt idx="319">
                  <c:v>49522</c:v>
                </c:pt>
                <c:pt idx="320">
                  <c:v>49553</c:v>
                </c:pt>
                <c:pt idx="321">
                  <c:v>49583</c:v>
                </c:pt>
                <c:pt idx="322">
                  <c:v>49614</c:v>
                </c:pt>
                <c:pt idx="323">
                  <c:v>49644</c:v>
                </c:pt>
                <c:pt idx="324">
                  <c:v>49675</c:v>
                </c:pt>
                <c:pt idx="325">
                  <c:v>49706</c:v>
                </c:pt>
                <c:pt idx="326">
                  <c:v>49735</c:v>
                </c:pt>
                <c:pt idx="327">
                  <c:v>49766</c:v>
                </c:pt>
                <c:pt idx="328">
                  <c:v>49796</c:v>
                </c:pt>
                <c:pt idx="329">
                  <c:v>49827</c:v>
                </c:pt>
                <c:pt idx="330">
                  <c:v>49857</c:v>
                </c:pt>
                <c:pt idx="331">
                  <c:v>49888</c:v>
                </c:pt>
                <c:pt idx="332">
                  <c:v>49919</c:v>
                </c:pt>
                <c:pt idx="333">
                  <c:v>49949</c:v>
                </c:pt>
                <c:pt idx="334">
                  <c:v>49980</c:v>
                </c:pt>
                <c:pt idx="335">
                  <c:v>50010</c:v>
                </c:pt>
                <c:pt idx="336">
                  <c:v>50041</c:v>
                </c:pt>
                <c:pt idx="337">
                  <c:v>50072</c:v>
                </c:pt>
                <c:pt idx="338">
                  <c:v>50100</c:v>
                </c:pt>
                <c:pt idx="339">
                  <c:v>50131</c:v>
                </c:pt>
                <c:pt idx="340">
                  <c:v>50161</c:v>
                </c:pt>
                <c:pt idx="341">
                  <c:v>50192</c:v>
                </c:pt>
                <c:pt idx="342">
                  <c:v>50222</c:v>
                </c:pt>
                <c:pt idx="343">
                  <c:v>50253</c:v>
                </c:pt>
                <c:pt idx="344">
                  <c:v>50284</c:v>
                </c:pt>
                <c:pt idx="345">
                  <c:v>50314</c:v>
                </c:pt>
                <c:pt idx="346">
                  <c:v>50345</c:v>
                </c:pt>
                <c:pt idx="347">
                  <c:v>50375</c:v>
                </c:pt>
                <c:pt idx="348">
                  <c:v>50406</c:v>
                </c:pt>
                <c:pt idx="349">
                  <c:v>50437</c:v>
                </c:pt>
                <c:pt idx="350">
                  <c:v>50465</c:v>
                </c:pt>
                <c:pt idx="351">
                  <c:v>50496</c:v>
                </c:pt>
                <c:pt idx="352">
                  <c:v>50526</c:v>
                </c:pt>
                <c:pt idx="353">
                  <c:v>50557</c:v>
                </c:pt>
                <c:pt idx="354">
                  <c:v>50587</c:v>
                </c:pt>
                <c:pt idx="355">
                  <c:v>50618</c:v>
                </c:pt>
                <c:pt idx="356">
                  <c:v>50649</c:v>
                </c:pt>
                <c:pt idx="357">
                  <c:v>50679</c:v>
                </c:pt>
                <c:pt idx="358">
                  <c:v>50710</c:v>
                </c:pt>
                <c:pt idx="359">
                  <c:v>50740</c:v>
                </c:pt>
                <c:pt idx="360">
                  <c:v>50771</c:v>
                </c:pt>
                <c:pt idx="361">
                  <c:v>50802</c:v>
                </c:pt>
                <c:pt idx="362">
                  <c:v>50830</c:v>
                </c:pt>
                <c:pt idx="363">
                  <c:v>50861</c:v>
                </c:pt>
                <c:pt idx="364">
                  <c:v>50891</c:v>
                </c:pt>
                <c:pt idx="365">
                  <c:v>50922</c:v>
                </c:pt>
                <c:pt idx="366">
                  <c:v>50952</c:v>
                </c:pt>
                <c:pt idx="367">
                  <c:v>50983</c:v>
                </c:pt>
                <c:pt idx="368">
                  <c:v>51014</c:v>
                </c:pt>
                <c:pt idx="369">
                  <c:v>51044</c:v>
                </c:pt>
                <c:pt idx="370">
                  <c:v>51075</c:v>
                </c:pt>
                <c:pt idx="371">
                  <c:v>51105</c:v>
                </c:pt>
                <c:pt idx="372">
                  <c:v>51136</c:v>
                </c:pt>
                <c:pt idx="373">
                  <c:v>51167</c:v>
                </c:pt>
                <c:pt idx="374">
                  <c:v>51196</c:v>
                </c:pt>
                <c:pt idx="375">
                  <c:v>51227</c:v>
                </c:pt>
                <c:pt idx="376">
                  <c:v>51257</c:v>
                </c:pt>
                <c:pt idx="377">
                  <c:v>51288</c:v>
                </c:pt>
                <c:pt idx="378">
                  <c:v>51318</c:v>
                </c:pt>
                <c:pt idx="379">
                  <c:v>51349</c:v>
                </c:pt>
                <c:pt idx="380">
                  <c:v>51380</c:v>
                </c:pt>
                <c:pt idx="381">
                  <c:v>51410</c:v>
                </c:pt>
                <c:pt idx="382">
                  <c:v>51441</c:v>
                </c:pt>
                <c:pt idx="383">
                  <c:v>51471</c:v>
                </c:pt>
                <c:pt idx="384">
                  <c:v>51502</c:v>
                </c:pt>
                <c:pt idx="385">
                  <c:v>51533</c:v>
                </c:pt>
                <c:pt idx="386">
                  <c:v>51561</c:v>
                </c:pt>
                <c:pt idx="387">
                  <c:v>51592</c:v>
                </c:pt>
                <c:pt idx="388">
                  <c:v>51622</c:v>
                </c:pt>
                <c:pt idx="389">
                  <c:v>51653</c:v>
                </c:pt>
                <c:pt idx="390">
                  <c:v>51683</c:v>
                </c:pt>
                <c:pt idx="391">
                  <c:v>51714</c:v>
                </c:pt>
                <c:pt idx="392">
                  <c:v>51745</c:v>
                </c:pt>
                <c:pt idx="393">
                  <c:v>51775</c:v>
                </c:pt>
                <c:pt idx="394">
                  <c:v>51806</c:v>
                </c:pt>
                <c:pt idx="395">
                  <c:v>51836</c:v>
                </c:pt>
                <c:pt idx="396">
                  <c:v>51867</c:v>
                </c:pt>
                <c:pt idx="397">
                  <c:v>51898</c:v>
                </c:pt>
                <c:pt idx="398">
                  <c:v>51926</c:v>
                </c:pt>
                <c:pt idx="399">
                  <c:v>51957</c:v>
                </c:pt>
                <c:pt idx="400">
                  <c:v>51987</c:v>
                </c:pt>
                <c:pt idx="401">
                  <c:v>52018</c:v>
                </c:pt>
                <c:pt idx="402">
                  <c:v>52048</c:v>
                </c:pt>
                <c:pt idx="403">
                  <c:v>52079</c:v>
                </c:pt>
                <c:pt idx="404">
                  <c:v>52110</c:v>
                </c:pt>
                <c:pt idx="405">
                  <c:v>52140</c:v>
                </c:pt>
                <c:pt idx="406">
                  <c:v>52171</c:v>
                </c:pt>
                <c:pt idx="407">
                  <c:v>52201</c:v>
                </c:pt>
              </c:numCache>
            </c:numRef>
          </c:cat>
          <c:val>
            <c:numRef>
              <c:f>'Comp Med Reg'!$K$4:$K$411</c:f>
              <c:numCache>
                <c:formatCode>_(* #,##0.00_);_(* \(#,##0.00\);_(* "-"??_);_(@_)</c:formatCode>
                <c:ptCount val="408"/>
                <c:pt idx="0">
                  <c:v>0.20961628000000002</c:v>
                </c:pt>
                <c:pt idx="1">
                  <c:v>0.22150522</c:v>
                </c:pt>
                <c:pt idx="2">
                  <c:v>0.22318580000000002</c:v>
                </c:pt>
                <c:pt idx="3">
                  <c:v>0.20263238000000003</c:v>
                </c:pt>
                <c:pt idx="4">
                  <c:v>0.21628158</c:v>
                </c:pt>
                <c:pt idx="5">
                  <c:v>0.21370738</c:v>
                </c:pt>
                <c:pt idx="6">
                  <c:v>0.23322844000000001</c:v>
                </c:pt>
                <c:pt idx="7">
                  <c:v>0.22739836000000002</c:v>
                </c:pt>
                <c:pt idx="8">
                  <c:v>0.23060359999999999</c:v>
                </c:pt>
                <c:pt idx="9">
                  <c:v>0.22791913999999999</c:v>
                </c:pt>
                <c:pt idx="10">
                  <c:v>0.23330529999999999</c:v>
                </c:pt>
                <c:pt idx="11">
                  <c:v>0.21620748000000001</c:v>
                </c:pt>
                <c:pt idx="12">
                  <c:v>0.21300000000000002</c:v>
                </c:pt>
                <c:pt idx="13">
                  <c:v>0.2346</c:v>
                </c:pt>
                <c:pt idx="14">
                  <c:v>0.21360000000000001</c:v>
                </c:pt>
                <c:pt idx="15">
                  <c:v>0.2132</c:v>
                </c:pt>
                <c:pt idx="16">
                  <c:v>0.23579999999999998</c:v>
                </c:pt>
                <c:pt idx="17">
                  <c:v>0.2172</c:v>
                </c:pt>
                <c:pt idx="18">
                  <c:v>0.2162</c:v>
                </c:pt>
                <c:pt idx="19">
                  <c:v>0.21559999999999999</c:v>
                </c:pt>
                <c:pt idx="20">
                  <c:v>0.21540000000000001</c:v>
                </c:pt>
                <c:pt idx="21">
                  <c:v>0.21460000000000001</c:v>
                </c:pt>
                <c:pt idx="22">
                  <c:v>0.14860000000000001</c:v>
                </c:pt>
                <c:pt idx="23">
                  <c:v>0.22253346000000002</c:v>
                </c:pt>
                <c:pt idx="24">
                  <c:v>0.21559999999999999</c:v>
                </c:pt>
                <c:pt idx="25">
                  <c:v>0.28179999999999999</c:v>
                </c:pt>
                <c:pt idx="26">
                  <c:v>0.26079999999999998</c:v>
                </c:pt>
                <c:pt idx="27">
                  <c:v>0.26140000000000002</c:v>
                </c:pt>
                <c:pt idx="28">
                  <c:v>0.26119999999999999</c:v>
                </c:pt>
                <c:pt idx="29">
                  <c:v>0.26239999999999997</c:v>
                </c:pt>
                <c:pt idx="30">
                  <c:v>0.26239999999999997</c:v>
                </c:pt>
                <c:pt idx="31">
                  <c:v>0.28500000000000003</c:v>
                </c:pt>
                <c:pt idx="32">
                  <c:v>0.2858</c:v>
                </c:pt>
                <c:pt idx="33">
                  <c:v>0.28320000000000001</c:v>
                </c:pt>
                <c:pt idx="34">
                  <c:v>0.28360000000000002</c:v>
                </c:pt>
                <c:pt idx="35">
                  <c:v>0.29272548000000004</c:v>
                </c:pt>
                <c:pt idx="36">
                  <c:v>0.252</c:v>
                </c:pt>
                <c:pt idx="37">
                  <c:v>0.27579999999999999</c:v>
                </c:pt>
                <c:pt idx="38">
                  <c:v>0.29260000000000003</c:v>
                </c:pt>
                <c:pt idx="39">
                  <c:v>0.27140000000000003</c:v>
                </c:pt>
                <c:pt idx="40">
                  <c:v>0.27039999999999997</c:v>
                </c:pt>
                <c:pt idx="41">
                  <c:v>0.27379999999999999</c:v>
                </c:pt>
                <c:pt idx="42">
                  <c:v>0.27160000000000001</c:v>
                </c:pt>
                <c:pt idx="43">
                  <c:v>0.2954</c:v>
                </c:pt>
                <c:pt idx="44">
                  <c:v>0.29480000000000001</c:v>
                </c:pt>
                <c:pt idx="45">
                  <c:v>0.28860000000000002</c:v>
                </c:pt>
                <c:pt idx="46">
                  <c:v>0.28639999999999999</c:v>
                </c:pt>
                <c:pt idx="47">
                  <c:v>0.3420916</c:v>
                </c:pt>
                <c:pt idx="48">
                  <c:v>0.41511208000000005</c:v>
                </c:pt>
                <c:pt idx="49">
                  <c:v>0.39535834000000003</c:v>
                </c:pt>
                <c:pt idx="50">
                  <c:v>0.39839461999999998</c:v>
                </c:pt>
                <c:pt idx="51">
                  <c:v>0.37357994</c:v>
                </c:pt>
                <c:pt idx="52">
                  <c:v>0.37774784</c:v>
                </c:pt>
                <c:pt idx="53">
                  <c:v>0.39382444</c:v>
                </c:pt>
                <c:pt idx="54">
                  <c:v>0.39413670000000006</c:v>
                </c:pt>
                <c:pt idx="55">
                  <c:v>0.40954842000000002</c:v>
                </c:pt>
                <c:pt idx="56">
                  <c:v>0.40669289999999997</c:v>
                </c:pt>
                <c:pt idx="57">
                  <c:v>0.36664512000000005</c:v>
                </c:pt>
                <c:pt idx="58">
                  <c:v>0.39138968000000002</c:v>
                </c:pt>
                <c:pt idx="59">
                  <c:v>0.39287306</c:v>
                </c:pt>
                <c:pt idx="60">
                  <c:v>0.40974250968000003</c:v>
                </c:pt>
                <c:pt idx="61">
                  <c:v>0.41183682857999998</c:v>
                </c:pt>
                <c:pt idx="62">
                  <c:v>0.35969183226000001</c:v>
                </c:pt>
                <c:pt idx="63">
                  <c:v>0.35471689333999995</c:v>
                </c:pt>
                <c:pt idx="64">
                  <c:v>0.33573153548000001</c:v>
                </c:pt>
                <c:pt idx="65">
                  <c:v>0.38308596</c:v>
                </c:pt>
                <c:pt idx="66">
                  <c:v>0.41868539354000001</c:v>
                </c:pt>
                <c:pt idx="67">
                  <c:v>0.38967039999999997</c:v>
                </c:pt>
                <c:pt idx="68">
                  <c:v>0.40632545999999997</c:v>
                </c:pt>
                <c:pt idx="69">
                  <c:v>0.39333095483999997</c:v>
                </c:pt>
                <c:pt idx="70">
                  <c:v>0.41799477334000001</c:v>
                </c:pt>
                <c:pt idx="71">
                  <c:v>0.41559013548000001</c:v>
                </c:pt>
                <c:pt idx="72">
                  <c:v>0.40959704516000001</c:v>
                </c:pt>
                <c:pt idx="73">
                  <c:v>0.41502491427999999</c:v>
                </c:pt>
                <c:pt idx="74">
                  <c:v>0.3795541871</c:v>
                </c:pt>
                <c:pt idx="75">
                  <c:v>0.38474654666000002</c:v>
                </c:pt>
                <c:pt idx="76">
                  <c:v>0.38497207742</c:v>
                </c:pt>
                <c:pt idx="77">
                  <c:v>0.36251653333999995</c:v>
                </c:pt>
                <c:pt idx="78">
                  <c:v>0.33672190322000001</c:v>
                </c:pt>
                <c:pt idx="79">
                  <c:v>0.36188778063999999</c:v>
                </c:pt>
                <c:pt idx="80">
                  <c:v>0.35699247334</c:v>
                </c:pt>
                <c:pt idx="81">
                  <c:v>0.36388194194000001</c:v>
                </c:pt>
                <c:pt idx="82">
                  <c:v>0.37870157333999999</c:v>
                </c:pt>
                <c:pt idx="83">
                  <c:v>0.37344383226</c:v>
                </c:pt>
                <c:pt idx="84">
                  <c:v>0.36721768388000003</c:v>
                </c:pt>
                <c:pt idx="85">
                  <c:v>0.36604343448000004</c:v>
                </c:pt>
                <c:pt idx="86">
                  <c:v>0.35100079354000002</c:v>
                </c:pt>
                <c:pt idx="87">
                  <c:v>0.38088292000000001</c:v>
                </c:pt>
                <c:pt idx="88">
                  <c:v>0.39820984516000002</c:v>
                </c:pt>
                <c:pt idx="89">
                  <c:v>0.38991920666000002</c:v>
                </c:pt>
                <c:pt idx="90">
                  <c:v>0.38424489678000001</c:v>
                </c:pt>
                <c:pt idx="91">
                  <c:v>0.39193315484000002</c:v>
                </c:pt>
                <c:pt idx="92">
                  <c:v>0.40078614000000001</c:v>
                </c:pt>
                <c:pt idx="93">
                  <c:v>0.38193837420000004</c:v>
                </c:pt>
                <c:pt idx="94">
                  <c:v>0.39466054666</c:v>
                </c:pt>
                <c:pt idx="95">
                  <c:v>0.39740763225999998</c:v>
                </c:pt>
                <c:pt idx="96">
                  <c:v>0.3904200129</c:v>
                </c:pt>
                <c:pt idx="97">
                  <c:v>0.38975528572000001</c:v>
                </c:pt>
                <c:pt idx="98">
                  <c:v>0.39668439354000001</c:v>
                </c:pt>
                <c:pt idx="99">
                  <c:v>0.38671702000000002</c:v>
                </c:pt>
                <c:pt idx="100">
                  <c:v>0.38193143870000001</c:v>
                </c:pt>
                <c:pt idx="101">
                  <c:v>0.38798794666000003</c:v>
                </c:pt>
                <c:pt idx="102">
                  <c:v>0.38407372258000005</c:v>
                </c:pt>
                <c:pt idx="103">
                  <c:v>0.38774163870000006</c:v>
                </c:pt>
                <c:pt idx="104">
                  <c:v>0.38860528665999999</c:v>
                </c:pt>
                <c:pt idx="105">
                  <c:v>0.39259185162000004</c:v>
                </c:pt>
                <c:pt idx="106">
                  <c:v>0.39923619334000005</c:v>
                </c:pt>
                <c:pt idx="107">
                  <c:v>0.37822936773999999</c:v>
                </c:pt>
                <c:pt idx="108">
                  <c:v>0.32162437910120001</c:v>
                </c:pt>
                <c:pt idx="109">
                  <c:v>0.41075886170880005</c:v>
                </c:pt>
                <c:pt idx="110">
                  <c:v>0.35370963445039999</c:v>
                </c:pt>
                <c:pt idx="111">
                  <c:v>0.3728110909272</c:v>
                </c:pt>
                <c:pt idx="112">
                  <c:v>0.37008289161000002</c:v>
                </c:pt>
                <c:pt idx="113">
                  <c:v>0.3584190602608</c:v>
                </c:pt>
                <c:pt idx="114">
                  <c:v>0.369910240906</c:v>
                </c:pt>
                <c:pt idx="115">
                  <c:v>0.35848727149199994</c:v>
                </c:pt>
                <c:pt idx="116">
                  <c:v>0.34675219186119999</c:v>
                </c:pt>
                <c:pt idx="117">
                  <c:v>0.35111657289600001</c:v>
                </c:pt>
                <c:pt idx="118">
                  <c:v>0.33520766760000004</c:v>
                </c:pt>
                <c:pt idx="119">
                  <c:v>0.32126479741199998</c:v>
                </c:pt>
                <c:pt idx="120">
                  <c:v>0.31385133987239999</c:v>
                </c:pt>
                <c:pt idx="121">
                  <c:v>0.3256555011408</c:v>
                </c:pt>
                <c:pt idx="122">
                  <c:v>0.31257391290999997</c:v>
                </c:pt>
                <c:pt idx="123">
                  <c:v>0.32526764373786665</c:v>
                </c:pt>
                <c:pt idx="124">
                  <c:v>0.32964135522495486</c:v>
                </c:pt>
                <c:pt idx="125">
                  <c:v>0.33897624106239999</c:v>
                </c:pt>
                <c:pt idx="126">
                  <c:v>0.31811925290642579</c:v>
                </c:pt>
                <c:pt idx="127">
                  <c:v>0.339126581936258</c:v>
                </c:pt>
                <c:pt idx="128">
                  <c:v>0.30286150479999996</c:v>
                </c:pt>
                <c:pt idx="129">
                  <c:v>0.32173616258534193</c:v>
                </c:pt>
                <c:pt idx="130">
                  <c:v>0.31275360320000001</c:v>
                </c:pt>
                <c:pt idx="131">
                  <c:v>0.30123778451109678</c:v>
                </c:pt>
                <c:pt idx="132">
                  <c:v>0.28757070000129031</c:v>
                </c:pt>
                <c:pt idx="133">
                  <c:v>0.2669773307556414</c:v>
                </c:pt>
                <c:pt idx="134">
                  <c:v>0.26482127574312259</c:v>
                </c:pt>
                <c:pt idx="135">
                  <c:v>0.20848882613040001</c:v>
                </c:pt>
                <c:pt idx="136">
                  <c:v>0.27743156735754837</c:v>
                </c:pt>
                <c:pt idx="137">
                  <c:v>0.30618784266399979</c:v>
                </c:pt>
                <c:pt idx="138">
                  <c:v>0.25599457587439972</c:v>
                </c:pt>
                <c:pt idx="139">
                  <c:v>0.2466290903200255</c:v>
                </c:pt>
                <c:pt idx="140">
                  <c:v>0.24641538879999969</c:v>
                </c:pt>
                <c:pt idx="141">
                  <c:v>0.24157244903287711</c:v>
                </c:pt>
                <c:pt idx="142">
                  <c:v>0.23109612333533303</c:v>
                </c:pt>
                <c:pt idx="143">
                  <c:v>0.22601328387349648</c:v>
                </c:pt>
                <c:pt idx="144">
                  <c:v>0.21983609780611582</c:v>
                </c:pt>
                <c:pt idx="145">
                  <c:v>0.21581864571497111</c:v>
                </c:pt>
                <c:pt idx="146">
                  <c:v>0.20091251974193519</c:v>
                </c:pt>
                <c:pt idx="147">
                  <c:v>0.14429217333333327</c:v>
                </c:pt>
                <c:pt idx="148">
                  <c:v>0.14388356287343218</c:v>
                </c:pt>
                <c:pt idx="149">
                  <c:v>0.14388779306559996</c:v>
                </c:pt>
                <c:pt idx="150">
                  <c:v>0.13808848538846447</c:v>
                </c:pt>
                <c:pt idx="151">
                  <c:v>0.14676889367060642</c:v>
                </c:pt>
                <c:pt idx="152">
                  <c:v>0.17640683199999993</c:v>
                </c:pt>
                <c:pt idx="153">
                  <c:v>0.20217207433796125</c:v>
                </c:pt>
                <c:pt idx="154">
                  <c:v>0.16569495346626659</c:v>
                </c:pt>
                <c:pt idx="155">
                  <c:v>0.18610598426165156</c:v>
                </c:pt>
                <c:pt idx="156">
                  <c:v>0.1338538622032</c:v>
                </c:pt>
                <c:pt idx="157">
                  <c:v>0.13800000000000001</c:v>
                </c:pt>
                <c:pt idx="158">
                  <c:v>0.13548387096774192</c:v>
                </c:pt>
                <c:pt idx="159">
                  <c:v>0.13313333333333333</c:v>
                </c:pt>
                <c:pt idx="160">
                  <c:v>0.14896774193548387</c:v>
                </c:pt>
                <c:pt idx="161">
                  <c:v>0.15033333333333335</c:v>
                </c:pt>
                <c:pt idx="162">
                  <c:v>0.17709677419354838</c:v>
                </c:pt>
                <c:pt idx="163">
                  <c:v>0.21483870967741936</c:v>
                </c:pt>
                <c:pt idx="164">
                  <c:v>0.16456666666666667</c:v>
                </c:pt>
                <c:pt idx="165">
                  <c:v>0.13470967741935486</c:v>
                </c:pt>
                <c:pt idx="166">
                  <c:v>0.45089999999999997</c:v>
                </c:pt>
                <c:pt idx="167">
                  <c:v>0.12229032258064516</c:v>
                </c:pt>
                <c:pt idx="168">
                  <c:v>0.10583870967741936</c:v>
                </c:pt>
                <c:pt idx="169">
                  <c:v>0.11928571428571429</c:v>
                </c:pt>
                <c:pt idx="170">
                  <c:v>0.12193548387096774</c:v>
                </c:pt>
                <c:pt idx="171">
                  <c:v>0.12576666666666667</c:v>
                </c:pt>
                <c:pt idx="172">
                  <c:v>0.13348387096774192</c:v>
                </c:pt>
                <c:pt idx="173">
                  <c:v>0.13553333333333334</c:v>
                </c:pt>
                <c:pt idx="174">
                  <c:v>0.13341935483870968</c:v>
                </c:pt>
                <c:pt idx="175">
                  <c:v>0.12561290322580645</c:v>
                </c:pt>
                <c:pt idx="176">
                  <c:v>0.12406666666666666</c:v>
                </c:pt>
                <c:pt idx="177">
                  <c:v>0.13196774193548388</c:v>
                </c:pt>
                <c:pt idx="178">
                  <c:v>0.16803333333333334</c:v>
                </c:pt>
                <c:pt idx="179">
                  <c:v>0.16154838709677422</c:v>
                </c:pt>
                <c:pt idx="180">
                  <c:v>0.12490322580645162</c:v>
                </c:pt>
                <c:pt idx="181">
                  <c:v>0.13706896551724138</c:v>
                </c:pt>
                <c:pt idx="182">
                  <c:v>0.14799999999999999</c:v>
                </c:pt>
                <c:pt idx="183">
                  <c:v>0.13893333333333333</c:v>
                </c:pt>
                <c:pt idx="184">
                  <c:v>0.11658064516129032</c:v>
                </c:pt>
                <c:pt idx="185">
                  <c:v>0.11943333333333334</c:v>
                </c:pt>
                <c:pt idx="186">
                  <c:v>0.11912903225806451</c:v>
                </c:pt>
                <c:pt idx="187">
                  <c:v>0.1245483870967742</c:v>
                </c:pt>
                <c:pt idx="188">
                  <c:v>0.11816666666666667</c:v>
                </c:pt>
                <c:pt idx="189">
                  <c:v>0.11551612903225807</c:v>
                </c:pt>
                <c:pt idx="190">
                  <c:v>0.12316666666666667</c:v>
                </c:pt>
                <c:pt idx="191">
                  <c:v>9.1645161290322574E-2</c:v>
                </c:pt>
                <c:pt idx="192">
                  <c:v>7.0741935483870963E-2</c:v>
                </c:pt>
                <c:pt idx="193">
                  <c:v>8.7321428571428564E-2</c:v>
                </c:pt>
                <c:pt idx="194">
                  <c:v>8.0451612903225805E-2</c:v>
                </c:pt>
                <c:pt idx="195">
                  <c:v>9.2866666666666667E-2</c:v>
                </c:pt>
                <c:pt idx="196">
                  <c:v>0.1043225806451613</c:v>
                </c:pt>
                <c:pt idx="197">
                  <c:v>7.1633333333333341E-2</c:v>
                </c:pt>
                <c:pt idx="198">
                  <c:v>2.9580645161290324E-2</c:v>
                </c:pt>
                <c:pt idx="199">
                  <c:v>4.0516129032258062E-2</c:v>
                </c:pt>
                <c:pt idx="200">
                  <c:v>5.7000000000000002E-2</c:v>
                </c:pt>
                <c:pt idx="201">
                  <c:v>6.4096774193548381E-2</c:v>
                </c:pt>
                <c:pt idx="202">
                  <c:v>4.2833333333333334E-2</c:v>
                </c:pt>
                <c:pt idx="203">
                  <c:v>5.6225806451612903E-2</c:v>
                </c:pt>
                <c:pt idx="204">
                  <c:v>5.7967741935483874E-2</c:v>
                </c:pt>
                <c:pt idx="205">
                  <c:v>5.0750000000000003E-2</c:v>
                </c:pt>
                <c:pt idx="206">
                  <c:v>3.5419354838709678E-2</c:v>
                </c:pt>
                <c:pt idx="207" formatCode="General">
                  <c:v>0.1121400534102738</c:v>
                </c:pt>
                <c:pt idx="208" formatCode="General">
                  <c:v>7.694277007222472E-2</c:v>
                </c:pt>
                <c:pt idx="209" formatCode="General">
                  <c:v>6.5176251066638241E-2</c:v>
                </c:pt>
                <c:pt idx="210" formatCode="General">
                  <c:v>4.2388232283835287E-2</c:v>
                </c:pt>
                <c:pt idx="211" formatCode="General">
                  <c:v>9.7435935003064716E-2</c:v>
                </c:pt>
                <c:pt idx="212" formatCode="General">
                  <c:v>7.2711858176629771E-2</c:v>
                </c:pt>
                <c:pt idx="213" formatCode="General">
                  <c:v>7.3276982850005071E-2</c:v>
                </c:pt>
                <c:pt idx="214" formatCode="General">
                  <c:v>6.4519485920008682E-2</c:v>
                </c:pt>
                <c:pt idx="215" formatCode="General">
                  <c:v>6.6858537806614229E-2</c:v>
                </c:pt>
                <c:pt idx="216" formatCode="General">
                  <c:v>6.6478525968445751E-2</c:v>
                </c:pt>
                <c:pt idx="217" formatCode="General">
                  <c:v>6.8550889253506192E-2</c:v>
                </c:pt>
                <c:pt idx="218" formatCode="General">
                  <c:v>6.0985483115502011E-2</c:v>
                </c:pt>
                <c:pt idx="219" formatCode="General">
                  <c:v>6.9710226054829405E-2</c:v>
                </c:pt>
                <c:pt idx="220" formatCode="General">
                  <c:v>6.9798753913074649E-2</c:v>
                </c:pt>
                <c:pt idx="221" formatCode="General">
                  <c:v>6.2737951945064249E-2</c:v>
                </c:pt>
                <c:pt idx="222" formatCode="General">
                  <c:v>5.2540384291387583E-2</c:v>
                </c:pt>
                <c:pt idx="223" formatCode="General">
                  <c:v>4.8921631448103207E-2</c:v>
                </c:pt>
                <c:pt idx="224" formatCode="General">
                  <c:v>6.6882013218466776E-2</c:v>
                </c:pt>
                <c:pt idx="225" formatCode="General">
                  <c:v>6.8598242478200497E-2</c:v>
                </c:pt>
                <c:pt idx="226" formatCode="General">
                  <c:v>5.6144136796646558E-2</c:v>
                </c:pt>
                <c:pt idx="227" formatCode="General">
                  <c:v>6.4343413215470657E-2</c:v>
                </c:pt>
                <c:pt idx="228" formatCode="General">
                  <c:v>5.5541795926184648E-2</c:v>
                </c:pt>
                <c:pt idx="229" formatCode="General">
                  <c:v>5.6884535640699209E-2</c:v>
                </c:pt>
                <c:pt idx="230" formatCode="General">
                  <c:v>5.5483258531209688E-2</c:v>
                </c:pt>
                <c:pt idx="231" formatCode="General">
                  <c:v>5.9807171900790781E-2</c:v>
                </c:pt>
                <c:pt idx="232" formatCode="General">
                  <c:v>5.0541188685501517E-2</c:v>
                </c:pt>
                <c:pt idx="233" formatCode="General">
                  <c:v>5.1918138636207409E-2</c:v>
                </c:pt>
                <c:pt idx="234" formatCode="General">
                  <c:v>5.026679745302063E-2</c:v>
                </c:pt>
                <c:pt idx="235" formatCode="General">
                  <c:v>5.3554833129436347E-2</c:v>
                </c:pt>
                <c:pt idx="236" formatCode="General">
                  <c:v>6.2882472405889969E-2</c:v>
                </c:pt>
                <c:pt idx="237" formatCode="General">
                  <c:v>7.5296518259294343E-2</c:v>
                </c:pt>
                <c:pt idx="238" formatCode="General">
                  <c:v>5.8191271431305723E-2</c:v>
                </c:pt>
                <c:pt idx="239" formatCode="General">
                  <c:v>6.2155478963510383E-2</c:v>
                </c:pt>
                <c:pt idx="240" formatCode="General">
                  <c:v>5.621728320600744E-2</c:v>
                </c:pt>
                <c:pt idx="241" formatCode="General">
                  <c:v>6.1316089987593247E-2</c:v>
                </c:pt>
                <c:pt idx="242" formatCode="General">
                  <c:v>5.9418585248964755E-2</c:v>
                </c:pt>
                <c:pt idx="243" formatCode="General">
                  <c:v>6.1185231651537539E-2</c:v>
                </c:pt>
                <c:pt idx="244" formatCode="General">
                  <c:v>5.7991787302679801E-2</c:v>
                </c:pt>
                <c:pt idx="245" formatCode="General">
                  <c:v>5.7859730064574108E-2</c:v>
                </c:pt>
                <c:pt idx="246" formatCode="General">
                  <c:v>5.5769646343564044E-2</c:v>
                </c:pt>
                <c:pt idx="247" formatCode="General">
                  <c:v>5.4005553946153959E-2</c:v>
                </c:pt>
                <c:pt idx="248" formatCode="General">
                  <c:v>6.4242202494620357E-2</c:v>
                </c:pt>
                <c:pt idx="249" formatCode="General">
                  <c:v>7.3110219282413305E-2</c:v>
                </c:pt>
                <c:pt idx="250" formatCode="General">
                  <c:v>6.1417445257330908E-2</c:v>
                </c:pt>
                <c:pt idx="251" formatCode="General">
                  <c:v>6.4766414810422251E-2</c:v>
                </c:pt>
                <c:pt idx="252" formatCode="General">
                  <c:v>5.5299197838168265E-2</c:v>
                </c:pt>
                <c:pt idx="253" formatCode="General">
                  <c:v>5.9741337317888714E-2</c:v>
                </c:pt>
                <c:pt idx="254" formatCode="General">
                  <c:v>6.0054478054100843E-2</c:v>
                </c:pt>
                <c:pt idx="255" formatCode="General">
                  <c:v>5.8820307882509942E-2</c:v>
                </c:pt>
                <c:pt idx="256" formatCode="General">
                  <c:v>5.1040295614826509E-2</c:v>
                </c:pt>
                <c:pt idx="257" formatCode="General">
                  <c:v>5.1429166253628436E-2</c:v>
                </c:pt>
                <c:pt idx="258" formatCode="General">
                  <c:v>5.1261479811098715E-2</c:v>
                </c:pt>
                <c:pt idx="259" formatCode="General">
                  <c:v>5.0236888590950761E-2</c:v>
                </c:pt>
                <c:pt idx="260" formatCode="General">
                  <c:v>5.738801063954458E-2</c:v>
                </c:pt>
                <c:pt idx="261" formatCode="General">
                  <c:v>6.4428669955311324E-2</c:v>
                </c:pt>
                <c:pt idx="262" formatCode="General">
                  <c:v>5.3993008736924308E-2</c:v>
                </c:pt>
                <c:pt idx="263" formatCode="General">
                  <c:v>5.6945781774846355E-2</c:v>
                </c:pt>
                <c:pt idx="264" formatCode="General">
                  <c:v>4.8120296268412431E-2</c:v>
                </c:pt>
                <c:pt idx="265" formatCode="General">
                  <c:v>5.2010363083257675E-2</c:v>
                </c:pt>
                <c:pt idx="266" formatCode="General">
                  <c:v>5.3605387974346982E-2</c:v>
                </c:pt>
                <c:pt idx="267" formatCode="General">
                  <c:v>5.4158058866040137E-2</c:v>
                </c:pt>
                <c:pt idx="268" formatCode="General">
                  <c:v>4.6553259295777714E-2</c:v>
                </c:pt>
                <c:pt idx="269" formatCode="General">
                  <c:v>4.6645443271706777E-2</c:v>
                </c:pt>
                <c:pt idx="270" formatCode="General">
                  <c:v>4.7444793186184227E-2</c:v>
                </c:pt>
                <c:pt idx="271" formatCode="General">
                  <c:v>4.7279917175229523E-2</c:v>
                </c:pt>
                <c:pt idx="272" formatCode="General">
                  <c:v>5.4623913387437842E-2</c:v>
                </c:pt>
                <c:pt idx="273" formatCode="General">
                  <c:v>6.1981732485407053E-2</c:v>
                </c:pt>
                <c:pt idx="274" formatCode="General">
                  <c:v>5.3040015037781857E-2</c:v>
                </c:pt>
                <c:pt idx="275" formatCode="General">
                  <c:v>5.7385628334994623E-2</c:v>
                </c:pt>
                <c:pt idx="276" formatCode="General">
                  <c:v>4.8103157719563014E-2</c:v>
                </c:pt>
                <c:pt idx="277" formatCode="General">
                  <c:v>5.1778890028414466E-2</c:v>
                </c:pt>
                <c:pt idx="278" formatCode="General">
                  <c:v>5.4211564173033341E-2</c:v>
                </c:pt>
                <c:pt idx="279" formatCode="General">
                  <c:v>5.5267156866124253E-2</c:v>
                </c:pt>
                <c:pt idx="280" formatCode="General">
                  <c:v>4.7402916862198705E-2</c:v>
                </c:pt>
                <c:pt idx="281" formatCode="General">
                  <c:v>4.7412289020770056E-2</c:v>
                </c:pt>
                <c:pt idx="282" formatCode="General">
                  <c:v>4.8682415017127695E-2</c:v>
                </c:pt>
                <c:pt idx="283" formatCode="General">
                  <c:v>4.8819590045913977E-2</c:v>
                </c:pt>
                <c:pt idx="284" formatCode="General">
                  <c:v>5.5791454970560039E-2</c:v>
                </c:pt>
                <c:pt idx="285" formatCode="General">
                  <c:v>6.2968766207764898E-2</c:v>
                </c:pt>
                <c:pt idx="286" formatCode="General">
                  <c:v>5.3956102776746562E-2</c:v>
                </c:pt>
                <c:pt idx="287" formatCode="General">
                  <c:v>5.8242698865464224E-2</c:v>
                </c:pt>
                <c:pt idx="288" formatCode="General">
                  <c:v>4.866423734760595E-2</c:v>
                </c:pt>
                <c:pt idx="289" formatCode="General">
                  <c:v>5.1747514291553005E-2</c:v>
                </c:pt>
                <c:pt idx="290" formatCode="General">
                  <c:v>5.3790852672939614E-2</c:v>
                </c:pt>
                <c:pt idx="291" formatCode="General">
                  <c:v>5.4928551574048419E-2</c:v>
                </c:pt>
                <c:pt idx="292" formatCode="General">
                  <c:v>4.7371125141888466E-2</c:v>
                </c:pt>
                <c:pt idx="293" formatCode="General">
                  <c:v>4.6793453078182792E-2</c:v>
                </c:pt>
                <c:pt idx="294" formatCode="General">
                  <c:v>4.776520211142736E-2</c:v>
                </c:pt>
                <c:pt idx="295" formatCode="General">
                  <c:v>4.7853901360704512E-2</c:v>
                </c:pt>
                <c:pt idx="296" formatCode="General">
                  <c:v>5.4421207544278295E-2</c:v>
                </c:pt>
                <c:pt idx="297" formatCode="General">
                  <c:v>6.0685619406315193E-2</c:v>
                </c:pt>
                <c:pt idx="298" formatCode="General">
                  <c:v>5.2011147101292357E-2</c:v>
                </c:pt>
                <c:pt idx="299" formatCode="General">
                  <c:v>5.6315160299110628E-2</c:v>
                </c:pt>
                <c:pt idx="300" formatCode="General">
                  <c:v>4.7138006387261018E-2</c:v>
                </c:pt>
                <c:pt idx="301" formatCode="General">
                  <c:v>4.9986204232791605E-2</c:v>
                </c:pt>
                <c:pt idx="302" formatCode="General">
                  <c:v>5.1901591138873535E-2</c:v>
                </c:pt>
                <c:pt idx="303" formatCode="General">
                  <c:v>5.3113203072039566E-2</c:v>
                </c:pt>
                <c:pt idx="304" formatCode="General">
                  <c:v>4.5638244798484134E-2</c:v>
                </c:pt>
                <c:pt idx="305" formatCode="General">
                  <c:v>4.50037269276473E-2</c:v>
                </c:pt>
                <c:pt idx="306" formatCode="General">
                  <c:v>4.5898979317145358E-2</c:v>
                </c:pt>
                <c:pt idx="307" formatCode="General">
                  <c:v>4.6295775848179233E-2</c:v>
                </c:pt>
                <c:pt idx="308" formatCode="General">
                  <c:v>5.3004672766180913E-2</c:v>
                </c:pt>
                <c:pt idx="309" formatCode="General">
                  <c:v>5.8972265744324917E-2</c:v>
                </c:pt>
                <c:pt idx="310" formatCode="General">
                  <c:v>5.0414006711854024E-2</c:v>
                </c:pt>
                <c:pt idx="311" formatCode="General">
                  <c:v>5.4863423915156681E-2</c:v>
                </c:pt>
                <c:pt idx="312" formatCode="General">
                  <c:v>4.6069537365448075E-2</c:v>
                </c:pt>
                <c:pt idx="313" formatCode="General">
                  <c:v>4.886326602104505E-2</c:v>
                </c:pt>
                <c:pt idx="314" formatCode="General">
                  <c:v>5.0811992530802624E-2</c:v>
                </c:pt>
                <c:pt idx="315" formatCode="General">
                  <c:v>5.2258991384107327E-2</c:v>
                </c:pt>
                <c:pt idx="316" formatCode="General">
                  <c:v>4.5052279666857674E-2</c:v>
                </c:pt>
                <c:pt idx="317" formatCode="General">
                  <c:v>4.4489927707035824E-2</c:v>
                </c:pt>
                <c:pt idx="318" formatCode="General">
                  <c:v>4.5413440131225141E-2</c:v>
                </c:pt>
                <c:pt idx="319" formatCode="General">
                  <c:v>4.591152005321076E-2</c:v>
                </c:pt>
                <c:pt idx="320" formatCode="General">
                  <c:v>5.2751398882391262E-2</c:v>
                </c:pt>
                <c:pt idx="321" formatCode="General">
                  <c:v>5.8919307234883131E-2</c:v>
                </c:pt>
                <c:pt idx="322" formatCode="General">
                  <c:v>5.0343010619099578E-2</c:v>
                </c:pt>
                <c:pt idx="323" formatCode="General">
                  <c:v>5.4879258409095771E-2</c:v>
                </c:pt>
                <c:pt idx="324" formatCode="General">
                  <c:v>4.6168961001497359E-2</c:v>
                </c:pt>
                <c:pt idx="325" formatCode="General">
                  <c:v>4.8977491878844273E-2</c:v>
                </c:pt>
                <c:pt idx="326" formatCode="General">
                  <c:v>5.0870970187859854E-2</c:v>
                </c:pt>
                <c:pt idx="327" formatCode="General">
                  <c:v>5.2322840666832106E-2</c:v>
                </c:pt>
                <c:pt idx="328" formatCode="General">
                  <c:v>4.5205135788335252E-2</c:v>
                </c:pt>
                <c:pt idx="329" formatCode="General">
                  <c:v>4.4632622236611852E-2</c:v>
                </c:pt>
                <c:pt idx="330" formatCode="General">
                  <c:v>4.549378524173258E-2</c:v>
                </c:pt>
                <c:pt idx="331" formatCode="General">
                  <c:v>4.593536894160568E-2</c:v>
                </c:pt>
                <c:pt idx="332" formatCode="General">
                  <c:v>5.2742763832364502E-2</c:v>
                </c:pt>
                <c:pt idx="333" formatCode="General">
                  <c:v>5.8867912913774217E-2</c:v>
                </c:pt>
                <c:pt idx="334" formatCode="General">
                  <c:v>5.0251010076830166E-2</c:v>
                </c:pt>
                <c:pt idx="335" formatCode="General">
                  <c:v>5.466391678919387E-2</c:v>
                </c:pt>
                <c:pt idx="336" formatCode="General">
                  <c:v>4.5993671045259935E-2</c:v>
                </c:pt>
                <c:pt idx="337" formatCode="General">
                  <c:v>4.876112278522407E-2</c:v>
                </c:pt>
                <c:pt idx="338" formatCode="General">
                  <c:v>5.0534239634777309E-2</c:v>
                </c:pt>
                <c:pt idx="339" formatCode="General">
                  <c:v>5.1884905185752103E-2</c:v>
                </c:pt>
                <c:pt idx="340" formatCode="General">
                  <c:v>4.4866755500691802E-2</c:v>
                </c:pt>
                <c:pt idx="341" formatCode="General">
                  <c:v>4.4275036711617546E-2</c:v>
                </c:pt>
                <c:pt idx="342" formatCode="General">
                  <c:v>4.5061489241531534E-2</c:v>
                </c:pt>
                <c:pt idx="343" formatCode="General">
                  <c:v>4.544662436428501E-2</c:v>
                </c:pt>
                <c:pt idx="344" formatCode="General">
                  <c:v>5.2171631902157782E-2</c:v>
                </c:pt>
                <c:pt idx="345" formatCode="General">
                  <c:v>5.8184673157230443E-2</c:v>
                </c:pt>
                <c:pt idx="346" formatCode="General">
                  <c:v>4.9643546404843718E-2</c:v>
                </c:pt>
                <c:pt idx="347" formatCode="General">
                  <c:v>5.3985297375005112E-2</c:v>
                </c:pt>
                <c:pt idx="348" formatCode="General">
                  <c:v>4.5448486534336072E-2</c:v>
                </c:pt>
                <c:pt idx="349" formatCode="General">
                  <c:v>4.8219445177947878E-2</c:v>
                </c:pt>
                <c:pt idx="350" formatCode="General">
                  <c:v>4.9986305988664242E-2</c:v>
                </c:pt>
                <c:pt idx="351" formatCode="General">
                  <c:v>5.1324183404662903E-2</c:v>
                </c:pt>
                <c:pt idx="352" formatCode="General">
                  <c:v>4.4356231952974022E-2</c:v>
                </c:pt>
                <c:pt idx="353" formatCode="General">
                  <c:v>4.3810304724600901E-2</c:v>
                </c:pt>
                <c:pt idx="354" formatCode="General">
                  <c:v>4.4609259917121905E-2</c:v>
                </c:pt>
                <c:pt idx="355" formatCode="General">
                  <c:v>4.5022432266195136E-2</c:v>
                </c:pt>
                <c:pt idx="356" formatCode="General">
                  <c:v>5.1753812971683258E-2</c:v>
                </c:pt>
                <c:pt idx="357" formatCode="General">
                  <c:v>5.7776275777536662E-2</c:v>
                </c:pt>
                <c:pt idx="358" formatCode="General">
                  <c:v>4.9307174305263296E-2</c:v>
                </c:pt>
                <c:pt idx="359" formatCode="General">
                  <c:v>5.3654373092765953E-2</c:v>
                </c:pt>
                <c:pt idx="360" formatCode="General">
                  <c:v>4.5192352263182821E-2</c:v>
                </c:pt>
                <c:pt idx="361" formatCode="General">
                  <c:v>4.7989187165167445E-2</c:v>
                </c:pt>
                <c:pt idx="362" formatCode="General">
                  <c:v>4.9787494262836636E-2</c:v>
                </c:pt>
                <c:pt idx="363" formatCode="General">
                  <c:v>5.1149546398749877E-2</c:v>
                </c:pt>
                <c:pt idx="364" formatCode="General">
                  <c:v>4.4234690349457248E-2</c:v>
                </c:pt>
                <c:pt idx="365" formatCode="General">
                  <c:v>4.372705095414825E-2</c:v>
                </c:pt>
                <c:pt idx="366" formatCode="General">
                  <c:v>4.4552268695401784E-2</c:v>
                </c:pt>
                <c:pt idx="367" formatCode="General">
                  <c:v>4.4969935099274591E-2</c:v>
                </c:pt>
                <c:pt idx="368" formatCode="General">
                  <c:v>5.1703611898405784E-2</c:v>
                </c:pt>
                <c:pt idx="369" formatCode="General">
                  <c:v>5.7773529545689414E-2</c:v>
                </c:pt>
                <c:pt idx="370" formatCode="General">
                  <c:v>4.9319975374418186E-2</c:v>
                </c:pt>
                <c:pt idx="371" formatCode="General">
                  <c:v>5.3664297263588151E-2</c:v>
                </c:pt>
                <c:pt idx="372" formatCode="General">
                  <c:v>4.5199025243111125E-2</c:v>
                </c:pt>
                <c:pt idx="373" formatCode="General">
                  <c:v>4.8000791598720755E-2</c:v>
                </c:pt>
                <c:pt idx="374" formatCode="General">
                  <c:v>4.9794937488849056E-2</c:v>
                </c:pt>
                <c:pt idx="375" formatCode="General">
                  <c:v>5.1141781517605026E-2</c:v>
                </c:pt>
                <c:pt idx="376" formatCode="General">
                  <c:v>4.4226262703882448E-2</c:v>
                </c:pt>
                <c:pt idx="377" formatCode="General">
                  <c:v>4.3711863888458616E-2</c:v>
                </c:pt>
                <c:pt idx="378" formatCode="General">
                  <c:v>4.4527667815318236E-2</c:v>
                </c:pt>
                <c:pt idx="379" formatCode="General">
                  <c:v>4.4923469226011405E-2</c:v>
                </c:pt>
                <c:pt idx="380" formatCode="General">
                  <c:v>5.1621261429505967E-2</c:v>
                </c:pt>
                <c:pt idx="381" formatCode="General">
                  <c:v>5.7660103911156717E-2</c:v>
                </c:pt>
                <c:pt idx="382" formatCode="General">
                  <c:v>4.9219019873634383E-2</c:v>
                </c:pt>
                <c:pt idx="383" formatCode="General">
                  <c:v>5.3527554401654513E-2</c:v>
                </c:pt>
                <c:pt idx="384" formatCode="General">
                  <c:v>4.5070576955132204E-2</c:v>
                </c:pt>
                <c:pt idx="385" formatCode="General">
                  <c:v>4.7854809742303585E-2</c:v>
                </c:pt>
                <c:pt idx="386" formatCode="General">
                  <c:v>4.9632255288864863E-2</c:v>
                </c:pt>
                <c:pt idx="387" formatCode="General">
                  <c:v>5.0957933755282861E-2</c:v>
                </c:pt>
                <c:pt idx="388" formatCode="General">
                  <c:v>4.4059642705071907E-2</c:v>
                </c:pt>
                <c:pt idx="389" formatCode="General">
                  <c:v>4.3541666368926805E-2</c:v>
                </c:pt>
                <c:pt idx="390" formatCode="General">
                  <c:v>4.4351801788405212E-2</c:v>
                </c:pt>
                <c:pt idx="391" formatCode="General">
                  <c:v>4.4743788952365103E-2</c:v>
                </c:pt>
                <c:pt idx="392" formatCode="General">
                  <c:v>5.1412571859863969E-2</c:v>
                </c:pt>
                <c:pt idx="393" formatCode="General">
                  <c:v>5.7421633356644686E-2</c:v>
                </c:pt>
                <c:pt idx="394" formatCode="General">
                  <c:v>4.9020538971211343E-2</c:v>
                </c:pt>
                <c:pt idx="395" formatCode="General">
                  <c:v>5.3320833481013206E-2</c:v>
                </c:pt>
                <c:pt idx="396" formatCode="General">
                  <c:v>4.4900704445689721E-2</c:v>
                </c:pt>
                <c:pt idx="397" formatCode="General">
                  <c:v>4.7683924901971791E-2</c:v>
                </c:pt>
                <c:pt idx="398" formatCode="General">
                  <c:v>4.9470347094769433E-2</c:v>
                </c:pt>
                <c:pt idx="399" formatCode="General">
                  <c:v>5.0804427770149138E-2</c:v>
                </c:pt>
                <c:pt idx="400" formatCode="General">
                  <c:v>4.3926439331103649E-2</c:v>
                </c:pt>
                <c:pt idx="401" formatCode="General">
                  <c:v>4.3420763589275969E-2</c:v>
                </c:pt>
                <c:pt idx="402" formatCode="General">
                  <c:v>4.424169593737598E-2</c:v>
                </c:pt>
                <c:pt idx="403" formatCode="General">
                  <c:v>4.4647483333776376E-2</c:v>
                </c:pt>
                <c:pt idx="404" formatCode="General">
                  <c:v>5.1316856764162304E-2</c:v>
                </c:pt>
                <c:pt idx="405" formatCode="General">
                  <c:v>5.7330059050516767E-2</c:v>
                </c:pt>
                <c:pt idx="406" formatCode="General">
                  <c:v>4.895219546351022E-2</c:v>
                </c:pt>
                <c:pt idx="407" formatCode="General">
                  <c:v>5.32603011922054E-2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04D-4E19-8D9C-4D6408AF4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152463"/>
        <c:axId val="1182470815"/>
      </c:areaChart>
      <c:dateAx>
        <c:axId val="491152463"/>
        <c:scaling>
          <c:orientation val="minMax"/>
          <c:max val="52232"/>
          <c:min val="4419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182470815"/>
        <c:crosses val="autoZero"/>
        <c:auto val="1"/>
        <c:lblOffset val="100"/>
        <c:baseTimeUnit val="months"/>
        <c:majorUnit val="12"/>
        <c:majorTimeUnit val="months"/>
      </c:dateAx>
      <c:valAx>
        <c:axId val="1182470815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CO"/>
                  <a:t>GBTUD</a:t>
                </a:r>
              </a:p>
            </c:rich>
          </c:tx>
          <c:layout>
            <c:manualLayout>
              <c:xMode val="edge"/>
              <c:yMode val="edge"/>
              <c:x val="1.6249651162380065E-4"/>
              <c:y val="0.328608236197549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_(* #,##0.0_);_(* \(#,##0.0\);_(* &quot;-&quot;?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491152463"/>
        <c:crosses val="autoZero"/>
        <c:crossBetween val="midCat"/>
        <c:majorUnit val="2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3586121384894182E-3"/>
          <c:y val="0.8985517312519341"/>
          <c:w val="0.98821123133497968"/>
          <c:h val="0.101409070591066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>
    <cx:plotArea>
      <cx:plotAreaRegion/>
    </cx:plotArea>
  </cx:chart>
  <cx:spPr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>
    <cx:plotArea>
      <cx:plotAreaRegion/>
    </cx:plotArea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microsoft.com/office/2014/relationships/chartEx" Target="../charts/chartEx2.xml"/><Relationship Id="rId2" Type="http://schemas.microsoft.com/office/2014/relationships/chartEx" Target="../charts/chartEx1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16</xdr:row>
      <xdr:rowOff>0</xdr:rowOff>
    </xdr:from>
    <xdr:to>
      <xdr:col>9</xdr:col>
      <xdr:colOff>102535</xdr:colOff>
      <xdr:row>36</xdr:row>
      <xdr:rowOff>77320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8726280-C68E-4601-AF1A-AF8066E4D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0.10633</cdr:x>
      <cdr:y>0.37244</cdr:y>
    </cdr:from>
    <cdr:to>
      <cdr:x>0.90532</cdr:x>
      <cdr:y>0.37604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0523AE0C-2DE5-56D0-306A-344934E78995}"/>
            </a:ext>
          </a:extLst>
        </cdr:cNvPr>
        <cdr:cNvCxnSpPr/>
      </cdr:nvCxnSpPr>
      <cdr:spPr>
        <a:xfrm xmlns:a="http://schemas.openxmlformats.org/drawingml/2006/main" flipH="1">
          <a:off x="649991" y="1447800"/>
          <a:ext cx="4884034" cy="14000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rgbClr val="FF0000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6</xdr:row>
      <xdr:rowOff>28575</xdr:rowOff>
    </xdr:from>
    <xdr:to>
      <xdr:col>12</xdr:col>
      <xdr:colOff>0</xdr:colOff>
      <xdr:row>29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8DD6A5A-8736-4B2B-9589-F0D99906E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6</xdr:row>
      <xdr:rowOff>133350</xdr:rowOff>
    </xdr:from>
    <xdr:to>
      <xdr:col>18</xdr:col>
      <xdr:colOff>242888</xdr:colOff>
      <xdr:row>25</xdr:row>
      <xdr:rowOff>85719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DCDB5BA8-FEF2-442C-B231-AE004F02506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05850" y="1276350"/>
              <a:ext cx="4814888" cy="35718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12</xdr:col>
      <xdr:colOff>0</xdr:colOff>
      <xdr:row>8</xdr:row>
      <xdr:rowOff>352425</xdr:rowOff>
    </xdr:from>
    <xdr:to>
      <xdr:col>19</xdr:col>
      <xdr:colOff>147638</xdr:colOff>
      <xdr:row>28</xdr:row>
      <xdr:rowOff>114294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Gráfico 4">
              <a:extLst>
                <a:ext uri="{FF2B5EF4-FFF2-40B4-BE49-F238E27FC236}">
                  <a16:creationId xmlns:a16="http://schemas.microsoft.com/office/drawing/2014/main" id="{6F6F33DE-30F9-46C4-B5D2-FB8BB975CAD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05850" y="1714500"/>
              <a:ext cx="5481638" cy="373379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0.28264</cdr:x>
      <cdr:y>0.04003</cdr:y>
    </cdr:from>
    <cdr:to>
      <cdr:x>0.97533</cdr:x>
      <cdr:y>0.71339</cdr:y>
    </cdr:to>
    <cdr:sp macro="" textlink="">
      <cdr:nvSpPr>
        <cdr:cNvPr id="2" name="Rectángulo 1">
          <a:extLst xmlns:a="http://schemas.openxmlformats.org/drawingml/2006/main">
            <a:ext uri="{FF2B5EF4-FFF2-40B4-BE49-F238E27FC236}">
              <a16:creationId xmlns:a16="http://schemas.microsoft.com/office/drawing/2014/main" id="{EE5BCBCE-84FE-B249-9010-9E076603065C}"/>
            </a:ext>
          </a:extLst>
        </cdr:cNvPr>
        <cdr:cNvSpPr/>
      </cdr:nvSpPr>
      <cdr:spPr>
        <a:xfrm xmlns:a="http://schemas.openxmlformats.org/drawingml/2006/main">
          <a:off x="2000251" y="182255"/>
          <a:ext cx="4902234" cy="3065770"/>
        </a:xfrm>
        <a:prstGeom xmlns:a="http://schemas.openxmlformats.org/drawingml/2006/main" prst="rect">
          <a:avLst/>
        </a:prstGeom>
        <a:solidFill xmlns:a="http://schemas.openxmlformats.org/drawingml/2006/main">
          <a:srgbClr val="0070C0">
            <a:alpha val="10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AD043-7228-4CC5-B87E-E50AD6F40E66}">
  <dimension ref="A3:E48"/>
  <sheetViews>
    <sheetView showGridLines="0" workbookViewId="0">
      <selection activeCell="H10" sqref="H10"/>
    </sheetView>
  </sheetViews>
  <sheetFormatPr baseColWidth="10" defaultRowHeight="16.5" customHeight="1" x14ac:dyDescent="0.25"/>
  <cols>
    <col min="1" max="1" width="14.140625" customWidth="1"/>
    <col min="2" max="2" width="27.42578125" customWidth="1"/>
    <col min="4" max="4" width="14.140625" customWidth="1"/>
    <col min="5" max="5" width="27.42578125" customWidth="1"/>
  </cols>
  <sheetData>
    <row r="3" spans="1:5" ht="38.25" customHeight="1" x14ac:dyDescent="0.25">
      <c r="A3" s="21" t="s">
        <v>105</v>
      </c>
      <c r="B3" s="21" t="s">
        <v>104</v>
      </c>
      <c r="D3" s="21" t="s">
        <v>105</v>
      </c>
      <c r="E3" s="21" t="s">
        <v>104</v>
      </c>
    </row>
    <row r="4" spans="1:5" ht="16.5" customHeight="1" x14ac:dyDescent="0.3">
      <c r="A4" s="52" t="s">
        <v>0</v>
      </c>
      <c r="B4" s="32" t="s">
        <v>25</v>
      </c>
      <c r="D4" s="52" t="s">
        <v>3</v>
      </c>
      <c r="E4" s="32" t="s">
        <v>70</v>
      </c>
    </row>
    <row r="5" spans="1:5" ht="16.5" customHeight="1" x14ac:dyDescent="0.3">
      <c r="A5" s="52"/>
      <c r="B5" s="32" t="s">
        <v>26</v>
      </c>
      <c r="D5" s="52"/>
      <c r="E5" s="32" t="s">
        <v>71</v>
      </c>
    </row>
    <row r="6" spans="1:5" ht="16.5" customHeight="1" x14ac:dyDescent="0.3">
      <c r="A6" s="52"/>
      <c r="B6" s="32" t="s">
        <v>27</v>
      </c>
      <c r="D6" s="52"/>
      <c r="E6" s="32" t="s">
        <v>72</v>
      </c>
    </row>
    <row r="7" spans="1:5" ht="16.5" customHeight="1" x14ac:dyDescent="0.3">
      <c r="A7" s="52"/>
      <c r="B7" s="32" t="s">
        <v>28</v>
      </c>
      <c r="D7" s="52"/>
      <c r="E7" s="32" t="s">
        <v>73</v>
      </c>
    </row>
    <row r="8" spans="1:5" ht="16.5" customHeight="1" x14ac:dyDescent="0.3">
      <c r="A8" s="52"/>
      <c r="B8" s="32" t="s">
        <v>29</v>
      </c>
      <c r="D8" s="52"/>
      <c r="E8" s="32" t="s">
        <v>74</v>
      </c>
    </row>
    <row r="9" spans="1:5" ht="16.5" customHeight="1" x14ac:dyDescent="0.3">
      <c r="A9" s="52"/>
      <c r="B9" s="32" t="s">
        <v>30</v>
      </c>
      <c r="D9" s="52"/>
      <c r="E9" s="32" t="s">
        <v>75</v>
      </c>
    </row>
    <row r="10" spans="1:5" ht="16.5" customHeight="1" x14ac:dyDescent="0.3">
      <c r="A10" s="52"/>
      <c r="B10" s="32" t="s">
        <v>31</v>
      </c>
      <c r="D10" s="49" t="s">
        <v>4</v>
      </c>
      <c r="E10" s="32" t="s">
        <v>76</v>
      </c>
    </row>
    <row r="11" spans="1:5" ht="16.5" customHeight="1" x14ac:dyDescent="0.3">
      <c r="A11" s="52"/>
      <c r="B11" s="32" t="s">
        <v>32</v>
      </c>
      <c r="D11" s="50"/>
      <c r="E11" s="32" t="s">
        <v>77</v>
      </c>
    </row>
    <row r="12" spans="1:5" ht="16.5" customHeight="1" x14ac:dyDescent="0.3">
      <c r="A12" s="52"/>
      <c r="B12" s="32" t="s">
        <v>33</v>
      </c>
      <c r="D12" s="50"/>
      <c r="E12" s="32" t="s">
        <v>78</v>
      </c>
    </row>
    <row r="13" spans="1:5" ht="16.5" customHeight="1" x14ac:dyDescent="0.3">
      <c r="A13" s="52"/>
      <c r="B13" s="32" t="s">
        <v>34</v>
      </c>
      <c r="D13" s="50"/>
      <c r="E13" s="32" t="s">
        <v>79</v>
      </c>
    </row>
    <row r="14" spans="1:5" ht="16.5" customHeight="1" x14ac:dyDescent="0.3">
      <c r="A14" s="52"/>
      <c r="B14" s="32" t="s">
        <v>35</v>
      </c>
      <c r="D14" s="50"/>
      <c r="E14" s="32" t="s">
        <v>80</v>
      </c>
    </row>
    <row r="15" spans="1:5" ht="16.5" customHeight="1" x14ac:dyDescent="0.3">
      <c r="A15" s="52"/>
      <c r="B15" s="32" t="s">
        <v>36</v>
      </c>
      <c r="D15" s="50"/>
      <c r="E15" s="32" t="s">
        <v>81</v>
      </c>
    </row>
    <row r="16" spans="1:5" ht="16.5" customHeight="1" x14ac:dyDescent="0.3">
      <c r="A16" s="52"/>
      <c r="B16" s="32" t="s">
        <v>37</v>
      </c>
      <c r="D16" s="50"/>
      <c r="E16" s="32" t="s">
        <v>82</v>
      </c>
    </row>
    <row r="17" spans="1:5" ht="16.5" customHeight="1" x14ac:dyDescent="0.3">
      <c r="A17" s="52"/>
      <c r="B17" s="32" t="s">
        <v>38</v>
      </c>
      <c r="D17" s="51"/>
      <c r="E17" s="32" t="s">
        <v>46</v>
      </c>
    </row>
    <row r="18" spans="1:5" ht="16.5" customHeight="1" x14ac:dyDescent="0.3">
      <c r="A18" s="52"/>
      <c r="B18" s="32" t="s">
        <v>39</v>
      </c>
      <c r="D18" s="52" t="s">
        <v>5</v>
      </c>
      <c r="E18" s="32" t="s">
        <v>83</v>
      </c>
    </row>
    <row r="19" spans="1:5" ht="16.5" customHeight="1" x14ac:dyDescent="0.3">
      <c r="A19" s="52"/>
      <c r="B19" s="32" t="s">
        <v>40</v>
      </c>
      <c r="D19" s="52"/>
      <c r="E19" s="32" t="s">
        <v>84</v>
      </c>
    </row>
    <row r="20" spans="1:5" ht="16.5" customHeight="1" x14ac:dyDescent="0.3">
      <c r="A20" s="52"/>
      <c r="B20" s="32" t="s">
        <v>41</v>
      </c>
      <c r="D20" s="52"/>
      <c r="E20" s="32" t="s">
        <v>85</v>
      </c>
    </row>
    <row r="21" spans="1:5" ht="16.5" customHeight="1" x14ac:dyDescent="0.3">
      <c r="A21" s="52"/>
      <c r="B21" s="32" t="s">
        <v>42</v>
      </c>
      <c r="D21" s="52" t="s">
        <v>6</v>
      </c>
      <c r="E21" s="32" t="s">
        <v>86</v>
      </c>
    </row>
    <row r="22" spans="1:5" ht="16.5" customHeight="1" x14ac:dyDescent="0.3">
      <c r="A22" s="52"/>
      <c r="B22" s="32" t="s">
        <v>43</v>
      </c>
      <c r="D22" s="52"/>
      <c r="E22" s="32" t="s">
        <v>87</v>
      </c>
    </row>
    <row r="23" spans="1:5" ht="16.5" customHeight="1" x14ac:dyDescent="0.3">
      <c r="A23" s="52"/>
      <c r="B23" s="32" t="s">
        <v>44</v>
      </c>
      <c r="D23" s="52" t="s">
        <v>7</v>
      </c>
      <c r="E23" s="32" t="s">
        <v>88</v>
      </c>
    </row>
    <row r="24" spans="1:5" ht="16.5" customHeight="1" x14ac:dyDescent="0.3">
      <c r="A24" s="52"/>
      <c r="B24" s="32" t="s">
        <v>45</v>
      </c>
      <c r="D24" s="52"/>
      <c r="E24" s="32" t="s">
        <v>89</v>
      </c>
    </row>
    <row r="25" spans="1:5" ht="16.5" customHeight="1" x14ac:dyDescent="0.3">
      <c r="A25" s="52"/>
      <c r="B25" s="32" t="s">
        <v>46</v>
      </c>
      <c r="D25" s="52"/>
      <c r="E25" s="32" t="s">
        <v>90</v>
      </c>
    </row>
    <row r="26" spans="1:5" ht="16.5" customHeight="1" x14ac:dyDescent="0.3">
      <c r="A26" s="52"/>
      <c r="B26" s="32" t="s">
        <v>47</v>
      </c>
      <c r="D26" s="52"/>
      <c r="E26" s="32" t="s">
        <v>91</v>
      </c>
    </row>
    <row r="27" spans="1:5" ht="16.5" customHeight="1" x14ac:dyDescent="0.3">
      <c r="A27" s="52"/>
      <c r="B27" s="32" t="s">
        <v>48</v>
      </c>
      <c r="D27" s="52"/>
      <c r="E27" s="32" t="s">
        <v>92</v>
      </c>
    </row>
    <row r="28" spans="1:5" ht="16.5" customHeight="1" x14ac:dyDescent="0.3">
      <c r="A28" s="52"/>
      <c r="B28" s="32" t="s">
        <v>49</v>
      </c>
      <c r="D28" s="52"/>
      <c r="E28" s="32" t="s">
        <v>93</v>
      </c>
    </row>
    <row r="29" spans="1:5" ht="16.5" customHeight="1" x14ac:dyDescent="0.3">
      <c r="A29" s="52" t="s">
        <v>1</v>
      </c>
      <c r="B29" s="32" t="s">
        <v>50</v>
      </c>
      <c r="D29" s="52"/>
      <c r="E29" s="32" t="s">
        <v>75</v>
      </c>
    </row>
    <row r="30" spans="1:5" ht="16.5" customHeight="1" x14ac:dyDescent="0.3">
      <c r="A30" s="52"/>
      <c r="B30" s="32" t="s">
        <v>51</v>
      </c>
      <c r="D30" s="52" t="s">
        <v>8</v>
      </c>
      <c r="E30" s="32" t="s">
        <v>94</v>
      </c>
    </row>
    <row r="31" spans="1:5" ht="16.5" customHeight="1" x14ac:dyDescent="0.3">
      <c r="A31" s="52"/>
      <c r="B31" s="32" t="s">
        <v>52</v>
      </c>
      <c r="D31" s="52"/>
      <c r="E31" s="32" t="s">
        <v>95</v>
      </c>
    </row>
    <row r="32" spans="1:5" ht="16.5" customHeight="1" x14ac:dyDescent="0.3">
      <c r="A32" s="52"/>
      <c r="B32" s="32" t="s">
        <v>53</v>
      </c>
      <c r="D32" s="52"/>
      <c r="E32" s="32" t="s">
        <v>96</v>
      </c>
    </row>
    <row r="33" spans="1:5" ht="16.5" customHeight="1" x14ac:dyDescent="0.3">
      <c r="A33" s="52"/>
      <c r="B33" s="32" t="s">
        <v>54</v>
      </c>
      <c r="D33" s="52"/>
      <c r="E33" s="32" t="s">
        <v>97</v>
      </c>
    </row>
    <row r="34" spans="1:5" ht="16.5" customHeight="1" x14ac:dyDescent="0.3">
      <c r="A34" s="52"/>
      <c r="B34" s="32" t="s">
        <v>55</v>
      </c>
      <c r="D34" s="52"/>
      <c r="E34" s="32" t="s">
        <v>98</v>
      </c>
    </row>
    <row r="35" spans="1:5" ht="16.5" customHeight="1" x14ac:dyDescent="0.3">
      <c r="A35" s="52"/>
      <c r="B35" s="32" t="s">
        <v>56</v>
      </c>
      <c r="D35" s="52"/>
      <c r="E35" s="32" t="s">
        <v>99</v>
      </c>
    </row>
    <row r="36" spans="1:5" ht="16.5" customHeight="1" x14ac:dyDescent="0.3">
      <c r="A36" s="52"/>
      <c r="B36" s="32" t="s">
        <v>57</v>
      </c>
      <c r="D36" s="52"/>
      <c r="E36" s="32" t="s">
        <v>100</v>
      </c>
    </row>
    <row r="37" spans="1:5" ht="16.5" customHeight="1" x14ac:dyDescent="0.3">
      <c r="A37" s="52"/>
      <c r="B37" s="32" t="s">
        <v>58</v>
      </c>
      <c r="D37" s="52"/>
      <c r="E37" s="32" t="s">
        <v>101</v>
      </c>
    </row>
    <row r="38" spans="1:5" ht="16.5" customHeight="1" x14ac:dyDescent="0.3">
      <c r="A38" s="52"/>
      <c r="B38" s="32" t="s">
        <v>59</v>
      </c>
      <c r="D38" s="52"/>
      <c r="E38" s="32" t="s">
        <v>73</v>
      </c>
    </row>
    <row r="39" spans="1:5" ht="16.5" customHeight="1" x14ac:dyDescent="0.3">
      <c r="A39" s="52"/>
      <c r="B39" s="32" t="s">
        <v>60</v>
      </c>
      <c r="D39" s="52"/>
      <c r="E39" s="32" t="s">
        <v>102</v>
      </c>
    </row>
    <row r="40" spans="1:5" ht="16.5" customHeight="1" x14ac:dyDescent="0.3">
      <c r="A40" s="52"/>
      <c r="B40" s="32" t="s">
        <v>61</v>
      </c>
      <c r="D40" s="52"/>
      <c r="E40" s="32" t="s">
        <v>103</v>
      </c>
    </row>
    <row r="41" spans="1:5" ht="16.5" customHeight="1" x14ac:dyDescent="0.3">
      <c r="A41" s="52"/>
      <c r="B41" s="32" t="s">
        <v>62</v>
      </c>
    </row>
    <row r="42" spans="1:5" ht="16.5" customHeight="1" x14ac:dyDescent="0.3">
      <c r="A42" s="52"/>
      <c r="B42" s="32" t="s">
        <v>63</v>
      </c>
    </row>
    <row r="43" spans="1:5" ht="16.5" customHeight="1" x14ac:dyDescent="0.3">
      <c r="A43" s="52"/>
      <c r="B43" s="32" t="s">
        <v>64</v>
      </c>
    </row>
    <row r="44" spans="1:5" ht="16.5" customHeight="1" x14ac:dyDescent="0.3">
      <c r="A44" s="52"/>
      <c r="B44" s="32" t="s">
        <v>65</v>
      </c>
    </row>
    <row r="45" spans="1:5" ht="16.5" customHeight="1" x14ac:dyDescent="0.3">
      <c r="A45" s="52"/>
      <c r="B45" s="32" t="s">
        <v>66</v>
      </c>
    </row>
    <row r="46" spans="1:5" ht="16.5" customHeight="1" x14ac:dyDescent="0.3">
      <c r="A46" s="52"/>
      <c r="B46" s="32" t="s">
        <v>67</v>
      </c>
    </row>
    <row r="47" spans="1:5" ht="16.5" customHeight="1" x14ac:dyDescent="0.3">
      <c r="A47" s="52"/>
      <c r="B47" s="32" t="s">
        <v>68</v>
      </c>
    </row>
    <row r="48" spans="1:5" ht="16.5" customHeight="1" x14ac:dyDescent="0.3">
      <c r="A48" s="52"/>
      <c r="B48" s="32" t="s">
        <v>69</v>
      </c>
    </row>
  </sheetData>
  <sortState xmlns:xlrd2="http://schemas.microsoft.com/office/spreadsheetml/2017/richdata2" ref="A4:C84">
    <sortCondition ref="A4:A84"/>
    <sortCondition ref="B4:B84"/>
  </sortState>
  <mergeCells count="8">
    <mergeCell ref="D10:D17"/>
    <mergeCell ref="D30:D40"/>
    <mergeCell ref="A4:A28"/>
    <mergeCell ref="A29:A48"/>
    <mergeCell ref="D4:D9"/>
    <mergeCell ref="D18:D20"/>
    <mergeCell ref="D21:D22"/>
    <mergeCell ref="D23:D2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B3675-7860-4E2D-BA73-E16831FE3FA6}">
  <sheetPr>
    <tabColor rgb="FF00B050"/>
  </sheetPr>
  <dimension ref="A2:CF414"/>
  <sheetViews>
    <sheetView workbookViewId="0">
      <pane xSplit="1" ySplit="4" topLeftCell="BK5" activePane="bottomRight" state="frozen"/>
      <selection pane="topRight" activeCell="B1" sqref="B1"/>
      <selection pane="bottomLeft" activeCell="A5" sqref="A5"/>
      <selection pane="bottomRight" activeCell="A2" sqref="A2:XFD2"/>
    </sheetView>
  </sheetViews>
  <sheetFormatPr baseColWidth="10" defaultRowHeight="15" x14ac:dyDescent="0.25"/>
  <sheetData>
    <row r="2" spans="1:84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</row>
    <row r="3" spans="1:84" s="16" customFormat="1" x14ac:dyDescent="0.25">
      <c r="B3" s="16" t="s">
        <v>0</v>
      </c>
      <c r="C3" s="16" t="s">
        <v>0</v>
      </c>
      <c r="D3" s="16" t="s">
        <v>0</v>
      </c>
      <c r="E3" s="16" t="s">
        <v>0</v>
      </c>
      <c r="F3" s="16" t="s">
        <v>0</v>
      </c>
      <c r="G3" s="16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6" t="s">
        <v>0</v>
      </c>
      <c r="O3" s="16" t="s">
        <v>0</v>
      </c>
      <c r="P3" s="16" t="s">
        <v>0</v>
      </c>
      <c r="Q3" s="16" t="s">
        <v>0</v>
      </c>
      <c r="R3" s="16" t="s">
        <v>0</v>
      </c>
      <c r="S3" s="16" t="s">
        <v>0</v>
      </c>
      <c r="T3" s="16" t="s">
        <v>0</v>
      </c>
      <c r="U3" s="16" t="s">
        <v>0</v>
      </c>
      <c r="V3" s="16" t="s">
        <v>0</v>
      </c>
      <c r="W3" s="16" t="s">
        <v>0</v>
      </c>
      <c r="X3" s="16" t="s">
        <v>0</v>
      </c>
      <c r="Y3" s="16" t="s">
        <v>0</v>
      </c>
      <c r="Z3" s="16" t="s">
        <v>0</v>
      </c>
      <c r="AA3" s="16" t="s">
        <v>1</v>
      </c>
      <c r="AB3" s="16" t="s">
        <v>1</v>
      </c>
      <c r="AC3" s="16" t="s">
        <v>1</v>
      </c>
      <c r="AD3" s="16" t="s">
        <v>1</v>
      </c>
      <c r="AE3" s="16" t="s">
        <v>1</v>
      </c>
      <c r="AF3" s="16" t="s">
        <v>1</v>
      </c>
      <c r="AG3" s="16" t="s">
        <v>1</v>
      </c>
      <c r="AH3" s="16" t="s">
        <v>1</v>
      </c>
      <c r="AI3" s="16" t="s">
        <v>1</v>
      </c>
      <c r="AJ3" s="16" t="s">
        <v>1</v>
      </c>
      <c r="AK3" s="16" t="s">
        <v>1</v>
      </c>
      <c r="AL3" s="16" t="s">
        <v>1</v>
      </c>
      <c r="AM3" s="16" t="s">
        <v>1</v>
      </c>
      <c r="AN3" s="16" t="s">
        <v>1</v>
      </c>
      <c r="AO3" s="16" t="s">
        <v>1</v>
      </c>
      <c r="AP3" s="16" t="s">
        <v>1</v>
      </c>
      <c r="AQ3" s="16" t="s">
        <v>1</v>
      </c>
      <c r="AR3" s="16" t="s">
        <v>2</v>
      </c>
      <c r="AS3" s="16" t="s">
        <v>2</v>
      </c>
      <c r="AT3" s="16" t="s">
        <v>2</v>
      </c>
      <c r="AU3" s="16" t="s">
        <v>3</v>
      </c>
      <c r="AV3" s="16" t="s">
        <v>3</v>
      </c>
      <c r="AW3" s="16" t="s">
        <v>3</v>
      </c>
      <c r="AX3" s="16" t="s">
        <v>3</v>
      </c>
      <c r="AY3" s="16" t="s">
        <v>3</v>
      </c>
      <c r="AZ3" s="16" t="s">
        <v>3</v>
      </c>
      <c r="BA3" s="16" t="s">
        <v>4</v>
      </c>
      <c r="BB3" s="16" t="s">
        <v>4</v>
      </c>
      <c r="BC3" s="16" t="s">
        <v>4</v>
      </c>
      <c r="BD3" s="16" t="s">
        <v>4</v>
      </c>
      <c r="BE3" s="16" t="s">
        <v>4</v>
      </c>
      <c r="BF3" s="16" t="s">
        <v>4</v>
      </c>
      <c r="BG3" s="16" t="s">
        <v>4</v>
      </c>
      <c r="BH3" s="16" t="s">
        <v>5</v>
      </c>
      <c r="BI3" s="16" t="s">
        <v>5</v>
      </c>
      <c r="BJ3" s="16" t="s">
        <v>5</v>
      </c>
      <c r="BK3" s="16" t="s">
        <v>6</v>
      </c>
      <c r="BL3" s="16" t="s">
        <v>6</v>
      </c>
      <c r="BM3" s="16" t="s">
        <v>7</v>
      </c>
      <c r="BN3" s="16" t="s">
        <v>7</v>
      </c>
      <c r="BO3" s="16" t="s">
        <v>7</v>
      </c>
      <c r="BP3" s="16" t="s">
        <v>7</v>
      </c>
      <c r="BQ3" s="16" t="s">
        <v>7</v>
      </c>
      <c r="BR3" s="16" t="s">
        <v>7</v>
      </c>
      <c r="BS3" s="16" t="s">
        <v>7</v>
      </c>
      <c r="BT3" s="16" t="s">
        <v>8</v>
      </c>
      <c r="BU3" s="16" t="s">
        <v>8</v>
      </c>
      <c r="BV3" s="16" t="s">
        <v>8</v>
      </c>
      <c r="BW3" s="16" t="s">
        <v>8</v>
      </c>
      <c r="BX3" s="16" t="s">
        <v>8</v>
      </c>
      <c r="BY3" s="16" t="s">
        <v>8</v>
      </c>
      <c r="BZ3" s="16" t="s">
        <v>8</v>
      </c>
      <c r="CA3" s="16" t="s">
        <v>8</v>
      </c>
      <c r="CB3" s="16" t="s">
        <v>8</v>
      </c>
      <c r="CC3" s="16" t="s">
        <v>8</v>
      </c>
      <c r="CD3" s="16" t="s">
        <v>8</v>
      </c>
    </row>
    <row r="4" spans="1:84" s="16" customFormat="1" x14ac:dyDescent="0.25">
      <c r="B4" s="16" t="s">
        <v>25</v>
      </c>
      <c r="C4" s="16" t="s">
        <v>26</v>
      </c>
      <c r="D4" s="16" t="s">
        <v>27</v>
      </c>
      <c r="E4" s="16" t="s">
        <v>28</v>
      </c>
      <c r="F4" s="16" t="s">
        <v>29</v>
      </c>
      <c r="G4" s="16" t="s">
        <v>30</v>
      </c>
      <c r="H4" s="16" t="s">
        <v>31</v>
      </c>
      <c r="I4" s="16" t="s">
        <v>32</v>
      </c>
      <c r="J4" s="16" t="s">
        <v>33</v>
      </c>
      <c r="K4" s="16" t="s">
        <v>34</v>
      </c>
      <c r="L4" s="16" t="s">
        <v>35</v>
      </c>
      <c r="M4" s="16" t="s">
        <v>36</v>
      </c>
      <c r="N4" s="16" t="s">
        <v>37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42</v>
      </c>
      <c r="T4" s="16" t="s">
        <v>43</v>
      </c>
      <c r="U4" s="16" t="s">
        <v>44</v>
      </c>
      <c r="V4" s="16" t="s">
        <v>45</v>
      </c>
      <c r="W4" s="16" t="s">
        <v>46</v>
      </c>
      <c r="X4" s="16" t="s">
        <v>47</v>
      </c>
      <c r="Y4" s="16" t="s">
        <v>48</v>
      </c>
      <c r="Z4" s="16" t="s">
        <v>49</v>
      </c>
      <c r="AA4" s="16" t="s">
        <v>50</v>
      </c>
      <c r="AB4" s="16" t="s">
        <v>51</v>
      </c>
      <c r="AC4" s="16" t="s">
        <v>52</v>
      </c>
      <c r="AD4" s="16" t="s">
        <v>53</v>
      </c>
      <c r="AE4" s="16" t="s">
        <v>54</v>
      </c>
      <c r="AF4" s="16" t="s">
        <v>55</v>
      </c>
      <c r="AG4" s="16" t="s">
        <v>56</v>
      </c>
      <c r="AH4" s="16" t="s">
        <v>57</v>
      </c>
      <c r="AI4" s="16" t="s">
        <v>58</v>
      </c>
      <c r="AJ4" s="16" t="s">
        <v>59</v>
      </c>
      <c r="AK4" s="16" t="s">
        <v>60</v>
      </c>
      <c r="AL4" s="16" t="s">
        <v>61</v>
      </c>
      <c r="AM4" s="16" t="s">
        <v>62</v>
      </c>
      <c r="AN4" s="16" t="s">
        <v>63</v>
      </c>
      <c r="AO4" s="16" t="s">
        <v>64</v>
      </c>
      <c r="AP4" s="16" t="s">
        <v>65</v>
      </c>
      <c r="AQ4" s="16" t="s">
        <v>66</v>
      </c>
      <c r="AR4" s="16" t="s">
        <v>67</v>
      </c>
      <c r="AS4" s="16" t="s">
        <v>68</v>
      </c>
      <c r="AT4" s="16" t="s">
        <v>69</v>
      </c>
      <c r="AU4" s="16" t="s">
        <v>70</v>
      </c>
      <c r="AV4" s="16" t="s">
        <v>71</v>
      </c>
      <c r="AW4" s="16" t="s">
        <v>72</v>
      </c>
      <c r="AX4" s="16" t="s">
        <v>73</v>
      </c>
      <c r="AY4" s="16" t="s">
        <v>74</v>
      </c>
      <c r="AZ4" s="16" t="s">
        <v>75</v>
      </c>
      <c r="BA4" s="16" t="s">
        <v>76</v>
      </c>
      <c r="BB4" s="16" t="s">
        <v>77</v>
      </c>
      <c r="BC4" s="16" t="s">
        <v>78</v>
      </c>
      <c r="BD4" s="16" t="s">
        <v>79</v>
      </c>
      <c r="BE4" s="16" t="s">
        <v>80</v>
      </c>
      <c r="BF4" s="16" t="s">
        <v>81</v>
      </c>
      <c r="BG4" s="16" t="s">
        <v>82</v>
      </c>
      <c r="BH4" s="16" t="s">
        <v>83</v>
      </c>
      <c r="BI4" s="16" t="s">
        <v>84</v>
      </c>
      <c r="BJ4" s="16" t="s">
        <v>85</v>
      </c>
      <c r="BK4" s="16" t="s">
        <v>86</v>
      </c>
      <c r="BL4" s="16" t="s">
        <v>87</v>
      </c>
      <c r="BM4" s="16" t="s">
        <v>88</v>
      </c>
      <c r="BN4" s="16" t="s">
        <v>89</v>
      </c>
      <c r="BO4" s="16" t="s">
        <v>90</v>
      </c>
      <c r="BP4" s="16" t="s">
        <v>91</v>
      </c>
      <c r="BQ4" s="16" t="s">
        <v>92</v>
      </c>
      <c r="BR4" s="16" t="s">
        <v>93</v>
      </c>
      <c r="BS4" s="16" t="s">
        <v>75</v>
      </c>
      <c r="BT4" s="16" t="s">
        <v>94</v>
      </c>
      <c r="BU4" s="16" t="s">
        <v>95</v>
      </c>
      <c r="BV4" s="16" t="s">
        <v>96</v>
      </c>
      <c r="BW4" s="16" t="s">
        <v>97</v>
      </c>
      <c r="BX4" s="16" t="s">
        <v>98</v>
      </c>
      <c r="BY4" s="16" t="s">
        <v>99</v>
      </c>
      <c r="BZ4" s="16" t="s">
        <v>100</v>
      </c>
      <c r="CA4" s="16" t="s">
        <v>101</v>
      </c>
      <c r="CB4" s="16" t="s">
        <v>73</v>
      </c>
      <c r="CC4" s="16" t="s">
        <v>102</v>
      </c>
      <c r="CD4" s="16" t="s">
        <v>103</v>
      </c>
      <c r="CE4" s="16" t="s">
        <v>24</v>
      </c>
    </row>
    <row r="5" spans="1:84" s="16" customFormat="1" x14ac:dyDescent="0.25">
      <c r="A5" s="4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7"/>
    </row>
    <row r="6" spans="1:84" x14ac:dyDescent="0.25">
      <c r="A6" s="4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7"/>
    </row>
    <row r="7" spans="1:84" x14ac:dyDescent="0.25">
      <c r="A7" s="4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7"/>
    </row>
    <row r="8" spans="1:84" x14ac:dyDescent="0.25">
      <c r="A8" s="4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7"/>
    </row>
    <row r="9" spans="1:84" x14ac:dyDescent="0.25">
      <c r="A9" s="4">
        <v>46113</v>
      </c>
      <c r="B9" s="10">
        <v>5.4943079457232598E-2</v>
      </c>
      <c r="C9" s="10">
        <v>5.647164943435698E-2</v>
      </c>
      <c r="D9" s="10">
        <v>6.1854725545587659</v>
      </c>
      <c r="E9" s="10">
        <v>0.41418906397618083</v>
      </c>
      <c r="F9" s="10">
        <v>1.3824707272060137</v>
      </c>
      <c r="G9" s="10">
        <v>0.18635871262592046</v>
      </c>
      <c r="H9" s="10">
        <v>0.36897676754362912</v>
      </c>
      <c r="I9" s="10">
        <v>0.14459203987106145</v>
      </c>
      <c r="J9" s="10">
        <v>0.12978693852057283</v>
      </c>
      <c r="K9" s="10">
        <v>9.693403147511076E-3</v>
      </c>
      <c r="L9" s="10">
        <v>7.2101778073808812E-2</v>
      </c>
      <c r="M9" s="10">
        <v>0.10838161885837855</v>
      </c>
      <c r="N9" s="10">
        <v>5.8578139012439578</v>
      </c>
      <c r="O9" s="10">
        <v>0.20109572920013544</v>
      </c>
      <c r="P9" s="10">
        <v>7.9025065323911042E-2</v>
      </c>
      <c r="Q9" s="10">
        <v>1.9855256255697218</v>
      </c>
      <c r="R9" s="10">
        <v>0.98954814334825336</v>
      </c>
      <c r="S9" s="10">
        <v>0.48283720839861771</v>
      </c>
      <c r="T9" s="10">
        <v>0.13619358246836316</v>
      </c>
      <c r="U9" s="10">
        <v>0.74745336387085415</v>
      </c>
      <c r="V9" s="10">
        <v>5.9344973842622997</v>
      </c>
      <c r="W9" s="10">
        <v>4.9895461043689082E-2</v>
      </c>
      <c r="X9" s="10">
        <v>0.33484893968755242</v>
      </c>
      <c r="Y9" s="10">
        <v>1.6936955845222184</v>
      </c>
      <c r="Z9" s="10">
        <v>0</v>
      </c>
      <c r="AA9" s="10">
        <v>0</v>
      </c>
      <c r="AB9" s="10">
        <v>2.1617175171387513</v>
      </c>
      <c r="AC9" s="10">
        <v>0.13977614785193221</v>
      </c>
      <c r="AD9" s="10">
        <v>2.2746295602628575</v>
      </c>
      <c r="AE9" s="10">
        <v>3.6712534859095869E-2</v>
      </c>
      <c r="AF9" s="10">
        <v>0.28485315981655857</v>
      </c>
      <c r="AG9" s="10">
        <v>0.10197301724463513</v>
      </c>
      <c r="AH9" s="10">
        <v>1.409110552527286E-2</v>
      </c>
      <c r="AI9" s="10">
        <v>5.1787094524802443E-2</v>
      </c>
      <c r="AJ9" s="10">
        <v>6.0957622508160808E-2</v>
      </c>
      <c r="AK9" s="10">
        <v>0.51836035753041909</v>
      </c>
      <c r="AL9" s="10">
        <v>0</v>
      </c>
      <c r="AM9" s="10">
        <v>0</v>
      </c>
      <c r="AN9" s="10">
        <v>0.10323027771603022</v>
      </c>
      <c r="AO9" s="10">
        <v>0.11884120678852345</v>
      </c>
      <c r="AP9" s="10">
        <v>0.11441004152900368</v>
      </c>
      <c r="AQ9" s="10">
        <v>0.47952681565829641</v>
      </c>
      <c r="AR9" s="10">
        <v>3.5057628188983343E-2</v>
      </c>
      <c r="AS9" s="10">
        <v>0</v>
      </c>
      <c r="AT9" s="10">
        <v>0.14091399310876021</v>
      </c>
      <c r="AU9" s="10">
        <v>0.74653144187009002</v>
      </c>
      <c r="AV9" s="10">
        <v>8.2674379478176047E-3</v>
      </c>
      <c r="AW9" s="10">
        <v>0.86004548295416272</v>
      </c>
      <c r="AX9" s="10">
        <v>1.0432760992799687E-2</v>
      </c>
      <c r="AY9" s="10">
        <v>1.5982123361658478</v>
      </c>
      <c r="AZ9" s="10">
        <v>0.14264875148074363</v>
      </c>
      <c r="BA9" s="10">
        <v>0.26956695854707757</v>
      </c>
      <c r="BB9" s="10">
        <v>0.2118200473525326</v>
      </c>
      <c r="BC9" s="10">
        <v>2.2068350151325425E-2</v>
      </c>
      <c r="BD9" s="10">
        <v>4.54774168977412E-2</v>
      </c>
      <c r="BE9" s="10">
        <v>2.7426566647542023E-2</v>
      </c>
      <c r="BF9" s="10">
        <v>2.3764007902803863E-2</v>
      </c>
      <c r="BG9" s="10">
        <v>8.2062705349201046E-3</v>
      </c>
      <c r="BH9" s="10">
        <v>2.0044779873424643</v>
      </c>
      <c r="BI9" s="10">
        <v>0</v>
      </c>
      <c r="BJ9" s="10">
        <v>0</v>
      </c>
      <c r="BK9" s="10">
        <v>3.0052683478038009E-2</v>
      </c>
      <c r="BL9" s="10">
        <v>12.197148278737776</v>
      </c>
      <c r="BM9" s="10">
        <v>6.7461103828339863E-2</v>
      </c>
      <c r="BN9" s="10">
        <v>7.8094531099867567E-2</v>
      </c>
      <c r="BO9" s="10">
        <v>0.21625511709933529</v>
      </c>
      <c r="BP9" s="10">
        <v>0.41084827945669006</v>
      </c>
      <c r="BQ9" s="10">
        <v>0.50561730182854514</v>
      </c>
      <c r="BR9" s="10">
        <v>4.5599839979161878</v>
      </c>
      <c r="BS9" s="10">
        <v>3.2548859538389374E-2</v>
      </c>
      <c r="BT9" s="10">
        <v>1.0726037955555431E-2</v>
      </c>
      <c r="BU9" s="10">
        <v>0.21683409592083822</v>
      </c>
      <c r="BV9" s="10">
        <v>0.14532658191095429</v>
      </c>
      <c r="BW9" s="10">
        <v>0.23173929494152359</v>
      </c>
      <c r="BX9" s="10">
        <v>2.6850753259751461E-3</v>
      </c>
      <c r="BY9" s="10">
        <v>2.424858364603252E-2</v>
      </c>
      <c r="BZ9" s="10">
        <v>0.58044072069112063</v>
      </c>
      <c r="CA9" s="10">
        <v>3.253737195310985E-2</v>
      </c>
      <c r="CB9" s="10">
        <v>4.6527042301890711E-2</v>
      </c>
      <c r="CC9" s="10">
        <v>0.2832861444016368</v>
      </c>
      <c r="CD9" s="10">
        <v>1.2810269732490987E-2</v>
      </c>
      <c r="CE9" s="10">
        <v>59.906823591017258</v>
      </c>
      <c r="CF9" s="17">
        <v>0</v>
      </c>
    </row>
    <row r="10" spans="1:84" x14ac:dyDescent="0.25">
      <c r="A10" s="4">
        <v>46143</v>
      </c>
      <c r="B10" s="10">
        <v>5.4380030201038293E-2</v>
      </c>
      <c r="C10" s="10">
        <v>5.5892935599526697E-2</v>
      </c>
      <c r="D10" s="10">
        <v>6.1220846673951872</v>
      </c>
      <c r="E10" s="10">
        <v>0.40994451040001789</v>
      </c>
      <c r="F10" s="10">
        <v>1.3683033539471186</v>
      </c>
      <c r="G10" s="10">
        <v>0.18444893371352755</v>
      </c>
      <c r="H10" s="10">
        <v>0.36519554347372368</v>
      </c>
      <c r="I10" s="10">
        <v>0.14311028017893518</v>
      </c>
      <c r="J10" s="10">
        <v>0.12845689950711298</v>
      </c>
      <c r="K10" s="10">
        <v>9.5940664615059533E-3</v>
      </c>
      <c r="L10" s="10">
        <v>7.1362888792105089E-2</v>
      </c>
      <c r="M10" s="10">
        <v>0.10727093866924126</v>
      </c>
      <c r="N10" s="10">
        <v>5.7977838156971986</v>
      </c>
      <c r="O10" s="10">
        <v>0.19903492733266601</v>
      </c>
      <c r="P10" s="10">
        <v>7.8215227129712836E-2</v>
      </c>
      <c r="Q10" s="10">
        <v>1.965178227177137</v>
      </c>
      <c r="R10" s="10">
        <v>0.97940738765008795</v>
      </c>
      <c r="S10" s="10">
        <v>0.47788915791187003</v>
      </c>
      <c r="T10" s="10">
        <v>0.13479788903317924</v>
      </c>
      <c r="U10" s="10">
        <v>0.73979356276897013</v>
      </c>
      <c r="V10" s="10">
        <v>5.8736814567404938</v>
      </c>
      <c r="W10" s="10">
        <v>4.9384139099130288E-2</v>
      </c>
      <c r="X10" s="10">
        <v>0.3314174529872978</v>
      </c>
      <c r="Y10" s="10">
        <v>1.6763388209679093</v>
      </c>
      <c r="Z10" s="10">
        <v>0</v>
      </c>
      <c r="AA10" s="10">
        <v>0</v>
      </c>
      <c r="AB10" s="10">
        <v>2.1345351575997542</v>
      </c>
      <c r="AC10" s="10">
        <v>0.13801854285693907</v>
      </c>
      <c r="AD10" s="10">
        <v>2.2460273964579707</v>
      </c>
      <c r="AE10" s="10">
        <v>3.6250895762305474E-2</v>
      </c>
      <c r="AF10" s="10">
        <v>0.2812712944967079</v>
      </c>
      <c r="AG10" s="10">
        <v>0.10069076496326913</v>
      </c>
      <c r="AH10" s="10">
        <v>1.3913917944724919E-2</v>
      </c>
      <c r="AI10" s="10">
        <v>5.1135901474973981E-2</v>
      </c>
      <c r="AJ10" s="10">
        <v>6.0191115321850709E-2</v>
      </c>
      <c r="AK10" s="10">
        <v>0.51184227295302032</v>
      </c>
      <c r="AL10" s="10">
        <v>0</v>
      </c>
      <c r="AM10" s="10">
        <v>0</v>
      </c>
      <c r="AN10" s="10">
        <v>0.10193221610439943</v>
      </c>
      <c r="AO10" s="10">
        <v>0.11734684668579842</v>
      </c>
      <c r="AP10" s="10">
        <v>0.11297140079123084</v>
      </c>
      <c r="AQ10" s="10">
        <v>0.47349704062595688</v>
      </c>
      <c r="AR10" s="10">
        <v>3.6603701553474859E-2</v>
      </c>
      <c r="AS10" s="10">
        <v>0</v>
      </c>
      <c r="AT10" s="10">
        <v>0.14712842867340167</v>
      </c>
      <c r="AU10" s="10">
        <v>0.73382383285630792</v>
      </c>
      <c r="AV10" s="10">
        <v>8.126707948926476E-3</v>
      </c>
      <c r="AW10" s="10">
        <v>0.84540561500155109</v>
      </c>
      <c r="AX10" s="10">
        <v>1.0255172427609949E-2</v>
      </c>
      <c r="AY10" s="10">
        <v>1.5710072429173667</v>
      </c>
      <c r="AZ10" s="10">
        <v>0.14022055561590435</v>
      </c>
      <c r="BA10" s="10">
        <v>0.26768224115601846</v>
      </c>
      <c r="BB10" s="10">
        <v>0.21033907606001209</v>
      </c>
      <c r="BC10" s="10">
        <v>2.1914056006574294E-2</v>
      </c>
      <c r="BD10" s="10">
        <v>4.5159454789218734E-2</v>
      </c>
      <c r="BE10" s="10">
        <v>2.7234809737065043E-2</v>
      </c>
      <c r="BF10" s="10">
        <v>2.3597858315268793E-2</v>
      </c>
      <c r="BG10" s="10">
        <v>8.1488951767669324E-3</v>
      </c>
      <c r="BH10" s="10">
        <v>1.9857126517369632</v>
      </c>
      <c r="BI10" s="10">
        <v>0</v>
      </c>
      <c r="BJ10" s="10">
        <v>0</v>
      </c>
      <c r="BK10" s="10">
        <v>2.9785913062839474E-2</v>
      </c>
      <c r="BL10" s="10">
        <v>12.088877138394025</v>
      </c>
      <c r="BM10" s="10">
        <v>6.6586209290787721E-2</v>
      </c>
      <c r="BN10" s="10">
        <v>7.7081732986664042E-2</v>
      </c>
      <c r="BO10" s="10">
        <v>0.21345053179119472</v>
      </c>
      <c r="BP10" s="10">
        <v>0.40552003999630409</v>
      </c>
      <c r="BQ10" s="10">
        <v>0.49906001488305918</v>
      </c>
      <c r="BR10" s="10">
        <v>4.5008461412150336</v>
      </c>
      <c r="BS10" s="10">
        <v>3.2126737488828036E-2</v>
      </c>
      <c r="BT10" s="10">
        <v>1.0964337391428448E-2</v>
      </c>
      <c r="BU10" s="10">
        <v>0.22165147983744168</v>
      </c>
      <c r="BV10" s="10">
        <v>0.14855528971808984</v>
      </c>
      <c r="BW10" s="10">
        <v>0.23688782634547723</v>
      </c>
      <c r="BX10" s="10">
        <v>2.7447294068303259E-3</v>
      </c>
      <c r="BY10" s="10">
        <v>2.4787312282600164E-2</v>
      </c>
      <c r="BZ10" s="10">
        <v>0.59333632080661158</v>
      </c>
      <c r="CA10" s="10">
        <v>3.3260251865836678E-2</v>
      </c>
      <c r="CB10" s="10">
        <v>4.7560729482499467E-2</v>
      </c>
      <c r="CC10" s="10">
        <v>0.28957988759751907</v>
      </c>
      <c r="CD10" s="10">
        <v>1.3094874361272175E-2</v>
      </c>
      <c r="CE10" s="10">
        <v>59.320709675050367</v>
      </c>
      <c r="CF10" s="17">
        <v>0</v>
      </c>
    </row>
    <row r="11" spans="1:84" x14ac:dyDescent="0.25">
      <c r="A11" s="4">
        <v>46174</v>
      </c>
      <c r="B11" s="10">
        <v>5.5395921567945025E-2</v>
      </c>
      <c r="C11" s="10">
        <v>5.6937090053592244E-2</v>
      </c>
      <c r="D11" s="10">
        <v>6.2364533600584018</v>
      </c>
      <c r="E11" s="10">
        <v>0.41760281966330021</v>
      </c>
      <c r="F11" s="10">
        <v>1.3938650823876053</v>
      </c>
      <c r="G11" s="10">
        <v>0.18789468537460602</v>
      </c>
      <c r="H11" s="10">
        <v>0.372017882455078</v>
      </c>
      <c r="I11" s="10">
        <v>0.1457837707528078</v>
      </c>
      <c r="J11" s="10">
        <v>0.1308566454202072</v>
      </c>
      <c r="K11" s="10">
        <v>9.7732963967550011E-3</v>
      </c>
      <c r="L11" s="10">
        <v>7.2696042568839131E-2</v>
      </c>
      <c r="M11" s="10">
        <v>0.1092749026264364</v>
      </c>
      <c r="N11" s="10">
        <v>5.9060941366695081</v>
      </c>
      <c r="O11" s="10">
        <v>0.20275316477465813</v>
      </c>
      <c r="P11" s="10">
        <v>7.9676391709945213E-2</v>
      </c>
      <c r="Q11" s="10">
        <v>2.0018903729417086</v>
      </c>
      <c r="R11" s="10">
        <v>0.99770402165562411</v>
      </c>
      <c r="S11" s="10">
        <v>0.48681676365365073</v>
      </c>
      <c r="T11" s="10">
        <v>0.13731609307315132</v>
      </c>
      <c r="U11" s="10">
        <v>0.75361389149868496</v>
      </c>
      <c r="V11" s="10">
        <v>5.9834096466992568</v>
      </c>
      <c r="W11" s="10">
        <v>5.0306700568615637E-2</v>
      </c>
      <c r="X11" s="10">
        <v>0.33760877226548358</v>
      </c>
      <c r="Y11" s="10">
        <v>1.7076550620574442</v>
      </c>
      <c r="Z11" s="10">
        <v>0</v>
      </c>
      <c r="AA11" s="10">
        <v>0</v>
      </c>
      <c r="AB11" s="10">
        <v>2.1698766513537917</v>
      </c>
      <c r="AC11" s="10">
        <v>0.14030371555739946</v>
      </c>
      <c r="AD11" s="10">
        <v>2.2832148669574379</v>
      </c>
      <c r="AE11" s="10">
        <v>3.6851101761068421E-2</v>
      </c>
      <c r="AF11" s="10">
        <v>0.28592830268055219</v>
      </c>
      <c r="AG11" s="10">
        <v>0.10235790172996459</v>
      </c>
      <c r="AH11" s="10">
        <v>1.414429065251889E-2</v>
      </c>
      <c r="AI11" s="10">
        <v>5.1982558479498113E-2</v>
      </c>
      <c r="AJ11" s="10">
        <v>6.1187699481461258E-2</v>
      </c>
      <c r="AK11" s="10">
        <v>0.52031684430323522</v>
      </c>
      <c r="AL11" s="10">
        <v>0</v>
      </c>
      <c r="AM11" s="10">
        <v>0</v>
      </c>
      <c r="AN11" s="10">
        <v>0.10361990757481761</v>
      </c>
      <c r="AO11" s="10">
        <v>0.11928975815972588</v>
      </c>
      <c r="AP11" s="10">
        <v>0.11484186801742435</v>
      </c>
      <c r="AQ11" s="10">
        <v>0.48133673005166522</v>
      </c>
      <c r="AR11" s="10">
        <v>3.9400998112442506E-2</v>
      </c>
      <c r="AS11" s="10">
        <v>0</v>
      </c>
      <c r="AT11" s="10">
        <v>0.15837215075033881</v>
      </c>
      <c r="AU11" s="10">
        <v>0.74331421678846699</v>
      </c>
      <c r="AV11" s="10">
        <v>8.2318088942577826E-3</v>
      </c>
      <c r="AW11" s="10">
        <v>0.8563390618392458</v>
      </c>
      <c r="AX11" s="10">
        <v>1.0387800340837685E-2</v>
      </c>
      <c r="AY11" s="10">
        <v>1.5913247377000799</v>
      </c>
      <c r="AZ11" s="10">
        <v>0.14203399754623233</v>
      </c>
      <c r="BA11" s="10">
        <v>0.27320890252835361</v>
      </c>
      <c r="BB11" s="10">
        <v>0.21468181034725226</v>
      </c>
      <c r="BC11" s="10">
        <v>2.2366501287664618E-2</v>
      </c>
      <c r="BD11" s="10">
        <v>4.6091832720983814E-2</v>
      </c>
      <c r="BE11" s="10">
        <v>2.7797109164575458E-2</v>
      </c>
      <c r="BF11" s="10">
        <v>2.4085067968989599E-2</v>
      </c>
      <c r="BG11" s="10">
        <v>8.3171401227377668E-3</v>
      </c>
      <c r="BH11" s="10">
        <v>2.0230215160907909</v>
      </c>
      <c r="BI11" s="10">
        <v>0</v>
      </c>
      <c r="BJ11" s="10">
        <v>0</v>
      </c>
      <c r="BK11" s="10">
        <v>3.0374060166708898E-2</v>
      </c>
      <c r="BL11" s="10">
        <v>12.327581859749374</v>
      </c>
      <c r="BM11" s="10">
        <v>6.7978905305370166E-2</v>
      </c>
      <c r="BN11" s="10">
        <v>7.8693950042883917E-2</v>
      </c>
      <c r="BO11" s="10">
        <v>0.21791499535057662</v>
      </c>
      <c r="BP11" s="10">
        <v>0.41400176841351705</v>
      </c>
      <c r="BQ11" s="10">
        <v>0.50949819571912081</v>
      </c>
      <c r="BR11" s="10">
        <v>4.5949844102332422</v>
      </c>
      <c r="BS11" s="10">
        <v>3.2798690130955953E-2</v>
      </c>
      <c r="BT11" s="10">
        <v>1.1487498414495003E-2</v>
      </c>
      <c r="BU11" s="10">
        <v>0.23222753298285342</v>
      </c>
      <c r="BV11" s="10">
        <v>0.15564357372252247</v>
      </c>
      <c r="BW11" s="10">
        <v>0.24819087851895352</v>
      </c>
      <c r="BX11" s="10">
        <v>2.8756935858094208E-3</v>
      </c>
      <c r="BY11" s="10">
        <v>2.5970033608101611E-2</v>
      </c>
      <c r="BZ11" s="10">
        <v>0.6216472369645184</v>
      </c>
      <c r="CA11" s="10">
        <v>3.4847257698691257E-2</v>
      </c>
      <c r="CB11" s="10">
        <v>4.9830079558620621E-2</v>
      </c>
      <c r="CC11" s="10">
        <v>0.30339713024945092</v>
      </c>
      <c r="CD11" s="10">
        <v>1.3719693502019051E-2</v>
      </c>
      <c r="CE11" s="10">
        <v>60.481286809774886</v>
      </c>
      <c r="CF11" s="17">
        <v>0</v>
      </c>
    </row>
    <row r="12" spans="1:84" x14ac:dyDescent="0.25">
      <c r="A12" s="4">
        <v>46204</v>
      </c>
      <c r="B12" s="10">
        <v>5.4722543021936167E-2</v>
      </c>
      <c r="C12" s="10">
        <v>5.624497746065997E-2</v>
      </c>
      <c r="D12" s="10">
        <v>6.1606446402648807</v>
      </c>
      <c r="E12" s="10">
        <v>0.41252654741157557</v>
      </c>
      <c r="F12" s="10">
        <v>1.3769216176713541</v>
      </c>
      <c r="G12" s="10">
        <v>0.18561068600318734</v>
      </c>
      <c r="H12" s="10">
        <v>0.36749572895196064</v>
      </c>
      <c r="I12" s="10">
        <v>0.14401166080675681</v>
      </c>
      <c r="J12" s="10">
        <v>0.12926598576269829</v>
      </c>
      <c r="K12" s="10">
        <v>9.6544947245183806E-3</v>
      </c>
      <c r="L12" s="10">
        <v>7.1812368210510014E-2</v>
      </c>
      <c r="M12" s="10">
        <v>0.10794658507230748</v>
      </c>
      <c r="N12" s="10">
        <v>5.8343011784557159</v>
      </c>
      <c r="O12" s="10">
        <v>0.20028854955696207</v>
      </c>
      <c r="P12" s="10">
        <v>7.8707866026424114E-2</v>
      </c>
      <c r="Q12" s="10">
        <v>1.9775559094930373</v>
      </c>
      <c r="R12" s="10">
        <v>0.98557618869547314</v>
      </c>
      <c r="S12" s="10">
        <v>0.48089914453651478</v>
      </c>
      <c r="T12" s="10">
        <v>0.13564691403469442</v>
      </c>
      <c r="U12" s="10">
        <v>0.74445315525410349</v>
      </c>
      <c r="V12" s="10">
        <v>5.910676861071205</v>
      </c>
      <c r="W12" s="10">
        <v>4.9695185281486635E-2</v>
      </c>
      <c r="X12" s="10">
        <v>0.33350488703795594</v>
      </c>
      <c r="Y12" s="10">
        <v>1.6868972472179071</v>
      </c>
      <c r="Z12" s="10">
        <v>0</v>
      </c>
      <c r="AA12" s="10">
        <v>0</v>
      </c>
      <c r="AB12" s="10">
        <v>2.1431540453839921</v>
      </c>
      <c r="AC12" s="10">
        <v>0.13857583812040319</v>
      </c>
      <c r="AD12" s="10">
        <v>2.2550964708283194</v>
      </c>
      <c r="AE12" s="10">
        <v>3.6397270677490642E-2</v>
      </c>
      <c r="AF12" s="10">
        <v>0.28240701986321837</v>
      </c>
      <c r="AG12" s="10">
        <v>0.1010973370457376</v>
      </c>
      <c r="AH12" s="10">
        <v>1.397009996495434E-2</v>
      </c>
      <c r="AI12" s="10">
        <v>5.1342379496659152E-2</v>
      </c>
      <c r="AJ12" s="10">
        <v>6.043415674785866E-2</v>
      </c>
      <c r="AK12" s="10">
        <v>0.51390900448381971</v>
      </c>
      <c r="AL12" s="10">
        <v>0</v>
      </c>
      <c r="AM12" s="10">
        <v>0</v>
      </c>
      <c r="AN12" s="10">
        <v>0.1023438009541849</v>
      </c>
      <c r="AO12" s="10">
        <v>0.11782067317669416</v>
      </c>
      <c r="AP12" s="10">
        <v>0.11342755998016764</v>
      </c>
      <c r="AQ12" s="10">
        <v>0.47540894066882755</v>
      </c>
      <c r="AR12" s="10">
        <v>4.1059077964997734E-2</v>
      </c>
      <c r="AS12" s="10">
        <v>0</v>
      </c>
      <c r="AT12" s="10">
        <v>0.16503679593561016</v>
      </c>
      <c r="AU12" s="10">
        <v>0.73207143356009463</v>
      </c>
      <c r="AV12" s="10">
        <v>8.1073010604437203E-3</v>
      </c>
      <c r="AW12" s="10">
        <v>0.84338675415455866</v>
      </c>
      <c r="AX12" s="10">
        <v>1.0230682684786063E-2</v>
      </c>
      <c r="AY12" s="10">
        <v>1.5672556177131014</v>
      </c>
      <c r="AZ12" s="10">
        <v>0.13988570358197749</v>
      </c>
      <c r="BA12" s="10">
        <v>0.27056286629975612</v>
      </c>
      <c r="BB12" s="10">
        <v>0.21260261072182726</v>
      </c>
      <c r="BC12" s="10">
        <v>2.2149881067143103E-2</v>
      </c>
      <c r="BD12" s="10">
        <v>4.5645431970153513E-2</v>
      </c>
      <c r="BE12" s="10">
        <v>2.7527893347597778E-2</v>
      </c>
      <c r="BF12" s="10">
        <v>2.385180337978916E-2</v>
      </c>
      <c r="BG12" s="10">
        <v>8.2365883768780127E-3</v>
      </c>
      <c r="BH12" s="10">
        <v>2.0017910934428222</v>
      </c>
      <c r="BI12" s="10">
        <v>0</v>
      </c>
      <c r="BJ12" s="10">
        <v>0</v>
      </c>
      <c r="BK12" s="10">
        <v>3.0085218182892202E-2</v>
      </c>
      <c r="BL12" s="10">
        <v>12.210352777417622</v>
      </c>
      <c r="BM12" s="10">
        <v>6.7113637878703405E-2</v>
      </c>
      <c r="BN12" s="10">
        <v>7.7692296495478694E-2</v>
      </c>
      <c r="BO12" s="10">
        <v>0.21514127096634186</v>
      </c>
      <c r="BP12" s="10">
        <v>0.40873215950790925</v>
      </c>
      <c r="BQ12" s="10">
        <v>0.50301306344579466</v>
      </c>
      <c r="BR12" s="10">
        <v>4.5364972910547836</v>
      </c>
      <c r="BS12" s="10">
        <v>3.2381213002129483E-2</v>
      </c>
      <c r="BT12" s="10">
        <v>1.165603727167544E-2</v>
      </c>
      <c r="BU12" s="10">
        <v>0.23563465972207245</v>
      </c>
      <c r="BV12" s="10">
        <v>0.15792709874217106</v>
      </c>
      <c r="BW12" s="10">
        <v>0.25183221151582358</v>
      </c>
      <c r="BX12" s="10">
        <v>2.9178843303097096E-3</v>
      </c>
      <c r="BY12" s="10">
        <v>2.6351053010874637E-2</v>
      </c>
      <c r="BZ12" s="10">
        <v>0.63076773571080547</v>
      </c>
      <c r="CA12" s="10">
        <v>3.5358519313404418E-2</v>
      </c>
      <c r="CB12" s="10">
        <v>5.0561161675804905E-2</v>
      </c>
      <c r="CC12" s="10">
        <v>0.30784842188484696</v>
      </c>
      <c r="CD12" s="10">
        <v>1.3920982014127004E-2</v>
      </c>
      <c r="CE12" s="10">
        <v>59.825631747821262</v>
      </c>
      <c r="CF12" s="17">
        <v>0</v>
      </c>
    </row>
    <row r="13" spans="1:84" x14ac:dyDescent="0.25">
      <c r="A13" s="4">
        <v>46235</v>
      </c>
      <c r="B13" s="10">
        <v>5.5392297585108517E-2</v>
      </c>
      <c r="C13" s="10">
        <v>5.693336524802399E-2</v>
      </c>
      <c r="D13" s="10">
        <v>6.2360453733457</v>
      </c>
      <c r="E13" s="10">
        <v>0.41757550022518813</v>
      </c>
      <c r="F13" s="10">
        <v>1.3937738961956978</v>
      </c>
      <c r="G13" s="10">
        <v>0.18788239336653761</v>
      </c>
      <c r="H13" s="10">
        <v>0.3719935451684559</v>
      </c>
      <c r="I13" s="10">
        <v>0.14577423362682276</v>
      </c>
      <c r="J13" s="10">
        <v>0.13084808482181612</v>
      </c>
      <c r="K13" s="10">
        <v>9.7726570309425824E-3</v>
      </c>
      <c r="L13" s="10">
        <v>7.2691286817818196E-2</v>
      </c>
      <c r="M13" s="10">
        <v>0.10926775389850894</v>
      </c>
      <c r="N13" s="10">
        <v>5.9057077619477543</v>
      </c>
      <c r="O13" s="10">
        <v>0.20273990072978995</v>
      </c>
      <c r="P13" s="10">
        <v>7.9671179306796056E-2</v>
      </c>
      <c r="Q13" s="10">
        <v>2.0017594099367297</v>
      </c>
      <c r="R13" s="10">
        <v>0.99763875218906306</v>
      </c>
      <c r="S13" s="10">
        <v>0.48678491626225312</v>
      </c>
      <c r="T13" s="10">
        <v>0.1373071098998348</v>
      </c>
      <c r="U13" s="10">
        <v>0.75356459032757261</v>
      </c>
      <c r="V13" s="10">
        <v>5.9830182140224517</v>
      </c>
      <c r="W13" s="10">
        <v>5.0303409520930861E-2</v>
      </c>
      <c r="X13" s="10">
        <v>0.33758668601145048</v>
      </c>
      <c r="Y13" s="10">
        <v>1.7075433478290243</v>
      </c>
      <c r="Z13" s="10">
        <v>0</v>
      </c>
      <c r="AA13" s="10">
        <v>0</v>
      </c>
      <c r="AB13" s="10">
        <v>2.1641081270085616</v>
      </c>
      <c r="AC13" s="10">
        <v>0.13993072412564495</v>
      </c>
      <c r="AD13" s="10">
        <v>2.2771450378096763</v>
      </c>
      <c r="AE13" s="10">
        <v>3.6753134681914566E-2</v>
      </c>
      <c r="AF13" s="10">
        <v>0.28516817450737975</v>
      </c>
      <c r="AG13" s="10">
        <v>0.10208578762260849</v>
      </c>
      <c r="AH13" s="10">
        <v>1.410668866029313E-2</v>
      </c>
      <c r="AI13" s="10">
        <v>5.1844365069320053E-2</v>
      </c>
      <c r="AJ13" s="10">
        <v>6.1025034597322704E-2</v>
      </c>
      <c r="AK13" s="10">
        <v>0.51893360420904655</v>
      </c>
      <c r="AL13" s="10">
        <v>0</v>
      </c>
      <c r="AM13" s="10">
        <v>0</v>
      </c>
      <c r="AN13" s="10">
        <v>0.10334443847885637</v>
      </c>
      <c r="AO13" s="10">
        <v>0.11897263143565534</v>
      </c>
      <c r="AP13" s="10">
        <v>0.11453656581921097</v>
      </c>
      <c r="AQ13" s="10">
        <v>0.48005711692535036</v>
      </c>
      <c r="AR13" s="10">
        <v>4.3621467966571223E-2</v>
      </c>
      <c r="AS13" s="10">
        <v>0</v>
      </c>
      <c r="AT13" s="10">
        <v>0.17533631206594408</v>
      </c>
      <c r="AU13" s="10">
        <v>0.73728798970978793</v>
      </c>
      <c r="AV13" s="10">
        <v>8.1650716402880998E-3</v>
      </c>
      <c r="AW13" s="10">
        <v>0.84939651516593917</v>
      </c>
      <c r="AX13" s="10">
        <v>1.0303583945821952E-2</v>
      </c>
      <c r="AY13" s="10">
        <v>1.5784234854319168</v>
      </c>
      <c r="AZ13" s="10">
        <v>0.140882493777336</v>
      </c>
      <c r="BA13" s="10">
        <v>0.27365263611192242</v>
      </c>
      <c r="BB13" s="10">
        <v>0.21503048686602913</v>
      </c>
      <c r="BC13" s="10">
        <v>2.2402827950801969E-2</v>
      </c>
      <c r="BD13" s="10">
        <v>4.6166692997926709E-2</v>
      </c>
      <c r="BE13" s="10">
        <v>2.7842255976221433E-2</v>
      </c>
      <c r="BF13" s="10">
        <v>2.412418585065991E-2</v>
      </c>
      <c r="BG13" s="10">
        <v>8.3306484467987798E-3</v>
      </c>
      <c r="BH13" s="10">
        <v>2.0242861294561689</v>
      </c>
      <c r="BI13" s="10">
        <v>0</v>
      </c>
      <c r="BJ13" s="10">
        <v>0</v>
      </c>
      <c r="BK13" s="10">
        <v>3.0453708100512112E-2</v>
      </c>
      <c r="BL13" s="10">
        <v>12.35990768048358</v>
      </c>
      <c r="BM13" s="10">
        <v>6.7885544548640639E-2</v>
      </c>
      <c r="BN13" s="10">
        <v>7.8585873475704213E-2</v>
      </c>
      <c r="BO13" s="10">
        <v>0.21761571561405765</v>
      </c>
      <c r="BP13" s="10">
        <v>0.41343318734836432</v>
      </c>
      <c r="BQ13" s="10">
        <v>0.50879846192830758</v>
      </c>
      <c r="BR13" s="10">
        <v>4.5886737581306143</v>
      </c>
      <c r="BS13" s="10">
        <v>3.275364512005724E-2</v>
      </c>
      <c r="BT13" s="10">
        <v>1.205667910018059E-2</v>
      </c>
      <c r="BU13" s="10">
        <v>0.24373390466526149</v>
      </c>
      <c r="BV13" s="10">
        <v>0.16335537596330951</v>
      </c>
      <c r="BW13" s="10">
        <v>0.26048819942548584</v>
      </c>
      <c r="BX13" s="10">
        <v>3.0181779795332396E-3</v>
      </c>
      <c r="BY13" s="10">
        <v>2.7256792570147292E-2</v>
      </c>
      <c r="BZ13" s="10">
        <v>0.65244851221375377</v>
      </c>
      <c r="CA13" s="10">
        <v>3.6573863902717038E-2</v>
      </c>
      <c r="CB13" s="10">
        <v>5.2299052160623791E-2</v>
      </c>
      <c r="CC13" s="10">
        <v>0.31842980145422106</v>
      </c>
      <c r="CD13" s="10">
        <v>1.4399474623470339E-2</v>
      </c>
      <c r="CE13" s="10">
        <v>60.567007288433793</v>
      </c>
      <c r="CF13" s="17">
        <v>0</v>
      </c>
    </row>
    <row r="14" spans="1:84" x14ac:dyDescent="0.25">
      <c r="A14" s="4">
        <v>46266</v>
      </c>
      <c r="B14" s="10">
        <v>5.5512473494346334E-2</v>
      </c>
      <c r="C14" s="10">
        <v>5.7056884568090778E-2</v>
      </c>
      <c r="D14" s="10">
        <v>6.2495747349259565</v>
      </c>
      <c r="E14" s="10">
        <v>0.41848144775946206</v>
      </c>
      <c r="F14" s="10">
        <v>1.39679774702965</v>
      </c>
      <c r="G14" s="10">
        <v>0.18829001208677412</v>
      </c>
      <c r="H14" s="10">
        <v>0.37280060074242866</v>
      </c>
      <c r="I14" s="10">
        <v>0.14609049693116816</v>
      </c>
      <c r="J14" s="10">
        <v>0.13113196522127651</v>
      </c>
      <c r="K14" s="10">
        <v>9.7938592196143617E-3</v>
      </c>
      <c r="L14" s="10">
        <v>7.2848993608614812E-2</v>
      </c>
      <c r="M14" s="10">
        <v>0.10950481486632584</v>
      </c>
      <c r="N14" s="10">
        <v>5.9185204422467521</v>
      </c>
      <c r="O14" s="10">
        <v>0.20317975343442912</v>
      </c>
      <c r="P14" s="10">
        <v>7.9844029266639874E-2</v>
      </c>
      <c r="Q14" s="10">
        <v>2.0061023108029534</v>
      </c>
      <c r="R14" s="10">
        <v>0.9998031712394011</v>
      </c>
      <c r="S14" s="10">
        <v>0.48784101652285683</v>
      </c>
      <c r="T14" s="10">
        <v>0.13760500342468229</v>
      </c>
      <c r="U14" s="10">
        <v>0.75519948026281847</v>
      </c>
      <c r="V14" s="10">
        <v>5.995998622584704</v>
      </c>
      <c r="W14" s="10">
        <v>5.0412544874409417E-2</v>
      </c>
      <c r="X14" s="10">
        <v>0.33831909446364861</v>
      </c>
      <c r="Y14" s="10">
        <v>1.7112479346278124</v>
      </c>
      <c r="Z14" s="10">
        <v>0</v>
      </c>
      <c r="AA14" s="10">
        <v>0</v>
      </c>
      <c r="AB14" s="10">
        <v>2.1791696293928644</v>
      </c>
      <c r="AC14" s="10">
        <v>0.14090459733870336</v>
      </c>
      <c r="AD14" s="10">
        <v>2.2929932410433023</v>
      </c>
      <c r="AE14" s="10">
        <v>3.7008924777951702E-2</v>
      </c>
      <c r="AF14" s="10">
        <v>0.28715285405581209</v>
      </c>
      <c r="AG14" s="10">
        <v>0.10279627214715335</v>
      </c>
      <c r="AH14" s="10">
        <v>1.4204866714448545E-2</v>
      </c>
      <c r="AI14" s="10">
        <v>5.2205185315942204E-2</v>
      </c>
      <c r="AJ14" s="10">
        <v>6.1449749375950817E-2</v>
      </c>
      <c r="AK14" s="10">
        <v>0.52254521659548192</v>
      </c>
      <c r="AL14" s="10">
        <v>0</v>
      </c>
      <c r="AM14" s="10">
        <v>0</v>
      </c>
      <c r="AN14" s="10">
        <v>0.10406368281195044</v>
      </c>
      <c r="AO14" s="10">
        <v>0.11980064300756874</v>
      </c>
      <c r="AP14" s="10">
        <v>0.1153337037891887</v>
      </c>
      <c r="AQ14" s="10">
        <v>0.48339816135882202</v>
      </c>
      <c r="AR14" s="10">
        <v>4.6049826469767144E-2</v>
      </c>
      <c r="AS14" s="10">
        <v>0</v>
      </c>
      <c r="AT14" s="10">
        <v>0.18509708913678083</v>
      </c>
      <c r="AU14" s="10">
        <v>0.74059688800618306</v>
      </c>
      <c r="AV14" s="10">
        <v>8.2017159258557081E-3</v>
      </c>
      <c r="AW14" s="10">
        <v>0.85320854889119058</v>
      </c>
      <c r="AX14" s="10">
        <v>1.0349825729006992E-2</v>
      </c>
      <c r="AY14" s="10">
        <v>1.5855073425607864</v>
      </c>
      <c r="AZ14" s="10">
        <v>0.14151476481681841</v>
      </c>
      <c r="BA14" s="10">
        <v>0.27579383532636953</v>
      </c>
      <c r="BB14" s="10">
        <v>0.21671299618185902</v>
      </c>
      <c r="BC14" s="10">
        <v>2.2578119218926392E-2</v>
      </c>
      <c r="BD14" s="10">
        <v>4.6527924989641749E-2</v>
      </c>
      <c r="BE14" s="10">
        <v>2.8060108131682991E-2</v>
      </c>
      <c r="BF14" s="10">
        <v>2.4312945909859492E-2</v>
      </c>
      <c r="BG14" s="10">
        <v>8.3958317323083141E-3</v>
      </c>
      <c r="BH14" s="10">
        <v>2.0410290259178501</v>
      </c>
      <c r="BI14" s="10">
        <v>0</v>
      </c>
      <c r="BJ14" s="10">
        <v>0</v>
      </c>
      <c r="BK14" s="10">
        <v>3.0733131260823388E-2</v>
      </c>
      <c r="BL14" s="10">
        <v>12.473314049712497</v>
      </c>
      <c r="BM14" s="10">
        <v>6.8324987049891012E-2</v>
      </c>
      <c r="BN14" s="10">
        <v>7.9094582259477228E-2</v>
      </c>
      <c r="BO14" s="10">
        <v>0.21902440423866332</v>
      </c>
      <c r="BP14" s="10">
        <v>0.41610945834473378</v>
      </c>
      <c r="BQ14" s="10">
        <v>0.51209205955986092</v>
      </c>
      <c r="BR14" s="10">
        <v>4.6183775527617383</v>
      </c>
      <c r="BS14" s="10">
        <v>3.2965668811291121E-2</v>
      </c>
      <c r="BT14" s="10">
        <v>1.2407381963991946E-2</v>
      </c>
      <c r="BU14" s="10">
        <v>0.25082359973500507</v>
      </c>
      <c r="BV14" s="10">
        <v>0.16810703250930278</v>
      </c>
      <c r="BW14" s="10">
        <v>0.26806524089507366</v>
      </c>
      <c r="BX14" s="10">
        <v>3.1059702855338878E-3</v>
      </c>
      <c r="BY14" s="10">
        <v>2.8049634042764702E-2</v>
      </c>
      <c r="BZ14" s="10">
        <v>0.67142683616362098</v>
      </c>
      <c r="CA14" s="10">
        <v>3.7637718941467925E-2</v>
      </c>
      <c r="CB14" s="10">
        <v>5.3820319104443785E-2</v>
      </c>
      <c r="CC14" s="10">
        <v>0.32769223950743293</v>
      </c>
      <c r="CD14" s="10">
        <v>1.481832437022642E-2</v>
      </c>
      <c r="CE14" s="10">
        <v>60.924911142392709</v>
      </c>
      <c r="CF14" s="17">
        <v>0</v>
      </c>
    </row>
    <row r="15" spans="1:84" x14ac:dyDescent="0.25">
      <c r="A15" s="4">
        <v>46296</v>
      </c>
      <c r="B15" s="10">
        <v>5.5435491847690713E-2</v>
      </c>
      <c r="C15" s="10">
        <v>5.6977761217056194E-2</v>
      </c>
      <c r="D15" s="10">
        <v>6.240908168230078</v>
      </c>
      <c r="E15" s="10">
        <v>0.41790112069212954</v>
      </c>
      <c r="F15" s="10">
        <v>1.3948607446976937</v>
      </c>
      <c r="G15" s="10">
        <v>0.18802890184853688</v>
      </c>
      <c r="H15" s="10">
        <v>0.37228362136260912</v>
      </c>
      <c r="I15" s="10">
        <v>0.14588790666079146</v>
      </c>
      <c r="J15" s="10">
        <v>0.13095011862038688</v>
      </c>
      <c r="K15" s="10">
        <v>9.7802776340286286E-3</v>
      </c>
      <c r="L15" s="10">
        <v>7.274797062887374E-2</v>
      </c>
      <c r="M15" s="10">
        <v>0.10935295960867844</v>
      </c>
      <c r="N15" s="10">
        <v>5.9103129634455147</v>
      </c>
      <c r="O15" s="10">
        <v>0.20289799492139768</v>
      </c>
      <c r="P15" s="10">
        <v>7.9733305955973652E-2</v>
      </c>
      <c r="Q15" s="10">
        <v>2.0033203583961492</v>
      </c>
      <c r="R15" s="10">
        <v>0.99841669916188935</v>
      </c>
      <c r="S15" s="10">
        <v>0.48716450541834072</v>
      </c>
      <c r="T15" s="10">
        <v>0.13741418037024278</v>
      </c>
      <c r="U15" s="10">
        <v>0.75415221113779884</v>
      </c>
      <c r="V15" s="10">
        <v>5.987683701302041</v>
      </c>
      <c r="W15" s="10">
        <v>5.0342635528414816E-2</v>
      </c>
      <c r="X15" s="10">
        <v>0.33784993214124731</v>
      </c>
      <c r="Y15" s="10">
        <v>1.708874870061394</v>
      </c>
      <c r="Z15" s="10">
        <v>0</v>
      </c>
      <c r="AA15" s="10">
        <v>0</v>
      </c>
      <c r="AB15" s="10">
        <v>2.1803022744248697</v>
      </c>
      <c r="AC15" s="10">
        <v>0.14097783390092861</v>
      </c>
      <c r="AD15" s="10">
        <v>2.294185047026581</v>
      </c>
      <c r="AE15" s="10">
        <v>3.7028160533729593E-2</v>
      </c>
      <c r="AF15" s="10">
        <v>0.28730210460023303</v>
      </c>
      <c r="AG15" s="10">
        <v>0.1028497015293298</v>
      </c>
      <c r="AH15" s="10">
        <v>1.421224983483413E-2</v>
      </c>
      <c r="AI15" s="10">
        <v>5.223231947887999E-2</v>
      </c>
      <c r="AJ15" s="10">
        <v>6.1481688492763864E-2</v>
      </c>
      <c r="AK15" s="10">
        <v>0.52281681465539975</v>
      </c>
      <c r="AL15" s="10">
        <v>0</v>
      </c>
      <c r="AM15" s="10">
        <v>0</v>
      </c>
      <c r="AN15" s="10">
        <v>0.10411777094339249</v>
      </c>
      <c r="AO15" s="10">
        <v>0.11986291058018142</v>
      </c>
      <c r="AP15" s="10">
        <v>0.11539364962583105</v>
      </c>
      <c r="AQ15" s="10">
        <v>0.483649412348446</v>
      </c>
      <c r="AR15" s="10">
        <v>4.8146706285178517E-2</v>
      </c>
      <c r="AS15" s="10">
        <v>0</v>
      </c>
      <c r="AT15" s="10">
        <v>0.19352548897792096</v>
      </c>
      <c r="AU15" s="10">
        <v>0.73913939553559049</v>
      </c>
      <c r="AV15" s="10">
        <v>8.185574973332865E-3</v>
      </c>
      <c r="AW15" s="10">
        <v>0.8515294370072588</v>
      </c>
      <c r="AX15" s="10">
        <v>1.0329457302787186E-2</v>
      </c>
      <c r="AY15" s="10">
        <v>1.5823870688312105</v>
      </c>
      <c r="AZ15" s="10">
        <v>0.14123626418099552</v>
      </c>
      <c r="BA15" s="10">
        <v>0.27599097430031444</v>
      </c>
      <c r="BB15" s="10">
        <v>0.2168679038419859</v>
      </c>
      <c r="BC15" s="10">
        <v>2.2594258184654752E-2</v>
      </c>
      <c r="BD15" s="10">
        <v>4.656118341030728E-2</v>
      </c>
      <c r="BE15" s="10">
        <v>2.8080165653705982E-2</v>
      </c>
      <c r="BF15" s="10">
        <v>2.433032493939645E-2</v>
      </c>
      <c r="BG15" s="10">
        <v>8.4018331197257042E-3</v>
      </c>
      <c r="BH15" s="10">
        <v>2.0443512099144745</v>
      </c>
      <c r="BI15" s="10">
        <v>0</v>
      </c>
      <c r="BJ15" s="10">
        <v>0</v>
      </c>
      <c r="BK15" s="10">
        <v>3.0807982426753505E-2</v>
      </c>
      <c r="BL15" s="10">
        <v>12.503693059638623</v>
      </c>
      <c r="BM15" s="10">
        <v>6.8390315967625528E-2</v>
      </c>
      <c r="BN15" s="10">
        <v>7.9170208522734375E-2</v>
      </c>
      <c r="BO15" s="10">
        <v>0.21923382436304492</v>
      </c>
      <c r="BP15" s="10">
        <v>0.41650732128985091</v>
      </c>
      <c r="BQ15" s="10">
        <v>0.51258169624295402</v>
      </c>
      <c r="BR15" s="10">
        <v>4.6227934131993118</v>
      </c>
      <c r="BS15" s="10">
        <v>3.2997188926534811E-2</v>
      </c>
      <c r="BT15" s="10">
        <v>1.2659727274025798E-2</v>
      </c>
      <c r="BU15" s="10">
        <v>0.2559249304768671</v>
      </c>
      <c r="BV15" s="10">
        <v>0.17152604720237366</v>
      </c>
      <c r="BW15" s="10">
        <v>0.27351723765952263</v>
      </c>
      <c r="BX15" s="10">
        <v>3.1691405044353142E-3</v>
      </c>
      <c r="BY15" s="10">
        <v>2.8620116487763941E-2</v>
      </c>
      <c r="BZ15" s="10">
        <v>0.68508253030026267</v>
      </c>
      <c r="CA15" s="10">
        <v>3.8403206929410544E-2</v>
      </c>
      <c r="CB15" s="10">
        <v>5.4914933999829996E-2</v>
      </c>
      <c r="CC15" s="10">
        <v>0.3343569492757123</v>
      </c>
      <c r="CD15" s="10">
        <v>1.511970419944737E-2</v>
      </c>
      <c r="CE15" s="10">
        <v>60.970817120210292</v>
      </c>
      <c r="CF15" s="17">
        <v>0</v>
      </c>
    </row>
    <row r="16" spans="1:84" x14ac:dyDescent="0.25">
      <c r="A16" s="4">
        <v>46327</v>
      </c>
      <c r="B16" s="10">
        <v>5.5730078990422219E-2</v>
      </c>
      <c r="C16" s="10">
        <v>5.7280544060983825E-2</v>
      </c>
      <c r="D16" s="10">
        <v>6.274072685113592</v>
      </c>
      <c r="E16" s="10">
        <v>0.42012186940357288</v>
      </c>
      <c r="F16" s="10">
        <v>1.4022731086470894</v>
      </c>
      <c r="G16" s="10">
        <v>0.18902809740178805</v>
      </c>
      <c r="H16" s="10">
        <v>0.37426195626408826</v>
      </c>
      <c r="I16" s="10">
        <v>0.14666316273140345</v>
      </c>
      <c r="J16" s="10">
        <v>0.13164599449338754</v>
      </c>
      <c r="K16" s="10">
        <v>9.8322505479020248E-3</v>
      </c>
      <c r="L16" s="10">
        <v>7.3134557201713329E-2</v>
      </c>
      <c r="M16" s="10">
        <v>0.10993406703366283</v>
      </c>
      <c r="N16" s="10">
        <v>5.9417206798834616</v>
      </c>
      <c r="O16" s="10">
        <v>0.20397620562356061</v>
      </c>
      <c r="P16" s="10">
        <v>8.0157012971086669E-2</v>
      </c>
      <c r="Q16" s="10">
        <v>2.0139661089917649</v>
      </c>
      <c r="R16" s="10">
        <v>1.0037223384348235</v>
      </c>
      <c r="S16" s="10">
        <v>0.48975332342839284</v>
      </c>
      <c r="T16" s="10">
        <v>0.13814440661009073</v>
      </c>
      <c r="U16" s="10">
        <v>0.75815981597107296</v>
      </c>
      <c r="V16" s="10">
        <v>6.0195025699429632</v>
      </c>
      <c r="W16" s="10">
        <v>5.0610158962655027E-2</v>
      </c>
      <c r="X16" s="10">
        <v>0.33964528459261495</v>
      </c>
      <c r="Y16" s="10">
        <v>1.7179559217212257</v>
      </c>
      <c r="Z16" s="10">
        <v>0</v>
      </c>
      <c r="AA16" s="10">
        <v>0</v>
      </c>
      <c r="AB16" s="10">
        <v>2.2007024828075528</v>
      </c>
      <c r="AC16" s="10">
        <v>0.14229690659220343</v>
      </c>
      <c r="AD16" s="10">
        <v>2.3156508105478908</v>
      </c>
      <c r="AE16" s="10">
        <v>3.737461808678369E-2</v>
      </c>
      <c r="AF16" s="10">
        <v>0.28999027443401182</v>
      </c>
      <c r="AG16" s="10">
        <v>0.10381202467502691</v>
      </c>
      <c r="AH16" s="10">
        <v>1.4345228120284872E-2</v>
      </c>
      <c r="AI16" s="10">
        <v>5.27210362105823E-2</v>
      </c>
      <c r="AJ16" s="10">
        <v>6.2056947837160252E-2</v>
      </c>
      <c r="AK16" s="10">
        <v>0.52770860057428304</v>
      </c>
      <c r="AL16" s="10">
        <v>0</v>
      </c>
      <c r="AM16" s="10">
        <v>0</v>
      </c>
      <c r="AN16" s="10">
        <v>0.10509195890278723</v>
      </c>
      <c r="AO16" s="10">
        <v>0.120984419456209</v>
      </c>
      <c r="AP16" s="10">
        <v>0.11647334143096218</v>
      </c>
      <c r="AQ16" s="10">
        <v>0.48817472469242967</v>
      </c>
      <c r="AR16" s="10">
        <v>5.0625506568552157E-2</v>
      </c>
      <c r="AS16" s="10">
        <v>0</v>
      </c>
      <c r="AT16" s="10">
        <v>0.20348901657785914</v>
      </c>
      <c r="AU16" s="10">
        <v>0.74417815955645938</v>
      </c>
      <c r="AV16" s="10">
        <v>8.241376600082671E-3</v>
      </c>
      <c r="AW16" s="10">
        <v>0.85733437165939408</v>
      </c>
      <c r="AX16" s="10">
        <v>1.0399873922611205E-2</v>
      </c>
      <c r="AY16" s="10">
        <v>1.5931743101522298</v>
      </c>
      <c r="AZ16" s="10">
        <v>0.14219908149352892</v>
      </c>
      <c r="BA16" s="10">
        <v>0.278488573245049</v>
      </c>
      <c r="BB16" s="10">
        <v>0.21883046457121158</v>
      </c>
      <c r="BC16" s="10">
        <v>2.2798726448669968E-2</v>
      </c>
      <c r="BD16" s="10">
        <v>4.6982541981347485E-2</v>
      </c>
      <c r="BE16" s="10">
        <v>2.8334279007530203E-2</v>
      </c>
      <c r="BF16" s="10">
        <v>2.4550503856651772E-2</v>
      </c>
      <c r="BG16" s="10">
        <v>8.4778660754658754E-3</v>
      </c>
      <c r="BH16" s="10">
        <v>2.0655503860173838</v>
      </c>
      <c r="BI16" s="10">
        <v>0</v>
      </c>
      <c r="BJ16" s="10">
        <v>0</v>
      </c>
      <c r="BK16" s="10">
        <v>3.1149211146208135E-2</v>
      </c>
      <c r="BL16" s="10">
        <v>12.642183763511822</v>
      </c>
      <c r="BM16" s="10">
        <v>6.898719520957243E-2</v>
      </c>
      <c r="BN16" s="10">
        <v>7.9861169711891569E-2</v>
      </c>
      <c r="BO16" s="10">
        <v>0.22114719641058564</v>
      </c>
      <c r="BP16" s="10">
        <v>0.42014240574120076</v>
      </c>
      <c r="BQ16" s="10">
        <v>0.51705527367801341</v>
      </c>
      <c r="BR16" s="10">
        <v>4.6631390292285406</v>
      </c>
      <c r="BS16" s="10">
        <v>3.3285173224226486E-2</v>
      </c>
      <c r="BT16" s="10">
        <v>1.300758328275569E-2</v>
      </c>
      <c r="BU16" s="10">
        <v>0.26295707444989036</v>
      </c>
      <c r="BV16" s="10">
        <v>0.17623913184326093</v>
      </c>
      <c r="BW16" s="10">
        <v>0.28103277196382609</v>
      </c>
      <c r="BX16" s="10">
        <v>3.2562201502377109E-3</v>
      </c>
      <c r="BY16" s="10">
        <v>2.9406522014148732E-2</v>
      </c>
      <c r="BZ16" s="10">
        <v>0.70390679637507536</v>
      </c>
      <c r="CA16" s="10">
        <v>3.9458426050307513E-2</v>
      </c>
      <c r="CB16" s="10">
        <v>5.6423851952591843E-2</v>
      </c>
      <c r="CC16" s="10">
        <v>0.34354419883872495</v>
      </c>
      <c r="CD16" s="10">
        <v>1.5535153904022549E-2</v>
      </c>
      <c r="CE16" s="10">
        <v>61.484048759812445</v>
      </c>
      <c r="CF16" s="17">
        <v>0</v>
      </c>
    </row>
    <row r="17" spans="1:84" x14ac:dyDescent="0.25">
      <c r="A17" s="4">
        <v>46357</v>
      </c>
      <c r="B17" s="10">
        <v>5.462693652181104E-2</v>
      </c>
      <c r="C17" s="10">
        <v>5.6146711094594438E-2</v>
      </c>
      <c r="D17" s="10">
        <v>6.1498812941182246</v>
      </c>
      <c r="E17" s="10">
        <v>0.41180581666280697</v>
      </c>
      <c r="F17" s="10">
        <v>1.3745159791622044</v>
      </c>
      <c r="G17" s="10">
        <v>0.18528640304602514</v>
      </c>
      <c r="H17" s="10">
        <v>0.36685367215935244</v>
      </c>
      <c r="I17" s="10">
        <v>0.14376005607301076</v>
      </c>
      <c r="J17" s="10">
        <v>0.12904014339862832</v>
      </c>
      <c r="K17" s="10">
        <v>9.6376272253102802E-3</v>
      </c>
      <c r="L17" s="10">
        <v>7.1686903844068728E-2</v>
      </c>
      <c r="M17" s="10">
        <v>0.10775799012351124</v>
      </c>
      <c r="N17" s="10">
        <v>5.8241079914153326</v>
      </c>
      <c r="O17" s="10">
        <v>0.19993862270450197</v>
      </c>
      <c r="P17" s="10">
        <v>7.8570354441845763E-2</v>
      </c>
      <c r="Q17" s="10">
        <v>1.9741008946332088</v>
      </c>
      <c r="R17" s="10">
        <v>0.98385427511462842</v>
      </c>
      <c r="S17" s="10">
        <v>0.4800589590922113</v>
      </c>
      <c r="T17" s="10">
        <v>0.13540992346394495</v>
      </c>
      <c r="U17" s="10">
        <v>0.74315251100859714</v>
      </c>
      <c r="V17" s="10">
        <v>5.9003502370356395</v>
      </c>
      <c r="W17" s="10">
        <v>4.9608362146532393E-2</v>
      </c>
      <c r="X17" s="10">
        <v>0.33292221610814293</v>
      </c>
      <c r="Y17" s="10">
        <v>1.6839500460651289</v>
      </c>
      <c r="Z17" s="10">
        <v>0</v>
      </c>
      <c r="AA17" s="10">
        <v>0</v>
      </c>
      <c r="AB17" s="10">
        <v>2.1679773928491972</v>
      </c>
      <c r="AC17" s="10">
        <v>0.14018090994776614</v>
      </c>
      <c r="AD17" s="10">
        <v>2.2812164053162292</v>
      </c>
      <c r="AE17" s="10">
        <v>3.6818846578093055E-2</v>
      </c>
      <c r="AF17" s="10">
        <v>0.28567803418707283</v>
      </c>
      <c r="AG17" s="10">
        <v>0.10226830948735863</v>
      </c>
      <c r="AH17" s="10">
        <v>1.4131910379982895E-2</v>
      </c>
      <c r="AI17" s="10">
        <v>5.1937058973237624E-2</v>
      </c>
      <c r="AJ17" s="10">
        <v>6.1134142861759291E-2</v>
      </c>
      <c r="AK17" s="10">
        <v>0.51986141924899998</v>
      </c>
      <c r="AL17" s="10">
        <v>0</v>
      </c>
      <c r="AM17" s="10">
        <v>0</v>
      </c>
      <c r="AN17" s="10">
        <v>0.10352921071857742</v>
      </c>
      <c r="AO17" s="10">
        <v>0.11918534573261648</v>
      </c>
      <c r="AP17" s="10">
        <v>0.1147413487577791</v>
      </c>
      <c r="AQ17" s="10">
        <v>0.48091542367116014</v>
      </c>
      <c r="AR17" s="10">
        <v>5.1805859577048329E-2</v>
      </c>
      <c r="AS17" s="10">
        <v>0</v>
      </c>
      <c r="AT17" s="10">
        <v>0.20823344066748997</v>
      </c>
      <c r="AU17" s="10">
        <v>0.73118994659839265</v>
      </c>
      <c r="AV17" s="10">
        <v>8.0975390620214912E-3</v>
      </c>
      <c r="AW17" s="10">
        <v>0.84237123245356293</v>
      </c>
      <c r="AX17" s="10">
        <v>1.0218363923279289E-2</v>
      </c>
      <c r="AY17" s="10">
        <v>1.5653684857621253</v>
      </c>
      <c r="AZ17" s="10">
        <v>0.13971726725434158</v>
      </c>
      <c r="BA17" s="10">
        <v>0.27414194567214528</v>
      </c>
      <c r="BB17" s="10">
        <v>0.2154149760288519</v>
      </c>
      <c r="BC17" s="10">
        <v>2.2442885733720132E-2</v>
      </c>
      <c r="BD17" s="10">
        <v>4.6249242190833151E-2</v>
      </c>
      <c r="BE17" s="10">
        <v>2.7892039827094935E-2</v>
      </c>
      <c r="BF17" s="10">
        <v>2.4167321538797377E-2</v>
      </c>
      <c r="BG17" s="10">
        <v>8.3455442138770358E-3</v>
      </c>
      <c r="BH17" s="10">
        <v>2.0365912074086476</v>
      </c>
      <c r="BI17" s="10">
        <v>0</v>
      </c>
      <c r="BJ17" s="10">
        <v>0</v>
      </c>
      <c r="BK17" s="10">
        <v>3.0731489148596747E-2</v>
      </c>
      <c r="BL17" s="10">
        <v>12.472647583893121</v>
      </c>
      <c r="BM17" s="10">
        <v>6.7943671520181645E-2</v>
      </c>
      <c r="BN17" s="10">
        <v>7.8653162599794157E-2</v>
      </c>
      <c r="BO17" s="10">
        <v>0.21780204898727396</v>
      </c>
      <c r="BP17" s="10">
        <v>0.41378718935681674</v>
      </c>
      <c r="BQ17" s="10">
        <v>0.50923412041662419</v>
      </c>
      <c r="BR17" s="10">
        <v>4.5926028082799979</v>
      </c>
      <c r="BS17" s="10">
        <v>3.2781690416156965E-2</v>
      </c>
      <c r="BT17" s="10">
        <v>1.3022359074607089E-2</v>
      </c>
      <c r="BU17" s="10">
        <v>0.263255777053861</v>
      </c>
      <c r="BV17" s="10">
        <v>0.17643932834952811</v>
      </c>
      <c r="BW17" s="10">
        <v>0.28135200741684557</v>
      </c>
      <c r="BX17" s="10">
        <v>3.2599190103654047E-3</v>
      </c>
      <c r="BY17" s="10">
        <v>2.9439925963130602E-2</v>
      </c>
      <c r="BZ17" s="10">
        <v>0.70470638997212809</v>
      </c>
      <c r="CA17" s="10">
        <v>3.9503248326469759E-2</v>
      </c>
      <c r="CB17" s="10">
        <v>5.6487945879479154E-2</v>
      </c>
      <c r="CC17" s="10">
        <v>0.34393444331869111</v>
      </c>
      <c r="CD17" s="10">
        <v>1.555280085622539E-2</v>
      </c>
      <c r="CE17" s="10">
        <v>60.481984893121243</v>
      </c>
      <c r="CF17" s="17">
        <v>0</v>
      </c>
    </row>
    <row r="18" spans="1:84" x14ac:dyDescent="0.25">
      <c r="A18" s="4">
        <v>46388</v>
      </c>
      <c r="B18" s="10">
        <v>5.3261317991190736E-2</v>
      </c>
      <c r="C18" s="10">
        <v>5.4743099726537063E-2</v>
      </c>
      <c r="D18" s="10">
        <v>5.9961404404093637</v>
      </c>
      <c r="E18" s="10">
        <v>0.40151108497805621</v>
      </c>
      <c r="F18" s="10">
        <v>1.3401544606276961</v>
      </c>
      <c r="G18" s="10">
        <v>0.1806544291228562</v>
      </c>
      <c r="H18" s="10">
        <v>0.35768269892480375</v>
      </c>
      <c r="I18" s="10">
        <v>0.14016619910360281</v>
      </c>
      <c r="J18" s="10">
        <v>0.12581426945732266</v>
      </c>
      <c r="K18" s="10">
        <v>9.3966962273796268E-3</v>
      </c>
      <c r="L18" s="10">
        <v>6.9894803270148229E-2</v>
      </c>
      <c r="M18" s="10">
        <v>0.10506414863239429</v>
      </c>
      <c r="N18" s="10">
        <v>5.6785111429771096</v>
      </c>
      <c r="O18" s="10">
        <v>0.19494035801061874</v>
      </c>
      <c r="P18" s="10">
        <v>7.6606174518625114E-2</v>
      </c>
      <c r="Q18" s="10">
        <v>1.9247503556010805</v>
      </c>
      <c r="R18" s="10">
        <v>0.95925890669249303</v>
      </c>
      <c r="S18" s="10">
        <v>0.46805796741908562</v>
      </c>
      <c r="T18" s="10">
        <v>0.1320248114205777</v>
      </c>
      <c r="U18" s="10">
        <v>0.72457444486159406</v>
      </c>
      <c r="V18" s="10">
        <v>5.7528474090557369</v>
      </c>
      <c r="W18" s="10">
        <v>4.8368202933247971E-2</v>
      </c>
      <c r="X18" s="10">
        <v>0.32459949518472214</v>
      </c>
      <c r="Y18" s="10">
        <v>1.6418529867393277</v>
      </c>
      <c r="Z18" s="10">
        <v>0</v>
      </c>
      <c r="AA18" s="10">
        <v>0</v>
      </c>
      <c r="AB18" s="10">
        <v>2.1235546778028884</v>
      </c>
      <c r="AC18" s="10">
        <v>0.13730854760760447</v>
      </c>
      <c r="AD18" s="10">
        <v>2.2344733780749957</v>
      </c>
      <c r="AE18" s="10">
        <v>3.6064413835728122E-2</v>
      </c>
      <c r="AF18" s="10">
        <v>0.27982437817131345</v>
      </c>
      <c r="AG18" s="10">
        <v>0.10017279133960982</v>
      </c>
      <c r="AH18" s="10">
        <v>1.3842341941704618E-2</v>
      </c>
      <c r="AI18" s="10">
        <v>5.0872848073842902E-2</v>
      </c>
      <c r="AJ18" s="10">
        <v>5.988148007251351E-2</v>
      </c>
      <c r="AK18" s="10">
        <v>0.5092092529639457</v>
      </c>
      <c r="AL18" s="10">
        <v>0</v>
      </c>
      <c r="AM18" s="10">
        <v>0</v>
      </c>
      <c r="AN18" s="10">
        <v>0.10140785620543073</v>
      </c>
      <c r="AO18" s="10">
        <v>0.11674319081502409</v>
      </c>
      <c r="AP18" s="10">
        <v>0.1123902530975069</v>
      </c>
      <c r="AQ18" s="10">
        <v>0.47106127625357919</v>
      </c>
      <c r="AR18" s="10">
        <v>5.2572930024776796E-2</v>
      </c>
      <c r="AS18" s="10">
        <v>0</v>
      </c>
      <c r="AT18" s="10">
        <v>0.21131667719457226</v>
      </c>
      <c r="AU18" s="10">
        <v>0.71426455107615761</v>
      </c>
      <c r="AV18" s="10">
        <v>7.9100993248929115E-3</v>
      </c>
      <c r="AW18" s="10">
        <v>0.82287224131978565</v>
      </c>
      <c r="AX18" s="10">
        <v>9.9818318815078893E-3</v>
      </c>
      <c r="AY18" s="10">
        <v>1.5291337414486639</v>
      </c>
      <c r="AZ18" s="10">
        <v>0.13648312813554375</v>
      </c>
      <c r="BA18" s="10">
        <v>0.26823022632300697</v>
      </c>
      <c r="BB18" s="10">
        <v>0.21076967128075288</v>
      </c>
      <c r="BC18" s="10">
        <v>2.1958917322694102E-2</v>
      </c>
      <c r="BD18" s="10">
        <v>4.5251902877171485E-2</v>
      </c>
      <c r="BE18" s="10">
        <v>2.7290563423589834E-2</v>
      </c>
      <c r="BF18" s="10">
        <v>2.3646166623932149E-2</v>
      </c>
      <c r="BG18" s="10">
        <v>8.1655771713024239E-3</v>
      </c>
      <c r="BH18" s="10">
        <v>1.9963654296109106</v>
      </c>
      <c r="BI18" s="10">
        <v>0</v>
      </c>
      <c r="BJ18" s="10">
        <v>0</v>
      </c>
      <c r="BK18" s="10">
        <v>3.0140987166574651E-2</v>
      </c>
      <c r="BL18" s="10">
        <v>12.23298711434219</v>
      </c>
      <c r="BM18" s="10">
        <v>6.6498320125142882E-2</v>
      </c>
      <c r="BN18" s="10">
        <v>7.697999045963308E-2</v>
      </c>
      <c r="BO18" s="10">
        <v>0.21316879193326632</v>
      </c>
      <c r="BP18" s="10">
        <v>0.40498478174467584</v>
      </c>
      <c r="BQ18" s="10">
        <v>0.49840129036965086</v>
      </c>
      <c r="BR18" s="10">
        <v>4.4949053373119359</v>
      </c>
      <c r="BS18" s="10">
        <v>3.2084332429539363E-2</v>
      </c>
      <c r="BT18" s="10">
        <v>1.2943458608635029E-2</v>
      </c>
      <c r="BU18" s="10">
        <v>0.26166075088691337</v>
      </c>
      <c r="BV18" s="10">
        <v>0.17537030966076225</v>
      </c>
      <c r="BW18" s="10">
        <v>0.27964733898002986</v>
      </c>
      <c r="BX18" s="10">
        <v>3.2401676636642875E-3</v>
      </c>
      <c r="BY18" s="10">
        <v>2.9261553990482168E-2</v>
      </c>
      <c r="BZ18" s="10">
        <v>0.70043668260008152</v>
      </c>
      <c r="CA18" s="10">
        <v>3.9263904235087264E-2</v>
      </c>
      <c r="CB18" s="10">
        <v>5.6145694124158867E-2</v>
      </c>
      <c r="CC18" s="10">
        <v>0.34185059755109898</v>
      </c>
      <c r="CD18" s="10">
        <v>1.5458568833617471E-2</v>
      </c>
      <c r="CE18" s="10">
        <v>59.159326218197641</v>
      </c>
      <c r="CF18" s="17">
        <v>0</v>
      </c>
    </row>
    <row r="19" spans="1:84" x14ac:dyDescent="0.25">
      <c r="A19" s="4">
        <v>46419</v>
      </c>
      <c r="B19" s="10">
        <v>5.4289324224369377E-2</v>
      </c>
      <c r="C19" s="10">
        <v>5.5799706094252333E-2</v>
      </c>
      <c r="D19" s="10">
        <v>6.1118730204550706</v>
      </c>
      <c r="E19" s="10">
        <v>0.40926072230614541</v>
      </c>
      <c r="F19" s="10">
        <v>1.3660210217814266</v>
      </c>
      <c r="G19" s="10">
        <v>0.18414127259939844</v>
      </c>
      <c r="H19" s="10">
        <v>0.36458639672769466</v>
      </c>
      <c r="I19" s="10">
        <v>0.14287157200450049</v>
      </c>
      <c r="J19" s="10">
        <v>0.12824263319489179</v>
      </c>
      <c r="K19" s="10">
        <v>9.5780635434237048E-3</v>
      </c>
      <c r="L19" s="10">
        <v>7.1243855380356824E-2</v>
      </c>
      <c r="M19" s="10">
        <v>0.10709201057331683</v>
      </c>
      <c r="N19" s="10">
        <v>5.7881131030923347</v>
      </c>
      <c r="O19" s="10">
        <v>0.19870293675803422</v>
      </c>
      <c r="P19" s="10">
        <v>7.8084764006743732E-2</v>
      </c>
      <c r="Q19" s="10">
        <v>1.9619003067757395</v>
      </c>
      <c r="R19" s="10">
        <v>0.97777373457330352</v>
      </c>
      <c r="S19" s="10">
        <v>0.47709203803812905</v>
      </c>
      <c r="T19" s="10">
        <v>0.13457304594036629</v>
      </c>
      <c r="U19" s="10">
        <v>0.73855958593232141</v>
      </c>
      <c r="V19" s="10">
        <v>5.863884146749931</v>
      </c>
      <c r="W19" s="10">
        <v>4.9301766276747136E-2</v>
      </c>
      <c r="X19" s="10">
        <v>0.33086464814980132</v>
      </c>
      <c r="Y19" s="10">
        <v>1.6735426851544168</v>
      </c>
      <c r="Z19" s="10">
        <v>0</v>
      </c>
      <c r="AA19" s="10">
        <v>0</v>
      </c>
      <c r="AB19" s="10">
        <v>2.1569437771167439</v>
      </c>
      <c r="AC19" s="10">
        <v>0.13946747894129399</v>
      </c>
      <c r="AD19" s="10">
        <v>2.2696064755716443</v>
      </c>
      <c r="AE19" s="10">
        <v>3.6631462241801187E-2</v>
      </c>
      <c r="AF19" s="10">
        <v>0.28422411604990988</v>
      </c>
      <c r="AG19" s="10">
        <v>0.10174782932358342</v>
      </c>
      <c r="AH19" s="10">
        <v>1.4059988011598197E-2</v>
      </c>
      <c r="AI19" s="10">
        <v>5.1672732623306759E-2</v>
      </c>
      <c r="AJ19" s="10">
        <v>6.0823009248145793E-2</v>
      </c>
      <c r="AK19" s="10">
        <v>0.51721565774196565</v>
      </c>
      <c r="AL19" s="10">
        <v>0</v>
      </c>
      <c r="AM19" s="10">
        <v>0</v>
      </c>
      <c r="AN19" s="10">
        <v>0.10300231337549594</v>
      </c>
      <c r="AO19" s="10">
        <v>0.11857876869445605</v>
      </c>
      <c r="AP19" s="10">
        <v>0.11415738881659497</v>
      </c>
      <c r="AQ19" s="10">
        <v>0.47846787232579124</v>
      </c>
      <c r="AR19" s="10">
        <v>5.5190380709347633E-2</v>
      </c>
      <c r="AS19" s="10">
        <v>0</v>
      </c>
      <c r="AT19" s="10">
        <v>0.22183750951499828</v>
      </c>
      <c r="AU19" s="10">
        <v>0.72344360816155173</v>
      </c>
      <c r="AV19" s="10">
        <v>8.0117524912791411E-3</v>
      </c>
      <c r="AW19" s="10">
        <v>0.83344702242250224</v>
      </c>
      <c r="AX19" s="10">
        <v>1.0110109008685936E-2</v>
      </c>
      <c r="AY19" s="10">
        <v>1.5487847319434491</v>
      </c>
      <c r="AZ19" s="10">
        <v>0.1382370810966165</v>
      </c>
      <c r="BA19" s="10">
        <v>0.27206476486564096</v>
      </c>
      <c r="BB19" s="10">
        <v>0.21378277103175219</v>
      </c>
      <c r="BC19" s="10">
        <v>2.2272835392192301E-2</v>
      </c>
      <c r="BD19" s="10">
        <v>4.5898810453877947E-2</v>
      </c>
      <c r="BE19" s="10">
        <v>2.7680701100213704E-2</v>
      </c>
      <c r="BF19" s="10">
        <v>2.3984205101354988E-2</v>
      </c>
      <c r="BG19" s="10">
        <v>8.2823098036214453E-3</v>
      </c>
      <c r="BH19" s="10">
        <v>2.0290195700114539</v>
      </c>
      <c r="BI19" s="10">
        <v>0</v>
      </c>
      <c r="BJ19" s="10">
        <v>0</v>
      </c>
      <c r="BK19" s="10">
        <v>3.0649352474989483E-2</v>
      </c>
      <c r="BL19" s="10">
        <v>12.439311686024226</v>
      </c>
      <c r="BM19" s="10">
        <v>6.749778859707109E-2</v>
      </c>
      <c r="BN19" s="10">
        <v>7.8136998235001642E-2</v>
      </c>
      <c r="BO19" s="10">
        <v>0.21637271477425507</v>
      </c>
      <c r="BP19" s="10">
        <v>0.41107169522162984</v>
      </c>
      <c r="BQ19" s="10">
        <v>0.50589225217372902</v>
      </c>
      <c r="BR19" s="10">
        <v>4.5624636780413059</v>
      </c>
      <c r="BS19" s="10">
        <v>3.2566559328592475E-2</v>
      </c>
      <c r="BT19" s="10">
        <v>1.3322288897574841E-2</v>
      </c>
      <c r="BU19" s="10">
        <v>0.2693190608379003</v>
      </c>
      <c r="BV19" s="10">
        <v>0.18050306336199703</v>
      </c>
      <c r="BW19" s="10">
        <v>0.28783208197881216</v>
      </c>
      <c r="BX19" s="10">
        <v>3.3350011768197656E-3</v>
      </c>
      <c r="BY19" s="10">
        <v>3.0117983735283679E-2</v>
      </c>
      <c r="BZ19" s="10">
        <v>0.72093712524656317</v>
      </c>
      <c r="CA19" s="10">
        <v>4.0413083649649614E-2</v>
      </c>
      <c r="CB19" s="10">
        <v>5.7788971255171719E-2</v>
      </c>
      <c r="CC19" s="10">
        <v>0.3518559110117635</v>
      </c>
      <c r="CD19" s="10">
        <v>1.5911011590604263E-2</v>
      </c>
      <c r="CE19" s="10">
        <v>60.221337701136541</v>
      </c>
      <c r="CF19" s="17">
        <v>0</v>
      </c>
    </row>
    <row r="20" spans="1:84" x14ac:dyDescent="0.25">
      <c r="A20" s="4">
        <v>46447</v>
      </c>
      <c r="B20" s="10">
        <v>5.4560976912811684E-2</v>
      </c>
      <c r="C20" s="10">
        <v>5.6078916425037588E-2</v>
      </c>
      <c r="D20" s="10">
        <v>6.1424555845437823</v>
      </c>
      <c r="E20" s="10">
        <v>0.41130857935864484</v>
      </c>
      <c r="F20" s="10">
        <v>1.3728563119298545</v>
      </c>
      <c r="G20" s="10">
        <v>0.18506267791194347</v>
      </c>
      <c r="H20" s="10">
        <v>0.36641071258086777</v>
      </c>
      <c r="I20" s="10">
        <v>0.14358647216565557</v>
      </c>
      <c r="J20" s="10">
        <v>0.1288843331345767</v>
      </c>
      <c r="K20" s="10">
        <v>9.6259902168317028E-3</v>
      </c>
      <c r="L20" s="10">
        <v>7.1600345079309125E-2</v>
      </c>
      <c r="M20" s="10">
        <v>0.10762787711795645</v>
      </c>
      <c r="N20" s="10">
        <v>5.8170756386907678</v>
      </c>
      <c r="O20" s="10">
        <v>0.19969720566343849</v>
      </c>
      <c r="P20" s="10">
        <v>7.8475484215032726E-2</v>
      </c>
      <c r="Q20" s="10">
        <v>1.9717172551427662</v>
      </c>
      <c r="R20" s="10">
        <v>0.98266631460593323</v>
      </c>
      <c r="S20" s="10">
        <v>0.47947930913827846</v>
      </c>
      <c r="T20" s="10">
        <v>0.13524642197228162</v>
      </c>
      <c r="U20" s="10">
        <v>0.74225518723073081</v>
      </c>
      <c r="V20" s="10">
        <v>5.8932258251726619</v>
      </c>
      <c r="W20" s="10">
        <v>4.9548462244055215E-2</v>
      </c>
      <c r="X20" s="10">
        <v>0.33252022726161617</v>
      </c>
      <c r="Y20" s="10">
        <v>1.6819167508872352</v>
      </c>
      <c r="Z20" s="10">
        <v>0</v>
      </c>
      <c r="AA20" s="10">
        <v>0</v>
      </c>
      <c r="AB20" s="10">
        <v>2.1623416813745147</v>
      </c>
      <c r="AC20" s="10">
        <v>0.13981650616508379</v>
      </c>
      <c r="AD20" s="10">
        <v>2.2752863261954417</v>
      </c>
      <c r="AE20" s="10">
        <v>3.6723135065219743E-2</v>
      </c>
      <c r="AF20" s="10">
        <v>0.28493540698964764</v>
      </c>
      <c r="AG20" s="10">
        <v>0.10200246045813198</v>
      </c>
      <c r="AH20" s="10">
        <v>1.4095174125375099E-2</v>
      </c>
      <c r="AI20" s="10">
        <v>5.1802047288991203E-2</v>
      </c>
      <c r="AJ20" s="10">
        <v>6.0975223127837111E-2</v>
      </c>
      <c r="AK20" s="10">
        <v>0.51851002648292699</v>
      </c>
      <c r="AL20" s="10">
        <v>0</v>
      </c>
      <c r="AM20" s="10">
        <v>0</v>
      </c>
      <c r="AN20" s="10">
        <v>0.10326008394505294</v>
      </c>
      <c r="AO20" s="10">
        <v>0.11887552044441246</v>
      </c>
      <c r="AP20" s="10">
        <v>0.11444307575089828</v>
      </c>
      <c r="AQ20" s="10">
        <v>0.47966527199500575</v>
      </c>
      <c r="AR20" s="10">
        <v>5.705780243476298E-2</v>
      </c>
      <c r="AS20" s="10">
        <v>0</v>
      </c>
      <c r="AT20" s="10">
        <v>0.22934360350195601</v>
      </c>
      <c r="AU20" s="10">
        <v>0.72313184497661365</v>
      </c>
      <c r="AV20" s="10">
        <v>8.0082998801212866E-3</v>
      </c>
      <c r="AW20" s="10">
        <v>0.83308785400183172</v>
      </c>
      <c r="AX20" s="10">
        <v>1.0105752124819579E-2</v>
      </c>
      <c r="AY20" s="10">
        <v>1.5481172935206517</v>
      </c>
      <c r="AZ20" s="10">
        <v>0.13817750875097268</v>
      </c>
      <c r="BA20" s="10">
        <v>0.27229429718894071</v>
      </c>
      <c r="BB20" s="10">
        <v>0.21396313270460829</v>
      </c>
      <c r="BC20" s="10">
        <v>2.2291626269638584E-2</v>
      </c>
      <c r="BD20" s="10">
        <v>4.5937533809345808E-2</v>
      </c>
      <c r="BE20" s="10">
        <v>2.770405442065281E-2</v>
      </c>
      <c r="BF20" s="10">
        <v>2.4004439806580895E-2</v>
      </c>
      <c r="BG20" s="10">
        <v>8.2892973229808601E-3</v>
      </c>
      <c r="BH20" s="10">
        <v>2.0351241500262303</v>
      </c>
      <c r="BI20" s="10">
        <v>0</v>
      </c>
      <c r="BJ20" s="10">
        <v>0</v>
      </c>
      <c r="BK20" s="10">
        <v>3.0756007391286391E-2</v>
      </c>
      <c r="BL20" s="10">
        <v>12.482598530264955</v>
      </c>
      <c r="BM20" s="10">
        <v>6.7600804108289753E-2</v>
      </c>
      <c r="BN20" s="10">
        <v>7.8256251368853488E-2</v>
      </c>
      <c r="BO20" s="10">
        <v>0.21670294404975471</v>
      </c>
      <c r="BP20" s="10">
        <v>0.41169907519526966</v>
      </c>
      <c r="BQ20" s="10">
        <v>0.50666434782400782</v>
      </c>
      <c r="BR20" s="10">
        <v>4.5694269362158169</v>
      </c>
      <c r="BS20" s="10">
        <v>3.261626259780466E-2</v>
      </c>
      <c r="BT20" s="10">
        <v>1.3516802996733001E-2</v>
      </c>
      <c r="BU20" s="10">
        <v>0.2732512946235332</v>
      </c>
      <c r="BV20" s="10">
        <v>0.18313852570897696</v>
      </c>
      <c r="BW20" s="10">
        <v>0.29203461793681246</v>
      </c>
      <c r="BX20" s="10">
        <v>3.3836943672007811E-3</v>
      </c>
      <c r="BY20" s="10">
        <v>3.0557725923714626E-2</v>
      </c>
      <c r="BZ20" s="10">
        <v>0.7314632770621522</v>
      </c>
      <c r="CA20" s="10">
        <v>4.1003141005465246E-2</v>
      </c>
      <c r="CB20" s="10">
        <v>5.8632727892743423E-2</v>
      </c>
      <c r="CC20" s="10">
        <v>0.35699323659373505</v>
      </c>
      <c r="CD20" s="10">
        <v>1.6143322727979824E-2</v>
      </c>
      <c r="CE20" s="10">
        <v>60.469692815606422</v>
      </c>
      <c r="CF20" s="17">
        <v>0</v>
      </c>
    </row>
    <row r="21" spans="1:84" x14ac:dyDescent="0.25">
      <c r="A21" s="4">
        <v>46478</v>
      </c>
      <c r="B21" s="10">
        <v>5.4819453971029733E-2</v>
      </c>
      <c r="C21" s="10">
        <v>5.6344584566734586E-2</v>
      </c>
      <c r="D21" s="10">
        <v>6.1715548408174561</v>
      </c>
      <c r="E21" s="10">
        <v>0.41325711176455021</v>
      </c>
      <c r="F21" s="10">
        <v>1.3793600785583509</v>
      </c>
      <c r="G21" s="10">
        <v>0.1859393934562614</v>
      </c>
      <c r="H21" s="10">
        <v>0.36814654592635254</v>
      </c>
      <c r="I21" s="10">
        <v>0.14426669841938622</v>
      </c>
      <c r="J21" s="10">
        <v>0.12949490950552869</v>
      </c>
      <c r="K21" s="10">
        <v>9.6715923628060765E-3</v>
      </c>
      <c r="L21" s="10">
        <v>7.1939544404736724E-2</v>
      </c>
      <c r="M21" s="10">
        <v>0.10813775319851414</v>
      </c>
      <c r="N21" s="10">
        <v>5.8446334406876677</v>
      </c>
      <c r="O21" s="10">
        <v>0.20064325078900019</v>
      </c>
      <c r="P21" s="10">
        <v>7.8847253810261073E-2</v>
      </c>
      <c r="Q21" s="10">
        <v>1.981058064354476</v>
      </c>
      <c r="R21" s="10">
        <v>0.98732159595500446</v>
      </c>
      <c r="S21" s="10">
        <v>0.48175079341724458</v>
      </c>
      <c r="T21" s="10">
        <v>0.13588713808962269</v>
      </c>
      <c r="U21" s="10">
        <v>0.74577154540644808</v>
      </c>
      <c r="V21" s="10">
        <v>5.9211443809041588</v>
      </c>
      <c r="W21" s="10">
        <v>4.9783193025737096E-2</v>
      </c>
      <c r="X21" s="10">
        <v>0.33409550789264164</v>
      </c>
      <c r="Y21" s="10">
        <v>1.6898846597945794</v>
      </c>
      <c r="Z21" s="10">
        <v>0</v>
      </c>
      <c r="AA21" s="10">
        <v>0</v>
      </c>
      <c r="AB21" s="10">
        <v>2.1701218192614569</v>
      </c>
      <c r="AC21" s="10">
        <v>0.14031956805683043</v>
      </c>
      <c r="AD21" s="10">
        <v>2.2834728406129146</v>
      </c>
      <c r="AE21" s="10">
        <v>3.6855265457427976E-2</v>
      </c>
      <c r="AF21" s="10">
        <v>0.28596060886886326</v>
      </c>
      <c r="AG21" s="10">
        <v>0.1023694668447763</v>
      </c>
      <c r="AH21" s="10">
        <v>1.4145888773841837E-2</v>
      </c>
      <c r="AI21" s="10">
        <v>5.1988431834137684E-2</v>
      </c>
      <c r="AJ21" s="10">
        <v>6.1194612897598241E-2</v>
      </c>
      <c r="AK21" s="10">
        <v>0.52037563335558135</v>
      </c>
      <c r="AL21" s="10">
        <v>0</v>
      </c>
      <c r="AM21" s="10">
        <v>0</v>
      </c>
      <c r="AN21" s="10">
        <v>0.10363161527991538</v>
      </c>
      <c r="AO21" s="10">
        <v>0.11930323635462498</v>
      </c>
      <c r="AP21" s="10">
        <v>0.11485484365844831</v>
      </c>
      <c r="AQ21" s="10">
        <v>0.48139111485686403</v>
      </c>
      <c r="AR21" s="10">
        <v>5.8932616409917822E-2</v>
      </c>
      <c r="AS21" s="10">
        <v>0</v>
      </c>
      <c r="AT21" s="10">
        <v>0.23687941060650497</v>
      </c>
      <c r="AU21" s="10">
        <v>0.72353699294530072</v>
      </c>
      <c r="AV21" s="10">
        <v>8.0127866780013782E-3</v>
      </c>
      <c r="AW21" s="10">
        <v>0.83355460685489902</v>
      </c>
      <c r="AX21" s="10">
        <v>1.0111414059048956E-2</v>
      </c>
      <c r="AY21" s="10">
        <v>1.5489846548201385</v>
      </c>
      <c r="AZ21" s="10">
        <v>0.13825492525168079</v>
      </c>
      <c r="BA21" s="10">
        <v>0.27276201849216858</v>
      </c>
      <c r="BB21" s="10">
        <v>0.21433065826905992</v>
      </c>
      <c r="BC21" s="10">
        <v>2.232991670978934E-2</v>
      </c>
      <c r="BD21" s="10">
        <v>4.6016440945492967E-2</v>
      </c>
      <c r="BE21" s="10">
        <v>2.7751641816246824E-2</v>
      </c>
      <c r="BF21" s="10">
        <v>2.4045672355280948E-2</v>
      </c>
      <c r="BG21" s="10">
        <v>8.3035358912754344E-3</v>
      </c>
      <c r="BH21" s="10">
        <v>2.0432127066480166</v>
      </c>
      <c r="BI21" s="10">
        <v>0</v>
      </c>
      <c r="BJ21" s="10">
        <v>0</v>
      </c>
      <c r="BK21" s="10">
        <v>3.0892370925312215E-2</v>
      </c>
      <c r="BL21" s="10">
        <v>12.537942880646883</v>
      </c>
      <c r="BM21" s="10">
        <v>6.7778869127376282E-2</v>
      </c>
      <c r="BN21" s="10">
        <v>7.8462383545496131E-2</v>
      </c>
      <c r="BO21" s="10">
        <v>0.21727375403311691</v>
      </c>
      <c r="BP21" s="10">
        <v>0.41278351797149931</v>
      </c>
      <c r="BQ21" s="10">
        <v>0.50799893545141561</v>
      </c>
      <c r="BR21" s="10">
        <v>4.5814631110120274</v>
      </c>
      <c r="BS21" s="10">
        <v>3.2702176005176345E-2</v>
      </c>
      <c r="BT21" s="10">
        <v>1.371323049109738E-2</v>
      </c>
      <c r="BU21" s="10">
        <v>0.27722220898454714</v>
      </c>
      <c r="BV21" s="10">
        <v>0.18579991255727943</v>
      </c>
      <c r="BW21" s="10">
        <v>0.29627849337709605</v>
      </c>
      <c r="BX21" s="10">
        <v>3.4328665424854811E-3</v>
      </c>
      <c r="BY21" s="10">
        <v>3.1001793765653245E-2</v>
      </c>
      <c r="BZ21" s="10">
        <v>0.74209297246923944</v>
      </c>
      <c r="CA21" s="10">
        <v>4.1599002634189107E-2</v>
      </c>
      <c r="CB21" s="10">
        <v>5.9484784390903801E-2</v>
      </c>
      <c r="CC21" s="10">
        <v>0.3621810969913517</v>
      </c>
      <c r="CD21" s="10">
        <v>1.637791906225643E-2</v>
      </c>
      <c r="CE21" s="10">
        <v>60.743240555929027</v>
      </c>
      <c r="CF21" s="17">
        <v>0</v>
      </c>
    </row>
    <row r="22" spans="1:84" x14ac:dyDescent="0.25">
      <c r="A22" s="4">
        <v>46508</v>
      </c>
      <c r="B22" s="10">
        <v>5.4248512934851639E-2</v>
      </c>
      <c r="C22" s="10">
        <v>5.5757759394915909E-2</v>
      </c>
      <c r="D22" s="10">
        <v>6.1072784998398841</v>
      </c>
      <c r="E22" s="10">
        <v>0.40895306591025354</v>
      </c>
      <c r="F22" s="10">
        <v>1.3649941333424247</v>
      </c>
      <c r="G22" s="10">
        <v>0.18400284680582696</v>
      </c>
      <c r="H22" s="10">
        <v>0.36431232367182853</v>
      </c>
      <c r="I22" s="10">
        <v>0.14276417016864726</v>
      </c>
      <c r="J22" s="10">
        <v>0.12814622847247889</v>
      </c>
      <c r="K22" s="10">
        <v>9.5708633594119383E-3</v>
      </c>
      <c r="L22" s="10">
        <v>7.1190298743765243E-2</v>
      </c>
      <c r="M22" s="10">
        <v>0.10701150555486272</v>
      </c>
      <c r="N22" s="10">
        <v>5.7837619647610596</v>
      </c>
      <c r="O22" s="10">
        <v>0.19855356442386143</v>
      </c>
      <c r="P22" s="10">
        <v>7.8026064806554149E-2</v>
      </c>
      <c r="Q22" s="10">
        <v>1.9604254738768465</v>
      </c>
      <c r="R22" s="10">
        <v>0.9770387059551614</v>
      </c>
      <c r="S22" s="10">
        <v>0.47673339033769885</v>
      </c>
      <c r="T22" s="10">
        <v>0.13447188241295788</v>
      </c>
      <c r="U22" s="10">
        <v>0.73800438342210017</v>
      </c>
      <c r="V22" s="10">
        <v>5.8594760485274806</v>
      </c>
      <c r="W22" s="10">
        <v>4.9264704318691802E-2</v>
      </c>
      <c r="X22" s="10">
        <v>0.33061592497743286</v>
      </c>
      <c r="Y22" s="10">
        <v>1.672284621326585</v>
      </c>
      <c r="Z22" s="10">
        <v>0</v>
      </c>
      <c r="AA22" s="10">
        <v>0</v>
      </c>
      <c r="AB22" s="10">
        <v>2.1487260983479399</v>
      </c>
      <c r="AC22" s="10">
        <v>0.13893612575870593</v>
      </c>
      <c r="AD22" s="10">
        <v>2.2609595663912962</v>
      </c>
      <c r="AE22" s="10">
        <v>3.6491901075335786E-2</v>
      </c>
      <c r="AF22" s="10">
        <v>0.28314125867141682</v>
      </c>
      <c r="AG22" s="10">
        <v>0.10136018316160418</v>
      </c>
      <c r="AH22" s="10">
        <v>1.4006421263035564E-2</v>
      </c>
      <c r="AI22" s="10">
        <v>5.1475866148478079E-2</v>
      </c>
      <c r="AJ22" s="10">
        <v>6.0591281394570769E-2</v>
      </c>
      <c r="AK22" s="10">
        <v>0.51524513251334758</v>
      </c>
      <c r="AL22" s="10">
        <v>0</v>
      </c>
      <c r="AM22" s="10">
        <v>0</v>
      </c>
      <c r="AN22" s="10">
        <v>0.10260988779039563</v>
      </c>
      <c r="AO22" s="10">
        <v>0.11812699881511596</v>
      </c>
      <c r="AP22" s="10">
        <v>0.11372246382674001</v>
      </c>
      <c r="AQ22" s="10">
        <v>0.47664497118312799</v>
      </c>
      <c r="AR22" s="10">
        <v>5.9940270762106639E-2</v>
      </c>
      <c r="AS22" s="10">
        <v>0</v>
      </c>
      <c r="AT22" s="10">
        <v>0.24092967315350086</v>
      </c>
      <c r="AU22" s="10">
        <v>0.71417369701211986</v>
      </c>
      <c r="AV22" s="10">
        <v>7.9090931645430448E-3</v>
      </c>
      <c r="AW22" s="10">
        <v>0.82276757241637288</v>
      </c>
      <c r="AX22" s="10">
        <v>9.9805621978989092E-3</v>
      </c>
      <c r="AY22" s="10">
        <v>1.5289392364649594</v>
      </c>
      <c r="AZ22" s="10">
        <v>0.13646576755556675</v>
      </c>
      <c r="BA22" s="10">
        <v>0.26951826018964464</v>
      </c>
      <c r="BB22" s="10">
        <v>0.21178178120733057</v>
      </c>
      <c r="BC22" s="10">
        <v>2.2064363414933782E-2</v>
      </c>
      <c r="BD22" s="10">
        <v>4.5469201219101842E-2</v>
      </c>
      <c r="BE22" s="10">
        <v>2.7421611927746399E-2</v>
      </c>
      <c r="BF22" s="10">
        <v>2.375971483900581E-2</v>
      </c>
      <c r="BG22" s="10">
        <v>8.2047880390761982E-3</v>
      </c>
      <c r="BH22" s="10">
        <v>2.0235761019390033</v>
      </c>
      <c r="BI22" s="10">
        <v>0</v>
      </c>
      <c r="BJ22" s="10">
        <v>0</v>
      </c>
      <c r="BK22" s="10">
        <v>3.0609494800244511E-2</v>
      </c>
      <c r="BL22" s="10">
        <v>12.423135095029767</v>
      </c>
      <c r="BM22" s="10">
        <v>6.7034899551194516E-2</v>
      </c>
      <c r="BN22" s="10">
        <v>7.7601147189916758E-2</v>
      </c>
      <c r="BO22" s="10">
        <v>0.21488886527966694</v>
      </c>
      <c r="BP22" s="10">
        <v>0.40825263123830602</v>
      </c>
      <c r="BQ22" s="10">
        <v>0.50242292396620891</v>
      </c>
      <c r="BR22" s="10">
        <v>4.5311750313660468</v>
      </c>
      <c r="BS22" s="10">
        <v>3.2343223069902817E-2</v>
      </c>
      <c r="BT22" s="10">
        <v>1.371136364140039E-2</v>
      </c>
      <c r="BU22" s="10">
        <v>0.27718446935804719</v>
      </c>
      <c r="BV22" s="10">
        <v>0.18577461869886411</v>
      </c>
      <c r="BW22" s="10">
        <v>0.29623815952462085</v>
      </c>
      <c r="BX22" s="10">
        <v>3.4323992094330096E-3</v>
      </c>
      <c r="BY22" s="10">
        <v>3.0997573338574801E-2</v>
      </c>
      <c r="BZ22" s="10">
        <v>0.74199194769307952</v>
      </c>
      <c r="CA22" s="10">
        <v>4.1593339556804595E-2</v>
      </c>
      <c r="CB22" s="10">
        <v>5.9476686433840527E-2</v>
      </c>
      <c r="CC22" s="10">
        <v>0.3621317914924313</v>
      </c>
      <c r="CD22" s="10">
        <v>1.637568945536267E-2</v>
      </c>
      <c r="CE22" s="10">
        <v>60.148198139083298</v>
      </c>
      <c r="CF22" s="17">
        <v>0</v>
      </c>
    </row>
    <row r="23" spans="1:84" x14ac:dyDescent="0.25">
      <c r="A23" s="4">
        <v>46539</v>
      </c>
      <c r="B23" s="10">
        <v>5.523191790819601E-2</v>
      </c>
      <c r="C23" s="10">
        <v>5.6768523652313135E-2</v>
      </c>
      <c r="D23" s="10">
        <v>6.2179898857456015</v>
      </c>
      <c r="E23" s="10">
        <v>0.41636647610572824</v>
      </c>
      <c r="F23" s="10">
        <v>1.3897384433095361</v>
      </c>
      <c r="G23" s="10">
        <v>0.18733840947600888</v>
      </c>
      <c r="H23" s="10">
        <v>0.37091649642361935</v>
      </c>
      <c r="I23" s="10">
        <v>0.14535216728347752</v>
      </c>
      <c r="J23" s="10">
        <v>0.1304692347924217</v>
      </c>
      <c r="K23" s="10">
        <v>9.7443618410781221E-3</v>
      </c>
      <c r="L23" s="10">
        <v>7.2480820641067117E-2</v>
      </c>
      <c r="M23" s="10">
        <v>0.10895138631978064</v>
      </c>
      <c r="N23" s="10">
        <v>5.8886087148944055</v>
      </c>
      <c r="O23" s="10">
        <v>0.20215289926579835</v>
      </c>
      <c r="P23" s="10">
        <v>7.9440503950229918E-2</v>
      </c>
      <c r="Q23" s="10">
        <v>1.9959636307143755</v>
      </c>
      <c r="R23" s="10">
        <v>0.99475024624641561</v>
      </c>
      <c r="S23" s="10">
        <v>0.48537550717471584</v>
      </c>
      <c r="T23" s="10">
        <v>0.13690955878021044</v>
      </c>
      <c r="U23" s="10">
        <v>0.75138276269452031</v>
      </c>
      <c r="V23" s="10">
        <v>5.965695326726574</v>
      </c>
      <c r="W23" s="10">
        <v>5.0157763918233685E-2</v>
      </c>
      <c r="X23" s="10">
        <v>0.33660925691042265</v>
      </c>
      <c r="Y23" s="10">
        <v>1.7025994248942851</v>
      </c>
      <c r="Z23" s="10">
        <v>0</v>
      </c>
      <c r="AA23" s="10">
        <v>0</v>
      </c>
      <c r="AB23" s="10">
        <v>2.1924278814900342</v>
      </c>
      <c r="AC23" s="10">
        <v>0.14176187281096075</v>
      </c>
      <c r="AD23" s="10">
        <v>2.3069440056083028</v>
      </c>
      <c r="AE23" s="10">
        <v>3.7234090202401926E-2</v>
      </c>
      <c r="AF23" s="10">
        <v>0.28889991627535788</v>
      </c>
      <c r="AG23" s="10">
        <v>0.10342169334997911</v>
      </c>
      <c r="AH23" s="10">
        <v>1.429129032340795E-2</v>
      </c>
      <c r="AI23" s="10">
        <v>5.2522806073116157E-2</v>
      </c>
      <c r="AJ23" s="10">
        <v>6.1823614841743514E-2</v>
      </c>
      <c r="AK23" s="10">
        <v>0.52572442583204015</v>
      </c>
      <c r="AL23" s="10">
        <v>0</v>
      </c>
      <c r="AM23" s="10">
        <v>0</v>
      </c>
      <c r="AN23" s="10">
        <v>0.10469681504831754</v>
      </c>
      <c r="AO23" s="10">
        <v>0.12052952023904885</v>
      </c>
      <c r="AP23" s="10">
        <v>0.11603540378514698</v>
      </c>
      <c r="AQ23" s="10">
        <v>0.48633919660461389</v>
      </c>
      <c r="AR23" s="10">
        <v>6.2715275320970876E-2</v>
      </c>
      <c r="AS23" s="10">
        <v>0</v>
      </c>
      <c r="AT23" s="10">
        <v>0.25208379262720376</v>
      </c>
      <c r="AU23" s="10">
        <v>0.72637286619126118</v>
      </c>
      <c r="AV23" s="10">
        <v>8.0441924631751722E-3</v>
      </c>
      <c r="AW23" s="10">
        <v>0.83682168957724112</v>
      </c>
      <c r="AX23" s="10">
        <v>1.0151045327233545E-2</v>
      </c>
      <c r="AY23" s="10">
        <v>1.5550558359537063</v>
      </c>
      <c r="AZ23" s="10">
        <v>0.13879680969914698</v>
      </c>
      <c r="BA23" s="10">
        <v>0.27439247488364304</v>
      </c>
      <c r="BB23" s="10">
        <v>0.21561183661491437</v>
      </c>
      <c r="BC23" s="10">
        <v>2.2463395540976434E-2</v>
      </c>
      <c r="BD23" s="10">
        <v>4.6291507835917234E-2</v>
      </c>
      <c r="BE23" s="10">
        <v>2.7917529435143838E-2</v>
      </c>
      <c r="BF23" s="10">
        <v>2.4189407250614602E-2</v>
      </c>
      <c r="BG23" s="10">
        <v>8.353170929322919E-3</v>
      </c>
      <c r="BH23" s="10">
        <v>2.0649875098944848</v>
      </c>
      <c r="BI23" s="10">
        <v>0</v>
      </c>
      <c r="BJ23" s="10">
        <v>0</v>
      </c>
      <c r="BK23" s="10">
        <v>3.1250661620350527E-2</v>
      </c>
      <c r="BL23" s="10">
        <v>12.683358338719634</v>
      </c>
      <c r="BM23" s="10">
        <v>6.8319509297719072E-2</v>
      </c>
      <c r="BN23" s="10">
        <v>7.9088241087111627E-2</v>
      </c>
      <c r="BO23" s="10">
        <v>0.21900684460992673</v>
      </c>
      <c r="BP23" s="10">
        <v>0.41607609800926021</v>
      </c>
      <c r="BQ23" s="10">
        <v>0.51205100410544213</v>
      </c>
      <c r="BR23" s="10">
        <v>4.618007288108017</v>
      </c>
      <c r="BS23" s="10">
        <v>3.2963025887059037E-2</v>
      </c>
      <c r="BT23" s="10">
        <v>1.4113675274490006E-2</v>
      </c>
      <c r="BU23" s="10">
        <v>0.28531747052780726</v>
      </c>
      <c r="BV23" s="10">
        <v>0.1912255200234903</v>
      </c>
      <c r="BW23" s="10">
        <v>0.30493022406749082</v>
      </c>
      <c r="BX23" s="10">
        <v>3.5331108649238612E-3</v>
      </c>
      <c r="BY23" s="10">
        <v>3.1907087860821366E-2</v>
      </c>
      <c r="BZ23" s="10">
        <v>0.76376308585430619</v>
      </c>
      <c r="CA23" s="10">
        <v>4.2813749488332012E-2</v>
      </c>
      <c r="CB23" s="10">
        <v>6.1221820140141492E-2</v>
      </c>
      <c r="CC23" s="10">
        <v>0.37275727238837147</v>
      </c>
      <c r="CD23" s="10">
        <v>1.6856176337634757E-2</v>
      </c>
      <c r="CE23" s="10">
        <v>61.326454795970754</v>
      </c>
      <c r="CF23" s="17">
        <v>0</v>
      </c>
    </row>
    <row r="24" spans="1:84" x14ac:dyDescent="0.25">
      <c r="A24" s="4">
        <v>46569</v>
      </c>
      <c r="B24" s="10">
        <v>5.4552757770137357E-2</v>
      </c>
      <c r="C24" s="10">
        <v>5.6070468617809802E-2</v>
      </c>
      <c r="D24" s="10">
        <v>6.1415302763532642</v>
      </c>
      <c r="E24" s="10">
        <v>0.41124661925293921</v>
      </c>
      <c r="F24" s="10">
        <v>1.3726495029147385</v>
      </c>
      <c r="G24" s="10">
        <v>0.18503479980858983</v>
      </c>
      <c r="H24" s="10">
        <v>0.3663555159532686</v>
      </c>
      <c r="I24" s="10">
        <v>0.14356484209655473</v>
      </c>
      <c r="J24" s="10">
        <v>0.12886491781647835</v>
      </c>
      <c r="K24" s="10">
        <v>9.6245401440608249E-3</v>
      </c>
      <c r="L24" s="10">
        <v>7.1589559102132092E-2</v>
      </c>
      <c r="M24" s="10">
        <v>0.10761166390243465</v>
      </c>
      <c r="N24" s="10">
        <v>5.8161993461951598</v>
      </c>
      <c r="O24" s="10">
        <v>0.19966712299414108</v>
      </c>
      <c r="P24" s="10">
        <v>7.8463662557179528E-2</v>
      </c>
      <c r="Q24" s="10">
        <v>1.971420232868782</v>
      </c>
      <c r="R24" s="10">
        <v>0.98251828436347799</v>
      </c>
      <c r="S24" s="10">
        <v>0.47940707969749163</v>
      </c>
      <c r="T24" s="10">
        <v>0.1352260482601291</v>
      </c>
      <c r="U24" s="10">
        <v>0.74214337286028154</v>
      </c>
      <c r="V24" s="10">
        <v>5.8923380613053373</v>
      </c>
      <c r="W24" s="10">
        <v>4.9540998193674884E-2</v>
      </c>
      <c r="X24" s="10">
        <v>0.33247013594462366</v>
      </c>
      <c r="Y24" s="10">
        <v>1.6816633845707931</v>
      </c>
      <c r="Z24" s="10">
        <v>0</v>
      </c>
      <c r="AA24" s="10">
        <v>0</v>
      </c>
      <c r="AB24" s="10">
        <v>2.1705499558832235</v>
      </c>
      <c r="AC24" s="10">
        <v>0.14034725127041889</v>
      </c>
      <c r="AD24" s="10">
        <v>2.2839233399071004</v>
      </c>
      <c r="AE24" s="10">
        <v>3.6862536518760661E-2</v>
      </c>
      <c r="AF24" s="10">
        <v>0.28601702515294131</v>
      </c>
      <c r="AG24" s="10">
        <v>0.10238966300027225</v>
      </c>
      <c r="AH24" s="10">
        <v>1.4148679572486299E-2</v>
      </c>
      <c r="AI24" s="10">
        <v>5.1998688471059554E-2</v>
      </c>
      <c r="AJ24" s="10">
        <v>6.1206685793508388E-2</v>
      </c>
      <c r="AK24" s="10">
        <v>0.52047829665481959</v>
      </c>
      <c r="AL24" s="10">
        <v>0</v>
      </c>
      <c r="AM24" s="10">
        <v>0</v>
      </c>
      <c r="AN24" s="10">
        <v>0.10365206044077241</v>
      </c>
      <c r="AO24" s="10">
        <v>0.11932677332113317</v>
      </c>
      <c r="AP24" s="10">
        <v>0.11487750301531988</v>
      </c>
      <c r="AQ24" s="10">
        <v>0.48148608702102269</v>
      </c>
      <c r="AR24" s="10">
        <v>6.3566405287259653E-2</v>
      </c>
      <c r="AS24" s="10">
        <v>0</v>
      </c>
      <c r="AT24" s="10">
        <v>0.25550490604530901</v>
      </c>
      <c r="AU24" s="10">
        <v>0.71678142299903014</v>
      </c>
      <c r="AV24" s="10">
        <v>7.937972340385506E-3</v>
      </c>
      <c r="AW24" s="10">
        <v>0.82577181688624557</v>
      </c>
      <c r="AX24" s="10">
        <v>1.0017005112999706E-2</v>
      </c>
      <c r="AY24" s="10">
        <v>1.5345219883865395</v>
      </c>
      <c r="AZ24" s="10">
        <v>0.13696405715915638</v>
      </c>
      <c r="BA24" s="10">
        <v>0.27101956811462236</v>
      </c>
      <c r="BB24" s="10">
        <v>0.21296147740405111</v>
      </c>
      <c r="BC24" s="10">
        <v>2.2187269386614958E-2</v>
      </c>
      <c r="BD24" s="10">
        <v>4.5722480058482187E-2</v>
      </c>
      <c r="BE24" s="10">
        <v>2.757435958675036E-2</v>
      </c>
      <c r="BF24" s="10">
        <v>2.3892064491893562E-2</v>
      </c>
      <c r="BG24" s="10">
        <v>8.2504914852811421E-3</v>
      </c>
      <c r="BH24" s="10">
        <v>2.0443821489985932</v>
      </c>
      <c r="BI24" s="10">
        <v>0</v>
      </c>
      <c r="BJ24" s="10">
        <v>0</v>
      </c>
      <c r="BK24" s="10">
        <v>3.0954197874645692E-2</v>
      </c>
      <c r="BL24" s="10">
        <v>12.563035896689643</v>
      </c>
      <c r="BM24" s="10">
        <v>6.7552990155159656E-2</v>
      </c>
      <c r="BN24" s="10">
        <v>7.8200900832947229E-2</v>
      </c>
      <c r="BO24" s="10">
        <v>0.21654967036393652</v>
      </c>
      <c r="BP24" s="10">
        <v>0.41140788102169801</v>
      </c>
      <c r="BQ24" s="10">
        <v>0.50630598484742628</v>
      </c>
      <c r="BR24" s="10">
        <v>4.566194987006905</v>
      </c>
      <c r="BS24" s="10">
        <v>3.2593193161402211E-2</v>
      </c>
      <c r="BT24" s="10">
        <v>1.4083290068046633E-2</v>
      </c>
      <c r="BU24" s="10">
        <v>0.28470321307358065</v>
      </c>
      <c r="BV24" s="10">
        <v>0.19081383229579707</v>
      </c>
      <c r="BW24" s="10">
        <v>0.30427374248994865</v>
      </c>
      <c r="BX24" s="10">
        <v>3.5255044618481097E-3</v>
      </c>
      <c r="BY24" s="10">
        <v>3.1838395374080487E-2</v>
      </c>
      <c r="BZ24" s="10">
        <v>0.7621187870741396</v>
      </c>
      <c r="CA24" s="10">
        <v>4.2721576146412407E-2</v>
      </c>
      <c r="CB24" s="10">
        <v>6.1090016226021435E-2</v>
      </c>
      <c r="CC24" s="10">
        <v>0.37195476655948495</v>
      </c>
      <c r="CD24" s="10">
        <v>1.6819886824952637E-2</v>
      </c>
      <c r="CE24" s="10">
        <v>60.660811885857598</v>
      </c>
      <c r="CF24" s="17">
        <v>0</v>
      </c>
    </row>
    <row r="25" spans="1:84" x14ac:dyDescent="0.25">
      <c r="A25" s="4">
        <v>46600</v>
      </c>
      <c r="B25" s="10">
        <v>5.5146271440806895E-2</v>
      </c>
      <c r="C25" s="10">
        <v>5.6680494416793965E-2</v>
      </c>
      <c r="D25" s="10">
        <v>6.2083478365801072</v>
      </c>
      <c r="E25" s="10">
        <v>0.41572082918329145</v>
      </c>
      <c r="F25" s="10">
        <v>1.3875834178682298</v>
      </c>
      <c r="G25" s="10">
        <v>0.18704790946106128</v>
      </c>
      <c r="H25" s="10">
        <v>0.37034132741232711</v>
      </c>
      <c r="I25" s="10">
        <v>0.14512677406653596</v>
      </c>
      <c r="J25" s="10">
        <v>0.13026692008950835</v>
      </c>
      <c r="K25" s="10">
        <v>9.7292515533992339E-3</v>
      </c>
      <c r="L25" s="10">
        <v>7.2368426821035559E-2</v>
      </c>
      <c r="M25" s="10">
        <v>0.10878243869476886</v>
      </c>
      <c r="N25" s="10">
        <v>5.8794774271649857</v>
      </c>
      <c r="O25" s="10">
        <v>0.20183942686885278</v>
      </c>
      <c r="P25" s="10">
        <v>7.931731795943639E-2</v>
      </c>
      <c r="Q25" s="10">
        <v>1.9928685501797476</v>
      </c>
      <c r="R25" s="10">
        <v>0.9932077170757454</v>
      </c>
      <c r="S25" s="10">
        <v>0.48462285003150724</v>
      </c>
      <c r="T25" s="10">
        <v>0.13669725726135284</v>
      </c>
      <c r="U25" s="10">
        <v>0.75021761613218618</v>
      </c>
      <c r="V25" s="10">
        <v>5.9564445031157929</v>
      </c>
      <c r="W25" s="10">
        <v>5.0079985788224257E-2</v>
      </c>
      <c r="X25" s="10">
        <v>0.33608728709954677</v>
      </c>
      <c r="Y25" s="10">
        <v>1.6999592553755782</v>
      </c>
      <c r="Z25" s="10">
        <v>0</v>
      </c>
      <c r="AA25" s="10">
        <v>0</v>
      </c>
      <c r="AB25" s="10">
        <v>2.1997576507445102</v>
      </c>
      <c r="AC25" s="10">
        <v>0.14223581397251928</v>
      </c>
      <c r="AD25" s="10">
        <v>2.3146566274860234</v>
      </c>
      <c r="AE25" s="10">
        <v>3.7358571966152554E-2</v>
      </c>
      <c r="AF25" s="10">
        <v>0.28986577232098371</v>
      </c>
      <c r="AG25" s="10">
        <v>0.10376745484779737</v>
      </c>
      <c r="AH25" s="10">
        <v>1.4339069254383826E-2</v>
      </c>
      <c r="AI25" s="10">
        <v>5.2698401381114097E-2</v>
      </c>
      <c r="AJ25" s="10">
        <v>6.2030304801807143E-2</v>
      </c>
      <c r="AK25" s="10">
        <v>0.52748203836986818</v>
      </c>
      <c r="AL25" s="10">
        <v>0</v>
      </c>
      <c r="AM25" s="10">
        <v>0</v>
      </c>
      <c r="AN25" s="10">
        <v>0.10504683955879819</v>
      </c>
      <c r="AO25" s="10">
        <v>0.12093247696987845</v>
      </c>
      <c r="AP25" s="10">
        <v>0.11642333569491498</v>
      </c>
      <c r="AQ25" s="10">
        <v>0.4879651356471772</v>
      </c>
      <c r="AR25" s="10">
        <v>6.5855130536804321E-2</v>
      </c>
      <c r="AS25" s="10">
        <v>0</v>
      </c>
      <c r="AT25" s="10">
        <v>0.26470442782423903</v>
      </c>
      <c r="AU25" s="10">
        <v>0.72401808373950205</v>
      </c>
      <c r="AV25" s="10">
        <v>8.018114502209777E-3</v>
      </c>
      <c r="AW25" s="10">
        <v>0.83410885004043356</v>
      </c>
      <c r="AX25" s="10">
        <v>1.011813729264668E-2</v>
      </c>
      <c r="AY25" s="10">
        <v>1.5500145983683733</v>
      </c>
      <c r="AZ25" s="10">
        <v>0.13834685306247707</v>
      </c>
      <c r="BA25" s="10">
        <v>0.27399484775881111</v>
      </c>
      <c r="BB25" s="10">
        <v>0.21529938958184874</v>
      </c>
      <c r="BC25" s="10">
        <v>2.2430843426029738E-2</v>
      </c>
      <c r="BD25" s="10">
        <v>4.6224425970160028E-2</v>
      </c>
      <c r="BE25" s="10">
        <v>2.7877073635594614E-2</v>
      </c>
      <c r="BF25" s="10">
        <v>2.4154353940714138E-2</v>
      </c>
      <c r="BG25" s="10">
        <v>8.3410661974374512E-3</v>
      </c>
      <c r="BH25" s="10">
        <v>2.0716399857836887</v>
      </c>
      <c r="BI25" s="10">
        <v>0</v>
      </c>
      <c r="BJ25" s="10">
        <v>0</v>
      </c>
      <c r="BK25" s="10">
        <v>3.1383541999202992E-2</v>
      </c>
      <c r="BL25" s="10">
        <v>12.737289019664741</v>
      </c>
      <c r="BM25" s="10">
        <v>6.8374081782344484E-2</v>
      </c>
      <c r="BN25" s="10">
        <v>7.9151415455094423E-2</v>
      </c>
      <c r="BO25" s="10">
        <v>0.21918178362490492</v>
      </c>
      <c r="BP25" s="10">
        <v>0.41640845265722265</v>
      </c>
      <c r="BQ25" s="10">
        <v>0.51246002190776863</v>
      </c>
      <c r="BR25" s="10">
        <v>4.6216960753127392</v>
      </c>
      <c r="BS25" s="10">
        <v>3.2989356202395313E-2</v>
      </c>
      <c r="BT25" s="10">
        <v>1.4373462181061515E-2</v>
      </c>
      <c r="BU25" s="10">
        <v>0.29056923816576613</v>
      </c>
      <c r="BV25" s="10">
        <v>0.19474536055675112</v>
      </c>
      <c r="BW25" s="10">
        <v>0.31054299877641672</v>
      </c>
      <c r="BX25" s="10">
        <v>3.5981439568947213E-3</v>
      </c>
      <c r="BY25" s="10">
        <v>3.2494393682434695E-2</v>
      </c>
      <c r="BZ25" s="10">
        <v>0.77782148280398167</v>
      </c>
      <c r="CA25" s="10">
        <v>4.3601811514840785E-2</v>
      </c>
      <c r="CB25" s="10">
        <v>6.2348714939657802E-2</v>
      </c>
      <c r="CC25" s="10">
        <v>0.37961852268728113</v>
      </c>
      <c r="CD25" s="10">
        <v>1.7166443778412067E-2</v>
      </c>
      <c r="CE25" s="10">
        <v>61.413481087967646</v>
      </c>
      <c r="CF25" s="17">
        <v>0</v>
      </c>
    </row>
    <row r="26" spans="1:84" x14ac:dyDescent="0.25">
      <c r="A26" s="4">
        <v>46631</v>
      </c>
      <c r="B26" s="10">
        <v>5.5389816370200476E-2</v>
      </c>
      <c r="C26" s="10">
        <v>5.6930815003300855E-2</v>
      </c>
      <c r="D26" s="10">
        <v>6.2357660390443241</v>
      </c>
      <c r="E26" s="10">
        <v>0.41755679555682151</v>
      </c>
      <c r="F26" s="10">
        <v>1.3937114641840203</v>
      </c>
      <c r="G26" s="10">
        <v>0.18787397745646162</v>
      </c>
      <c r="H26" s="10">
        <v>0.3719768822754147</v>
      </c>
      <c r="I26" s="10">
        <v>0.14576770388861995</v>
      </c>
      <c r="J26" s="10">
        <v>0.13084222367806686</v>
      </c>
      <c r="K26" s="10">
        <v>9.7722192794252507E-3</v>
      </c>
      <c r="L26" s="10">
        <v>7.2688030720627794E-2</v>
      </c>
      <c r="M26" s="10">
        <v>0.10926285941332307</v>
      </c>
      <c r="N26" s="10">
        <v>5.9054432246243298</v>
      </c>
      <c r="O26" s="10">
        <v>0.20273081929995085</v>
      </c>
      <c r="P26" s="10">
        <v>7.9667610555788138E-2</v>
      </c>
      <c r="Q26" s="10">
        <v>2.001669744125655</v>
      </c>
      <c r="R26" s="10">
        <v>0.9975940644571456</v>
      </c>
      <c r="S26" s="10">
        <v>0.48676311146187662</v>
      </c>
      <c r="T26" s="10">
        <v>0.13730095943374263</v>
      </c>
      <c r="U26" s="10">
        <v>0.75353083553173983</v>
      </c>
      <c r="V26" s="10">
        <v>5.9827502136932553</v>
      </c>
      <c r="W26" s="10">
        <v>5.0301156255132727E-2</v>
      </c>
      <c r="X26" s="10">
        <v>0.33757156432207119</v>
      </c>
      <c r="Y26" s="10">
        <v>1.7074668609852668</v>
      </c>
      <c r="Z26" s="10">
        <v>0</v>
      </c>
      <c r="AA26" s="10">
        <v>0</v>
      </c>
      <c r="AB26" s="10">
        <v>2.2152629178007532</v>
      </c>
      <c r="AC26" s="10">
        <v>0.14323838090522645</v>
      </c>
      <c r="AD26" s="10">
        <v>2.3309717743571015</v>
      </c>
      <c r="AE26" s="10">
        <v>3.7621898535322128E-2</v>
      </c>
      <c r="AF26" s="10">
        <v>0.2919089274879994</v>
      </c>
      <c r="AG26" s="10">
        <v>0.10449887273768046</v>
      </c>
      <c r="AH26" s="10">
        <v>1.4440139978266497E-2</v>
      </c>
      <c r="AI26" s="10">
        <v>5.3069852657382975E-2</v>
      </c>
      <c r="AJ26" s="10">
        <v>6.2467533167034857E-2</v>
      </c>
      <c r="AK26" s="10">
        <v>0.53120006152097676</v>
      </c>
      <c r="AL26" s="10">
        <v>0</v>
      </c>
      <c r="AM26" s="10">
        <v>0</v>
      </c>
      <c r="AN26" s="10">
        <v>0.10578727535190578</v>
      </c>
      <c r="AO26" s="10">
        <v>0.12178488466604276</v>
      </c>
      <c r="AP26" s="10">
        <v>0.11724396014457532</v>
      </c>
      <c r="AQ26" s="10">
        <v>0.4914046189647075</v>
      </c>
      <c r="AR26" s="10">
        <v>6.7699894431811139E-2</v>
      </c>
      <c r="AS26" s="10">
        <v>0</v>
      </c>
      <c r="AT26" s="10">
        <v>0.27211944875454741</v>
      </c>
      <c r="AU26" s="10">
        <v>0.72667040983912512</v>
      </c>
      <c r="AV26" s="10">
        <v>8.0474876005364598E-3</v>
      </c>
      <c r="AW26" s="10">
        <v>0.83716447630526702</v>
      </c>
      <c r="AX26" s="10">
        <v>1.0155203493372286E-2</v>
      </c>
      <c r="AY26" s="10">
        <v>1.5556928324710568</v>
      </c>
      <c r="AZ26" s="10">
        <v>0.13885366494662657</v>
      </c>
      <c r="BA26" s="10">
        <v>0.27522689814624607</v>
      </c>
      <c r="BB26" s="10">
        <v>0.21626750886773519</v>
      </c>
      <c r="BC26" s="10">
        <v>2.2531706378598318E-2</v>
      </c>
      <c r="BD26" s="10">
        <v>4.6432279593654528E-2</v>
      </c>
      <c r="BE26" s="10">
        <v>2.8002426209390165E-2</v>
      </c>
      <c r="BF26" s="10">
        <v>2.4262966863089579E-2</v>
      </c>
      <c r="BG26" s="10">
        <v>8.3785727926316052E-3</v>
      </c>
      <c r="BH26" s="10">
        <v>2.0857435870614238</v>
      </c>
      <c r="BI26" s="10">
        <v>0</v>
      </c>
      <c r="BJ26" s="10">
        <v>0</v>
      </c>
      <c r="BK26" s="10">
        <v>3.1615227901358373E-2</v>
      </c>
      <c r="BL26" s="10">
        <v>12.831320799048017</v>
      </c>
      <c r="BM26" s="10">
        <v>6.8763283667834255E-2</v>
      </c>
      <c r="BN26" s="10">
        <v>7.9601964542281745E-2</v>
      </c>
      <c r="BO26" s="10">
        <v>0.22042941958911982</v>
      </c>
      <c r="BP26" s="10">
        <v>0.41877875073923537</v>
      </c>
      <c r="BQ26" s="10">
        <v>0.51537706885838863</v>
      </c>
      <c r="BR26" s="10">
        <v>4.6480038922483793</v>
      </c>
      <c r="BS26" s="10">
        <v>3.3177139632905403E-2</v>
      </c>
      <c r="BT26" s="10">
        <v>1.4565453337799156E-2</v>
      </c>
      <c r="BU26" s="10">
        <v>0.29445046896771759</v>
      </c>
      <c r="BV26" s="10">
        <v>0.1973466396759771</v>
      </c>
      <c r="BW26" s="10">
        <v>0.3146910258001645</v>
      </c>
      <c r="BX26" s="10">
        <v>3.6462055729264507E-3</v>
      </c>
      <c r="BY26" s="10">
        <v>3.2928432200920447E-2</v>
      </c>
      <c r="BZ26" s="10">
        <v>0.78821110531369865</v>
      </c>
      <c r="CA26" s="10">
        <v>4.4184215539921162E-2</v>
      </c>
      <c r="CB26" s="10">
        <v>6.3181527643485169E-2</v>
      </c>
      <c r="CC26" s="10">
        <v>0.38468921465917061</v>
      </c>
      <c r="CD26" s="10">
        <v>1.7395741727408071E-2</v>
      </c>
      <c r="CE26" s="10">
        <v>61.776837030313352</v>
      </c>
      <c r="CF26" s="17">
        <v>0</v>
      </c>
    </row>
    <row r="27" spans="1:84" x14ac:dyDescent="0.25">
      <c r="A27" s="4">
        <v>46661</v>
      </c>
      <c r="B27" s="10">
        <v>5.5343409070929994E-2</v>
      </c>
      <c r="C27" s="10">
        <v>5.6883116607770665E-2</v>
      </c>
      <c r="D27" s="10">
        <v>6.2305415216200286</v>
      </c>
      <c r="E27" s="10">
        <v>0.41720695357423909</v>
      </c>
      <c r="F27" s="10">
        <v>1.3925437696644571</v>
      </c>
      <c r="G27" s="10">
        <v>0.18771657083430049</v>
      </c>
      <c r="H27" s="10">
        <v>0.37166522855224504</v>
      </c>
      <c r="I27" s="10">
        <v>0.14564557520321109</v>
      </c>
      <c r="J27" s="10">
        <v>0.13073260002105994</v>
      </c>
      <c r="K27" s="10">
        <v>9.7640318122271998E-3</v>
      </c>
      <c r="L27" s="10">
        <v>7.2627130442993917E-2</v>
      </c>
      <c r="M27" s="10">
        <v>0.10917131561433206</v>
      </c>
      <c r="N27" s="10">
        <v>5.9004954618583678</v>
      </c>
      <c r="O27" s="10">
        <v>0.20256096515673214</v>
      </c>
      <c r="P27" s="10">
        <v>7.9600862570553516E-2</v>
      </c>
      <c r="Q27" s="10">
        <v>1.9999926833779635</v>
      </c>
      <c r="R27" s="10">
        <v>0.99675824933202761</v>
      </c>
      <c r="S27" s="10">
        <v>0.48635528628989072</v>
      </c>
      <c r="T27" s="10">
        <v>0.13718592444839478</v>
      </c>
      <c r="U27" s="10">
        <v>0.75289950411947548</v>
      </c>
      <c r="V27" s="10">
        <v>5.9777376807436653</v>
      </c>
      <c r="W27" s="10">
        <v>5.0259012392506755E-2</v>
      </c>
      <c r="X27" s="10">
        <v>0.33728873643714019</v>
      </c>
      <c r="Y27" s="10">
        <v>1.7060362925016563</v>
      </c>
      <c r="Z27" s="10">
        <v>0</v>
      </c>
      <c r="AA27" s="10">
        <v>0</v>
      </c>
      <c r="AB27" s="10">
        <v>2.2198110187833993</v>
      </c>
      <c r="AC27" s="10">
        <v>0.14353246004847975</v>
      </c>
      <c r="AD27" s="10">
        <v>2.3357574343039569</v>
      </c>
      <c r="AE27" s="10">
        <v>3.7699139115806989E-2</v>
      </c>
      <c r="AF27" s="10">
        <v>0.29250823841822043</v>
      </c>
      <c r="AG27" s="10">
        <v>0.1047134167640191</v>
      </c>
      <c r="AH27" s="10">
        <v>1.446978666909356E-2</v>
      </c>
      <c r="AI27" s="10">
        <v>5.3178809046748952E-2</v>
      </c>
      <c r="AJ27" s="10">
        <v>6.2595783699600324E-2</v>
      </c>
      <c r="AK27" s="10">
        <v>0.53229065510351359</v>
      </c>
      <c r="AL27" s="10">
        <v>0</v>
      </c>
      <c r="AM27" s="10">
        <v>0</v>
      </c>
      <c r="AN27" s="10">
        <v>0.10600446456548097</v>
      </c>
      <c r="AO27" s="10">
        <v>0.12203491817184935</v>
      </c>
      <c r="AP27" s="10">
        <v>0.11748467079163125</v>
      </c>
      <c r="AQ27" s="10">
        <v>0.49241350951780222</v>
      </c>
      <c r="AR27" s="10">
        <v>6.916025980558356E-2</v>
      </c>
      <c r="AS27" s="10">
        <v>0</v>
      </c>
      <c r="AT27" s="10">
        <v>0.27798938140106638</v>
      </c>
      <c r="AU27" s="10">
        <v>0.7256877034957141</v>
      </c>
      <c r="AV27" s="10">
        <v>8.036604651394056E-3</v>
      </c>
      <c r="AW27" s="10">
        <v>0.83603234428199424</v>
      </c>
      <c r="AX27" s="10">
        <v>1.0141470193162942E-2</v>
      </c>
      <c r="AY27" s="10">
        <v>1.553589004939113</v>
      </c>
      <c r="AZ27" s="10">
        <v>0.13866588741295882</v>
      </c>
      <c r="BA27" s="10">
        <v>0.27507284324925724</v>
      </c>
      <c r="BB27" s="10">
        <v>0.21614645576927333</v>
      </c>
      <c r="BC27" s="10">
        <v>2.2519094530960907E-2</v>
      </c>
      <c r="BD27" s="10">
        <v>4.6406289691875539E-2</v>
      </c>
      <c r="BE27" s="10">
        <v>2.7986752193099679E-2</v>
      </c>
      <c r="BF27" s="10">
        <v>2.4249385963526663E-2</v>
      </c>
      <c r="BG27" s="10">
        <v>8.3738829887745839E-3</v>
      </c>
      <c r="BH27" s="10">
        <v>2.0892882050795909</v>
      </c>
      <c r="BI27" s="10">
        <v>0</v>
      </c>
      <c r="BJ27" s="10">
        <v>0</v>
      </c>
      <c r="BK27" s="10">
        <v>3.1688490800044808E-2</v>
      </c>
      <c r="BL27" s="10">
        <v>12.861055196618924</v>
      </c>
      <c r="BM27" s="10">
        <v>6.8809824714892956E-2</v>
      </c>
      <c r="BN27" s="10">
        <v>7.9655841532735305E-2</v>
      </c>
      <c r="BO27" s="10">
        <v>0.22057861281322144</v>
      </c>
      <c r="BP27" s="10">
        <v>0.41906219272317968</v>
      </c>
      <c r="BQ27" s="10">
        <v>0.515725891473239</v>
      </c>
      <c r="BR27" s="10">
        <v>4.6511498003019147</v>
      </c>
      <c r="BS27" s="10">
        <v>3.3199594913319107E-2</v>
      </c>
      <c r="BT27" s="10">
        <v>1.4676116170452556E-2</v>
      </c>
      <c r="BU27" s="10">
        <v>0.29668759281250229</v>
      </c>
      <c r="BV27" s="10">
        <v>0.1988460051714882</v>
      </c>
      <c r="BW27" s="10">
        <v>0.31708192977809124</v>
      </c>
      <c r="BX27" s="10">
        <v>3.6739080705953369E-3</v>
      </c>
      <c r="BY27" s="10">
        <v>3.3178610035944148E-2</v>
      </c>
      <c r="BZ27" s="10">
        <v>0.7941996366432742</v>
      </c>
      <c r="CA27" s="10">
        <v>4.4519910580564148E-2</v>
      </c>
      <c r="CB27" s="10">
        <v>6.3661557111723721E-2</v>
      </c>
      <c r="CC27" s="10">
        <v>0.38761193853175469</v>
      </c>
      <c r="CD27" s="10">
        <v>1.7527908026047478E-2</v>
      </c>
      <c r="CE27" s="10">
        <v>61.823442311717052</v>
      </c>
      <c r="CF27" s="17">
        <v>0</v>
      </c>
    </row>
    <row r="28" spans="1:84" x14ac:dyDescent="0.25">
      <c r="A28" s="4">
        <v>46692</v>
      </c>
      <c r="B28" s="10">
        <v>5.5731645287781219E-2</v>
      </c>
      <c r="C28" s="10">
        <v>5.7282153934260699E-2</v>
      </c>
      <c r="D28" s="10">
        <v>6.2742490183191943</v>
      </c>
      <c r="E28" s="10">
        <v>0.42013367695501413</v>
      </c>
      <c r="F28" s="10">
        <v>1.402312519620597</v>
      </c>
      <c r="G28" s="10">
        <v>0.1890334100482996</v>
      </c>
      <c r="H28" s="10">
        <v>0.37427247491979965</v>
      </c>
      <c r="I28" s="10">
        <v>0.14666728470877383</v>
      </c>
      <c r="J28" s="10">
        <v>0.13164969441230445</v>
      </c>
      <c r="K28" s="10">
        <v>9.8325268839192202E-3</v>
      </c>
      <c r="L28" s="10">
        <v>7.3136612653022057E-2</v>
      </c>
      <c r="M28" s="10">
        <v>0.10993715673749921</v>
      </c>
      <c r="N28" s="10">
        <v>5.9418876723151506</v>
      </c>
      <c r="O28" s="10">
        <v>0.20398193838758955</v>
      </c>
      <c r="P28" s="10">
        <v>8.0159265788954437E-2</v>
      </c>
      <c r="Q28" s="10">
        <v>2.014022711635342</v>
      </c>
      <c r="R28" s="10">
        <v>1.003750548113983</v>
      </c>
      <c r="S28" s="10">
        <v>0.48976708797620871</v>
      </c>
      <c r="T28" s="10">
        <v>0.13814828916728703</v>
      </c>
      <c r="U28" s="10">
        <v>0.75818112410016525</v>
      </c>
      <c r="V28" s="10">
        <v>6.0196717484395412</v>
      </c>
      <c r="W28" s="10">
        <v>5.0611581364341116E-2</v>
      </c>
      <c r="X28" s="10">
        <v>0.33965483034460187</v>
      </c>
      <c r="Y28" s="10">
        <v>1.718004204979958</v>
      </c>
      <c r="Z28" s="10">
        <v>0</v>
      </c>
      <c r="AA28" s="10">
        <v>0</v>
      </c>
      <c r="AB28" s="10">
        <v>2.2412649736669024</v>
      </c>
      <c r="AC28" s="10">
        <v>0.14491966774145085</v>
      </c>
      <c r="AD28" s="10">
        <v>2.358331984204979</v>
      </c>
      <c r="AE28" s="10">
        <v>3.8063492487735336E-2</v>
      </c>
      <c r="AF28" s="10">
        <v>0.29533526220401862</v>
      </c>
      <c r="AG28" s="10">
        <v>0.10572544747291431</v>
      </c>
      <c r="AH28" s="10">
        <v>1.4609633776683281E-2</v>
      </c>
      <c r="AI28" s="10">
        <v>5.3692769812054404E-2</v>
      </c>
      <c r="AJ28" s="10">
        <v>6.3200757324843773E-2</v>
      </c>
      <c r="AK28" s="10">
        <v>0.53743511992636139</v>
      </c>
      <c r="AL28" s="10">
        <v>0</v>
      </c>
      <c r="AM28" s="10">
        <v>0</v>
      </c>
      <c r="AN28" s="10">
        <v>0.10702897294975064</v>
      </c>
      <c r="AO28" s="10">
        <v>0.12321435714503985</v>
      </c>
      <c r="AP28" s="10">
        <v>0.11862013268696335</v>
      </c>
      <c r="AQ28" s="10">
        <v>0.49717257104503632</v>
      </c>
      <c r="AR28" s="10">
        <v>7.1101312857745042E-2</v>
      </c>
      <c r="AS28" s="10">
        <v>0</v>
      </c>
      <c r="AT28" s="10">
        <v>0.28579143620470465</v>
      </c>
      <c r="AU28" s="10">
        <v>0.73019159678195122</v>
      </c>
      <c r="AV28" s="10">
        <v>8.0864828697505154E-3</v>
      </c>
      <c r="AW28" s="10">
        <v>0.84122107828472092</v>
      </c>
      <c r="AX28" s="10">
        <v>1.0204412005867684E-2</v>
      </c>
      <c r="AY28" s="10">
        <v>1.5632311678904913</v>
      </c>
      <c r="AZ28" s="10">
        <v>0.13952650053392102</v>
      </c>
      <c r="BA28" s="10">
        <v>0.27699095911924304</v>
      </c>
      <c r="BB28" s="10">
        <v>0.21765367088420398</v>
      </c>
      <c r="BC28" s="10">
        <v>2.2676122873298604E-2</v>
      </c>
      <c r="BD28" s="10">
        <v>4.672988630604398E-2</v>
      </c>
      <c r="BE28" s="10">
        <v>2.8181907166948919E-2</v>
      </c>
      <c r="BF28" s="10">
        <v>2.4418479835188522E-2</v>
      </c>
      <c r="BG28" s="10">
        <v>8.4322750774462312E-3</v>
      </c>
      <c r="BH28" s="10">
        <v>2.1085070683107872</v>
      </c>
      <c r="BI28" s="10">
        <v>0</v>
      </c>
      <c r="BJ28" s="10">
        <v>0</v>
      </c>
      <c r="BK28" s="10">
        <v>3.2001333895504157E-2</v>
      </c>
      <c r="BL28" s="10">
        <v>12.988025343098039</v>
      </c>
      <c r="BM28" s="10">
        <v>6.93768373124177E-2</v>
      </c>
      <c r="BN28" s="10">
        <v>8.0312228404851846E-2</v>
      </c>
      <c r="BO28" s="10">
        <v>0.22239624354731866</v>
      </c>
      <c r="BP28" s="10">
        <v>0.4225153848131889</v>
      </c>
      <c r="BQ28" s="10">
        <v>0.51997562003375541</v>
      </c>
      <c r="BR28" s="10">
        <v>4.6894766023345191</v>
      </c>
      <c r="BS28" s="10">
        <v>3.3473169052282085E-2</v>
      </c>
      <c r="BT28" s="10">
        <v>1.4889909983774771E-2</v>
      </c>
      <c r="BU28" s="10">
        <v>0.30100957903120484</v>
      </c>
      <c r="BV28" s="10">
        <v>0.20174268745553087</v>
      </c>
      <c r="BW28" s="10">
        <v>0.3217010097932323</v>
      </c>
      <c r="BX28" s="10">
        <v>3.7274275989968098E-3</v>
      </c>
      <c r="BY28" s="10">
        <v>3.3661938286956246E-2</v>
      </c>
      <c r="BZ28" s="10">
        <v>0.80576911230597936</v>
      </c>
      <c r="CA28" s="10">
        <v>4.5168452833925822E-2</v>
      </c>
      <c r="CB28" s="10">
        <v>6.4588944637065576E-2</v>
      </c>
      <c r="CC28" s="10">
        <v>0.39325846200332282</v>
      </c>
      <c r="CD28" s="10">
        <v>1.7783245218321437E-2</v>
      </c>
      <c r="CE28" s="10">
        <v>62.344492208180789</v>
      </c>
      <c r="CF28" s="17">
        <v>0</v>
      </c>
    </row>
    <row r="29" spans="1:84" x14ac:dyDescent="0.25">
      <c r="A29" s="4">
        <v>46722</v>
      </c>
      <c r="B29" s="10">
        <v>5.4749088380489051E-2</v>
      </c>
      <c r="C29" s="10">
        <v>5.6272261336939147E-2</v>
      </c>
      <c r="D29" s="10">
        <v>6.1636331073912567</v>
      </c>
      <c r="E29" s="10">
        <v>0.41272665991565338</v>
      </c>
      <c r="F29" s="10">
        <v>1.3775895485828555</v>
      </c>
      <c r="G29" s="10">
        <v>0.18570072389139783</v>
      </c>
      <c r="H29" s="10">
        <v>0.36767399745618157</v>
      </c>
      <c r="I29" s="10">
        <v>0.14408151942371436</v>
      </c>
      <c r="J29" s="10">
        <v>0.12932869140010606</v>
      </c>
      <c r="K29" s="10">
        <v>9.6591780233922387E-3</v>
      </c>
      <c r="L29" s="10">
        <v>7.1847203672413096E-2</v>
      </c>
      <c r="M29" s="10">
        <v>0.10799894888157263</v>
      </c>
      <c r="N29" s="10">
        <v>5.8371313396312594</v>
      </c>
      <c r="O29" s="10">
        <v>0.20038570753004634</v>
      </c>
      <c r="P29" s="10">
        <v>7.8746046425382674E-2</v>
      </c>
      <c r="Q29" s="10">
        <v>1.9785152020948966</v>
      </c>
      <c r="R29" s="10">
        <v>0.98605428185169997</v>
      </c>
      <c r="S29" s="10">
        <v>0.48113242390392985</v>
      </c>
      <c r="T29" s="10">
        <v>0.13571271499661611</v>
      </c>
      <c r="U29" s="10">
        <v>0.74481428203734035</v>
      </c>
      <c r="V29" s="10">
        <v>5.9135440713268483</v>
      </c>
      <c r="W29" s="10">
        <v>4.9719291919058661E-2</v>
      </c>
      <c r="X29" s="10">
        <v>0.33366666692457442</v>
      </c>
      <c r="Y29" s="10">
        <v>1.6877155442084424</v>
      </c>
      <c r="Z29" s="10">
        <v>0</v>
      </c>
      <c r="AA29" s="10">
        <v>0</v>
      </c>
      <c r="AB29" s="10">
        <v>2.2074388446901132</v>
      </c>
      <c r="AC29" s="10">
        <v>0.14273247817221596</v>
      </c>
      <c r="AD29" s="10">
        <v>2.3227390298666579</v>
      </c>
      <c r="AE29" s="10">
        <v>3.7489021989456563E-2</v>
      </c>
      <c r="AF29" s="10">
        <v>0.29087793619032448</v>
      </c>
      <c r="AG29" s="10">
        <v>0.10412979382893822</v>
      </c>
      <c r="AH29" s="10">
        <v>1.4389138939062537E-2</v>
      </c>
      <c r="AI29" s="10">
        <v>5.2882415579903037E-2</v>
      </c>
      <c r="AJ29" s="10">
        <v>6.2246904481106501E-2</v>
      </c>
      <c r="AK29" s="10">
        <v>0.52932391937806467</v>
      </c>
      <c r="AL29" s="10">
        <v>0</v>
      </c>
      <c r="AM29" s="10">
        <v>0</v>
      </c>
      <c r="AN29" s="10">
        <v>0.10541364594210624</v>
      </c>
      <c r="AO29" s="10">
        <v>0.12135475340092687</v>
      </c>
      <c r="AP29" s="10">
        <v>0.11682986694210216</v>
      </c>
      <c r="AQ29" s="10">
        <v>0.48966903009406321</v>
      </c>
      <c r="AR29" s="10">
        <v>7.122218152799438E-2</v>
      </c>
      <c r="AS29" s="10">
        <v>0</v>
      </c>
      <c r="AT29" s="10">
        <v>0.2862772673303805</v>
      </c>
      <c r="AU29" s="10">
        <v>0.71669459019092174</v>
      </c>
      <c r="AV29" s="10">
        <v>7.9370107133024288E-3</v>
      </c>
      <c r="AW29" s="10">
        <v>0.82567178069192437</v>
      </c>
      <c r="AX29" s="10">
        <v>1.0015791626356654E-2</v>
      </c>
      <c r="AY29" s="10">
        <v>1.5343360923112783</v>
      </c>
      <c r="AZ29" s="10">
        <v>0.1369474649689692</v>
      </c>
      <c r="BA29" s="10">
        <v>0.2720706203782059</v>
      </c>
      <c r="BB29" s="10">
        <v>0.21378737217039123</v>
      </c>
      <c r="BC29" s="10">
        <v>2.2273314759182584E-2</v>
      </c>
      <c r="BD29" s="10">
        <v>4.5899798310800405E-2</v>
      </c>
      <c r="BE29" s="10">
        <v>2.7681296857967115E-2</v>
      </c>
      <c r="BF29" s="10">
        <v>2.398472130129143E-2</v>
      </c>
      <c r="BG29" s="10">
        <v>8.2824880595934961E-3</v>
      </c>
      <c r="BH29" s="10">
        <v>2.0755103380464073</v>
      </c>
      <c r="BI29" s="10">
        <v>0</v>
      </c>
      <c r="BJ29" s="10">
        <v>0</v>
      </c>
      <c r="BK29" s="10">
        <v>3.1523276405850932E-2</v>
      </c>
      <c r="BL29" s="10">
        <v>12.794001468613665</v>
      </c>
      <c r="BM29" s="10">
        <v>6.8232159046897375E-2</v>
      </c>
      <c r="BN29" s="10">
        <v>7.8987122420320563E-2</v>
      </c>
      <c r="BO29" s="10">
        <v>0.2187268323117561</v>
      </c>
      <c r="BP29" s="10">
        <v>0.41554412183004552</v>
      </c>
      <c r="BQ29" s="10">
        <v>0.51139631872930458</v>
      </c>
      <c r="BR29" s="10">
        <v>4.6121029117584333</v>
      </c>
      <c r="BS29" s="10">
        <v>3.292088084520095E-2</v>
      </c>
      <c r="BT29" s="10">
        <v>1.4727178945152686E-2</v>
      </c>
      <c r="BU29" s="10">
        <v>0.29771986126364808</v>
      </c>
      <c r="BV29" s="10">
        <v>0.19953785229535706</v>
      </c>
      <c r="BW29" s="10">
        <v>0.31818515647333495</v>
      </c>
      <c r="BX29" s="10">
        <v>3.6866907399268523E-3</v>
      </c>
      <c r="BY29" s="10">
        <v>3.3294048743941006E-2</v>
      </c>
      <c r="BZ29" s="10">
        <v>0.79696290429813832</v>
      </c>
      <c r="CA29" s="10">
        <v>4.4674809202055181E-2</v>
      </c>
      <c r="CB29" s="10">
        <v>6.388305547751072E-2</v>
      </c>
      <c r="CC29" s="10">
        <v>0.38896056107319904</v>
      </c>
      <c r="CD29" s="10">
        <v>1.7588893071961778E-2</v>
      </c>
      <c r="CE29" s="10">
        <v>61.327163513491804</v>
      </c>
      <c r="CF29" s="17">
        <v>0</v>
      </c>
    </row>
    <row r="30" spans="1:84" x14ac:dyDescent="0.25">
      <c r="A30" s="4">
        <v>46753</v>
      </c>
      <c r="B30" s="10">
        <v>5.3373009408983971E-2</v>
      </c>
      <c r="C30" s="10">
        <v>5.4857898508344619E-2</v>
      </c>
      <c r="D30" s="10">
        <v>6.008714620927905</v>
      </c>
      <c r="E30" s="10">
        <v>0.40235307207173493</v>
      </c>
      <c r="F30" s="10">
        <v>1.3429648257747657</v>
      </c>
      <c r="G30" s="10">
        <v>0.18103326971637471</v>
      </c>
      <c r="H30" s="10">
        <v>0.35843277589003453</v>
      </c>
      <c r="I30" s="10">
        <v>0.14046013402851698</v>
      </c>
      <c r="J30" s="10">
        <v>0.12607810772990602</v>
      </c>
      <c r="K30" s="10">
        <v>9.4164015287839589E-3</v>
      </c>
      <c r="L30" s="10">
        <v>7.0041375866697814E-2</v>
      </c>
      <c r="M30" s="10">
        <v>0.10528447295335706</v>
      </c>
      <c r="N30" s="10">
        <v>5.6904192403437328</v>
      </c>
      <c r="O30" s="10">
        <v>0.19534915684986129</v>
      </c>
      <c r="P30" s="10">
        <v>7.6766821167382787E-2</v>
      </c>
      <c r="Q30" s="10">
        <v>1.9287866450551019</v>
      </c>
      <c r="R30" s="10">
        <v>0.96127051645658113</v>
      </c>
      <c r="S30" s="10">
        <v>0.46903950636634012</v>
      </c>
      <c r="T30" s="10">
        <v>0.13230167348347086</v>
      </c>
      <c r="U30" s="10">
        <v>0.72609391058447992</v>
      </c>
      <c r="V30" s="10">
        <v>5.7649113929693883</v>
      </c>
      <c r="W30" s="10">
        <v>4.8469633265156374E-2</v>
      </c>
      <c r="X30" s="10">
        <v>0.32528019515985507</v>
      </c>
      <c r="Y30" s="10">
        <v>1.6452960274828428</v>
      </c>
      <c r="Z30" s="10">
        <v>0</v>
      </c>
      <c r="AA30" s="10">
        <v>0</v>
      </c>
      <c r="AB30" s="10">
        <v>2.1570658650777874</v>
      </c>
      <c r="AC30" s="10">
        <v>0.139475373120232</v>
      </c>
      <c r="AD30" s="10">
        <v>2.2697349404996197</v>
      </c>
      <c r="AE30" s="10">
        <v>3.6633535666515629E-2</v>
      </c>
      <c r="AF30" s="10">
        <v>0.2842402037862598</v>
      </c>
      <c r="AG30" s="10">
        <v>0.10175358848390764</v>
      </c>
      <c r="AH30" s="10">
        <v>1.4060783839142171E-2</v>
      </c>
      <c r="AI30" s="10">
        <v>5.1675657418396206E-2</v>
      </c>
      <c r="AJ30" s="10">
        <v>6.0826451969862708E-2</v>
      </c>
      <c r="AK30" s="10">
        <v>0.5172449333335426</v>
      </c>
      <c r="AL30" s="10">
        <v>0</v>
      </c>
      <c r="AM30" s="10">
        <v>0</v>
      </c>
      <c r="AN30" s="10">
        <v>0.10300814354249251</v>
      </c>
      <c r="AO30" s="10">
        <v>0.1185854805245216</v>
      </c>
      <c r="AP30" s="10">
        <v>0.11416385038642658</v>
      </c>
      <c r="AQ30" s="10">
        <v>0.47849495470391201</v>
      </c>
      <c r="AR30" s="10">
        <v>7.0706709822673422E-2</v>
      </c>
      <c r="AS30" s="10">
        <v>0</v>
      </c>
      <c r="AT30" s="10">
        <v>0.28420533091928629</v>
      </c>
      <c r="AU30" s="10">
        <v>0.69792106224406314</v>
      </c>
      <c r="AV30" s="10">
        <v>7.7291038943029921E-3</v>
      </c>
      <c r="AW30" s="10">
        <v>0.80404363885591157</v>
      </c>
      <c r="AX30" s="10">
        <v>9.753431973331745E-3</v>
      </c>
      <c r="AY30" s="10">
        <v>1.4941447724616248</v>
      </c>
      <c r="AZ30" s="10">
        <v>0.13336018093468968</v>
      </c>
      <c r="BA30" s="10">
        <v>0.2651317921294401</v>
      </c>
      <c r="BB30" s="10">
        <v>0.20833498684784812</v>
      </c>
      <c r="BC30" s="10">
        <v>2.1705261121381384E-2</v>
      </c>
      <c r="BD30" s="10">
        <v>4.472918012097564E-2</v>
      </c>
      <c r="BE30" s="10">
        <v>2.697531925430844E-2</v>
      </c>
      <c r="BF30" s="10">
        <v>2.3373020333826336E-2</v>
      </c>
      <c r="BG30" s="10">
        <v>8.0712533366451567E-3</v>
      </c>
      <c r="BH30" s="10">
        <v>2.0268015789679827</v>
      </c>
      <c r="BI30" s="10">
        <v>0</v>
      </c>
      <c r="BJ30" s="10">
        <v>0</v>
      </c>
      <c r="BK30" s="10">
        <v>3.0807453328126636E-2</v>
      </c>
      <c r="BL30" s="10">
        <v>12.503478320265659</v>
      </c>
      <c r="BM30" s="10">
        <v>6.6578557351764087E-2</v>
      </c>
      <c r="BN30" s="10">
        <v>7.7072874925408832E-2</v>
      </c>
      <c r="BO30" s="10">
        <v>0.21342600253098867</v>
      </c>
      <c r="BP30" s="10">
        <v>0.40547343853555173</v>
      </c>
      <c r="BQ30" s="10">
        <v>0.4990026640165105</v>
      </c>
      <c r="BR30" s="10">
        <v>4.5003289139904457</v>
      </c>
      <c r="BS30" s="10">
        <v>3.2123045555634798E-2</v>
      </c>
      <c r="BT30" s="10">
        <v>1.4443563400803975E-2</v>
      </c>
      <c r="BU30" s="10">
        <v>0.2919863816318613</v>
      </c>
      <c r="BV30" s="10">
        <v>0.1956951586737421</v>
      </c>
      <c r="BW30" s="10">
        <v>0.31205755683643593</v>
      </c>
      <c r="BX30" s="10">
        <v>3.6156925667571119E-3</v>
      </c>
      <c r="BY30" s="10">
        <v>3.2652873010743759E-2</v>
      </c>
      <c r="BZ30" s="10">
        <v>0.78161501800097066</v>
      </c>
      <c r="CA30" s="10">
        <v>4.3814463145440852E-2</v>
      </c>
      <c r="CB30" s="10">
        <v>6.2652797624232134E-2</v>
      </c>
      <c r="CC30" s="10">
        <v>0.3814699709425437</v>
      </c>
      <c r="CD30" s="10">
        <v>1.7250166727855148E-2</v>
      </c>
      <c r="CE30" s="10">
        <v>59.856489982221959</v>
      </c>
      <c r="CF30" s="17">
        <v>0</v>
      </c>
    </row>
    <row r="31" spans="1:84" x14ac:dyDescent="0.25">
      <c r="A31" s="4">
        <v>46784</v>
      </c>
      <c r="B31" s="10">
        <v>5.4278499645421217E-2</v>
      </c>
      <c r="C31" s="10">
        <v>5.5788580364976255E-2</v>
      </c>
      <c r="D31" s="10">
        <v>6.1106543931655208</v>
      </c>
      <c r="E31" s="10">
        <v>0.40917912108781607</v>
      </c>
      <c r="F31" s="10">
        <v>1.3657486551125395</v>
      </c>
      <c r="G31" s="10">
        <v>0.18410455724566463</v>
      </c>
      <c r="H31" s="10">
        <v>0.36451370298373692</v>
      </c>
      <c r="I31" s="10">
        <v>0.14284308528758688</v>
      </c>
      <c r="J31" s="10">
        <v>0.12821706329643806</v>
      </c>
      <c r="K31" s="10">
        <v>9.5761538032219703E-3</v>
      </c>
      <c r="L31" s="10">
        <v>7.1229650290347807E-2</v>
      </c>
      <c r="M31" s="10">
        <v>0.10707065783150745</v>
      </c>
      <c r="N31" s="10">
        <v>5.7869590292824205</v>
      </c>
      <c r="O31" s="10">
        <v>0.19866331799952325</v>
      </c>
      <c r="P31" s="10">
        <v>7.8069194929310637E-2</v>
      </c>
      <c r="Q31" s="10">
        <v>1.9615091295956488</v>
      </c>
      <c r="R31" s="10">
        <v>0.97757877931949366</v>
      </c>
      <c r="S31" s="10">
        <v>0.47699691214542245</v>
      </c>
      <c r="T31" s="10">
        <v>0.1345462138406692</v>
      </c>
      <c r="U31" s="10">
        <v>0.73841232684114522</v>
      </c>
      <c r="V31" s="10">
        <v>5.8627149651880632</v>
      </c>
      <c r="W31" s="10">
        <v>4.9291936151414563E-2</v>
      </c>
      <c r="X31" s="10">
        <v>0.33079867808006436</v>
      </c>
      <c r="Y31" s="10">
        <v>1.6732090027006861</v>
      </c>
      <c r="Z31" s="10">
        <v>0</v>
      </c>
      <c r="AA31" s="10">
        <v>0</v>
      </c>
      <c r="AB31" s="10">
        <v>2.1982284275458204</v>
      </c>
      <c r="AC31" s="10">
        <v>0.14213693475901243</v>
      </c>
      <c r="AD31" s="10">
        <v>2.3130475290425858</v>
      </c>
      <c r="AE31" s="10">
        <v>3.7332601107544001E-2</v>
      </c>
      <c r="AF31" s="10">
        <v>0.28966426400328815</v>
      </c>
      <c r="AG31" s="10">
        <v>0.10369531799255399</v>
      </c>
      <c r="AH31" s="10">
        <v>1.4329101048411681E-2</v>
      </c>
      <c r="AI31" s="10">
        <v>5.266176661005257E-2</v>
      </c>
      <c r="AJ31" s="10">
        <v>6.1987182696473117E-2</v>
      </c>
      <c r="AK31" s="10">
        <v>0.52711534444351937</v>
      </c>
      <c r="AL31" s="10">
        <v>0</v>
      </c>
      <c r="AM31" s="10">
        <v>0</v>
      </c>
      <c r="AN31" s="10">
        <v>0.10497381330340684</v>
      </c>
      <c r="AO31" s="10">
        <v>0.12084840736830449</v>
      </c>
      <c r="AP31" s="10">
        <v>0.1163424007493071</v>
      </c>
      <c r="AQ31" s="10">
        <v>0.48762591300356872</v>
      </c>
      <c r="AR31" s="10">
        <v>7.3130191116566823E-2</v>
      </c>
      <c r="AS31" s="10">
        <v>0</v>
      </c>
      <c r="AT31" s="10">
        <v>0.2939465040672809</v>
      </c>
      <c r="AU31" s="10">
        <v>0.70878093533087194</v>
      </c>
      <c r="AV31" s="10">
        <v>7.8493712023234765E-3</v>
      </c>
      <c r="AW31" s="10">
        <v>0.81655481289349574</v>
      </c>
      <c r="AX31" s="10">
        <v>9.90519846831419E-3</v>
      </c>
      <c r="AY31" s="10">
        <v>1.5173941390161731</v>
      </c>
      <c r="AZ31" s="10">
        <v>0.13543530764762748</v>
      </c>
      <c r="BA31" s="10">
        <v>0.26944226107551378</v>
      </c>
      <c r="BB31" s="10">
        <v>0.21172206270161786</v>
      </c>
      <c r="BC31" s="10">
        <v>2.2058141676665598E-2</v>
      </c>
      <c r="BD31" s="10">
        <v>4.5456379753830961E-2</v>
      </c>
      <c r="BE31" s="10">
        <v>2.7413879545483754E-2</v>
      </c>
      <c r="BF31" s="10">
        <v>2.3753015043309237E-2</v>
      </c>
      <c r="BG31" s="10">
        <v>8.2024744421341483E-3</v>
      </c>
      <c r="BH31" s="10">
        <v>2.0639150389187839</v>
      </c>
      <c r="BI31" s="10">
        <v>0</v>
      </c>
      <c r="BJ31" s="10">
        <v>0</v>
      </c>
      <c r="BK31" s="10">
        <v>3.1397859844509345E-2</v>
      </c>
      <c r="BL31" s="10">
        <v>12.743100044239675</v>
      </c>
      <c r="BM31" s="10">
        <v>6.7750239020144029E-2</v>
      </c>
      <c r="BN31" s="10">
        <v>7.8429240672451397E-2</v>
      </c>
      <c r="BO31" s="10">
        <v>0.21718197659633157</v>
      </c>
      <c r="BP31" s="10">
        <v>0.41260915630782186</v>
      </c>
      <c r="BQ31" s="10">
        <v>0.50778435435581626</v>
      </c>
      <c r="BR31" s="10">
        <v>4.5795278798428214</v>
      </c>
      <c r="BS31" s="10">
        <v>3.2688362455056526E-2</v>
      </c>
      <c r="BT31" s="10">
        <v>1.4764886687192915E-2</v>
      </c>
      <c r="BU31" s="10">
        <v>0.29848214871670287</v>
      </c>
      <c r="BV31" s="10">
        <v>0.2000487527121739</v>
      </c>
      <c r="BW31" s="10">
        <v>0.318999843647709</v>
      </c>
      <c r="BX31" s="10">
        <v>3.6961302112554074E-3</v>
      </c>
      <c r="BY31" s="10">
        <v>3.337929544367807E-2</v>
      </c>
      <c r="BZ31" s="10">
        <v>0.79900346289546553</v>
      </c>
      <c r="CA31" s="10">
        <v>4.4789195411889485E-2</v>
      </c>
      <c r="CB31" s="10">
        <v>6.4046622837265019E-2</v>
      </c>
      <c r="CC31" s="10">
        <v>0.38995646290581709</v>
      </c>
      <c r="CD31" s="10">
        <v>1.763392799991375E-2</v>
      </c>
      <c r="CE31" s="10">
        <v>60.932172165566172</v>
      </c>
      <c r="CF31" s="17">
        <v>0</v>
      </c>
    </row>
    <row r="32" spans="1:84" x14ac:dyDescent="0.25">
      <c r="A32" s="4">
        <v>46813</v>
      </c>
      <c r="B32" s="10">
        <v>5.4458690898691833E-2</v>
      </c>
      <c r="C32" s="10">
        <v>5.597378471439312E-2</v>
      </c>
      <c r="D32" s="10">
        <v>6.1309402610616681</v>
      </c>
      <c r="E32" s="10">
        <v>0.4105374950134521</v>
      </c>
      <c r="F32" s="10">
        <v>1.3702826043452014</v>
      </c>
      <c r="G32" s="10">
        <v>0.18471573904176514</v>
      </c>
      <c r="H32" s="10">
        <v>0.36572379871969185</v>
      </c>
      <c r="I32" s="10">
        <v>0.14331728915702238</v>
      </c>
      <c r="J32" s="10">
        <v>0.12864271237437849</v>
      </c>
      <c r="K32" s="10">
        <v>9.607944275814009E-3</v>
      </c>
      <c r="L32" s="10">
        <v>7.1466115189703749E-2</v>
      </c>
      <c r="M32" s="10">
        <v>0.10742610605040082</v>
      </c>
      <c r="N32" s="10">
        <v>5.8061703082773084</v>
      </c>
      <c r="O32" s="10">
        <v>0.19932283129637343</v>
      </c>
      <c r="P32" s="10">
        <v>7.8328365432696639E-2</v>
      </c>
      <c r="Q32" s="10">
        <v>1.968020856903377</v>
      </c>
      <c r="R32" s="10">
        <v>0.98082410014757593</v>
      </c>
      <c r="S32" s="10">
        <v>0.47858042443789883</v>
      </c>
      <c r="T32" s="10">
        <v>0.13499287413992475</v>
      </c>
      <c r="U32" s="10">
        <v>0.74086367393941022</v>
      </c>
      <c r="V32" s="10">
        <v>5.8821777352359961</v>
      </c>
      <c r="W32" s="10">
        <v>4.9455573241777802E-2</v>
      </c>
      <c r="X32" s="10">
        <v>0.33189684823533577</v>
      </c>
      <c r="Y32" s="10">
        <v>1.678763644578223</v>
      </c>
      <c r="Z32" s="10">
        <v>0</v>
      </c>
      <c r="AA32" s="10">
        <v>0</v>
      </c>
      <c r="AB32" s="10">
        <v>2.2095065325934997</v>
      </c>
      <c r="AC32" s="10">
        <v>0.14286617438728752</v>
      </c>
      <c r="AD32" s="10">
        <v>2.3249147184055863</v>
      </c>
      <c r="AE32" s="10">
        <v>3.7524137615632953E-2</v>
      </c>
      <c r="AF32" s="10">
        <v>0.29115039890949307</v>
      </c>
      <c r="AG32" s="10">
        <v>0.10422733126042816</v>
      </c>
      <c r="AH32" s="10">
        <v>1.440261711473024E-2</v>
      </c>
      <c r="AI32" s="10">
        <v>5.2931950057951857E-2</v>
      </c>
      <c r="AJ32" s="10">
        <v>6.2305210590799374E-2</v>
      </c>
      <c r="AK32" s="10">
        <v>0.52981973228255519</v>
      </c>
      <c r="AL32" s="10">
        <v>0</v>
      </c>
      <c r="AM32" s="10">
        <v>0</v>
      </c>
      <c r="AN32" s="10">
        <v>0.10551238594620223</v>
      </c>
      <c r="AO32" s="10">
        <v>0.12146842529549785</v>
      </c>
      <c r="AP32" s="10">
        <v>0.11693930041665186</v>
      </c>
      <c r="AQ32" s="10">
        <v>0.49012769862416716</v>
      </c>
      <c r="AR32" s="10">
        <v>7.4529377338526867E-2</v>
      </c>
      <c r="AS32" s="10">
        <v>0</v>
      </c>
      <c r="AT32" s="10">
        <v>0.29957052736333228</v>
      </c>
      <c r="AU32" s="10">
        <v>0.70995811975342948</v>
      </c>
      <c r="AV32" s="10">
        <v>7.8624078925695721E-3</v>
      </c>
      <c r="AW32" s="10">
        <v>0.81791099441304216</v>
      </c>
      <c r="AX32" s="10">
        <v>9.9216495955356011E-3</v>
      </c>
      <c r="AY32" s="10">
        <v>1.5199143150738095</v>
      </c>
      <c r="AZ32" s="10">
        <v>0.13566024644956162</v>
      </c>
      <c r="BA32" s="10">
        <v>0.2700695117172387</v>
      </c>
      <c r="BB32" s="10">
        <v>0.21221494306554745</v>
      </c>
      <c r="BC32" s="10">
        <v>2.2109492134707032E-2</v>
      </c>
      <c r="BD32" s="10">
        <v>4.556220035991284E-2</v>
      </c>
      <c r="BE32" s="10">
        <v>2.747769794378711E-2</v>
      </c>
      <c r="BF32" s="10">
        <v>2.3808311097719359E-2</v>
      </c>
      <c r="BG32" s="10">
        <v>8.2215694695326851E-3</v>
      </c>
      <c r="BH32" s="10">
        <v>2.0727522803131686</v>
      </c>
      <c r="BI32" s="10">
        <v>0</v>
      </c>
      <c r="BJ32" s="10">
        <v>0</v>
      </c>
      <c r="BK32" s="10">
        <v>3.1560608858345801E-2</v>
      </c>
      <c r="BL32" s="10">
        <v>12.809153175748957</v>
      </c>
      <c r="BM32" s="10">
        <v>6.7998206555872936E-2</v>
      </c>
      <c r="BN32" s="10">
        <v>7.871629361602632E-2</v>
      </c>
      <c r="BO32" s="10">
        <v>0.21797686795494822</v>
      </c>
      <c r="BP32" s="10">
        <v>0.41411931593513196</v>
      </c>
      <c r="BQ32" s="10">
        <v>0.5096428575412274</v>
      </c>
      <c r="BR32" s="10">
        <v>4.596289064151394</v>
      </c>
      <c r="BS32" s="10">
        <v>3.2808002663005958E-2</v>
      </c>
      <c r="BT32" s="10">
        <v>1.487929333208372E-2</v>
      </c>
      <c r="BU32" s="10">
        <v>0.30079495625244212</v>
      </c>
      <c r="BV32" s="10">
        <v>0.20159884294295383</v>
      </c>
      <c r="BW32" s="10">
        <v>0.32147163382162763</v>
      </c>
      <c r="BX32" s="10">
        <v>3.7247699066020748E-3</v>
      </c>
      <c r="BY32" s="10">
        <v>3.3637936995180293E-2</v>
      </c>
      <c r="BZ32" s="10">
        <v>0.80519459103499236</v>
      </c>
      <c r="CA32" s="10">
        <v>4.5136247284551512E-2</v>
      </c>
      <c r="CB32" s="10">
        <v>6.4542892086778061E-2</v>
      </c>
      <c r="CC32" s="10">
        <v>0.39297806486726239</v>
      </c>
      <c r="CD32" s="10">
        <v>1.7770565590262889E-2</v>
      </c>
      <c r="CE32" s="10">
        <v>61.183724221329626</v>
      </c>
      <c r="CF32" s="17">
        <v>0</v>
      </c>
    </row>
    <row r="33" spans="1:84" x14ac:dyDescent="0.25">
      <c r="A33" s="4">
        <v>46844</v>
      </c>
      <c r="B33" s="10">
        <v>5.4652713807262401E-2</v>
      </c>
      <c r="C33" s="10">
        <v>5.6173205529230413E-2</v>
      </c>
      <c r="D33" s="10">
        <v>6.152783291845064</v>
      </c>
      <c r="E33" s="10">
        <v>0.41200013903858967</v>
      </c>
      <c r="F33" s="10">
        <v>1.3751645839167135</v>
      </c>
      <c r="G33" s="10">
        <v>0.18537383574508684</v>
      </c>
      <c r="H33" s="10">
        <v>0.36702678257754978</v>
      </c>
      <c r="I33" s="10">
        <v>0.14382789337522556</v>
      </c>
      <c r="J33" s="10">
        <v>0.12910103468821663</v>
      </c>
      <c r="K33" s="10">
        <v>9.6421750159036909E-3</v>
      </c>
      <c r="L33" s="10">
        <v>7.1720731363991527E-2</v>
      </c>
      <c r="M33" s="10">
        <v>0.10780883881919033</v>
      </c>
      <c r="N33" s="10">
        <v>5.8268562636735499</v>
      </c>
      <c r="O33" s="10">
        <v>0.20003296947330071</v>
      </c>
      <c r="P33" s="10">
        <v>7.8607430115193347E-2</v>
      </c>
      <c r="Q33" s="10">
        <v>1.9750324307124916</v>
      </c>
      <c r="R33" s="10">
        <v>0.98431853494882293</v>
      </c>
      <c r="S33" s="10">
        <v>0.48028548866919141</v>
      </c>
      <c r="T33" s="10">
        <v>0.13547382051679696</v>
      </c>
      <c r="U33" s="10">
        <v>0.74350318881756639</v>
      </c>
      <c r="V33" s="10">
        <v>5.9031344863823394</v>
      </c>
      <c r="W33" s="10">
        <v>4.9631771273846631E-2</v>
      </c>
      <c r="X33" s="10">
        <v>0.33307931499642296</v>
      </c>
      <c r="Y33" s="10">
        <v>1.6847446661516119</v>
      </c>
      <c r="Z33" s="10">
        <v>0</v>
      </c>
      <c r="AA33" s="10">
        <v>0</v>
      </c>
      <c r="AB33" s="10">
        <v>2.2221130491408925</v>
      </c>
      <c r="AC33" s="10">
        <v>0.14368130879169322</v>
      </c>
      <c r="AD33" s="10">
        <v>2.3381797056036349</v>
      </c>
      <c r="AE33" s="10">
        <v>3.7738234589233151E-2</v>
      </c>
      <c r="AF33" s="10">
        <v>0.29281158083744341</v>
      </c>
      <c r="AG33" s="10">
        <v>0.10482200864962914</v>
      </c>
      <c r="AH33" s="10">
        <v>1.4484792400616129E-2</v>
      </c>
      <c r="AI33" s="10">
        <v>5.3233957539915749E-2</v>
      </c>
      <c r="AJ33" s="10">
        <v>6.2660697961719136E-2</v>
      </c>
      <c r="AK33" s="10">
        <v>0.53284266121425439</v>
      </c>
      <c r="AL33" s="10">
        <v>0</v>
      </c>
      <c r="AM33" s="10">
        <v>0</v>
      </c>
      <c r="AN33" s="10">
        <v>0.10611439531787147</v>
      </c>
      <c r="AO33" s="10">
        <v>0.1221614731280725</v>
      </c>
      <c r="AP33" s="10">
        <v>0.11760650696435673</v>
      </c>
      <c r="AQ33" s="10">
        <v>0.49292416147770235</v>
      </c>
      <c r="AR33" s="10">
        <v>7.5929769223794019E-2</v>
      </c>
      <c r="AS33" s="10">
        <v>0</v>
      </c>
      <c r="AT33" s="10">
        <v>0.30519939681811503</v>
      </c>
      <c r="AU33" s="10">
        <v>0.71155176060776981</v>
      </c>
      <c r="AV33" s="10">
        <v>7.8800566158991094E-3</v>
      </c>
      <c r="AW33" s="10">
        <v>0.81974695676017817</v>
      </c>
      <c r="AX33" s="10">
        <v>9.9439206925171914E-3</v>
      </c>
      <c r="AY33" s="10">
        <v>1.5233260621617077</v>
      </c>
      <c r="AZ33" s="10">
        <v>0.13596476259641121</v>
      </c>
      <c r="BA33" s="10">
        <v>0.2708507127816307</v>
      </c>
      <c r="BB33" s="10">
        <v>0.21282879443421385</v>
      </c>
      <c r="BC33" s="10">
        <v>2.2173445887498217E-2</v>
      </c>
      <c r="BD33" s="10">
        <v>4.5693993242385524E-2</v>
      </c>
      <c r="BE33" s="10">
        <v>2.7557179728844E-2</v>
      </c>
      <c r="BF33" s="10">
        <v>2.3877178841629626E-2</v>
      </c>
      <c r="BG33" s="10">
        <v>8.2453511203370768E-3</v>
      </c>
      <c r="BH33" s="10">
        <v>2.0826471045131965</v>
      </c>
      <c r="BI33" s="10">
        <v>0</v>
      </c>
      <c r="BJ33" s="10">
        <v>0</v>
      </c>
      <c r="BK33" s="10">
        <v>3.1741671654146368E-2</v>
      </c>
      <c r="BL33" s="10">
        <v>12.882639118185885</v>
      </c>
      <c r="BM33" s="10">
        <v>6.8286187800209466E-2</v>
      </c>
      <c r="BN33" s="10">
        <v>7.9049667352383265E-2</v>
      </c>
      <c r="BO33" s="10">
        <v>0.21890002832710695</v>
      </c>
      <c r="BP33" s="10">
        <v>0.41587316507244415</v>
      </c>
      <c r="BQ33" s="10">
        <v>0.51180126129502868</v>
      </c>
      <c r="BR33" s="10">
        <v>4.61575494584251</v>
      </c>
      <c r="BS33" s="10">
        <v>3.2946948819230319E-2</v>
      </c>
      <c r="BT33" s="10">
        <v>1.4996232671929351E-2</v>
      </c>
      <c r="BU33" s="10">
        <v>0.30315896392592551</v>
      </c>
      <c r="BV33" s="10">
        <v>0.20318324853811459</v>
      </c>
      <c r="BW33" s="10">
        <v>0.32399814363625284</v>
      </c>
      <c r="BX33" s="10">
        <v>3.7540436176738035E-3</v>
      </c>
      <c r="BY33" s="10">
        <v>3.3902304264390816E-2</v>
      </c>
      <c r="BZ33" s="10">
        <v>0.81152277623985503</v>
      </c>
      <c r="CA33" s="10">
        <v>4.5490982072203243E-2</v>
      </c>
      <c r="CB33" s="10">
        <v>6.5050147574246736E-2</v>
      </c>
      <c r="CC33" s="10">
        <v>0.39606655801366075</v>
      </c>
      <c r="CD33" s="10">
        <v>1.7910228016591156E-2</v>
      </c>
      <c r="CE33" s="10">
        <v>61.460793194016105</v>
      </c>
      <c r="CF33" s="17">
        <v>0</v>
      </c>
    </row>
    <row r="34" spans="1:84" x14ac:dyDescent="0.25">
      <c r="A34" s="4">
        <v>46874</v>
      </c>
      <c r="B34" s="10">
        <v>5.405751385772832E-2</v>
      </c>
      <c r="C34" s="10">
        <v>5.5561446537461506E-2</v>
      </c>
      <c r="D34" s="10">
        <v>6.0857758909369384</v>
      </c>
      <c r="E34" s="10">
        <v>0.40751321707477645</v>
      </c>
      <c r="F34" s="10">
        <v>1.3601882390304416</v>
      </c>
      <c r="G34" s="10">
        <v>0.18335500648677189</v>
      </c>
      <c r="H34" s="10">
        <v>0.36302964671274696</v>
      </c>
      <c r="I34" s="10">
        <v>0.14226152367617592</v>
      </c>
      <c r="J34" s="10">
        <v>0.12769504907509208</v>
      </c>
      <c r="K34" s="10">
        <v>9.5371661026573355E-3</v>
      </c>
      <c r="L34" s="10">
        <v>7.0939650742104413E-2</v>
      </c>
      <c r="M34" s="10">
        <v>0.10663473764553584</v>
      </c>
      <c r="N34" s="10">
        <v>5.763398398318289</v>
      </c>
      <c r="O34" s="10">
        <v>0.19785449369338728</v>
      </c>
      <c r="P34" s="10">
        <v>7.7751349324721247E-2</v>
      </c>
      <c r="Q34" s="10">
        <v>1.9535231748824171</v>
      </c>
      <c r="R34" s="10">
        <v>0.97359873163963861</v>
      </c>
      <c r="S34" s="10">
        <v>0.47505489939550982</v>
      </c>
      <c r="T34" s="10">
        <v>0.13399843154674235</v>
      </c>
      <c r="U34" s="10">
        <v>0.73540600517132926</v>
      </c>
      <c r="V34" s="10">
        <v>5.8388459066646243</v>
      </c>
      <c r="W34" s="10">
        <v>4.9091252318801529E-2</v>
      </c>
      <c r="X34" s="10">
        <v>0.32945188686584814</v>
      </c>
      <c r="Y34" s="10">
        <v>1.6663968134940554</v>
      </c>
      <c r="Z34" s="10">
        <v>0</v>
      </c>
      <c r="AA34" s="10">
        <v>0</v>
      </c>
      <c r="AB34" s="10">
        <v>2.2032291082630224</v>
      </c>
      <c r="AC34" s="10">
        <v>0.14246027760179658</v>
      </c>
      <c r="AD34" s="10">
        <v>2.3183094081228091</v>
      </c>
      <c r="AE34" s="10">
        <v>3.7417527867721477E-2</v>
      </c>
      <c r="AF34" s="10">
        <v>0.29032321212774714</v>
      </c>
      <c r="AG34" s="10">
        <v>0.10393121121031591</v>
      </c>
      <c r="AH34" s="10">
        <v>1.4361697869747321E-2</v>
      </c>
      <c r="AI34" s="10">
        <v>5.2781565206741037E-2</v>
      </c>
      <c r="AJ34" s="10">
        <v>6.2128195388939302E-2</v>
      </c>
      <c r="AK34" s="10">
        <v>0.5283144625632149</v>
      </c>
      <c r="AL34" s="10">
        <v>0</v>
      </c>
      <c r="AM34" s="10">
        <v>0</v>
      </c>
      <c r="AN34" s="10">
        <v>0.1052126149299437</v>
      </c>
      <c r="AO34" s="10">
        <v>0.12112332160963561</v>
      </c>
      <c r="AP34" s="10">
        <v>0.11660706441789118</v>
      </c>
      <c r="AQ34" s="10">
        <v>0.48873519785759428</v>
      </c>
      <c r="AR34" s="10">
        <v>7.619858870092136E-2</v>
      </c>
      <c r="AS34" s="10">
        <v>0</v>
      </c>
      <c r="AT34" s="10">
        <v>0.30627991560687118</v>
      </c>
      <c r="AU34" s="10">
        <v>0.70308867607245007</v>
      </c>
      <c r="AV34" s="10">
        <v>7.7863324640166142E-3</v>
      </c>
      <c r="AW34" s="10">
        <v>0.80999701560803106</v>
      </c>
      <c r="AX34" s="10">
        <v>9.8256492664702561E-3</v>
      </c>
      <c r="AY34" s="10">
        <v>1.5052078619791678</v>
      </c>
      <c r="AZ34" s="10">
        <v>0.13434761913140841</v>
      </c>
      <c r="BA34" s="10">
        <v>0.26779729723270124</v>
      </c>
      <c r="BB34" s="10">
        <v>0.21042948470557649</v>
      </c>
      <c r="BC34" s="10">
        <v>2.1923475179461652E-2</v>
      </c>
      <c r="BD34" s="10">
        <v>4.5178865377200748E-2</v>
      </c>
      <c r="BE34" s="10">
        <v>2.7246515894126553E-2</v>
      </c>
      <c r="BF34" s="10">
        <v>2.3608001225699254E-2</v>
      </c>
      <c r="BG34" s="10">
        <v>8.1523977621617994E-3</v>
      </c>
      <c r="BH34" s="10">
        <v>2.0628767783444877</v>
      </c>
      <c r="BI34" s="10">
        <v>0</v>
      </c>
      <c r="BJ34" s="10">
        <v>0</v>
      </c>
      <c r="BK34" s="10">
        <v>3.1472413656608106E-2</v>
      </c>
      <c r="BL34" s="10">
        <v>12.773358370474611</v>
      </c>
      <c r="BM34" s="10">
        <v>6.7607122645147871E-2</v>
      </c>
      <c r="BN34" s="10">
        <v>7.8263565852980929E-2</v>
      </c>
      <c r="BO34" s="10">
        <v>0.21672319892034836</v>
      </c>
      <c r="BP34" s="10">
        <v>0.41173755603607309</v>
      </c>
      <c r="BQ34" s="10">
        <v>0.50671170491389228</v>
      </c>
      <c r="BR34" s="10">
        <v>4.56985403309577</v>
      </c>
      <c r="BS34" s="10">
        <v>3.2619311186650853E-2</v>
      </c>
      <c r="BT34" s="10">
        <v>1.4894257410955127E-2</v>
      </c>
      <c r="BU34" s="10">
        <v>0.30109746520559094</v>
      </c>
      <c r="BV34" s="10">
        <v>0.20180159054116653</v>
      </c>
      <c r="BW34" s="10">
        <v>0.32179493727267622</v>
      </c>
      <c r="BX34" s="10">
        <v>3.7285159010801896E-3</v>
      </c>
      <c r="BY34" s="10">
        <v>3.3671766608659441E-2</v>
      </c>
      <c r="BZ34" s="10">
        <v>0.8060043738047894</v>
      </c>
      <c r="CA34" s="10">
        <v>4.5181640728262237E-2</v>
      </c>
      <c r="CB34" s="10">
        <v>6.4607802758690991E-2</v>
      </c>
      <c r="CC34" s="10">
        <v>0.39337328220898427</v>
      </c>
      <c r="CD34" s="10">
        <v>1.7788437416508079E-2</v>
      </c>
      <c r="CE34" s="10">
        <v>60.858091117421125</v>
      </c>
      <c r="CF34" s="17">
        <v>0</v>
      </c>
    </row>
    <row r="35" spans="1:84" x14ac:dyDescent="0.25">
      <c r="A35" s="4">
        <v>46905</v>
      </c>
      <c r="B35" s="10">
        <v>5.5051982331320547E-2</v>
      </c>
      <c r="C35" s="10">
        <v>5.6583582092457729E-2</v>
      </c>
      <c r="D35" s="10">
        <v>6.1977328018080655</v>
      </c>
      <c r="E35" s="10">
        <v>0.41501002959966604</v>
      </c>
      <c r="F35" s="10">
        <v>1.3852109273735778</v>
      </c>
      <c r="G35" s="10">
        <v>0.18672809489602221</v>
      </c>
      <c r="H35" s="10">
        <v>0.36970811771282491</v>
      </c>
      <c r="I35" s="10">
        <v>0.14487863626987552</v>
      </c>
      <c r="J35" s="10">
        <v>0.13004418967510573</v>
      </c>
      <c r="K35" s="10">
        <v>9.712616476521491E-3</v>
      </c>
      <c r="L35" s="10">
        <v>7.2244691265727759E-2</v>
      </c>
      <c r="M35" s="10">
        <v>0.10859644245233399</v>
      </c>
      <c r="N35" s="10">
        <v>5.8694246951058924</v>
      </c>
      <c r="O35" s="10">
        <v>0.20149432176344004</v>
      </c>
      <c r="P35" s="10">
        <v>7.9181701188223333E-2</v>
      </c>
      <c r="Q35" s="10">
        <v>1.9894611430058737</v>
      </c>
      <c r="R35" s="10">
        <v>0.99150953025855393</v>
      </c>
      <c r="S35" s="10">
        <v>0.48379424175442265</v>
      </c>
      <c r="T35" s="10">
        <v>0.13646353225475408</v>
      </c>
      <c r="U35" s="10">
        <v>0.74893489385381773</v>
      </c>
      <c r="V35" s="10">
        <v>5.9462601727298932</v>
      </c>
      <c r="W35" s="10">
        <v>4.9994359015285865E-2</v>
      </c>
      <c r="X35" s="10">
        <v>0.33551264496722577</v>
      </c>
      <c r="Y35" s="10">
        <v>1.6970526645913855</v>
      </c>
      <c r="Z35" s="10">
        <v>0</v>
      </c>
      <c r="AA35" s="10">
        <v>0</v>
      </c>
      <c r="AB35" s="10">
        <v>2.2496528931098623</v>
      </c>
      <c r="AC35" s="10">
        <v>0.14546202864611754</v>
      </c>
      <c r="AD35" s="10">
        <v>2.3671580261659622</v>
      </c>
      <c r="AE35" s="10">
        <v>3.8205944858363546E-2</v>
      </c>
      <c r="AF35" s="10">
        <v>0.29644055248300766</v>
      </c>
      <c r="AG35" s="10">
        <v>0.10612112426565995</v>
      </c>
      <c r="AH35" s="10">
        <v>1.4664310235134094E-2</v>
      </c>
      <c r="AI35" s="10">
        <v>5.3893714650413274E-2</v>
      </c>
      <c r="AJ35" s="10">
        <v>6.3437285744019259E-2</v>
      </c>
      <c r="AK35" s="10">
        <v>0.5394464673327255</v>
      </c>
      <c r="AL35" s="10">
        <v>0</v>
      </c>
      <c r="AM35" s="10">
        <v>0</v>
      </c>
      <c r="AN35" s="10">
        <v>0.10742952817803157</v>
      </c>
      <c r="AO35" s="10">
        <v>0.12367548606736346</v>
      </c>
      <c r="AP35" s="10">
        <v>0.11906406775442821</v>
      </c>
      <c r="AQ35" s="10">
        <v>0.49903323612666295</v>
      </c>
      <c r="AR35" s="10">
        <v>7.8685085814408459E-2</v>
      </c>
      <c r="AS35" s="10">
        <v>0</v>
      </c>
      <c r="AT35" s="10">
        <v>0.3162743805839679</v>
      </c>
      <c r="AU35" s="10">
        <v>0.71546024580596768</v>
      </c>
      <c r="AV35" s="10">
        <v>7.9233410069290688E-3</v>
      </c>
      <c r="AW35" s="10">
        <v>0.82424974773637971</v>
      </c>
      <c r="AX35" s="10">
        <v>9.9985416898787319E-3</v>
      </c>
      <c r="AY35" s="10">
        <v>1.5316935453099505</v>
      </c>
      <c r="AZ35" s="10">
        <v>0.1367116039247647</v>
      </c>
      <c r="BA35" s="10">
        <v>0.27267570376026534</v>
      </c>
      <c r="BB35" s="10">
        <v>0.21426283396782689</v>
      </c>
      <c r="BC35" s="10">
        <v>2.2322850473863669E-2</v>
      </c>
      <c r="BD35" s="10">
        <v>4.6001879179212939E-2</v>
      </c>
      <c r="BE35" s="10">
        <v>2.7742859891488801E-2</v>
      </c>
      <c r="BF35" s="10">
        <v>2.4038063173569164E-2</v>
      </c>
      <c r="BG35" s="10">
        <v>8.3009082619659499E-3</v>
      </c>
      <c r="BH35" s="10">
        <v>2.1040795389759848</v>
      </c>
      <c r="BI35" s="10">
        <v>0</v>
      </c>
      <c r="BJ35" s="10">
        <v>0</v>
      </c>
      <c r="BK35" s="10">
        <v>3.2135716964197356E-2</v>
      </c>
      <c r="BL35" s="10">
        <v>13.042565904049962</v>
      </c>
      <c r="BM35" s="10">
        <v>6.8931569132137299E-2</v>
      </c>
      <c r="BN35" s="10">
        <v>7.9796775680550561E-2</v>
      </c>
      <c r="BO35" s="10">
        <v>0.22096887997034298</v>
      </c>
      <c r="BP35" s="10">
        <v>0.41980363455439507</v>
      </c>
      <c r="BQ35" s="10">
        <v>0.51663835925491675</v>
      </c>
      <c r="BR35" s="10">
        <v>4.6593790251880423</v>
      </c>
      <c r="BS35" s="10">
        <v>3.3258334567899207E-2</v>
      </c>
      <c r="BT35" s="10">
        <v>1.5228107817796231E-2</v>
      </c>
      <c r="BU35" s="10">
        <v>0.30784647648451346</v>
      </c>
      <c r="BV35" s="10">
        <v>0.20632491394323135</v>
      </c>
      <c r="BW35" s="10">
        <v>0.32900787631110534</v>
      </c>
      <c r="BX35" s="10">
        <v>3.8120894902927398E-3</v>
      </c>
      <c r="BY35" s="10">
        <v>3.4426509371000273E-2</v>
      </c>
      <c r="BZ35" s="10">
        <v>0.82407072519687152</v>
      </c>
      <c r="CA35" s="10">
        <v>4.6194373939639682E-2</v>
      </c>
      <c r="CB35" s="10">
        <v>6.6055967688366093E-2</v>
      </c>
      <c r="CC35" s="10">
        <v>0.40219062883341516</v>
      </c>
      <c r="CD35" s="10">
        <v>1.8187160018428513E-2</v>
      </c>
      <c r="CE35" s="10">
        <v>62.051514836073579</v>
      </c>
      <c r="CF35" s="17">
        <v>0</v>
      </c>
    </row>
    <row r="36" spans="1:84" x14ac:dyDescent="0.25">
      <c r="A36" s="4">
        <v>46935</v>
      </c>
      <c r="B36" s="10">
        <v>5.4386971993967317E-2</v>
      </c>
      <c r="C36" s="10">
        <v>5.590007051989531E-2</v>
      </c>
      <c r="D36" s="10">
        <v>6.1228661720007915</v>
      </c>
      <c r="E36" s="10">
        <v>0.40999684118933638</v>
      </c>
      <c r="F36" s="10">
        <v>1.3684780224515691</v>
      </c>
      <c r="G36" s="10">
        <v>0.18447247923748339</v>
      </c>
      <c r="H36" s="10">
        <v>0.36524216190758668</v>
      </c>
      <c r="I36" s="10">
        <v>0.14312854868535829</v>
      </c>
      <c r="J36" s="10">
        <v>0.12847329746043123</v>
      </c>
      <c r="K36" s="10">
        <v>9.5952911762123786E-3</v>
      </c>
      <c r="L36" s="10">
        <v>7.1371998503794845E-2</v>
      </c>
      <c r="M36" s="10">
        <v>0.10728463216372426</v>
      </c>
      <c r="N36" s="10">
        <v>5.798523922213267</v>
      </c>
      <c r="O36" s="10">
        <v>0.19906033480754379</v>
      </c>
      <c r="P36" s="10">
        <v>7.8225211565334213E-2</v>
      </c>
      <c r="Q36" s="10">
        <v>1.9654290887575967</v>
      </c>
      <c r="R36" s="10">
        <v>0.97953241228234877</v>
      </c>
      <c r="S36" s="10">
        <v>0.47795016206293406</v>
      </c>
      <c r="T36" s="10">
        <v>0.13481509643504125</v>
      </c>
      <c r="U36" s="10">
        <v>0.73988799989421583</v>
      </c>
      <c r="V36" s="10">
        <v>5.8744312518445598</v>
      </c>
      <c r="W36" s="10">
        <v>4.9390443149833027E-2</v>
      </c>
      <c r="X36" s="10">
        <v>0.33145975953481521</v>
      </c>
      <c r="Y36" s="10">
        <v>1.6765528112310815</v>
      </c>
      <c r="Z36" s="10">
        <v>0</v>
      </c>
      <c r="AA36" s="10">
        <v>0</v>
      </c>
      <c r="AB36" s="10">
        <v>2.2285308092835465</v>
      </c>
      <c r="AC36" s="10">
        <v>0.14409627965789831</v>
      </c>
      <c r="AD36" s="10">
        <v>2.3449326817975269</v>
      </c>
      <c r="AE36" s="10">
        <v>3.7847227665843065E-2</v>
      </c>
      <c r="AF36" s="10">
        <v>0.29365725990563152</v>
      </c>
      <c r="AG36" s="10">
        <v>0.10512474865173865</v>
      </c>
      <c r="AH36" s="10">
        <v>1.4526626421337636E-2</v>
      </c>
      <c r="AI36" s="10">
        <v>5.3387704340092046E-2</v>
      </c>
      <c r="AJ36" s="10">
        <v>6.2841670450965392E-2</v>
      </c>
      <c r="AK36" s="10">
        <v>0.53438158219524079</v>
      </c>
      <c r="AL36" s="10">
        <v>0</v>
      </c>
      <c r="AM36" s="10">
        <v>0</v>
      </c>
      <c r="AN36" s="10">
        <v>0.1064208679057968</v>
      </c>
      <c r="AO36" s="10">
        <v>0.12251429182625365</v>
      </c>
      <c r="AP36" s="10">
        <v>0.11794617031010975</v>
      </c>
      <c r="AQ36" s="10">
        <v>0.49434779248428223</v>
      </c>
      <c r="AR36" s="10">
        <v>7.876856434558413E-2</v>
      </c>
      <c r="AS36" s="10">
        <v>0</v>
      </c>
      <c r="AT36" s="10">
        <v>0.31660992219857476</v>
      </c>
      <c r="AU36" s="10">
        <v>0.706349538318787</v>
      </c>
      <c r="AV36" s="10">
        <v>7.822444775924654E-3</v>
      </c>
      <c r="AW36" s="10">
        <v>0.81375370914859047</v>
      </c>
      <c r="AX36" s="10">
        <v>9.871219746879302E-3</v>
      </c>
      <c r="AY36" s="10">
        <v>1.5121888810981725</v>
      </c>
      <c r="AZ36" s="10">
        <v>0.13497071134441074</v>
      </c>
      <c r="BA36" s="10">
        <v>0.26936300714661637</v>
      </c>
      <c r="BB36" s="10">
        <v>0.21165978663090651</v>
      </c>
      <c r="BC36" s="10">
        <v>2.2051653479954834E-2</v>
      </c>
      <c r="BD36" s="10">
        <v>4.5443009183547878E-2</v>
      </c>
      <c r="BE36" s="10">
        <v>2.7405816008414151E-2</v>
      </c>
      <c r="BF36" s="10">
        <v>2.374602831540016E-2</v>
      </c>
      <c r="BG36" s="10">
        <v>8.2000617607543794E-3</v>
      </c>
      <c r="BH36" s="10">
        <v>2.0819459456431071</v>
      </c>
      <c r="BI36" s="10">
        <v>0</v>
      </c>
      <c r="BJ36" s="10">
        <v>0</v>
      </c>
      <c r="BK36" s="10">
        <v>3.1833958031744068E-2</v>
      </c>
      <c r="BL36" s="10">
        <v>12.920094363488333</v>
      </c>
      <c r="BM36" s="10">
        <v>6.8186141599033467E-2</v>
      </c>
      <c r="BN36" s="10">
        <v>7.8933851560381935E-2</v>
      </c>
      <c r="BO36" s="10">
        <v>0.2185793175512247</v>
      </c>
      <c r="BP36" s="10">
        <v>0.41526386864403214</v>
      </c>
      <c r="BQ36" s="10">
        <v>0.51105142046192398</v>
      </c>
      <c r="BR36" s="10">
        <v>4.6089923960097092</v>
      </c>
      <c r="BS36" s="10">
        <v>3.2898678192682121E-2</v>
      </c>
      <c r="BT36" s="10">
        <v>1.5099460111160057E-2</v>
      </c>
      <c r="BU36" s="10">
        <v>0.30524577627476868</v>
      </c>
      <c r="BV36" s="10">
        <v>0.20458187223914759</v>
      </c>
      <c r="BW36" s="10">
        <v>0.32622840368987804</v>
      </c>
      <c r="BX36" s="10">
        <v>3.7798847951142031E-3</v>
      </c>
      <c r="BY36" s="10">
        <v>3.4135672746315217E-2</v>
      </c>
      <c r="BZ36" s="10">
        <v>0.81710894043864357</v>
      </c>
      <c r="CA36" s="10">
        <v>4.5804121891392199E-2</v>
      </c>
      <c r="CB36" s="10">
        <v>6.5497924046016107E-2</v>
      </c>
      <c r="CC36" s="10">
        <v>0.39879290518652105</v>
      </c>
      <c r="CD36" s="10">
        <v>1.8033514112148444E-2</v>
      </c>
      <c r="CE36" s="10">
        <v>61.37730346418077</v>
      </c>
      <c r="CF36" s="17">
        <v>0</v>
      </c>
    </row>
    <row r="37" spans="1:84" x14ac:dyDescent="0.25">
      <c r="A37" s="4">
        <v>46966</v>
      </c>
      <c r="B37" s="10">
        <v>5.4996083250878049E-2</v>
      </c>
      <c r="C37" s="10">
        <v>5.6526127845159695E-2</v>
      </c>
      <c r="D37" s="10">
        <v>6.1914397029989372</v>
      </c>
      <c r="E37" s="10">
        <v>0.41458863371078747</v>
      </c>
      <c r="F37" s="10">
        <v>1.3838044018720423</v>
      </c>
      <c r="G37" s="10">
        <v>0.18653849357095734</v>
      </c>
      <c r="H37" s="10">
        <v>0.36933272080726215</v>
      </c>
      <c r="I37" s="10">
        <v>0.14473152835113592</v>
      </c>
      <c r="J37" s="10">
        <v>0.12991214446416349</v>
      </c>
      <c r="K37" s="10">
        <v>9.7027544096760007E-3</v>
      </c>
      <c r="L37" s="10">
        <v>7.2171334927997682E-2</v>
      </c>
      <c r="M37" s="10">
        <v>0.10848617501026664</v>
      </c>
      <c r="N37" s="10">
        <v>5.8634649561593761</v>
      </c>
      <c r="O37" s="10">
        <v>0.20128972700001854</v>
      </c>
      <c r="P37" s="10">
        <v>7.9101301099128329E-2</v>
      </c>
      <c r="Q37" s="10">
        <v>1.9874410695451068</v>
      </c>
      <c r="R37" s="10">
        <v>0.99050276413235228</v>
      </c>
      <c r="S37" s="10">
        <v>0.48330300325415049</v>
      </c>
      <c r="T37" s="10">
        <v>0.13632496892526186</v>
      </c>
      <c r="U37" s="10">
        <v>0.74817443491837432</v>
      </c>
      <c r="V37" s="10">
        <v>5.9402224160197532</v>
      </c>
      <c r="W37" s="10">
        <v>4.9943595381027474E-2</v>
      </c>
      <c r="X37" s="10">
        <v>0.33517196970838359</v>
      </c>
      <c r="Y37" s="10">
        <v>1.695329498968716</v>
      </c>
      <c r="Z37" s="10">
        <v>0</v>
      </c>
      <c r="AA37" s="10">
        <v>0</v>
      </c>
      <c r="AB37" s="10">
        <v>2.2595951038957418</v>
      </c>
      <c r="AC37" s="10">
        <v>0.1461048896646199</v>
      </c>
      <c r="AD37" s="10">
        <v>2.3776195440879984</v>
      </c>
      <c r="AE37" s="10">
        <v>3.8374793820894142E-2</v>
      </c>
      <c r="AF37" s="10">
        <v>0.29775065435129827</v>
      </c>
      <c r="AG37" s="10">
        <v>0.10659012043369777</v>
      </c>
      <c r="AH37" s="10">
        <v>1.4729118305674121E-2</v>
      </c>
      <c r="AI37" s="10">
        <v>5.4131894803773624E-2</v>
      </c>
      <c r="AJ37" s="10">
        <v>6.3717643157593068E-2</v>
      </c>
      <c r="AK37" s="10">
        <v>0.54183051978025931</v>
      </c>
      <c r="AL37" s="10">
        <v>0</v>
      </c>
      <c r="AM37" s="10">
        <v>0</v>
      </c>
      <c r="AN37" s="10">
        <v>0.10790430676144988</v>
      </c>
      <c r="AO37" s="10">
        <v>0.12422206272160814</v>
      </c>
      <c r="AP37" s="10">
        <v>0.11959026451227665</v>
      </c>
      <c r="AQ37" s="10">
        <v>0.5012386846373762</v>
      </c>
      <c r="AR37" s="10">
        <v>8.0650715356855279E-2</v>
      </c>
      <c r="AS37" s="10">
        <v>0</v>
      </c>
      <c r="AT37" s="10">
        <v>0.32417522048978237</v>
      </c>
      <c r="AU37" s="10">
        <v>0.7137990623117294</v>
      </c>
      <c r="AV37" s="10">
        <v>7.9049442848510947E-3</v>
      </c>
      <c r="AW37" s="10">
        <v>0.82233597253489754</v>
      </c>
      <c r="AX37" s="10">
        <v>9.975326685943791E-3</v>
      </c>
      <c r="AY37" s="10">
        <v>1.5281371995162945</v>
      </c>
      <c r="AZ37" s="10">
        <v>0.13639418159243816</v>
      </c>
      <c r="BA37" s="10">
        <v>0.27236058540097752</v>
      </c>
      <c r="BB37" s="10">
        <v>0.21401522058766426</v>
      </c>
      <c r="BC37" s="10">
        <v>2.2297053015861556E-2</v>
      </c>
      <c r="BD37" s="10">
        <v>4.594871699244233E-2</v>
      </c>
      <c r="BE37" s="10">
        <v>2.7710798786042296E-2</v>
      </c>
      <c r="BF37" s="10">
        <v>2.4010283525719159E-2</v>
      </c>
      <c r="BG37" s="10">
        <v>8.2913152965640551E-3</v>
      </c>
      <c r="BH37" s="10">
        <v>2.108428547611084</v>
      </c>
      <c r="BI37" s="10">
        <v>0</v>
      </c>
      <c r="BJ37" s="10">
        <v>0</v>
      </c>
      <c r="BK37" s="10">
        <v>3.2277607775652167E-2</v>
      </c>
      <c r="BL37" s="10">
        <v>13.100153549025809</v>
      </c>
      <c r="BM37" s="10">
        <v>6.9038204625305813E-2</v>
      </c>
      <c r="BN37" s="10">
        <v>7.9920219389073163E-2</v>
      </c>
      <c r="BO37" s="10">
        <v>0.22131071355671272</v>
      </c>
      <c r="BP37" s="10">
        <v>0.42045306076314465</v>
      </c>
      <c r="BQ37" s="10">
        <v>0.51743758647290317</v>
      </c>
      <c r="BR37" s="10">
        <v>4.6665869733961785</v>
      </c>
      <c r="BS37" s="10">
        <v>3.3309784418138554E-2</v>
      </c>
      <c r="BT37" s="10">
        <v>1.5319302255537105E-2</v>
      </c>
      <c r="BU37" s="10">
        <v>0.30969003358756381</v>
      </c>
      <c r="BV37" s="10">
        <v>0.20756050307512589</v>
      </c>
      <c r="BW37" s="10">
        <v>0.33097815972723971</v>
      </c>
      <c r="BX37" s="10">
        <v>3.8349184170277393E-3</v>
      </c>
      <c r="BY37" s="10">
        <v>3.463267458883517E-2</v>
      </c>
      <c r="BZ37" s="10">
        <v>0.82900572219992785</v>
      </c>
      <c r="CA37" s="10">
        <v>4.6471011720815233E-2</v>
      </c>
      <c r="CB37" s="10">
        <v>6.6451547815906967E-2</v>
      </c>
      <c r="CC37" s="10">
        <v>0.40459917155585695</v>
      </c>
      <c r="CD37" s="10">
        <v>1.8296074917891311E-2</v>
      </c>
      <c r="CE37" s="10">
        <v>62.139661370538974</v>
      </c>
      <c r="CF37" s="17">
        <v>0</v>
      </c>
    </row>
    <row r="38" spans="1:84" x14ac:dyDescent="0.25">
      <c r="A38" s="4">
        <v>46997</v>
      </c>
      <c r="B38" s="10">
        <v>5.5256431319970233E-2</v>
      </c>
      <c r="C38" s="10">
        <v>5.6793719051075435E-2</v>
      </c>
      <c r="D38" s="10">
        <v>6.2207495970185391</v>
      </c>
      <c r="E38" s="10">
        <v>0.41655127075462545</v>
      </c>
      <c r="F38" s="10">
        <v>1.390355246636481</v>
      </c>
      <c r="G38" s="10">
        <v>0.18742155530448157</v>
      </c>
      <c r="H38" s="10">
        <v>0.3710811191482149</v>
      </c>
      <c r="I38" s="10">
        <v>0.14541667848757545</v>
      </c>
      <c r="J38" s="10">
        <v>0.13052714055049533</v>
      </c>
      <c r="K38" s="10">
        <v>9.748686651139659E-3</v>
      </c>
      <c r="L38" s="10">
        <v>7.2512989580140741E-2</v>
      </c>
      <c r="M38" s="10">
        <v>0.10899974187753383</v>
      </c>
      <c r="N38" s="10">
        <v>5.8912222379381909</v>
      </c>
      <c r="O38" s="10">
        <v>0.20224262016358235</v>
      </c>
      <c r="P38" s="10">
        <v>7.9475761784081E-2</v>
      </c>
      <c r="Q38" s="10">
        <v>1.9968494930964751</v>
      </c>
      <c r="R38" s="10">
        <v>0.99519174318011405</v>
      </c>
      <c r="S38" s="10">
        <v>0.48559092988902886</v>
      </c>
      <c r="T38" s="10">
        <v>0.13697032292741576</v>
      </c>
      <c r="U38" s="10">
        <v>0.75171624658860858</v>
      </c>
      <c r="V38" s="10">
        <v>5.9683430628835303</v>
      </c>
      <c r="W38" s="10">
        <v>5.0180025283892683E-2</v>
      </c>
      <c r="X38" s="10">
        <v>0.33675865315871834</v>
      </c>
      <c r="Y38" s="10">
        <v>1.7033550843457341</v>
      </c>
      <c r="Z38" s="10">
        <v>0</v>
      </c>
      <c r="AA38" s="10">
        <v>0</v>
      </c>
      <c r="AB38" s="10">
        <v>2.2763882096723536</v>
      </c>
      <c r="AC38" s="10">
        <v>0.14719072794705729</v>
      </c>
      <c r="AD38" s="10">
        <v>2.3952897967945872</v>
      </c>
      <c r="AE38" s="10">
        <v>3.8659991806444235E-2</v>
      </c>
      <c r="AF38" s="10">
        <v>0.29996351019655831</v>
      </c>
      <c r="AG38" s="10">
        <v>0.10738228853677904</v>
      </c>
      <c r="AH38" s="10">
        <v>1.4838583776402466E-2</v>
      </c>
      <c r="AI38" s="10">
        <v>5.4534198134029967E-2</v>
      </c>
      <c r="AJ38" s="10">
        <v>6.41911868998047E-2</v>
      </c>
      <c r="AK38" s="10">
        <v>0.54585735503759314</v>
      </c>
      <c r="AL38" s="10">
        <v>0</v>
      </c>
      <c r="AM38" s="10">
        <v>0</v>
      </c>
      <c r="AN38" s="10">
        <v>0.10870624177806981</v>
      </c>
      <c r="AO38" s="10">
        <v>0.12514526981985166</v>
      </c>
      <c r="AP38" s="10">
        <v>0.12047904850651754</v>
      </c>
      <c r="AQ38" s="10">
        <v>0.5049638450592292</v>
      </c>
      <c r="AR38" s="10">
        <v>8.1991780925408028E-2</v>
      </c>
      <c r="AS38" s="10">
        <v>0</v>
      </c>
      <c r="AT38" s="10">
        <v>0.32956562805719514</v>
      </c>
      <c r="AU38" s="10">
        <v>0.71672227442044711</v>
      </c>
      <c r="AV38" s="10">
        <v>7.9373173013935622E-3</v>
      </c>
      <c r="AW38" s="10">
        <v>0.82570367445448678</v>
      </c>
      <c r="AX38" s="10">
        <v>1.0016178512874367E-2</v>
      </c>
      <c r="AY38" s="10">
        <v>1.5343953601125564</v>
      </c>
      <c r="AZ38" s="10">
        <v>0.13695275492804662</v>
      </c>
      <c r="BA38" s="10">
        <v>0.27362890460450978</v>
      </c>
      <c r="BB38" s="10">
        <v>0.21501183914654973</v>
      </c>
      <c r="BC38" s="10">
        <v>2.2400885148842767E-2</v>
      </c>
      <c r="BD38" s="10">
        <v>4.6162689363126529E-2</v>
      </c>
      <c r="BE38" s="10">
        <v>2.7839841460090789E-2</v>
      </c>
      <c r="BF38" s="10">
        <v>2.4122093770336934E-2</v>
      </c>
      <c r="BG38" s="10">
        <v>8.3299260022859957E-3</v>
      </c>
      <c r="BH38" s="10">
        <v>2.1214236477477546</v>
      </c>
      <c r="BI38" s="10">
        <v>0</v>
      </c>
      <c r="BJ38" s="10">
        <v>0</v>
      </c>
      <c r="BK38" s="10">
        <v>3.2517464164102158E-2</v>
      </c>
      <c r="BL38" s="10">
        <v>13.197501392777099</v>
      </c>
      <c r="BM38" s="10">
        <v>6.9453515944790156E-2</v>
      </c>
      <c r="BN38" s="10">
        <v>8.0400993359776726E-2</v>
      </c>
      <c r="BO38" s="10">
        <v>0.22264204662022591</v>
      </c>
      <c r="BP38" s="10">
        <v>0.42298236922929738</v>
      </c>
      <c r="BQ38" s="10">
        <v>0.52055032221038622</v>
      </c>
      <c r="BR38" s="10">
        <v>4.6946596384361836</v>
      </c>
      <c r="BS38" s="10">
        <v>3.3510165215894193E-2</v>
      </c>
      <c r="BT38" s="10">
        <v>1.5437784635860074E-2</v>
      </c>
      <c r="BU38" s="10">
        <v>0.31208523486564377</v>
      </c>
      <c r="BV38" s="10">
        <v>0.20916581525287115</v>
      </c>
      <c r="BW38" s="10">
        <v>0.33353800739818867</v>
      </c>
      <c r="BX38" s="10">
        <v>3.8645784011976849E-3</v>
      </c>
      <c r="BY38" s="10">
        <v>3.4900530242688653E-2</v>
      </c>
      <c r="BZ38" s="10">
        <v>0.8354174092095048</v>
      </c>
      <c r="CA38" s="10">
        <v>4.6830427312521357E-2</v>
      </c>
      <c r="CB38" s="10">
        <v>6.6965496651829215E-2</v>
      </c>
      <c r="CC38" s="10">
        <v>0.40772841805305382</v>
      </c>
      <c r="CD38" s="10">
        <v>1.8437580220853501E-2</v>
      </c>
      <c r="CE38" s="10">
        <v>62.507694597742777</v>
      </c>
      <c r="CF38" s="17">
        <v>0</v>
      </c>
    </row>
    <row r="39" spans="1:84" x14ac:dyDescent="0.25">
      <c r="A39" s="4">
        <v>47027</v>
      </c>
      <c r="B39" s="10">
        <v>5.5234444884551245E-2</v>
      </c>
      <c r="C39" s="10">
        <v>5.6771120931611484E-2</v>
      </c>
      <c r="D39" s="10">
        <v>6.2182743718546023</v>
      </c>
      <c r="E39" s="10">
        <v>0.4163855257473138</v>
      </c>
      <c r="F39" s="10">
        <v>1.3898020267648861</v>
      </c>
      <c r="G39" s="10">
        <v>0.18734698060207333</v>
      </c>
      <c r="H39" s="10">
        <v>0.37093346663308746</v>
      </c>
      <c r="I39" s="10">
        <v>0.1453588174506964</v>
      </c>
      <c r="J39" s="10">
        <v>0.13047520403419155</v>
      </c>
      <c r="K39" s="10">
        <v>9.7448076661173725E-3</v>
      </c>
      <c r="L39" s="10">
        <v>7.2484136790983769E-2</v>
      </c>
      <c r="M39" s="10">
        <v>0.10895637107474711</v>
      </c>
      <c r="N39" s="10">
        <v>5.888878131122401</v>
      </c>
      <c r="O39" s="10">
        <v>0.20216214818591435</v>
      </c>
      <c r="P39" s="10">
        <v>7.9444138520288921E-2</v>
      </c>
      <c r="Q39" s="10">
        <v>1.9960549502464822</v>
      </c>
      <c r="R39" s="10">
        <v>0.99479575816138854</v>
      </c>
      <c r="S39" s="10">
        <v>0.48539771412454652</v>
      </c>
      <c r="T39" s="10">
        <v>0.13691582268034183</v>
      </c>
      <c r="U39" s="10">
        <v>0.75141714003550308</v>
      </c>
      <c r="V39" s="10">
        <v>5.9659682698291148</v>
      </c>
      <c r="W39" s="10">
        <v>5.0160058741376773E-2</v>
      </c>
      <c r="X39" s="10">
        <v>0.3366246574915609</v>
      </c>
      <c r="Y39" s="10">
        <v>1.7026773223972524</v>
      </c>
      <c r="Z39" s="10">
        <v>0</v>
      </c>
      <c r="AA39" s="10">
        <v>0</v>
      </c>
      <c r="AB39" s="10">
        <v>2.2815081023347585</v>
      </c>
      <c r="AC39" s="10">
        <v>0.1475217790062695</v>
      </c>
      <c r="AD39" s="10">
        <v>2.400677114565271</v>
      </c>
      <c r="AE39" s="10">
        <v>3.8746943147844375E-2</v>
      </c>
      <c r="AF39" s="10">
        <v>0.30063816707991381</v>
      </c>
      <c r="AG39" s="10">
        <v>0.10762380524680931</v>
      </c>
      <c r="AH39" s="10">
        <v>1.4871957678039491E-2</v>
      </c>
      <c r="AI39" s="10">
        <v>5.4656852626655705E-2</v>
      </c>
      <c r="AJ39" s="10">
        <v>6.4335561214081557E-2</v>
      </c>
      <c r="AK39" s="10">
        <v>0.54708505910621474</v>
      </c>
      <c r="AL39" s="10">
        <v>0</v>
      </c>
      <c r="AM39" s="10">
        <v>0</v>
      </c>
      <c r="AN39" s="10">
        <v>0.10895073623084915</v>
      </c>
      <c r="AO39" s="10">
        <v>0.1254267377812314</v>
      </c>
      <c r="AP39" s="10">
        <v>0.12075002153027559</v>
      </c>
      <c r="AQ39" s="10">
        <v>0.5060995743140696</v>
      </c>
      <c r="AR39" s="10">
        <v>8.2872724355243288E-2</v>
      </c>
      <c r="AS39" s="10">
        <v>0</v>
      </c>
      <c r="AT39" s="10">
        <v>0.33310657657007892</v>
      </c>
      <c r="AU39" s="10">
        <v>0.71598201402635064</v>
      </c>
      <c r="AV39" s="10">
        <v>7.9291193119584644E-3</v>
      </c>
      <c r="AW39" s="10">
        <v>0.82485085356517807</v>
      </c>
      <c r="AX39" s="10">
        <v>1.0005833389640577E-2</v>
      </c>
      <c r="AY39" s="10">
        <v>1.5328105731532071</v>
      </c>
      <c r="AZ39" s="10">
        <v>0.13681130446117279</v>
      </c>
      <c r="BA39" s="10">
        <v>0.27349465195904799</v>
      </c>
      <c r="BB39" s="10">
        <v>0.21490634624091995</v>
      </c>
      <c r="BC39" s="10">
        <v>2.2389894430971554E-2</v>
      </c>
      <c r="BD39" s="10">
        <v>4.6140040209238398E-2</v>
      </c>
      <c r="BE39" s="10">
        <v>2.7826182185422221E-2</v>
      </c>
      <c r="BF39" s="10">
        <v>2.4110258562695309E-2</v>
      </c>
      <c r="BG39" s="10">
        <v>8.3258390268843158E-3</v>
      </c>
      <c r="BH39" s="10">
        <v>2.123407073537102</v>
      </c>
      <c r="BI39" s="10">
        <v>0</v>
      </c>
      <c r="BJ39" s="10">
        <v>0</v>
      </c>
      <c r="BK39" s="10">
        <v>3.2590749391574143E-2</v>
      </c>
      <c r="BL39" s="10">
        <v>13.227244852683771</v>
      </c>
      <c r="BM39" s="10">
        <v>6.9513281921500761E-2</v>
      </c>
      <c r="BN39" s="10">
        <v>8.0470179834086691E-2</v>
      </c>
      <c r="BO39" s="10">
        <v>0.22283363403221071</v>
      </c>
      <c r="BP39" s="10">
        <v>0.42334635302600615</v>
      </c>
      <c r="BQ39" s="10">
        <v>0.52099826495325119</v>
      </c>
      <c r="BR39" s="10">
        <v>4.6986994759418632</v>
      </c>
      <c r="BS39" s="10">
        <v>3.3539001304702915E-2</v>
      </c>
      <c r="BT39" s="10">
        <v>1.5472707592892305E-2</v>
      </c>
      <c r="BU39" s="10">
        <v>0.31279122601040227</v>
      </c>
      <c r="BV39" s="10">
        <v>0.20963898474907719</v>
      </c>
      <c r="BW39" s="10">
        <v>0.3342925284499933</v>
      </c>
      <c r="BX39" s="10">
        <v>3.873320750481352E-3</v>
      </c>
      <c r="BY39" s="10">
        <v>3.497948131933707E-2</v>
      </c>
      <c r="BZ39" s="10">
        <v>0.83730726886061246</v>
      </c>
      <c r="CA39" s="10">
        <v>4.6936365893698165E-2</v>
      </c>
      <c r="CB39" s="10">
        <v>6.7116984265977009E-2</v>
      </c>
      <c r="CC39" s="10">
        <v>0.40865077073255751</v>
      </c>
      <c r="CD39" s="10">
        <v>1.847928923785426E-2</v>
      </c>
      <c r="CE39" s="10">
        <v>62.554899803770297</v>
      </c>
      <c r="CF39" s="17">
        <v>0</v>
      </c>
    </row>
    <row r="40" spans="1:84" x14ac:dyDescent="0.25">
      <c r="A40" s="4">
        <v>47058</v>
      </c>
      <c r="B40" s="10">
        <v>5.5637927215618582E-2</v>
      </c>
      <c r="C40" s="10">
        <v>5.7185828534062629E-2</v>
      </c>
      <c r="D40" s="10">
        <v>6.2636982707281463</v>
      </c>
      <c r="E40" s="10">
        <v>0.41942718214310776</v>
      </c>
      <c r="F40" s="10">
        <v>1.3999543974939355</v>
      </c>
      <c r="G40" s="10">
        <v>0.1887155323565039</v>
      </c>
      <c r="H40" s="10">
        <v>0.37364310008918233</v>
      </c>
      <c r="I40" s="10">
        <v>0.14642064969376112</v>
      </c>
      <c r="J40" s="10">
        <v>0.13142831290638601</v>
      </c>
      <c r="K40" s="10">
        <v>9.8159925530325216E-3</v>
      </c>
      <c r="L40" s="10">
        <v>7.3013626469733306E-2</v>
      </c>
      <c r="M40" s="10">
        <v>0.10975228693264637</v>
      </c>
      <c r="N40" s="10">
        <v>5.9318958219977791</v>
      </c>
      <c r="O40" s="10">
        <v>0.20363892332096142</v>
      </c>
      <c r="P40" s="10">
        <v>8.0024470345236215E-2</v>
      </c>
      <c r="Q40" s="10">
        <v>2.0106359405315715</v>
      </c>
      <c r="R40" s="10">
        <v>1.0020626459209707</v>
      </c>
      <c r="S40" s="10">
        <v>0.48894349794837394</v>
      </c>
      <c r="T40" s="10">
        <v>0.13791597965504365</v>
      </c>
      <c r="U40" s="10">
        <v>0.75690617029369034</v>
      </c>
      <c r="V40" s="10">
        <v>6.0095490967862029</v>
      </c>
      <c r="W40" s="10">
        <v>5.0526473167551371E-2</v>
      </c>
      <c r="X40" s="10">
        <v>0.33908366838201753</v>
      </c>
      <c r="Y40" s="10">
        <v>1.7151152172024282</v>
      </c>
      <c r="Z40" s="10">
        <v>0</v>
      </c>
      <c r="AA40" s="10">
        <v>0</v>
      </c>
      <c r="AB40" s="10">
        <v>2.3041647378962646</v>
      </c>
      <c r="AC40" s="10">
        <v>0.14898675174991646</v>
      </c>
      <c r="AD40" s="10">
        <v>2.4245171642367547</v>
      </c>
      <c r="AE40" s="10">
        <v>3.9131721693721436E-2</v>
      </c>
      <c r="AF40" s="10">
        <v>0.30362367012521896</v>
      </c>
      <c r="AG40" s="10">
        <v>0.10869256907487732</v>
      </c>
      <c r="AH40" s="10">
        <v>1.5019644431749754E-2</v>
      </c>
      <c r="AI40" s="10">
        <v>5.5199625360898397E-2</v>
      </c>
      <c r="AJ40" s="10">
        <v>6.4974448870268611E-2</v>
      </c>
      <c r="AK40" s="10">
        <v>0.55251791590502697</v>
      </c>
      <c r="AL40" s="10">
        <v>0</v>
      </c>
      <c r="AM40" s="10">
        <v>0</v>
      </c>
      <c r="AN40" s="10">
        <v>0.11003267721646919</v>
      </c>
      <c r="AO40" s="10">
        <v>0.12667229456214746</v>
      </c>
      <c r="AP40" s="10">
        <v>0.12194913593581105</v>
      </c>
      <c r="AQ40" s="10">
        <v>0.51112542261210248</v>
      </c>
      <c r="AR40" s="10">
        <v>8.4353513674101002E-2</v>
      </c>
      <c r="AS40" s="10">
        <v>0</v>
      </c>
      <c r="AT40" s="10">
        <v>0.33905860318032782</v>
      </c>
      <c r="AU40" s="10">
        <v>0.72075338738909467</v>
      </c>
      <c r="AV40" s="10">
        <v>7.9819597296420641E-3</v>
      </c>
      <c r="AW40" s="10">
        <v>0.83034773940006823</v>
      </c>
      <c r="AX40" s="10">
        <v>1.0072513230714949E-2</v>
      </c>
      <c r="AY40" s="10">
        <v>1.5430253710051074</v>
      </c>
      <c r="AZ40" s="10">
        <v>0.13772302822104407</v>
      </c>
      <c r="BA40" s="10">
        <v>0.27546219002570482</v>
      </c>
      <c r="BB40" s="10">
        <v>0.21645239627870444</v>
      </c>
      <c r="BC40" s="10">
        <v>2.2550968767474339E-2</v>
      </c>
      <c r="BD40" s="10">
        <v>4.6471974617675556E-2</v>
      </c>
      <c r="BE40" s="10">
        <v>2.8026365524684533E-2</v>
      </c>
      <c r="BF40" s="10">
        <v>2.4283709309096541E-2</v>
      </c>
      <c r="BG40" s="10">
        <v>8.3857356468178736E-3</v>
      </c>
      <c r="BH40" s="10">
        <v>2.1415792560545097</v>
      </c>
      <c r="BI40" s="10">
        <v>0</v>
      </c>
      <c r="BJ40" s="10">
        <v>0</v>
      </c>
      <c r="BK40" s="10">
        <v>3.2914824406889615E-2</v>
      </c>
      <c r="BL40" s="10">
        <v>13.35877357350917</v>
      </c>
      <c r="BM40" s="10">
        <v>7.0107886610814352E-2</v>
      </c>
      <c r="BN40" s="10">
        <v>8.1158507948608585E-2</v>
      </c>
      <c r="BO40" s="10">
        <v>0.22473971471305046</v>
      </c>
      <c r="BP40" s="10">
        <v>0.42696758510935579</v>
      </c>
      <c r="BQ40" s="10">
        <v>0.52545479474010948</v>
      </c>
      <c r="BR40" s="10">
        <v>4.738891345248585</v>
      </c>
      <c r="BS40" s="10">
        <v>3.3825888168614641E-2</v>
      </c>
      <c r="BT40" s="10">
        <v>1.5622440182847917E-2</v>
      </c>
      <c r="BU40" s="10">
        <v>0.31581817136594192</v>
      </c>
      <c r="BV40" s="10">
        <v>0.21166770454189249</v>
      </c>
      <c r="BW40" s="10">
        <v>0.337527546354075</v>
      </c>
      <c r="BX40" s="10">
        <v>3.9108036760919151E-3</v>
      </c>
      <c r="BY40" s="10">
        <v>3.5317984991160754E-2</v>
      </c>
      <c r="BZ40" s="10">
        <v>0.84541006439284039</v>
      </c>
      <c r="CA40" s="10">
        <v>4.739057880932232E-2</v>
      </c>
      <c r="CB40" s="10">
        <v>6.7766489197406785E-2</v>
      </c>
      <c r="CC40" s="10">
        <v>0.41260536871883691</v>
      </c>
      <c r="CD40" s="10">
        <v>1.8658117139920594E-2</v>
      </c>
      <c r="CE40" s="10">
        <v>63.082656894219461</v>
      </c>
      <c r="CF40" s="17">
        <v>0</v>
      </c>
    </row>
    <row r="41" spans="1:84" x14ac:dyDescent="0.25">
      <c r="A41" s="4">
        <v>47088</v>
      </c>
      <c r="B41" s="10">
        <v>5.4669834345887118E-2</v>
      </c>
      <c r="C41" s="10">
        <v>5.6190802377912602E-2</v>
      </c>
      <c r="D41" s="10">
        <v>6.1547107160598804</v>
      </c>
      <c r="E41" s="10">
        <v>0.41212920242451179</v>
      </c>
      <c r="F41" s="10">
        <v>1.3755953687164824</v>
      </c>
      <c r="G41" s="10">
        <v>0.18543190605292331</v>
      </c>
      <c r="H41" s="10">
        <v>0.36714175758555367</v>
      </c>
      <c r="I41" s="10">
        <v>0.14387294897873185</v>
      </c>
      <c r="J41" s="10">
        <v>0.12914147694802214</v>
      </c>
      <c r="K41" s="10">
        <v>9.6451955288532985E-3</v>
      </c>
      <c r="L41" s="10">
        <v>7.1743198639008104E-2</v>
      </c>
      <c r="M41" s="10">
        <v>0.10784261107422599</v>
      </c>
      <c r="N41" s="10">
        <v>5.8286815878116096</v>
      </c>
      <c r="O41" s="10">
        <v>0.20009563190928079</v>
      </c>
      <c r="P41" s="10">
        <v>7.8632054721177652E-2</v>
      </c>
      <c r="Q41" s="10">
        <v>1.9756511304377116</v>
      </c>
      <c r="R41" s="10">
        <v>0.98462688310434265</v>
      </c>
      <c r="S41" s="10">
        <v>0.48043594316059413</v>
      </c>
      <c r="T41" s="10">
        <v>0.1355162591189307</v>
      </c>
      <c r="U41" s="10">
        <v>0.74373609902778282</v>
      </c>
      <c r="V41" s="10">
        <v>5.9049837054776146</v>
      </c>
      <c r="W41" s="10">
        <v>4.9647318949303403E-2</v>
      </c>
      <c r="X41" s="10">
        <v>0.33318365560241009</v>
      </c>
      <c r="Y41" s="10">
        <v>1.6852724301750299</v>
      </c>
      <c r="Z41" s="10">
        <v>0</v>
      </c>
      <c r="AA41" s="10">
        <v>0</v>
      </c>
      <c r="AB41" s="10">
        <v>2.26983431252749</v>
      </c>
      <c r="AC41" s="10">
        <v>0.1467669544942061</v>
      </c>
      <c r="AD41" s="10">
        <v>2.3883935728141474</v>
      </c>
      <c r="AE41" s="10">
        <v>3.8548686709693115E-2</v>
      </c>
      <c r="AF41" s="10">
        <v>0.29909989212619265</v>
      </c>
      <c r="AG41" s="10">
        <v>0.10707312664986549</v>
      </c>
      <c r="AH41" s="10">
        <v>1.479586234978781E-2</v>
      </c>
      <c r="AI41" s="10">
        <v>5.437718997350207E-2</v>
      </c>
      <c r="AJ41" s="10">
        <v>6.4006375524152476E-2</v>
      </c>
      <c r="AK41" s="10">
        <v>0.54428578963170904</v>
      </c>
      <c r="AL41" s="10">
        <v>0</v>
      </c>
      <c r="AM41" s="10">
        <v>0</v>
      </c>
      <c r="AN41" s="10">
        <v>0.10839326812770959</v>
      </c>
      <c r="AO41" s="10">
        <v>0.12478496694045678</v>
      </c>
      <c r="AP41" s="10">
        <v>0.12013218003800778</v>
      </c>
      <c r="AQ41" s="10">
        <v>0.5035100152210974</v>
      </c>
      <c r="AR41" s="10">
        <v>8.3701390663561318E-2</v>
      </c>
      <c r="AS41" s="10">
        <v>0</v>
      </c>
      <c r="AT41" s="10">
        <v>0.33643739740685424</v>
      </c>
      <c r="AU41" s="10">
        <v>0.70774852364188512</v>
      </c>
      <c r="AV41" s="10">
        <v>7.837937792963089E-3</v>
      </c>
      <c r="AW41" s="10">
        <v>0.81536541756483027</v>
      </c>
      <c r="AX41" s="10">
        <v>9.890770536959562E-3</v>
      </c>
      <c r="AY41" s="10">
        <v>1.51518389976194</v>
      </c>
      <c r="AZ41" s="10">
        <v>0.13523803231508533</v>
      </c>
      <c r="BA41" s="10">
        <v>0.27062994851993499</v>
      </c>
      <c r="BB41" s="10">
        <v>0.21265532251978422</v>
      </c>
      <c r="BC41" s="10">
        <v>2.2155372815582209E-2</v>
      </c>
      <c r="BD41" s="10">
        <v>4.5656749106756399E-2</v>
      </c>
      <c r="BE41" s="10">
        <v>2.7534718497803565E-2</v>
      </c>
      <c r="BF41" s="10">
        <v>2.385771709569507E-2</v>
      </c>
      <c r="BG41" s="10">
        <v>8.2386305219904494E-3</v>
      </c>
      <c r="BH41" s="10">
        <v>2.106712056002209</v>
      </c>
      <c r="BI41" s="10">
        <v>0</v>
      </c>
      <c r="BJ41" s="10">
        <v>0</v>
      </c>
      <c r="BK41" s="10">
        <v>3.242520666540797E-2</v>
      </c>
      <c r="BL41" s="10">
        <v>13.160057868233915</v>
      </c>
      <c r="BM41" s="10">
        <v>6.8970861380912046E-2</v>
      </c>
      <c r="BN41" s="10">
        <v>7.984226129477548E-2</v>
      </c>
      <c r="BO41" s="10">
        <v>0.22109483625296622</v>
      </c>
      <c r="BP41" s="10">
        <v>0.42004293026538975</v>
      </c>
      <c r="BQ41" s="10">
        <v>0.51693285252112264</v>
      </c>
      <c r="BR41" s="10">
        <v>4.6620349560205838</v>
      </c>
      <c r="BS41" s="10">
        <v>3.3277292423815281E-2</v>
      </c>
      <c r="BT41" s="10">
        <v>1.5382088789951303E-2</v>
      </c>
      <c r="BU41" s="10">
        <v>0.31095930575330827</v>
      </c>
      <c r="BV41" s="10">
        <v>0.20841119486591186</v>
      </c>
      <c r="BW41" s="10">
        <v>0.33233468179785497</v>
      </c>
      <c r="BX41" s="10">
        <v>3.8506359238142723E-3</v>
      </c>
      <c r="BY41" s="10">
        <v>3.4774617451418334E-2</v>
      </c>
      <c r="BZ41" s="10">
        <v>0.83240342239790255</v>
      </c>
      <c r="CA41" s="10">
        <v>4.6661474297243405E-2</v>
      </c>
      <c r="CB41" s="10">
        <v>6.6723901107474934E-2</v>
      </c>
      <c r="CC41" s="10">
        <v>0.40625743114138513</v>
      </c>
      <c r="CD41" s="10">
        <v>1.8371061827759331E-2</v>
      </c>
      <c r="CE41" s="10">
        <v>62.052232676532533</v>
      </c>
      <c r="CF41" s="17">
        <v>0</v>
      </c>
    </row>
    <row r="42" spans="1:84" x14ac:dyDescent="0.25">
      <c r="A42" s="4">
        <v>47119</v>
      </c>
      <c r="B42" s="10">
        <v>5.3338164780727844E-2</v>
      </c>
      <c r="C42" s="10">
        <v>5.4822084468596766E-2</v>
      </c>
      <c r="D42" s="10">
        <v>6.0047918249382874</v>
      </c>
      <c r="E42" s="10">
        <v>0.40209039542338221</v>
      </c>
      <c r="F42" s="10">
        <v>1.3420880697021111</v>
      </c>
      <c r="G42" s="10">
        <v>0.18091508194590589</v>
      </c>
      <c r="H42" s="10">
        <v>0.35819877265564698</v>
      </c>
      <c r="I42" s="10">
        <v>0.14036843447458092</v>
      </c>
      <c r="J42" s="10">
        <v>0.12599579749775439</v>
      </c>
      <c r="K42" s="10">
        <v>9.4102540206255428E-3</v>
      </c>
      <c r="L42" s="10">
        <v>6.9995649276954272E-2</v>
      </c>
      <c r="M42" s="10">
        <v>0.10521573786867988</v>
      </c>
      <c r="N42" s="10">
        <v>5.6867042438455604</v>
      </c>
      <c r="O42" s="10">
        <v>0.1952216229366352</v>
      </c>
      <c r="P42" s="10">
        <v>7.6716703863232205E-2</v>
      </c>
      <c r="Q42" s="10">
        <v>1.92752743455945</v>
      </c>
      <c r="R42" s="10">
        <v>0.96064294993615418</v>
      </c>
      <c r="S42" s="10">
        <v>0.4687332934055618</v>
      </c>
      <c r="T42" s="10">
        <v>0.13221530018952993</v>
      </c>
      <c r="U42" s="10">
        <v>0.72561987937144701</v>
      </c>
      <c r="V42" s="10">
        <v>5.7611477641869397</v>
      </c>
      <c r="W42" s="10">
        <v>4.8437989811441901E-2</v>
      </c>
      <c r="X42" s="10">
        <v>0.32506783562448438</v>
      </c>
      <c r="Y42" s="10">
        <v>1.6442218941505882</v>
      </c>
      <c r="Z42" s="10">
        <v>0</v>
      </c>
      <c r="AA42" s="10">
        <v>0</v>
      </c>
      <c r="AB42" s="10">
        <v>2.2200858775974384</v>
      </c>
      <c r="AC42" s="10">
        <v>0.14355023235495595</v>
      </c>
      <c r="AD42" s="10">
        <v>2.3360466496978995</v>
      </c>
      <c r="AE42" s="10">
        <v>3.7703807054014334E-2</v>
      </c>
      <c r="AF42" s="10">
        <v>0.29254445702729481</v>
      </c>
      <c r="AG42" s="10">
        <v>0.10472638246483877</v>
      </c>
      <c r="AH42" s="10">
        <v>1.4471578329901445E-2</v>
      </c>
      <c r="AI42" s="10">
        <v>5.3185393690334794E-2</v>
      </c>
      <c r="AJ42" s="10">
        <v>6.2603534360681792E-2</v>
      </c>
      <c r="AK42" s="10">
        <v>0.53235656376733576</v>
      </c>
      <c r="AL42" s="10">
        <v>0</v>
      </c>
      <c r="AM42" s="10">
        <v>0</v>
      </c>
      <c r="AN42" s="10">
        <v>0.10601759012489427</v>
      </c>
      <c r="AO42" s="10">
        <v>0.12205002863512585</v>
      </c>
      <c r="AP42" s="10">
        <v>0.11749921783955936</v>
      </c>
      <c r="AQ42" s="10">
        <v>0.49247448056087645</v>
      </c>
      <c r="AR42" s="10">
        <v>8.2417528090187445E-2</v>
      </c>
      <c r="AS42" s="10">
        <v>0</v>
      </c>
      <c r="AT42" s="10">
        <v>0.33127691704458456</v>
      </c>
      <c r="AU42" s="10">
        <v>0.69005821439264636</v>
      </c>
      <c r="AV42" s="10">
        <v>7.6420270438733876E-3</v>
      </c>
      <c r="AW42" s="10">
        <v>0.79498520353960822</v>
      </c>
      <c r="AX42" s="10">
        <v>9.6435488421523167E-3</v>
      </c>
      <c r="AY42" s="10">
        <v>1.4773115893849016</v>
      </c>
      <c r="AZ42" s="10">
        <v>0.13185773192024774</v>
      </c>
      <c r="BA42" s="10">
        <v>0.26399592065174432</v>
      </c>
      <c r="BB42" s="10">
        <v>0.20744244292670622</v>
      </c>
      <c r="BC42" s="10">
        <v>2.1612271944845066E-2</v>
      </c>
      <c r="BD42" s="10">
        <v>4.4537552404389592E-2</v>
      </c>
      <c r="BE42" s="10">
        <v>2.6859752216886735E-2</v>
      </c>
      <c r="BF42" s="10">
        <v>2.3272886181933173E-2</v>
      </c>
      <c r="BG42" s="10">
        <v>8.0366746602038332E-3</v>
      </c>
      <c r="BH42" s="10">
        <v>2.05756676509474</v>
      </c>
      <c r="BI42" s="10">
        <v>0</v>
      </c>
      <c r="BJ42" s="10">
        <v>0</v>
      </c>
      <c r="BK42" s="10">
        <v>3.1715741848427847E-2</v>
      </c>
      <c r="BL42" s="10">
        <v>12.87211527643249</v>
      </c>
      <c r="BM42" s="10">
        <v>6.7370639687560213E-2</v>
      </c>
      <c r="BN42" s="10">
        <v>7.798980772217845E-2</v>
      </c>
      <c r="BO42" s="10">
        <v>0.21596512283230734</v>
      </c>
      <c r="BP42" s="10">
        <v>0.41029733921879497</v>
      </c>
      <c r="BQ42" s="10">
        <v>0.50493927801663663</v>
      </c>
      <c r="BR42" s="10">
        <v>4.5538691404512086</v>
      </c>
      <c r="BS42" s="10">
        <v>3.250521209646505E-2</v>
      </c>
      <c r="BT42" s="10">
        <v>1.5034199633591599E-2</v>
      </c>
      <c r="BU42" s="10">
        <v>0.30392649167857816</v>
      </c>
      <c r="BV42" s="10">
        <v>0.20369766110935308</v>
      </c>
      <c r="BW42" s="10">
        <v>0.32481843132898142</v>
      </c>
      <c r="BX42" s="10">
        <v>3.7635479800845989E-3</v>
      </c>
      <c r="BY42" s="10">
        <v>3.3988136987477151E-2</v>
      </c>
      <c r="BZ42" s="10">
        <v>0.81357736253546609</v>
      </c>
      <c r="CA42" s="10">
        <v>4.5606154623209758E-2</v>
      </c>
      <c r="CB42" s="10">
        <v>6.5214839368052918E-2</v>
      </c>
      <c r="CC42" s="10">
        <v>0.39706930611398533</v>
      </c>
      <c r="CD42" s="10">
        <v>1.7955572534467362E-2</v>
      </c>
      <c r="CE42" s="10">
        <v>60.604739260978405</v>
      </c>
      <c r="CF42" s="17">
        <v>0</v>
      </c>
    </row>
    <row r="43" spans="1:84" x14ac:dyDescent="0.25">
      <c r="A43" s="4">
        <v>47150</v>
      </c>
      <c r="B43" s="10">
        <v>5.4241713443087758E-2</v>
      </c>
      <c r="C43" s="10">
        <v>5.5750770734669428E-2</v>
      </c>
      <c r="D43" s="10">
        <v>6.1065130154493845</v>
      </c>
      <c r="E43" s="10">
        <v>0.40890180785997648</v>
      </c>
      <c r="F43" s="10">
        <v>1.364823045401663</v>
      </c>
      <c r="G43" s="10">
        <v>0.18397978394615205</v>
      </c>
      <c r="H43" s="10">
        <v>0.36426666087831999</v>
      </c>
      <c r="I43" s="10">
        <v>0.14274627615189503</v>
      </c>
      <c r="J43" s="10">
        <v>0.12813016666399912</v>
      </c>
      <c r="K43" s="10">
        <v>9.5696637503707889E-3</v>
      </c>
      <c r="L43" s="10">
        <v>7.1181375773829492E-2</v>
      </c>
      <c r="M43" s="10">
        <v>0.10699809276598986</v>
      </c>
      <c r="N43" s="10">
        <v>5.7830370298325962</v>
      </c>
      <c r="O43" s="10">
        <v>0.19852867778175917</v>
      </c>
      <c r="P43" s="10">
        <v>7.8016285043822992E-2</v>
      </c>
      <c r="Q43" s="10">
        <v>1.9601797547567787</v>
      </c>
      <c r="R43" s="10">
        <v>0.97691624422718526</v>
      </c>
      <c r="S43" s="10">
        <v>0.47667363672260782</v>
      </c>
      <c r="T43" s="10">
        <v>0.13445502774897772</v>
      </c>
      <c r="U43" s="10">
        <v>0.73791188218187598</v>
      </c>
      <c r="V43" s="10">
        <v>5.8587416236192711</v>
      </c>
      <c r="W43" s="10">
        <v>4.9258529495952101E-2</v>
      </c>
      <c r="X43" s="10">
        <v>0.33057448568007197</v>
      </c>
      <c r="Y43" s="10">
        <v>1.6720750176914909</v>
      </c>
      <c r="Z43" s="10">
        <v>0</v>
      </c>
      <c r="AA43" s="10">
        <v>0</v>
      </c>
      <c r="AB43" s="10">
        <v>2.2632553694990505</v>
      </c>
      <c r="AC43" s="10">
        <v>0.1463415615803948</v>
      </c>
      <c r="AD43" s="10">
        <v>2.3814709947394781</v>
      </c>
      <c r="AE43" s="10">
        <v>3.8436956257701736E-2</v>
      </c>
      <c r="AF43" s="10">
        <v>0.29823297371754481</v>
      </c>
      <c r="AG43" s="10">
        <v>0.10676278329298762</v>
      </c>
      <c r="AH43" s="10">
        <v>1.4752977662161649E-2</v>
      </c>
      <c r="AI43" s="10">
        <v>5.421958180232065E-2</v>
      </c>
      <c r="AJ43" s="10">
        <v>6.3820857887157467E-2</v>
      </c>
      <c r="AK43" s="10">
        <v>0.54270821844890804</v>
      </c>
      <c r="AL43" s="10">
        <v>0</v>
      </c>
      <c r="AM43" s="10">
        <v>0</v>
      </c>
      <c r="AN43" s="10">
        <v>0.10807909844063472</v>
      </c>
      <c r="AO43" s="10">
        <v>0.12442328715450235</v>
      </c>
      <c r="AP43" s="10">
        <v>0.11978398600287918</v>
      </c>
      <c r="AQ43" s="10">
        <v>0.50205062953549662</v>
      </c>
      <c r="AR43" s="10">
        <v>8.4541495767072719E-2</v>
      </c>
      <c r="AS43" s="10">
        <v>0</v>
      </c>
      <c r="AT43" s="10">
        <v>0.33981419643412109</v>
      </c>
      <c r="AU43" s="10">
        <v>0.7012952220880404</v>
      </c>
      <c r="AV43" s="10">
        <v>7.766470916737064E-3</v>
      </c>
      <c r="AW43" s="10">
        <v>0.80793085749108184</v>
      </c>
      <c r="AX43" s="10">
        <v>9.8005857852536318E-3</v>
      </c>
      <c r="AY43" s="10">
        <v>1.501368344818244</v>
      </c>
      <c r="AZ43" s="10">
        <v>0.13400492228387398</v>
      </c>
      <c r="BA43" s="10">
        <v>0.26842320122907182</v>
      </c>
      <c r="BB43" s="10">
        <v>0.21092130690390498</v>
      </c>
      <c r="BC43" s="10">
        <v>2.1974715393126811E-2</v>
      </c>
      <c r="BD43" s="10">
        <v>4.5284458796862881E-2</v>
      </c>
      <c r="BE43" s="10">
        <v>2.731019728061377E-2</v>
      </c>
      <c r="BF43" s="10">
        <v>2.3663178564926272E-2</v>
      </c>
      <c r="BG43" s="10">
        <v>8.1714517944170457E-3</v>
      </c>
      <c r="BH43" s="10">
        <v>2.0944751550809197</v>
      </c>
      <c r="BI43" s="10">
        <v>0</v>
      </c>
      <c r="BJ43" s="10">
        <v>0</v>
      </c>
      <c r="BK43" s="10">
        <v>3.233419259149023E-2</v>
      </c>
      <c r="BL43" s="10">
        <v>13.123118998670474</v>
      </c>
      <c r="BM43" s="10">
        <v>6.8592359586536311E-2</v>
      </c>
      <c r="BN43" s="10">
        <v>7.9404098880068399E-2</v>
      </c>
      <c r="BO43" s="10">
        <v>0.21988150078674981</v>
      </c>
      <c r="BP43" s="10">
        <v>0.41773779734929878</v>
      </c>
      <c r="BQ43" s="10">
        <v>0.51409600217108253</v>
      </c>
      <c r="BR43" s="10">
        <v>4.6364504039218257</v>
      </c>
      <c r="BS43" s="10">
        <v>3.3094671609137941E-2</v>
      </c>
      <c r="BT43" s="10">
        <v>1.5312470808651849E-2</v>
      </c>
      <c r="BU43" s="10">
        <v>0.30955193127846015</v>
      </c>
      <c r="BV43" s="10">
        <v>0.2074679441237727</v>
      </c>
      <c r="BW43" s="10">
        <v>0.33083056425058938</v>
      </c>
      <c r="BX43" s="10">
        <v>3.8332082842137106E-3</v>
      </c>
      <c r="BY43" s="10">
        <v>3.4617230590603301E-2</v>
      </c>
      <c r="BZ43" s="10">
        <v>0.82863603770227157</v>
      </c>
      <c r="CA43" s="10">
        <v>4.6450288567568471E-2</v>
      </c>
      <c r="CB43" s="10">
        <v>6.6421914598168E-2</v>
      </c>
      <c r="CC43" s="10">
        <v>0.4044187457306988</v>
      </c>
      <c r="CD43" s="10">
        <v>1.8287916017314419E-2</v>
      </c>
      <c r="CE43" s="10">
        <v>61.695093881770191</v>
      </c>
      <c r="CF43" s="17">
        <v>0</v>
      </c>
    </row>
    <row r="44" spans="1:84" x14ac:dyDescent="0.25">
      <c r="A44" s="4">
        <v>47178</v>
      </c>
      <c r="B44" s="10">
        <v>5.4410351069094663E-2</v>
      </c>
      <c r="C44" s="10">
        <v>5.5924100023660543E-2</v>
      </c>
      <c r="D44" s="10">
        <v>6.1254981800531203</v>
      </c>
      <c r="E44" s="10">
        <v>0.41017308462780555</v>
      </c>
      <c r="F44" s="10">
        <v>1.3690662837451115</v>
      </c>
      <c r="G44" s="10">
        <v>0.18455177756561059</v>
      </c>
      <c r="H44" s="10">
        <v>0.36539916685987306</v>
      </c>
      <c r="I44" s="10">
        <v>0.14319007469002268</v>
      </c>
      <c r="J44" s="10">
        <v>0.12852852368029727</v>
      </c>
      <c r="K44" s="10">
        <v>9.5994158594784797E-3</v>
      </c>
      <c r="L44" s="10">
        <v>7.1402678853404941E-2</v>
      </c>
      <c r="M44" s="10">
        <v>0.10733075011042011</v>
      </c>
      <c r="N44" s="10">
        <v>5.8010165067686312</v>
      </c>
      <c r="O44" s="10">
        <v>0.19914590394941212</v>
      </c>
      <c r="P44" s="10">
        <v>7.825883787382297E-2</v>
      </c>
      <c r="Q44" s="10">
        <v>1.9662739586343134</v>
      </c>
      <c r="R44" s="10">
        <v>0.97995347933235788</v>
      </c>
      <c r="S44" s="10">
        <v>0.47815561627993364</v>
      </c>
      <c r="T44" s="10">
        <v>0.13487304877458692</v>
      </c>
      <c r="U44" s="10">
        <v>0.74020605211336254</v>
      </c>
      <c r="V44" s="10">
        <v>5.8769564663312677</v>
      </c>
      <c r="W44" s="10">
        <v>4.9411674390305492E-2</v>
      </c>
      <c r="X44" s="10">
        <v>0.33160224260264842</v>
      </c>
      <c r="Y44" s="10">
        <v>1.677273503203657</v>
      </c>
      <c r="Z44" s="10">
        <v>0</v>
      </c>
      <c r="AA44" s="10">
        <v>0</v>
      </c>
      <c r="AB44" s="10">
        <v>2.2758325747593537</v>
      </c>
      <c r="AC44" s="10">
        <v>0.14715480072384918</v>
      </c>
      <c r="AD44" s="10">
        <v>2.394705139646832</v>
      </c>
      <c r="AE44" s="10">
        <v>3.8650555436543589E-2</v>
      </c>
      <c r="AF44" s="10">
        <v>0.29989029324780464</v>
      </c>
      <c r="AG44" s="10">
        <v>0.10735607800366553</v>
      </c>
      <c r="AH44" s="10">
        <v>1.4834961883102101E-2</v>
      </c>
      <c r="AI44" s="10">
        <v>5.4520887089671642E-2</v>
      </c>
      <c r="AJ44" s="10">
        <v>6.4175518717902821E-2</v>
      </c>
      <c r="AK44" s="10">
        <v>0.54572411879841043</v>
      </c>
      <c r="AL44" s="10">
        <v>0</v>
      </c>
      <c r="AM44" s="10">
        <v>0</v>
      </c>
      <c r="AN44" s="10">
        <v>0.1086797080862609</v>
      </c>
      <c r="AO44" s="10">
        <v>0.12511472358840781</v>
      </c>
      <c r="AP44" s="10">
        <v>0.12044964123523105</v>
      </c>
      <c r="AQ44" s="10">
        <v>0.50484059036087614</v>
      </c>
      <c r="AR44" s="10">
        <v>8.549696498398153E-2</v>
      </c>
      <c r="AS44" s="10">
        <v>0</v>
      </c>
      <c r="AT44" s="10">
        <v>0.3436547010433128</v>
      </c>
      <c r="AU44" s="10">
        <v>0.70303973090150851</v>
      </c>
      <c r="AV44" s="10">
        <v>7.7857904223276658E-3</v>
      </c>
      <c r="AW44" s="10">
        <v>0.80994062806583289</v>
      </c>
      <c r="AX44" s="10">
        <v>9.8249652587492874E-3</v>
      </c>
      <c r="AY44" s="10">
        <v>1.505103077677252</v>
      </c>
      <c r="AZ44" s="10">
        <v>0.13433826658825451</v>
      </c>
      <c r="BA44" s="10">
        <v>0.26921535320920065</v>
      </c>
      <c r="BB44" s="10">
        <v>0.2115437632718726</v>
      </c>
      <c r="BC44" s="10">
        <v>2.2039565652835089E-2</v>
      </c>
      <c r="BD44" s="10">
        <v>4.541809915857805E-2</v>
      </c>
      <c r="BE44" s="10">
        <v>2.739079324532356E-2</v>
      </c>
      <c r="BF44" s="10">
        <v>2.3733011700327825E-2</v>
      </c>
      <c r="BG44" s="10">
        <v>8.1955668175962473E-3</v>
      </c>
      <c r="BH44" s="10">
        <v>2.1029325458320725</v>
      </c>
      <c r="BI44" s="10">
        <v>0</v>
      </c>
      <c r="BJ44" s="10">
        <v>0</v>
      </c>
      <c r="BK44" s="10">
        <v>3.2516198304323493E-2</v>
      </c>
      <c r="BL44" s="10">
        <v>13.19698763235262</v>
      </c>
      <c r="BM44" s="10">
        <v>6.8886824244280165E-2</v>
      </c>
      <c r="BN44" s="10">
        <v>7.9744977965452241E-2</v>
      </c>
      <c r="BO44" s="10">
        <v>0.22082544456217409</v>
      </c>
      <c r="BP44" s="10">
        <v>0.41953113145042326</v>
      </c>
      <c r="BQ44" s="10">
        <v>0.51630299875553154</v>
      </c>
      <c r="BR44" s="10">
        <v>4.6563545272027103</v>
      </c>
      <c r="BS44" s="10">
        <v>3.32367459043987E-2</v>
      </c>
      <c r="BT44" s="10">
        <v>1.5380580063790089E-2</v>
      </c>
      <c r="BU44" s="10">
        <v>0.31092880583576982</v>
      </c>
      <c r="BV44" s="10">
        <v>0.20839075320637668</v>
      </c>
      <c r="BW44" s="10">
        <v>0.33230208531271216</v>
      </c>
      <c r="BX44" s="10">
        <v>3.8502582407027716E-3</v>
      </c>
      <c r="BY44" s="10">
        <v>3.4771206641884496E-2</v>
      </c>
      <c r="BZ44" s="10">
        <v>0.83232177751616998</v>
      </c>
      <c r="CA44" s="10">
        <v>4.6656897585461647E-2</v>
      </c>
      <c r="CB44" s="10">
        <v>6.6717356606493722E-2</v>
      </c>
      <c r="CC44" s="10">
        <v>0.40621758406840819</v>
      </c>
      <c r="CD44" s="10">
        <v>1.8369259933233347E-2</v>
      </c>
      <c r="CE44" s="10">
        <v>61.950077138552082</v>
      </c>
      <c r="CF44" s="17">
        <v>0</v>
      </c>
    </row>
    <row r="45" spans="1:84" x14ac:dyDescent="0.25">
      <c r="A45" s="4">
        <v>47209</v>
      </c>
      <c r="B45" s="10">
        <v>5.4601194298226623E-2</v>
      </c>
      <c r="C45" s="10">
        <v>5.6120252697280694E-2</v>
      </c>
      <c r="D45" s="10">
        <v>6.1469832436440308</v>
      </c>
      <c r="E45" s="10">
        <v>0.41161175860132909</v>
      </c>
      <c r="F45" s="10">
        <v>1.3738682566298996</v>
      </c>
      <c r="G45" s="10">
        <v>0.18519908927157508</v>
      </c>
      <c r="H45" s="10">
        <v>0.36668079720328162</v>
      </c>
      <c r="I45" s="10">
        <v>0.14369231104205041</v>
      </c>
      <c r="J45" s="10">
        <v>0.12897933493243496</v>
      </c>
      <c r="K45" s="10">
        <v>9.6330856205516444E-3</v>
      </c>
      <c r="L45" s="10">
        <v>7.1653122335817901E-2</v>
      </c>
      <c r="M45" s="10">
        <v>0.10770721059144542</v>
      </c>
      <c r="N45" s="10">
        <v>5.8213634573147441</v>
      </c>
      <c r="O45" s="10">
        <v>0.19984440426472613</v>
      </c>
      <c r="P45" s="10">
        <v>7.853332919825845E-2</v>
      </c>
      <c r="Q45" s="10">
        <v>1.9731706256149644</v>
      </c>
      <c r="R45" s="10">
        <v>0.98339064675951515</v>
      </c>
      <c r="S45" s="10">
        <v>0.47983273763727541</v>
      </c>
      <c r="T45" s="10">
        <v>0.13534611332288082</v>
      </c>
      <c r="U45" s="10">
        <v>0.7428023101861867</v>
      </c>
      <c r="V45" s="10">
        <v>5.8975697747820499</v>
      </c>
      <c r="W45" s="10">
        <v>4.9584984859952858E-2</v>
      </c>
      <c r="X45" s="10">
        <v>0.33276533090335292</v>
      </c>
      <c r="Y45" s="10">
        <v>1.683156506808658</v>
      </c>
      <c r="Z45" s="10">
        <v>0</v>
      </c>
      <c r="AA45" s="10">
        <v>0</v>
      </c>
      <c r="AB45" s="10">
        <v>2.2893909699547961</v>
      </c>
      <c r="AC45" s="10">
        <v>0.14803148337847349</v>
      </c>
      <c r="AD45" s="10">
        <v>2.4089717245529392</v>
      </c>
      <c r="AE45" s="10">
        <v>3.8880818203209294E-2</v>
      </c>
      <c r="AF45" s="10">
        <v>0.30167690582916323</v>
      </c>
      <c r="AG45" s="10">
        <v>0.10799565762316385</v>
      </c>
      <c r="AH45" s="10">
        <v>1.4923341967890058E-2</v>
      </c>
      <c r="AI45" s="10">
        <v>5.4845698212320257E-2</v>
      </c>
      <c r="AJ45" s="10">
        <v>6.4557847828708284E-2</v>
      </c>
      <c r="AK45" s="10">
        <v>0.54897529964203462</v>
      </c>
      <c r="AL45" s="10">
        <v>0</v>
      </c>
      <c r="AM45" s="10">
        <v>0</v>
      </c>
      <c r="AN45" s="10">
        <v>0.10932717330329897</v>
      </c>
      <c r="AO45" s="10">
        <v>0.12586010129588682</v>
      </c>
      <c r="AP45" s="10">
        <v>0.121167226463217</v>
      </c>
      <c r="AQ45" s="10">
        <v>0.5078482053808594</v>
      </c>
      <c r="AR45" s="10">
        <v>8.645764072733074E-2</v>
      </c>
      <c r="AS45" s="10">
        <v>0</v>
      </c>
      <c r="AT45" s="10">
        <v>0.34751613326423536</v>
      </c>
      <c r="AU45" s="10">
        <v>0.70510385162429723</v>
      </c>
      <c r="AV45" s="10">
        <v>7.8086494595166565E-3</v>
      </c>
      <c r="AW45" s="10">
        <v>0.81231860922555399</v>
      </c>
      <c r="AX45" s="10">
        <v>9.8538113018673042E-3</v>
      </c>
      <c r="AY45" s="10">
        <v>1.5095220519058961</v>
      </c>
      <c r="AZ45" s="10">
        <v>0.13473268298855207</v>
      </c>
      <c r="BA45" s="10">
        <v>0.2701263837830159</v>
      </c>
      <c r="BB45" s="10">
        <v>0.21225963193888303</v>
      </c>
      <c r="BC45" s="10">
        <v>2.2114148019345733E-2</v>
      </c>
      <c r="BD45" s="10">
        <v>4.5571794987752712E-2</v>
      </c>
      <c r="BE45" s="10">
        <v>2.7483484281663344E-2</v>
      </c>
      <c r="BF45" s="10">
        <v>2.3813324724863659E-2</v>
      </c>
      <c r="BG45" s="10">
        <v>8.2233007928378971E-3</v>
      </c>
      <c r="BH45" s="10">
        <v>2.1122031188985613</v>
      </c>
      <c r="BI45" s="10">
        <v>0</v>
      </c>
      <c r="BJ45" s="10">
        <v>0</v>
      </c>
      <c r="BK45" s="10">
        <v>3.2712882063207965E-2</v>
      </c>
      <c r="BL45" s="10">
        <v>13.276813481278442</v>
      </c>
      <c r="BM45" s="10">
        <v>6.9212144273418971E-2</v>
      </c>
      <c r="BN45" s="10">
        <v>8.012157594104477E-2</v>
      </c>
      <c r="BO45" s="10">
        <v>0.22186829914064629</v>
      </c>
      <c r="BP45" s="10">
        <v>0.42151237940901853</v>
      </c>
      <c r="BQ45" s="10">
        <v>0.51874125466937637</v>
      </c>
      <c r="BR45" s="10">
        <v>4.6783442967571691</v>
      </c>
      <c r="BS45" s="10">
        <v>3.3393707402692707E-2</v>
      </c>
      <c r="BT45" s="10">
        <v>1.5452538116100331E-2</v>
      </c>
      <c r="BU45" s="10">
        <v>0.31238348642533775</v>
      </c>
      <c r="BV45" s="10">
        <v>0.20936570946017222</v>
      </c>
      <c r="BW45" s="10">
        <v>0.33385676080209953</v>
      </c>
      <c r="BX45" s="10">
        <v>3.8682716760051689E-3</v>
      </c>
      <c r="BY45" s="10">
        <v>3.4933883751333536E-2</v>
      </c>
      <c r="BZ45" s="10">
        <v>0.83621579541127289</v>
      </c>
      <c r="CA45" s="10">
        <v>4.6875181906544716E-2</v>
      </c>
      <c r="CB45" s="10">
        <v>6.7029493796169251E-2</v>
      </c>
      <c r="CC45" s="10">
        <v>0.40811807325948563</v>
      </c>
      <c r="CD45" s="10">
        <v>1.8455200525960919E-2</v>
      </c>
      <c r="CE45" s="10">
        <v>62.230925366146117</v>
      </c>
      <c r="CF45" s="17">
        <v>0</v>
      </c>
    </row>
    <row r="46" spans="1:84" x14ac:dyDescent="0.25">
      <c r="A46" s="4">
        <v>47239</v>
      </c>
      <c r="B46" s="10">
        <v>5.4009073642341268E-2</v>
      </c>
      <c r="C46" s="10">
        <v>5.5511658668108609E-2</v>
      </c>
      <c r="D46" s="10">
        <v>6.0803225085314834</v>
      </c>
      <c r="E46" s="10">
        <v>0.40714804992964787</v>
      </c>
      <c r="F46" s="10">
        <v>1.3589693925359656</v>
      </c>
      <c r="G46" s="10">
        <v>0.18319070451702371</v>
      </c>
      <c r="H46" s="10">
        <v>0.36270434070024826</v>
      </c>
      <c r="I46" s="10">
        <v>0.14213404502693022</v>
      </c>
      <c r="J46" s="10">
        <v>0.12758062324897401</v>
      </c>
      <c r="K46" s="10">
        <v>9.5286199756302817E-3</v>
      </c>
      <c r="L46" s="10">
        <v>7.0876082669579385E-2</v>
      </c>
      <c r="M46" s="10">
        <v>0.10653918368290104</v>
      </c>
      <c r="N46" s="10">
        <v>5.7582338940735927</v>
      </c>
      <c r="O46" s="10">
        <v>0.19767719892701996</v>
      </c>
      <c r="P46" s="10">
        <v>7.7681677380172773E-2</v>
      </c>
      <c r="Q46" s="10">
        <v>1.9517726488851623</v>
      </c>
      <c r="R46" s="10">
        <v>0.97272630283380579</v>
      </c>
      <c r="S46" s="10">
        <v>0.47462920905192579</v>
      </c>
      <c r="T46" s="10">
        <v>0.13387835734387141</v>
      </c>
      <c r="U46" s="10">
        <v>0.7347470176829074</v>
      </c>
      <c r="V46" s="10">
        <v>5.8336137949164772</v>
      </c>
      <c r="W46" s="10">
        <v>4.9047262303977657E-2</v>
      </c>
      <c r="X46" s="10">
        <v>0.32915666943499378</v>
      </c>
      <c r="Y46" s="10">
        <v>1.6649035775901919</v>
      </c>
      <c r="Z46" s="10">
        <v>0</v>
      </c>
      <c r="AA46" s="10">
        <v>0</v>
      </c>
      <c r="AB46" s="10">
        <v>2.2701495777192893</v>
      </c>
      <c r="AC46" s="10">
        <v>0.14678733946759515</v>
      </c>
      <c r="AD46" s="10">
        <v>2.3887253051144608</v>
      </c>
      <c r="AE46" s="10">
        <v>3.8554040871026415E-2</v>
      </c>
      <c r="AF46" s="10">
        <v>0.2991414351517509</v>
      </c>
      <c r="AG46" s="10">
        <v>0.10708799840928136</v>
      </c>
      <c r="AH46" s="10">
        <v>1.4797917398632475E-2</v>
      </c>
      <c r="AI46" s="10">
        <v>5.4384742610772502E-2</v>
      </c>
      <c r="AJ46" s="10">
        <v>6.4015265592535286E-2</v>
      </c>
      <c r="AK46" s="10">
        <v>0.54436138738037054</v>
      </c>
      <c r="AL46" s="10">
        <v>0</v>
      </c>
      <c r="AM46" s="10">
        <v>0</v>
      </c>
      <c r="AN46" s="10">
        <v>0.10840832324617239</v>
      </c>
      <c r="AO46" s="10">
        <v>0.12480229875904768</v>
      </c>
      <c r="AP46" s="10">
        <v>0.12014886561482363</v>
      </c>
      <c r="AQ46" s="10">
        <v>0.50357994948045959</v>
      </c>
      <c r="AR46" s="10">
        <v>8.6143172176503802E-2</v>
      </c>
      <c r="AS46" s="10">
        <v>0</v>
      </c>
      <c r="AT46" s="10">
        <v>0.34625212821046297</v>
      </c>
      <c r="AU46" s="10">
        <v>0.69711253711025756</v>
      </c>
      <c r="AV46" s="10">
        <v>7.7201499092488003E-3</v>
      </c>
      <c r="AW46" s="10">
        <v>0.8031121732133627</v>
      </c>
      <c r="AX46" s="10">
        <v>9.7421328518151277E-3</v>
      </c>
      <c r="AY46" s="10">
        <v>1.4924138408886543</v>
      </c>
      <c r="AZ46" s="10">
        <v>0.1332056863020333</v>
      </c>
      <c r="BA46" s="10">
        <v>0.26718002153616466</v>
      </c>
      <c r="BB46" s="10">
        <v>0.20994444244381458</v>
      </c>
      <c r="BC46" s="10">
        <v>2.1872941329599285E-2</v>
      </c>
      <c r="BD46" s="10">
        <v>4.5074727598804085E-2</v>
      </c>
      <c r="BE46" s="10">
        <v>2.7183712377248159E-2</v>
      </c>
      <c r="BF46" s="10">
        <v>2.3553584524892274E-2</v>
      </c>
      <c r="BG46" s="10">
        <v>8.1336063962328554E-3</v>
      </c>
      <c r="BH46" s="10">
        <v>2.0911712121584101</v>
      </c>
      <c r="BI46" s="10">
        <v>0</v>
      </c>
      <c r="BJ46" s="10">
        <v>0</v>
      </c>
      <c r="BK46" s="10">
        <v>3.2441552018331182E-2</v>
      </c>
      <c r="BL46" s="10">
        <v>13.166691774767367</v>
      </c>
      <c r="BM46" s="10">
        <v>6.854826294660693E-2</v>
      </c>
      <c r="BN46" s="10">
        <v>7.9353051591735738E-2</v>
      </c>
      <c r="BO46" s="10">
        <v>0.21974014341946035</v>
      </c>
      <c r="BP46" s="10">
        <v>0.41746924217280912</v>
      </c>
      <c r="BQ46" s="10">
        <v>0.51376550025463696</v>
      </c>
      <c r="BR46" s="10">
        <v>4.633469723781289</v>
      </c>
      <c r="BS46" s="10">
        <v>3.3073395714470863E-2</v>
      </c>
      <c r="BT46" s="10">
        <v>1.5300840632596947E-2</v>
      </c>
      <c r="BU46" s="10">
        <v>0.30931681942068806</v>
      </c>
      <c r="BV46" s="10">
        <v>0.20731036741743575</v>
      </c>
      <c r="BW46" s="10">
        <v>0.33057929077848563</v>
      </c>
      <c r="BX46" s="10">
        <v>3.8302968737850733E-3</v>
      </c>
      <c r="BY46" s="10">
        <v>3.4590938002598867E-2</v>
      </c>
      <c r="BZ46" s="10">
        <v>0.8280066694491437</v>
      </c>
      <c r="CA46" s="10">
        <v>4.6415008498101394E-2</v>
      </c>
      <c r="CB46" s="10">
        <v>6.6371465616397937E-2</v>
      </c>
      <c r="CC46" s="10">
        <v>0.40411158033123279</v>
      </c>
      <c r="CD46" s="10">
        <v>1.8274025921743531E-2</v>
      </c>
      <c r="CE46" s="10">
        <v>61.620002359005575</v>
      </c>
      <c r="CF46" s="17">
        <v>0</v>
      </c>
    </row>
    <row r="47" spans="1:84" x14ac:dyDescent="0.25">
      <c r="A47" s="4">
        <v>47270</v>
      </c>
      <c r="B47" s="10">
        <v>5.5011902891768084E-2</v>
      </c>
      <c r="C47" s="10">
        <v>5.6542387603865332E-2</v>
      </c>
      <c r="D47" s="10">
        <v>6.1932206726044807</v>
      </c>
      <c r="E47" s="10">
        <v>0.41470789026352189</v>
      </c>
      <c r="F47" s="10">
        <v>1.3842024536496533</v>
      </c>
      <c r="G47" s="10">
        <v>0.18659215142813598</v>
      </c>
      <c r="H47" s="10">
        <v>0.36943895948221389</v>
      </c>
      <c r="I47" s="10">
        <v>0.14477316042143332</v>
      </c>
      <c r="J47" s="10">
        <v>0.1299495137339586</v>
      </c>
      <c r="K47" s="10">
        <v>9.7055454100769753E-3</v>
      </c>
      <c r="L47" s="10">
        <v>7.2192095035511286E-2</v>
      </c>
      <c r="M47" s="10">
        <v>0.10851738109311379</v>
      </c>
      <c r="N47" s="10">
        <v>5.865151583724372</v>
      </c>
      <c r="O47" s="10">
        <v>0.20134762805419848</v>
      </c>
      <c r="P47" s="10">
        <v>7.9124054613621625E-2</v>
      </c>
      <c r="Q47" s="10">
        <v>1.9880127576027251</v>
      </c>
      <c r="R47" s="10">
        <v>0.99078768256841032</v>
      </c>
      <c r="S47" s="10">
        <v>0.48344202551720289</v>
      </c>
      <c r="T47" s="10">
        <v>0.13636418284605881</v>
      </c>
      <c r="U47" s="10">
        <v>0.74838964753323489</v>
      </c>
      <c r="V47" s="10">
        <v>5.9419311228925622</v>
      </c>
      <c r="W47" s="10">
        <v>4.9957961672170079E-2</v>
      </c>
      <c r="X47" s="10">
        <v>0.33526838203238496</v>
      </c>
      <c r="Y47" s="10">
        <v>1.6958171610398787</v>
      </c>
      <c r="Z47" s="10">
        <v>0</v>
      </c>
      <c r="AA47" s="10">
        <v>0</v>
      </c>
      <c r="AB47" s="10">
        <v>2.3180144913936647</v>
      </c>
      <c r="AC47" s="10">
        <v>0.14988227356403755</v>
      </c>
      <c r="AD47" s="10">
        <v>2.4390903258352403</v>
      </c>
      <c r="AE47" s="10">
        <v>3.9366932610056235E-2</v>
      </c>
      <c r="AF47" s="10">
        <v>0.30544867548097726</v>
      </c>
      <c r="AG47" s="10">
        <v>0.10934589271269177</v>
      </c>
      <c r="AH47" s="10">
        <v>1.5109923728875121E-2</v>
      </c>
      <c r="AI47" s="10">
        <v>5.5531416396419259E-2</v>
      </c>
      <c r="AJ47" s="10">
        <v>6.5364993906256039E-2</v>
      </c>
      <c r="AK47" s="10">
        <v>0.55583896184081727</v>
      </c>
      <c r="AL47" s="10">
        <v>0</v>
      </c>
      <c r="AM47" s="10">
        <v>0</v>
      </c>
      <c r="AN47" s="10">
        <v>0.11069405590656164</v>
      </c>
      <c r="AO47" s="10">
        <v>0.12743368979825265</v>
      </c>
      <c r="AP47" s="10">
        <v>0.12268214145583908</v>
      </c>
      <c r="AQ47" s="10">
        <v>0.51419766870328043</v>
      </c>
      <c r="AR47" s="10">
        <v>8.8345791952033639E-2</v>
      </c>
      <c r="AS47" s="10">
        <v>0</v>
      </c>
      <c r="AT47" s="10">
        <v>0.35510554938878913</v>
      </c>
      <c r="AU47" s="10">
        <v>0.70974423544008003</v>
      </c>
      <c r="AV47" s="10">
        <v>7.8600392377622154E-3</v>
      </c>
      <c r="AW47" s="10">
        <v>0.81766458786235474</v>
      </c>
      <c r="AX47" s="10">
        <v>9.9186605668140602E-3</v>
      </c>
      <c r="AY47" s="10">
        <v>1.5194564206986563</v>
      </c>
      <c r="AZ47" s="10">
        <v>0.13561937699845827</v>
      </c>
      <c r="BA47" s="10">
        <v>0.2721343592681173</v>
      </c>
      <c r="BB47" s="10">
        <v>0.21383745684973027</v>
      </c>
      <c r="BC47" s="10">
        <v>2.2278532802775176E-2</v>
      </c>
      <c r="BD47" s="10">
        <v>4.5910551409343053E-2</v>
      </c>
      <c r="BE47" s="10">
        <v>2.7687781847528212E-2</v>
      </c>
      <c r="BF47" s="10">
        <v>2.3990340281791613E-2</v>
      </c>
      <c r="BG47" s="10">
        <v>8.2844284256421673E-3</v>
      </c>
      <c r="BH47" s="10">
        <v>2.1318695101845044</v>
      </c>
      <c r="BI47" s="10">
        <v>0</v>
      </c>
      <c r="BJ47" s="10">
        <v>0</v>
      </c>
      <c r="BK47" s="10">
        <v>3.3129973314831432E-2</v>
      </c>
      <c r="BL47" s="10">
        <v>13.446093667040671</v>
      </c>
      <c r="BM47" s="10">
        <v>6.9911916133373067E-2</v>
      </c>
      <c r="BN47" s="10">
        <v>8.09316480000353E-2</v>
      </c>
      <c r="BO47" s="10">
        <v>0.22411150651392409</v>
      </c>
      <c r="BP47" s="10">
        <v>0.42577409539584721</v>
      </c>
      <c r="BQ47" s="10">
        <v>0.52398600667678263</v>
      </c>
      <c r="BR47" s="10">
        <v>4.725644864084118</v>
      </c>
      <c r="BS47" s="10">
        <v>3.3731335675667912E-2</v>
      </c>
      <c r="BT47" s="10">
        <v>1.5599036356334025E-2</v>
      </c>
      <c r="BU47" s="10">
        <v>0.31534504721849294</v>
      </c>
      <c r="BV47" s="10">
        <v>0.21135060720129067</v>
      </c>
      <c r="BW47" s="10">
        <v>0.33702189960196244</v>
      </c>
      <c r="BX47" s="10">
        <v>3.904944938936011E-3</v>
      </c>
      <c r="BY47" s="10">
        <v>3.5265075459494831E-2</v>
      </c>
      <c r="BZ47" s="10">
        <v>0.84414356375346722</v>
      </c>
      <c r="CA47" s="10">
        <v>4.731958344164193E-2</v>
      </c>
      <c r="CB47" s="10">
        <v>6.7664968875480846E-2</v>
      </c>
      <c r="CC47" s="10">
        <v>0.41198724860730673</v>
      </c>
      <c r="CD47" s="10">
        <v>1.8630165595123004E-2</v>
      </c>
      <c r="CE47" s="10">
        <v>62.829704524146671</v>
      </c>
      <c r="CF47" s="17">
        <v>0</v>
      </c>
    </row>
    <row r="48" spans="1:84" x14ac:dyDescent="0.25">
      <c r="A48" s="4">
        <v>47300</v>
      </c>
      <c r="B48" s="10">
        <v>5.4356971171062807E-2</v>
      </c>
      <c r="C48" s="10">
        <v>5.586923504488113E-2</v>
      </c>
      <c r="D48" s="10">
        <v>6.1194886899134531</v>
      </c>
      <c r="E48" s="10">
        <v>0.40977067962576763</v>
      </c>
      <c r="F48" s="10">
        <v>1.3677231455886905</v>
      </c>
      <c r="G48" s="10">
        <v>0.18437072093071513</v>
      </c>
      <c r="H48" s="10">
        <v>0.36504068782261895</v>
      </c>
      <c r="I48" s="10">
        <v>0.14304959642741377</v>
      </c>
      <c r="J48" s="10">
        <v>0.12840242930021273</v>
      </c>
      <c r="K48" s="10">
        <v>9.5899982426155845E-3</v>
      </c>
      <c r="L48" s="10">
        <v>7.1332628437601603E-2</v>
      </c>
      <c r="M48" s="10">
        <v>0.10722545204885639</v>
      </c>
      <c r="N48" s="10">
        <v>5.7953253530905524</v>
      </c>
      <c r="O48" s="10">
        <v>0.19895052957969372</v>
      </c>
      <c r="P48" s="10">
        <v>7.8182061144694878E-2</v>
      </c>
      <c r="Q48" s="10">
        <v>1.9643449230491303</v>
      </c>
      <c r="R48" s="10">
        <v>0.97899208474888422</v>
      </c>
      <c r="S48" s="10">
        <v>0.47768651623667219</v>
      </c>
      <c r="T48" s="10">
        <v>0.13474073002550019</v>
      </c>
      <c r="U48" s="10">
        <v>0.73947986448898573</v>
      </c>
      <c r="V48" s="10">
        <v>5.8711908108861843</v>
      </c>
      <c r="W48" s="10">
        <v>4.9363198501274963E-2</v>
      </c>
      <c r="X48" s="10">
        <v>0.33127692042498436</v>
      </c>
      <c r="Y48" s="10">
        <v>1.6756279948249508</v>
      </c>
      <c r="Z48" s="10">
        <v>0</v>
      </c>
      <c r="AA48" s="10">
        <v>0</v>
      </c>
      <c r="AB48" s="10">
        <v>2.296042824500478</v>
      </c>
      <c r="AC48" s="10">
        <v>0.14846159073389589</v>
      </c>
      <c r="AD48" s="10">
        <v>2.415971022500158</v>
      </c>
      <c r="AE48" s="10">
        <v>3.8993786914407608E-2</v>
      </c>
      <c r="AF48" s="10">
        <v>0.30255343191129702</v>
      </c>
      <c r="AG48" s="10">
        <v>0.10830944037827304</v>
      </c>
      <c r="AH48" s="10">
        <v>1.4966701927551222E-2</v>
      </c>
      <c r="AI48" s="10">
        <v>5.5005053085189312E-2</v>
      </c>
      <c r="AJ48" s="10">
        <v>6.4745421475662659E-2</v>
      </c>
      <c r="AK48" s="10">
        <v>0.55057035434886048</v>
      </c>
      <c r="AL48" s="10">
        <v>0</v>
      </c>
      <c r="AM48" s="10">
        <v>0</v>
      </c>
      <c r="AN48" s="10">
        <v>0.10964482479413125</v>
      </c>
      <c r="AO48" s="10">
        <v>0.12622578941902185</v>
      </c>
      <c r="AP48" s="10">
        <v>0.1215192793789114</v>
      </c>
      <c r="AQ48" s="10">
        <v>0.50932376479286567</v>
      </c>
      <c r="AR48" s="10">
        <v>8.7858389806175052E-2</v>
      </c>
      <c r="AS48" s="10">
        <v>0</v>
      </c>
      <c r="AT48" s="10">
        <v>0.35314643845714044</v>
      </c>
      <c r="AU48" s="10">
        <v>0.70101154578467006</v>
      </c>
      <c r="AV48" s="10">
        <v>7.7633293528271705E-3</v>
      </c>
      <c r="AW48" s="10">
        <v>0.80760404671038166</v>
      </c>
      <c r="AX48" s="10">
        <v>9.7966214149586978E-3</v>
      </c>
      <c r="AY48" s="10">
        <v>1.5007610362146189</v>
      </c>
      <c r="AZ48" s="10">
        <v>0.13395071683688159</v>
      </c>
      <c r="BA48" s="10">
        <v>0.26889359814601543</v>
      </c>
      <c r="BB48" s="10">
        <v>0.21129093490934944</v>
      </c>
      <c r="BC48" s="10">
        <v>2.2013224874886619E-2</v>
      </c>
      <c r="BD48" s="10">
        <v>4.5363817323644348E-2</v>
      </c>
      <c r="BE48" s="10">
        <v>2.7358056901328746E-2</v>
      </c>
      <c r="BF48" s="10">
        <v>2.3704646985655404E-2</v>
      </c>
      <c r="BG48" s="10">
        <v>8.1857718148677632E-3</v>
      </c>
      <c r="BH48" s="10">
        <v>2.1082640038531864</v>
      </c>
      <c r="BI48" s="10">
        <v>0</v>
      </c>
      <c r="BJ48" s="10">
        <v>0</v>
      </c>
      <c r="BK48" s="10">
        <v>3.2821059808078271E-2</v>
      </c>
      <c r="BL48" s="10">
        <v>13.320718379009348</v>
      </c>
      <c r="BM48" s="10">
        <v>6.9170635234814523E-2</v>
      </c>
      <c r="BN48" s="10">
        <v>8.007352411973942E-2</v>
      </c>
      <c r="BO48" s="10">
        <v>0.22173523665730879</v>
      </c>
      <c r="BP48" s="10">
        <v>0.42125958311419454</v>
      </c>
      <c r="BQ48" s="10">
        <v>0.51843014668403886</v>
      </c>
      <c r="BR48" s="10">
        <v>4.6755385236366038</v>
      </c>
      <c r="BS48" s="10">
        <v>3.3373679982587813E-2</v>
      </c>
      <c r="BT48" s="10">
        <v>1.5425107223200295E-2</v>
      </c>
      <c r="BU48" s="10">
        <v>0.31182895241315856</v>
      </c>
      <c r="BV48" s="10">
        <v>0.20899404958721207</v>
      </c>
      <c r="BW48" s="10">
        <v>0.33326410806241963</v>
      </c>
      <c r="BX48" s="10">
        <v>3.8614048334673612E-3</v>
      </c>
      <c r="BY48" s="10">
        <v>3.4871870144470678E-2</v>
      </c>
      <c r="BZ48" s="10">
        <v>0.8347313696326143</v>
      </c>
      <c r="CA48" s="10">
        <v>4.6791970457080091E-2</v>
      </c>
      <c r="CB48" s="10">
        <v>6.6910505002765117E-2</v>
      </c>
      <c r="CC48" s="10">
        <v>0.40739359401380854</v>
      </c>
      <c r="CD48" s="10">
        <v>1.8422439394729744E-2</v>
      </c>
      <c r="CE48" s="10">
        <v>62.14629682611433</v>
      </c>
      <c r="CF48" s="17">
        <v>0</v>
      </c>
    </row>
    <row r="49" spans="1:84" x14ac:dyDescent="0.25">
      <c r="A49" s="4">
        <v>47331</v>
      </c>
      <c r="B49" s="10">
        <v>5.4976294658417114E-2</v>
      </c>
      <c r="C49" s="10">
        <v>5.6505788714785267E-2</v>
      </c>
      <c r="D49" s="10">
        <v>6.1892119102219469</v>
      </c>
      <c r="E49" s="10">
        <v>0.41443945716899605</v>
      </c>
      <c r="F49" s="10">
        <v>1.3833064838434188</v>
      </c>
      <c r="G49" s="10">
        <v>0.18647137362332919</v>
      </c>
      <c r="H49" s="10">
        <v>0.36919982816723174</v>
      </c>
      <c r="I49" s="10">
        <v>0.14467945131107249</v>
      </c>
      <c r="J49" s="10">
        <v>0.12986539970834515</v>
      </c>
      <c r="K49" s="10">
        <v>9.6992631819119123E-3</v>
      </c>
      <c r="L49" s="10">
        <v>7.2145366367150604E-2</v>
      </c>
      <c r="M49" s="10">
        <v>0.10844713970851377</v>
      </c>
      <c r="N49" s="10">
        <v>5.8613551746700816</v>
      </c>
      <c r="O49" s="10">
        <v>0.20121729928992135</v>
      </c>
      <c r="P49" s="10">
        <v>7.9072839010229393E-2</v>
      </c>
      <c r="Q49" s="10">
        <v>1.9867259520487217</v>
      </c>
      <c r="R49" s="10">
        <v>0.99014636319664506</v>
      </c>
      <c r="S49" s="10">
        <v>0.48312910203062309</v>
      </c>
      <c r="T49" s="10">
        <v>0.13627591671839823</v>
      </c>
      <c r="U49" s="10">
        <v>0.74790522812932447</v>
      </c>
      <c r="V49" s="10">
        <v>5.9380850157983289</v>
      </c>
      <c r="W49" s="10">
        <v>4.992562476572892E-2</v>
      </c>
      <c r="X49" s="10">
        <v>0.33505136872880781</v>
      </c>
      <c r="Y49" s="10">
        <v>1.6947194885359902</v>
      </c>
      <c r="Z49" s="10">
        <v>0</v>
      </c>
      <c r="AA49" s="10">
        <v>0</v>
      </c>
      <c r="AB49" s="10">
        <v>2.3278367137047584</v>
      </c>
      <c r="AC49" s="10">
        <v>0.15051737615589106</v>
      </c>
      <c r="AD49" s="10">
        <v>2.4494255879771041</v>
      </c>
      <c r="AE49" s="10">
        <v>3.9533743803531272E-2</v>
      </c>
      <c r="AF49" s="10">
        <v>0.30674296626575986</v>
      </c>
      <c r="AG49" s="10">
        <v>0.10980922875783589</v>
      </c>
      <c r="AH49" s="10">
        <v>1.5173949657323675E-2</v>
      </c>
      <c r="AI49" s="10">
        <v>5.5766722050944142E-2</v>
      </c>
      <c r="AJ49" s="10">
        <v>6.564196780089486E-2</v>
      </c>
      <c r="AK49" s="10">
        <v>0.55819424213463709</v>
      </c>
      <c r="AL49" s="10">
        <v>0</v>
      </c>
      <c r="AM49" s="10">
        <v>0</v>
      </c>
      <c r="AN49" s="10">
        <v>0.1111631045814805</v>
      </c>
      <c r="AO49" s="10">
        <v>0.12797367004245244</v>
      </c>
      <c r="AP49" s="10">
        <v>0.12320198776027518</v>
      </c>
      <c r="AQ49" s="10">
        <v>0.51637650055812934</v>
      </c>
      <c r="AR49" s="10">
        <v>8.9398226405030021E-2</v>
      </c>
      <c r="AS49" s="10">
        <v>0</v>
      </c>
      <c r="AT49" s="10">
        <v>0.35933580536781617</v>
      </c>
      <c r="AU49" s="10">
        <v>0.70872777017954092</v>
      </c>
      <c r="AV49" s="10">
        <v>7.848782426600226E-3</v>
      </c>
      <c r="AW49" s="10">
        <v>0.81649356370064419</v>
      </c>
      <c r="AX49" s="10">
        <v>9.9044554864571987E-3</v>
      </c>
      <c r="AY49" s="10">
        <v>1.5172803203664209</v>
      </c>
      <c r="AZ49" s="10">
        <v>0.13542514874200839</v>
      </c>
      <c r="BA49" s="10">
        <v>0.27195804595128459</v>
      </c>
      <c r="BB49" s="10">
        <v>0.21369891355302326</v>
      </c>
      <c r="BC49" s="10">
        <v>2.2264098748864498E-2</v>
      </c>
      <c r="BD49" s="10">
        <v>4.5880806390675176E-2</v>
      </c>
      <c r="BE49" s="10">
        <v>2.7669843191540752E-2</v>
      </c>
      <c r="BF49" s="10">
        <v>2.3974797163758287E-2</v>
      </c>
      <c r="BG49" s="10">
        <v>8.279061021622635E-3</v>
      </c>
      <c r="BH49" s="10">
        <v>2.1339800938526072</v>
      </c>
      <c r="BI49" s="10">
        <v>0</v>
      </c>
      <c r="BJ49" s="10">
        <v>0</v>
      </c>
      <c r="BK49" s="10">
        <v>3.3281513498613427E-2</v>
      </c>
      <c r="BL49" s="10">
        <v>13.507597595404569</v>
      </c>
      <c r="BM49" s="10">
        <v>7.0051074392221524E-2</v>
      </c>
      <c r="BN49" s="10">
        <v>8.1092740812881911E-2</v>
      </c>
      <c r="BO49" s="10">
        <v>0.22455759594701713</v>
      </c>
      <c r="BP49" s="10">
        <v>0.42662159014431089</v>
      </c>
      <c r="BQ49" s="10">
        <v>0.52502899025358807</v>
      </c>
      <c r="BR49" s="10">
        <v>4.7350511648636244</v>
      </c>
      <c r="BS49" s="10">
        <v>3.3798477218925059E-2</v>
      </c>
      <c r="BT49" s="10">
        <v>1.5610564704206891E-2</v>
      </c>
      <c r="BU49" s="10">
        <v>0.31557810055084468</v>
      </c>
      <c r="BV49" s="10">
        <v>0.21150680424239626</v>
      </c>
      <c r="BW49" s="10">
        <v>0.3372709730453875</v>
      </c>
      <c r="BX49" s="10">
        <v>3.907830858466685E-3</v>
      </c>
      <c r="BY49" s="10">
        <v>3.5291137842348046E-2</v>
      </c>
      <c r="BZ49" s="10">
        <v>0.84476742156335294</v>
      </c>
      <c r="CA49" s="10">
        <v>4.7354554615928142E-2</v>
      </c>
      <c r="CB49" s="10">
        <v>6.771497615042936E-2</v>
      </c>
      <c r="CC49" s="10">
        <v>0.41229172461548025</v>
      </c>
      <c r="CD49" s="10">
        <v>1.8643934075752416E-2</v>
      </c>
      <c r="CE49" s="10">
        <v>62.919053388197177</v>
      </c>
      <c r="CF49" s="17">
        <v>0</v>
      </c>
    </row>
    <row r="50" spans="1:84" x14ac:dyDescent="0.25">
      <c r="A50" s="4">
        <v>47362</v>
      </c>
      <c r="B50" s="10">
        <v>5.5246229130761229E-2</v>
      </c>
      <c r="C50" s="10">
        <v>5.6783233027027182E-2</v>
      </c>
      <c r="D50" s="10">
        <v>6.2196010381468474</v>
      </c>
      <c r="E50" s="10">
        <v>0.41647436142881533</v>
      </c>
      <c r="F50" s="10">
        <v>1.3900985404584838</v>
      </c>
      <c r="G50" s="10">
        <v>0.18738695100370817</v>
      </c>
      <c r="H50" s="10">
        <v>0.37101260513637946</v>
      </c>
      <c r="I50" s="10">
        <v>0.1453898296949076</v>
      </c>
      <c r="J50" s="10">
        <v>0.13050304086557185</v>
      </c>
      <c r="K50" s="10">
        <v>9.7468867168446216E-3</v>
      </c>
      <c r="L50" s="10">
        <v>7.2499601251902107E-2</v>
      </c>
      <c r="M50" s="10">
        <v>0.10897961687192267</v>
      </c>
      <c r="N50" s="10">
        <v>5.8901345208614995</v>
      </c>
      <c r="O50" s="10">
        <v>0.2022052793974897</v>
      </c>
      <c r="P50" s="10">
        <v>7.9461087894727639E-2</v>
      </c>
      <c r="Q50" s="10">
        <v>1.9964808077531799</v>
      </c>
      <c r="R50" s="10">
        <v>0.99500799742924628</v>
      </c>
      <c r="S50" s="10">
        <v>0.48550127352819333</v>
      </c>
      <c r="T50" s="10">
        <v>0.13694503361507432</v>
      </c>
      <c r="U50" s="10">
        <v>0.75157745457479264</v>
      </c>
      <c r="V50" s="10">
        <v>5.9672411067177551</v>
      </c>
      <c r="W50" s="10">
        <v>5.0170760369379938E-2</v>
      </c>
      <c r="X50" s="10">
        <v>0.3366964762244643</v>
      </c>
      <c r="Y50" s="10">
        <v>1.7030405879071209</v>
      </c>
      <c r="Z50" s="10">
        <v>0</v>
      </c>
      <c r="AA50" s="10">
        <v>0</v>
      </c>
      <c r="AB50" s="10">
        <v>2.3448533036078283</v>
      </c>
      <c r="AC50" s="10">
        <v>0.15161766486955025</v>
      </c>
      <c r="AD50" s="10">
        <v>2.4673309979585265</v>
      </c>
      <c r="AE50" s="10">
        <v>3.9822737228919373E-2</v>
      </c>
      <c r="AF50" s="10">
        <v>0.30898527099094325</v>
      </c>
      <c r="AG50" s="10">
        <v>0.11061193910360176</v>
      </c>
      <c r="AH50" s="10">
        <v>1.5284871904149811E-2</v>
      </c>
      <c r="AI50" s="10">
        <v>5.6174379269250112E-2</v>
      </c>
      <c r="AJ50" s="10">
        <v>6.6121813504814789E-2</v>
      </c>
      <c r="AK50" s="10">
        <v>0.56227466686921512</v>
      </c>
      <c r="AL50" s="10">
        <v>0</v>
      </c>
      <c r="AM50" s="10">
        <v>0</v>
      </c>
      <c r="AN50" s="10">
        <v>0.11197571181972814</v>
      </c>
      <c r="AO50" s="10">
        <v>0.1289091632618361</v>
      </c>
      <c r="AP50" s="10">
        <v>0.12410259976996509</v>
      </c>
      <c r="AQ50" s="10">
        <v>0.5201512357420226</v>
      </c>
      <c r="AR50" s="10">
        <v>9.0346993374992773E-2</v>
      </c>
      <c r="AS50" s="10">
        <v>0</v>
      </c>
      <c r="AT50" s="10">
        <v>0.36314937032282257</v>
      </c>
      <c r="AU50" s="10">
        <v>0.71194533043664665</v>
      </c>
      <c r="AV50" s="10">
        <v>7.8844151920499303E-3</v>
      </c>
      <c r="AW50" s="10">
        <v>0.82020037095624299</v>
      </c>
      <c r="AX50" s="10">
        <v>9.9494208224894312E-3</v>
      </c>
      <c r="AY50" s="10">
        <v>1.5241686363928451</v>
      </c>
      <c r="AZ50" s="10">
        <v>0.13603996672253502</v>
      </c>
      <c r="BA50" s="10">
        <v>0.27329380481220861</v>
      </c>
      <c r="BB50" s="10">
        <v>0.2147485247765111</v>
      </c>
      <c r="BC50" s="10">
        <v>2.2373451892215186E-2</v>
      </c>
      <c r="BD50" s="10">
        <v>4.6106156199570564E-2</v>
      </c>
      <c r="BE50" s="10">
        <v>2.7805747382550053E-2</v>
      </c>
      <c r="BF50" s="10">
        <v>2.4092552634600591E-2</v>
      </c>
      <c r="BG50" s="10">
        <v>8.3197247537107246E-3</v>
      </c>
      <c r="BH50" s="10">
        <v>2.1460495412976117</v>
      </c>
      <c r="BI50" s="10">
        <v>0</v>
      </c>
      <c r="BJ50" s="10">
        <v>0</v>
      </c>
      <c r="BK50" s="10">
        <v>3.3531632359684094E-2</v>
      </c>
      <c r="BL50" s="10">
        <v>13.609110554738713</v>
      </c>
      <c r="BM50" s="10">
        <v>7.0487541213686569E-2</v>
      </c>
      <c r="BN50" s="10">
        <v>8.1598004881043268E-2</v>
      </c>
      <c r="BO50" s="10">
        <v>0.22595674565298809</v>
      </c>
      <c r="BP50" s="10">
        <v>0.42927973880276071</v>
      </c>
      <c r="BQ50" s="10">
        <v>0.52830028532709272</v>
      </c>
      <c r="BR50" s="10">
        <v>4.7645538205949389</v>
      </c>
      <c r="BS50" s="10">
        <v>3.4009065194200154E-2</v>
      </c>
      <c r="BT50" s="10">
        <v>1.5694813594172574E-2</v>
      </c>
      <c r="BU50" s="10">
        <v>0.31728124871829838</v>
      </c>
      <c r="BV50" s="10">
        <v>0.21264828847536629</v>
      </c>
      <c r="BW50" s="10">
        <v>0.33909119580062597</v>
      </c>
      <c r="BX50" s="10">
        <v>3.9289210892326952E-3</v>
      </c>
      <c r="BY50" s="10">
        <v>3.5481601111626349E-2</v>
      </c>
      <c r="BZ50" s="10">
        <v>0.84932655948657643</v>
      </c>
      <c r="CA50" s="10">
        <v>4.7610123119490096E-2</v>
      </c>
      <c r="CB50" s="10">
        <v>6.8080428117275188E-2</v>
      </c>
      <c r="CC50" s="10">
        <v>0.41451682798611811</v>
      </c>
      <c r="CD50" s="10">
        <v>1.8744553802215753E-2</v>
      </c>
      <c r="CE50" s="10">
        <v>63.292106633942147</v>
      </c>
      <c r="CF50" s="17">
        <v>0</v>
      </c>
    </row>
    <row r="51" spans="1:84" x14ac:dyDescent="0.25">
      <c r="A51" s="4">
        <v>47392</v>
      </c>
      <c r="B51" s="10">
        <v>5.5232774135619403E-2</v>
      </c>
      <c r="C51" s="10">
        <v>5.6769403700817289E-2</v>
      </c>
      <c r="D51" s="10">
        <v>6.2180862795276788</v>
      </c>
      <c r="E51" s="10">
        <v>0.41637293078643695</v>
      </c>
      <c r="F51" s="10">
        <v>1.3897599875942828</v>
      </c>
      <c r="G51" s="10">
        <v>0.18734131367144014</v>
      </c>
      <c r="H51" s="10">
        <v>0.37092224652044842</v>
      </c>
      <c r="I51" s="10">
        <v>0.14535442059128201</v>
      </c>
      <c r="J51" s="10">
        <v>0.13047125737901599</v>
      </c>
      <c r="K51" s="10">
        <v>9.7445129020976885E-3</v>
      </c>
      <c r="L51" s="10">
        <v>7.2481944267923717E-2</v>
      </c>
      <c r="M51" s="10">
        <v>0.10895307532802655</v>
      </c>
      <c r="N51" s="10">
        <v>5.8887000024769902</v>
      </c>
      <c r="O51" s="10">
        <v>0.20215603312141348</v>
      </c>
      <c r="P51" s="10">
        <v>7.9441735468898586E-2</v>
      </c>
      <c r="Q51" s="10">
        <v>1.9959945729459954</v>
      </c>
      <c r="R51" s="10">
        <v>0.99476566726514037</v>
      </c>
      <c r="S51" s="10">
        <v>0.48538303166120167</v>
      </c>
      <c r="T51" s="10">
        <v>0.13691168120729955</v>
      </c>
      <c r="U51" s="10">
        <v>0.75139441093255466</v>
      </c>
      <c r="V51" s="10">
        <v>5.9657878093368435</v>
      </c>
      <c r="W51" s="10">
        <v>5.0158541484079479E-2</v>
      </c>
      <c r="X51" s="10">
        <v>0.33661447516261539</v>
      </c>
      <c r="Y51" s="10">
        <v>1.702625819275901</v>
      </c>
      <c r="Z51" s="10">
        <v>0</v>
      </c>
      <c r="AA51" s="10">
        <v>0</v>
      </c>
      <c r="AB51" s="10">
        <v>2.349792866578603</v>
      </c>
      <c r="AC51" s="10">
        <v>0.15193705585317924</v>
      </c>
      <c r="AD51" s="10">
        <v>2.4725285669558743</v>
      </c>
      <c r="AE51" s="10">
        <v>3.9906626023970306E-2</v>
      </c>
      <c r="AF51" s="10">
        <v>0.3096361655269696</v>
      </c>
      <c r="AG51" s="10">
        <v>0.11084494926149993</v>
      </c>
      <c r="AH51" s="10">
        <v>1.5317070330872117E-2</v>
      </c>
      <c r="AI51" s="10">
        <v>5.6292713701224045E-2</v>
      </c>
      <c r="AJ51" s="10">
        <v>6.6261102756319912E-2</v>
      </c>
      <c r="AK51" s="10">
        <v>0.56345912950472343</v>
      </c>
      <c r="AL51" s="10">
        <v>0</v>
      </c>
      <c r="AM51" s="10">
        <v>0</v>
      </c>
      <c r="AN51" s="10">
        <v>0.11221159484016265</v>
      </c>
      <c r="AO51" s="10">
        <v>0.12918071753282695</v>
      </c>
      <c r="AP51" s="10">
        <v>0.12436402874953383</v>
      </c>
      <c r="AQ51" s="10">
        <v>0.52124696304373519</v>
      </c>
      <c r="AR51" s="10">
        <v>9.0804257794033921E-2</v>
      </c>
      <c r="AS51" s="10">
        <v>0</v>
      </c>
      <c r="AT51" s="10">
        <v>0.36498734278480144</v>
      </c>
      <c r="AU51" s="10">
        <v>0.71151953716899152</v>
      </c>
      <c r="AV51" s="10">
        <v>7.8796997584841058E-3</v>
      </c>
      <c r="AW51" s="10">
        <v>0.81970983357766747</v>
      </c>
      <c r="AX51" s="10">
        <v>9.943470370646891E-3</v>
      </c>
      <c r="AY51" s="10">
        <v>1.5232570765912672</v>
      </c>
      <c r="AZ51" s="10">
        <v>0.13595860527596584</v>
      </c>
      <c r="BA51" s="10">
        <v>0.27322738680245306</v>
      </c>
      <c r="BB51" s="10">
        <v>0.21469633490113724</v>
      </c>
      <c r="BC51" s="10">
        <v>2.2368014519981067E-2</v>
      </c>
      <c r="BD51" s="10">
        <v>4.6094951118890601E-2</v>
      </c>
      <c r="BE51" s="10">
        <v>2.7798989811143763E-2</v>
      </c>
      <c r="BF51" s="10">
        <v>2.4086697472984246E-2</v>
      </c>
      <c r="BG51" s="10">
        <v>8.3177028287708763E-3</v>
      </c>
      <c r="BH51" s="10">
        <v>2.147010741460746</v>
      </c>
      <c r="BI51" s="10">
        <v>0</v>
      </c>
      <c r="BJ51" s="10">
        <v>0</v>
      </c>
      <c r="BK51" s="10">
        <v>3.3609944792956786E-2</v>
      </c>
      <c r="BL51" s="10">
        <v>13.640894350731301</v>
      </c>
      <c r="BM51" s="10">
        <v>7.0562602513434894E-2</v>
      </c>
      <c r="BN51" s="10">
        <v>8.1684897574387086E-2</v>
      </c>
      <c r="BO51" s="10">
        <v>0.22619736416121775</v>
      </c>
      <c r="BP51" s="10">
        <v>0.42973687341967787</v>
      </c>
      <c r="BQ51" s="10">
        <v>0.52886286568372398</v>
      </c>
      <c r="BR51" s="10">
        <v>4.7696275342801773</v>
      </c>
      <c r="BS51" s="10">
        <v>3.4045281021745664E-2</v>
      </c>
      <c r="BT51" s="10">
        <v>1.569660669250331E-2</v>
      </c>
      <c r="BU51" s="10">
        <v>0.31731749741115717</v>
      </c>
      <c r="BV51" s="10">
        <v>0.21267258308000186</v>
      </c>
      <c r="BW51" s="10">
        <v>0.33912993623252147</v>
      </c>
      <c r="BX51" s="10">
        <v>3.9293699599251978E-3</v>
      </c>
      <c r="BY51" s="10">
        <v>3.5485654807412115E-2</v>
      </c>
      <c r="BZ51" s="10">
        <v>0.84942359319946059</v>
      </c>
      <c r="CA51" s="10">
        <v>4.7615562472546412E-2</v>
      </c>
      <c r="CB51" s="10">
        <v>6.8088206158172612E-2</v>
      </c>
      <c r="CC51" s="10">
        <v>0.41456418563250647</v>
      </c>
      <c r="CD51" s="10">
        <v>1.8746695326734758E-2</v>
      </c>
      <c r="CE51" s="10">
        <v>63.339955724793008</v>
      </c>
      <c r="CF51" s="17">
        <v>0</v>
      </c>
    </row>
    <row r="52" spans="1:84" x14ac:dyDescent="0.25">
      <c r="A52" s="4">
        <v>47423</v>
      </c>
      <c r="B52" s="10">
        <v>5.5644366182265544E-2</v>
      </c>
      <c r="C52" s="10">
        <v>5.7192446639032335E-2</v>
      </c>
      <c r="D52" s="10">
        <v>6.2644231673278261</v>
      </c>
      <c r="E52" s="10">
        <v>0.41947572237046349</v>
      </c>
      <c r="F52" s="10">
        <v>1.4001164139478877</v>
      </c>
      <c r="G52" s="10">
        <v>0.1887373723688735</v>
      </c>
      <c r="H52" s="10">
        <v>0.37368634173350201</v>
      </c>
      <c r="I52" s="10">
        <v>0.14643759492747105</v>
      </c>
      <c r="J52" s="10">
        <v>0.13144352307983462</v>
      </c>
      <c r="K52" s="10">
        <v>9.8171285559682693E-3</v>
      </c>
      <c r="L52" s="10">
        <v>7.3022076322722812E-2</v>
      </c>
      <c r="M52" s="10">
        <v>0.10976498854376586</v>
      </c>
      <c r="N52" s="10">
        <v>5.9325823191636973</v>
      </c>
      <c r="O52" s="10">
        <v>0.20366249041450546</v>
      </c>
      <c r="P52" s="10">
        <v>8.0033731561842944E-2</v>
      </c>
      <c r="Q52" s="10">
        <v>2.010868631043389</v>
      </c>
      <c r="R52" s="10">
        <v>1.0021786144388172</v>
      </c>
      <c r="S52" s="10">
        <v>0.48900008328562666</v>
      </c>
      <c r="T52" s="10">
        <v>0.13793194064492095</v>
      </c>
      <c r="U52" s="10">
        <v>0.75699376689962627</v>
      </c>
      <c r="V52" s="10">
        <v>6.0102445807507205</v>
      </c>
      <c r="W52" s="10">
        <v>5.0532320586601578E-2</v>
      </c>
      <c r="X52" s="10">
        <v>0.3391229104699332</v>
      </c>
      <c r="Y52" s="10">
        <v>1.715313707157607</v>
      </c>
      <c r="Z52" s="10">
        <v>0</v>
      </c>
      <c r="AA52" s="10">
        <v>0</v>
      </c>
      <c r="AB52" s="10">
        <v>2.3727806963292242</v>
      </c>
      <c r="AC52" s="10">
        <v>0.15342344353544718</v>
      </c>
      <c r="AD52" s="10">
        <v>2.4967171099373191</v>
      </c>
      <c r="AE52" s="10">
        <v>4.0297029253977747E-2</v>
      </c>
      <c r="AF52" s="10">
        <v>0.31266531058865032</v>
      </c>
      <c r="AG52" s="10">
        <v>0.11192933625517131</v>
      </c>
      <c r="AH52" s="10">
        <v>1.5466915966226803E-2</v>
      </c>
      <c r="AI52" s="10">
        <v>5.6843420675089532E-2</v>
      </c>
      <c r="AJ52" s="10">
        <v>6.6909329657897226E-2</v>
      </c>
      <c r="AK52" s="10">
        <v>0.56897140368204169</v>
      </c>
      <c r="AL52" s="10">
        <v>0</v>
      </c>
      <c r="AM52" s="10">
        <v>0</v>
      </c>
      <c r="AN52" s="10">
        <v>0.1133093516147788</v>
      </c>
      <c r="AO52" s="10">
        <v>0.13044448183475521</v>
      </c>
      <c r="AP52" s="10">
        <v>0.12558067178248264</v>
      </c>
      <c r="AQ52" s="10">
        <v>0.52634627907916276</v>
      </c>
      <c r="AR52" s="10">
        <v>9.1934360633293438E-2</v>
      </c>
      <c r="AS52" s="10">
        <v>0</v>
      </c>
      <c r="AT52" s="10">
        <v>0.36952978652472473</v>
      </c>
      <c r="AU52" s="10">
        <v>0.71657761104609063</v>
      </c>
      <c r="AV52" s="10">
        <v>7.9357152316028804E-3</v>
      </c>
      <c r="AW52" s="10">
        <v>0.82553701425146508</v>
      </c>
      <c r="AX52" s="10">
        <v>1.0014156845300269E-2</v>
      </c>
      <c r="AY52" s="10">
        <v>1.5340856574309003</v>
      </c>
      <c r="AZ52" s="10">
        <v>0.13692511235523649</v>
      </c>
      <c r="BA52" s="10">
        <v>0.27526347365304898</v>
      </c>
      <c r="BB52" s="10">
        <v>0.21629624913184139</v>
      </c>
      <c r="BC52" s="10">
        <v>2.2534700666531234E-2</v>
      </c>
      <c r="BD52" s="10">
        <v>4.643845008123984E-2</v>
      </c>
      <c r="BE52" s="10">
        <v>2.8006147513293306E-2</v>
      </c>
      <c r="BF52" s="10">
        <v>2.4266191222029557E-2</v>
      </c>
      <c r="BG52" s="10">
        <v>8.3796862395666243E-3</v>
      </c>
      <c r="BH52" s="10">
        <v>2.164402897543241</v>
      </c>
      <c r="BI52" s="10">
        <v>0</v>
      </c>
      <c r="BJ52" s="10">
        <v>0</v>
      </c>
      <c r="BK52" s="10">
        <v>3.39473560447376E-2</v>
      </c>
      <c r="BL52" s="10">
        <v>13.777835701472661</v>
      </c>
      <c r="BM52" s="10">
        <v>7.118113031129697E-2</v>
      </c>
      <c r="BN52" s="10">
        <v>8.2400919631618538E-2</v>
      </c>
      <c r="BO52" s="10">
        <v>0.22818013339808377</v>
      </c>
      <c r="BP52" s="10">
        <v>0.43350380083602141</v>
      </c>
      <c r="BQ52" s="10">
        <v>0.53349869786721105</v>
      </c>
      <c r="BR52" s="10">
        <v>4.8114364686209843</v>
      </c>
      <c r="BS52" s="10">
        <v>3.4343710387272068E-2</v>
      </c>
      <c r="BT52" s="10">
        <v>1.5817409000436957E-2</v>
      </c>
      <c r="BU52" s="10">
        <v>0.31975959759152955</v>
      </c>
      <c r="BV52" s="10">
        <v>0.21430932784742635</v>
      </c>
      <c r="BW52" s="10">
        <v>0.34173990664133891</v>
      </c>
      <c r="BX52" s="10">
        <v>3.9596106972503422E-3</v>
      </c>
      <c r="BY52" s="10">
        <v>3.575875517128372E-2</v>
      </c>
      <c r="BZ52" s="10">
        <v>0.8559608233462026</v>
      </c>
      <c r="CA52" s="10">
        <v>4.7982015550776975E-2</v>
      </c>
      <c r="CB52" s="10">
        <v>6.8612218297108202E-2</v>
      </c>
      <c r="CC52" s="10">
        <v>0.41775470390133446</v>
      </c>
      <c r="CD52" s="10">
        <v>1.8890971354411496E-2</v>
      </c>
      <c r="CE52" s="10">
        <v>63.874911486947511</v>
      </c>
      <c r="CF52" s="17">
        <v>0</v>
      </c>
    </row>
    <row r="53" spans="1:84" x14ac:dyDescent="0.25">
      <c r="A53" s="4">
        <v>47453</v>
      </c>
      <c r="B53" s="10">
        <v>5.4681180670722161E-2</v>
      </c>
      <c r="C53" s="10">
        <v>5.6202464368554236E-2</v>
      </c>
      <c r="D53" s="10">
        <v>6.1559880813178092</v>
      </c>
      <c r="E53" s="10">
        <v>0.41221473683047199</v>
      </c>
      <c r="F53" s="10">
        <v>1.3758808634885407</v>
      </c>
      <c r="G53" s="10">
        <v>0.18547039109071484</v>
      </c>
      <c r="H53" s="10">
        <v>0.36721795517590522</v>
      </c>
      <c r="I53" s="10">
        <v>0.14390280875851022</v>
      </c>
      <c r="J53" s="10">
        <v>0.12916827931837246</v>
      </c>
      <c r="K53" s="10">
        <v>9.6471973187412189E-3</v>
      </c>
      <c r="L53" s="10">
        <v>7.1758088415906141E-2</v>
      </c>
      <c r="M53" s="10">
        <v>0.10786499302052138</v>
      </c>
      <c r="N53" s="10">
        <v>5.8298912881051379</v>
      </c>
      <c r="O53" s="10">
        <v>0.20013716029627665</v>
      </c>
      <c r="P53" s="10">
        <v>7.8648374229842499E-2</v>
      </c>
      <c r="Q53" s="10">
        <v>1.9760611624005824</v>
      </c>
      <c r="R53" s="10">
        <v>0.98483123522266691</v>
      </c>
      <c r="S53" s="10">
        <v>0.4805356541317129</v>
      </c>
      <c r="T53" s="10">
        <v>0.13554438452876211</v>
      </c>
      <c r="U53" s="10">
        <v>0.74389045602322801</v>
      </c>
      <c r="V53" s="10">
        <v>5.9062092417183889</v>
      </c>
      <c r="W53" s="10">
        <v>4.9657622887750039E-2</v>
      </c>
      <c r="X53" s="10">
        <v>0.33325280543670943</v>
      </c>
      <c r="Y53" s="10">
        <v>1.6856221961594542</v>
      </c>
      <c r="Z53" s="10">
        <v>0</v>
      </c>
      <c r="AA53" s="10">
        <v>0</v>
      </c>
      <c r="AB53" s="10">
        <v>2.3370211309626856</v>
      </c>
      <c r="AC53" s="10">
        <v>0.15111123842253774</v>
      </c>
      <c r="AD53" s="10">
        <v>2.4590897308741466</v>
      </c>
      <c r="AE53" s="10">
        <v>3.968972312833613E-2</v>
      </c>
      <c r="AF53" s="10">
        <v>0.30795321240395884</v>
      </c>
      <c r="AG53" s="10">
        <v>0.110242478121825</v>
      </c>
      <c r="AH53" s="10">
        <v>1.523381806831795E-2</v>
      </c>
      <c r="AI53" s="10">
        <v>5.5986748155613469E-2</v>
      </c>
      <c r="AJ53" s="10">
        <v>6.5900956422547508E-2</v>
      </c>
      <c r="AK53" s="10">
        <v>0.56039658253100344</v>
      </c>
      <c r="AL53" s="10">
        <v>0</v>
      </c>
      <c r="AM53" s="10">
        <v>0</v>
      </c>
      <c r="AN53" s="10">
        <v>0.11160169562618398</v>
      </c>
      <c r="AO53" s="10">
        <v>0.12847858672186485</v>
      </c>
      <c r="AP53" s="10">
        <v>0.12368807789534979</v>
      </c>
      <c r="AQ53" s="10">
        <v>0.51841385017779662</v>
      </c>
      <c r="AR53" s="10">
        <v>9.0760986757603301E-2</v>
      </c>
      <c r="AS53" s="10">
        <v>0</v>
      </c>
      <c r="AT53" s="10">
        <v>0.3648134150308609</v>
      </c>
      <c r="AU53" s="10">
        <v>0.70394481825598632</v>
      </c>
      <c r="AV53" s="10">
        <v>7.7958137825250001E-3</v>
      </c>
      <c r="AW53" s="10">
        <v>0.81098333872373585</v>
      </c>
      <c r="AX53" s="10">
        <v>9.8376138352422194E-3</v>
      </c>
      <c r="AY53" s="10">
        <v>1.5070407345448724</v>
      </c>
      <c r="AZ53" s="10">
        <v>0.13451121252710721</v>
      </c>
      <c r="BA53" s="10">
        <v>0.27049902741765613</v>
      </c>
      <c r="BB53" s="10">
        <v>0.21255244747072916</v>
      </c>
      <c r="BC53" s="10">
        <v>2.2144654837596853E-2</v>
      </c>
      <c r="BD53" s="10">
        <v>4.5634662002383003E-2</v>
      </c>
      <c r="BE53" s="10">
        <v>2.7521398184525654E-2</v>
      </c>
      <c r="BF53" s="10">
        <v>2.3846175584354191E-2</v>
      </c>
      <c r="BG53" s="10">
        <v>8.234644966825154E-3</v>
      </c>
      <c r="BH53" s="10">
        <v>2.1282133795347513</v>
      </c>
      <c r="BI53" s="10">
        <v>0</v>
      </c>
      <c r="BJ53" s="10">
        <v>0</v>
      </c>
      <c r="BK53" s="10">
        <v>3.3445074893682203E-2</v>
      </c>
      <c r="BL53" s="10">
        <v>13.573980439046101</v>
      </c>
      <c r="BM53" s="10">
        <v>7.0039990444624917E-2</v>
      </c>
      <c r="BN53" s="10">
        <v>8.1079909779276316E-2</v>
      </c>
      <c r="BO53" s="10">
        <v>0.22452206494842086</v>
      </c>
      <c r="BP53" s="10">
        <v>0.42655408723461585</v>
      </c>
      <c r="BQ53" s="10">
        <v>0.52494591666956147</v>
      </c>
      <c r="BR53" s="10">
        <v>4.7343019535284103</v>
      </c>
      <c r="BS53" s="10">
        <v>3.3793129398729728E-2</v>
      </c>
      <c r="BT53" s="10">
        <v>1.5545760834956034E-2</v>
      </c>
      <c r="BU53" s="10">
        <v>0.3142680465999444</v>
      </c>
      <c r="BV53" s="10">
        <v>0.21062877967714161</v>
      </c>
      <c r="BW53" s="10">
        <v>0.33587086584532877</v>
      </c>
      <c r="BX53" s="10">
        <v>3.8916083473144593E-3</v>
      </c>
      <c r="BY53" s="10">
        <v>3.5144634347709362E-2</v>
      </c>
      <c r="BZ53" s="10">
        <v>0.84126055306937575</v>
      </c>
      <c r="CA53" s="10">
        <v>4.7157972466344775E-2</v>
      </c>
      <c r="CB53" s="10">
        <v>6.7433872132482156E-2</v>
      </c>
      <c r="CC53" s="10">
        <v>0.41058018505740185</v>
      </c>
      <c r="CD53" s="10">
        <v>1.8566537832307033E-2</v>
      </c>
      <c r="CE53" s="10">
        <v>62.830432156037936</v>
      </c>
      <c r="CF53" s="17">
        <v>0</v>
      </c>
    </row>
    <row r="54" spans="1:84" x14ac:dyDescent="0.25">
      <c r="A54" s="4">
        <v>47484</v>
      </c>
      <c r="B54" s="10">
        <v>5.3398516996941911E-2</v>
      </c>
      <c r="C54" s="10">
        <v>5.4884115742240253E-2</v>
      </c>
      <c r="D54" s="10">
        <v>6.0115862562058231</v>
      </c>
      <c r="E54" s="10">
        <v>0.40254536132972624</v>
      </c>
      <c r="F54" s="10">
        <v>1.3436066444354933</v>
      </c>
      <c r="G54" s="10">
        <v>0.18111978764185307</v>
      </c>
      <c r="H54" s="10">
        <v>0.3586040751227228</v>
      </c>
      <c r="I54" s="10">
        <v>0.14052726157599818</v>
      </c>
      <c r="J54" s="10">
        <v>0.12613836193813041</v>
      </c>
      <c r="K54" s="10">
        <v>9.4209017376517441E-3</v>
      </c>
      <c r="L54" s="10">
        <v>7.0074849462723202E-2</v>
      </c>
      <c r="M54" s="10">
        <v>0.10533478963934124</v>
      </c>
      <c r="N54" s="10">
        <v>5.6931387585215143</v>
      </c>
      <c r="O54" s="10">
        <v>0.19544251650591279</v>
      </c>
      <c r="P54" s="10">
        <v>7.6803508932694525E-2</v>
      </c>
      <c r="Q54" s="10">
        <v>1.9297084348425926</v>
      </c>
      <c r="R54" s="10">
        <v>0.96172991892463378</v>
      </c>
      <c r="S54" s="10">
        <v>0.46926366585438228</v>
      </c>
      <c r="T54" s="10">
        <v>0.13236490200685247</v>
      </c>
      <c r="U54" s="10">
        <v>0.72644091939089805</v>
      </c>
      <c r="V54" s="10">
        <v>5.7676665118216732</v>
      </c>
      <c r="W54" s="10">
        <v>4.8492797472074634E-2</v>
      </c>
      <c r="X54" s="10">
        <v>0.3254356503849003</v>
      </c>
      <c r="Y54" s="10">
        <v>1.646082333775154</v>
      </c>
      <c r="Z54" s="10">
        <v>0</v>
      </c>
      <c r="AA54" s="10">
        <v>0</v>
      </c>
      <c r="AB54" s="10">
        <v>2.2873246148294379</v>
      </c>
      <c r="AC54" s="10">
        <v>0.14789787334051674</v>
      </c>
      <c r="AD54" s="10">
        <v>2.4067974384064486</v>
      </c>
      <c r="AE54" s="10">
        <v>3.8845725211655337E-2</v>
      </c>
      <c r="AF54" s="10">
        <v>0.30140461873240115</v>
      </c>
      <c r="AG54" s="10">
        <v>0.10789818306177407</v>
      </c>
      <c r="AH54" s="10">
        <v>1.4909872479905035E-2</v>
      </c>
      <c r="AI54" s="10">
        <v>5.4796195662912051E-2</v>
      </c>
      <c r="AJ54" s="10">
        <v>6.4499579301622409E-2</v>
      </c>
      <c r="AK54" s="10">
        <v>0.54847980632569082</v>
      </c>
      <c r="AL54" s="10">
        <v>0</v>
      </c>
      <c r="AM54" s="10">
        <v>0</v>
      </c>
      <c r="AN54" s="10">
        <v>0.10922849694445028</v>
      </c>
      <c r="AO54" s="10">
        <v>0.12574650267127269</v>
      </c>
      <c r="AP54" s="10">
        <v>0.12105786352664848</v>
      </c>
      <c r="AQ54" s="10">
        <v>0.50738983249660119</v>
      </c>
      <c r="AR54" s="10">
        <v>8.9014480304215243E-2</v>
      </c>
      <c r="AS54" s="10">
        <v>0</v>
      </c>
      <c r="AT54" s="10">
        <v>0.3577933394852349</v>
      </c>
      <c r="AU54" s="10">
        <v>0.68722010786404653</v>
      </c>
      <c r="AV54" s="10">
        <v>7.610596526284312E-3</v>
      </c>
      <c r="AW54" s="10">
        <v>0.79171554795222876</v>
      </c>
      <c r="AX54" s="10">
        <v>9.6038863638904307E-3</v>
      </c>
      <c r="AY54" s="10">
        <v>1.4712356271267031</v>
      </c>
      <c r="AZ54" s="10">
        <v>0.13131542073257699</v>
      </c>
      <c r="BA54" s="10">
        <v>0.26415485531535332</v>
      </c>
      <c r="BB54" s="10">
        <v>0.2075673304431625</v>
      </c>
      <c r="BC54" s="10">
        <v>2.1625283279122127E-2</v>
      </c>
      <c r="BD54" s="10">
        <v>4.4564365549425639E-2</v>
      </c>
      <c r="BE54" s="10">
        <v>2.6875922715554567E-2</v>
      </c>
      <c r="BF54" s="10">
        <v>2.32868972633446E-2</v>
      </c>
      <c r="BG54" s="10">
        <v>8.0415130159651703E-3</v>
      </c>
      <c r="BH54" s="10">
        <v>2.0794540756771784</v>
      </c>
      <c r="BI54" s="10">
        <v>0</v>
      </c>
      <c r="BJ54" s="10">
        <v>0</v>
      </c>
      <c r="BK54" s="10">
        <v>3.2743838312909751E-2</v>
      </c>
      <c r="BL54" s="10">
        <v>13.289377349927383</v>
      </c>
      <c r="BM54" s="10">
        <v>6.8485909685728319E-2</v>
      </c>
      <c r="BN54" s="10">
        <v>7.9280870017546648E-2</v>
      </c>
      <c r="BO54" s="10">
        <v>0.2195402621402103</v>
      </c>
      <c r="BP54" s="10">
        <v>0.41708950142596812</v>
      </c>
      <c r="BQ54" s="10">
        <v>0.51329816595773781</v>
      </c>
      <c r="BR54" s="10">
        <v>4.6292550006936288</v>
      </c>
      <c r="BS54" s="10">
        <v>3.3043311304122899E-2</v>
      </c>
      <c r="BT54" s="10">
        <v>1.518178012509238E-2</v>
      </c>
      <c r="BU54" s="10">
        <v>0.30690993091147317</v>
      </c>
      <c r="BV54" s="10">
        <v>0.20569722222179895</v>
      </c>
      <c r="BW54" s="10">
        <v>0.32800695249487949</v>
      </c>
      <c r="BX54" s="10">
        <v>3.8004921656231922E-3</v>
      </c>
      <c r="BY54" s="10">
        <v>3.4321775364248491E-2</v>
      </c>
      <c r="BZ54" s="10">
        <v>0.82156369702370979</v>
      </c>
      <c r="CA54" s="10">
        <v>4.6053839161049437E-2</v>
      </c>
      <c r="CB54" s="10">
        <v>6.5855009000068285E-2</v>
      </c>
      <c r="CC54" s="10">
        <v>0.40096706487629713</v>
      </c>
      <c r="CD54" s="10">
        <v>1.8131830152724196E-2</v>
      </c>
      <c r="CE54" s="10">
        <v>61.415770495829747</v>
      </c>
      <c r="CF54" s="17">
        <v>0</v>
      </c>
    </row>
    <row r="55" spans="1:84" x14ac:dyDescent="0.25">
      <c r="A55" s="4">
        <v>47515</v>
      </c>
      <c r="B55" s="10">
        <v>5.4308433047925035E-2</v>
      </c>
      <c r="C55" s="10">
        <v>5.5819346543888544E-2</v>
      </c>
      <c r="D55" s="10">
        <v>6.1140242850878703</v>
      </c>
      <c r="E55" s="10">
        <v>0.40940477440188505</v>
      </c>
      <c r="F55" s="10">
        <v>1.3665018355519327</v>
      </c>
      <c r="G55" s="10">
        <v>0.18420608687251178</v>
      </c>
      <c r="H55" s="10">
        <v>0.36471472429900631</v>
      </c>
      <c r="I55" s="10">
        <v>0.14292186011730276</v>
      </c>
      <c r="J55" s="10">
        <v>0.12828777219569987</v>
      </c>
      <c r="K55" s="10">
        <v>9.5814348420882409E-3</v>
      </c>
      <c r="L55" s="10">
        <v>7.126893188078004E-2</v>
      </c>
      <c r="M55" s="10">
        <v>0.10712970495178815</v>
      </c>
      <c r="N55" s="10">
        <v>5.7901504103085761</v>
      </c>
      <c r="O55" s="10">
        <v>0.19877287646372677</v>
      </c>
      <c r="P55" s="10">
        <v>7.8112248378654922E-2</v>
      </c>
      <c r="Q55" s="10">
        <v>1.9625908588747309</v>
      </c>
      <c r="R55" s="10">
        <v>0.97811789258297221</v>
      </c>
      <c r="S55" s="10">
        <v>0.47725996548436145</v>
      </c>
      <c r="T55" s="10">
        <v>0.13462041312769016</v>
      </c>
      <c r="U55" s="10">
        <v>0.73881954504978231</v>
      </c>
      <c r="V55" s="10">
        <v>5.86594812395193</v>
      </c>
      <c r="W55" s="10">
        <v>4.9319119573481333E-2</v>
      </c>
      <c r="X55" s="10">
        <v>0.33098110629829786</v>
      </c>
      <c r="Y55" s="10">
        <v>1.674131740780737</v>
      </c>
      <c r="Z55" s="10">
        <v>0</v>
      </c>
      <c r="AA55" s="10">
        <v>0</v>
      </c>
      <c r="AB55" s="10">
        <v>2.3314534447499389</v>
      </c>
      <c r="AC55" s="10">
        <v>0.1507512331373439</v>
      </c>
      <c r="AD55" s="10">
        <v>2.4532312301489712</v>
      </c>
      <c r="AE55" s="10">
        <v>3.9595166891200892E-2</v>
      </c>
      <c r="AF55" s="10">
        <v>0.30721954900992426</v>
      </c>
      <c r="AG55" s="10">
        <v>0.10997983799531272</v>
      </c>
      <c r="AH55" s="10">
        <v>1.5197525234803206E-2</v>
      </c>
      <c r="AI55" s="10">
        <v>5.5853366115685525E-2</v>
      </c>
      <c r="AJ55" s="10">
        <v>6.5743954912539981E-2</v>
      </c>
      <c r="AK55" s="10">
        <v>0.55906150160901669</v>
      </c>
      <c r="AL55" s="10">
        <v>0</v>
      </c>
      <c r="AM55" s="10">
        <v>0</v>
      </c>
      <c r="AN55" s="10">
        <v>0.11133581731904128</v>
      </c>
      <c r="AO55" s="10">
        <v>0.12817250114717868</v>
      </c>
      <c r="AP55" s="10">
        <v>0.1233934051613915</v>
      </c>
      <c r="AQ55" s="10">
        <v>0.51717878832581288</v>
      </c>
      <c r="AR55" s="10">
        <v>9.0895587467344302E-2</v>
      </c>
      <c r="AS55" s="10">
        <v>0</v>
      </c>
      <c r="AT55" s="10">
        <v>0.36535444203310508</v>
      </c>
      <c r="AU55" s="10">
        <v>0.69872832041935251</v>
      </c>
      <c r="AV55" s="10">
        <v>7.7380438484666841E-3</v>
      </c>
      <c r="AW55" s="10">
        <v>0.80497364489222301</v>
      </c>
      <c r="AX55" s="10">
        <v>9.7647133891300957E-3</v>
      </c>
      <c r="AY55" s="10">
        <v>1.4958729916656095</v>
      </c>
      <c r="AZ55" s="10">
        <v>0.13351443347432712</v>
      </c>
      <c r="BA55" s="10">
        <v>0.26865860958897309</v>
      </c>
      <c r="BB55" s="10">
        <v>0.21110628584275648</v>
      </c>
      <c r="BC55" s="10">
        <v>2.1993987317782748E-2</v>
      </c>
      <c r="BD55" s="10">
        <v>4.532417347177016E-2</v>
      </c>
      <c r="BE55" s="10">
        <v>2.7334148446984525E-2</v>
      </c>
      <c r="BF55" s="10">
        <v>2.3683931279410386E-2</v>
      </c>
      <c r="BG55" s="10">
        <v>8.1786181945498488E-3</v>
      </c>
      <c r="BH55" s="10">
        <v>2.1159967804166171</v>
      </c>
      <c r="BI55" s="10">
        <v>0</v>
      </c>
      <c r="BJ55" s="10">
        <v>0</v>
      </c>
      <c r="BK55" s="10">
        <v>3.3386579823915116E-2</v>
      </c>
      <c r="BL55" s="10">
        <v>13.550239695892644</v>
      </c>
      <c r="BM55" s="10">
        <v>6.974352404740361E-2</v>
      </c>
      <c r="BN55" s="10">
        <v>8.0736713434064133E-2</v>
      </c>
      <c r="BO55" s="10">
        <v>0.22357170434343801</v>
      </c>
      <c r="BP55" s="10">
        <v>0.42474856223868579</v>
      </c>
      <c r="BQ55" s="10">
        <v>0.52272391715666744</v>
      </c>
      <c r="BR55" s="10">
        <v>4.7142625241308567</v>
      </c>
      <c r="BS55" s="10">
        <v>3.3650089297495051E-2</v>
      </c>
      <c r="BT55" s="10">
        <v>1.5439910230878054E-2</v>
      </c>
      <c r="BU55" s="10">
        <v>0.31212820520342616</v>
      </c>
      <c r="BV55" s="10">
        <v>0.20919461483942584</v>
      </c>
      <c r="BW55" s="10">
        <v>0.33358393152160115</v>
      </c>
      <c r="BX55" s="10">
        <v>3.8651105065994596E-3</v>
      </c>
      <c r="BY55" s="10">
        <v>3.4905335620853885E-2</v>
      </c>
      <c r="BZ55" s="10">
        <v>0.83553243601709637</v>
      </c>
      <c r="CA55" s="10">
        <v>4.6836875292288742E-2</v>
      </c>
      <c r="CB55" s="10">
        <v>6.6974716985537516E-2</v>
      </c>
      <c r="CC55" s="10">
        <v>0.40778455729288288</v>
      </c>
      <c r="CD55" s="10">
        <v>1.844011885120659E-2</v>
      </c>
      <c r="CE55" s="10">
        <v>62.522028646901148</v>
      </c>
      <c r="CF55" s="17">
        <v>0</v>
      </c>
    </row>
    <row r="56" spans="1:84" x14ac:dyDescent="0.25">
      <c r="A56" s="4">
        <v>47543</v>
      </c>
      <c r="B56" s="10">
        <v>5.4481404852126832E-2</v>
      </c>
      <c r="C56" s="10">
        <v>5.5997130592132786E-2</v>
      </c>
      <c r="D56" s="10">
        <v>6.1334973899478831</v>
      </c>
      <c r="E56" s="10">
        <v>0.41070872442405987</v>
      </c>
      <c r="F56" s="10">
        <v>1.3708541299319215</v>
      </c>
      <c r="G56" s="10">
        <v>0.18479278137653427</v>
      </c>
      <c r="H56" s="10">
        <v>0.36587633696835525</v>
      </c>
      <c r="I56" s="10">
        <v>0.14337706478105269</v>
      </c>
      <c r="J56" s="10">
        <v>0.12869636743898624</v>
      </c>
      <c r="K56" s="10">
        <v>9.6119516141338537E-3</v>
      </c>
      <c r="L56" s="10">
        <v>7.1495922700420794E-2</v>
      </c>
      <c r="M56" s="10">
        <v>0.10747091196714734</v>
      </c>
      <c r="N56" s="10">
        <v>5.8085919801875496</v>
      </c>
      <c r="O56" s="10">
        <v>0.19940596604371835</v>
      </c>
      <c r="P56" s="10">
        <v>7.8361035091399731E-2</v>
      </c>
      <c r="Q56" s="10">
        <v>1.9688416907017132</v>
      </c>
      <c r="R56" s="10">
        <v>0.98123318807405802</v>
      </c>
      <c r="S56" s="10">
        <v>0.47878003359662435</v>
      </c>
      <c r="T56" s="10">
        <v>0.13504917776762257</v>
      </c>
      <c r="U56" s="10">
        <v>0.7411726777497083</v>
      </c>
      <c r="V56" s="10">
        <v>5.8846311087741716</v>
      </c>
      <c r="W56" s="10">
        <v>4.9476200465259988E-2</v>
      </c>
      <c r="X56" s="10">
        <v>0.33203527773908686</v>
      </c>
      <c r="Y56" s="10">
        <v>1.6794638332647678</v>
      </c>
      <c r="Z56" s="10">
        <v>0</v>
      </c>
      <c r="AA56" s="10">
        <v>0</v>
      </c>
      <c r="AB56" s="10">
        <v>2.3439945063317524</v>
      </c>
      <c r="AC56" s="10">
        <v>0.1515621352390209</v>
      </c>
      <c r="AD56" s="10">
        <v>2.4664273435009263</v>
      </c>
      <c r="AE56" s="10">
        <v>3.9808152240508606E-2</v>
      </c>
      <c r="AF56" s="10">
        <v>0.30887210582676594</v>
      </c>
      <c r="AG56" s="10">
        <v>0.11057142772838803</v>
      </c>
      <c r="AH56" s="10">
        <v>1.5279273854013262E-2</v>
      </c>
      <c r="AI56" s="10">
        <v>5.6153805528527209E-2</v>
      </c>
      <c r="AJ56" s="10">
        <v>6.6097596538559483E-2</v>
      </c>
      <c r="AK56" s="10">
        <v>0.56206873503050669</v>
      </c>
      <c r="AL56" s="10">
        <v>0</v>
      </c>
      <c r="AM56" s="10">
        <v>0</v>
      </c>
      <c r="AN56" s="10">
        <v>0.11193470096580843</v>
      </c>
      <c r="AO56" s="10">
        <v>0.1288619505692126</v>
      </c>
      <c r="AP56" s="10">
        <v>0.12405714747046628</v>
      </c>
      <c r="AQ56" s="10">
        <v>0.51996073151571753</v>
      </c>
      <c r="AR56" s="10">
        <v>9.1527026525314192E-2</v>
      </c>
      <c r="AS56" s="10">
        <v>0</v>
      </c>
      <c r="AT56" s="10">
        <v>0.36789250874382834</v>
      </c>
      <c r="AU56" s="10">
        <v>0.70076580113929665</v>
      </c>
      <c r="AV56" s="10">
        <v>7.7606078618186409E-3</v>
      </c>
      <c r="AW56" s="10">
        <v>0.80732093529623394</v>
      </c>
      <c r="AX56" s="10">
        <v>9.7931871387760116E-3</v>
      </c>
      <c r="AY56" s="10">
        <v>1.5002349336263627</v>
      </c>
      <c r="AZ56" s="10">
        <v>0.13390375944851254</v>
      </c>
      <c r="BA56" s="10">
        <v>0.26951885849688012</v>
      </c>
      <c r="BB56" s="10">
        <v>0.21178225134457454</v>
      </c>
      <c r="BC56" s="10">
        <v>2.2064412395912912E-2</v>
      </c>
      <c r="BD56" s="10">
        <v>4.5469302156797356E-2</v>
      </c>
      <c r="BE56" s="10">
        <v>2.742167280135405E-2</v>
      </c>
      <c r="BF56" s="10">
        <v>2.3759767583518526E-2</v>
      </c>
      <c r="BG56" s="10">
        <v>8.2048062529962718E-3</v>
      </c>
      <c r="BH56" s="10">
        <v>2.1237822752866462</v>
      </c>
      <c r="BI56" s="10">
        <v>0</v>
      </c>
      <c r="BJ56" s="10">
        <v>0</v>
      </c>
      <c r="BK56" s="10">
        <v>3.3578110666163681E-2</v>
      </c>
      <c r="BL56" s="10">
        <v>13.627974187874516</v>
      </c>
      <c r="BM56" s="10">
        <v>7.0056921191599175E-2</v>
      </c>
      <c r="BN56" s="10">
        <v>8.1099509202812115E-2</v>
      </c>
      <c r="BO56" s="10">
        <v>0.22457633860333781</v>
      </c>
      <c r="BP56" s="10">
        <v>0.42665719803283209</v>
      </c>
      <c r="BQ56" s="10">
        <v>0.52507281169672926</v>
      </c>
      <c r="BR56" s="10">
        <v>4.7354463749934341</v>
      </c>
      <c r="BS56" s="10">
        <v>3.3801298202290178E-2</v>
      </c>
      <c r="BT56" s="10">
        <v>1.5487408390326172E-2</v>
      </c>
      <c r="BU56" s="10">
        <v>0.31308841255161124</v>
      </c>
      <c r="BV56" s="10">
        <v>0.20983816515952153</v>
      </c>
      <c r="BW56" s="10">
        <v>0.33461014362593416</v>
      </c>
      <c r="BX56" s="10">
        <v>3.8770008370730079E-3</v>
      </c>
      <c r="BY56" s="10">
        <v>3.5012715726833628E-2</v>
      </c>
      <c r="BZ56" s="10">
        <v>0.83810280412653304</v>
      </c>
      <c r="CA56" s="10">
        <v>4.6980960674743603E-2</v>
      </c>
      <c r="CB56" s="10">
        <v>6.7180752884632947E-2</v>
      </c>
      <c r="CC56" s="10">
        <v>0.40903903452967677</v>
      </c>
      <c r="CD56" s="10">
        <v>1.849684662308736E-2</v>
      </c>
      <c r="CE56" s="10">
        <v>62.780731000083151</v>
      </c>
      <c r="CF56" s="17">
        <v>0</v>
      </c>
    </row>
    <row r="57" spans="1:84" x14ac:dyDescent="0.25">
      <c r="A57" s="4">
        <v>47574</v>
      </c>
      <c r="B57" s="10">
        <v>5.4677026584103547E-2</v>
      </c>
      <c r="C57" s="10">
        <v>5.6198194711200411E-2</v>
      </c>
      <c r="D57" s="10">
        <v>6.1555204157078265</v>
      </c>
      <c r="E57" s="10">
        <v>0.4121834211986356</v>
      </c>
      <c r="F57" s="10">
        <v>1.3757763388931732</v>
      </c>
      <c r="G57" s="10">
        <v>0.18545630104985747</v>
      </c>
      <c r="H57" s="10">
        <v>0.36719005791445258</v>
      </c>
      <c r="I57" s="10">
        <v>0.14389187657444044</v>
      </c>
      <c r="J57" s="10">
        <v>0.12915846650500443</v>
      </c>
      <c r="K57" s="10">
        <v>9.6464644286902469E-3</v>
      </c>
      <c r="L57" s="10">
        <v>7.1752637009934117E-2</v>
      </c>
      <c r="M57" s="10">
        <v>0.10785679860118685</v>
      </c>
      <c r="N57" s="10">
        <v>5.8294483958140271</v>
      </c>
      <c r="O57" s="10">
        <v>0.2001219560324097</v>
      </c>
      <c r="P57" s="10">
        <v>7.8642399374234839E-2</v>
      </c>
      <c r="Q57" s="10">
        <v>1.9759110425763282</v>
      </c>
      <c r="R57" s="10">
        <v>0.98475641836235683</v>
      </c>
      <c r="S57" s="10">
        <v>0.48049914821311146</v>
      </c>
      <c r="T57" s="10">
        <v>0.13553408732765759</v>
      </c>
      <c r="U57" s="10">
        <v>0.74383394324586705</v>
      </c>
      <c r="V57" s="10">
        <v>5.9057605516119063</v>
      </c>
      <c r="W57" s="10">
        <v>4.9653850436895471E-2</v>
      </c>
      <c r="X57" s="10">
        <v>0.33322748848117373</v>
      </c>
      <c r="Y57" s="10">
        <v>1.6854941407567872</v>
      </c>
      <c r="Z57" s="10">
        <v>0</v>
      </c>
      <c r="AA57" s="10">
        <v>0</v>
      </c>
      <c r="AB57" s="10">
        <v>2.3574951291824244</v>
      </c>
      <c r="AC57" s="10">
        <v>0.15243508234737685</v>
      </c>
      <c r="AD57" s="10">
        <v>2.4806331384647127</v>
      </c>
      <c r="AE57" s="10">
        <v>4.0037433857137601E-2</v>
      </c>
      <c r="AF57" s="10">
        <v>0.31065110564890536</v>
      </c>
      <c r="AG57" s="10">
        <v>0.1112082820980501</v>
      </c>
      <c r="AH57" s="10">
        <v>1.5367277351111036E-2</v>
      </c>
      <c r="AI57" s="10">
        <v>5.6477232630434977E-2</v>
      </c>
      <c r="AJ57" s="10">
        <v>6.6478296544379659E-2</v>
      </c>
      <c r="AK57" s="10">
        <v>0.56530606258707861</v>
      </c>
      <c r="AL57" s="10">
        <v>0</v>
      </c>
      <c r="AM57" s="10">
        <v>0</v>
      </c>
      <c r="AN57" s="10">
        <v>0.11257940733246585</v>
      </c>
      <c r="AO57" s="10">
        <v>0.12960415222102425</v>
      </c>
      <c r="AP57" s="10">
        <v>0.1247716750665868</v>
      </c>
      <c r="AQ57" s="10">
        <v>0.52295553108303339</v>
      </c>
      <c r="AR57" s="10">
        <v>9.2176468234819509E-2</v>
      </c>
      <c r="AS57" s="10">
        <v>0</v>
      </c>
      <c r="AT57" s="10">
        <v>0.37050293703876164</v>
      </c>
      <c r="AU57" s="10">
        <v>0.70310896723381855</v>
      </c>
      <c r="AV57" s="10">
        <v>7.7865571778171242E-3</v>
      </c>
      <c r="AW57" s="10">
        <v>0.81002039214745059</v>
      </c>
      <c r="AX57" s="10">
        <v>9.8259328350180086E-3</v>
      </c>
      <c r="AY57" s="10">
        <v>1.5052513023255421</v>
      </c>
      <c r="AZ57" s="10">
        <v>0.13435149640793417</v>
      </c>
      <c r="BA57" s="10">
        <v>0.27049362990578929</v>
      </c>
      <c r="BB57" s="10">
        <v>0.21254820621940751</v>
      </c>
      <c r="BC57" s="10">
        <v>2.214421296526033E-2</v>
      </c>
      <c r="BD57" s="10">
        <v>4.5633751412677573E-2</v>
      </c>
      <c r="BE57" s="10">
        <v>2.752084902516375E-2</v>
      </c>
      <c r="BF57" s="10">
        <v>2.3845699760034512E-2</v>
      </c>
      <c r="BG57" s="10">
        <v>8.2344806535026554E-3</v>
      </c>
      <c r="BH57" s="10">
        <v>2.1323987622167437</v>
      </c>
      <c r="BI57" s="10">
        <v>0</v>
      </c>
      <c r="BJ57" s="10">
        <v>0</v>
      </c>
      <c r="BK57" s="10">
        <v>3.3784382826444387E-2</v>
      </c>
      <c r="BL57" s="10">
        <v>13.711691574595005</v>
      </c>
      <c r="BM57" s="10">
        <v>7.0400543964317441E-2</v>
      </c>
      <c r="BN57" s="10">
        <v>8.1497294856882549E-2</v>
      </c>
      <c r="BO57" s="10">
        <v>0.22567786494570652</v>
      </c>
      <c r="BP57" s="10">
        <v>0.42874991245554106</v>
      </c>
      <c r="BQ57" s="10">
        <v>0.52764824567763102</v>
      </c>
      <c r="BR57" s="10">
        <v>4.7586733051204897</v>
      </c>
      <c r="BS57" s="10">
        <v>3.3967090469666332E-2</v>
      </c>
      <c r="BT57" s="10">
        <v>1.5540365766672348E-2</v>
      </c>
      <c r="BU57" s="10">
        <v>0.31415898165363604</v>
      </c>
      <c r="BV57" s="10">
        <v>0.21055568215165332</v>
      </c>
      <c r="BW57" s="10">
        <v>0.3357543037629081</v>
      </c>
      <c r="BX57" s="10">
        <v>3.8902577866703051E-3</v>
      </c>
      <c r="BY57" s="10">
        <v>3.5132437601334318E-2</v>
      </c>
      <c r="BZ57" s="10">
        <v>0.84096859835732485</v>
      </c>
      <c r="CA57" s="10">
        <v>4.714160655899053E-2</v>
      </c>
      <c r="CB57" s="10">
        <v>6.7410469588943089E-2</v>
      </c>
      <c r="CC57" s="10">
        <v>0.41043769552872389</v>
      </c>
      <c r="CD57" s="10">
        <v>1.8560094420468888E-2</v>
      </c>
      <c r="CE57" s="10">
        <v>63.065675581474764</v>
      </c>
      <c r="CF57" s="17">
        <v>0</v>
      </c>
    </row>
    <row r="58" spans="1:84" x14ac:dyDescent="0.25">
      <c r="A58" s="4">
        <v>47604</v>
      </c>
      <c r="B58" s="10">
        <v>5.4088776514700086E-2</v>
      </c>
      <c r="C58" s="10">
        <v>5.5593578951995536E-2</v>
      </c>
      <c r="D58" s="10">
        <v>6.0892954298596145</v>
      </c>
      <c r="E58" s="10">
        <v>0.4077488909896072</v>
      </c>
      <c r="F58" s="10">
        <v>1.3609748660004821</v>
      </c>
      <c r="G58" s="10">
        <v>0.1834610447460773</v>
      </c>
      <c r="H58" s="10">
        <v>0.36323959479407436</v>
      </c>
      <c r="I58" s="10">
        <v>0.14234379666465766</v>
      </c>
      <c r="J58" s="10">
        <v>0.12776889794884408</v>
      </c>
      <c r="K58" s="10">
        <v>9.542681656945216E-3</v>
      </c>
      <c r="L58" s="10">
        <v>7.098067671256772E-2</v>
      </c>
      <c r="M58" s="10">
        <v>0.10669640687496175</v>
      </c>
      <c r="N58" s="10">
        <v>5.7667314992002945</v>
      </c>
      <c r="O58" s="10">
        <v>0.19796891732712926</v>
      </c>
      <c r="P58" s="10">
        <v>7.7796314651270071E-2</v>
      </c>
      <c r="Q58" s="10">
        <v>1.9546529405809188</v>
      </c>
      <c r="R58" s="10">
        <v>0.97416178533936104</v>
      </c>
      <c r="S58" s="10">
        <v>0.47532963416044266</v>
      </c>
      <c r="T58" s="10">
        <v>0.13407592580611996</v>
      </c>
      <c r="U58" s="10">
        <v>0.73583130674430119</v>
      </c>
      <c r="V58" s="10">
        <v>5.8422226405109399</v>
      </c>
      <c r="W58" s="10">
        <v>4.9119642876783831E-2</v>
      </c>
      <c r="X58" s="10">
        <v>0.32964241618532247</v>
      </c>
      <c r="Y58" s="10">
        <v>1.6673605276614551</v>
      </c>
      <c r="Z58" s="10">
        <v>0</v>
      </c>
      <c r="AA58" s="10">
        <v>0</v>
      </c>
      <c r="AB58" s="10">
        <v>2.3371135589506631</v>
      </c>
      <c r="AC58" s="10">
        <v>0.15111721479457099</v>
      </c>
      <c r="AD58" s="10">
        <v>2.4591869866126888</v>
      </c>
      <c r="AE58" s="10">
        <v>3.9691292836544378E-2</v>
      </c>
      <c r="AF58" s="10">
        <v>0.30796539179567961</v>
      </c>
      <c r="AG58" s="10">
        <v>0.11024683815533409</v>
      </c>
      <c r="AH58" s="10">
        <v>1.5234420558015032E-2</v>
      </c>
      <c r="AI58" s="10">
        <v>5.598896240280913E-2</v>
      </c>
      <c r="AJ58" s="10">
        <v>6.5903562771598964E-2</v>
      </c>
      <c r="AK58" s="10">
        <v>0.56041874592863239</v>
      </c>
      <c r="AL58" s="10">
        <v>0</v>
      </c>
      <c r="AM58" s="10">
        <v>0</v>
      </c>
      <c r="AN58" s="10">
        <v>0.11160610941604876</v>
      </c>
      <c r="AO58" s="10">
        <v>0.12848366798412286</v>
      </c>
      <c r="AP58" s="10">
        <v>0.12369296969543889</v>
      </c>
      <c r="AQ58" s="10">
        <v>0.51843435317987763</v>
      </c>
      <c r="AR58" s="10">
        <v>9.1481094093252363E-2</v>
      </c>
      <c r="AS58" s="10">
        <v>0</v>
      </c>
      <c r="AT58" s="10">
        <v>0.36770788352103406</v>
      </c>
      <c r="AU58" s="10">
        <v>0.69538873853155303</v>
      </c>
      <c r="AV58" s="10">
        <v>7.7010597584732682E-3</v>
      </c>
      <c r="AW58" s="10">
        <v>0.80112626197374537</v>
      </c>
      <c r="AX58" s="10">
        <v>9.7180428034089935E-3</v>
      </c>
      <c r="AY58" s="10">
        <v>1.4887234455495786</v>
      </c>
      <c r="AZ58" s="10">
        <v>0.13287629935157813</v>
      </c>
      <c r="BA58" s="10">
        <v>0.2675929250665583</v>
      </c>
      <c r="BB58" s="10">
        <v>0.21026889335512586</v>
      </c>
      <c r="BC58" s="10">
        <v>2.1906744061716596E-2</v>
      </c>
      <c r="BD58" s="10">
        <v>4.5144386677540844E-2</v>
      </c>
      <c r="BE58" s="10">
        <v>2.7225722445011598E-2</v>
      </c>
      <c r="BF58" s="10">
        <v>2.3589984545177613E-2</v>
      </c>
      <c r="BG58" s="10">
        <v>8.1461761788705241E-3</v>
      </c>
      <c r="BH58" s="10">
        <v>2.110383418040493</v>
      </c>
      <c r="BI58" s="10">
        <v>0</v>
      </c>
      <c r="BJ58" s="10">
        <v>0</v>
      </c>
      <c r="BK58" s="10">
        <v>3.3505918525489328E-2</v>
      </c>
      <c r="BL58" s="10">
        <v>13.598674366944778</v>
      </c>
      <c r="BM58" s="10">
        <v>6.9734718070453575E-2</v>
      </c>
      <c r="BN58" s="10">
        <v>8.0726519431864888E-2</v>
      </c>
      <c r="BO58" s="10">
        <v>0.22354347566841737</v>
      </c>
      <c r="BP58" s="10">
        <v>0.42469493251320628</v>
      </c>
      <c r="BQ58" s="10">
        <v>0.52265791683866536</v>
      </c>
      <c r="BR58" s="10">
        <v>4.7136672905562573</v>
      </c>
      <c r="BS58" s="10">
        <v>3.3645840560214163E-2</v>
      </c>
      <c r="BT58" s="10">
        <v>1.5369706287898651E-2</v>
      </c>
      <c r="BU58" s="10">
        <v>0.31070898511777167</v>
      </c>
      <c r="BV58" s="10">
        <v>0.20824342493014678</v>
      </c>
      <c r="BW58" s="10">
        <v>0.33206715409497123</v>
      </c>
      <c r="BX58" s="10">
        <v>3.8475361817778206E-3</v>
      </c>
      <c r="BY58" s="10">
        <v>3.4746624063923801E-2</v>
      </c>
      <c r="BZ58" s="10">
        <v>0.83173334194087056</v>
      </c>
      <c r="CA58" s="10">
        <v>4.6623912051364104E-2</v>
      </c>
      <c r="CB58" s="10">
        <v>6.6670188711602935E-2</v>
      </c>
      <c r="CC58" s="10">
        <v>0.40593039600696956</v>
      </c>
      <c r="CD58" s="10">
        <v>1.8356273217844384E-2</v>
      </c>
      <c r="CE58" s="10">
        <v>62.445841865508498</v>
      </c>
      <c r="CF58" s="17">
        <v>0</v>
      </c>
    </row>
    <row r="59" spans="1:84" x14ac:dyDescent="0.25">
      <c r="A59" s="4">
        <v>47635</v>
      </c>
      <c r="B59" s="10">
        <v>5.510031883518049E-2</v>
      </c>
      <c r="C59" s="10">
        <v>5.6633263364927834E-2</v>
      </c>
      <c r="D59" s="10">
        <v>6.2031745084062866</v>
      </c>
      <c r="E59" s="10">
        <v>0.41537441491420263</v>
      </c>
      <c r="F59" s="10">
        <v>1.3864271642918937</v>
      </c>
      <c r="G59" s="10">
        <v>0.18689204509177323</v>
      </c>
      <c r="H59" s="10">
        <v>0.37003272723826086</v>
      </c>
      <c r="I59" s="10">
        <v>0.14500584198463318</v>
      </c>
      <c r="J59" s="10">
        <v>0.13015837051310652</v>
      </c>
      <c r="K59" s="10">
        <v>9.721144306109571E-3</v>
      </c>
      <c r="L59" s="10">
        <v>7.2308123237663113E-2</v>
      </c>
      <c r="M59" s="10">
        <v>0.10869179183191095</v>
      </c>
      <c r="N59" s="10">
        <v>5.8745781420376151</v>
      </c>
      <c r="O59" s="10">
        <v>0.20167123693795747</v>
      </c>
      <c r="P59" s="10">
        <v>7.9251223963662867E-2</v>
      </c>
      <c r="Q59" s="10">
        <v>1.9912079210898919</v>
      </c>
      <c r="R59" s="10">
        <v>0.99238009117583525</v>
      </c>
      <c r="S59" s="10">
        <v>0.4842190206859649</v>
      </c>
      <c r="T59" s="10">
        <v>0.1365833493762135</v>
      </c>
      <c r="U59" s="10">
        <v>0.74959247043606947</v>
      </c>
      <c r="V59" s="10">
        <v>5.9514810824159712</v>
      </c>
      <c r="W59" s="10">
        <v>5.0038254846556288E-2</v>
      </c>
      <c r="X59" s="10">
        <v>0.33580723033130794</v>
      </c>
      <c r="Y59" s="10">
        <v>1.6985427034455518</v>
      </c>
      <c r="Z59" s="10">
        <v>0</v>
      </c>
      <c r="AA59" s="10">
        <v>0</v>
      </c>
      <c r="AB59" s="10">
        <v>2.3858446353215879</v>
      </c>
      <c r="AC59" s="10">
        <v>0.15426815476790376</v>
      </c>
      <c r="AD59" s="10">
        <v>2.5104634119263194</v>
      </c>
      <c r="AE59" s="10">
        <v>4.051889465121479E-2</v>
      </c>
      <c r="AF59" s="10">
        <v>0.31438676784295017</v>
      </c>
      <c r="AG59" s="10">
        <v>0.11254559127720325</v>
      </c>
      <c r="AH59" s="10">
        <v>1.5552072949716847E-2</v>
      </c>
      <c r="AI59" s="10">
        <v>5.7156386378563712E-2</v>
      </c>
      <c r="AJ59" s="10">
        <v>6.7277715746853095E-2</v>
      </c>
      <c r="AK59" s="10">
        <v>0.57210401838916614</v>
      </c>
      <c r="AL59" s="10">
        <v>0</v>
      </c>
      <c r="AM59" s="10">
        <v>0</v>
      </c>
      <c r="AN59" s="10">
        <v>0.11393320465735024</v>
      </c>
      <c r="AO59" s="10">
        <v>0.13116267663262088</v>
      </c>
      <c r="AP59" s="10">
        <v>0.1262720876547225</v>
      </c>
      <c r="AQ59" s="10">
        <v>0.52924421047644088</v>
      </c>
      <c r="AR59" s="10">
        <v>9.3473266849284142E-2</v>
      </c>
      <c r="AS59" s="10">
        <v>0</v>
      </c>
      <c r="AT59" s="10">
        <v>0.37571541376528311</v>
      </c>
      <c r="AU59" s="10">
        <v>0.70824916849584596</v>
      </c>
      <c r="AV59" s="10">
        <v>7.8434821679644259E-3</v>
      </c>
      <c r="AW59" s="10">
        <v>0.81594218810799002</v>
      </c>
      <c r="AX59" s="10">
        <v>9.8977670381257613E-3</v>
      </c>
      <c r="AY59" s="10">
        <v>1.5162557056320771</v>
      </c>
      <c r="AZ59" s="10">
        <v>0.1353336965555276</v>
      </c>
      <c r="BA59" s="10">
        <v>0.27260900495317081</v>
      </c>
      <c r="BB59" s="10">
        <v>0.21421042344780891</v>
      </c>
      <c r="BC59" s="10">
        <v>2.2317390113893845E-2</v>
      </c>
      <c r="BD59" s="10">
        <v>4.5990626726489625E-2</v>
      </c>
      <c r="BE59" s="10">
        <v>2.7736073750902621E-2</v>
      </c>
      <c r="BF59" s="10">
        <v>2.4032183257916874E-2</v>
      </c>
      <c r="BG59" s="10">
        <v>8.298877788875612E-3</v>
      </c>
      <c r="BH59" s="10">
        <v>2.1507398237723989</v>
      </c>
      <c r="BI59" s="10">
        <v>0</v>
      </c>
      <c r="BJ59" s="10">
        <v>0</v>
      </c>
      <c r="BK59" s="10">
        <v>3.4219309140697519E-2</v>
      </c>
      <c r="BL59" s="10">
        <v>13.888210278794816</v>
      </c>
      <c r="BM59" s="10">
        <v>7.1132568080291184E-2</v>
      </c>
      <c r="BN59" s="10">
        <v>8.2344702871969752E-2</v>
      </c>
      <c r="BO59" s="10">
        <v>0.22802446101271215</v>
      </c>
      <c r="BP59" s="10">
        <v>0.43320804953752395</v>
      </c>
      <c r="BQ59" s="10">
        <v>0.533134726588674</v>
      </c>
      <c r="BR59" s="10">
        <v>4.8081539401160702</v>
      </c>
      <c r="BS59" s="10">
        <v>3.4320279919251559E-2</v>
      </c>
      <c r="BT59" s="10">
        <v>1.5652833450598945E-2</v>
      </c>
      <c r="BU59" s="10">
        <v>0.31643259178494304</v>
      </c>
      <c r="BV59" s="10">
        <v>0.21207950149186261</v>
      </c>
      <c r="BW59" s="10">
        <v>0.33818420209860778</v>
      </c>
      <c r="BX59" s="10">
        <v>3.9184120971745362E-3</v>
      </c>
      <c r="BY59" s="10">
        <v>3.538669570227243E-2</v>
      </c>
      <c r="BZ59" s="10">
        <v>0.84705479941155515</v>
      </c>
      <c r="CA59" s="10">
        <v>4.748277660517046E-2</v>
      </c>
      <c r="CB59" s="10">
        <v>6.7898328079592771E-2</v>
      </c>
      <c r="CC59" s="10">
        <v>0.41340808745548807</v>
      </c>
      <c r="CD59" s="10">
        <v>1.8694416280344656E-2</v>
      </c>
      <c r="CE59" s="10">
        <v>63.673188322374337</v>
      </c>
      <c r="CF59" s="17">
        <v>0</v>
      </c>
    </row>
    <row r="60" spans="1:84" x14ac:dyDescent="0.25">
      <c r="A60" s="4">
        <v>47665</v>
      </c>
      <c r="B60" s="10">
        <v>5.4449705165767644E-2</v>
      </c>
      <c r="C60" s="10">
        <v>5.5964548989628174E-2</v>
      </c>
      <c r="D60" s="10">
        <v>6.1299286504105313</v>
      </c>
      <c r="E60" s="10">
        <v>0.41046975595794633</v>
      </c>
      <c r="F60" s="10">
        <v>1.370056506484417</v>
      </c>
      <c r="G60" s="10">
        <v>0.18468526077887387</v>
      </c>
      <c r="H60" s="10">
        <v>0.36566345396433536</v>
      </c>
      <c r="I60" s="10">
        <v>0.14329364167555467</v>
      </c>
      <c r="J60" s="10">
        <v>0.1286214862112636</v>
      </c>
      <c r="K60" s="10">
        <v>9.606358956376685E-3</v>
      </c>
      <c r="L60" s="10">
        <v>7.1454323216492005E-2</v>
      </c>
      <c r="M60" s="10">
        <v>0.10740838064639045</v>
      </c>
      <c r="N60" s="10">
        <v>5.805212284960156</v>
      </c>
      <c r="O60" s="10">
        <v>0.1992899428501371</v>
      </c>
      <c r="P60" s="10">
        <v>7.8315441182029724E-2</v>
      </c>
      <c r="Q60" s="10">
        <v>1.9676961316939101</v>
      </c>
      <c r="R60" s="10">
        <v>0.98066226328987527</v>
      </c>
      <c r="S60" s="10">
        <v>0.47850145823790796</v>
      </c>
      <c r="T60" s="10">
        <v>0.13497060019441354</v>
      </c>
      <c r="U60" s="10">
        <v>0.74074143076761534</v>
      </c>
      <c r="V60" s="10">
        <v>5.8812071706251103</v>
      </c>
      <c r="W60" s="10">
        <v>4.9447413027761816E-2</v>
      </c>
      <c r="X60" s="10">
        <v>0.33184208495719947</v>
      </c>
      <c r="Y60" s="10">
        <v>1.6784866470686595</v>
      </c>
      <c r="Z60" s="10">
        <v>0</v>
      </c>
      <c r="AA60" s="10">
        <v>0</v>
      </c>
      <c r="AB60" s="10">
        <v>2.362578565479394</v>
      </c>
      <c r="AC60" s="10">
        <v>0.15276377614654704</v>
      </c>
      <c r="AD60" s="10">
        <v>2.4859820956606113</v>
      </c>
      <c r="AE60" s="10">
        <v>4.0123766058628711E-2</v>
      </c>
      <c r="AF60" s="10">
        <v>0.31132095861555686</v>
      </c>
      <c r="AG60" s="10">
        <v>0.11144807908033991</v>
      </c>
      <c r="AH60" s="10">
        <v>1.5400413612775053E-2</v>
      </c>
      <c r="AI60" s="10">
        <v>5.659901375767977E-2</v>
      </c>
      <c r="AJ60" s="10">
        <v>6.6621642836565464E-2</v>
      </c>
      <c r="AK60" s="10">
        <v>0.56652502474817912</v>
      </c>
      <c r="AL60" s="10">
        <v>0</v>
      </c>
      <c r="AM60" s="10">
        <v>0</v>
      </c>
      <c r="AN60" s="10">
        <v>0.11282216085438877</v>
      </c>
      <c r="AO60" s="10">
        <v>0.12988361598045384</v>
      </c>
      <c r="AP60" s="10">
        <v>0.12504071861794597</v>
      </c>
      <c r="AQ60" s="10">
        <v>0.52408317334006338</v>
      </c>
      <c r="AR60" s="10">
        <v>9.2627968099222135E-2</v>
      </c>
      <c r="AS60" s="10">
        <v>0</v>
      </c>
      <c r="AT60" s="10">
        <v>0.3723177388969498</v>
      </c>
      <c r="AU60" s="10">
        <v>0.6997548395039016</v>
      </c>
      <c r="AV60" s="10">
        <v>7.7494120003726505E-3</v>
      </c>
      <c r="AW60" s="10">
        <v>0.80615625161488291</v>
      </c>
      <c r="AX60" s="10">
        <v>9.7790589714632642E-3</v>
      </c>
      <c r="AY60" s="10">
        <v>1.4980706157336945</v>
      </c>
      <c r="AZ60" s="10">
        <v>0.1337105828359873</v>
      </c>
      <c r="BA60" s="10">
        <v>0.26940268640823806</v>
      </c>
      <c r="BB60" s="10">
        <v>0.21169096576028093</v>
      </c>
      <c r="BC60" s="10">
        <v>2.2054901859666992E-2</v>
      </c>
      <c r="BD60" s="10">
        <v>4.5449703291507874E-2</v>
      </c>
      <c r="BE60" s="10">
        <v>2.7409853097823244E-2</v>
      </c>
      <c r="BF60" s="10">
        <v>2.3749526289676519E-2</v>
      </c>
      <c r="BG60" s="10">
        <v>8.2012696934967606E-3</v>
      </c>
      <c r="BH60" s="10">
        <v>2.1261648088089893</v>
      </c>
      <c r="BI60" s="10">
        <v>0</v>
      </c>
      <c r="BJ60" s="10">
        <v>0</v>
      </c>
      <c r="BK60" s="10">
        <v>3.3901074618602201E-2</v>
      </c>
      <c r="BL60" s="10">
        <v>13.759051973971674</v>
      </c>
      <c r="BM60" s="10">
        <v>7.038539504789286E-2</v>
      </c>
      <c r="BN60" s="10">
        <v>8.1479758121523763E-2</v>
      </c>
      <c r="BO60" s="10">
        <v>0.22562930317441293</v>
      </c>
      <c r="BP60" s="10">
        <v>0.42865765327365002</v>
      </c>
      <c r="BQ60" s="10">
        <v>0.52753470537346248</v>
      </c>
      <c r="BR60" s="10">
        <v>4.7576493251889191</v>
      </c>
      <c r="BS60" s="10">
        <v>3.395978136968307E-2</v>
      </c>
      <c r="BT60" s="10">
        <v>1.5463021026621298E-2</v>
      </c>
      <c r="BU60" s="10">
        <v>0.31259540553608972</v>
      </c>
      <c r="BV60" s="10">
        <v>0.20950774191994936</v>
      </c>
      <c r="BW60" s="10">
        <v>0.33408324725526428</v>
      </c>
      <c r="BX60" s="10">
        <v>3.8708958886455578E-3</v>
      </c>
      <c r="BY60" s="10">
        <v>3.4957582691582938E-2</v>
      </c>
      <c r="BZ60" s="10">
        <v>0.83678307926416839</v>
      </c>
      <c r="CA60" s="10">
        <v>4.6906981752879891E-2</v>
      </c>
      <c r="CB60" s="10">
        <v>6.707496620856207E-2</v>
      </c>
      <c r="CC60" s="10">
        <v>0.40839493814807709</v>
      </c>
      <c r="CD60" s="10">
        <v>1.8467720424912574E-2</v>
      </c>
      <c r="CE60" s="10">
        <v>62.979812679224224</v>
      </c>
      <c r="CF60" s="17">
        <v>0</v>
      </c>
    </row>
    <row r="61" spans="1:84" x14ac:dyDescent="0.25">
      <c r="A61" s="4">
        <v>47696</v>
      </c>
      <c r="B61" s="10">
        <v>5.5076769824370389E-2</v>
      </c>
      <c r="C61" s="10">
        <v>5.6609059197703662E-2</v>
      </c>
      <c r="D61" s="10">
        <v>6.200523369054582</v>
      </c>
      <c r="E61" s="10">
        <v>0.41519689041354929</v>
      </c>
      <c r="F61" s="10">
        <v>1.3858346270984703</v>
      </c>
      <c r="G61" s="10">
        <v>0.18681217036721215</v>
      </c>
      <c r="H61" s="10">
        <v>0.36987458106273891</v>
      </c>
      <c r="I61" s="10">
        <v>0.14494386876537399</v>
      </c>
      <c r="J61" s="10">
        <v>0.13010274286994519</v>
      </c>
      <c r="K61" s="10">
        <v>9.7169896417230381E-3</v>
      </c>
      <c r="L61" s="10">
        <v>7.2277219881534169E-2</v>
      </c>
      <c r="M61" s="10">
        <v>0.10864533866730269</v>
      </c>
      <c r="N61" s="10">
        <v>5.8720674396116381</v>
      </c>
      <c r="O61" s="10">
        <v>0.20158504581893791</v>
      </c>
      <c r="P61" s="10">
        <v>7.9217353235338836E-2</v>
      </c>
      <c r="Q61" s="10">
        <v>1.9903569101002974</v>
      </c>
      <c r="R61" s="10">
        <v>0.99195596351216908</v>
      </c>
      <c r="S61" s="10">
        <v>0.48401207308214617</v>
      </c>
      <c r="T61" s="10">
        <v>0.13652497579800316</v>
      </c>
      <c r="U61" s="10">
        <v>0.7492721063880452</v>
      </c>
      <c r="V61" s="10">
        <v>5.9489375128811899</v>
      </c>
      <c r="W61" s="10">
        <v>5.0016869282385149E-2</v>
      </c>
      <c r="X61" s="10">
        <v>0.33566371159558456</v>
      </c>
      <c r="Y61" s="10">
        <v>1.6978167729730895</v>
      </c>
      <c r="Z61" s="10">
        <v>0</v>
      </c>
      <c r="AA61" s="10">
        <v>0</v>
      </c>
      <c r="AB61" s="10">
        <v>2.3946847971369016</v>
      </c>
      <c r="AC61" s="10">
        <v>0.15483975755834042</v>
      </c>
      <c r="AD61" s="10">
        <v>2.5197653180371766</v>
      </c>
      <c r="AE61" s="10">
        <v>4.0669027472099877E-2</v>
      </c>
      <c r="AF61" s="10">
        <v>0.31555165086139136</v>
      </c>
      <c r="AG61" s="10">
        <v>0.1129626013472477</v>
      </c>
      <c r="AH61" s="10">
        <v>1.560969733958854E-2</v>
      </c>
      <c r="AI61" s="10">
        <v>5.7368165342241706E-2</v>
      </c>
      <c r="AJ61" s="10">
        <v>6.7526996812753981E-2</v>
      </c>
      <c r="AK61" s="10">
        <v>0.57422380943627671</v>
      </c>
      <c r="AL61" s="10">
        <v>0</v>
      </c>
      <c r="AM61" s="10">
        <v>0</v>
      </c>
      <c r="AN61" s="10">
        <v>0.11435535618825764</v>
      </c>
      <c r="AO61" s="10">
        <v>0.13164866774385925</v>
      </c>
      <c r="AP61" s="10">
        <v>0.12673995788864273</v>
      </c>
      <c r="AQ61" s="10">
        <v>0.53120519502303065</v>
      </c>
      <c r="AR61" s="10">
        <v>9.3937043754320326E-2</v>
      </c>
      <c r="AS61" s="10">
        <v>0</v>
      </c>
      <c r="AT61" s="10">
        <v>0.37757956313808089</v>
      </c>
      <c r="AU61" s="10">
        <v>0.70768989691220108</v>
      </c>
      <c r="AV61" s="10">
        <v>7.8372885331696486E-3</v>
      </c>
      <c r="AW61" s="10">
        <v>0.81529787633184647</v>
      </c>
      <c r="AX61" s="10">
        <v>9.8899512296614662E-3</v>
      </c>
      <c r="AY61" s="10">
        <v>1.5150583886885212</v>
      </c>
      <c r="AZ61" s="10">
        <v>0.13522682979992823</v>
      </c>
      <c r="BA61" s="10">
        <v>0.27251835991679141</v>
      </c>
      <c r="BB61" s="10">
        <v>0.21413919648437968</v>
      </c>
      <c r="BC61" s="10">
        <v>2.2309969373558745E-2</v>
      </c>
      <c r="BD61" s="10">
        <v>4.5975334414214572E-2</v>
      </c>
      <c r="BE61" s="10">
        <v>2.7726851247725937E-2</v>
      </c>
      <c r="BF61" s="10">
        <v>2.4024192332869971E-2</v>
      </c>
      <c r="BG61" s="10">
        <v>8.2961183346191014E-3</v>
      </c>
      <c r="BH61" s="10">
        <v>2.1514201679756009</v>
      </c>
      <c r="BI61" s="10">
        <v>0</v>
      </c>
      <c r="BJ61" s="10">
        <v>0</v>
      </c>
      <c r="BK61" s="10">
        <v>3.4378291727542309E-2</v>
      </c>
      <c r="BL61" s="10">
        <v>13.952734772486046</v>
      </c>
      <c r="BM61" s="10">
        <v>7.1289776966881269E-2</v>
      </c>
      <c r="BN61" s="10">
        <v>8.2526691508180386E-2</v>
      </c>
      <c r="BO61" s="10">
        <v>0.22852841402043497</v>
      </c>
      <c r="BP61" s="10">
        <v>0.43416547532668959</v>
      </c>
      <c r="BQ61" s="10">
        <v>0.53431299863805237</v>
      </c>
      <c r="BR61" s="10">
        <v>4.8187803598824157</v>
      </c>
      <c r="BS61" s="10">
        <v>3.4396130589896191E-2</v>
      </c>
      <c r="BT61" s="10">
        <v>1.5635373844467934E-2</v>
      </c>
      <c r="BU61" s="10">
        <v>0.31607963406409229</v>
      </c>
      <c r="BV61" s="10">
        <v>0.21184294211261698</v>
      </c>
      <c r="BW61" s="10">
        <v>0.33780698202615211</v>
      </c>
      <c r="BX61" s="10">
        <v>3.914041391251448E-3</v>
      </c>
      <c r="BY61" s="10">
        <v>3.5347224396889323E-2</v>
      </c>
      <c r="BZ61" s="10">
        <v>0.84610997091032669</v>
      </c>
      <c r="CA61" s="10">
        <v>4.7429812994451065E-2</v>
      </c>
      <c r="CB61" s="10">
        <v>6.7822592394487249E-2</v>
      </c>
      <c r="CC61" s="10">
        <v>0.41294696056743119</v>
      </c>
      <c r="CD61" s="10">
        <v>1.867356400806219E-2</v>
      </c>
      <c r="CE61" s="10">
        <v>63.763840397634993</v>
      </c>
      <c r="CF61" s="17">
        <v>0</v>
      </c>
    </row>
    <row r="62" spans="1:84" x14ac:dyDescent="0.25">
      <c r="A62" s="4">
        <v>47727</v>
      </c>
      <c r="B62" s="10">
        <v>5.5353090578430145E-2</v>
      </c>
      <c r="C62" s="10">
        <v>5.6893067464237862E-2</v>
      </c>
      <c r="D62" s="10">
        <v>6.2316314623281306</v>
      </c>
      <c r="E62" s="10">
        <v>0.41727993773473721</v>
      </c>
      <c r="F62" s="10">
        <v>1.3927873745159947</v>
      </c>
      <c r="G62" s="10">
        <v>0.18774940906054902</v>
      </c>
      <c r="H62" s="10">
        <v>0.37173024586430042</v>
      </c>
      <c r="I62" s="10">
        <v>0.1456710537335793</v>
      </c>
      <c r="J62" s="10">
        <v>0.13075546974789581</v>
      </c>
      <c r="K62" s="10">
        <v>9.765739884585024E-3</v>
      </c>
      <c r="L62" s="10">
        <v>7.2639835480863876E-2</v>
      </c>
      <c r="M62" s="10">
        <v>0.10919041351467224</v>
      </c>
      <c r="N62" s="10">
        <v>5.9015276659098994</v>
      </c>
      <c r="O62" s="10">
        <v>0.20259640018931008</v>
      </c>
      <c r="P62" s="10">
        <v>7.9614787559290801E-2</v>
      </c>
      <c r="Q62" s="10">
        <v>2.0003425523956015</v>
      </c>
      <c r="R62" s="10">
        <v>0.99693261738467831</v>
      </c>
      <c r="S62" s="10">
        <v>0.48644036692426074</v>
      </c>
      <c r="T62" s="10">
        <v>0.13720992308849952</v>
      </c>
      <c r="U62" s="10">
        <v>0.75303121270624962</v>
      </c>
      <c r="V62" s="10">
        <v>5.9787833971742499</v>
      </c>
      <c r="W62" s="10">
        <v>5.0267804460317485E-2</v>
      </c>
      <c r="X62" s="10">
        <v>0.33734774009243274</v>
      </c>
      <c r="Y62" s="10">
        <v>1.7063347382143197</v>
      </c>
      <c r="Z62" s="10">
        <v>0</v>
      </c>
      <c r="AA62" s="10">
        <v>0</v>
      </c>
      <c r="AB62" s="10">
        <v>2.4115550429405515</v>
      </c>
      <c r="AC62" s="10">
        <v>0.15593058369684093</v>
      </c>
      <c r="AD62" s="10">
        <v>2.5375167399920087</v>
      </c>
      <c r="AE62" s="10">
        <v>4.0955535529807519E-2</v>
      </c>
      <c r="AF62" s="10">
        <v>0.31777467157799832</v>
      </c>
      <c r="AG62" s="10">
        <v>0.11375840831676046</v>
      </c>
      <c r="AH62" s="10">
        <v>1.571966564579497E-2</v>
      </c>
      <c r="AI62" s="10">
        <v>5.7772316674302257E-2</v>
      </c>
      <c r="AJ62" s="10">
        <v>6.8002715803401712E-2</v>
      </c>
      <c r="AK62" s="10">
        <v>0.57826914217613468</v>
      </c>
      <c r="AL62" s="10">
        <v>0</v>
      </c>
      <c r="AM62" s="10">
        <v>0</v>
      </c>
      <c r="AN62" s="10">
        <v>0.1151609749361473</v>
      </c>
      <c r="AO62" s="10">
        <v>0.13257611564314742</v>
      </c>
      <c r="AP62" s="10">
        <v>0.1276328245595641</v>
      </c>
      <c r="AQ62" s="10">
        <v>0.53494746716796127</v>
      </c>
      <c r="AR62" s="10">
        <v>9.4633587882525849E-2</v>
      </c>
      <c r="AS62" s="10">
        <v>0</v>
      </c>
      <c r="AT62" s="10">
        <v>0.38037931941231579</v>
      </c>
      <c r="AU62" s="10">
        <v>0.71112444958020693</v>
      </c>
      <c r="AV62" s="10">
        <v>7.8753243739510086E-3</v>
      </c>
      <c r="AW62" s="10">
        <v>0.81925467083830017</v>
      </c>
      <c r="AX62" s="10">
        <v>9.9379490300122823E-3</v>
      </c>
      <c r="AY62" s="10">
        <v>1.5224112530628171</v>
      </c>
      <c r="AZ62" s="10">
        <v>0.13588311113318136</v>
      </c>
      <c r="BA62" s="10">
        <v>0.27389882152617806</v>
      </c>
      <c r="BB62" s="10">
        <v>0.21522393418756364</v>
      </c>
      <c r="BC62" s="10">
        <v>2.2422982149050988E-2</v>
      </c>
      <c r="BD62" s="10">
        <v>4.6208225820712524E-2</v>
      </c>
      <c r="BE62" s="10">
        <v>2.7867303633056409E-2</v>
      </c>
      <c r="BF62" s="10">
        <v>2.414588862967058E-2</v>
      </c>
      <c r="BG62" s="10">
        <v>8.3381429265451928E-3</v>
      </c>
      <c r="BH62" s="10">
        <v>2.1629274953283435</v>
      </c>
      <c r="BI62" s="10">
        <v>0</v>
      </c>
      <c r="BJ62" s="10">
        <v>0</v>
      </c>
      <c r="BK62" s="10">
        <v>3.4637955932572136E-2</v>
      </c>
      <c r="BL62" s="10">
        <v>14.058121794371926</v>
      </c>
      <c r="BM62" s="10">
        <v>7.1741605675717149E-2</v>
      </c>
      <c r="BN62" s="10">
        <v>8.3049738851784252E-2</v>
      </c>
      <c r="BO62" s="10">
        <v>0.22997680820305577</v>
      </c>
      <c r="BP62" s="10">
        <v>0.43691718019215875</v>
      </c>
      <c r="BQ62" s="10">
        <v>0.53769943022137767</v>
      </c>
      <c r="BR62" s="10">
        <v>4.8493213911607276</v>
      </c>
      <c r="BS62" s="10">
        <v>3.4614130420090684E-2</v>
      </c>
      <c r="BT62" s="10">
        <v>1.5707446331431316E-2</v>
      </c>
      <c r="BU62" s="10">
        <v>0.31753662802740162</v>
      </c>
      <c r="BV62" s="10">
        <v>0.21281944883612572</v>
      </c>
      <c r="BW62" s="10">
        <v>0.33936412991084008</v>
      </c>
      <c r="BX62" s="10">
        <v>3.9320834732605656E-3</v>
      </c>
      <c r="BY62" s="10">
        <v>3.5510160211208709E-2</v>
      </c>
      <c r="BZ62" s="10">
        <v>0.85001018144923857</v>
      </c>
      <c r="CA62" s="10">
        <v>4.7648444452369647E-2</v>
      </c>
      <c r="CB62" s="10">
        <v>6.8135225974905525E-2</v>
      </c>
      <c r="CC62" s="10">
        <v>0.41485047210019788</v>
      </c>
      <c r="CD62" s="10">
        <v>1.8759641271830788E-2</v>
      </c>
      <c r="CE62" s="10">
        <v>64.142334867250185</v>
      </c>
      <c r="CF62" s="17">
        <v>0</v>
      </c>
    </row>
    <row r="63" spans="1:84" x14ac:dyDescent="0.25">
      <c r="A63" s="4">
        <v>47757</v>
      </c>
      <c r="B63" s="10">
        <v>5.534478807399959E-2</v>
      </c>
      <c r="C63" s="10">
        <v>5.6884533976048611E-2</v>
      </c>
      <c r="D63" s="10">
        <v>6.230696769300426</v>
      </c>
      <c r="E63" s="10">
        <v>0.41721734920543158</v>
      </c>
      <c r="F63" s="10">
        <v>1.3925784679630469</v>
      </c>
      <c r="G63" s="10">
        <v>0.18772124820657915</v>
      </c>
      <c r="H63" s="10">
        <v>0.37167448941093878</v>
      </c>
      <c r="I63" s="10">
        <v>0.14564920428386677</v>
      </c>
      <c r="J63" s="10">
        <v>0.13073585751205574</v>
      </c>
      <c r="K63" s="10">
        <v>9.7642751046095582E-3</v>
      </c>
      <c r="L63" s="10">
        <v>7.2628940108092233E-2</v>
      </c>
      <c r="M63" s="10">
        <v>0.1091740358583841</v>
      </c>
      <c r="N63" s="10">
        <v>5.9006424857134325</v>
      </c>
      <c r="O63" s="10">
        <v>0.20256601240982733</v>
      </c>
      <c r="P63" s="10">
        <v>7.9602846001564906E-2</v>
      </c>
      <c r="Q63" s="10">
        <v>2.0000425176056673</v>
      </c>
      <c r="R63" s="10">
        <v>0.99678308576166852</v>
      </c>
      <c r="S63" s="10">
        <v>0.48636740490426539</v>
      </c>
      <c r="T63" s="10">
        <v>0.13718934273819833</v>
      </c>
      <c r="U63" s="10">
        <v>0.75291826427076924</v>
      </c>
      <c r="V63" s="10">
        <v>5.9778866292589337</v>
      </c>
      <c r="W63" s="10">
        <v>5.0260264706621982E-2</v>
      </c>
      <c r="X63" s="10">
        <v>0.33729714072973249</v>
      </c>
      <c r="Y63" s="10">
        <v>1.7060788021577058</v>
      </c>
      <c r="Z63" s="10">
        <v>0</v>
      </c>
      <c r="AA63" s="10">
        <v>0</v>
      </c>
      <c r="AB63" s="10">
        <v>2.4159829872784506</v>
      </c>
      <c r="AC63" s="10">
        <v>0.15621689353961518</v>
      </c>
      <c r="AD63" s="10">
        <v>2.5421759672047832</v>
      </c>
      <c r="AE63" s="10">
        <v>4.1030735485199664E-2</v>
      </c>
      <c r="AF63" s="10">
        <v>0.31835814926467215</v>
      </c>
      <c r="AG63" s="10">
        <v>0.11396728428725475</v>
      </c>
      <c r="AH63" s="10">
        <v>1.5748529098318573E-2</v>
      </c>
      <c r="AI63" s="10">
        <v>5.7878394536076197E-2</v>
      </c>
      <c r="AJ63" s="10">
        <v>6.8127578074858003E-2</v>
      </c>
      <c r="AK63" s="10">
        <v>0.5793309232793179</v>
      </c>
      <c r="AL63" s="10">
        <v>0</v>
      </c>
      <c r="AM63" s="10">
        <v>0</v>
      </c>
      <c r="AN63" s="10">
        <v>0.11537242621046434</v>
      </c>
      <c r="AO63" s="10">
        <v>0.13281954349370434</v>
      </c>
      <c r="AP63" s="10">
        <v>0.12786717585272367</v>
      </c>
      <c r="AQ63" s="10">
        <v>0.53592970376059212</v>
      </c>
      <c r="AR63" s="10">
        <v>9.4827258564129463E-2</v>
      </c>
      <c r="AS63" s="10">
        <v>0</v>
      </c>
      <c r="AT63" s="10">
        <v>0.38115777792484679</v>
      </c>
      <c r="AU63" s="10">
        <v>0.71090969183067076</v>
      </c>
      <c r="AV63" s="10">
        <v>7.8729460463032724E-3</v>
      </c>
      <c r="AW63" s="10">
        <v>0.81900725804084951</v>
      </c>
      <c r="AX63" s="10">
        <v>9.9349477950386421E-3</v>
      </c>
      <c r="AY63" s="10">
        <v>1.5219514887912198</v>
      </c>
      <c r="AZ63" s="10">
        <v>0.1358420747841089</v>
      </c>
      <c r="BA63" s="10">
        <v>0.27387095041967968</v>
      </c>
      <c r="BB63" s="10">
        <v>0.21520203365817356</v>
      </c>
      <c r="BC63" s="10">
        <v>2.2420700454956775E-2</v>
      </c>
      <c r="BD63" s="10">
        <v>4.6203523812957351E-2</v>
      </c>
      <c r="BE63" s="10">
        <v>2.7864467941456673E-2</v>
      </c>
      <c r="BF63" s="10">
        <v>2.4143431617881534E-2</v>
      </c>
      <c r="BG63" s="10">
        <v>8.3372944626189521E-3</v>
      </c>
      <c r="BH63" s="10">
        <v>2.1632598300985864</v>
      </c>
      <c r="BI63" s="10">
        <v>0</v>
      </c>
      <c r="BJ63" s="10">
        <v>0</v>
      </c>
      <c r="BK63" s="10">
        <v>3.471988667828927E-2</v>
      </c>
      <c r="BL63" s="10">
        <v>14.091374114579194</v>
      </c>
      <c r="BM63" s="10">
        <v>7.1824890553050302E-2</v>
      </c>
      <c r="BN63" s="10">
        <v>8.3146151348377731E-2</v>
      </c>
      <c r="BO63" s="10">
        <v>0.23024378843133833</v>
      </c>
      <c r="BP63" s="10">
        <v>0.43742439763473356</v>
      </c>
      <c r="BQ63" s="10">
        <v>0.53832364584446413</v>
      </c>
      <c r="BR63" s="10">
        <v>4.8549509715612196</v>
      </c>
      <c r="BS63" s="10">
        <v>3.4654313986918865E-2</v>
      </c>
      <c r="BT63" s="10">
        <v>1.5698181940119731E-2</v>
      </c>
      <c r="BU63" s="10">
        <v>0.31734934210480575</v>
      </c>
      <c r="BV63" s="10">
        <v>0.21269392603559334</v>
      </c>
      <c r="BW63" s="10">
        <v>0.33916396993382852</v>
      </c>
      <c r="BX63" s="10">
        <v>3.9297642955153454E-3</v>
      </c>
      <c r="BY63" s="10">
        <v>3.5489216003423939E-2</v>
      </c>
      <c r="BZ63" s="10">
        <v>0.84950883789703946</v>
      </c>
      <c r="CA63" s="10">
        <v>4.7620340976764472E-2</v>
      </c>
      <c r="CB63" s="10">
        <v>6.8095039213657671E-2</v>
      </c>
      <c r="CC63" s="10">
        <v>0.41460578960832517</v>
      </c>
      <c r="CD63" s="10">
        <v>1.8748576668843133E-2</v>
      </c>
      <c r="CE63" s="10">
        <v>64.190881868166869</v>
      </c>
      <c r="CF63" s="17">
        <v>0</v>
      </c>
    </row>
    <row r="64" spans="1:84" x14ac:dyDescent="0.25">
      <c r="A64" s="4">
        <v>47788</v>
      </c>
      <c r="B64" s="10">
        <v>5.5762544761559597E-2</v>
      </c>
      <c r="C64" s="10">
        <v>5.7313913061491209E-2</v>
      </c>
      <c r="D64" s="10">
        <v>6.2777276702057385</v>
      </c>
      <c r="E64" s="10">
        <v>0.4203666130089822</v>
      </c>
      <c r="F64" s="10">
        <v>1.4030900082216486</v>
      </c>
      <c r="G64" s="10">
        <v>0.18913821644450166</v>
      </c>
      <c r="H64" s="10">
        <v>0.37447998400131044</v>
      </c>
      <c r="I64" s="10">
        <v>0.14674860191903386</v>
      </c>
      <c r="J64" s="10">
        <v>0.13172268537209791</v>
      </c>
      <c r="K64" s="10">
        <v>9.8379783631471519E-3</v>
      </c>
      <c r="L64" s="10">
        <v>7.3177162018346592E-2</v>
      </c>
      <c r="M64" s="10">
        <v>0.10999810954580656</v>
      </c>
      <c r="N64" s="10">
        <v>5.9451820520410079</v>
      </c>
      <c r="O64" s="10">
        <v>0.20409503274401708</v>
      </c>
      <c r="P64" s="10">
        <v>8.0203708746246466E-2</v>
      </c>
      <c r="Q64" s="10">
        <v>2.015139352668383</v>
      </c>
      <c r="R64" s="10">
        <v>1.0043070607304925</v>
      </c>
      <c r="S64" s="10">
        <v>0.49003863110425178</v>
      </c>
      <c r="T64" s="10">
        <v>0.13822488316368906</v>
      </c>
      <c r="U64" s="10">
        <v>0.75860148487800383</v>
      </c>
      <c r="V64" s="10">
        <v>6.0230092542387128</v>
      </c>
      <c r="W64" s="10">
        <v>5.0639642104754821E-2</v>
      </c>
      <c r="X64" s="10">
        <v>0.33984314625506418</v>
      </c>
      <c r="Y64" s="10">
        <v>1.7189567235285994</v>
      </c>
      <c r="Z64" s="10">
        <v>0</v>
      </c>
      <c r="AA64" s="10">
        <v>0</v>
      </c>
      <c r="AB64" s="10">
        <v>2.4389811498784648</v>
      </c>
      <c r="AC64" s="10">
        <v>0.15770394934150236</v>
      </c>
      <c r="AD64" s="10">
        <v>2.5663753827468123</v>
      </c>
      <c r="AE64" s="10">
        <v>4.1421314198400699E-2</v>
      </c>
      <c r="AF64" s="10">
        <v>0.32138865590332871</v>
      </c>
      <c r="AG64" s="10">
        <v>0.11505215870438501</v>
      </c>
      <c r="AH64" s="10">
        <v>1.5898442088112506E-2</v>
      </c>
      <c r="AI64" s="10">
        <v>5.8429349048412356E-2</v>
      </c>
      <c r="AJ64" s="10">
        <v>6.8776096349349544E-2</v>
      </c>
      <c r="AK64" s="10">
        <v>0.5848456751806973</v>
      </c>
      <c r="AL64" s="10">
        <v>0</v>
      </c>
      <c r="AM64" s="10">
        <v>0</v>
      </c>
      <c r="AN64" s="10">
        <v>0.11647067641815116</v>
      </c>
      <c r="AO64" s="10">
        <v>0.13408387584778636</v>
      </c>
      <c r="AP64" s="10">
        <v>0.12908436575718496</v>
      </c>
      <c r="AQ64" s="10">
        <v>0.54103131189863118</v>
      </c>
      <c r="AR64" s="10">
        <v>9.5735943129350701E-2</v>
      </c>
      <c r="AS64" s="10">
        <v>0</v>
      </c>
      <c r="AT64" s="10">
        <v>0.38481023181794444</v>
      </c>
      <c r="AU64" s="10">
        <v>0.71617480956010882</v>
      </c>
      <c r="AV64" s="10">
        <v>7.9312544197684843E-3</v>
      </c>
      <c r="AW64" s="10">
        <v>0.82507296467616775</v>
      </c>
      <c r="AX64" s="10">
        <v>1.0008527703116697E-2</v>
      </c>
      <c r="AY64" s="10">
        <v>1.5332233196004807</v>
      </c>
      <c r="AZ64" s="10">
        <v>0.13684814422523253</v>
      </c>
      <c r="BA64" s="10">
        <v>0.275951585944331</v>
      </c>
      <c r="BB64" s="10">
        <v>0.21683695330014455</v>
      </c>
      <c r="BC64" s="10">
        <v>2.2591033620203631E-2</v>
      </c>
      <c r="BD64" s="10">
        <v>4.6554538379715883E-2</v>
      </c>
      <c r="BE64" s="10">
        <v>2.8076158161926056E-2</v>
      </c>
      <c r="BF64" s="10">
        <v>2.4326852610265633E-2</v>
      </c>
      <c r="BG64" s="10">
        <v>8.4006340428549042E-3</v>
      </c>
      <c r="BH64" s="10">
        <v>2.1801971246446041</v>
      </c>
      <c r="BI64" s="10">
        <v>0</v>
      </c>
      <c r="BJ64" s="10">
        <v>0</v>
      </c>
      <c r="BK64" s="10">
        <v>3.5069719061019453E-2</v>
      </c>
      <c r="BL64" s="10">
        <v>14.233356691542161</v>
      </c>
      <c r="BM64" s="10">
        <v>7.2461719931325733E-2</v>
      </c>
      <c r="BN64" s="10">
        <v>8.3883359737579155E-2</v>
      </c>
      <c r="BO64" s="10">
        <v>0.23228522570342458</v>
      </c>
      <c r="BP64" s="10">
        <v>0.44130278443133419</v>
      </c>
      <c r="BQ64" s="10">
        <v>0.54309664737714158</v>
      </c>
      <c r="BR64" s="10">
        <v>4.8979969878512613</v>
      </c>
      <c r="BS64" s="10">
        <v>3.4961573560319134E-2</v>
      </c>
      <c r="BT64" s="10">
        <v>1.5809254259350432E-2</v>
      </c>
      <c r="BU64" s="10">
        <v>0.31959474399709964</v>
      </c>
      <c r="BV64" s="10">
        <v>0.21419883964540951</v>
      </c>
      <c r="BW64" s="10">
        <v>0.34156372099313848</v>
      </c>
      <c r="BX64" s="10">
        <v>3.9575693009610627E-3</v>
      </c>
      <c r="BY64" s="10">
        <v>3.5740319573519877E-2</v>
      </c>
      <c r="BZ64" s="10">
        <v>0.85551952863766945</v>
      </c>
      <c r="CA64" s="10">
        <v>4.7957278192489322E-2</v>
      </c>
      <c r="CB64" s="10">
        <v>6.8576844938831275E-2</v>
      </c>
      <c r="CC64" s="10">
        <v>0.41753932845976249</v>
      </c>
      <c r="CD64" s="10">
        <v>1.8881232023509456E-2</v>
      </c>
      <c r="CE64" s="10">
        <v>64.733640307541606</v>
      </c>
      <c r="CF64" s="17">
        <v>0</v>
      </c>
    </row>
    <row r="65" spans="1:84" x14ac:dyDescent="0.25">
      <c r="A65" s="4">
        <v>47818</v>
      </c>
      <c r="B65" s="10">
        <v>5.4800686436268897E-2</v>
      </c>
      <c r="C65" s="10">
        <v>5.6325294900879841E-2</v>
      </c>
      <c r="D65" s="10">
        <v>6.1694419983571018</v>
      </c>
      <c r="E65" s="10">
        <v>0.41311563247848687</v>
      </c>
      <c r="F65" s="10">
        <v>1.3788878522527819</v>
      </c>
      <c r="G65" s="10">
        <v>0.18587573678372427</v>
      </c>
      <c r="H65" s="10">
        <v>0.36802051032042682</v>
      </c>
      <c r="I65" s="10">
        <v>0.14421730846597938</v>
      </c>
      <c r="J65" s="10">
        <v>0.12945057669957297</v>
      </c>
      <c r="K65" s="10">
        <v>9.668281276454185E-3</v>
      </c>
      <c r="L65" s="10">
        <v>7.1914915777443064E-2</v>
      </c>
      <c r="M65" s="10">
        <v>0.10810073205191199</v>
      </c>
      <c r="N65" s="10">
        <v>5.842632520333364</v>
      </c>
      <c r="O65" s="10">
        <v>0.2005745602255061</v>
      </c>
      <c r="P65" s="10">
        <v>7.8820260316720209E-2</v>
      </c>
      <c r="Q65" s="10">
        <v>1.9803798457041104</v>
      </c>
      <c r="R65" s="10">
        <v>0.98698358470115288</v>
      </c>
      <c r="S65" s="10">
        <v>0.48158586520095303</v>
      </c>
      <c r="T65" s="10">
        <v>0.13584061689316942</v>
      </c>
      <c r="U65" s="10">
        <v>0.74551622922964977</v>
      </c>
      <c r="V65" s="10">
        <v>5.9191172668973087</v>
      </c>
      <c r="W65" s="10">
        <v>4.9766149663610405E-2</v>
      </c>
      <c r="X65" s="10">
        <v>0.33398112971840577</v>
      </c>
      <c r="Y65" s="10">
        <v>1.6893061248622312</v>
      </c>
      <c r="Z65" s="10">
        <v>0</v>
      </c>
      <c r="AA65" s="10">
        <v>0</v>
      </c>
      <c r="AB65" s="10">
        <v>2.4015293577118566</v>
      </c>
      <c r="AC65" s="10">
        <v>0.15528232524043642</v>
      </c>
      <c r="AD65" s="10">
        <v>2.5269673875431913</v>
      </c>
      <c r="AE65" s="10">
        <v>4.0785268917483471E-2</v>
      </c>
      <c r="AF65" s="10">
        <v>0.3164535701417201</v>
      </c>
      <c r="AG65" s="10">
        <v>0.11328547447382795</v>
      </c>
      <c r="AH65" s="10">
        <v>1.5654313449034458E-2</v>
      </c>
      <c r="AI65" s="10">
        <v>5.7532136768973306E-2</v>
      </c>
      <c r="AJ65" s="10">
        <v>6.7720004519105273E-2</v>
      </c>
      <c r="AK65" s="10">
        <v>0.57586507331032277</v>
      </c>
      <c r="AL65" s="10">
        <v>0</v>
      </c>
      <c r="AM65" s="10">
        <v>0</v>
      </c>
      <c r="AN65" s="10">
        <v>0.11468221012888354</v>
      </c>
      <c r="AO65" s="10">
        <v>0.13202494995104674</v>
      </c>
      <c r="AP65" s="10">
        <v>0.12710220987273402</v>
      </c>
      <c r="AQ65" s="10">
        <v>0.53272350179117522</v>
      </c>
      <c r="AR65" s="10">
        <v>9.425881822594584E-2</v>
      </c>
      <c r="AS65" s="10">
        <v>0</v>
      </c>
      <c r="AT65" s="10">
        <v>0.37887293431061964</v>
      </c>
      <c r="AU65" s="10">
        <v>0.7037298344087507</v>
      </c>
      <c r="AV65" s="10">
        <v>7.7934329509657136E-3</v>
      </c>
      <c r="AW65" s="10">
        <v>0.81073566544923859</v>
      </c>
      <c r="AX65" s="10">
        <v>9.834609440558046E-3</v>
      </c>
      <c r="AY65" s="10">
        <v>1.5065804862318641</v>
      </c>
      <c r="AZ65" s="10">
        <v>0.13447013297482488</v>
      </c>
      <c r="BA65" s="10">
        <v>0.2712049587641977</v>
      </c>
      <c r="BB65" s="10">
        <v>0.21310715347794171</v>
      </c>
      <c r="BC65" s="10">
        <v>2.2202446564825753E-2</v>
      </c>
      <c r="BD65" s="10">
        <v>4.5753756472717538E-2</v>
      </c>
      <c r="BE65" s="10">
        <v>2.7593221798327829E-2</v>
      </c>
      <c r="BF65" s="10">
        <v>2.3908407833397136E-2</v>
      </c>
      <c r="BG65" s="10">
        <v>8.2561352252753153E-3</v>
      </c>
      <c r="BH65" s="10">
        <v>2.1431401333013484</v>
      </c>
      <c r="BI65" s="10">
        <v>0</v>
      </c>
      <c r="BJ65" s="10">
        <v>0</v>
      </c>
      <c r="BK65" s="10">
        <v>3.4551028718033928E-2</v>
      </c>
      <c r="BL65" s="10">
        <v>14.022841612954682</v>
      </c>
      <c r="BM65" s="10">
        <v>7.1304813768255301E-2</v>
      </c>
      <c r="BN65" s="10">
        <v>8.2544098456568543E-2</v>
      </c>
      <c r="BO65" s="10">
        <v>0.22857661639272667</v>
      </c>
      <c r="BP65" s="10">
        <v>0.43425705171104251</v>
      </c>
      <c r="BQ65" s="10">
        <v>0.53442569864601874</v>
      </c>
      <c r="BR65" s="10">
        <v>4.819796761479104</v>
      </c>
      <c r="BS65" s="10">
        <v>3.4403385596234008E-2</v>
      </c>
      <c r="BT65" s="10">
        <v>1.5528886730359041E-2</v>
      </c>
      <c r="BU65" s="10">
        <v>0.31392692518773946</v>
      </c>
      <c r="BV65" s="10">
        <v>0.21040015323054034</v>
      </c>
      <c r="BW65" s="10">
        <v>0.33550629571064533</v>
      </c>
      <c r="BX65" s="10">
        <v>3.8873842114229913E-3</v>
      </c>
      <c r="BY65" s="10">
        <v>3.5106486698179541E-2</v>
      </c>
      <c r="BZ65" s="10">
        <v>0.84034740904789451</v>
      </c>
      <c r="CA65" s="10">
        <v>4.7106784971025155E-2</v>
      </c>
      <c r="CB65" s="10">
        <v>6.7360676215998921E-2</v>
      </c>
      <c r="CC65" s="10">
        <v>0.4101345218916253</v>
      </c>
      <c r="CD65" s="10">
        <v>1.8546384833382602E-2</v>
      </c>
      <c r="CE65" s="10">
        <v>63.673926567249282</v>
      </c>
      <c r="CF65" s="17">
        <v>0</v>
      </c>
    </row>
    <row r="66" spans="1:84" x14ac:dyDescent="0.25">
      <c r="A66" s="4">
        <v>47849</v>
      </c>
      <c r="B66" s="10">
        <v>5.3609723292512235E-2</v>
      </c>
      <c r="C66" s="10">
        <v>5.5101198002637769E-2</v>
      </c>
      <c r="D66" s="10">
        <v>6.0353637866519847</v>
      </c>
      <c r="E66" s="10">
        <v>0.40413754252401551</v>
      </c>
      <c r="F66" s="10">
        <v>1.348920990189536</v>
      </c>
      <c r="G66" s="10">
        <v>0.18183616782530479</v>
      </c>
      <c r="H66" s="10">
        <v>0.36002245605430239</v>
      </c>
      <c r="I66" s="10">
        <v>0.14108308679387471</v>
      </c>
      <c r="J66" s="10">
        <v>0.12663727497265881</v>
      </c>
      <c r="K66" s="10">
        <v>9.4581640787960754E-3</v>
      </c>
      <c r="L66" s="10">
        <v>7.0352015387921407E-2</v>
      </c>
      <c r="M66" s="10">
        <v>0.10575141863890089</v>
      </c>
      <c r="N66" s="10">
        <v>5.7156567387010764</v>
      </c>
      <c r="O66" s="10">
        <v>0.19621554714851508</v>
      </c>
      <c r="P66" s="10">
        <v>7.7107288616489966E-2</v>
      </c>
      <c r="Q66" s="10">
        <v>1.9373409795830625</v>
      </c>
      <c r="R66" s="10">
        <v>0.96553383380726721</v>
      </c>
      <c r="S66" s="10">
        <v>0.47111973688565323</v>
      </c>
      <c r="T66" s="10">
        <v>0.13288844277518497</v>
      </c>
      <c r="U66" s="10">
        <v>0.72931419947738507</v>
      </c>
      <c r="V66" s="10">
        <v>5.790479270425374</v>
      </c>
      <c r="W66" s="10">
        <v>4.8684600254097689E-2</v>
      </c>
      <c r="X66" s="10">
        <v>0.32672284077949965</v>
      </c>
      <c r="Y66" s="10">
        <v>1.6525930567590956</v>
      </c>
      <c r="Z66" s="10">
        <v>0</v>
      </c>
      <c r="AA66" s="10">
        <v>0</v>
      </c>
      <c r="AB66" s="10">
        <v>2.3537984337225732</v>
      </c>
      <c r="AC66" s="10">
        <v>0.15219605488561874</v>
      </c>
      <c r="AD66" s="10">
        <v>2.4767433551319686</v>
      </c>
      <c r="AE66" s="10">
        <v>3.9974652730622569E-2</v>
      </c>
      <c r="AF66" s="10">
        <v>0.3101639858590764</v>
      </c>
      <c r="AG66" s="10">
        <v>0.11103390076150317</v>
      </c>
      <c r="AH66" s="10">
        <v>1.5343180527448106E-2</v>
      </c>
      <c r="AI66" s="10">
        <v>5.6388672901566191E-2</v>
      </c>
      <c r="AJ66" s="10">
        <v>6.6374054540240521E-2</v>
      </c>
      <c r="AK66" s="10">
        <v>0.56441962836750215</v>
      </c>
      <c r="AL66" s="10">
        <v>0</v>
      </c>
      <c r="AM66" s="10">
        <v>0</v>
      </c>
      <c r="AN66" s="10">
        <v>0.1124028759883256</v>
      </c>
      <c r="AO66" s="10">
        <v>0.12940092504351594</v>
      </c>
      <c r="AP66" s="10">
        <v>0.12457602550658256</v>
      </c>
      <c r="AQ66" s="10">
        <v>0.52213550506748485</v>
      </c>
      <c r="AR66" s="10">
        <v>9.2366643290804268E-2</v>
      </c>
      <c r="AS66" s="10">
        <v>0</v>
      </c>
      <c r="AT66" s="10">
        <v>0.37126734489841584</v>
      </c>
      <c r="AU66" s="10">
        <v>0.68835387545198412</v>
      </c>
      <c r="AV66" s="10">
        <v>7.6231523982205835E-3</v>
      </c>
      <c r="AW66" s="10">
        <v>0.79302171087857898</v>
      </c>
      <c r="AX66" s="10">
        <v>9.6197307417731689E-3</v>
      </c>
      <c r="AY66" s="10">
        <v>1.4736628542249317</v>
      </c>
      <c r="AZ66" s="10">
        <v>0.13153206335714412</v>
      </c>
      <c r="BA66" s="10">
        <v>0.26532422093129288</v>
      </c>
      <c r="BB66" s="10">
        <v>0.20848619335379437</v>
      </c>
      <c r="BC66" s="10">
        <v>2.1721014484484106E-2</v>
      </c>
      <c r="BD66" s="10">
        <v>4.4761643909906453E-2</v>
      </c>
      <c r="BE66" s="10">
        <v>2.6994897549019958E-2</v>
      </c>
      <c r="BF66" s="10">
        <v>2.3389984132329702E-2</v>
      </c>
      <c r="BG66" s="10">
        <v>8.0771113350260638E-3</v>
      </c>
      <c r="BH66" s="10">
        <v>2.0970580807682015</v>
      </c>
      <c r="BI66" s="10">
        <v>0</v>
      </c>
      <c r="BJ66" s="10">
        <v>0</v>
      </c>
      <c r="BK66" s="10">
        <v>3.3884511037863989E-2</v>
      </c>
      <c r="BL66" s="10">
        <v>13.752329497742938</v>
      </c>
      <c r="BM66" s="10">
        <v>6.984613388443657E-2</v>
      </c>
      <c r="BN66" s="10">
        <v>8.085549695011382E-2</v>
      </c>
      <c r="BO66" s="10">
        <v>0.22390063317892775</v>
      </c>
      <c r="BP66" s="10">
        <v>0.42537347159545524</v>
      </c>
      <c r="BQ66" s="10">
        <v>0.523492972301002</v>
      </c>
      <c r="BR66" s="10">
        <v>4.7211983610553414</v>
      </c>
      <c r="BS66" s="10">
        <v>3.3699596835666104E-2</v>
      </c>
      <c r="BT66" s="10">
        <v>1.5183597134787685E-2</v>
      </c>
      <c r="BU66" s="10">
        <v>0.30694666298870371</v>
      </c>
      <c r="BV66" s="10">
        <v>0.20572184080038425</v>
      </c>
      <c r="BW66" s="10">
        <v>0.32804620953904029</v>
      </c>
      <c r="BX66" s="10">
        <v>3.8009470221060928E-3</v>
      </c>
      <c r="BY66" s="10">
        <v>3.4325883116968069E-2</v>
      </c>
      <c r="BZ66" s="10">
        <v>0.82166202470271066</v>
      </c>
      <c r="CA66" s="10">
        <v>4.605935104908708E-2</v>
      </c>
      <c r="CB66" s="10">
        <v>6.5862890762868928E-2</v>
      </c>
      <c r="CC66" s="10">
        <v>0.40101505404742033</v>
      </c>
      <c r="CD66" s="10">
        <v>1.8134000234948395E-2</v>
      </c>
      <c r="CE66" s="10">
        <v>62.34548126834585</v>
      </c>
      <c r="CF66" s="17">
        <v>0</v>
      </c>
    </row>
    <row r="67" spans="1:84" x14ac:dyDescent="0.25">
      <c r="A67" s="4">
        <v>47880</v>
      </c>
      <c r="B67" s="10">
        <v>5.4528469259312415E-2</v>
      </c>
      <c r="C67" s="10">
        <v>5.6045504376960209E-2</v>
      </c>
      <c r="D67" s="10">
        <v>6.1387958843500696</v>
      </c>
      <c r="E67" s="10">
        <v>0.4110635200225477</v>
      </c>
      <c r="F67" s="10">
        <v>1.3720383585166702</v>
      </c>
      <c r="G67" s="10">
        <v>0.18495241681051891</v>
      </c>
      <c r="H67" s="10">
        <v>0.36619240357767613</v>
      </c>
      <c r="I67" s="10">
        <v>0.14350092275748053</v>
      </c>
      <c r="J67" s="10">
        <v>0.12880754332104902</v>
      </c>
      <c r="K67" s="10">
        <v>9.6202550124372486E-3</v>
      </c>
      <c r="L67" s="10">
        <v>7.1557685300471477E-2</v>
      </c>
      <c r="M67" s="10">
        <v>0.10756375198797934</v>
      </c>
      <c r="N67" s="10">
        <v>5.8136098012013884</v>
      </c>
      <c r="O67" s="10">
        <v>0.19957822525044383</v>
      </c>
      <c r="P67" s="10">
        <v>7.8428728200140879E-2</v>
      </c>
      <c r="Q67" s="10">
        <v>1.9705424979269794</v>
      </c>
      <c r="R67" s="10">
        <v>0.98208083799117873</v>
      </c>
      <c r="S67" s="10">
        <v>0.47919363340218518</v>
      </c>
      <c r="T67" s="10">
        <v>0.13516584160016848</v>
      </c>
      <c r="U67" s="10">
        <v>0.7418129485502708</v>
      </c>
      <c r="V67" s="10">
        <v>5.889714617090303</v>
      </c>
      <c r="W67" s="10">
        <v>4.9518941067324358E-2</v>
      </c>
      <c r="X67" s="10">
        <v>0.33232211034837633</v>
      </c>
      <c r="Y67" s="10">
        <v>1.6809146579987624</v>
      </c>
      <c r="Z67" s="10">
        <v>0</v>
      </c>
      <c r="AA67" s="10">
        <v>0</v>
      </c>
      <c r="AB67" s="10">
        <v>2.3986173943651257</v>
      </c>
      <c r="AC67" s="10">
        <v>0.15509403837313526</v>
      </c>
      <c r="AD67" s="10">
        <v>2.5239033248919136</v>
      </c>
      <c r="AE67" s="10">
        <v>4.0735814927761085E-2</v>
      </c>
      <c r="AF67" s="10">
        <v>0.31606985582474295</v>
      </c>
      <c r="AG67" s="10">
        <v>0.11314811069423245</v>
      </c>
      <c r="AH67" s="10">
        <v>1.5635331883460234E-2</v>
      </c>
      <c r="AI67" s="10">
        <v>5.7462376441874914E-2</v>
      </c>
      <c r="AJ67" s="10">
        <v>6.7637890939953357E-2</v>
      </c>
      <c r="AK67" s="10">
        <v>0.57516681077159615</v>
      </c>
      <c r="AL67" s="10">
        <v>0</v>
      </c>
      <c r="AM67" s="10">
        <v>0</v>
      </c>
      <c r="AN67" s="10">
        <v>0.1145431527439113</v>
      </c>
      <c r="AO67" s="10">
        <v>0.13186486370688866</v>
      </c>
      <c r="AP67" s="10">
        <v>0.126948092674354</v>
      </c>
      <c r="AQ67" s="10">
        <v>0.53207755036602333</v>
      </c>
      <c r="AR67" s="10">
        <v>9.4095046476471711E-2</v>
      </c>
      <c r="AS67" s="10">
        <v>0</v>
      </c>
      <c r="AT67" s="10">
        <v>0.37821465443348695</v>
      </c>
      <c r="AU67" s="10">
        <v>0.70007469900375241</v>
      </c>
      <c r="AV67" s="10">
        <v>7.7529542739042416E-3</v>
      </c>
      <c r="AW67" s="10">
        <v>0.80652474743782865</v>
      </c>
      <c r="AX67" s="10">
        <v>9.7835290011580103E-3</v>
      </c>
      <c r="AY67" s="10">
        <v>1.4987553871576829</v>
      </c>
      <c r="AZ67" s="10">
        <v>0.13377170224200816</v>
      </c>
      <c r="BA67" s="10">
        <v>0.2698850378766105</v>
      </c>
      <c r="BB67" s="10">
        <v>0.21206998740084812</v>
      </c>
      <c r="BC67" s="10">
        <v>2.2094390011914666E-2</v>
      </c>
      <c r="BD67" s="10">
        <v>4.5531078616349779E-2</v>
      </c>
      <c r="BE67" s="10">
        <v>2.7458929011155354E-2</v>
      </c>
      <c r="BF67" s="10">
        <v>2.3792048578639952E-2</v>
      </c>
      <c r="BG67" s="10">
        <v>8.2159536394214201E-3</v>
      </c>
      <c r="BH67" s="10">
        <v>2.133458100643943</v>
      </c>
      <c r="BI67" s="10">
        <v>0</v>
      </c>
      <c r="BJ67" s="10">
        <v>0</v>
      </c>
      <c r="BK67" s="10">
        <v>3.4551042804601161E-2</v>
      </c>
      <c r="BL67" s="10">
        <v>14.022847330112999</v>
      </c>
      <c r="BM67" s="10">
        <v>7.11356591385717E-2</v>
      </c>
      <c r="BN67" s="10">
        <v>8.2348281152390915E-2</v>
      </c>
      <c r="BO67" s="10">
        <v>0.22803436979173414</v>
      </c>
      <c r="BP67" s="10">
        <v>0.43322687454785108</v>
      </c>
      <c r="BQ67" s="10">
        <v>0.53315789390226509</v>
      </c>
      <c r="BR67" s="10">
        <v>4.8083628779409189</v>
      </c>
      <c r="BS67" s="10">
        <v>3.4321771303413511E-2</v>
      </c>
      <c r="BT67" s="10">
        <v>1.5435624415201143E-2</v>
      </c>
      <c r="BU67" s="10">
        <v>0.31204156454716175</v>
      </c>
      <c r="BV67" s="10">
        <v>0.20913654652514177</v>
      </c>
      <c r="BW67" s="10">
        <v>0.33349133517732821</v>
      </c>
      <c r="BX67" s="10">
        <v>3.8640376278744884E-3</v>
      </c>
      <c r="BY67" s="10">
        <v>3.4895646585595602E-2</v>
      </c>
      <c r="BZ67" s="10">
        <v>0.83530050863155436</v>
      </c>
      <c r="CA67" s="10">
        <v>4.6823874296079336E-2</v>
      </c>
      <c r="CB67" s="10">
        <v>6.6956126120194318E-2</v>
      </c>
      <c r="CC67" s="10">
        <v>0.40767136431298118</v>
      </c>
      <c r="CD67" s="10">
        <v>1.8435000236572512E-2</v>
      </c>
      <c r="CE67" s="10">
        <v>63.469970139501278</v>
      </c>
      <c r="CF67" s="17">
        <v>0</v>
      </c>
    </row>
    <row r="68" spans="1:84" x14ac:dyDescent="0.25">
      <c r="A68" s="4">
        <v>47908</v>
      </c>
      <c r="B68" s="10">
        <v>5.4706306944885326E-2</v>
      </c>
      <c r="C68" s="10">
        <v>5.6228289680133978E-2</v>
      </c>
      <c r="D68" s="10">
        <v>6.1588167884228691</v>
      </c>
      <c r="E68" s="10">
        <v>0.41240415154984439</v>
      </c>
      <c r="F68" s="10">
        <v>1.3765130875804095</v>
      </c>
      <c r="G68" s="10">
        <v>0.18555561565680012</v>
      </c>
      <c r="H68" s="10">
        <v>0.36738669365057258</v>
      </c>
      <c r="I68" s="10">
        <v>0.1439689328140146</v>
      </c>
      <c r="J68" s="10">
        <v>0.12922763278440097</v>
      </c>
      <c r="K68" s="10">
        <v>9.6516302538344912E-3</v>
      </c>
      <c r="L68" s="10">
        <v>7.1791061614012816E-2</v>
      </c>
      <c r="M68" s="10">
        <v>0.10791455752066563</v>
      </c>
      <c r="N68" s="10">
        <v>5.8325701521137345</v>
      </c>
      <c r="O68" s="10">
        <v>0.20022912431567344</v>
      </c>
      <c r="P68" s="10">
        <v>7.8684513548510221E-2</v>
      </c>
      <c r="Q68" s="10">
        <v>1.9769691723213747</v>
      </c>
      <c r="R68" s="10">
        <v>0.98528377006769274</v>
      </c>
      <c r="S68" s="10">
        <v>0.48075646265198968</v>
      </c>
      <c r="T68" s="10">
        <v>0.13560666784680997</v>
      </c>
      <c r="U68" s="10">
        <v>0.74423227738326692</v>
      </c>
      <c r="V68" s="10">
        <v>5.9089231742058033</v>
      </c>
      <c r="W68" s="10">
        <v>4.9680440812155911E-2</v>
      </c>
      <c r="X68" s="10">
        <v>0.33340593675633967</v>
      </c>
      <c r="Y68" s="10">
        <v>1.6863967479324171</v>
      </c>
      <c r="Z68" s="10">
        <v>0</v>
      </c>
      <c r="AA68" s="10">
        <v>0</v>
      </c>
      <c r="AB68" s="10">
        <v>2.4108797700347724</v>
      </c>
      <c r="AC68" s="10">
        <v>0.15588692070906837</v>
      </c>
      <c r="AD68" s="10">
        <v>2.5368061958526607</v>
      </c>
      <c r="AE68" s="10">
        <v>4.0944067343101229E-2</v>
      </c>
      <c r="AF68" s="10">
        <v>0.31768568972934119</v>
      </c>
      <c r="AG68" s="10">
        <v>0.11372655419376802</v>
      </c>
      <c r="AH68" s="10">
        <v>1.5715263895011974E-2</v>
      </c>
      <c r="AI68" s="10">
        <v>5.775613952741588E-2</v>
      </c>
      <c r="AJ68" s="10">
        <v>6.7983673985701612E-2</v>
      </c>
      <c r="AK68" s="10">
        <v>0.5781072178256611</v>
      </c>
      <c r="AL68" s="10">
        <v>0</v>
      </c>
      <c r="AM68" s="10">
        <v>0</v>
      </c>
      <c r="AN68" s="10">
        <v>0.11512872807269499</v>
      </c>
      <c r="AO68" s="10">
        <v>0.1325389922695345</v>
      </c>
      <c r="AP68" s="10">
        <v>0.12759708538431061</v>
      </c>
      <c r="AQ68" s="10">
        <v>0.53479767356003549</v>
      </c>
      <c r="AR68" s="10">
        <v>9.4535069998731402E-2</v>
      </c>
      <c r="AS68" s="10">
        <v>0</v>
      </c>
      <c r="AT68" s="10">
        <v>0.37998332718137351</v>
      </c>
      <c r="AU68" s="10">
        <v>0.70228903876512172</v>
      </c>
      <c r="AV68" s="10">
        <v>7.7774769069049983E-3</v>
      </c>
      <c r="AW68" s="10">
        <v>0.80907578923282764</v>
      </c>
      <c r="AX68" s="10">
        <v>9.8144743521392745E-3</v>
      </c>
      <c r="AY68" s="10">
        <v>1.5034959579154499</v>
      </c>
      <c r="AZ68" s="10">
        <v>0.13419482280277412</v>
      </c>
      <c r="BA68" s="10">
        <v>0.27077937319039075</v>
      </c>
      <c r="BB68" s="10">
        <v>0.2127727372836046</v>
      </c>
      <c r="BC68" s="10">
        <v>2.2167605605411637E-2</v>
      </c>
      <c r="BD68" s="10">
        <v>4.5681957864052734E-2</v>
      </c>
      <c r="BE68" s="10">
        <v>2.7549921420688222E-2</v>
      </c>
      <c r="BF68" s="10">
        <v>2.3870889811923812E-2</v>
      </c>
      <c r="BG68" s="10">
        <v>8.2431793705472611E-3</v>
      </c>
      <c r="BH68" s="10">
        <v>2.1408407575204254</v>
      </c>
      <c r="BI68" s="10">
        <v>0</v>
      </c>
      <c r="BJ68" s="10">
        <v>0</v>
      </c>
      <c r="BK68" s="10">
        <v>3.474986526883303E-2</v>
      </c>
      <c r="BL68" s="10">
        <v>14.10354119158305</v>
      </c>
      <c r="BM68" s="10">
        <v>7.1460503339747766E-2</v>
      </c>
      <c r="BN68" s="10">
        <v>8.2724328298549504E-2</v>
      </c>
      <c r="BO68" s="10">
        <v>0.22907569904337405</v>
      </c>
      <c r="BP68" s="10">
        <v>0.43520522464251116</v>
      </c>
      <c r="BQ68" s="10">
        <v>0.53559258351142458</v>
      </c>
      <c r="BR68" s="10">
        <v>4.8303204842520744</v>
      </c>
      <c r="BS68" s="10">
        <v>3.447850322263684E-2</v>
      </c>
      <c r="BT68" s="10">
        <v>1.5477566322515391E-2</v>
      </c>
      <c r="BU68" s="10">
        <v>0.31288944850872935</v>
      </c>
      <c r="BV68" s="10">
        <v>0.20970481544737216</v>
      </c>
      <c r="BW68" s="10">
        <v>0.33439750277339497</v>
      </c>
      <c r="BX68" s="10">
        <v>3.8745370481562797E-3</v>
      </c>
      <c r="BY68" s="10">
        <v>3.4990465553419309E-2</v>
      </c>
      <c r="BZ68" s="10">
        <v>0.83757019954720446</v>
      </c>
      <c r="CA68" s="10">
        <v>4.6951104820934952E-2</v>
      </c>
      <c r="CB68" s="10">
        <v>6.7138060297932456E-2</v>
      </c>
      <c r="CC68" s="10">
        <v>0.40877909498306986</v>
      </c>
      <c r="CD68" s="10">
        <v>1.8485092092299385E-2</v>
      </c>
      <c r="CE68" s="10">
        <v>63.732935810590867</v>
      </c>
      <c r="CF68" s="17">
        <v>0</v>
      </c>
    </row>
    <row r="69" spans="1:84" x14ac:dyDescent="0.25">
      <c r="A69" s="4">
        <v>47939</v>
      </c>
      <c r="B69" s="10">
        <v>5.49069129428836E-2</v>
      </c>
      <c r="C69" s="10">
        <v>5.6434476732357838E-2</v>
      </c>
      <c r="D69" s="10">
        <v>6.1814009410978947</v>
      </c>
      <c r="E69" s="10">
        <v>0.41391642227365028</v>
      </c>
      <c r="F69" s="10">
        <v>1.3815607100048213</v>
      </c>
      <c r="G69" s="10">
        <v>0.18623604121542026</v>
      </c>
      <c r="H69" s="10">
        <v>0.36873388702638038</v>
      </c>
      <c r="I69" s="10">
        <v>0.14449686154948926</v>
      </c>
      <c r="J69" s="10">
        <v>0.12970150571955974</v>
      </c>
      <c r="K69" s="10">
        <v>9.6870224239060596E-3</v>
      </c>
      <c r="L69" s="10">
        <v>7.205431677354944E-2</v>
      </c>
      <c r="M69" s="10">
        <v>0.10831027619953359</v>
      </c>
      <c r="N69" s="10">
        <v>5.8539579704769542</v>
      </c>
      <c r="O69" s="10">
        <v>0.20096335708616794</v>
      </c>
      <c r="P69" s="10">
        <v>7.8973046740548017E-2</v>
      </c>
      <c r="Q69" s="10">
        <v>1.9842186449319992</v>
      </c>
      <c r="R69" s="10">
        <v>0.98889676909914004</v>
      </c>
      <c r="S69" s="10">
        <v>0.48251937876478057</v>
      </c>
      <c r="T69" s="10">
        <v>0.13610393246688451</v>
      </c>
      <c r="U69" s="10">
        <v>0.74696134953389504</v>
      </c>
      <c r="V69" s="10">
        <v>5.9305909762683857</v>
      </c>
      <c r="W69" s="10">
        <v>4.9862617145501859E-2</v>
      </c>
      <c r="X69" s="10">
        <v>0.33462852395728049</v>
      </c>
      <c r="Y69" s="10">
        <v>1.6925807022428563</v>
      </c>
      <c r="Z69" s="10">
        <v>0</v>
      </c>
      <c r="AA69" s="10">
        <v>0</v>
      </c>
      <c r="AB69" s="10">
        <v>2.4241216609285527</v>
      </c>
      <c r="AC69" s="10">
        <v>0.15674313826975042</v>
      </c>
      <c r="AD69" s="10">
        <v>2.5507397446267093</v>
      </c>
      <c r="AE69" s="10">
        <v>4.1168954904581376E-2</v>
      </c>
      <c r="AF69" s="10">
        <v>0.31943059600554696</v>
      </c>
      <c r="AG69" s="10">
        <v>0.11435120360228571</v>
      </c>
      <c r="AH69" s="10">
        <v>1.5801580853846347E-2</v>
      </c>
      <c r="AI69" s="10">
        <v>5.8073368328110886E-2</v>
      </c>
      <c r="AJ69" s="10">
        <v>6.8357078086837691E-2</v>
      </c>
      <c r="AK69" s="10">
        <v>0.58128250379325774</v>
      </c>
      <c r="AL69" s="10">
        <v>0</v>
      </c>
      <c r="AM69" s="10">
        <v>0</v>
      </c>
      <c r="AN69" s="10">
        <v>0.115761078999036</v>
      </c>
      <c r="AO69" s="10">
        <v>0.13326697003790716</v>
      </c>
      <c r="AP69" s="10">
        <v>0.12829791945493663</v>
      </c>
      <c r="AQ69" s="10">
        <v>0.53773507945291721</v>
      </c>
      <c r="AR69" s="10">
        <v>9.5003275744022661E-2</v>
      </c>
      <c r="AS69" s="10">
        <v>0</v>
      </c>
      <c r="AT69" s="10">
        <v>0.3818652782594612</v>
      </c>
      <c r="AU69" s="10">
        <v>0.70480218637256076</v>
      </c>
      <c r="AV69" s="10">
        <v>7.8053086775885759E-3</v>
      </c>
      <c r="AW69" s="10">
        <v>0.81197107418205972</v>
      </c>
      <c r="AX69" s="10">
        <v>9.849595536402269E-3</v>
      </c>
      <c r="AY69" s="10">
        <v>1.5088762316501412</v>
      </c>
      <c r="AZ69" s="10">
        <v>0.1346750401765929</v>
      </c>
      <c r="BA69" s="10">
        <v>0.27178677130643658</v>
      </c>
      <c r="BB69" s="10">
        <v>0.21356432953880458</v>
      </c>
      <c r="BC69" s="10">
        <v>2.2250077190529155E-2</v>
      </c>
      <c r="BD69" s="10">
        <v>4.5851911423466486E-2</v>
      </c>
      <c r="BE69" s="10">
        <v>2.7652417185448329E-2</v>
      </c>
      <c r="BF69" s="10">
        <v>2.395969823607199E-2</v>
      </c>
      <c r="BG69" s="10">
        <v>8.2738470069712456E-3</v>
      </c>
      <c r="BH69" s="10">
        <v>2.1490813253109988</v>
      </c>
      <c r="BI69" s="10">
        <v>0</v>
      </c>
      <c r="BJ69" s="10">
        <v>0</v>
      </c>
      <c r="BK69" s="10">
        <v>3.4963770353601424E-2</v>
      </c>
      <c r="BL69" s="10">
        <v>14.190356468441863</v>
      </c>
      <c r="BM69" s="10">
        <v>7.1815743535804596E-2</v>
      </c>
      <c r="BN69" s="10">
        <v>8.3135562550059466E-2</v>
      </c>
      <c r="BO69" s="10">
        <v>0.2302144665084328</v>
      </c>
      <c r="BP69" s="10">
        <v>0.43736869092250547</v>
      </c>
      <c r="BQ69" s="10">
        <v>0.53825508944800615</v>
      </c>
      <c r="BR69" s="10">
        <v>4.854332685617142</v>
      </c>
      <c r="BS69" s="10">
        <v>3.4649900703372795E-2</v>
      </c>
      <c r="BT69" s="10">
        <v>1.5525750999799411E-2</v>
      </c>
      <c r="BU69" s="10">
        <v>0.31386353427827546</v>
      </c>
      <c r="BV69" s="10">
        <v>0.21035766736521777</v>
      </c>
      <c r="BW69" s="10">
        <v>0.33543854730326267</v>
      </c>
      <c r="BX69" s="10">
        <v>3.8865992363194672E-3</v>
      </c>
      <c r="BY69" s="10">
        <v>3.5099397684968732E-2</v>
      </c>
      <c r="BZ69" s="10">
        <v>0.84017771864464719</v>
      </c>
      <c r="CA69" s="10">
        <v>4.7097272751136864E-2</v>
      </c>
      <c r="CB69" s="10">
        <v>6.7347074150725647E-2</v>
      </c>
      <c r="CC69" s="10">
        <v>0.41005170389081269</v>
      </c>
      <c r="CD69" s="10">
        <v>1.8542639782838894E-2</v>
      </c>
      <c r="CE69" s="10">
        <v>64.022576171984468</v>
      </c>
      <c r="CF69" s="17">
        <v>0</v>
      </c>
    </row>
    <row r="70" spans="1:84" x14ac:dyDescent="0.25">
      <c r="A70" s="4">
        <v>47969</v>
      </c>
      <c r="B70" s="10">
        <v>5.4319309473611868E-2</v>
      </c>
      <c r="C70" s="10">
        <v>5.5830525562330049E-2</v>
      </c>
      <c r="D70" s="10">
        <v>6.1152487492650183</v>
      </c>
      <c r="E70" s="10">
        <v>0.40948676646747617</v>
      </c>
      <c r="F70" s="10">
        <v>1.3667755067818166</v>
      </c>
      <c r="G70" s="10">
        <v>0.1842429780826331</v>
      </c>
      <c r="H70" s="10">
        <v>0.36478776622588771</v>
      </c>
      <c r="I70" s="10">
        <v>0.14295048327770987</v>
      </c>
      <c r="J70" s="10">
        <v>0.12831346456689358</v>
      </c>
      <c r="K70" s="10">
        <v>9.583353729417236E-3</v>
      </c>
      <c r="L70" s="10">
        <v>7.1283205009240527E-2</v>
      </c>
      <c r="M70" s="10">
        <v>0.10715115996732381</v>
      </c>
      <c r="N70" s="10">
        <v>5.7913100118127794</v>
      </c>
      <c r="O70" s="10">
        <v>0.19881268498513094</v>
      </c>
      <c r="P70" s="10">
        <v>7.8127892027661919E-2</v>
      </c>
      <c r="Q70" s="10">
        <v>1.9629839096852997</v>
      </c>
      <c r="R70" s="10">
        <v>0.97831378161851579</v>
      </c>
      <c r="S70" s="10">
        <v>0.47735554700377869</v>
      </c>
      <c r="T70" s="10">
        <v>0.13464737374572203</v>
      </c>
      <c r="U70" s="10">
        <v>0.73896750947126777</v>
      </c>
      <c r="V70" s="10">
        <v>5.8671229055700387</v>
      </c>
      <c r="W70" s="10">
        <v>4.9328996782394871E-2</v>
      </c>
      <c r="X70" s="10">
        <v>0.331047392346419</v>
      </c>
      <c r="Y70" s="10">
        <v>1.6744670214811117</v>
      </c>
      <c r="Z70" s="10">
        <v>0</v>
      </c>
      <c r="AA70" s="10">
        <v>0</v>
      </c>
      <c r="AB70" s="10">
        <v>2.402479972694171</v>
      </c>
      <c r="AC70" s="10">
        <v>0.15534379178232488</v>
      </c>
      <c r="AD70" s="10">
        <v>2.5279676555810164</v>
      </c>
      <c r="AE70" s="10">
        <v>4.0801413249663368E-2</v>
      </c>
      <c r="AF70" s="10">
        <v>0.31657883427976513</v>
      </c>
      <c r="AG70" s="10">
        <v>0.11333031709420549</v>
      </c>
      <c r="AH70" s="10">
        <v>1.5660510010760721E-2</v>
      </c>
      <c r="AI70" s="10">
        <v>5.7554910136703129E-2</v>
      </c>
      <c r="AJ70" s="10">
        <v>6.7746810625260723E-2</v>
      </c>
      <c r="AK70" s="10">
        <v>0.57609302220660519</v>
      </c>
      <c r="AL70" s="10">
        <v>0</v>
      </c>
      <c r="AM70" s="10">
        <v>0</v>
      </c>
      <c r="AN70" s="10">
        <v>0.11472760562938131</v>
      </c>
      <c r="AO70" s="10">
        <v>0.13207721035546768</v>
      </c>
      <c r="AP70" s="10">
        <v>0.12715252167283853</v>
      </c>
      <c r="AQ70" s="10">
        <v>0.5329343736427341</v>
      </c>
      <c r="AR70" s="10">
        <v>9.4095562643118483E-2</v>
      </c>
      <c r="AS70" s="10">
        <v>0</v>
      </c>
      <c r="AT70" s="10">
        <v>0.37821672916321236</v>
      </c>
      <c r="AU70" s="10">
        <v>0.69720451953967078</v>
      </c>
      <c r="AV70" s="10">
        <v>7.72116856564398E-3</v>
      </c>
      <c r="AW70" s="10">
        <v>0.80321814205605446</v>
      </c>
      <c r="AX70" s="10">
        <v>9.7434183043061864E-3</v>
      </c>
      <c r="AY70" s="10">
        <v>1.4926107615341269</v>
      </c>
      <c r="AZ70" s="10">
        <v>0.13322326249236907</v>
      </c>
      <c r="BA70" s="10">
        <v>0.26889264244862732</v>
      </c>
      <c r="BB70" s="10">
        <v>0.21129018394243901</v>
      </c>
      <c r="BC70" s="10">
        <v>2.2013146635829751E-2</v>
      </c>
      <c r="BD70" s="10">
        <v>4.536365609227986E-2</v>
      </c>
      <c r="BE70" s="10">
        <v>2.7357959665754134E-2</v>
      </c>
      <c r="BF70" s="10">
        <v>2.3704562734972727E-2</v>
      </c>
      <c r="BG70" s="10">
        <v>8.1857427211266057E-3</v>
      </c>
      <c r="BH70" s="10">
        <v>2.1264344157191575</v>
      </c>
      <c r="BI70" s="10">
        <v>0</v>
      </c>
      <c r="BJ70" s="10">
        <v>0</v>
      </c>
      <c r="BK70" s="10">
        <v>3.4675170028921252E-2</v>
      </c>
      <c r="BL70" s="10">
        <v>14.073225465615165</v>
      </c>
      <c r="BM70" s="10">
        <v>7.1139380325317095E-2</v>
      </c>
      <c r="BN70" s="10">
        <v>8.2352588884069253E-2</v>
      </c>
      <c r="BO70" s="10">
        <v>0.22804629852740116</v>
      </c>
      <c r="BP70" s="10">
        <v>0.43324953713540337</v>
      </c>
      <c r="BQ70" s="10">
        <v>0.53318578399440764</v>
      </c>
      <c r="BR70" s="10">
        <v>4.8086144088387153</v>
      </c>
      <c r="BS70" s="10">
        <v>3.4323566714069706E-2</v>
      </c>
      <c r="BT70" s="10">
        <v>1.535102019504341E-2</v>
      </c>
      <c r="BU70" s="10">
        <v>0.31033123314007516</v>
      </c>
      <c r="BV70" s="10">
        <v>0.20799024794017387</v>
      </c>
      <c r="BW70" s="10">
        <v>0.33166343540579368</v>
      </c>
      <c r="BX70" s="10">
        <v>3.8428584464320773E-3</v>
      </c>
      <c r="BY70" s="10">
        <v>3.4704380013744665E-2</v>
      </c>
      <c r="BZ70" s="10">
        <v>0.83072214197600569</v>
      </c>
      <c r="CA70" s="10">
        <v>4.656722790050611E-2</v>
      </c>
      <c r="CB70" s="10">
        <v>6.658913281413778E-2</v>
      </c>
      <c r="CC70" s="10">
        <v>0.40543687629159786</v>
      </c>
      <c r="CD70" s="10">
        <v>1.8333956133874157E-2</v>
      </c>
      <c r="CE70" s="10">
        <v>63.392527828479906</v>
      </c>
      <c r="CF70" s="17">
        <v>0</v>
      </c>
    </row>
    <row r="71" spans="1:84" x14ac:dyDescent="0.25">
      <c r="A71" s="4">
        <v>48000</v>
      </c>
      <c r="B71" s="10">
        <v>5.5340410443958064E-2</v>
      </c>
      <c r="C71" s="10">
        <v>5.6880034556076153E-2</v>
      </c>
      <c r="D71" s="10">
        <v>6.2302039372505424</v>
      </c>
      <c r="E71" s="10">
        <v>0.4171843483888184</v>
      </c>
      <c r="F71" s="10">
        <v>1.3924683185967077</v>
      </c>
      <c r="G71" s="10">
        <v>0.18770639993984656</v>
      </c>
      <c r="H71" s="10">
        <v>0.37164509091711245</v>
      </c>
      <c r="I71" s="10">
        <v>0.14563768380733438</v>
      </c>
      <c r="J71" s="10">
        <v>0.13072551664280199</v>
      </c>
      <c r="K71" s="10">
        <v>9.7635027756239542E-3</v>
      </c>
      <c r="L71" s="10">
        <v>7.2623195346188441E-2</v>
      </c>
      <c r="M71" s="10">
        <v>0.10916540047363045</v>
      </c>
      <c r="N71" s="10">
        <v>5.9001757601064035</v>
      </c>
      <c r="O71" s="10">
        <v>0.20254998996052043</v>
      </c>
      <c r="P71" s="10">
        <v>7.9596549621685719E-2</v>
      </c>
      <c r="Q71" s="10">
        <v>1.9998843193992224</v>
      </c>
      <c r="R71" s="10">
        <v>0.99670424278958458</v>
      </c>
      <c r="S71" s="10">
        <v>0.48632893449653558</v>
      </c>
      <c r="T71" s="10">
        <v>0.13717849141490218</v>
      </c>
      <c r="U71" s="10">
        <v>0.75285871037731</v>
      </c>
      <c r="V71" s="10">
        <v>5.9774137938393075</v>
      </c>
      <c r="W71" s="10">
        <v>5.0256289249269427E-2</v>
      </c>
      <c r="X71" s="10">
        <v>0.33727046139555195</v>
      </c>
      <c r="Y71" s="10">
        <v>1.7059438557232276</v>
      </c>
      <c r="Z71" s="10">
        <v>0</v>
      </c>
      <c r="AA71" s="10">
        <v>0</v>
      </c>
      <c r="AB71" s="10">
        <v>2.4519695811681261</v>
      </c>
      <c r="AC71" s="10">
        <v>0.15854377826360469</v>
      </c>
      <c r="AD71" s="10">
        <v>2.580042233072386</v>
      </c>
      <c r="AE71" s="10">
        <v>4.1641897245309527E-2</v>
      </c>
      <c r="AF71" s="10">
        <v>0.32310016338040987</v>
      </c>
      <c r="AG71" s="10">
        <v>0.11566485186035039</v>
      </c>
      <c r="AH71" s="10">
        <v>1.5983106876392806E-2</v>
      </c>
      <c r="AI71" s="10">
        <v>5.874050585479143E-2</v>
      </c>
      <c r="AJ71" s="10">
        <v>6.9142353219292629E-2</v>
      </c>
      <c r="AK71" s="10">
        <v>0.58796018382194637</v>
      </c>
      <c r="AL71" s="10">
        <v>0</v>
      </c>
      <c r="AM71" s="10">
        <v>0</v>
      </c>
      <c r="AN71" s="10">
        <v>0.11709092367918182</v>
      </c>
      <c r="AO71" s="10">
        <v>0.13479791958223147</v>
      </c>
      <c r="AP71" s="10">
        <v>0.12977178534437211</v>
      </c>
      <c r="AQ71" s="10">
        <v>0.54391249366606753</v>
      </c>
      <c r="AR71" s="10">
        <v>9.5964628435350849E-2</v>
      </c>
      <c r="AS71" s="10">
        <v>0</v>
      </c>
      <c r="AT71" s="10">
        <v>0.38572943147001632</v>
      </c>
      <c r="AU71" s="10">
        <v>0.71026060507114386</v>
      </c>
      <c r="AV71" s="10">
        <v>7.8657577562914072E-3</v>
      </c>
      <c r="AW71" s="10">
        <v>0.81825947421786938</v>
      </c>
      <c r="AX71" s="10">
        <v>9.9258768214052044E-3</v>
      </c>
      <c r="AY71" s="10">
        <v>1.5205618909683614</v>
      </c>
      <c r="AZ71" s="10">
        <v>0.1357180459614015</v>
      </c>
      <c r="BA71" s="10">
        <v>0.27396212908299872</v>
      </c>
      <c r="BB71" s="10">
        <v>0.21527367993443039</v>
      </c>
      <c r="BC71" s="10">
        <v>2.2428164881158338E-2</v>
      </c>
      <c r="BD71" s="10">
        <v>4.6218906151009043E-2</v>
      </c>
      <c r="BE71" s="10">
        <v>2.7873744737469921E-2</v>
      </c>
      <c r="BF71" s="10">
        <v>2.4151469585469845E-2</v>
      </c>
      <c r="BG71" s="10">
        <v>8.3400701617708118E-3</v>
      </c>
      <c r="BH71" s="10">
        <v>2.1667332266281516</v>
      </c>
      <c r="BI71" s="10">
        <v>0</v>
      </c>
      <c r="BJ71" s="10">
        <v>0</v>
      </c>
      <c r="BK71" s="10">
        <v>3.5414185545373268E-2</v>
      </c>
      <c r="BL71" s="10">
        <v>14.373161471031798</v>
      </c>
      <c r="BM71" s="10">
        <v>7.2570561795334915E-2</v>
      </c>
      <c r="BN71" s="10">
        <v>8.4009357591919936E-2</v>
      </c>
      <c r="BO71" s="10">
        <v>0.23263413209111883</v>
      </c>
      <c r="BP71" s="10">
        <v>0.44196564777070108</v>
      </c>
      <c r="BQ71" s="10">
        <v>0.54391241122450373</v>
      </c>
      <c r="BR71" s="10">
        <v>4.9053540740834718</v>
      </c>
      <c r="BS71" s="10">
        <v>3.5014087947758538E-2</v>
      </c>
      <c r="BT71" s="10">
        <v>1.5630787534590275E-2</v>
      </c>
      <c r="BU71" s="10">
        <v>0.31598691871476609</v>
      </c>
      <c r="BV71" s="10">
        <v>0.21178080241659253</v>
      </c>
      <c r="BW71" s="10">
        <v>0.3377078934137645</v>
      </c>
      <c r="BX71" s="10">
        <v>3.9128932890779506E-3</v>
      </c>
      <c r="BY71" s="10">
        <v>3.5336856027957948E-2</v>
      </c>
      <c r="BZ71" s="10">
        <v>0.84586178224814479</v>
      </c>
      <c r="CA71" s="10">
        <v>4.741590045088185E-2</v>
      </c>
      <c r="CB71" s="10">
        <v>6.780269805562962E-2</v>
      </c>
      <c r="CC71" s="10">
        <v>0.412825831214015</v>
      </c>
      <c r="CD71" s="10">
        <v>1.8668086508648794E-2</v>
      </c>
      <c r="CE71" s="10">
        <v>64.640100495366994</v>
      </c>
      <c r="CF71" s="17">
        <v>0</v>
      </c>
    </row>
    <row r="72" spans="1:84" x14ac:dyDescent="0.25">
      <c r="A72" s="4">
        <v>48030</v>
      </c>
      <c r="B72" s="10">
        <v>5.4689898765971391E-2</v>
      </c>
      <c r="C72" s="10">
        <v>5.6211425009703463E-2</v>
      </c>
      <c r="D72" s="10">
        <v>6.1569695614136615</v>
      </c>
      <c r="E72" s="10">
        <v>0.41228045829615251</v>
      </c>
      <c r="F72" s="10">
        <v>1.3761002270844314</v>
      </c>
      <c r="G72" s="10">
        <v>0.18549996156661908</v>
      </c>
      <c r="H72" s="10">
        <v>0.36727650257870781</v>
      </c>
      <c r="I72" s="10">
        <v>0.14392575190600629</v>
      </c>
      <c r="J72" s="10">
        <v>0.12918887326584147</v>
      </c>
      <c r="K72" s="10">
        <v>9.6487354198590298E-3</v>
      </c>
      <c r="L72" s="10">
        <v>7.1769529168319288E-2</v>
      </c>
      <c r="M72" s="10">
        <v>0.10788219047806848</v>
      </c>
      <c r="N72" s="10">
        <v>5.8308207769515548</v>
      </c>
      <c r="O72" s="10">
        <v>0.20016906916885346</v>
      </c>
      <c r="P72" s="10">
        <v>7.8660913535126734E-2</v>
      </c>
      <c r="Q72" s="10">
        <v>1.9763762157556999</v>
      </c>
      <c r="R72" s="10">
        <v>0.98498825181242911</v>
      </c>
      <c r="S72" s="10">
        <v>0.48061226834435394</v>
      </c>
      <c r="T72" s="10">
        <v>0.13556599505070632</v>
      </c>
      <c r="U72" s="10">
        <v>0.74400905821453134</v>
      </c>
      <c r="V72" s="10">
        <v>5.9071508983194274</v>
      </c>
      <c r="W72" s="10">
        <v>4.9665540051953068E-2</v>
      </c>
      <c r="X72" s="10">
        <v>0.3333059376051124</v>
      </c>
      <c r="Y72" s="10">
        <v>1.6858909433715676</v>
      </c>
      <c r="Z72" s="10">
        <v>0</v>
      </c>
      <c r="AA72" s="10">
        <v>0</v>
      </c>
      <c r="AB72" s="10">
        <v>2.4273705609660365</v>
      </c>
      <c r="AC72" s="10">
        <v>0.15695321138448215</v>
      </c>
      <c r="AD72" s="10">
        <v>2.5541583430351547</v>
      </c>
      <c r="AE72" s="10">
        <v>4.1224131103568609E-2</v>
      </c>
      <c r="AF72" s="10">
        <v>0.31985870903801678</v>
      </c>
      <c r="AG72" s="10">
        <v>0.11450446143404298</v>
      </c>
      <c r="AH72" s="10">
        <v>1.58227587334288E-2</v>
      </c>
      <c r="AI72" s="10">
        <v>5.8151200464830355E-2</v>
      </c>
      <c r="AJ72" s="10">
        <v>6.8448692842457484E-2</v>
      </c>
      <c r="AK72" s="10">
        <v>0.58206156071057402</v>
      </c>
      <c r="AL72" s="10">
        <v>0</v>
      </c>
      <c r="AM72" s="10">
        <v>0</v>
      </c>
      <c r="AN72" s="10">
        <v>0.1159162263994165</v>
      </c>
      <c r="AO72" s="10">
        <v>0.13344557949919372</v>
      </c>
      <c r="AP72" s="10">
        <v>0.12846986920566264</v>
      </c>
      <c r="AQ72" s="10">
        <v>0.53845577245605702</v>
      </c>
      <c r="AR72" s="10">
        <v>9.4925607122636799E-2</v>
      </c>
      <c r="AS72" s="10">
        <v>0</v>
      </c>
      <c r="AT72" s="10">
        <v>0.3815530895534901</v>
      </c>
      <c r="AU72" s="10">
        <v>0.70186749040519281</v>
      </c>
      <c r="AV72" s="10">
        <v>7.7728084834304484E-3</v>
      </c>
      <c r="AW72" s="10">
        <v>0.8085901422225753</v>
      </c>
      <c r="AX72" s="10">
        <v>9.8085832227917582E-3</v>
      </c>
      <c r="AY72" s="10">
        <v>1.5025934858274141</v>
      </c>
      <c r="AZ72" s="10">
        <v>0.13411427248183655</v>
      </c>
      <c r="BA72" s="10">
        <v>0.2707563240974854</v>
      </c>
      <c r="BB72" s="10">
        <v>0.21275462579109466</v>
      </c>
      <c r="BC72" s="10">
        <v>2.2165718669951717E-2</v>
      </c>
      <c r="BD72" s="10">
        <v>4.567806935630378E-2</v>
      </c>
      <c r="BE72" s="10">
        <v>2.7547576335496246E-2</v>
      </c>
      <c r="BF72" s="10">
        <v>2.3868857890693897E-2</v>
      </c>
      <c r="BG72" s="10">
        <v>8.2424777003834351E-3</v>
      </c>
      <c r="BH72" s="10">
        <v>2.1415545859422038</v>
      </c>
      <c r="BI72" s="10">
        <v>0</v>
      </c>
      <c r="BJ72" s="10">
        <v>0</v>
      </c>
      <c r="BK72" s="10">
        <v>3.5084059090129613E-2</v>
      </c>
      <c r="BL72" s="10">
        <v>14.239176719610732</v>
      </c>
      <c r="BM72" s="10">
        <v>7.1810240441580769E-2</v>
      </c>
      <c r="BN72" s="10">
        <v>8.3129192041149588E-2</v>
      </c>
      <c r="BO72" s="10">
        <v>0.23019682564253749</v>
      </c>
      <c r="BP72" s="10">
        <v>0.43733517625012025</v>
      </c>
      <c r="BQ72" s="10">
        <v>0.53821384405628758</v>
      </c>
      <c r="BR72" s="10">
        <v>4.8539607079859488</v>
      </c>
      <c r="BS72" s="10">
        <v>3.4647245552022553E-2</v>
      </c>
      <c r="BT72" s="10">
        <v>1.5438319956297093E-2</v>
      </c>
      <c r="BU72" s="10">
        <v>0.31209605672954815</v>
      </c>
      <c r="BV72" s="10">
        <v>0.20917306828420115</v>
      </c>
      <c r="BW72" s="10">
        <v>0.33354957315817907</v>
      </c>
      <c r="BX72" s="10">
        <v>3.8647124092725102E-3</v>
      </c>
      <c r="BY72" s="10">
        <v>3.4901740453061603E-2</v>
      </c>
      <c r="BZ72" s="10">
        <v>0.83544637813368261</v>
      </c>
      <c r="CA72" s="10">
        <v>4.6832051203863662E-2</v>
      </c>
      <c r="CB72" s="10">
        <v>6.6967818746597227E-2</v>
      </c>
      <c r="CC72" s="10">
        <v>0.40774255643884455</v>
      </c>
      <c r="CD72" s="10">
        <v>1.8438219562166659E-2</v>
      </c>
      <c r="CE72" s="10">
        <v>63.935298281256777</v>
      </c>
      <c r="CF72" s="17">
        <v>0</v>
      </c>
    </row>
    <row r="73" spans="1:84" x14ac:dyDescent="0.25">
      <c r="A73" s="4">
        <v>48061</v>
      </c>
      <c r="B73" s="10">
        <v>5.5324192859106218E-2</v>
      </c>
      <c r="C73" s="10">
        <v>5.6863365782220142E-2</v>
      </c>
      <c r="D73" s="10">
        <v>6.2283781672537879</v>
      </c>
      <c r="E73" s="10">
        <v>0.41706209193075128</v>
      </c>
      <c r="F73" s="10">
        <v>1.3920602538041051</v>
      </c>
      <c r="G73" s="10">
        <v>0.18765139231623412</v>
      </c>
      <c r="H73" s="10">
        <v>0.37153617980228032</v>
      </c>
      <c r="I73" s="10">
        <v>0.14559500447995274</v>
      </c>
      <c r="J73" s="10">
        <v>0.13068720734691047</v>
      </c>
      <c r="K73" s="10">
        <v>9.7606415674499521E-3</v>
      </c>
      <c r="L73" s="10">
        <v>7.260191301699552E-2</v>
      </c>
      <c r="M73" s="10">
        <v>0.10913340940000335</v>
      </c>
      <c r="N73" s="10">
        <v>5.8984467053295653</v>
      </c>
      <c r="O73" s="10">
        <v>0.20249063240204601</v>
      </c>
      <c r="P73" s="10">
        <v>7.9573223741247742E-2</v>
      </c>
      <c r="Q73" s="10">
        <v>1.9992982504961632</v>
      </c>
      <c r="R73" s="10">
        <v>0.99641215721414411</v>
      </c>
      <c r="S73" s="10">
        <v>0.48618641512058891</v>
      </c>
      <c r="T73" s="10">
        <v>0.13713829106570849</v>
      </c>
      <c r="U73" s="10">
        <v>0.75263808407694377</v>
      </c>
      <c r="V73" s="10">
        <v>5.9756621043484186</v>
      </c>
      <c r="W73" s="10">
        <v>5.0241561573260152E-2</v>
      </c>
      <c r="X73" s="10">
        <v>0.33717162381408439</v>
      </c>
      <c r="Y73" s="10">
        <v>1.7054439264850683</v>
      </c>
      <c r="Z73" s="10">
        <v>0</v>
      </c>
      <c r="AA73" s="10">
        <v>0</v>
      </c>
      <c r="AB73" s="10">
        <v>2.4597417039028113</v>
      </c>
      <c r="AC73" s="10">
        <v>0.15904632189748552</v>
      </c>
      <c r="AD73" s="10">
        <v>2.5882203136856692</v>
      </c>
      <c r="AE73" s="10">
        <v>4.1773891515867127E-2</v>
      </c>
      <c r="AF73" s="10">
        <v>0.32412430908950673</v>
      </c>
      <c r="AG73" s="10">
        <v>0.11603148015445817</v>
      </c>
      <c r="AH73" s="10">
        <v>1.6033769278275354E-2</v>
      </c>
      <c r="AI73" s="10">
        <v>5.8926698385280918E-2</v>
      </c>
      <c r="AJ73" s="10">
        <v>6.9361516972184414E-2</v>
      </c>
      <c r="AK73" s="10">
        <v>0.58982386873340253</v>
      </c>
      <c r="AL73" s="10">
        <v>0</v>
      </c>
      <c r="AM73" s="10">
        <v>0</v>
      </c>
      <c r="AN73" s="10">
        <v>0.11746207225987455</v>
      </c>
      <c r="AO73" s="10">
        <v>0.13522519485653331</v>
      </c>
      <c r="AP73" s="10">
        <v>0.13018312904575491</v>
      </c>
      <c r="AQ73" s="10">
        <v>0.54563655855258519</v>
      </c>
      <c r="AR73" s="10">
        <v>9.6107051698162874E-2</v>
      </c>
      <c r="AS73" s="10">
        <v>0</v>
      </c>
      <c r="AT73" s="10">
        <v>0.38630190119233276</v>
      </c>
      <c r="AU73" s="10">
        <v>0.70996785306629517</v>
      </c>
      <c r="AV73" s="10">
        <v>7.8625156838234029E-3</v>
      </c>
      <c r="AW73" s="10">
        <v>0.8179222077274384</v>
      </c>
      <c r="AX73" s="10">
        <v>9.921785618375499E-3</v>
      </c>
      <c r="AY73" s="10">
        <v>1.5199351526431619</v>
      </c>
      <c r="AZ73" s="10">
        <v>0.13566210631084835</v>
      </c>
      <c r="BA73" s="10">
        <v>0.27391105371549501</v>
      </c>
      <c r="BB73" s="10">
        <v>0.21523354598470043</v>
      </c>
      <c r="BC73" s="10">
        <v>2.2423983548623169E-2</v>
      </c>
      <c r="BD73" s="10">
        <v>4.6210289457799716E-2</v>
      </c>
      <c r="BE73" s="10">
        <v>2.7868548173401245E-2</v>
      </c>
      <c r="BF73" s="10">
        <v>2.4146966973415535E-2</v>
      </c>
      <c r="BG73" s="10">
        <v>8.3385153039882958E-3</v>
      </c>
      <c r="BH73" s="10">
        <v>2.166655946946638</v>
      </c>
      <c r="BI73" s="10">
        <v>0</v>
      </c>
      <c r="BJ73" s="10">
        <v>0</v>
      </c>
      <c r="BK73" s="10">
        <v>3.5578096457005937E-2</v>
      </c>
      <c r="BL73" s="10">
        <v>14.439686169072417</v>
      </c>
      <c r="BM73" s="10">
        <v>7.2736802512921889E-2</v>
      </c>
      <c r="BN73" s="10">
        <v>8.4201801684188213E-2</v>
      </c>
      <c r="BO73" s="10">
        <v>0.23316703777763012</v>
      </c>
      <c r="BP73" s="10">
        <v>0.44297807877049694</v>
      </c>
      <c r="BQ73" s="10">
        <v>0.5451583763556741</v>
      </c>
      <c r="BR73" s="10">
        <v>4.9165909938636121</v>
      </c>
      <c r="BS73" s="10">
        <v>3.5094296326501767E-2</v>
      </c>
      <c r="BT73" s="10">
        <v>1.5608535683152671E-2</v>
      </c>
      <c r="BU73" s="10">
        <v>0.31553708252091428</v>
      </c>
      <c r="BV73" s="10">
        <v>0.21147931313191756</v>
      </c>
      <c r="BW73" s="10">
        <v>0.33722713543167826</v>
      </c>
      <c r="BX73" s="10">
        <v>3.9073229286615569E-3</v>
      </c>
      <c r="BY73" s="10">
        <v>3.5286550791010292E-2</v>
      </c>
      <c r="BZ73" s="10">
        <v>0.84465762086640517</v>
      </c>
      <c r="CA73" s="10">
        <v>4.7348399592701915E-2</v>
      </c>
      <c r="CB73" s="10">
        <v>6.7706174731973434E-2</v>
      </c>
      <c r="CC73" s="10">
        <v>0.41223813599741443</v>
      </c>
      <c r="CD73" s="10">
        <v>1.8641510785148266E-2</v>
      </c>
      <c r="CE73" s="10">
        <v>64.732246482882644</v>
      </c>
      <c r="CF73" s="17">
        <v>0</v>
      </c>
    </row>
    <row r="74" spans="1:84" x14ac:dyDescent="0.25">
      <c r="A74" s="4">
        <v>48092</v>
      </c>
      <c r="B74" s="10">
        <v>5.5605593783031967E-2</v>
      </c>
      <c r="C74" s="10">
        <v>5.7152595553893362E-2</v>
      </c>
      <c r="D74" s="10">
        <v>6.2600581842634826</v>
      </c>
      <c r="E74" s="10">
        <v>0.41918343617345177</v>
      </c>
      <c r="F74" s="10">
        <v>1.3991408278050379</v>
      </c>
      <c r="G74" s="10">
        <v>0.18860586218637249</v>
      </c>
      <c r="H74" s="10">
        <v>0.373425961087196</v>
      </c>
      <c r="I74" s="10">
        <v>0.14633555877749074</v>
      </c>
      <c r="J74" s="10">
        <v>0.13135193463875461</v>
      </c>
      <c r="K74" s="10">
        <v>9.8102880857856706E-3</v>
      </c>
      <c r="L74" s="10">
        <v>7.2971195320919752E-2</v>
      </c>
      <c r="M74" s="10">
        <v>0.10968850547369641</v>
      </c>
      <c r="N74" s="10">
        <v>5.9284485592532832</v>
      </c>
      <c r="O74" s="10">
        <v>0.20352058056937594</v>
      </c>
      <c r="P74" s="10">
        <v>7.997796491365966E-2</v>
      </c>
      <c r="Q74" s="10">
        <v>2.009467479287725</v>
      </c>
      <c r="R74" s="10">
        <v>1.0014803070986797</v>
      </c>
      <c r="S74" s="10">
        <v>0.48865935325749948</v>
      </c>
      <c r="T74" s="10">
        <v>0.13783583114387588</v>
      </c>
      <c r="U74" s="10">
        <v>0.75646630173897689</v>
      </c>
      <c r="V74" s="10">
        <v>6.0060567066070378</v>
      </c>
      <c r="W74" s="10">
        <v>5.0497110206065204E-2</v>
      </c>
      <c r="X74" s="10">
        <v>0.33888661325287217</v>
      </c>
      <c r="Y74" s="10">
        <v>1.7141184949119161</v>
      </c>
      <c r="Z74" s="10">
        <v>0</v>
      </c>
      <c r="AA74" s="10">
        <v>0</v>
      </c>
      <c r="AB74" s="10">
        <v>2.4764396356140983</v>
      </c>
      <c r="AC74" s="10">
        <v>0.16012600624717224</v>
      </c>
      <c r="AD74" s="10">
        <v>2.6057904211417147</v>
      </c>
      <c r="AE74" s="10">
        <v>4.2057473156467802E-2</v>
      </c>
      <c r="AF74" s="10">
        <v>0.32632462368780674</v>
      </c>
      <c r="AG74" s="10">
        <v>0.11681915868546186</v>
      </c>
      <c r="AH74" s="10">
        <v>1.6142614359065083E-2</v>
      </c>
      <c r="AI74" s="10">
        <v>5.9326721682055453E-2</v>
      </c>
      <c r="AJ74" s="10">
        <v>6.9832376929534867E-2</v>
      </c>
      <c r="AK74" s="10">
        <v>0.59382788210853477</v>
      </c>
      <c r="AL74" s="10">
        <v>0</v>
      </c>
      <c r="AM74" s="10">
        <v>0</v>
      </c>
      <c r="AN74" s="10">
        <v>0.11825946235093557</v>
      </c>
      <c r="AO74" s="10">
        <v>0.13614316972591783</v>
      </c>
      <c r="AP74" s="10">
        <v>0.13106687590231247</v>
      </c>
      <c r="AQ74" s="10">
        <v>0.54934060681888752</v>
      </c>
      <c r="AR74" s="10">
        <v>9.6667800886146363E-2</v>
      </c>
      <c r="AS74" s="10">
        <v>0</v>
      </c>
      <c r="AT74" s="10">
        <v>0.38855583025978974</v>
      </c>
      <c r="AU74" s="10">
        <v>0.71354335625133836</v>
      </c>
      <c r="AV74" s="10">
        <v>7.9021124764789407E-3</v>
      </c>
      <c r="AW74" s="10">
        <v>0.82204138502006707</v>
      </c>
      <c r="AX74" s="10">
        <v>9.9717531991984944E-3</v>
      </c>
      <c r="AY74" s="10">
        <v>1.5275897710260415</v>
      </c>
      <c r="AZ74" s="10">
        <v>0.13634532075655764</v>
      </c>
      <c r="BA74" s="10">
        <v>0.27531856178709413</v>
      </c>
      <c r="BB74" s="10">
        <v>0.21633953622913585</v>
      </c>
      <c r="BC74" s="10">
        <v>2.2539210507937033E-2</v>
      </c>
      <c r="BD74" s="10">
        <v>4.6447743750061832E-2</v>
      </c>
      <c r="BE74" s="10">
        <v>2.8011752348500191E-2</v>
      </c>
      <c r="BF74" s="10">
        <v>2.4271047584470469E-2</v>
      </c>
      <c r="BG74" s="10">
        <v>8.3813632556730307E-3</v>
      </c>
      <c r="BH74" s="10">
        <v>2.1779124070060281</v>
      </c>
      <c r="BI74" s="10">
        <v>0</v>
      </c>
      <c r="BJ74" s="10">
        <v>0</v>
      </c>
      <c r="BK74" s="10">
        <v>3.5846610353871183E-2</v>
      </c>
      <c r="BL74" s="10">
        <v>14.548664916922355</v>
      </c>
      <c r="BM74" s="10">
        <v>7.3200846286382806E-2</v>
      </c>
      <c r="BN74" s="10">
        <v>8.4738989468581091E-2</v>
      </c>
      <c r="BO74" s="10">
        <v>0.23465458889781873</v>
      </c>
      <c r="BP74" s="10">
        <v>0.4458041752186685</v>
      </c>
      <c r="BQ74" s="10">
        <v>0.54863635918359632</v>
      </c>
      <c r="BR74" s="10">
        <v>4.9479576935058063</v>
      </c>
      <c r="BS74" s="10">
        <v>3.5318189722027535E-2</v>
      </c>
      <c r="BT74" s="10">
        <v>1.5679069090236478E-2</v>
      </c>
      <c r="BU74" s="10">
        <v>0.31696296294578374</v>
      </c>
      <c r="BV74" s="10">
        <v>0.212434966934794</v>
      </c>
      <c r="BW74" s="10">
        <v>0.33875103102995546</v>
      </c>
      <c r="BX74" s="10">
        <v>3.9249797290385868E-3</v>
      </c>
      <c r="BY74" s="10">
        <v>3.5446007174494885E-2</v>
      </c>
      <c r="BZ74" s="10">
        <v>0.8484745439287853</v>
      </c>
      <c r="CA74" s="10">
        <v>4.7562362261015734E-2</v>
      </c>
      <c r="CB74" s="10">
        <v>6.8012132144084303E-2</v>
      </c>
      <c r="CC74" s="10">
        <v>0.41410099878300932</v>
      </c>
      <c r="CD74" s="10">
        <v>1.8725749902484892E-2</v>
      </c>
      <c r="CE74" s="10">
        <v>65.116978399627342</v>
      </c>
      <c r="CF74" s="17">
        <v>0</v>
      </c>
    </row>
    <row r="75" spans="1:84" x14ac:dyDescent="0.25">
      <c r="A75" s="4">
        <v>48122</v>
      </c>
      <c r="B75" s="10">
        <v>5.5600549019181905E-2</v>
      </c>
      <c r="C75" s="10">
        <v>5.7147410439800116E-2</v>
      </c>
      <c r="D75" s="10">
        <v>6.2594902465241526</v>
      </c>
      <c r="E75" s="10">
        <v>0.41914540616061524</v>
      </c>
      <c r="F75" s="10">
        <v>1.3990138921032667</v>
      </c>
      <c r="G75" s="10">
        <v>0.18858875110148451</v>
      </c>
      <c r="H75" s="10">
        <v>0.37339208237714178</v>
      </c>
      <c r="I75" s="10">
        <v>0.14632228262509894</v>
      </c>
      <c r="J75" s="10">
        <v>0.13134001786120725</v>
      </c>
      <c r="K75" s="10">
        <v>9.8093980568636358E-3</v>
      </c>
      <c r="L75" s="10">
        <v>7.2964575079623756E-2</v>
      </c>
      <c r="M75" s="10">
        <v>0.10967855408986009</v>
      </c>
      <c r="N75" s="10">
        <v>5.9279107064772587</v>
      </c>
      <c r="O75" s="10">
        <v>0.20350211636105175</v>
      </c>
      <c r="P75" s="10">
        <v>7.9970708989952191E-2</v>
      </c>
      <c r="Q75" s="10">
        <v>2.009285172289315</v>
      </c>
      <c r="R75" s="10">
        <v>1.0013894487640036</v>
      </c>
      <c r="S75" s="10">
        <v>0.4886150201091129</v>
      </c>
      <c r="T75" s="10">
        <v>0.13782332612107345</v>
      </c>
      <c r="U75" s="10">
        <v>0.75639767206355801</v>
      </c>
      <c r="V75" s="10">
        <v>6.0055118129067182</v>
      </c>
      <c r="W75" s="10">
        <v>5.0492528904459211E-2</v>
      </c>
      <c r="X75" s="10">
        <v>0.33885586809182816</v>
      </c>
      <c r="Y75" s="10">
        <v>1.7139629831651737</v>
      </c>
      <c r="Z75" s="10">
        <v>0</v>
      </c>
      <c r="AA75" s="10">
        <v>0</v>
      </c>
      <c r="AB75" s="10">
        <v>2.4803493516810997</v>
      </c>
      <c r="AC75" s="10">
        <v>0.16037880757144682</v>
      </c>
      <c r="AD75" s="10">
        <v>2.6099043516935692</v>
      </c>
      <c r="AE75" s="10">
        <v>4.2123872020454867E-2</v>
      </c>
      <c r="AF75" s="10">
        <v>0.32683981356198838</v>
      </c>
      <c r="AG75" s="10">
        <v>0.11700358867724436</v>
      </c>
      <c r="AH75" s="10">
        <v>1.6168099752617751E-2</v>
      </c>
      <c r="AI75" s="10">
        <v>5.9420384630114897E-2</v>
      </c>
      <c r="AJ75" s="10">
        <v>6.9942625837746436E-2</v>
      </c>
      <c r="AK75" s="10">
        <v>0.59476539674782758</v>
      </c>
      <c r="AL75" s="10">
        <v>0</v>
      </c>
      <c r="AM75" s="10">
        <v>0</v>
      </c>
      <c r="AN75" s="10">
        <v>0.11844616624364473</v>
      </c>
      <c r="AO75" s="10">
        <v>0.13635810778878646</v>
      </c>
      <c r="AP75" s="10">
        <v>0.13127379969047898</v>
      </c>
      <c r="AQ75" s="10">
        <v>0.55020788650777985</v>
      </c>
      <c r="AR75" s="10">
        <v>9.6722536615620122E-2</v>
      </c>
      <c r="AS75" s="10">
        <v>0</v>
      </c>
      <c r="AT75" s="10">
        <v>0.38877584030052292</v>
      </c>
      <c r="AU75" s="10">
        <v>0.71344707145470576</v>
      </c>
      <c r="AV75" s="10">
        <v>7.9010461736592173E-3</v>
      </c>
      <c r="AW75" s="10">
        <v>0.8219304596125403</v>
      </c>
      <c r="AX75" s="10">
        <v>9.9704076212172206E-3</v>
      </c>
      <c r="AY75" s="10">
        <v>1.5273836396548324</v>
      </c>
      <c r="AZ75" s="10">
        <v>0.13632692246111305</v>
      </c>
      <c r="BA75" s="10">
        <v>0.27530757454455013</v>
      </c>
      <c r="BB75" s="10">
        <v>0.21633090268499347</v>
      </c>
      <c r="BC75" s="10">
        <v>2.2538311027092028E-2</v>
      </c>
      <c r="BD75" s="10">
        <v>4.6445890142288747E-2</v>
      </c>
      <c r="BE75" s="10">
        <v>2.8010634472846848E-2</v>
      </c>
      <c r="BF75" s="10">
        <v>2.4270078990544668E-2</v>
      </c>
      <c r="BG75" s="10">
        <v>8.3810287774223023E-3</v>
      </c>
      <c r="BH75" s="10">
        <v>2.1779237974067569</v>
      </c>
      <c r="BI75" s="10">
        <v>0</v>
      </c>
      <c r="BJ75" s="10">
        <v>0</v>
      </c>
      <c r="BK75" s="10">
        <v>3.5930874176505853E-2</v>
      </c>
      <c r="BL75" s="10">
        <v>14.58286413710046</v>
      </c>
      <c r="BM75" s="10">
        <v>7.3288166603829114E-2</v>
      </c>
      <c r="BN75" s="10">
        <v>8.4840073483805817E-2</v>
      </c>
      <c r="BO75" s="10">
        <v>0.23493450524076137</v>
      </c>
      <c r="BP75" s="10">
        <v>0.44633596909912021</v>
      </c>
      <c r="BQ75" s="10">
        <v>0.5492908202107144</v>
      </c>
      <c r="BR75" s="10">
        <v>4.953860046530763</v>
      </c>
      <c r="BS75" s="10">
        <v>3.5360320321530317E-2</v>
      </c>
      <c r="BT75" s="10">
        <v>1.5668842856779146E-2</v>
      </c>
      <c r="BU75" s="10">
        <v>0.31675623273509607</v>
      </c>
      <c r="BV75" s="10">
        <v>0.21229641218043496</v>
      </c>
      <c r="BW75" s="10">
        <v>0.33853009016240221</v>
      </c>
      <c r="BX75" s="10">
        <v>3.9224197709955781E-3</v>
      </c>
      <c r="BY75" s="10">
        <v>3.5422888509578587E-2</v>
      </c>
      <c r="BZ75" s="10">
        <v>0.8479211501833479</v>
      </c>
      <c r="CA75" s="10">
        <v>4.7531341043017136E-2</v>
      </c>
      <c r="CB75" s="10">
        <v>6.7967773136720186E-2</v>
      </c>
      <c r="CC75" s="10">
        <v>0.4138309130104359</v>
      </c>
      <c r="CD75" s="10">
        <v>1.8713536556841454E-2</v>
      </c>
      <c r="CE75" s="10">
        <v>65.166325436940411</v>
      </c>
      <c r="CF75" s="17">
        <v>0</v>
      </c>
    </row>
    <row r="76" spans="1:84" x14ac:dyDescent="0.25">
      <c r="A76" s="4">
        <v>48153</v>
      </c>
      <c r="B76" s="10">
        <v>5.602394059358428E-2</v>
      </c>
      <c r="C76" s="10">
        <v>5.758258118012461E-2</v>
      </c>
      <c r="D76" s="10">
        <v>6.3071555210076449</v>
      </c>
      <c r="E76" s="10">
        <v>0.42233714862626326</v>
      </c>
      <c r="F76" s="10">
        <v>1.4096672166627786</v>
      </c>
      <c r="G76" s="10">
        <v>0.19002483203327331</v>
      </c>
      <c r="H76" s="10">
        <v>0.3762354187185239</v>
      </c>
      <c r="I76" s="10">
        <v>0.14743650942148215</v>
      </c>
      <c r="J76" s="10">
        <v>0.13234015649158493</v>
      </c>
      <c r="K76" s="10">
        <v>9.8840954575278306E-3</v>
      </c>
      <c r="L76" s="10">
        <v>7.3520191649307357E-2</v>
      </c>
      <c r="M76" s="10">
        <v>0.11051374324740351</v>
      </c>
      <c r="N76" s="10">
        <v>5.9730510421611065</v>
      </c>
      <c r="O76" s="10">
        <v>0.20505176079730716</v>
      </c>
      <c r="P76" s="10">
        <v>8.0579676436904002E-2</v>
      </c>
      <c r="Q76" s="10">
        <v>2.0245856401358724</v>
      </c>
      <c r="R76" s="10">
        <v>1.0090149104326618</v>
      </c>
      <c r="S76" s="10">
        <v>0.49233576543069729</v>
      </c>
      <c r="T76" s="10">
        <v>0.1388728343735125</v>
      </c>
      <c r="U76" s="10">
        <v>0.76215755046221911</v>
      </c>
      <c r="V76" s="10">
        <v>6.0512430717955725</v>
      </c>
      <c r="W76" s="10">
        <v>5.0877023512615707E-2</v>
      </c>
      <c r="X76" s="10">
        <v>0.34143621526497187</v>
      </c>
      <c r="Y76" s="10">
        <v>1.727014607631316</v>
      </c>
      <c r="Z76" s="10">
        <v>0</v>
      </c>
      <c r="AA76" s="10">
        <v>0</v>
      </c>
      <c r="AB76" s="10">
        <v>2.5033518954142631</v>
      </c>
      <c r="AC76" s="10">
        <v>0.1618661466563763</v>
      </c>
      <c r="AD76" s="10">
        <v>2.6341083772065539</v>
      </c>
      <c r="AE76" s="10">
        <v>4.2514525138614999E-2</v>
      </c>
      <c r="AF76" s="10">
        <v>0.32987089750994231</v>
      </c>
      <c r="AG76" s="10">
        <v>0.11808866976215734</v>
      </c>
      <c r="AH76" s="10">
        <v>1.6318041300726557E-2</v>
      </c>
      <c r="AI76" s="10">
        <v>5.9971444098882554E-2</v>
      </c>
      <c r="AJ76" s="10">
        <v>7.0591267654494791E-2</v>
      </c>
      <c r="AK76" s="10">
        <v>0.60028119920540934</v>
      </c>
      <c r="AL76" s="10">
        <v>0</v>
      </c>
      <c r="AM76" s="10">
        <v>0</v>
      </c>
      <c r="AN76" s="10">
        <v>0.11954462566719259</v>
      </c>
      <c r="AO76" s="10">
        <v>0.13762268099725689</v>
      </c>
      <c r="AP76" s="10">
        <v>0.13249122146872652</v>
      </c>
      <c r="AQ76" s="10">
        <v>0.55531046649843663</v>
      </c>
      <c r="AR76" s="10">
        <v>9.7515173993744153E-2</v>
      </c>
      <c r="AS76" s="10">
        <v>0</v>
      </c>
      <c r="AT76" s="10">
        <v>0.39196184299975334</v>
      </c>
      <c r="AU76" s="10">
        <v>0.71885207826390496</v>
      </c>
      <c r="AV76" s="10">
        <v>7.9609037441463314E-3</v>
      </c>
      <c r="AW76" s="10">
        <v>0.8281573261996239</v>
      </c>
      <c r="AX76" s="10">
        <v>1.0045942476204136E-2</v>
      </c>
      <c r="AY76" s="10">
        <v>1.5389549520939749</v>
      </c>
      <c r="AZ76" s="10">
        <v>0.13735972219309184</v>
      </c>
      <c r="BA76" s="10">
        <v>0.27741782279537569</v>
      </c>
      <c r="BB76" s="10">
        <v>0.21798909138447167</v>
      </c>
      <c r="BC76" s="10">
        <v>2.2711068465750106E-2</v>
      </c>
      <c r="BD76" s="10">
        <v>4.6801900537545564E-2</v>
      </c>
      <c r="BE76" s="10">
        <v>2.8225337582627338E-2</v>
      </c>
      <c r="BF76" s="10">
        <v>2.4456110529349671E-2</v>
      </c>
      <c r="BG76" s="10">
        <v>8.4452698407019196E-3</v>
      </c>
      <c r="BH76" s="10">
        <v>2.1946939374978984</v>
      </c>
      <c r="BI76" s="10">
        <v>0</v>
      </c>
      <c r="BJ76" s="10">
        <v>0</v>
      </c>
      <c r="BK76" s="10">
        <v>3.6292640476914093E-2</v>
      </c>
      <c r="BL76" s="10">
        <v>14.729690200455311</v>
      </c>
      <c r="BM76" s="10">
        <v>7.3940823910130821E-2</v>
      </c>
      <c r="BN76" s="10">
        <v>8.5595604647870804E-2</v>
      </c>
      <c r="BO76" s="10">
        <v>0.23702668094187582</v>
      </c>
      <c r="BP76" s="10">
        <v>0.45031075036050017</v>
      </c>
      <c r="BQ76" s="10">
        <v>0.55418245120256193</v>
      </c>
      <c r="BR76" s="10">
        <v>4.9979759400452206</v>
      </c>
      <c r="BS76" s="10">
        <v>3.5675216606707812E-2</v>
      </c>
      <c r="BT76" s="10">
        <v>1.5779370179128963E-2</v>
      </c>
      <c r="BU76" s="10">
        <v>0.31899061714764237</v>
      </c>
      <c r="BV76" s="10">
        <v>0.21379394165323992</v>
      </c>
      <c r="BW76" s="10">
        <v>0.34091806639922451</v>
      </c>
      <c r="BX76" s="10">
        <v>3.9500883460385997E-3</v>
      </c>
      <c r="BY76" s="10">
        <v>3.5672759993557755E-2</v>
      </c>
      <c r="BZ76" s="10">
        <v>0.85390234835797851</v>
      </c>
      <c r="CA76" s="10">
        <v>4.7866625013965096E-2</v>
      </c>
      <c r="CB76" s="10">
        <v>6.8447214792976968E-2</v>
      </c>
      <c r="CC76" s="10">
        <v>0.41675005791084141</v>
      </c>
      <c r="CD76" s="10">
        <v>1.8845541013471013E-2</v>
      </c>
      <c r="CE76" s="10">
        <v>65.718028332156635</v>
      </c>
      <c r="CF76" s="17">
        <v>0</v>
      </c>
    </row>
    <row r="77" spans="1:84" x14ac:dyDescent="0.25">
      <c r="A77" s="4">
        <v>48183</v>
      </c>
      <c r="B77" s="10">
        <v>5.5059345593030752E-2</v>
      </c>
      <c r="C77" s="10">
        <v>5.6591150207279464E-2</v>
      </c>
      <c r="D77" s="10">
        <v>6.1985617552207684</v>
      </c>
      <c r="E77" s="10">
        <v>0.41506553763645043</v>
      </c>
      <c r="F77" s="10">
        <v>1.385396200821511</v>
      </c>
      <c r="G77" s="10">
        <v>0.18675306997908267</v>
      </c>
      <c r="H77" s="10">
        <v>0.36975756657028336</v>
      </c>
      <c r="I77" s="10">
        <v>0.14489801394293828</v>
      </c>
      <c r="J77" s="10">
        <v>0.13006158322501837</v>
      </c>
      <c r="K77" s="10">
        <v>9.7139155493973228E-3</v>
      </c>
      <c r="L77" s="10">
        <v>7.2254354070706531E-2</v>
      </c>
      <c r="M77" s="10">
        <v>0.10861096734304113</v>
      </c>
      <c r="N77" s="10">
        <v>5.8702097369570341</v>
      </c>
      <c r="O77" s="10">
        <v>0.20152127184518887</v>
      </c>
      <c r="P77" s="10">
        <v>7.9192291825722974E-2</v>
      </c>
      <c r="Q77" s="10">
        <v>1.9897272355685369</v>
      </c>
      <c r="R77" s="10">
        <v>0.9916421457221628</v>
      </c>
      <c r="S77" s="10">
        <v>0.48385894975339144</v>
      </c>
      <c r="T77" s="10">
        <v>0.13648178439862502</v>
      </c>
      <c r="U77" s="10">
        <v>0.74903506469951342</v>
      </c>
      <c r="V77" s="10">
        <v>5.9470554914086149</v>
      </c>
      <c r="W77" s="10">
        <v>5.000104581445048E-2</v>
      </c>
      <c r="X77" s="10">
        <v>0.33555752014351109</v>
      </c>
      <c r="Y77" s="10">
        <v>1.6972796472062928</v>
      </c>
      <c r="Z77" s="10">
        <v>0</v>
      </c>
      <c r="AA77" s="10">
        <v>0</v>
      </c>
      <c r="AB77" s="10">
        <v>2.464245834112075</v>
      </c>
      <c r="AC77" s="10">
        <v>0.1593375579008407</v>
      </c>
      <c r="AD77" s="10">
        <v>2.5929597061530179</v>
      </c>
      <c r="AE77" s="10">
        <v>4.1850385338952932E-2</v>
      </c>
      <c r="AF77" s="10">
        <v>0.32471782591682657</v>
      </c>
      <c r="AG77" s="10">
        <v>0.11624394998174127</v>
      </c>
      <c r="AH77" s="10">
        <v>1.60631293466354E-2</v>
      </c>
      <c r="AI77" s="10">
        <v>5.9034601390668913E-2</v>
      </c>
      <c r="AJ77" s="10">
        <v>6.9488527586127766E-2</v>
      </c>
      <c r="AK77" s="10">
        <v>0.59090391852118773</v>
      </c>
      <c r="AL77" s="10">
        <v>0</v>
      </c>
      <c r="AM77" s="10">
        <v>0</v>
      </c>
      <c r="AN77" s="10">
        <v>0.11767716170087925</v>
      </c>
      <c r="AO77" s="10">
        <v>0.13547281105307965</v>
      </c>
      <c r="AP77" s="10">
        <v>0.13042151251640186</v>
      </c>
      <c r="AQ77" s="10">
        <v>0.54663569521102207</v>
      </c>
      <c r="AR77" s="10">
        <v>9.5884140419842764E-2</v>
      </c>
      <c r="AS77" s="10">
        <v>0</v>
      </c>
      <c r="AT77" s="10">
        <v>0.3854059102209032</v>
      </c>
      <c r="AU77" s="10">
        <v>0.70645159861037576</v>
      </c>
      <c r="AV77" s="10">
        <v>7.8235750392736877E-3</v>
      </c>
      <c r="AW77" s="10">
        <v>0.81387128824552712</v>
      </c>
      <c r="AX77" s="10">
        <v>9.8726460372795203E-3</v>
      </c>
      <c r="AY77" s="10">
        <v>1.5124073769416178</v>
      </c>
      <c r="AZ77" s="10">
        <v>0.13499021323321858</v>
      </c>
      <c r="BA77" s="10">
        <v>0.27265467415998867</v>
      </c>
      <c r="BB77" s="10">
        <v>0.21424630935015707</v>
      </c>
      <c r="BC77" s="10">
        <v>2.2321128866048864E-2</v>
      </c>
      <c r="BD77" s="10">
        <v>4.5998331370890544E-2</v>
      </c>
      <c r="BE77" s="10">
        <v>2.7740720275652098E-2</v>
      </c>
      <c r="BF77" s="10">
        <v>2.4036209283204182E-2</v>
      </c>
      <c r="BG77" s="10">
        <v>8.3002680700446484E-3</v>
      </c>
      <c r="BH77" s="10">
        <v>2.157066177079205</v>
      </c>
      <c r="BI77" s="10">
        <v>0</v>
      </c>
      <c r="BJ77" s="10">
        <v>0</v>
      </c>
      <c r="BK77" s="10">
        <v>3.5754391549155266E-2</v>
      </c>
      <c r="BL77" s="10">
        <v>14.511237096673625</v>
      </c>
      <c r="BM77" s="10">
        <v>7.2760599669899992E-2</v>
      </c>
      <c r="BN77" s="10">
        <v>8.4229349822452351E-2</v>
      </c>
      <c r="BO77" s="10">
        <v>0.23324332257993671</v>
      </c>
      <c r="BP77" s="10">
        <v>0.44312300703946339</v>
      </c>
      <c r="BQ77" s="10">
        <v>0.54533673475213718</v>
      </c>
      <c r="BR77" s="10">
        <v>4.9181995452933682</v>
      </c>
      <c r="BS77" s="10">
        <v>3.5105778058580499E-2</v>
      </c>
      <c r="BT77" s="10">
        <v>1.5499153839147869E-2</v>
      </c>
      <c r="BU77" s="10">
        <v>0.31332585472615793</v>
      </c>
      <c r="BV77" s="10">
        <v>0.20999730369113406</v>
      </c>
      <c r="BW77" s="10">
        <v>0.33486390760103762</v>
      </c>
      <c r="BX77" s="10">
        <v>3.8799411040154074E-3</v>
      </c>
      <c r="BY77" s="10">
        <v>3.5039268914449903E-2</v>
      </c>
      <c r="BZ77" s="10">
        <v>0.83873841037808239</v>
      </c>
      <c r="CA77" s="10">
        <v>4.7016590423458952E-2</v>
      </c>
      <c r="CB77" s="10">
        <v>6.7231701892686638E-2</v>
      </c>
      <c r="CC77" s="10">
        <v>0.40934924440631087</v>
      </c>
      <c r="CD77" s="10">
        <v>1.8510874390671121E-2</v>
      </c>
      <c r="CE77" s="10">
        <v>64.640850906241013</v>
      </c>
      <c r="CF77" s="17">
        <v>0</v>
      </c>
    </row>
    <row r="78" spans="1:84" x14ac:dyDescent="0.25">
      <c r="A78" s="4">
        <v>48214</v>
      </c>
      <c r="B78" s="10">
        <v>5.3824404191883495E-2</v>
      </c>
      <c r="C78" s="10">
        <v>5.5321851533697723E-2</v>
      </c>
      <c r="D78" s="10">
        <v>6.0595324867715794</v>
      </c>
      <c r="E78" s="10">
        <v>0.40575591706076425</v>
      </c>
      <c r="F78" s="10">
        <v>1.3543227634793287</v>
      </c>
      <c r="G78" s="10">
        <v>0.18256433334546543</v>
      </c>
      <c r="H78" s="10">
        <v>0.36146417109987106</v>
      </c>
      <c r="I78" s="10">
        <v>0.14164805602144787</v>
      </c>
      <c r="J78" s="10">
        <v>0.1271443957413432</v>
      </c>
      <c r="K78" s="10">
        <v>9.4960394313651966E-3</v>
      </c>
      <c r="L78" s="10">
        <v>7.0633741034100389E-2</v>
      </c>
      <c r="M78" s="10">
        <v>0.10617490169885462</v>
      </c>
      <c r="N78" s="10">
        <v>5.7385451674002246</v>
      </c>
      <c r="O78" s="10">
        <v>0.19700129509768144</v>
      </c>
      <c r="P78" s="10">
        <v>7.7416065850387378E-2</v>
      </c>
      <c r="Q78" s="10">
        <v>1.9450990890889883</v>
      </c>
      <c r="R78" s="10">
        <v>0.96940032777673102</v>
      </c>
      <c r="S78" s="10">
        <v>0.47300634257235502</v>
      </c>
      <c r="T78" s="10">
        <v>0.13342059643423973</v>
      </c>
      <c r="U78" s="10">
        <v>0.73223474856161996</v>
      </c>
      <c r="V78" s="10">
        <v>5.813667327016951</v>
      </c>
      <c r="W78" s="10">
        <v>4.8879558428215696E-2</v>
      </c>
      <c r="X78" s="10">
        <v>0.3280312070421077</v>
      </c>
      <c r="Y78" s="10">
        <v>1.6592108891583406</v>
      </c>
      <c r="Z78" s="10">
        <v>0</v>
      </c>
      <c r="AA78" s="10">
        <v>0</v>
      </c>
      <c r="AB78" s="10">
        <v>2.4128342594088168</v>
      </c>
      <c r="AC78" s="10">
        <v>0.15601329753377166</v>
      </c>
      <c r="AD78" s="10">
        <v>2.5388627732131037</v>
      </c>
      <c r="AE78" s="10">
        <v>4.0977260514136506E-2</v>
      </c>
      <c r="AF78" s="10">
        <v>0.3179432360875542</v>
      </c>
      <c r="AG78" s="10">
        <v>0.11381875179917379</v>
      </c>
      <c r="AH78" s="10">
        <v>1.5728004188690185E-2</v>
      </c>
      <c r="AI78" s="10">
        <v>5.7802962169670881E-2</v>
      </c>
      <c r="AJ78" s="10">
        <v>6.8038788044090193E-2</v>
      </c>
      <c r="AK78" s="10">
        <v>0.57857588674409588</v>
      </c>
      <c r="AL78" s="10">
        <v>0</v>
      </c>
      <c r="AM78" s="10">
        <v>0</v>
      </c>
      <c r="AN78" s="10">
        <v>0.11522206241415078</v>
      </c>
      <c r="AO78" s="10">
        <v>0.13264644103378109</v>
      </c>
      <c r="AP78" s="10">
        <v>0.12770052776689739</v>
      </c>
      <c r="AQ78" s="10">
        <v>0.5352312316259451</v>
      </c>
      <c r="AR78" s="10">
        <v>9.3773858557291451E-2</v>
      </c>
      <c r="AS78" s="10">
        <v>0</v>
      </c>
      <c r="AT78" s="10">
        <v>0.3769236409061027</v>
      </c>
      <c r="AU78" s="10">
        <v>0.69058676242056249</v>
      </c>
      <c r="AV78" s="10">
        <v>7.6478804316587583E-3</v>
      </c>
      <c r="AW78" s="10">
        <v>0.79559412008141506</v>
      </c>
      <c r="AX78" s="10">
        <v>9.6509352895799705E-3</v>
      </c>
      <c r="AY78" s="10">
        <v>1.4784431317836459</v>
      </c>
      <c r="AZ78" s="10">
        <v>0.13195872795611593</v>
      </c>
      <c r="BA78" s="10">
        <v>0.26655197774051487</v>
      </c>
      <c r="BB78" s="10">
        <v>0.20945093883620988</v>
      </c>
      <c r="BC78" s="10">
        <v>2.1821525939272998E-2</v>
      </c>
      <c r="BD78" s="10">
        <v>4.4968773183326941E-2</v>
      </c>
      <c r="BE78" s="10">
        <v>2.7119813281039164E-2</v>
      </c>
      <c r="BF78" s="10">
        <v>2.3498218549019075E-2</v>
      </c>
      <c r="BG78" s="10">
        <v>8.1144872233095151E-3</v>
      </c>
      <c r="BH78" s="10">
        <v>2.1088201154012043</v>
      </c>
      <c r="BI78" s="10">
        <v>0</v>
      </c>
      <c r="BJ78" s="10">
        <v>0</v>
      </c>
      <c r="BK78" s="10">
        <v>3.5037106603098764E-2</v>
      </c>
      <c r="BL78" s="10">
        <v>14.220120636090293</v>
      </c>
      <c r="BM78" s="10">
        <v>7.1219318207166288E-2</v>
      </c>
      <c r="BN78" s="10">
        <v>8.2445126821426656E-2</v>
      </c>
      <c r="BO78" s="10">
        <v>0.22830254953752332</v>
      </c>
      <c r="BP78" s="10">
        <v>0.43373637087154737</v>
      </c>
      <c r="BQ78" s="10">
        <v>0.53378491406849171</v>
      </c>
      <c r="BR78" s="10">
        <v>4.8140177515261859</v>
      </c>
      <c r="BS78" s="10">
        <v>3.4362135411295978E-2</v>
      </c>
      <c r="BT78" s="10">
        <v>1.5143299334248097E-2</v>
      </c>
      <c r="BU78" s="10">
        <v>0.30613201575513926</v>
      </c>
      <c r="BV78" s="10">
        <v>0.20517584780322964</v>
      </c>
      <c r="BW78" s="10">
        <v>0.32717556336722609</v>
      </c>
      <c r="BX78" s="10">
        <v>3.790859175096016E-3</v>
      </c>
      <c r="BY78" s="10">
        <v>3.4234781016529464E-2</v>
      </c>
      <c r="BZ78" s="10">
        <v>0.81948130480554204</v>
      </c>
      <c r="CA78" s="10">
        <v>4.5937107912293995E-2</v>
      </c>
      <c r="CB78" s="10">
        <v>6.5688088335528319E-2</v>
      </c>
      <c r="CC78" s="10">
        <v>0.39995074599723174</v>
      </c>
      <c r="CD78" s="10">
        <v>1.8085871960866456E-2</v>
      </c>
      <c r="CE78" s="10">
        <v>63.243937460561661</v>
      </c>
      <c r="CF78" s="17">
        <v>0</v>
      </c>
    </row>
    <row r="79" spans="1:84" x14ac:dyDescent="0.25">
      <c r="A79" s="4">
        <v>48245</v>
      </c>
      <c r="B79" s="10">
        <v>5.4750722373669583E-2</v>
      </c>
      <c r="C79" s="10">
        <v>5.6273940789401226E-2</v>
      </c>
      <c r="D79" s="10">
        <v>6.1638170617686292</v>
      </c>
      <c r="E79" s="10">
        <v>0.41273897779285779</v>
      </c>
      <c r="F79" s="10">
        <v>1.3776306629099528</v>
      </c>
      <c r="G79" s="10">
        <v>0.18570626615201682</v>
      </c>
      <c r="H79" s="10">
        <v>0.36768497073121265</v>
      </c>
      <c r="I79" s="10">
        <v>0.14408581955413011</v>
      </c>
      <c r="J79" s="10">
        <v>0.12933255123058079</v>
      </c>
      <c r="K79" s="10">
        <v>9.6594663027314322E-3</v>
      </c>
      <c r="L79" s="10">
        <v>7.1849347960917492E-2</v>
      </c>
      <c r="M79" s="10">
        <v>0.10800217212329585</v>
      </c>
      <c r="N79" s="10">
        <v>5.837305549523788</v>
      </c>
      <c r="O79" s="10">
        <v>0.20039168806578248</v>
      </c>
      <c r="P79" s="10">
        <v>7.8748396610685459E-2</v>
      </c>
      <c r="Q79" s="10">
        <v>1.9785742511209796</v>
      </c>
      <c r="R79" s="10">
        <v>0.98608371076129164</v>
      </c>
      <c r="S79" s="10">
        <v>0.48114678335945404</v>
      </c>
      <c r="T79" s="10">
        <v>0.13571676535904906</v>
      </c>
      <c r="U79" s="10">
        <v>0.74483651110988947</v>
      </c>
      <c r="V79" s="10">
        <v>5.9137205617666186</v>
      </c>
      <c r="W79" s="10">
        <v>4.9720775797353983E-2</v>
      </c>
      <c r="X79" s="10">
        <v>0.33367662524670272</v>
      </c>
      <c r="Y79" s="10">
        <v>1.6877659142834791</v>
      </c>
      <c r="Z79" s="10">
        <v>0</v>
      </c>
      <c r="AA79" s="10">
        <v>0</v>
      </c>
      <c r="AB79" s="10">
        <v>2.4582394978255526</v>
      </c>
      <c r="AC79" s="10">
        <v>0.15894918960471635</v>
      </c>
      <c r="AD79" s="10">
        <v>2.5866396435371186</v>
      </c>
      <c r="AE79" s="10">
        <v>4.1748379490109983E-2</v>
      </c>
      <c r="AF79" s="10">
        <v>0.32392636086342713</v>
      </c>
      <c r="AG79" s="10">
        <v>0.11596061775684756</v>
      </c>
      <c r="AH79" s="10">
        <v>1.6023977182782981E-2</v>
      </c>
      <c r="AI79" s="10">
        <v>5.8890710848749458E-2</v>
      </c>
      <c r="AJ79" s="10">
        <v>6.9319156714536964E-2</v>
      </c>
      <c r="AK79" s="10">
        <v>0.58946365326902361</v>
      </c>
      <c r="AL79" s="10">
        <v>0</v>
      </c>
      <c r="AM79" s="10">
        <v>0</v>
      </c>
      <c r="AN79" s="10">
        <v>0.11739033617534331</v>
      </c>
      <c r="AO79" s="10">
        <v>0.13514261053103699</v>
      </c>
      <c r="AP79" s="10">
        <v>0.13010362399557066</v>
      </c>
      <c r="AQ79" s="10">
        <v>0.54530332902977319</v>
      </c>
      <c r="AR79" s="10">
        <v>9.5422567482238943E-2</v>
      </c>
      <c r="AS79" s="10">
        <v>0</v>
      </c>
      <c r="AT79" s="10">
        <v>0.38355061968618487</v>
      </c>
      <c r="AU79" s="10">
        <v>0.70245506114967815</v>
      </c>
      <c r="AV79" s="10">
        <v>7.779315516353023E-3</v>
      </c>
      <c r="AW79" s="10">
        <v>0.80926705619614447</v>
      </c>
      <c r="AX79" s="10">
        <v>9.8167945114257926E-3</v>
      </c>
      <c r="AY79" s="10">
        <v>1.503851387048365</v>
      </c>
      <c r="AZ79" s="10">
        <v>0.13422654669884407</v>
      </c>
      <c r="BA79" s="10">
        <v>0.27115203837559315</v>
      </c>
      <c r="BB79" s="10">
        <v>0.21306556974942931</v>
      </c>
      <c r="BC79" s="10">
        <v>2.2198114187919605E-2</v>
      </c>
      <c r="BD79" s="10">
        <v>4.5744828514380463E-2</v>
      </c>
      <c r="BE79" s="10">
        <v>2.7587837516170624E-2</v>
      </c>
      <c r="BF79" s="10">
        <v>2.3903742571230745E-2</v>
      </c>
      <c r="BG79" s="10">
        <v>8.2545242005857798E-3</v>
      </c>
      <c r="BH79" s="10">
        <v>2.1452313501311662</v>
      </c>
      <c r="BI79" s="10">
        <v>0</v>
      </c>
      <c r="BJ79" s="10">
        <v>0</v>
      </c>
      <c r="BK79" s="10">
        <v>3.5726193759031619E-2</v>
      </c>
      <c r="BL79" s="10">
        <v>14.499792773323191</v>
      </c>
      <c r="BM79" s="10">
        <v>7.2537164963323256E-2</v>
      </c>
      <c r="BN79" s="10">
        <v>8.3970696648232923E-2</v>
      </c>
      <c r="BO79" s="10">
        <v>0.23252707431400618</v>
      </c>
      <c r="BP79" s="10">
        <v>0.44176225603542491</v>
      </c>
      <c r="BQ79" s="10">
        <v>0.54366210378609714</v>
      </c>
      <c r="BR79" s="10">
        <v>4.9030966396373685</v>
      </c>
      <c r="BS79" s="10">
        <v>3.4997974532286702E-2</v>
      </c>
      <c r="BT79" s="10">
        <v>1.539569639505896E-2</v>
      </c>
      <c r="BU79" s="10">
        <v>0.31123439267388353</v>
      </c>
      <c r="BV79" s="10">
        <v>0.20859556366513524</v>
      </c>
      <c r="BW79" s="10">
        <v>0.33262867822286835</v>
      </c>
      <c r="BX79" s="10">
        <v>3.8540423488960763E-3</v>
      </c>
      <c r="BY79" s="10">
        <v>3.4805380455618248E-2</v>
      </c>
      <c r="BZ79" s="10">
        <v>0.83313979944115901</v>
      </c>
      <c r="CA79" s="10">
        <v>4.6702752885908999E-2</v>
      </c>
      <c r="CB79" s="10">
        <v>6.6782927713673321E-2</v>
      </c>
      <c r="CC79" s="10">
        <v>0.40661682255893011</v>
      </c>
      <c r="CD79" s="10">
        <v>1.8387313596824908E-2</v>
      </c>
      <c r="CE79" s="10">
        <v>64.386044180011652</v>
      </c>
      <c r="CF79" s="17">
        <v>0</v>
      </c>
    </row>
    <row r="80" spans="1:84" x14ac:dyDescent="0.25">
      <c r="A80" s="4">
        <v>48274</v>
      </c>
      <c r="B80" s="10">
        <v>5.4932177105133512E-2</v>
      </c>
      <c r="C80" s="10">
        <v>5.6460443768205186E-2</v>
      </c>
      <c r="D80" s="10">
        <v>6.184245171595248</v>
      </c>
      <c r="E80" s="10">
        <v>0.41410687646401978</v>
      </c>
      <c r="F80" s="10">
        <v>1.3821964036190657</v>
      </c>
      <c r="G80" s="10">
        <v>0.18632173347728428</v>
      </c>
      <c r="H80" s="10">
        <v>0.36890355150485082</v>
      </c>
      <c r="I80" s="10">
        <v>0.14456334848089963</v>
      </c>
      <c r="J80" s="10">
        <v>0.12976118490582114</v>
      </c>
      <c r="K80" s="10">
        <v>9.6914796860816024E-3</v>
      </c>
      <c r="L80" s="10">
        <v>7.208747092212936E-2</v>
      </c>
      <c r="M80" s="10">
        <v>0.10836011269997724</v>
      </c>
      <c r="N80" s="10">
        <v>5.8566515355681865</v>
      </c>
      <c r="O80" s="10">
        <v>0.20105582578614736</v>
      </c>
      <c r="P80" s="10">
        <v>7.900938438474045E-2</v>
      </c>
      <c r="Q80" s="10">
        <v>1.9851316378339494</v>
      </c>
      <c r="R80" s="10">
        <v>0.98935178736703877</v>
      </c>
      <c r="S80" s="10">
        <v>0.48274139903910412</v>
      </c>
      <c r="T80" s="10">
        <v>0.13616655758362112</v>
      </c>
      <c r="U80" s="10">
        <v>0.74730504674281784</v>
      </c>
      <c r="V80" s="10">
        <v>5.9333198022874001</v>
      </c>
      <c r="W80" s="10">
        <v>4.988556029022171E-2</v>
      </c>
      <c r="X80" s="10">
        <v>0.33478249563169421</v>
      </c>
      <c r="Y80" s="10">
        <v>1.6933595046047194</v>
      </c>
      <c r="Z80" s="10">
        <v>0</v>
      </c>
      <c r="AA80" s="10">
        <v>0</v>
      </c>
      <c r="AB80" s="10">
        <v>2.4702350057920817</v>
      </c>
      <c r="AC80" s="10">
        <v>0.15972481633753197</v>
      </c>
      <c r="AD80" s="10">
        <v>2.5992617076110367</v>
      </c>
      <c r="AE80" s="10">
        <v>4.1952099680598452E-2</v>
      </c>
      <c r="AF80" s="10">
        <v>0.32550702916110241</v>
      </c>
      <c r="AG80" s="10">
        <v>0.11652647251401681</v>
      </c>
      <c r="AH80" s="10">
        <v>1.6102169623398135E-2</v>
      </c>
      <c r="AI80" s="10">
        <v>5.9178080729416334E-2</v>
      </c>
      <c r="AJ80" s="10">
        <v>6.9657414438138679E-2</v>
      </c>
      <c r="AK80" s="10">
        <v>0.59234006785556914</v>
      </c>
      <c r="AL80" s="10">
        <v>0</v>
      </c>
      <c r="AM80" s="10">
        <v>0</v>
      </c>
      <c r="AN80" s="10">
        <v>0.11796316755081769</v>
      </c>
      <c r="AO80" s="10">
        <v>0.13580206794463584</v>
      </c>
      <c r="AP80" s="10">
        <v>0.130738492591366</v>
      </c>
      <c r="AQ80" s="10">
        <v>0.54796425382303993</v>
      </c>
      <c r="AR80" s="10">
        <v>9.5768073222005576E-2</v>
      </c>
      <c r="AS80" s="10">
        <v>0</v>
      </c>
      <c r="AT80" s="10">
        <v>0.38493937859394839</v>
      </c>
      <c r="AU80" s="10">
        <v>0.70476944562452293</v>
      </c>
      <c r="AV80" s="10">
        <v>7.8049460912491576E-3</v>
      </c>
      <c r="AW80" s="10">
        <v>0.81193335503068953</v>
      </c>
      <c r="AX80" s="10">
        <v>9.8491379851460888E-3</v>
      </c>
      <c r="AY80" s="10">
        <v>1.5088061385978264</v>
      </c>
      <c r="AZ80" s="10">
        <v>0.13466878400763843</v>
      </c>
      <c r="BA80" s="10">
        <v>0.2720631570212666</v>
      </c>
      <c r="BB80" s="10">
        <v>0.21378150762145387</v>
      </c>
      <c r="BC80" s="10">
        <v>2.2272703764514956E-2</v>
      </c>
      <c r="BD80" s="10">
        <v>4.5898539201758203E-2</v>
      </c>
      <c r="BE80" s="10">
        <v>2.7680537513210569E-2</v>
      </c>
      <c r="BF80" s="10">
        <v>2.3984063359849931E-2</v>
      </c>
      <c r="BG80" s="10">
        <v>8.2822608569479168E-3</v>
      </c>
      <c r="BH80" s="10">
        <v>2.1524420021211776</v>
      </c>
      <c r="BI80" s="10">
        <v>0</v>
      </c>
      <c r="BJ80" s="10">
        <v>0</v>
      </c>
      <c r="BK80" s="10">
        <v>3.5930962946581463E-2</v>
      </c>
      <c r="BL80" s="10">
        <v>14.582900165223396</v>
      </c>
      <c r="BM80" s="10">
        <v>7.2869948822242001E-2</v>
      </c>
      <c r="BN80" s="10">
        <v>8.4355934925477744E-2</v>
      </c>
      <c r="BO80" s="10">
        <v>0.23359385514466624</v>
      </c>
      <c r="BP80" s="10">
        <v>0.44378895984115607</v>
      </c>
      <c r="BQ80" s="10">
        <v>0.54615630069794641</v>
      </c>
      <c r="BR80" s="10">
        <v>4.925590921309599</v>
      </c>
      <c r="BS80" s="10">
        <v>3.5158537204195414E-2</v>
      </c>
      <c r="BT80" s="10">
        <v>1.5438633513941914E-2</v>
      </c>
      <c r="BU80" s="10">
        <v>0.31210239550894792</v>
      </c>
      <c r="BV80" s="10">
        <v>0.2091773166619286</v>
      </c>
      <c r="BW80" s="10">
        <v>0.33355634766595499</v>
      </c>
      <c r="BX80" s="10">
        <v>3.8647909029249539E-3</v>
      </c>
      <c r="BY80" s="10">
        <v>3.4902449319542388E-2</v>
      </c>
      <c r="BZ80" s="10">
        <v>0.83546334634003172</v>
      </c>
      <c r="CA80" s="10">
        <v>4.6833002379102887E-2</v>
      </c>
      <c r="CB80" s="10">
        <v>6.6969178886274641E-2</v>
      </c>
      <c r="CC80" s="10">
        <v>0.40775083783190108</v>
      </c>
      <c r="CD80" s="10">
        <v>1.843859404881527E-2</v>
      </c>
      <c r="CE80" s="10">
        <v>64.653129846788929</v>
      </c>
      <c r="CF80" s="17">
        <v>0</v>
      </c>
    </row>
    <row r="81" spans="1:84" x14ac:dyDescent="0.25">
      <c r="A81" s="4">
        <v>48305</v>
      </c>
      <c r="B81" s="10">
        <v>5.5136460304365364E-2</v>
      </c>
      <c r="C81" s="10">
        <v>5.6670410324982004E-2</v>
      </c>
      <c r="D81" s="10">
        <v>6.207243302291392</v>
      </c>
      <c r="E81" s="10">
        <v>0.41564686781346283</v>
      </c>
      <c r="F81" s="10">
        <v>1.3873365513098748</v>
      </c>
      <c r="G81" s="10">
        <v>0.18701463155282055</v>
      </c>
      <c r="H81" s="10">
        <v>0.37027543956173908</v>
      </c>
      <c r="I81" s="10">
        <v>0.14510095439560472</v>
      </c>
      <c r="J81" s="10">
        <v>0.13024374415225232</v>
      </c>
      <c r="K81" s="10">
        <v>9.7275206110894376E-3</v>
      </c>
      <c r="L81" s="10">
        <v>7.2355551671165058E-2</v>
      </c>
      <c r="M81" s="10">
        <v>0.10876308508625478</v>
      </c>
      <c r="N81" s="10">
        <v>5.8784314025882427</v>
      </c>
      <c r="O81" s="10">
        <v>0.20180351738477431</v>
      </c>
      <c r="P81" s="10">
        <v>7.9303206524368439E-2</v>
      </c>
      <c r="Q81" s="10">
        <v>1.9925139966488377</v>
      </c>
      <c r="R81" s="10">
        <v>0.99303101435092977</v>
      </c>
      <c r="S81" s="10">
        <v>0.48453663022407301</v>
      </c>
      <c r="T81" s="10">
        <v>0.1366729372954307</v>
      </c>
      <c r="U81" s="10">
        <v>0.75008414405510093</v>
      </c>
      <c r="V81" s="10">
        <v>5.9553847852382349</v>
      </c>
      <c r="W81" s="10">
        <v>5.0071076000477582E-2</v>
      </c>
      <c r="X81" s="10">
        <v>0.33602749342458299</v>
      </c>
      <c r="Y81" s="10">
        <v>1.6996568136734691</v>
      </c>
      <c r="Z81" s="10">
        <v>0</v>
      </c>
      <c r="AA81" s="10">
        <v>0</v>
      </c>
      <c r="AB81" s="10">
        <v>2.4832402008154051</v>
      </c>
      <c r="AC81" s="10">
        <v>0.16056572919872267</v>
      </c>
      <c r="AD81" s="10">
        <v>2.6129461972830215</v>
      </c>
      <c r="AE81" s="10">
        <v>4.2172967426665035E-2</v>
      </c>
      <c r="AF81" s="10">
        <v>0.32722074562361581</v>
      </c>
      <c r="AG81" s="10">
        <v>0.11713995645253737</v>
      </c>
      <c r="AH81" s="10">
        <v>1.6186943685687717E-2</v>
      </c>
      <c r="AI81" s="10">
        <v>5.9489639135473837E-2</v>
      </c>
      <c r="AJ81" s="10">
        <v>7.0024144023568533E-2</v>
      </c>
      <c r="AK81" s="10">
        <v>0.5954585962889074</v>
      </c>
      <c r="AL81" s="10">
        <v>0</v>
      </c>
      <c r="AM81" s="10">
        <v>0</v>
      </c>
      <c r="AN81" s="10">
        <v>0.11858421534423418</v>
      </c>
      <c r="AO81" s="10">
        <v>0.13651703327143652</v>
      </c>
      <c r="AP81" s="10">
        <v>0.13142679940801269</v>
      </c>
      <c r="AQ81" s="10">
        <v>0.55084915423537673</v>
      </c>
      <c r="AR81" s="10">
        <v>9.6148273611733059E-2</v>
      </c>
      <c r="AS81" s="10">
        <v>0</v>
      </c>
      <c r="AT81" s="10">
        <v>0.38646759250531737</v>
      </c>
      <c r="AU81" s="10">
        <v>0.70737943349785315</v>
      </c>
      <c r="AV81" s="10">
        <v>7.8338503162785292E-3</v>
      </c>
      <c r="AW81" s="10">
        <v>0.81494020531873601</v>
      </c>
      <c r="AX81" s="10">
        <v>9.88561251006141E-3</v>
      </c>
      <c r="AY81" s="10">
        <v>1.5143937328804604</v>
      </c>
      <c r="AZ81" s="10">
        <v>0.13516750581710141</v>
      </c>
      <c r="BA81" s="10">
        <v>0.2730871239774138</v>
      </c>
      <c r="BB81" s="10">
        <v>0.21458611932278243</v>
      </c>
      <c r="BC81" s="10">
        <v>2.2356531773160521E-2</v>
      </c>
      <c r="BD81" s="10">
        <v>4.6071288014910998E-2</v>
      </c>
      <c r="BE81" s="10">
        <v>2.7784719042426981E-2</v>
      </c>
      <c r="BF81" s="10">
        <v>2.4074332430544815E-2</v>
      </c>
      <c r="BG81" s="10">
        <v>8.3134328889590096E-3</v>
      </c>
      <c r="BH81" s="10">
        <v>2.1605311808282659</v>
      </c>
      <c r="BI81" s="10">
        <v>0</v>
      </c>
      <c r="BJ81" s="10">
        <v>0</v>
      </c>
      <c r="BK81" s="10">
        <v>3.6151251663597658E-2</v>
      </c>
      <c r="BL81" s="10">
        <v>14.672306295878684</v>
      </c>
      <c r="BM81" s="10">
        <v>7.3233573335868996E-2</v>
      </c>
      <c r="BN81" s="10">
        <v>8.4776875056554998E-2</v>
      </c>
      <c r="BO81" s="10">
        <v>0.23475949960217007</v>
      </c>
      <c r="BP81" s="10">
        <v>0.44600348787752014</v>
      </c>
      <c r="BQ81" s="10">
        <v>0.54888164663842531</v>
      </c>
      <c r="BR81" s="10">
        <v>4.9501698544917234</v>
      </c>
      <c r="BS81" s="10">
        <v>3.533397997858103E-2</v>
      </c>
      <c r="BT81" s="10">
        <v>1.5488101927473061E-2</v>
      </c>
      <c r="BU81" s="10">
        <v>0.31310243287308093</v>
      </c>
      <c r="BV81" s="10">
        <v>0.2098475618615846</v>
      </c>
      <c r="BW81" s="10">
        <v>0.33462512770580616</v>
      </c>
      <c r="BX81" s="10">
        <v>3.8771744519239407E-3</v>
      </c>
      <c r="BY81" s="10">
        <v>3.5014283621109935E-2</v>
      </c>
      <c r="BZ81" s="10">
        <v>0.83814033496532303</v>
      </c>
      <c r="CA81" s="10">
        <v>4.6983064515528528E-2</v>
      </c>
      <c r="CB81" s="10">
        <v>6.7183761286458948E-2</v>
      </c>
      <c r="CC81" s="10">
        <v>0.40905735158814283</v>
      </c>
      <c r="CD81" s="10">
        <v>1.8497674925015618E-2</v>
      </c>
      <c r="CE81" s="10">
        <v>64.947308127656783</v>
      </c>
      <c r="CF81" s="17">
        <v>0</v>
      </c>
    </row>
    <row r="82" spans="1:84" x14ac:dyDescent="0.25">
      <c r="A82" s="4">
        <v>48335</v>
      </c>
      <c r="B82" s="10">
        <v>5.4548191174852372E-2</v>
      </c>
      <c r="C82" s="10">
        <v>5.606577497539679E-2</v>
      </c>
      <c r="D82" s="10">
        <v>6.1410161706627555</v>
      </c>
      <c r="E82" s="10">
        <v>0.41121219391956998</v>
      </c>
      <c r="F82" s="10">
        <v>1.3725345988291493</v>
      </c>
      <c r="G82" s="10">
        <v>0.18501931059999796</v>
      </c>
      <c r="H82" s="10">
        <v>0.36632484844093444</v>
      </c>
      <c r="I82" s="10">
        <v>0.14355282432590838</v>
      </c>
      <c r="J82" s="10">
        <v>0.12885413057216377</v>
      </c>
      <c r="K82" s="10">
        <v>9.6237344766401754E-3</v>
      </c>
      <c r="L82" s="10">
        <v>7.158356636122562E-2</v>
      </c>
      <c r="M82" s="10">
        <v>0.1076026557617453</v>
      </c>
      <c r="N82" s="10">
        <v>5.8157124738609918</v>
      </c>
      <c r="O82" s="10">
        <v>0.19965040891808514</v>
      </c>
      <c r="P82" s="10">
        <v>7.8457094387097526E-2</v>
      </c>
      <c r="Q82" s="10">
        <v>1.9712552058617501</v>
      </c>
      <c r="R82" s="10">
        <v>0.98243603804728463</v>
      </c>
      <c r="S82" s="10">
        <v>0.47936694867205459</v>
      </c>
      <c r="T82" s="10">
        <v>0.13521472852745867</v>
      </c>
      <c r="U82" s="10">
        <v>0.74208124825713007</v>
      </c>
      <c r="V82" s="10">
        <v>5.8918448154217531</v>
      </c>
      <c r="W82" s="10">
        <v>4.9536851131307881E-2</v>
      </c>
      <c r="X82" s="10">
        <v>0.3324423049674694</v>
      </c>
      <c r="Y82" s="10">
        <v>1.6815226130241874</v>
      </c>
      <c r="Z82" s="10">
        <v>0</v>
      </c>
      <c r="AA82" s="10">
        <v>0</v>
      </c>
      <c r="AB82" s="10">
        <v>2.4604812787472499</v>
      </c>
      <c r="AC82" s="10">
        <v>0.15909414263353647</v>
      </c>
      <c r="AD82" s="10">
        <v>2.5889985184186415</v>
      </c>
      <c r="AE82" s="10">
        <v>4.1786451744963711E-2</v>
      </c>
      <c r="AF82" s="10">
        <v>0.32422176411297254</v>
      </c>
      <c r="AG82" s="10">
        <v>0.11606636754273518</v>
      </c>
      <c r="AH82" s="10">
        <v>1.6038590179754939E-2</v>
      </c>
      <c r="AI82" s="10">
        <v>5.8944415978848738E-2</v>
      </c>
      <c r="AJ82" s="10">
        <v>6.9382372020925231E-2</v>
      </c>
      <c r="AK82" s="10">
        <v>0.59000121210863266</v>
      </c>
      <c r="AL82" s="10">
        <v>0</v>
      </c>
      <c r="AM82" s="10">
        <v>0</v>
      </c>
      <c r="AN82" s="10">
        <v>0.11749738978678446</v>
      </c>
      <c r="AO82" s="10">
        <v>0.13526585325261267</v>
      </c>
      <c r="AP82" s="10">
        <v>0.13022227143507967</v>
      </c>
      <c r="AQ82" s="10">
        <v>0.54580061605190355</v>
      </c>
      <c r="AR82" s="10">
        <v>9.5141387323151611E-2</v>
      </c>
      <c r="AS82" s="10">
        <v>0</v>
      </c>
      <c r="AT82" s="10">
        <v>0.38242041718684966</v>
      </c>
      <c r="AU82" s="10">
        <v>0.6998238840807276</v>
      </c>
      <c r="AV82" s="10">
        <v>7.7501766322722971E-3</v>
      </c>
      <c r="AW82" s="10">
        <v>0.80623579478358465</v>
      </c>
      <c r="AX82" s="10">
        <v>9.7800238679531856E-3</v>
      </c>
      <c r="AY82" s="10">
        <v>1.4982184298621288</v>
      </c>
      <c r="AZ82" s="10">
        <v>0.13372377601463775</v>
      </c>
      <c r="BA82" s="10">
        <v>0.27018522911823273</v>
      </c>
      <c r="BB82" s="10">
        <v>0.21230587136584869</v>
      </c>
      <c r="BC82" s="10">
        <v>2.2118965447525122E-2</v>
      </c>
      <c r="BD82" s="10">
        <v>4.5581722516914912E-2</v>
      </c>
      <c r="BE82" s="10">
        <v>2.7489471386006249E-2</v>
      </c>
      <c r="BF82" s="10">
        <v>2.3818512308010617E-2</v>
      </c>
      <c r="BG82" s="10">
        <v>8.225092187239904E-3</v>
      </c>
      <c r="BH82" s="10">
        <v>2.1375481787506496</v>
      </c>
      <c r="BI82" s="10">
        <v>0</v>
      </c>
      <c r="BJ82" s="10">
        <v>0</v>
      </c>
      <c r="BK82" s="10">
        <v>3.5851262409414456E-2</v>
      </c>
      <c r="BL82" s="10">
        <v>14.550552994947189</v>
      </c>
      <c r="BM82" s="10">
        <v>7.2543772367192505E-2</v>
      </c>
      <c r="BN82" s="10">
        <v>8.3978345531480814E-2</v>
      </c>
      <c r="BO82" s="10">
        <v>0.23254825518440972</v>
      </c>
      <c r="BP82" s="10">
        <v>0.44180249611981876</v>
      </c>
      <c r="BQ82" s="10">
        <v>0.54371162591850941</v>
      </c>
      <c r="BR82" s="10">
        <v>4.9035432622717714</v>
      </c>
      <c r="BS82" s="10">
        <v>3.5001162494656853E-2</v>
      </c>
      <c r="BT82" s="10">
        <v>1.5315175428090402E-2</v>
      </c>
      <c r="BU82" s="10">
        <v>0.309606606985669</v>
      </c>
      <c r="BV82" s="10">
        <v>0.2075045888848675</v>
      </c>
      <c r="BW82" s="10">
        <v>0.33088899837177865</v>
      </c>
      <c r="BX82" s="10">
        <v>3.83388533821545E-3</v>
      </c>
      <c r="BY82" s="10">
        <v>3.4623344981672792E-2</v>
      </c>
      <c r="BZ82" s="10">
        <v>0.82878239847990587</v>
      </c>
      <c r="CA82" s="10">
        <v>4.645849301445077E-2</v>
      </c>
      <c r="CB82" s="10">
        <v>6.6433646604296404E-2</v>
      </c>
      <c r="CC82" s="10">
        <v>0.40449017762530853</v>
      </c>
      <c r="CD82" s="10">
        <v>1.8291146185310764E-2</v>
      </c>
      <c r="CE82" s="10">
        <v>64.307388547167292</v>
      </c>
      <c r="CF82" s="17">
        <v>0</v>
      </c>
    </row>
    <row r="83" spans="1:84" x14ac:dyDescent="0.25">
      <c r="A83" s="4">
        <v>48366</v>
      </c>
      <c r="B83" s="10">
        <v>5.5577309965491616E-2</v>
      </c>
      <c r="C83" s="10">
        <v>5.7123524853004683E-2</v>
      </c>
      <c r="D83" s="10">
        <v>6.2568740020359446</v>
      </c>
      <c r="E83" s="10">
        <v>0.41897021827543013</v>
      </c>
      <c r="F83" s="10">
        <v>1.3984291540111873</v>
      </c>
      <c r="G83" s="10">
        <v>0.18850992770514144</v>
      </c>
      <c r="H83" s="10">
        <v>0.37323601775542559</v>
      </c>
      <c r="I83" s="10">
        <v>0.14626112511061404</v>
      </c>
      <c r="J83" s="10">
        <v>0.13128512240098963</v>
      </c>
      <c r="K83" s="10">
        <v>9.8052980770588632E-3</v>
      </c>
      <c r="L83" s="10">
        <v>7.2934078480081557E-2</v>
      </c>
      <c r="M83" s="10">
        <v>0.10963271235174546</v>
      </c>
      <c r="N83" s="10">
        <v>5.9254330504539068</v>
      </c>
      <c r="O83" s="10">
        <v>0.20341705970798579</v>
      </c>
      <c r="P83" s="10">
        <v>7.9937284075402765E-2</v>
      </c>
      <c r="Q83" s="10">
        <v>2.0084453624884837</v>
      </c>
      <c r="R83" s="10">
        <v>1.0009709035594108</v>
      </c>
      <c r="S83" s="10">
        <v>0.48841079639394275</v>
      </c>
      <c r="T83" s="10">
        <v>0.13776572086839159</v>
      </c>
      <c r="U83" s="10">
        <v>0.75608152471569234</v>
      </c>
      <c r="V83" s="10">
        <v>6.0030017223784817</v>
      </c>
      <c r="W83" s="10">
        <v>5.0471424821660241E-2</v>
      </c>
      <c r="X83" s="10">
        <v>0.33871423838041764</v>
      </c>
      <c r="Y83" s="10">
        <v>1.7132466075449402</v>
      </c>
      <c r="Z83" s="10">
        <v>0</v>
      </c>
      <c r="AA83" s="10">
        <v>0</v>
      </c>
      <c r="AB83" s="10">
        <v>2.5106650095386747</v>
      </c>
      <c r="AC83" s="10">
        <v>0.16233901090112959</v>
      </c>
      <c r="AD83" s="10">
        <v>2.6418034740141052</v>
      </c>
      <c r="AE83" s="10">
        <v>4.2638724047627113E-2</v>
      </c>
      <c r="AF83" s="10">
        <v>0.33083455888101498</v>
      </c>
      <c r="AG83" s="10">
        <v>0.11843364560049337</v>
      </c>
      <c r="AH83" s="10">
        <v>1.6365711665623187E-2</v>
      </c>
      <c r="AI83" s="10">
        <v>6.0146640408959576E-2</v>
      </c>
      <c r="AJ83" s="10">
        <v>7.0797487961551844E-2</v>
      </c>
      <c r="AK83" s="10">
        <v>0.60203481799331104</v>
      </c>
      <c r="AL83" s="10">
        <v>0</v>
      </c>
      <c r="AM83" s="10">
        <v>0</v>
      </c>
      <c r="AN83" s="10">
        <v>0.11989385483152451</v>
      </c>
      <c r="AO83" s="10">
        <v>0.13802472210625322</v>
      </c>
      <c r="AP83" s="10">
        <v>0.13287827189693774</v>
      </c>
      <c r="AQ83" s="10">
        <v>0.55693271098728481</v>
      </c>
      <c r="AR83" s="10">
        <v>9.6951108338736242E-2</v>
      </c>
      <c r="AS83" s="10">
        <v>0</v>
      </c>
      <c r="AT83" s="10">
        <v>0.38969458340665714</v>
      </c>
      <c r="AU83" s="10">
        <v>0.71302085038083363</v>
      </c>
      <c r="AV83" s="10">
        <v>7.8963260023674851E-3</v>
      </c>
      <c r="AW83" s="10">
        <v>0.82143942937755732</v>
      </c>
      <c r="AX83" s="10">
        <v>9.9644511907919144E-3</v>
      </c>
      <c r="AY83" s="10">
        <v>1.5264711639840287</v>
      </c>
      <c r="AZ83" s="10">
        <v>0.13624547926845884</v>
      </c>
      <c r="BA83" s="10">
        <v>0.27529424180034101</v>
      </c>
      <c r="BB83" s="10">
        <v>0.21632042609496577</v>
      </c>
      <c r="BC83" s="10">
        <v>2.253721952956848E-2</v>
      </c>
      <c r="BD83" s="10">
        <v>4.6443640835585671E-2</v>
      </c>
      <c r="BE83" s="10">
        <v>2.8009277958681994E-2</v>
      </c>
      <c r="BF83" s="10">
        <v>2.4268903626025001E-2</v>
      </c>
      <c r="BG83" s="10">
        <v>8.3806228964250825E-3</v>
      </c>
      <c r="BH83" s="10">
        <v>2.1779308018732051</v>
      </c>
      <c r="BI83" s="10">
        <v>0</v>
      </c>
      <c r="BJ83" s="10">
        <v>0</v>
      </c>
      <c r="BK83" s="10">
        <v>3.661495326102443E-2</v>
      </c>
      <c r="BL83" s="10">
        <v>14.860503704107972</v>
      </c>
      <c r="BM83" s="10">
        <v>7.4005579408496197E-2</v>
      </c>
      <c r="BN83" s="10">
        <v>8.5670567107629103E-2</v>
      </c>
      <c r="BO83" s="10">
        <v>0.23723426289780505</v>
      </c>
      <c r="BP83" s="10">
        <v>0.45070512109532351</v>
      </c>
      <c r="BQ83" s="10">
        <v>0.55466779013868994</v>
      </c>
      <c r="BR83" s="10">
        <v>5.0023530406197176</v>
      </c>
      <c r="BS83" s="10">
        <v>3.5706460056651894E-2</v>
      </c>
      <c r="BT83" s="10">
        <v>1.559648517892241E-2</v>
      </c>
      <c r="BU83" s="10">
        <v>0.31529347344541164</v>
      </c>
      <c r="BV83" s="10">
        <v>0.21131604141897528</v>
      </c>
      <c r="BW83" s="10">
        <v>0.33696678064218544</v>
      </c>
      <c r="BX83" s="10">
        <v>3.904306296452319E-3</v>
      </c>
      <c r="BY83" s="10">
        <v>3.5259307958100776E-2</v>
      </c>
      <c r="BZ83" s="10">
        <v>0.84400550650795447</v>
      </c>
      <c r="CA83" s="10">
        <v>4.7311844460230144E-2</v>
      </c>
      <c r="CB83" s="10">
        <v>6.7653902464953342E-2</v>
      </c>
      <c r="CC83" s="10">
        <v>0.41191986928088486</v>
      </c>
      <c r="CD83" s="10">
        <v>1.8627118685265547E-2</v>
      </c>
      <c r="CE83" s="10">
        <v>65.574507468842143</v>
      </c>
      <c r="CF83" s="17">
        <v>0</v>
      </c>
    </row>
    <row r="84" spans="1:84" x14ac:dyDescent="0.25">
      <c r="A84" s="4">
        <v>48396</v>
      </c>
      <c r="B84" s="10">
        <v>5.4925587372210732E-2</v>
      </c>
      <c r="C84" s="10">
        <v>5.6453670702495046E-2</v>
      </c>
      <c r="D84" s="10">
        <v>6.1835033017812808</v>
      </c>
      <c r="E84" s="10">
        <v>0.41405719968328408</v>
      </c>
      <c r="F84" s="10">
        <v>1.3820305936033941</v>
      </c>
      <c r="G84" s="10">
        <v>0.18629938208824368</v>
      </c>
      <c r="H84" s="10">
        <v>0.36885929737172174</v>
      </c>
      <c r="I84" s="10">
        <v>0.14454600648014315</v>
      </c>
      <c r="J84" s="10">
        <v>0.12974561859118852</v>
      </c>
      <c r="K84" s="10">
        <v>9.6903170840125889E-3</v>
      </c>
      <c r="L84" s="10">
        <v>7.2078823218624979E-2</v>
      </c>
      <c r="M84" s="10">
        <v>0.10834711368483156</v>
      </c>
      <c r="N84" s="10">
        <v>5.8559489642980305</v>
      </c>
      <c r="O84" s="10">
        <v>0.20103170687689745</v>
      </c>
      <c r="P84" s="10">
        <v>7.8999906319807897E-2</v>
      </c>
      <c r="Q84" s="10">
        <v>1.9848934989507072</v>
      </c>
      <c r="R84" s="10">
        <v>0.98923310348467697</v>
      </c>
      <c r="S84" s="10">
        <v>0.48268348877488237</v>
      </c>
      <c r="T84" s="10">
        <v>0.1361502228724413</v>
      </c>
      <c r="U84" s="10">
        <v>0.74721539909130652</v>
      </c>
      <c r="V84" s="10">
        <v>5.9326080337957263</v>
      </c>
      <c r="W84" s="10">
        <v>4.9879575955787146E-2</v>
      </c>
      <c r="X84" s="10">
        <v>0.33474233470326037</v>
      </c>
      <c r="Y84" s="10">
        <v>1.6931563670728456</v>
      </c>
      <c r="Z84" s="10">
        <v>0</v>
      </c>
      <c r="AA84" s="10">
        <v>0</v>
      </c>
      <c r="AB84" s="10">
        <v>2.4849025969973768</v>
      </c>
      <c r="AC84" s="10">
        <v>0.16067321934610665</v>
      </c>
      <c r="AD84" s="10">
        <v>2.6146954246757783</v>
      </c>
      <c r="AE84" s="10">
        <v>4.2201199967363066E-2</v>
      </c>
      <c r="AF84" s="10">
        <v>0.32743980236972037</v>
      </c>
      <c r="AG84" s="10">
        <v>0.1172183753732278</v>
      </c>
      <c r="AH84" s="10">
        <v>1.6197779976664339E-2</v>
      </c>
      <c r="AI84" s="10">
        <v>5.9529464259492536E-2</v>
      </c>
      <c r="AJ84" s="10">
        <v>7.0071021433829692E-2</v>
      </c>
      <c r="AK84" s="10">
        <v>0.59585722389515672</v>
      </c>
      <c r="AL84" s="10">
        <v>0</v>
      </c>
      <c r="AM84" s="10">
        <v>0</v>
      </c>
      <c r="AN84" s="10">
        <v>0.11866360111882242</v>
      </c>
      <c r="AO84" s="10">
        <v>0.13660842410620555</v>
      </c>
      <c r="AP84" s="10">
        <v>0.13151478260410984</v>
      </c>
      <c r="AQ84" s="10">
        <v>0.55121791821179056</v>
      </c>
      <c r="AR84" s="10">
        <v>9.5824678918075154E-2</v>
      </c>
      <c r="AS84" s="10">
        <v>0</v>
      </c>
      <c r="AT84" s="10">
        <v>0.38516690495776473</v>
      </c>
      <c r="AU84" s="10">
        <v>0.70465574775411777</v>
      </c>
      <c r="AV84" s="10">
        <v>7.8036869479155306E-3</v>
      </c>
      <c r="AW84" s="10">
        <v>0.81180236879972978</v>
      </c>
      <c r="AX84" s="10">
        <v>9.8475490598298882E-3</v>
      </c>
      <c r="AY84" s="10">
        <v>1.5085627284359959</v>
      </c>
      <c r="AZ84" s="10">
        <v>0.13464705838651966</v>
      </c>
      <c r="BA84" s="10">
        <v>0.27207715685999967</v>
      </c>
      <c r="BB84" s="10">
        <v>0.21379250840033029</v>
      </c>
      <c r="BC84" s="10">
        <v>2.2273849874353078E-2</v>
      </c>
      <c r="BD84" s="10">
        <v>4.5900901050947719E-2</v>
      </c>
      <c r="BE84" s="10">
        <v>2.768196189961214E-2</v>
      </c>
      <c r="BF84" s="10">
        <v>2.3985297532910618E-2</v>
      </c>
      <c r="BG84" s="10">
        <v>8.2826870459167274E-3</v>
      </c>
      <c r="BH84" s="10">
        <v>2.15243279367431</v>
      </c>
      <c r="BI84" s="10">
        <v>0</v>
      </c>
      <c r="BJ84" s="10">
        <v>0</v>
      </c>
      <c r="BK84" s="10">
        <v>3.6271848872942374E-2</v>
      </c>
      <c r="BL84" s="10">
        <v>14.721251743477545</v>
      </c>
      <c r="BM84" s="10">
        <v>7.3229742621598787E-2</v>
      </c>
      <c r="BN84" s="10">
        <v>8.4772440533285559E-2</v>
      </c>
      <c r="BO84" s="10">
        <v>0.2347472197621428</v>
      </c>
      <c r="BP84" s="10">
        <v>0.44598015825085102</v>
      </c>
      <c r="BQ84" s="10">
        <v>0.54885293564344517</v>
      </c>
      <c r="BR84" s="10">
        <v>4.9499109201609555</v>
      </c>
      <c r="BS84" s="10">
        <v>3.5332131722717479E-2</v>
      </c>
      <c r="BT84" s="10">
        <v>1.5406252921091088E-2</v>
      </c>
      <c r="BU84" s="10">
        <v>0.31144779997187422</v>
      </c>
      <c r="BV84" s="10">
        <v>0.20873859353799787</v>
      </c>
      <c r="BW84" s="10">
        <v>0.33285675516142232</v>
      </c>
      <c r="BX84" s="10">
        <v>3.8566849898874962E-3</v>
      </c>
      <c r="BY84" s="10">
        <v>3.482924582002981E-2</v>
      </c>
      <c r="BZ84" s="10">
        <v>0.83371106700551711</v>
      </c>
      <c r="CA84" s="10">
        <v>4.6734776044456749E-2</v>
      </c>
      <c r="CB84" s="10">
        <v>6.6828719452924373E-2</v>
      </c>
      <c r="CC84" s="10">
        <v>0.40689563171197507</v>
      </c>
      <c r="CD84" s="10">
        <v>1.8399921415897521E-2</v>
      </c>
      <c r="CE84" s="10">
        <v>64.858662816870336</v>
      </c>
      <c r="CF84" s="17">
        <v>0</v>
      </c>
    </row>
    <row r="85" spans="1:84" x14ac:dyDescent="0.25">
      <c r="A85" s="4">
        <v>48427</v>
      </c>
      <c r="B85" s="10">
        <v>5.5565672363592264E-2</v>
      </c>
      <c r="C85" s="10">
        <v>5.7111563481687153E-2</v>
      </c>
      <c r="D85" s="10">
        <v>6.255563844908596</v>
      </c>
      <c r="E85" s="10">
        <v>0.41888248807382444</v>
      </c>
      <c r="F85" s="10">
        <v>1.398136330162949</v>
      </c>
      <c r="G85" s="10">
        <v>0.18847045469908788</v>
      </c>
      <c r="H85" s="10">
        <v>0.37315786405939688</v>
      </c>
      <c r="I85" s="10">
        <v>0.14623049878579827</v>
      </c>
      <c r="J85" s="10">
        <v>0.13125763197385742</v>
      </c>
      <c r="K85" s="10">
        <v>9.8032448982418949E-3</v>
      </c>
      <c r="L85" s="10">
        <v>7.2918806460425076E-2</v>
      </c>
      <c r="M85" s="10">
        <v>0.10960975582754003</v>
      </c>
      <c r="N85" s="10">
        <v>5.924192295351415</v>
      </c>
      <c r="O85" s="10">
        <v>0.2033744652254193</v>
      </c>
      <c r="P85" s="10">
        <v>7.9920545620634748E-2</v>
      </c>
      <c r="Q85" s="10">
        <v>2.0080248043941866</v>
      </c>
      <c r="R85" s="10">
        <v>1.0007613054177285</v>
      </c>
      <c r="S85" s="10">
        <v>0.48830852569362804</v>
      </c>
      <c r="T85" s="10">
        <v>0.1377368734373835</v>
      </c>
      <c r="U85" s="10">
        <v>0.75592320514618527</v>
      </c>
      <c r="V85" s="10">
        <v>6.0017447247963833</v>
      </c>
      <c r="W85" s="10">
        <v>5.0460856365761024E-2</v>
      </c>
      <c r="X85" s="10">
        <v>0.33864331336683995</v>
      </c>
      <c r="Y85" s="10">
        <v>1.7128878625465513</v>
      </c>
      <c r="Z85" s="10">
        <v>0</v>
      </c>
      <c r="AA85" s="10">
        <v>0</v>
      </c>
      <c r="AB85" s="10">
        <v>2.517542030070294</v>
      </c>
      <c r="AC85" s="10">
        <v>0.16278367743641339</v>
      </c>
      <c r="AD85" s="10">
        <v>2.6490396989434659</v>
      </c>
      <c r="AE85" s="10">
        <v>4.275551676175008E-2</v>
      </c>
      <c r="AF85" s="10">
        <v>0.33174075546452969</v>
      </c>
      <c r="AG85" s="10">
        <v>0.11875804993533483</v>
      </c>
      <c r="AH85" s="10">
        <v>1.6410539364544174E-2</v>
      </c>
      <c r="AI85" s="10">
        <v>6.0311389461273943E-2</v>
      </c>
      <c r="AJ85" s="10">
        <v>7.0991410996464471E-2</v>
      </c>
      <c r="AK85" s="10">
        <v>0.6036838654721105</v>
      </c>
      <c r="AL85" s="10">
        <v>0</v>
      </c>
      <c r="AM85" s="10">
        <v>0</v>
      </c>
      <c r="AN85" s="10">
        <v>0.12022225885920595</v>
      </c>
      <c r="AO85" s="10">
        <v>0.138402788811365</v>
      </c>
      <c r="AP85" s="10">
        <v>0.13324224184138256</v>
      </c>
      <c r="AQ85" s="10">
        <v>0.5584582182427883</v>
      </c>
      <c r="AR85" s="10">
        <v>9.694814513034411E-2</v>
      </c>
      <c r="AS85" s="10">
        <v>0</v>
      </c>
      <c r="AT85" s="10">
        <v>0.3896826728026454</v>
      </c>
      <c r="AU85" s="10">
        <v>0.71286549852275694</v>
      </c>
      <c r="AV85" s="10">
        <v>7.8946055633146977E-3</v>
      </c>
      <c r="AW85" s="10">
        <v>0.82126045545052129</v>
      </c>
      <c r="AX85" s="10">
        <v>9.9622801518855809E-3</v>
      </c>
      <c r="AY85" s="10">
        <v>1.5261385788548578</v>
      </c>
      <c r="AZ85" s="10">
        <v>0.13621579431836572</v>
      </c>
      <c r="BA85" s="10">
        <v>0.2752587371278587</v>
      </c>
      <c r="BB85" s="10">
        <v>0.21629252726995038</v>
      </c>
      <c r="BC85" s="10">
        <v>2.2534312906484662E-2</v>
      </c>
      <c r="BD85" s="10">
        <v>4.6437651003593657E-2</v>
      </c>
      <c r="BE85" s="10">
        <v>2.8005665604737048E-2</v>
      </c>
      <c r="BF85" s="10">
        <v>2.4265773667806072E-2</v>
      </c>
      <c r="BG85" s="10">
        <v>8.3795420482780623E-3</v>
      </c>
      <c r="BH85" s="10">
        <v>2.1775458844071953</v>
      </c>
      <c r="BI85" s="10">
        <v>0</v>
      </c>
      <c r="BJ85" s="10">
        <v>0</v>
      </c>
      <c r="BK85" s="10">
        <v>3.6781782036168671E-2</v>
      </c>
      <c r="BL85" s="10">
        <v>14.928212642948044</v>
      </c>
      <c r="BM85" s="10">
        <v>7.4176085622092991E-2</v>
      </c>
      <c r="BN85" s="10">
        <v>8.5867949036545335E-2</v>
      </c>
      <c r="BO85" s="10">
        <v>0.23778084217230616</v>
      </c>
      <c r="BP85" s="10">
        <v>0.45174352960804476</v>
      </c>
      <c r="BQ85" s="10">
        <v>0.55594572493031713</v>
      </c>
      <c r="BR85" s="10">
        <v>5.0138782834844813</v>
      </c>
      <c r="BS85" s="10">
        <v>3.5788726466210008E-2</v>
      </c>
      <c r="BT85" s="10">
        <v>1.5578572722671427E-2</v>
      </c>
      <c r="BU85" s="10">
        <v>0.31493136105377201</v>
      </c>
      <c r="BV85" s="10">
        <v>0.21107334639483202</v>
      </c>
      <c r="BW85" s="10">
        <v>0.3365797766058885</v>
      </c>
      <c r="BX85" s="10">
        <v>3.8998222274506597E-3</v>
      </c>
      <c r="BY85" s="10">
        <v>3.5218812884756104E-2</v>
      </c>
      <c r="BZ85" s="10">
        <v>0.84303617197280267</v>
      </c>
      <c r="CA85" s="10">
        <v>4.7257507131381687E-2</v>
      </c>
      <c r="CB85" s="10">
        <v>6.7576202422013565E-2</v>
      </c>
      <c r="CC85" s="10">
        <v>0.41144678213639307</v>
      </c>
      <c r="CD85" s="10">
        <v>1.8605725567219782E-2</v>
      </c>
      <c r="CE85" s="10">
        <v>65.668097146972045</v>
      </c>
      <c r="CF85" s="17">
        <v>0</v>
      </c>
    </row>
    <row r="86" spans="1:84" x14ac:dyDescent="0.25">
      <c r="A86" s="4">
        <v>48458</v>
      </c>
      <c r="B86" s="10">
        <v>5.5850847820287618E-2</v>
      </c>
      <c r="C86" s="10">
        <v>5.7404672797307474E-2</v>
      </c>
      <c r="D86" s="10">
        <v>6.2876687974894931</v>
      </c>
      <c r="E86" s="10">
        <v>0.42103228667711473</v>
      </c>
      <c r="F86" s="10">
        <v>1.4053118784739207</v>
      </c>
      <c r="G86" s="10">
        <v>0.1894377272201635</v>
      </c>
      <c r="H86" s="10">
        <v>0.3750729936668688</v>
      </c>
      <c r="I86" s="10">
        <v>0.14698098640702525</v>
      </c>
      <c r="J86" s="10">
        <v>0.13193127549423028</v>
      </c>
      <c r="K86" s="10">
        <v>9.8535573433547567E-3</v>
      </c>
      <c r="L86" s="10">
        <v>7.3293042081978663E-2</v>
      </c>
      <c r="M86" s="10">
        <v>0.11017229760642554</v>
      </c>
      <c r="N86" s="10">
        <v>5.9545965750355192</v>
      </c>
      <c r="O86" s="10">
        <v>0.20441822846149296</v>
      </c>
      <c r="P86" s="10">
        <v>8.0330715733354194E-2</v>
      </c>
      <c r="Q86" s="10">
        <v>2.0183304367439883</v>
      </c>
      <c r="R86" s="10">
        <v>1.0058974362369164</v>
      </c>
      <c r="S86" s="10">
        <v>0.49081463424769567</v>
      </c>
      <c r="T86" s="10">
        <v>0.13844376987389695</v>
      </c>
      <c r="U86" s="10">
        <v>0.75980277208174929</v>
      </c>
      <c r="V86" s="10">
        <v>6.0325470208914123</v>
      </c>
      <c r="W86" s="10">
        <v>5.0719832765167887E-2</v>
      </c>
      <c r="X86" s="10">
        <v>0.34038130658168481</v>
      </c>
      <c r="Y86" s="10">
        <v>1.7216787861094542</v>
      </c>
      <c r="Z86" s="10">
        <v>0</v>
      </c>
      <c r="AA86" s="10">
        <v>0</v>
      </c>
      <c r="AB86" s="10">
        <v>2.534123156150577</v>
      </c>
      <c r="AC86" s="10">
        <v>0.16385580916138404</v>
      </c>
      <c r="AD86" s="10">
        <v>2.666486899711205</v>
      </c>
      <c r="AE86" s="10">
        <v>4.3037114687658168E-2</v>
      </c>
      <c r="AF86" s="10">
        <v>0.33392567838801002</v>
      </c>
      <c r="AG86" s="10">
        <v>0.11954021848525627</v>
      </c>
      <c r="AH86" s="10">
        <v>1.6518623050535846E-2</v>
      </c>
      <c r="AI86" s="10">
        <v>6.0708614508875838E-2</v>
      </c>
      <c r="AJ86" s="10">
        <v>7.1458977186935058E-2</v>
      </c>
      <c r="AK86" s="10">
        <v>0.60765986991075194</v>
      </c>
      <c r="AL86" s="10">
        <v>0</v>
      </c>
      <c r="AM86" s="10">
        <v>0</v>
      </c>
      <c r="AN86" s="10">
        <v>0.12101407103472911</v>
      </c>
      <c r="AO86" s="10">
        <v>0.13931434224869926</v>
      </c>
      <c r="AP86" s="10">
        <v>0.1341198066982163</v>
      </c>
      <c r="AQ86" s="10">
        <v>0.56213635589318345</v>
      </c>
      <c r="AR86" s="10">
        <v>9.74489850285713E-2</v>
      </c>
      <c r="AS86" s="10">
        <v>0</v>
      </c>
      <c r="AT86" s="10">
        <v>0.39169579672497495</v>
      </c>
      <c r="AU86" s="10">
        <v>0.71652374428281873</v>
      </c>
      <c r="AV86" s="10">
        <v>7.9351186859012227E-3</v>
      </c>
      <c r="AW86" s="10">
        <v>0.82547495676287841</v>
      </c>
      <c r="AX86" s="10">
        <v>1.0013404058431354E-2</v>
      </c>
      <c r="AY86" s="10">
        <v>1.5339703367347552</v>
      </c>
      <c r="AZ86" s="10">
        <v>0.13691481938417582</v>
      </c>
      <c r="BA86" s="10">
        <v>0.27668196999612787</v>
      </c>
      <c r="BB86" s="10">
        <v>0.21741087372893525</v>
      </c>
      <c r="BC86" s="10">
        <v>2.2650827190924882E-2</v>
      </c>
      <c r="BD86" s="10">
        <v>4.6677758154862123E-2</v>
      </c>
      <c r="BE86" s="10">
        <v>2.8150469668732667E-2</v>
      </c>
      <c r="BF86" s="10">
        <v>2.4391240517717395E-2</v>
      </c>
      <c r="BG86" s="10">
        <v>8.4228687008253821E-3</v>
      </c>
      <c r="BH86" s="10">
        <v>2.1887395432365784</v>
      </c>
      <c r="BI86" s="10">
        <v>0</v>
      </c>
      <c r="BJ86" s="10">
        <v>0</v>
      </c>
      <c r="BK86" s="10">
        <v>3.7058202033879807E-2</v>
      </c>
      <c r="BL86" s="10">
        <v>15.040400151985464</v>
      </c>
      <c r="BM86" s="10">
        <v>7.4650090495891802E-2</v>
      </c>
      <c r="BN86" s="10">
        <v>8.6416668020636703E-2</v>
      </c>
      <c r="BO86" s="10">
        <v>0.23930032486191424</v>
      </c>
      <c r="BP86" s="10">
        <v>0.45463029065704663</v>
      </c>
      <c r="BQ86" s="10">
        <v>0.55949836566316935</v>
      </c>
      <c r="BR86" s="10">
        <v>5.0459182964222595</v>
      </c>
      <c r="BS86" s="10">
        <v>3.6017425926821382E-2</v>
      </c>
      <c r="BT86" s="10">
        <v>1.5651483438005424E-2</v>
      </c>
      <c r="BU86" s="10">
        <v>0.31640530036928605</v>
      </c>
      <c r="BV86" s="10">
        <v>0.21206121023496363</v>
      </c>
      <c r="BW86" s="10">
        <v>0.33815503466811003</v>
      </c>
      <c r="BX86" s="10">
        <v>3.9180741452187777E-3</v>
      </c>
      <c r="BY86" s="10">
        <v>3.5383643699899062E-2</v>
      </c>
      <c r="BZ86" s="10">
        <v>0.84698174333195031</v>
      </c>
      <c r="CA86" s="10">
        <v>4.7478681350046542E-2</v>
      </c>
      <c r="CB86" s="10">
        <v>6.7892472040922469E-2</v>
      </c>
      <c r="CC86" s="10">
        <v>0.4133724321777334</v>
      </c>
      <c r="CD86" s="10">
        <v>1.8692803939838597E-2</v>
      </c>
      <c r="CE86" s="10">
        <v>66.058856823276784</v>
      </c>
      <c r="CF86" s="17">
        <v>0</v>
      </c>
    </row>
    <row r="87" spans="1:84" x14ac:dyDescent="0.25">
      <c r="A87" s="4">
        <v>48488</v>
      </c>
      <c r="B87" s="10">
        <v>5.5847898810941585E-2</v>
      </c>
      <c r="C87" s="10">
        <v>5.7401641743649527E-2</v>
      </c>
      <c r="D87" s="10">
        <v>6.2873367990548719</v>
      </c>
      <c r="E87" s="10">
        <v>0.4210100555347624</v>
      </c>
      <c r="F87" s="10">
        <v>1.4052376758785179</v>
      </c>
      <c r="G87" s="10">
        <v>0.18942772462127974</v>
      </c>
      <c r="H87" s="10">
        <v>0.37505318924478864</v>
      </c>
      <c r="I87" s="10">
        <v>0.14697322558835338</v>
      </c>
      <c r="J87" s="10">
        <v>0.13192430932308605</v>
      </c>
      <c r="K87" s="10">
        <v>9.8530370606046951E-3</v>
      </c>
      <c r="L87" s="10">
        <v>7.3289172098360972E-2</v>
      </c>
      <c r="M87" s="10">
        <v>0.11016648034226581</v>
      </c>
      <c r="N87" s="10">
        <v>5.954282163318652</v>
      </c>
      <c r="O87" s="10">
        <v>0.20440743486945703</v>
      </c>
      <c r="P87" s="10">
        <v>8.0326474149909774E-2</v>
      </c>
      <c r="Q87" s="10">
        <v>2.0182238658403469</v>
      </c>
      <c r="R87" s="10">
        <v>1.0058443233289411</v>
      </c>
      <c r="S87" s="10">
        <v>0.49078871849171241</v>
      </c>
      <c r="T87" s="10">
        <v>0.13843645983318686</v>
      </c>
      <c r="U87" s="10">
        <v>0.75976265334472992</v>
      </c>
      <c r="V87" s="10">
        <v>6.0322284932729549</v>
      </c>
      <c r="W87" s="10">
        <v>5.0717154681187225E-2</v>
      </c>
      <c r="X87" s="10">
        <v>0.34036333393322016</v>
      </c>
      <c r="Y87" s="10">
        <v>1.7215878788622188</v>
      </c>
      <c r="Z87" s="10">
        <v>0</v>
      </c>
      <c r="AA87" s="10">
        <v>0</v>
      </c>
      <c r="AB87" s="10">
        <v>2.5376112265399935</v>
      </c>
      <c r="AC87" s="10">
        <v>0.16408134697499915</v>
      </c>
      <c r="AD87" s="10">
        <v>2.6701571609516952</v>
      </c>
      <c r="AE87" s="10">
        <v>4.3096352726276613E-2</v>
      </c>
      <c r="AF87" s="10">
        <v>0.33438530730076588</v>
      </c>
      <c r="AG87" s="10">
        <v>0.11970475851379858</v>
      </c>
      <c r="AH87" s="10">
        <v>1.6541359956513228E-2</v>
      </c>
      <c r="AI87" s="10">
        <v>6.0792176320043911E-2</v>
      </c>
      <c r="AJ87" s="10">
        <v>7.1557336235420432E-2</v>
      </c>
      <c r="AK87" s="10">
        <v>0.60849627772065962</v>
      </c>
      <c r="AL87" s="10">
        <v>0</v>
      </c>
      <c r="AM87" s="10">
        <v>0</v>
      </c>
      <c r="AN87" s="10">
        <v>0.12118063973398686</v>
      </c>
      <c r="AO87" s="10">
        <v>0.13950610018707699</v>
      </c>
      <c r="AP87" s="10">
        <v>0.13430441466616089</v>
      </c>
      <c r="AQ87" s="10">
        <v>0.56291010328310276</v>
      </c>
      <c r="AR87" s="10">
        <v>9.7443926132262756E-2</v>
      </c>
      <c r="AS87" s="10">
        <v>0</v>
      </c>
      <c r="AT87" s="10">
        <v>0.39167546251195529</v>
      </c>
      <c r="AU87" s="10">
        <v>0.71648714514457157</v>
      </c>
      <c r="AV87" s="10">
        <v>7.9347133699460854E-3</v>
      </c>
      <c r="AW87" s="10">
        <v>0.82543279253272817</v>
      </c>
      <c r="AX87" s="10">
        <v>1.0012892586254216E-2</v>
      </c>
      <c r="AY87" s="10">
        <v>1.5338919834451832</v>
      </c>
      <c r="AZ87" s="10">
        <v>0.13690782594614573</v>
      </c>
      <c r="BA87" s="10">
        <v>0.27667751542033237</v>
      </c>
      <c r="BB87" s="10">
        <v>0.21740737341694963</v>
      </c>
      <c r="BC87" s="10">
        <v>2.2650462512928141E-2</v>
      </c>
      <c r="BD87" s="10">
        <v>4.6677006643617402E-2</v>
      </c>
      <c r="BE87" s="10">
        <v>2.8150016446569982E-2</v>
      </c>
      <c r="BF87" s="10">
        <v>2.4390847819090761E-2</v>
      </c>
      <c r="BG87" s="10">
        <v>8.4227330927586774E-3</v>
      </c>
      <c r="BH87" s="10">
        <v>2.1886316855431871</v>
      </c>
      <c r="BI87" s="10">
        <v>0</v>
      </c>
      <c r="BJ87" s="10">
        <v>0</v>
      </c>
      <c r="BK87" s="10">
        <v>3.714385622299491E-2</v>
      </c>
      <c r="BL87" s="10">
        <v>15.075163664737842</v>
      </c>
      <c r="BM87" s="10">
        <v>7.4739352062383205E-2</v>
      </c>
      <c r="BN87" s="10">
        <v>8.6519999270568873E-2</v>
      </c>
      <c r="BO87" s="10">
        <v>0.23958646412466911</v>
      </c>
      <c r="BP87" s="10">
        <v>0.45517390703646315</v>
      </c>
      <c r="BQ87" s="10">
        <v>0.56016737624623392</v>
      </c>
      <c r="BR87" s="10">
        <v>5.0519518667573298</v>
      </c>
      <c r="BS87" s="10">
        <v>3.606049314667148E-2</v>
      </c>
      <c r="BT87" s="10">
        <v>1.5643833622433097E-2</v>
      </c>
      <c r="BU87" s="10">
        <v>0.31625065418488318</v>
      </c>
      <c r="BV87" s="10">
        <v>0.21195756324490245</v>
      </c>
      <c r="BW87" s="10">
        <v>0.33798975808839726</v>
      </c>
      <c r="BX87" s="10">
        <v>3.916159148168924E-3</v>
      </c>
      <c r="BY87" s="10">
        <v>3.5366349598055409E-2</v>
      </c>
      <c r="BZ87" s="10">
        <v>0.8465677727230122</v>
      </c>
      <c r="CA87" s="10">
        <v>4.7455475680284714E-2</v>
      </c>
      <c r="CB87" s="10">
        <v>6.7859288931352083E-2</v>
      </c>
      <c r="CC87" s="10">
        <v>0.41317039235950348</v>
      </c>
      <c r="CD87" s="10">
        <v>1.8683667649132617E-2</v>
      </c>
      <c r="CE87" s="10">
        <v>66.108977001738239</v>
      </c>
      <c r="CF87" s="17">
        <v>0</v>
      </c>
    </row>
    <row r="88" spans="1:84" x14ac:dyDescent="0.25">
      <c r="A88" s="4">
        <v>48519</v>
      </c>
      <c r="B88" s="10">
        <v>5.6275739205021685E-2</v>
      </c>
      <c r="C88" s="10">
        <v>5.784138507414769E-2</v>
      </c>
      <c r="D88" s="10">
        <v>6.3355029200924458</v>
      </c>
      <c r="E88" s="10">
        <v>0.4242353354809506</v>
      </c>
      <c r="F88" s="10">
        <v>1.4160029410688761</v>
      </c>
      <c r="G88" s="10">
        <v>0.19087889528440571</v>
      </c>
      <c r="H88" s="10">
        <v>0.37792640216244372</v>
      </c>
      <c r="I88" s="10">
        <v>0.1480991602088807</v>
      </c>
      <c r="J88" s="10">
        <v>0.13293495698738952</v>
      </c>
      <c r="K88" s="10">
        <v>9.9285193499772193E-3</v>
      </c>
      <c r="L88" s="10">
        <v>7.3850626852075427E-2</v>
      </c>
      <c r="M88" s="10">
        <v>0.11101044531440579</v>
      </c>
      <c r="N88" s="10">
        <v>5.9998968145670766</v>
      </c>
      <c r="O88" s="10">
        <v>0.20597336231434629</v>
      </c>
      <c r="P88" s="10">
        <v>8.0941840369357046E-2</v>
      </c>
      <c r="Q88" s="10">
        <v>2.0336851045348601</v>
      </c>
      <c r="R88" s="10">
        <v>1.0135499101251981</v>
      </c>
      <c r="S88" s="10">
        <v>0.49454855983221463</v>
      </c>
      <c r="T88" s="10">
        <v>0.1394969958746696</v>
      </c>
      <c r="U88" s="10">
        <v>0.76558305411065219</v>
      </c>
      <c r="V88" s="10">
        <v>6.0784402768976156</v>
      </c>
      <c r="W88" s="10">
        <v>5.1105689396143579E-2</v>
      </c>
      <c r="X88" s="10">
        <v>0.34297079430363392</v>
      </c>
      <c r="Y88" s="10">
        <v>1.7347766442807602</v>
      </c>
      <c r="Z88" s="10">
        <v>0</v>
      </c>
      <c r="AA88" s="10">
        <v>0</v>
      </c>
      <c r="AB88" s="10">
        <v>2.5606633515555646</v>
      </c>
      <c r="AC88" s="10">
        <v>0.16557189197402497</v>
      </c>
      <c r="AD88" s="10">
        <v>2.6944133575044695</v>
      </c>
      <c r="AE88" s="10">
        <v>4.3487847885334469E-2</v>
      </c>
      <c r="AF88" s="10">
        <v>0.33742292465784923</v>
      </c>
      <c r="AG88" s="10">
        <v>0.12079217845794082</v>
      </c>
      <c r="AH88" s="10">
        <v>1.6691624699062078E-2</v>
      </c>
      <c r="AI88" s="10">
        <v>6.134442358071239E-2</v>
      </c>
      <c r="AJ88" s="10">
        <v>7.2207376179848529E-2</v>
      </c>
      <c r="AK88" s="10">
        <v>0.61402396932243897</v>
      </c>
      <c r="AL88" s="10">
        <v>0</v>
      </c>
      <c r="AM88" s="10">
        <v>0</v>
      </c>
      <c r="AN88" s="10">
        <v>0.12228146685336544</v>
      </c>
      <c r="AO88" s="10">
        <v>0.14077339914458206</v>
      </c>
      <c r="AP88" s="10">
        <v>0.13552446055997133</v>
      </c>
      <c r="AQ88" s="10">
        <v>0.56802368172951556</v>
      </c>
      <c r="AR88" s="10">
        <v>9.8187600006065606E-2</v>
      </c>
      <c r="AS88" s="10">
        <v>0</v>
      </c>
      <c r="AT88" s="10">
        <v>0.39466465660584299</v>
      </c>
      <c r="AU88" s="10">
        <v>0.72197869905012291</v>
      </c>
      <c r="AV88" s="10">
        <v>7.9955294034108094E-3</v>
      </c>
      <c r="AW88" s="10">
        <v>0.83175936615839807</v>
      </c>
      <c r="AX88" s="10">
        <v>1.0089636935068478E-2</v>
      </c>
      <c r="AY88" s="10">
        <v>1.5456485802933826</v>
      </c>
      <c r="AZ88" s="10">
        <v>0.13795716327392624</v>
      </c>
      <c r="BA88" s="10">
        <v>0.27880694351418506</v>
      </c>
      <c r="BB88" s="10">
        <v>0.21908063323374916</v>
      </c>
      <c r="BC88" s="10">
        <v>2.282479012730082E-2</v>
      </c>
      <c r="BD88" s="10">
        <v>4.7036252783054733E-2</v>
      </c>
      <c r="BE88" s="10">
        <v>2.8366670972228399E-2</v>
      </c>
      <c r="BF88" s="10">
        <v>2.4578570180627628E-2</v>
      </c>
      <c r="BG88" s="10">
        <v>8.4875580368727471E-3</v>
      </c>
      <c r="BH88" s="10">
        <v>2.2053966113823584</v>
      </c>
      <c r="BI88" s="10">
        <v>0</v>
      </c>
      <c r="BJ88" s="10">
        <v>0</v>
      </c>
      <c r="BK88" s="10">
        <v>3.7516656777207301E-2</v>
      </c>
      <c r="BL88" s="10">
        <v>15.226468077917687</v>
      </c>
      <c r="BM88" s="10">
        <v>7.5405728503491476E-2</v>
      </c>
      <c r="BN88" s="10">
        <v>8.729141202178578E-2</v>
      </c>
      <c r="BO88" s="10">
        <v>0.24172261825091643</v>
      </c>
      <c r="BP88" s="10">
        <v>0.45923223989440837</v>
      </c>
      <c r="BQ88" s="10">
        <v>0.56516183140683462</v>
      </c>
      <c r="BR88" s="10">
        <v>5.0969950951600875</v>
      </c>
      <c r="BS88" s="10">
        <v>3.6382008686003837E-2</v>
      </c>
      <c r="BT88" s="10">
        <v>1.5757026692678471E-2</v>
      </c>
      <c r="BU88" s="10">
        <v>0.31853892849016358</v>
      </c>
      <c r="BV88" s="10">
        <v>0.21349121081010117</v>
      </c>
      <c r="BW88" s="10">
        <v>0.34043532861496278</v>
      </c>
      <c r="BX88" s="10">
        <v>3.9444950464052157E-3</v>
      </c>
      <c r="BY88" s="10">
        <v>3.5622247595374593E-2</v>
      </c>
      <c r="BZ88" s="10">
        <v>0.85269322813746329</v>
      </c>
      <c r="CA88" s="10">
        <v>4.7798846181521908E-2</v>
      </c>
      <c r="CB88" s="10">
        <v>6.8350293978081345E-2</v>
      </c>
      <c r="CC88" s="10">
        <v>0.41615994251545707</v>
      </c>
      <c r="CD88" s="10">
        <v>1.8818855848885443E-2</v>
      </c>
      <c r="CE88" s="10">
        <v>66.669323662278387</v>
      </c>
      <c r="CF88" s="17">
        <v>0</v>
      </c>
    </row>
    <row r="89" spans="1:84" x14ac:dyDescent="0.25">
      <c r="A89" s="4">
        <v>48549</v>
      </c>
      <c r="B89" s="10">
        <v>5.5307627045406683E-2</v>
      </c>
      <c r="C89" s="10">
        <v>5.6846339091450773E-2</v>
      </c>
      <c r="D89" s="10">
        <v>6.2265131937758778</v>
      </c>
      <c r="E89" s="10">
        <v>0.41693721034533604</v>
      </c>
      <c r="F89" s="10">
        <v>1.3916434269218445</v>
      </c>
      <c r="G89" s="10">
        <v>0.18759520355242357</v>
      </c>
      <c r="H89" s="10">
        <v>0.37142493011531397</v>
      </c>
      <c r="I89" s="10">
        <v>0.14555140872924852</v>
      </c>
      <c r="J89" s="10">
        <v>0.13064807546232365</v>
      </c>
      <c r="K89" s="10">
        <v>9.7577189225555912E-3</v>
      </c>
      <c r="L89" s="10">
        <v>7.2580173707244858E-2</v>
      </c>
      <c r="M89" s="10">
        <v>0.10910073140444505</v>
      </c>
      <c r="N89" s="10">
        <v>5.896680523769791</v>
      </c>
      <c r="O89" s="10">
        <v>0.20243000030026703</v>
      </c>
      <c r="P89" s="10">
        <v>7.9549397000506561E-2</v>
      </c>
      <c r="Q89" s="10">
        <v>1.9986995973457795</v>
      </c>
      <c r="R89" s="10">
        <v>0.99611379988959348</v>
      </c>
      <c r="S89" s="10">
        <v>0.48604083552584187</v>
      </c>
      <c r="T89" s="10">
        <v>0.13709722752255563</v>
      </c>
      <c r="U89" s="10">
        <v>0.75241272042246177</v>
      </c>
      <c r="V89" s="10">
        <v>5.9738728020552223</v>
      </c>
      <c r="W89" s="10">
        <v>5.0226517660172866E-2</v>
      </c>
      <c r="X89" s="10">
        <v>0.33707066396241336</v>
      </c>
      <c r="Y89" s="10">
        <v>1.7049332626163136</v>
      </c>
      <c r="Z89" s="10">
        <v>0</v>
      </c>
      <c r="AA89" s="10">
        <v>0</v>
      </c>
      <c r="AB89" s="10">
        <v>2.5201261339305621</v>
      </c>
      <c r="AC89" s="10">
        <v>0.16295076498618524</v>
      </c>
      <c r="AD89" s="10">
        <v>2.6517587771674958</v>
      </c>
      <c r="AE89" s="10">
        <v>4.2799402700730294E-2</v>
      </c>
      <c r="AF89" s="10">
        <v>0.33208126718451886</v>
      </c>
      <c r="AG89" s="10">
        <v>0.11887994785465864</v>
      </c>
      <c r="AH89" s="10">
        <v>1.6427383785655909E-2</v>
      </c>
      <c r="AI89" s="10">
        <v>6.0373295436412983E-2</v>
      </c>
      <c r="AJ89" s="10">
        <v>7.1064279364503879E-2</v>
      </c>
      <c r="AK89" s="10">
        <v>0.60430351026394125</v>
      </c>
      <c r="AL89" s="10">
        <v>0</v>
      </c>
      <c r="AM89" s="10">
        <v>0</v>
      </c>
      <c r="AN89" s="10">
        <v>0.1203456596999854</v>
      </c>
      <c r="AO89" s="10">
        <v>0.1385448508610021</v>
      </c>
      <c r="AP89" s="10">
        <v>0.13337900690324866</v>
      </c>
      <c r="AQ89" s="10">
        <v>0.55903144165686547</v>
      </c>
      <c r="AR89" s="10">
        <v>9.6493115839052179E-2</v>
      </c>
      <c r="AS89" s="10">
        <v>0</v>
      </c>
      <c r="AT89" s="10">
        <v>0.38785368442751211</v>
      </c>
      <c r="AU89" s="10">
        <v>0.70956244653157885</v>
      </c>
      <c r="AV89" s="10">
        <v>7.8580260224623086E-3</v>
      </c>
      <c r="AW89" s="10">
        <v>0.81745515699201399</v>
      </c>
      <c r="AX89" s="10">
        <v>9.9161200706913734E-3</v>
      </c>
      <c r="AY89" s="10">
        <v>1.5190672377924186</v>
      </c>
      <c r="AZ89" s="10">
        <v>0.13558464040281565</v>
      </c>
      <c r="BA89" s="10">
        <v>0.27401993737649855</v>
      </c>
      <c r="BB89" s="10">
        <v>0.21531910447582261</v>
      </c>
      <c r="BC89" s="10">
        <v>2.2432897410951606E-2</v>
      </c>
      <c r="BD89" s="10">
        <v>4.6228658725574585E-2</v>
      </c>
      <c r="BE89" s="10">
        <v>2.7879626330017459E-2</v>
      </c>
      <c r="BF89" s="10">
        <v>2.4156565746924426E-2</v>
      </c>
      <c r="BG89" s="10">
        <v>8.3418299861134481E-3</v>
      </c>
      <c r="BH89" s="10">
        <v>2.1674469229866173</v>
      </c>
      <c r="BI89" s="10">
        <v>0</v>
      </c>
      <c r="BJ89" s="10">
        <v>0</v>
      </c>
      <c r="BK89" s="10">
        <v>3.6957957577479064E-2</v>
      </c>
      <c r="BL89" s="10">
        <v>14.999715049780368</v>
      </c>
      <c r="BM89" s="10">
        <v>7.4200618577530228E-2</v>
      </c>
      <c r="BN89" s="10">
        <v>8.589634895209132E-2</v>
      </c>
      <c r="BO89" s="10">
        <v>0.23785948566981505</v>
      </c>
      <c r="BP89" s="10">
        <v>0.45189293900041133</v>
      </c>
      <c r="BQ89" s="10">
        <v>0.55612959809618789</v>
      </c>
      <c r="BR89" s="10">
        <v>5.0155365706732002</v>
      </c>
      <c r="BS89" s="10">
        <v>3.5800563208796071E-2</v>
      </c>
      <c r="BT89" s="10">
        <v>1.5479644663010338E-2</v>
      </c>
      <c r="BU89" s="10">
        <v>0.31293146356443813</v>
      </c>
      <c r="BV89" s="10">
        <v>0.20973297478462505</v>
      </c>
      <c r="BW89" s="10">
        <v>0.33444240594854163</v>
      </c>
      <c r="BX89" s="10">
        <v>3.8750573242176812E-3</v>
      </c>
      <c r="BY89" s="10">
        <v>3.4995164102272623E-2</v>
      </c>
      <c r="BZ89" s="10">
        <v>0.83768266917109802</v>
      </c>
      <c r="CA89" s="10">
        <v>4.6957409454389497E-2</v>
      </c>
      <c r="CB89" s="10">
        <v>6.7147075652579422E-2</v>
      </c>
      <c r="CC89" s="10">
        <v>0.40883398618036071</v>
      </c>
      <c r="CD89" s="10">
        <v>1.848757428585926E-2</v>
      </c>
      <c r="CE89" s="10">
        <v>65.575269636724485</v>
      </c>
      <c r="CF89" s="17">
        <v>0</v>
      </c>
    </row>
    <row r="90" spans="1:84" x14ac:dyDescent="0.25">
      <c r="A90" s="4">
        <v>48580</v>
      </c>
      <c r="B90" s="10">
        <v>5.4051296722705831E-2</v>
      </c>
      <c r="C90" s="10">
        <v>5.5555056435688095E-2</v>
      </c>
      <c r="D90" s="10">
        <v>6.0850759680634932</v>
      </c>
      <c r="E90" s="10">
        <v>0.40746634912778446</v>
      </c>
      <c r="F90" s="10">
        <v>1.360031804275408</v>
      </c>
      <c r="G90" s="10">
        <v>0.1833339188941131</v>
      </c>
      <c r="H90" s="10">
        <v>0.36298789480501548</v>
      </c>
      <c r="I90" s="10">
        <v>0.14224516223004047</v>
      </c>
      <c r="J90" s="10">
        <v>0.12768036291390653</v>
      </c>
      <c r="K90" s="10">
        <v>9.5360692366499907E-3</v>
      </c>
      <c r="L90" s="10">
        <v>7.0931491998654367E-2</v>
      </c>
      <c r="M90" s="10">
        <v>0.10662247362311381</v>
      </c>
      <c r="N90" s="10">
        <v>5.7627355519631074</v>
      </c>
      <c r="O90" s="10">
        <v>0.19783173851997446</v>
      </c>
      <c r="P90" s="10">
        <v>7.7742407170292821E-2</v>
      </c>
      <c r="Q90" s="10">
        <v>1.9532985008920487</v>
      </c>
      <c r="R90" s="10">
        <v>0.97348675840335064</v>
      </c>
      <c r="S90" s="10">
        <v>0.47500026350418101</v>
      </c>
      <c r="T90" s="10">
        <v>0.1339830204358296</v>
      </c>
      <c r="U90" s="10">
        <v>0.73532142639394527</v>
      </c>
      <c r="V90" s="10">
        <v>5.8381743831189281</v>
      </c>
      <c r="W90" s="10">
        <v>4.9085606351713724E-2</v>
      </c>
      <c r="X90" s="10">
        <v>0.3294139967240734</v>
      </c>
      <c r="Y90" s="10">
        <v>1.6662051618021589</v>
      </c>
      <c r="Z90" s="10">
        <v>0</v>
      </c>
      <c r="AA90" s="10">
        <v>0</v>
      </c>
      <c r="AB90" s="10">
        <v>2.4662805488112576</v>
      </c>
      <c r="AC90" s="10">
        <v>0.15946912207625891</v>
      </c>
      <c r="AD90" s="10">
        <v>2.5951006992128272</v>
      </c>
      <c r="AE90" s="10">
        <v>4.1884940979886501E-2</v>
      </c>
      <c r="AF90" s="10">
        <v>0.32498594370131612</v>
      </c>
      <c r="AG90" s="10">
        <v>0.11633993199394345</v>
      </c>
      <c r="AH90" s="10">
        <v>1.6076392587235845E-2</v>
      </c>
      <c r="AI90" s="10">
        <v>5.9083345947541936E-2</v>
      </c>
      <c r="AJ90" s="10">
        <v>6.9545903894346214E-2</v>
      </c>
      <c r="AK90" s="10">
        <v>0.59139182474879548</v>
      </c>
      <c r="AL90" s="10">
        <v>0</v>
      </c>
      <c r="AM90" s="10">
        <v>0</v>
      </c>
      <c r="AN90" s="10">
        <v>0.11777432710838705</v>
      </c>
      <c r="AO90" s="10">
        <v>0.13558467023375617</v>
      </c>
      <c r="AP90" s="10">
        <v>0.13052920086670089</v>
      </c>
      <c r="AQ90" s="10">
        <v>0.54708704940172304</v>
      </c>
      <c r="AR90" s="10">
        <v>9.4293735038830442E-2</v>
      </c>
      <c r="AS90" s="10">
        <v>0</v>
      </c>
      <c r="AT90" s="10">
        <v>0.37901328229718839</v>
      </c>
      <c r="AU90" s="10">
        <v>0.69344951384469822</v>
      </c>
      <c r="AV90" s="10">
        <v>7.679583878334467E-3</v>
      </c>
      <c r="AW90" s="10">
        <v>0.79889216795061246</v>
      </c>
      <c r="AX90" s="10">
        <v>9.6909421797318276E-3</v>
      </c>
      <c r="AY90" s="10">
        <v>1.4845718550829201</v>
      </c>
      <c r="AZ90" s="10">
        <v>0.13250574834072248</v>
      </c>
      <c r="BA90" s="10">
        <v>0.26780423842456769</v>
      </c>
      <c r="BB90" s="10">
        <v>0.21043493894818008</v>
      </c>
      <c r="BC90" s="10">
        <v>2.1924043426599215E-2</v>
      </c>
      <c r="BD90" s="10">
        <v>4.5180036394145771E-2</v>
      </c>
      <c r="BE90" s="10">
        <v>2.7247222112211901E-2</v>
      </c>
      <c r="BF90" s="10">
        <v>2.3608613135034356E-2</v>
      </c>
      <c r="BG90" s="10">
        <v>8.15260906883899E-3</v>
      </c>
      <c r="BH90" s="10">
        <v>2.1181954398386158</v>
      </c>
      <c r="BI90" s="10">
        <v>0</v>
      </c>
      <c r="BJ90" s="10">
        <v>0</v>
      </c>
      <c r="BK90" s="10">
        <v>3.6203143368711471E-2</v>
      </c>
      <c r="BL90" s="10">
        <v>14.693367004888987</v>
      </c>
      <c r="BM90" s="10">
        <v>7.2605032369959827E-2</v>
      </c>
      <c r="BN90" s="10">
        <v>8.4049261524842919E-2</v>
      </c>
      <c r="BO90" s="10">
        <v>0.23274463188624467</v>
      </c>
      <c r="BP90" s="10">
        <v>0.44217557876015789</v>
      </c>
      <c r="BQ90" s="10">
        <v>0.54417076630536165</v>
      </c>
      <c r="BR90" s="10">
        <v>4.9076840873765919</v>
      </c>
      <c r="BS90" s="10">
        <v>3.5030719426166139E-2</v>
      </c>
      <c r="BT90" s="10">
        <v>1.5122067740013441E-2</v>
      </c>
      <c r="BU90" s="10">
        <v>0.30570280474918299</v>
      </c>
      <c r="BV90" s="10">
        <v>0.20488818193523367</v>
      </c>
      <c r="BW90" s="10">
        <v>0.32671684835066439</v>
      </c>
      <c r="BX90" s="10">
        <v>3.7855442181616095E-3</v>
      </c>
      <c r="BY90" s="10">
        <v>3.418678229688378E-2</v>
      </c>
      <c r="BZ90" s="10">
        <v>0.81833235475426969</v>
      </c>
      <c r="CA90" s="10">
        <v>4.5872701998233928E-2</v>
      </c>
      <c r="CB90" s="10">
        <v>6.5595990648834909E-2</v>
      </c>
      <c r="CC90" s="10">
        <v>0.39938999686552457</v>
      </c>
      <c r="CD90" s="10">
        <v>1.8060514746010073E-2</v>
      </c>
      <c r="CE90" s="10">
        <v>64.137258549341411</v>
      </c>
      <c r="CF90" s="17">
        <v>0</v>
      </c>
    </row>
    <row r="91" spans="1:84" x14ac:dyDescent="0.25">
      <c r="A91" s="4">
        <v>48611</v>
      </c>
      <c r="B91" s="10">
        <v>5.4984454817840235E-2</v>
      </c>
      <c r="C91" s="10">
        <v>5.6514175897790356E-2</v>
      </c>
      <c r="D91" s="10">
        <v>6.1901305780987963</v>
      </c>
      <c r="E91" s="10">
        <v>0.41450097262875457</v>
      </c>
      <c r="F91" s="10">
        <v>1.3835118087295235</v>
      </c>
      <c r="G91" s="10">
        <v>0.18649905166431158</v>
      </c>
      <c r="H91" s="10">
        <v>0.36925462868581072</v>
      </c>
      <c r="I91" s="10">
        <v>0.14470092615573568</v>
      </c>
      <c r="J91" s="10">
        <v>0.12988467569578213</v>
      </c>
      <c r="K91" s="10">
        <v>9.7007028484871697E-3</v>
      </c>
      <c r="L91" s="10">
        <v>7.2156074940634016E-2</v>
      </c>
      <c r="M91" s="10">
        <v>0.10846323657270772</v>
      </c>
      <c r="N91" s="10">
        <v>5.8622251786046506</v>
      </c>
      <c r="O91" s="10">
        <v>0.20124716607616255</v>
      </c>
      <c r="P91" s="10">
        <v>7.9084575832006329E-2</v>
      </c>
      <c r="Q91" s="10">
        <v>1.9870208427938967</v>
      </c>
      <c r="R91" s="10">
        <v>0.9902933311257518</v>
      </c>
      <c r="S91" s="10">
        <v>0.48320081312936147</v>
      </c>
      <c r="T91" s="10">
        <v>0.13629614422214076</v>
      </c>
      <c r="U91" s="10">
        <v>0.74801624008334644</v>
      </c>
      <c r="V91" s="10">
        <v>5.9389664087823055</v>
      </c>
      <c r="W91" s="10">
        <v>4.9933035251646871E-2</v>
      </c>
      <c r="X91" s="10">
        <v>0.33510110057415587</v>
      </c>
      <c r="Y91" s="10">
        <v>1.6949710366130268</v>
      </c>
      <c r="Z91" s="10">
        <v>0</v>
      </c>
      <c r="AA91" s="10">
        <v>0</v>
      </c>
      <c r="AB91" s="10">
        <v>2.5122840336563006</v>
      </c>
      <c r="AC91" s="10">
        <v>0.16244369662100142</v>
      </c>
      <c r="AD91" s="10">
        <v>2.6435070639084985</v>
      </c>
      <c r="AE91" s="10">
        <v>4.2666219998825555E-2</v>
      </c>
      <c r="AF91" s="10">
        <v>0.33104790041711701</v>
      </c>
      <c r="AG91" s="10">
        <v>0.11851001856456349</v>
      </c>
      <c r="AH91" s="10">
        <v>1.6376265236803769E-2</v>
      </c>
      <c r="AI91" s="10">
        <v>6.018542649194808E-2</v>
      </c>
      <c r="AJ91" s="10">
        <v>7.0843142336007067E-2</v>
      </c>
      <c r="AK91" s="10">
        <v>0.60242304536983426</v>
      </c>
      <c r="AL91" s="10">
        <v>0</v>
      </c>
      <c r="AM91" s="10">
        <v>0</v>
      </c>
      <c r="AN91" s="10">
        <v>0.11997116942418819</v>
      </c>
      <c r="AO91" s="10">
        <v>0.13811372854600909</v>
      </c>
      <c r="AP91" s="10">
        <v>0.13296395960361798</v>
      </c>
      <c r="AQ91" s="10">
        <v>0.55729185387873292</v>
      </c>
      <c r="AR91" s="10">
        <v>9.5911945604459925E-2</v>
      </c>
      <c r="AS91" s="10">
        <v>0</v>
      </c>
      <c r="AT91" s="10">
        <v>0.38551767304673978</v>
      </c>
      <c r="AU91" s="10">
        <v>0.70542756494193015</v>
      </c>
      <c r="AV91" s="10">
        <v>7.8122344120267733E-3</v>
      </c>
      <c r="AW91" s="10">
        <v>0.81269154485959094</v>
      </c>
      <c r="AX91" s="10">
        <v>9.8583351885834364E-3</v>
      </c>
      <c r="AY91" s="10">
        <v>1.5102150737782585</v>
      </c>
      <c r="AZ91" s="10">
        <v>0.13479453878993983</v>
      </c>
      <c r="BA91" s="10">
        <v>0.27243623550840684</v>
      </c>
      <c r="BB91" s="10">
        <v>0.2140746648512501</v>
      </c>
      <c r="BC91" s="10">
        <v>2.2303246182371037E-2</v>
      </c>
      <c r="BD91" s="10">
        <v>4.5961479578378178E-2</v>
      </c>
      <c r="BE91" s="10">
        <v>2.771849565929593E-2</v>
      </c>
      <c r="BF91" s="10">
        <v>2.401695255429925E-2</v>
      </c>
      <c r="BG91" s="10">
        <v>8.2936182688975596E-3</v>
      </c>
      <c r="BH91" s="10">
        <v>2.1547402820305841</v>
      </c>
      <c r="BI91" s="10">
        <v>0</v>
      </c>
      <c r="BJ91" s="10">
        <v>0</v>
      </c>
      <c r="BK91" s="10">
        <v>3.6914291588369362E-2</v>
      </c>
      <c r="BL91" s="10">
        <v>14.981992820605793</v>
      </c>
      <c r="BM91" s="10">
        <v>7.3949865930958439E-2</v>
      </c>
      <c r="BN91" s="10">
        <v>8.5606071899911693E-2</v>
      </c>
      <c r="BO91" s="10">
        <v>0.23705566628545788</v>
      </c>
      <c r="BP91" s="10">
        <v>0.45036581762873357</v>
      </c>
      <c r="BQ91" s="10">
        <v>0.55425022065658047</v>
      </c>
      <c r="BR91" s="10">
        <v>4.9985871288331731</v>
      </c>
      <c r="BS91" s="10">
        <v>3.5679579231230087E-2</v>
      </c>
      <c r="BT91" s="10">
        <v>1.5377308014610009E-2</v>
      </c>
      <c r="BU91" s="10">
        <v>0.31086265915339645</v>
      </c>
      <c r="BV91" s="10">
        <v>0.20834642036650086</v>
      </c>
      <c r="BW91" s="10">
        <v>0.33223139170029464</v>
      </c>
      <c r="BX91" s="10">
        <v>3.8494391406254445E-3</v>
      </c>
      <c r="BY91" s="10">
        <v>3.4763809450249906E-2</v>
      </c>
      <c r="BZ91" s="10">
        <v>0.83214471021582181</v>
      </c>
      <c r="CA91" s="10">
        <v>4.6646971843853954E-2</v>
      </c>
      <c r="CB91" s="10">
        <v>6.670316322294928E-2</v>
      </c>
      <c r="CC91" s="10">
        <v>0.40613116574690328</v>
      </c>
      <c r="CD91" s="10">
        <v>1.8365352075294702E-2</v>
      </c>
      <c r="CE91" s="10">
        <v>65.296882422723783</v>
      </c>
      <c r="CF91" s="17">
        <v>0</v>
      </c>
    </row>
    <row r="92" spans="1:84" x14ac:dyDescent="0.25">
      <c r="A92" s="4">
        <v>48639</v>
      </c>
      <c r="B92" s="10">
        <v>5.5168672658259338E-2</v>
      </c>
      <c r="C92" s="10">
        <v>5.6703518857931484E-2</v>
      </c>
      <c r="D92" s="10">
        <v>6.2108697577594372</v>
      </c>
      <c r="E92" s="10">
        <v>0.41588970102994099</v>
      </c>
      <c r="F92" s="10">
        <v>1.3881470744322177</v>
      </c>
      <c r="G92" s="10">
        <v>0.18712389104212537</v>
      </c>
      <c r="H92" s="10">
        <v>0.37049176544540241</v>
      </c>
      <c r="I92" s="10">
        <v>0.14518572667274299</v>
      </c>
      <c r="J92" s="10">
        <v>0.1303198364069228</v>
      </c>
      <c r="K92" s="10">
        <v>9.7332037168728989E-3</v>
      </c>
      <c r="L92" s="10">
        <v>7.2397823928465568E-2</v>
      </c>
      <c r="M92" s="10">
        <v>0.10882662770339158</v>
      </c>
      <c r="N92" s="10">
        <v>5.8818657564012433</v>
      </c>
      <c r="O92" s="10">
        <v>0.20192141697940122</v>
      </c>
      <c r="P92" s="10">
        <v>7.9349537807504644E-2</v>
      </c>
      <c r="Q92" s="10">
        <v>1.9936780823671527</v>
      </c>
      <c r="R92" s="10">
        <v>0.99361117249465869</v>
      </c>
      <c r="S92" s="10">
        <v>0.48481971088106862</v>
      </c>
      <c r="T92" s="10">
        <v>0.13675278567524302</v>
      </c>
      <c r="U92" s="10">
        <v>0.75052236543828699</v>
      </c>
      <c r="V92" s="10">
        <v>5.9588640974976341</v>
      </c>
      <c r="W92" s="10">
        <v>5.0100329006765539E-2</v>
      </c>
      <c r="X92" s="10">
        <v>0.33622381064328988</v>
      </c>
      <c r="Y92" s="10">
        <v>1.7006498035476489</v>
      </c>
      <c r="Z92" s="10">
        <v>0</v>
      </c>
      <c r="AA92" s="10">
        <v>0</v>
      </c>
      <c r="AB92" s="10">
        <v>2.5241044201610459</v>
      </c>
      <c r="AC92" s="10">
        <v>0.16320800004115463</v>
      </c>
      <c r="AD92" s="10">
        <v>2.655944859478113</v>
      </c>
      <c r="AE92" s="10">
        <v>4.2866966094540153E-2</v>
      </c>
      <c r="AF92" s="10">
        <v>0.33260549266468614</v>
      </c>
      <c r="AG92" s="10">
        <v>0.11906761245337188</v>
      </c>
      <c r="AH92" s="10">
        <v>1.6453316152229731E-2</v>
      </c>
      <c r="AI92" s="10">
        <v>6.0468601082701808E-2</v>
      </c>
      <c r="AJ92" s="10">
        <v>7.1176461862145032E-2</v>
      </c>
      <c r="AK92" s="10">
        <v>0.60525746740979514</v>
      </c>
      <c r="AL92" s="10">
        <v>0</v>
      </c>
      <c r="AM92" s="10">
        <v>0</v>
      </c>
      <c r="AN92" s="10">
        <v>0.12053563808020885</v>
      </c>
      <c r="AO92" s="10">
        <v>0.13876355859354927</v>
      </c>
      <c r="AP92" s="10">
        <v>0.13358955980353993</v>
      </c>
      <c r="AQ92" s="10">
        <v>0.5599139320436789</v>
      </c>
      <c r="AR92" s="10">
        <v>9.6221702547887936E-2</v>
      </c>
      <c r="AS92" s="10">
        <v>0</v>
      </c>
      <c r="AT92" s="10">
        <v>0.38676273981384424</v>
      </c>
      <c r="AU92" s="10">
        <v>0.70779808420032575</v>
      </c>
      <c r="AV92" s="10">
        <v>7.8384866497406974E-3</v>
      </c>
      <c r="AW92" s="10">
        <v>0.81542251406744082</v>
      </c>
      <c r="AX92" s="10">
        <v>9.8914631447077194E-3</v>
      </c>
      <c r="AY92" s="10">
        <v>1.5152900015165947</v>
      </c>
      <c r="AZ92" s="10">
        <v>0.13524750244773848</v>
      </c>
      <c r="BA92" s="10">
        <v>0.27335721020368015</v>
      </c>
      <c r="BB92" s="10">
        <v>0.21479834739978915</v>
      </c>
      <c r="BC92" s="10">
        <v>2.2378642633647357E-2</v>
      </c>
      <c r="BD92" s="10">
        <v>4.6116853035106549E-2</v>
      </c>
      <c r="BE92" s="10">
        <v>2.7812198440960105E-2</v>
      </c>
      <c r="BF92" s="10">
        <v>2.409814221513424E-2</v>
      </c>
      <c r="BG92" s="10">
        <v>8.3216549672598637E-3</v>
      </c>
      <c r="BH92" s="10">
        <v>2.1619289589845261</v>
      </c>
      <c r="BI92" s="10">
        <v>0</v>
      </c>
      <c r="BJ92" s="10">
        <v>0</v>
      </c>
      <c r="BK92" s="10">
        <v>3.7124348590001743E-2</v>
      </c>
      <c r="BL92" s="10">
        <v>15.06724631877575</v>
      </c>
      <c r="BM92" s="10">
        <v>7.4289188904252221E-2</v>
      </c>
      <c r="BN92" s="10">
        <v>8.5998880006909473E-2</v>
      </c>
      <c r="BO92" s="10">
        <v>0.23814340907589407</v>
      </c>
      <c r="BP92" s="10">
        <v>0.45243234562555706</v>
      </c>
      <c r="BQ92" s="10">
        <v>0.55679342787479935</v>
      </c>
      <c r="BR92" s="10">
        <v>5.0215234171613661</v>
      </c>
      <c r="BS92" s="10">
        <v>3.5843296916964848E-2</v>
      </c>
      <c r="BT92" s="10">
        <v>1.542319928514415E-2</v>
      </c>
      <c r="BU92" s="10">
        <v>0.31179038215774912</v>
      </c>
      <c r="BV92" s="10">
        <v>0.20896819902455824</v>
      </c>
      <c r="BW92" s="10">
        <v>0.33322288648351461</v>
      </c>
      <c r="BX92" s="10">
        <v>3.8609272146654071E-3</v>
      </c>
      <c r="BY92" s="10">
        <v>3.4867556828059011E-2</v>
      </c>
      <c r="BZ92" s="10">
        <v>0.83462812135539088</v>
      </c>
      <c r="CA92" s="10">
        <v>4.6786182738403952E-2</v>
      </c>
      <c r="CB92" s="10">
        <v>6.6902228814016251E-2</v>
      </c>
      <c r="CC92" s="10">
        <v>0.40734320332733864</v>
      </c>
      <c r="CD92" s="10">
        <v>1.8420160715385759E-2</v>
      </c>
      <c r="CE92" s="10">
        <v>65.568064537458483</v>
      </c>
      <c r="CF92" s="17">
        <v>0</v>
      </c>
    </row>
    <row r="93" spans="1:84" x14ac:dyDescent="0.25">
      <c r="A93" s="4">
        <v>48670</v>
      </c>
      <c r="B93" s="10">
        <v>5.537580331657492E-2</v>
      </c>
      <c r="C93" s="10">
        <v>5.6916412092876754E-2</v>
      </c>
      <c r="D93" s="10">
        <v>6.2341884543974002</v>
      </c>
      <c r="E93" s="10">
        <v>0.41745115798386512</v>
      </c>
      <c r="F93" s="10">
        <v>1.3933588695237378</v>
      </c>
      <c r="G93" s="10">
        <v>0.18782644727323539</v>
      </c>
      <c r="H93" s="10">
        <v>0.37188277595153824</v>
      </c>
      <c r="I93" s="10">
        <v>0.14573082615936711</v>
      </c>
      <c r="J93" s="10">
        <v>0.13080912194173624</v>
      </c>
      <c r="K93" s="10">
        <v>9.7697470084957359E-3</v>
      </c>
      <c r="L93" s="10">
        <v>7.2669641396756121E-2</v>
      </c>
      <c r="M93" s="10">
        <v>0.10923521703411737</v>
      </c>
      <c r="N93" s="10">
        <v>5.9039492082507028</v>
      </c>
      <c r="O93" s="10">
        <v>0.20267953048860302</v>
      </c>
      <c r="P93" s="10">
        <v>7.9647455470032366E-2</v>
      </c>
      <c r="Q93" s="10">
        <v>2.0011633422759432</v>
      </c>
      <c r="R93" s="10">
        <v>0.99734168342326857</v>
      </c>
      <c r="S93" s="10">
        <v>0.48663996540307281</v>
      </c>
      <c r="T93" s="10">
        <v>0.13726622370372096</v>
      </c>
      <c r="U93" s="10">
        <v>0.75334019998356894</v>
      </c>
      <c r="V93" s="10">
        <v>5.9812366394468199</v>
      </c>
      <c r="W93" s="10">
        <v>5.0288430580158118E-2</v>
      </c>
      <c r="X93" s="10">
        <v>0.33748616218963423</v>
      </c>
      <c r="Y93" s="10">
        <v>1.7070348894378811</v>
      </c>
      <c r="Z93" s="10">
        <v>0</v>
      </c>
      <c r="AA93" s="10">
        <v>0</v>
      </c>
      <c r="AB93" s="10">
        <v>2.5369651228915062</v>
      </c>
      <c r="AC93" s="10">
        <v>0.16403957006456449</v>
      </c>
      <c r="AD93" s="10">
        <v>2.6694773096546642</v>
      </c>
      <c r="AE93" s="10">
        <v>4.3085379922230937E-2</v>
      </c>
      <c r="AF93" s="10">
        <v>0.33430016913429345</v>
      </c>
      <c r="AG93" s="10">
        <v>0.11967428036946814</v>
      </c>
      <c r="AH93" s="10">
        <v>1.6537148344857724E-2</v>
      </c>
      <c r="AI93" s="10">
        <v>6.077669796523958E-2</v>
      </c>
      <c r="AJ93" s="10">
        <v>7.1539116952839168E-2</v>
      </c>
      <c r="AK93" s="10">
        <v>0.60834134789491867</v>
      </c>
      <c r="AL93" s="10">
        <v>0</v>
      </c>
      <c r="AM93" s="10">
        <v>0</v>
      </c>
      <c r="AN93" s="10">
        <v>0.12114978581411165</v>
      </c>
      <c r="AO93" s="10">
        <v>0.13947058040399346</v>
      </c>
      <c r="AP93" s="10">
        <v>0.13427021928925834</v>
      </c>
      <c r="AQ93" s="10">
        <v>0.56276678019732129</v>
      </c>
      <c r="AR93" s="10">
        <v>9.6569702334619076E-2</v>
      </c>
      <c r="AS93" s="10">
        <v>0</v>
      </c>
      <c r="AT93" s="10">
        <v>0.38816152353318012</v>
      </c>
      <c r="AU93" s="10">
        <v>0.710463425064781</v>
      </c>
      <c r="AV93" s="10">
        <v>7.8680038796533E-3</v>
      </c>
      <c r="AW93" s="10">
        <v>0.81849313406070667</v>
      </c>
      <c r="AX93" s="10">
        <v>9.9287112264945313E-3</v>
      </c>
      <c r="AY93" s="10">
        <v>1.5209960982872657</v>
      </c>
      <c r="AZ93" s="10">
        <v>0.13575680121971345</v>
      </c>
      <c r="BA93" s="10">
        <v>0.27439142700100555</v>
      </c>
      <c r="BB93" s="10">
        <v>0.21561101321077356</v>
      </c>
      <c r="BC93" s="10">
        <v>2.2463309755088263E-2</v>
      </c>
      <c r="BD93" s="10">
        <v>4.6291331052398133E-2</v>
      </c>
      <c r="BE93" s="10">
        <v>2.7917422820360076E-2</v>
      </c>
      <c r="BF93" s="10">
        <v>2.4189314873227504E-2</v>
      </c>
      <c r="BG93" s="10">
        <v>8.3531390292396965E-3</v>
      </c>
      <c r="BH93" s="10">
        <v>2.1700099645315429</v>
      </c>
      <c r="BI93" s="10">
        <v>0</v>
      </c>
      <c r="BJ93" s="10">
        <v>0</v>
      </c>
      <c r="BK93" s="10">
        <v>3.735040497589822E-2</v>
      </c>
      <c r="BL93" s="10">
        <v>15.158993309028713</v>
      </c>
      <c r="BM93" s="10">
        <v>7.465991552769477E-2</v>
      </c>
      <c r="BN93" s="10">
        <v>8.6428041704258107E-2</v>
      </c>
      <c r="BO93" s="10">
        <v>0.2393318202464022</v>
      </c>
      <c r="BP93" s="10">
        <v>0.45469012658001234</v>
      </c>
      <c r="BQ93" s="10">
        <v>0.55957200374183524</v>
      </c>
      <c r="BR93" s="10">
        <v>5.0465824122646952</v>
      </c>
      <c r="BS93" s="10">
        <v>3.6022166341104091E-2</v>
      </c>
      <c r="BT93" s="10">
        <v>1.5475678664818379E-2</v>
      </c>
      <c r="BU93" s="10">
        <v>0.31285128823446628</v>
      </c>
      <c r="BV93" s="10">
        <v>0.20967923966234683</v>
      </c>
      <c r="BW93" s="10">
        <v>0.33435671935778438</v>
      </c>
      <c r="BX93" s="10">
        <v>3.87406450618625E-3</v>
      </c>
      <c r="BY93" s="10">
        <v>3.4986198085249727E-2</v>
      </c>
      <c r="BZ93" s="10">
        <v>0.83746804874384062</v>
      </c>
      <c r="CA93" s="10">
        <v>4.6945378622606886E-2</v>
      </c>
      <c r="CB93" s="10">
        <v>6.7129872080635047E-2</v>
      </c>
      <c r="CC93" s="10">
        <v>0.40872923992259436</v>
      </c>
      <c r="CD93" s="10">
        <v>1.8482837634095757E-2</v>
      </c>
      <c r="CE93" s="10">
        <v>65.866754801437693</v>
      </c>
      <c r="CF93" s="17">
        <v>0</v>
      </c>
    </row>
    <row r="94" spans="1:84" x14ac:dyDescent="0.25">
      <c r="A94" s="4">
        <v>48700</v>
      </c>
      <c r="B94" s="10">
        <v>5.47859542590712E-2</v>
      </c>
      <c r="C94" s="10">
        <v>5.631015286016549E-2</v>
      </c>
      <c r="D94" s="10">
        <v>6.1677834550314365</v>
      </c>
      <c r="E94" s="10">
        <v>0.41300457378385008</v>
      </c>
      <c r="F94" s="10">
        <v>1.3785171630972952</v>
      </c>
      <c r="G94" s="10">
        <v>0.18582576744083593</v>
      </c>
      <c r="H94" s="10">
        <v>0.3679215746368979</v>
      </c>
      <c r="I94" s="10">
        <v>0.14417853824097926</v>
      </c>
      <c r="J94" s="10">
        <v>0.12941577624435421</v>
      </c>
      <c r="K94" s="10">
        <v>9.66568213322762E-3</v>
      </c>
      <c r="L94" s="10">
        <v>7.1895582748036174E-2</v>
      </c>
      <c r="M94" s="10">
        <v>0.10807167111776399</v>
      </c>
      <c r="N94" s="10">
        <v>5.8410618338476992</v>
      </c>
      <c r="O94" s="10">
        <v>0.20052063936876593</v>
      </c>
      <c r="P94" s="10">
        <v>7.8799070909848362E-2</v>
      </c>
      <c r="Q94" s="10">
        <v>1.9798474562633397</v>
      </c>
      <c r="R94" s="10">
        <v>0.98671825194701035</v>
      </c>
      <c r="S94" s="10">
        <v>0.48145639951788538</v>
      </c>
      <c r="T94" s="10">
        <v>0.13580409859077475</v>
      </c>
      <c r="U94" s="10">
        <v>0.74531581062347874</v>
      </c>
      <c r="V94" s="10">
        <v>5.9175260188655656</v>
      </c>
      <c r="W94" s="10">
        <v>4.9752770930916172E-2</v>
      </c>
      <c r="X94" s="10">
        <v>0.33389134490905997</v>
      </c>
      <c r="Y94" s="10">
        <v>1.6888519853469977</v>
      </c>
      <c r="Z94" s="10">
        <v>0</v>
      </c>
      <c r="AA94" s="10">
        <v>0</v>
      </c>
      <c r="AB94" s="10">
        <v>2.5132589758203916</v>
      </c>
      <c r="AC94" s="10">
        <v>0.16250673615276012</v>
      </c>
      <c r="AD94" s="10">
        <v>2.644532929799118</v>
      </c>
      <c r="AE94" s="10">
        <v>4.2682777480504364E-2</v>
      </c>
      <c r="AF94" s="10">
        <v>0.33117637018889701</v>
      </c>
      <c r="AG94" s="10">
        <v>0.11855600875214495</v>
      </c>
      <c r="AH94" s="10">
        <v>1.6382620374700521E-2</v>
      </c>
      <c r="AI94" s="10">
        <v>6.0208782652782088E-2</v>
      </c>
      <c r="AJ94" s="10">
        <v>7.0870634437049301E-2</v>
      </c>
      <c r="AK94" s="10">
        <v>0.6026568277048262</v>
      </c>
      <c r="AL94" s="10">
        <v>0</v>
      </c>
      <c r="AM94" s="10">
        <v>0</v>
      </c>
      <c r="AN94" s="10">
        <v>0.12001772664064141</v>
      </c>
      <c r="AO94" s="10">
        <v>0.13816732634609674</v>
      </c>
      <c r="AP94" s="10">
        <v>0.13301555893266889</v>
      </c>
      <c r="AQ94" s="10">
        <v>0.55750812215046175</v>
      </c>
      <c r="AR94" s="10">
        <v>9.5526517218717535E-2</v>
      </c>
      <c r="AS94" s="10">
        <v>0</v>
      </c>
      <c r="AT94" s="10">
        <v>0.38396844522677304</v>
      </c>
      <c r="AU94" s="10">
        <v>0.70290426638238146</v>
      </c>
      <c r="AV94" s="10">
        <v>7.7842902249572656E-3</v>
      </c>
      <c r="AW94" s="10">
        <v>0.80978456545247002</v>
      </c>
      <c r="AX94" s="10">
        <v>9.8230721449810085E-3</v>
      </c>
      <c r="AY94" s="10">
        <v>1.5048130683709602</v>
      </c>
      <c r="AZ94" s="10">
        <v>0.13431238175147522</v>
      </c>
      <c r="BA94" s="10">
        <v>0.27147614604063641</v>
      </c>
      <c r="BB94" s="10">
        <v>0.21332024673702013</v>
      </c>
      <c r="BC94" s="10">
        <v>2.2224647563810533E-2</v>
      </c>
      <c r="BD94" s="10">
        <v>4.5799507246085461E-2</v>
      </c>
      <c r="BE94" s="10">
        <v>2.7620813221072293E-2</v>
      </c>
      <c r="BF94" s="10">
        <v>2.3932314682423309E-2</v>
      </c>
      <c r="BG94" s="10">
        <v>8.2643908222078139E-3</v>
      </c>
      <c r="BH94" s="10">
        <v>2.1468552422897131</v>
      </c>
      <c r="BI94" s="10">
        <v>0</v>
      </c>
      <c r="BJ94" s="10">
        <v>0</v>
      </c>
      <c r="BK94" s="10">
        <v>3.7038268931304803E-2</v>
      </c>
      <c r="BL94" s="10">
        <v>15.032310125417943</v>
      </c>
      <c r="BM94" s="10">
        <v>7.3955389750859607E-2</v>
      </c>
      <c r="BN94" s="10">
        <v>8.5612466401344095E-2</v>
      </c>
      <c r="BO94" s="10">
        <v>0.23707337359013828</v>
      </c>
      <c r="BP94" s="10">
        <v>0.45039945852361429</v>
      </c>
      <c r="BQ94" s="10">
        <v>0.55429162138612276</v>
      </c>
      <c r="BR94" s="10">
        <v>4.9989605074013745</v>
      </c>
      <c r="BS94" s="10">
        <v>3.5682244382374606E-2</v>
      </c>
      <c r="BT94" s="10">
        <v>1.5305684487742496E-2</v>
      </c>
      <c r="BU94" s="10">
        <v>0.30941474122141338</v>
      </c>
      <c r="BV94" s="10">
        <v>0.20737599658213676</v>
      </c>
      <c r="BW94" s="10">
        <v>0.33068394373430027</v>
      </c>
      <c r="BX94" s="10">
        <v>3.8315094478956445E-3</v>
      </c>
      <c r="BY94" s="10">
        <v>3.4601888609631287E-2</v>
      </c>
      <c r="BZ94" s="10">
        <v>0.82826879520175201</v>
      </c>
      <c r="CA94" s="10">
        <v>4.6429702303699583E-2</v>
      </c>
      <c r="CB94" s="10">
        <v>6.6392477126351102E-2</v>
      </c>
      <c r="CC94" s="10">
        <v>0.40423951173087064</v>
      </c>
      <c r="CD94" s="10">
        <v>1.8279811011374641E-2</v>
      </c>
      <c r="CE94" s="10">
        <v>65.217020402766195</v>
      </c>
      <c r="CF94" s="17">
        <v>0</v>
      </c>
    </row>
    <row r="95" spans="1:84" x14ac:dyDescent="0.25">
      <c r="A95" s="4">
        <v>48731</v>
      </c>
      <c r="B95" s="10">
        <v>5.5822416839784818E-2</v>
      </c>
      <c r="C95" s="10">
        <v>5.7375450839239422E-2</v>
      </c>
      <c r="D95" s="10">
        <v>6.284468047707418</v>
      </c>
      <c r="E95" s="10">
        <v>0.4208179593893342</v>
      </c>
      <c r="F95" s="10">
        <v>1.4045965017844602</v>
      </c>
      <c r="G95" s="10">
        <v>0.18934129358416174</v>
      </c>
      <c r="H95" s="10">
        <v>0.37488206204476737</v>
      </c>
      <c r="I95" s="10">
        <v>0.14690616545583277</v>
      </c>
      <c r="J95" s="10">
        <v>0.13186411562705413</v>
      </c>
      <c r="K95" s="10">
        <v>9.8485413712138588E-3</v>
      </c>
      <c r="L95" s="10">
        <v>7.3255732119252071E-2</v>
      </c>
      <c r="M95" s="10">
        <v>0.11011621418840339</v>
      </c>
      <c r="N95" s="10">
        <v>5.9515653763029306</v>
      </c>
      <c r="O95" s="10">
        <v>0.20431416897279001</v>
      </c>
      <c r="P95" s="10">
        <v>8.028982322944557E-2</v>
      </c>
      <c r="Q95" s="10">
        <v>2.0173030017893763</v>
      </c>
      <c r="R95" s="10">
        <v>1.0053853822303327</v>
      </c>
      <c r="S95" s="10">
        <v>0.49056478412291893</v>
      </c>
      <c r="T95" s="10">
        <v>0.13837329480904773</v>
      </c>
      <c r="U95" s="10">
        <v>0.75941599303287011</v>
      </c>
      <c r="V95" s="10">
        <v>6.0294761413358318</v>
      </c>
      <c r="W95" s="10">
        <v>5.0694013737655683E-2</v>
      </c>
      <c r="X95" s="10">
        <v>0.34020803482899664</v>
      </c>
      <c r="Y95" s="10">
        <v>1.7208023622428468</v>
      </c>
      <c r="Z95" s="10">
        <v>0</v>
      </c>
      <c r="AA95" s="10">
        <v>0</v>
      </c>
      <c r="AB95" s="10">
        <v>2.56415483346998</v>
      </c>
      <c r="AC95" s="10">
        <v>0.16579765037604674</v>
      </c>
      <c r="AD95" s="10">
        <v>2.6980872084626486</v>
      </c>
      <c r="AE95" s="10">
        <v>4.3547143862018106E-2</v>
      </c>
      <c r="AF95" s="10">
        <v>0.33788300311300279</v>
      </c>
      <c r="AG95" s="10">
        <v>0.12095687941569559</v>
      </c>
      <c r="AH95" s="10">
        <v>1.6714383842986087E-2</v>
      </c>
      <c r="AI95" s="10">
        <v>6.1428067119935217E-2</v>
      </c>
      <c r="AJ95" s="10">
        <v>7.2305831428901943E-2</v>
      </c>
      <c r="AK95" s="10">
        <v>0.61486119518526261</v>
      </c>
      <c r="AL95" s="10">
        <v>0</v>
      </c>
      <c r="AM95" s="10">
        <v>0</v>
      </c>
      <c r="AN95" s="10">
        <v>0.12244819846598737</v>
      </c>
      <c r="AO95" s="10">
        <v>0.14096534463278751</v>
      </c>
      <c r="AP95" s="10">
        <v>0.13570924908467866</v>
      </c>
      <c r="AQ95" s="10">
        <v>0.56879818588700792</v>
      </c>
      <c r="AR95" s="10">
        <v>9.731763772763069E-2</v>
      </c>
      <c r="AS95" s="10">
        <v>0</v>
      </c>
      <c r="AT95" s="10">
        <v>0.39116784678609645</v>
      </c>
      <c r="AU95" s="10">
        <v>0.71621140097372982</v>
      </c>
      <c r="AV95" s="10">
        <v>7.9316596501775027E-3</v>
      </c>
      <c r="AW95" s="10">
        <v>0.82511512000712173</v>
      </c>
      <c r="AX95" s="10">
        <v>1.000903906734235E-2</v>
      </c>
      <c r="AY95" s="10">
        <v>1.5333016563527819</v>
      </c>
      <c r="AZ95" s="10">
        <v>0.13685513618722528</v>
      </c>
      <c r="BA95" s="10">
        <v>0.27661930176204469</v>
      </c>
      <c r="BB95" s="10">
        <v>0.21736163034843139</v>
      </c>
      <c r="BC95" s="10">
        <v>2.2645696797568934E-2</v>
      </c>
      <c r="BD95" s="10">
        <v>4.6667185681800116E-2</v>
      </c>
      <c r="BE95" s="10">
        <v>2.8144093610969392E-2</v>
      </c>
      <c r="BF95" s="10">
        <v>2.4385715922203038E-2</v>
      </c>
      <c r="BG95" s="10">
        <v>8.4209609281309678E-3</v>
      </c>
      <c r="BH95" s="10">
        <v>2.1874249275492321</v>
      </c>
      <c r="BI95" s="10">
        <v>0</v>
      </c>
      <c r="BJ95" s="10">
        <v>0</v>
      </c>
      <c r="BK95" s="10">
        <v>3.782627102260927E-2</v>
      </c>
      <c r="BL95" s="10">
        <v>15.352127766948021</v>
      </c>
      <c r="BM95" s="10">
        <v>7.5446854650194517E-2</v>
      </c>
      <c r="BN95" s="10">
        <v>8.7339020598587169E-2</v>
      </c>
      <c r="BO95" s="10">
        <v>0.24185445332574326</v>
      </c>
      <c r="BP95" s="10">
        <v>0.4594827043199034</v>
      </c>
      <c r="BQ95" s="10">
        <v>0.56547006963820878</v>
      </c>
      <c r="BR95" s="10">
        <v>5.099774986982478</v>
      </c>
      <c r="BS95" s="10">
        <v>3.6401851367140491E-2</v>
      </c>
      <c r="BT95" s="10">
        <v>1.5590215014749186E-2</v>
      </c>
      <c r="BU95" s="10">
        <v>0.3151667178451229</v>
      </c>
      <c r="BV95" s="10">
        <v>0.2112310872605907</v>
      </c>
      <c r="BW95" s="10">
        <v>0.33683131184833154</v>
      </c>
      <c r="BX95" s="10">
        <v>3.9027366709129445E-3</v>
      </c>
      <c r="BY95" s="10">
        <v>3.5245132863712815E-2</v>
      </c>
      <c r="BZ95" s="10">
        <v>0.84366619588583669</v>
      </c>
      <c r="CA95" s="10">
        <v>4.7292823954731597E-2</v>
      </c>
      <c r="CB95" s="10">
        <v>6.7626703960255122E-2</v>
      </c>
      <c r="CC95" s="10">
        <v>0.41175426753299266</v>
      </c>
      <c r="CD95" s="10">
        <v>1.8619630133140445E-2</v>
      </c>
      <c r="CE95" s="10">
        <v>66.503573863108628</v>
      </c>
      <c r="CF95" s="17">
        <v>0</v>
      </c>
    </row>
    <row r="96" spans="1:84" x14ac:dyDescent="0.25">
      <c r="A96" s="4">
        <v>48761</v>
      </c>
      <c r="B96" s="10">
        <v>5.5168641415930267E-2</v>
      </c>
      <c r="C96" s="10">
        <v>5.6703486746410396E-2</v>
      </c>
      <c r="D96" s="10">
        <v>6.2108662405090227</v>
      </c>
      <c r="E96" s="10">
        <v>0.41588946550926825</v>
      </c>
      <c r="F96" s="10">
        <v>1.3881462883167357</v>
      </c>
      <c r="G96" s="10">
        <v>0.18712378507281527</v>
      </c>
      <c r="H96" s="10">
        <v>0.37049155563383551</v>
      </c>
      <c r="I96" s="10">
        <v>0.14518564445325083</v>
      </c>
      <c r="J96" s="10">
        <v>0.13031976260606776</v>
      </c>
      <c r="K96" s="10">
        <v>9.7331982049049873E-3</v>
      </c>
      <c r="L96" s="10">
        <v>7.23977829291714E-2</v>
      </c>
      <c r="M96" s="10">
        <v>0.10882656607426131</v>
      </c>
      <c r="N96" s="10">
        <v>5.8818624254676415</v>
      </c>
      <c r="O96" s="10">
        <v>0.20192130263016911</v>
      </c>
      <c r="P96" s="10">
        <v>7.9349492871415878E-2</v>
      </c>
      <c r="Q96" s="10">
        <v>1.993676953336061</v>
      </c>
      <c r="R96" s="10">
        <v>0.99361060980707316</v>
      </c>
      <c r="S96" s="10">
        <v>0.48481943632494434</v>
      </c>
      <c r="T96" s="10">
        <v>0.13675270823137267</v>
      </c>
      <c r="U96" s="10">
        <v>0.75052194041325759</v>
      </c>
      <c r="V96" s="10">
        <v>5.9588607229594395</v>
      </c>
      <c r="W96" s="10">
        <v>5.0100300634667937E-2</v>
      </c>
      <c r="X96" s="10">
        <v>0.33622362023785818</v>
      </c>
      <c r="Y96" s="10">
        <v>1.700648840460117</v>
      </c>
      <c r="Z96" s="10">
        <v>0</v>
      </c>
      <c r="AA96" s="10">
        <v>0</v>
      </c>
      <c r="AB96" s="10">
        <v>2.5374045168240054</v>
      </c>
      <c r="AC96" s="10">
        <v>0.16406798117322566</v>
      </c>
      <c r="AD96" s="10">
        <v>2.6699396542577576</v>
      </c>
      <c r="AE96" s="10">
        <v>4.3092842166921025E-2</v>
      </c>
      <c r="AF96" s="10">
        <v>0.33435806881317576</v>
      </c>
      <c r="AG96" s="10">
        <v>0.11969500755731793</v>
      </c>
      <c r="AH96" s="10">
        <v>1.6540012524021243E-2</v>
      </c>
      <c r="AI96" s="10">
        <v>6.0787224287451216E-2</v>
      </c>
      <c r="AJ96" s="10">
        <v>7.1551507290271002E-2</v>
      </c>
      <c r="AK96" s="10">
        <v>0.60844671059570687</v>
      </c>
      <c r="AL96" s="10">
        <v>0</v>
      </c>
      <c r="AM96" s="10">
        <v>0</v>
      </c>
      <c r="AN96" s="10">
        <v>0.1211707685546034</v>
      </c>
      <c r="AO96" s="10">
        <v>0.1394947362452538</v>
      </c>
      <c r="AP96" s="10">
        <v>0.13429347444524714</v>
      </c>
      <c r="AQ96" s="10">
        <v>0.56286424953436476</v>
      </c>
      <c r="AR96" s="10">
        <v>9.6160901815825914E-2</v>
      </c>
      <c r="AS96" s="10">
        <v>0</v>
      </c>
      <c r="AT96" s="10">
        <v>0.38651835152001524</v>
      </c>
      <c r="AU96" s="10">
        <v>0.7078330441017211</v>
      </c>
      <c r="AV96" s="10">
        <v>7.8388738120211288E-3</v>
      </c>
      <c r="AW96" s="10">
        <v>0.81546278980613474</v>
      </c>
      <c r="AX96" s="10">
        <v>9.8919517085847807E-3</v>
      </c>
      <c r="AY96" s="10">
        <v>1.5153648454448572</v>
      </c>
      <c r="AZ96" s="10">
        <v>0.13525418265704547</v>
      </c>
      <c r="BA96" s="10">
        <v>0.27338645555463764</v>
      </c>
      <c r="BB96" s="10">
        <v>0.21482132778157648</v>
      </c>
      <c r="BC96" s="10">
        <v>2.2381036831544264E-2</v>
      </c>
      <c r="BD96" s="10">
        <v>4.6121786885401049E-2</v>
      </c>
      <c r="BE96" s="10">
        <v>2.7815173952393291E-2</v>
      </c>
      <c r="BF96" s="10">
        <v>2.410072037513953E-2</v>
      </c>
      <c r="BG96" s="10">
        <v>8.3225452665129304E-3</v>
      </c>
      <c r="BH96" s="10">
        <v>2.1617579233285582</v>
      </c>
      <c r="BI96" s="10">
        <v>0</v>
      </c>
      <c r="BJ96" s="10">
        <v>0</v>
      </c>
      <c r="BK96" s="10">
        <v>3.746949864296191E-2</v>
      </c>
      <c r="BL96" s="10">
        <v>15.207328530650303</v>
      </c>
      <c r="BM96" s="10">
        <v>7.4654411427439851E-2</v>
      </c>
      <c r="BN96" s="10">
        <v>8.6421670030743428E-2</v>
      </c>
      <c r="BO96" s="10">
        <v>0.23931417615554679</v>
      </c>
      <c r="BP96" s="10">
        <v>0.4546566057807464</v>
      </c>
      <c r="BQ96" s="10">
        <v>0.5595307508099685</v>
      </c>
      <c r="BR96" s="10">
        <v>5.0462103666315672</v>
      </c>
      <c r="BS96" s="10">
        <v>3.6019510704360609E-2</v>
      </c>
      <c r="BT96" s="10">
        <v>1.540287041442801E-2</v>
      </c>
      <c r="BU96" s="10">
        <v>0.31137942031693794</v>
      </c>
      <c r="BV96" s="10">
        <v>0.20869276411489934</v>
      </c>
      <c r="BW96" s="10">
        <v>0.33278367508166834</v>
      </c>
      <c r="BX96" s="10">
        <v>3.8558382387181818E-3</v>
      </c>
      <c r="BY96" s="10">
        <v>3.4821598914798559E-2</v>
      </c>
      <c r="BZ96" s="10">
        <v>0.83352802228635847</v>
      </c>
      <c r="CA96" s="10">
        <v>4.6724515230735369E-2</v>
      </c>
      <c r="CB96" s="10">
        <v>6.6814046930670445E-2</v>
      </c>
      <c r="CC96" s="10">
        <v>0.40680629609010177</v>
      </c>
      <c r="CD96" s="10">
        <v>1.8395881636912446E-2</v>
      </c>
      <c r="CE96" s="10">
        <v>65.776749886046858</v>
      </c>
      <c r="CF96" s="17">
        <v>0</v>
      </c>
    </row>
    <row r="97" spans="1:84" x14ac:dyDescent="0.25">
      <c r="A97" s="4">
        <v>48792</v>
      </c>
      <c r="B97" s="10">
        <v>5.5813856421762904E-2</v>
      </c>
      <c r="C97" s="10">
        <v>5.736665226205153E-2</v>
      </c>
      <c r="D97" s="10">
        <v>6.2835043188583404</v>
      </c>
      <c r="E97" s="10">
        <v>0.42075342657532439</v>
      </c>
      <c r="F97" s="10">
        <v>1.4043811056427651</v>
      </c>
      <c r="G97" s="10">
        <v>0.18931225792584294</v>
      </c>
      <c r="H97" s="10">
        <v>0.37482457354208876</v>
      </c>
      <c r="I97" s="10">
        <v>0.14688363726272519</v>
      </c>
      <c r="J97" s="10">
        <v>0.13184389414586858</v>
      </c>
      <c r="K97" s="10">
        <v>9.8470310885027806E-3</v>
      </c>
      <c r="L97" s="10">
        <v>7.3244498286592311E-2</v>
      </c>
      <c r="M97" s="10">
        <v>0.11009932776753865</v>
      </c>
      <c r="N97" s="10">
        <v>5.9506526983790753</v>
      </c>
      <c r="O97" s="10">
        <v>0.20428283721051202</v>
      </c>
      <c r="P97" s="10">
        <v>8.0277510712563296E-2</v>
      </c>
      <c r="Q97" s="10">
        <v>2.0169936465527201</v>
      </c>
      <c r="R97" s="10">
        <v>1.0052312054742509</v>
      </c>
      <c r="S97" s="10">
        <v>0.49048955557036494</v>
      </c>
      <c r="T97" s="10">
        <v>0.13835207513935777</v>
      </c>
      <c r="U97" s="10">
        <v>0.75929953590469623</v>
      </c>
      <c r="V97" s="10">
        <v>6.0285515157258169</v>
      </c>
      <c r="W97" s="10">
        <v>5.0686239764879688E-2</v>
      </c>
      <c r="X97" s="10">
        <v>0.34015586361969719</v>
      </c>
      <c r="Y97" s="10">
        <v>1.7205384756469624</v>
      </c>
      <c r="Z97" s="10">
        <v>0</v>
      </c>
      <c r="AA97" s="10">
        <v>0</v>
      </c>
      <c r="AB97" s="10">
        <v>2.5703699491673166</v>
      </c>
      <c r="AC97" s="10">
        <v>0.16619951829992682</v>
      </c>
      <c r="AD97" s="10">
        <v>2.704626955572774</v>
      </c>
      <c r="AE97" s="10">
        <v>4.3652695419926467E-2</v>
      </c>
      <c r="AF97" s="10">
        <v>0.33870197938116714</v>
      </c>
      <c r="AG97" s="10">
        <v>0.12125006022917245</v>
      </c>
      <c r="AH97" s="10">
        <v>1.675489693058824E-2</v>
      </c>
      <c r="AI97" s="10">
        <v>6.1576959277004184E-2</v>
      </c>
      <c r="AJ97" s="10">
        <v>7.2481089608344484E-2</v>
      </c>
      <c r="AK97" s="10">
        <v>0.61635152385652603</v>
      </c>
      <c r="AL97" s="10">
        <v>0</v>
      </c>
      <c r="AM97" s="10">
        <v>0</v>
      </c>
      <c r="AN97" s="10">
        <v>0.1227449940067491</v>
      </c>
      <c r="AO97" s="10">
        <v>0.14130702287887925</v>
      </c>
      <c r="AP97" s="10">
        <v>0.13603818736611564</v>
      </c>
      <c r="AQ97" s="10">
        <v>0.57017686493071407</v>
      </c>
      <c r="AR97" s="10">
        <v>9.7267426235457324E-2</v>
      </c>
      <c r="AS97" s="10">
        <v>0</v>
      </c>
      <c r="AT97" s="10">
        <v>0.39096602189868662</v>
      </c>
      <c r="AU97" s="10">
        <v>0.71612160383512935</v>
      </c>
      <c r="AV97" s="10">
        <v>7.9306651947136965E-3</v>
      </c>
      <c r="AW97" s="10">
        <v>0.82501166874023057</v>
      </c>
      <c r="AX97" s="10">
        <v>1.0007784154243833E-2</v>
      </c>
      <c r="AY97" s="10">
        <v>1.5331094140886059</v>
      </c>
      <c r="AZ97" s="10">
        <v>0.13683797756671787</v>
      </c>
      <c r="BA97" s="10">
        <v>0.27659038210847287</v>
      </c>
      <c r="BB97" s="10">
        <v>0.21733890589280072</v>
      </c>
      <c r="BC97" s="10">
        <v>2.2643329263191882E-2</v>
      </c>
      <c r="BD97" s="10">
        <v>4.6662306778431868E-2</v>
      </c>
      <c r="BE97" s="10">
        <v>2.8141151236984147E-2</v>
      </c>
      <c r="BF97" s="10">
        <v>2.4383166474452725E-2</v>
      </c>
      <c r="BG97" s="10">
        <v>8.4200805438944658E-3</v>
      </c>
      <c r="BH97" s="10">
        <v>2.1869881050961557</v>
      </c>
      <c r="BI97" s="10">
        <v>0</v>
      </c>
      <c r="BJ97" s="10">
        <v>0</v>
      </c>
      <c r="BK97" s="10">
        <v>3.7994924777896795E-2</v>
      </c>
      <c r="BL97" s="10">
        <v>15.420577390174218</v>
      </c>
      <c r="BM97" s="10">
        <v>7.5619653461308042E-2</v>
      </c>
      <c r="BN97" s="10">
        <v>8.7539056491312314E-2</v>
      </c>
      <c r="BO97" s="10">
        <v>0.24240838181210586</v>
      </c>
      <c r="BP97" s="10">
        <v>0.46053507509668179</v>
      </c>
      <c r="BQ97" s="10">
        <v>0.56676518732345627</v>
      </c>
      <c r="BR97" s="10">
        <v>5.1114551963004526</v>
      </c>
      <c r="BS97" s="10">
        <v>3.6485223916834411E-2</v>
      </c>
      <c r="BT97" s="10">
        <v>1.5578413129009424E-2</v>
      </c>
      <c r="BU97" s="10">
        <v>0.3149281347601901</v>
      </c>
      <c r="BV97" s="10">
        <v>0.21107118406783956</v>
      </c>
      <c r="BW97" s="10">
        <v>0.33657632853653963</v>
      </c>
      <c r="BX97" s="10">
        <v>3.8997822759787551E-3</v>
      </c>
      <c r="BY97" s="10">
        <v>3.5218452087947584E-2</v>
      </c>
      <c r="BZ97" s="10">
        <v>0.84302753554427479</v>
      </c>
      <c r="CA97" s="10">
        <v>4.7257023004963018E-2</v>
      </c>
      <c r="CB97" s="10">
        <v>6.7575510142059494E-2</v>
      </c>
      <c r="CC97" s="10">
        <v>0.41144256709693794</v>
      </c>
      <c r="CD97" s="10">
        <v>1.860553496208988E-2</v>
      </c>
      <c r="CE97" s="10">
        <v>66.598598980475771</v>
      </c>
      <c r="CF97" s="17">
        <v>0</v>
      </c>
    </row>
    <row r="98" spans="1:84" x14ac:dyDescent="0.25">
      <c r="A98" s="4">
        <v>48823</v>
      </c>
      <c r="B98" s="10">
        <v>5.6102146946149421E-2</v>
      </c>
      <c r="C98" s="10">
        <v>5.7662963309579811E-2</v>
      </c>
      <c r="D98" s="10">
        <v>6.3159599646639268</v>
      </c>
      <c r="E98" s="10">
        <v>0.42292670815379502</v>
      </c>
      <c r="F98" s="10">
        <v>1.4116350348879478</v>
      </c>
      <c r="G98" s="10">
        <v>0.19029009629088658</v>
      </c>
      <c r="H98" s="10">
        <v>0.37676062275615574</v>
      </c>
      <c r="I98" s="10">
        <v>0.14764232271334671</v>
      </c>
      <c r="J98" s="10">
        <v>0.13252489610160609</v>
      </c>
      <c r="K98" s="10">
        <v>9.8978931134218809E-3</v>
      </c>
      <c r="L98" s="10">
        <v>7.3622821810054043E-2</v>
      </c>
      <c r="M98" s="10">
        <v>0.1106680143799966</v>
      </c>
      <c r="N98" s="10">
        <v>5.9813890942642525</v>
      </c>
      <c r="O98" s="10">
        <v>0.20533800182443074</v>
      </c>
      <c r="P98" s="10">
        <v>8.0692161251757086E-2</v>
      </c>
      <c r="Q98" s="10">
        <v>2.0274118508003349</v>
      </c>
      <c r="R98" s="10">
        <v>1.0104234399825773</v>
      </c>
      <c r="S98" s="10">
        <v>0.49302303919337354</v>
      </c>
      <c r="T98" s="10">
        <v>0.13906669324405366</v>
      </c>
      <c r="U98" s="10">
        <v>0.76322148065831208</v>
      </c>
      <c r="V98" s="10">
        <v>6.0596902756894098</v>
      </c>
      <c r="W98" s="10">
        <v>5.0948045050839108E-2</v>
      </c>
      <c r="X98" s="10">
        <v>0.34191284152057977</v>
      </c>
      <c r="Y98" s="10">
        <v>1.7294254254327512</v>
      </c>
      <c r="Z98" s="10">
        <v>0</v>
      </c>
      <c r="AA98" s="10">
        <v>0</v>
      </c>
      <c r="AB98" s="10">
        <v>2.5869248192646155</v>
      </c>
      <c r="AC98" s="10">
        <v>0.16726995231919331</v>
      </c>
      <c r="AD98" s="10">
        <v>2.7220465289402833</v>
      </c>
      <c r="AE98" s="10">
        <v>4.3933847439427763E-2</v>
      </c>
      <c r="AF98" s="10">
        <v>0.34088344250952723</v>
      </c>
      <c r="AG98" s="10">
        <v>0.12203099022605242</v>
      </c>
      <c r="AH98" s="10">
        <v>1.6862809467563463E-2</v>
      </c>
      <c r="AI98" s="10">
        <v>6.1973555324257114E-2</v>
      </c>
      <c r="AJ98" s="10">
        <v>7.2947915414242781E-2</v>
      </c>
      <c r="AK98" s="10">
        <v>0.62032123234733005</v>
      </c>
      <c r="AL98" s="10">
        <v>0</v>
      </c>
      <c r="AM98" s="10">
        <v>0</v>
      </c>
      <c r="AN98" s="10">
        <v>0.12353555235868352</v>
      </c>
      <c r="AO98" s="10">
        <v>0.14221713288399884</v>
      </c>
      <c r="AP98" s="10">
        <v>0.13691436261118012</v>
      </c>
      <c r="AQ98" s="10">
        <v>0.57384917830119642</v>
      </c>
      <c r="AR98" s="10">
        <v>9.7750846869379168E-2</v>
      </c>
      <c r="AS98" s="10">
        <v>0</v>
      </c>
      <c r="AT98" s="10">
        <v>0.39290912915939119</v>
      </c>
      <c r="AU98" s="10">
        <v>0.71983117824779197</v>
      </c>
      <c r="AV98" s="10">
        <v>7.9717467547785661E-3</v>
      </c>
      <c r="AW98" s="10">
        <v>0.82928530349739604</v>
      </c>
      <c r="AX98" s="10">
        <v>1.0059625377615976E-2</v>
      </c>
      <c r="AY98" s="10">
        <v>1.5410510589487221</v>
      </c>
      <c r="AZ98" s="10">
        <v>0.13754681061622165</v>
      </c>
      <c r="BA98" s="10">
        <v>0.27802531955026394</v>
      </c>
      <c r="BB98" s="10">
        <v>0.21846644955952582</v>
      </c>
      <c r="BC98" s="10">
        <v>2.2760801753445772E-2</v>
      </c>
      <c r="BD98" s="10">
        <v>4.6904388555123779E-2</v>
      </c>
      <c r="BE98" s="10">
        <v>2.8287146160080268E-2</v>
      </c>
      <c r="BF98" s="10">
        <v>2.4509665155487467E-2</v>
      </c>
      <c r="BG98" s="10">
        <v>8.4637635119833281E-3</v>
      </c>
      <c r="BH98" s="10">
        <v>2.1982290285698496</v>
      </c>
      <c r="BI98" s="10">
        <v>0</v>
      </c>
      <c r="BJ98" s="10">
        <v>0</v>
      </c>
      <c r="BK98" s="10">
        <v>3.8278797455356166E-2</v>
      </c>
      <c r="BL98" s="10">
        <v>15.535789635422951</v>
      </c>
      <c r="BM98" s="10">
        <v>7.6102757153714159E-2</v>
      </c>
      <c r="BN98" s="10">
        <v>8.8098308477865511E-2</v>
      </c>
      <c r="BO98" s="10">
        <v>0.24395703191777635</v>
      </c>
      <c r="BP98" s="10">
        <v>0.46347724932094703</v>
      </c>
      <c r="BQ98" s="10">
        <v>0.57038602320659482</v>
      </c>
      <c r="BR98" s="10">
        <v>5.1441102372305814</v>
      </c>
      <c r="BS98" s="10">
        <v>3.6718313405951226E-2</v>
      </c>
      <c r="BT98" s="10">
        <v>1.5654465852974194E-2</v>
      </c>
      <c r="BU98" s="10">
        <v>0.31646559190061319</v>
      </c>
      <c r="BV98" s="10">
        <v>0.21210161883458328</v>
      </c>
      <c r="BW98" s="10">
        <v>0.33821947064577013</v>
      </c>
      <c r="BX98" s="10">
        <v>3.9188207404553081E-3</v>
      </c>
      <c r="BY98" s="10">
        <v>3.5390386109271192E-2</v>
      </c>
      <c r="BZ98" s="10">
        <v>0.84714313704517841</v>
      </c>
      <c r="CA98" s="10">
        <v>4.7487728488007405E-2</v>
      </c>
      <c r="CB98" s="10">
        <v>6.7905409059044977E-2</v>
      </c>
      <c r="CC98" s="10">
        <v>0.41345120094967036</v>
      </c>
      <c r="CD98" s="10">
        <v>1.8696365883247936E-2</v>
      </c>
      <c r="CE98" s="10">
        <v>66.995351964834697</v>
      </c>
      <c r="CF98" s="17">
        <v>0</v>
      </c>
    </row>
    <row r="99" spans="1:84" x14ac:dyDescent="0.25">
      <c r="A99" s="4">
        <v>48853</v>
      </c>
      <c r="B99" s="10">
        <v>5.6100652759789517E-2</v>
      </c>
      <c r="C99" s="10">
        <v>5.7661427553500247E-2</v>
      </c>
      <c r="D99" s="10">
        <v>6.3157917496892315</v>
      </c>
      <c r="E99" s="10">
        <v>0.42291544421198601</v>
      </c>
      <c r="F99" s="10">
        <v>1.4115974383621621</v>
      </c>
      <c r="G99" s="10">
        <v>0.19028502823410479</v>
      </c>
      <c r="H99" s="10">
        <v>0.37675058837041264</v>
      </c>
      <c r="I99" s="10">
        <v>0.14763839050831087</v>
      </c>
      <c r="J99" s="10">
        <v>0.13252136652381127</v>
      </c>
      <c r="K99" s="10">
        <v>9.8976294996800385E-3</v>
      </c>
      <c r="L99" s="10">
        <v>7.3620860989976486E-2</v>
      </c>
      <c r="M99" s="10">
        <v>0.11066506692349867</v>
      </c>
      <c r="N99" s="10">
        <v>5.9812297900221791</v>
      </c>
      <c r="O99" s="10">
        <v>0.20533253299198498</v>
      </c>
      <c r="P99" s="10">
        <v>8.0690012151709109E-2</v>
      </c>
      <c r="Q99" s="10">
        <v>2.0273578540943569</v>
      </c>
      <c r="R99" s="10">
        <v>1.0103965290530688</v>
      </c>
      <c r="S99" s="10">
        <v>0.49300990835363956</v>
      </c>
      <c r="T99" s="10">
        <v>0.13906298943649059</v>
      </c>
      <c r="U99" s="10">
        <v>0.76320115353737172</v>
      </c>
      <c r="V99" s="10">
        <v>6.0595288860270164</v>
      </c>
      <c r="W99" s="10">
        <v>5.0946688135317643E-2</v>
      </c>
      <c r="X99" s="10">
        <v>0.34190373524690065</v>
      </c>
      <c r="Y99" s="10">
        <v>1.7293793650942113</v>
      </c>
      <c r="Z99" s="10">
        <v>0</v>
      </c>
      <c r="AA99" s="10">
        <v>0</v>
      </c>
      <c r="AB99" s="10">
        <v>2.5901067323181577</v>
      </c>
      <c r="AC99" s="10">
        <v>0.16747569407124824</v>
      </c>
      <c r="AD99" s="10">
        <v>2.7253946414630303</v>
      </c>
      <c r="AE99" s="10">
        <v>4.3987885995793542E-2</v>
      </c>
      <c r="AF99" s="10">
        <v>0.34130272855424726</v>
      </c>
      <c r="AG99" s="10">
        <v>0.12218108813297474</v>
      </c>
      <c r="AH99" s="10">
        <v>1.6883550694043903E-2</v>
      </c>
      <c r="AI99" s="10">
        <v>6.204978269012109E-2</v>
      </c>
      <c r="AJ99" s="10">
        <v>7.3037641224037012E-2</v>
      </c>
      <c r="AK99" s="10">
        <v>0.62108422639025573</v>
      </c>
      <c r="AL99" s="10">
        <v>0</v>
      </c>
      <c r="AM99" s="10">
        <v>0</v>
      </c>
      <c r="AN99" s="10">
        <v>0.12368750087442679</v>
      </c>
      <c r="AO99" s="10">
        <v>0.14239205971147795</v>
      </c>
      <c r="AP99" s="10">
        <v>0.13708276704039496</v>
      </c>
      <c r="AQ99" s="10">
        <v>0.57455501179802004</v>
      </c>
      <c r="AR99" s="10">
        <v>9.7728614339178344E-2</v>
      </c>
      <c r="AS99" s="10">
        <v>0</v>
      </c>
      <c r="AT99" s="10">
        <v>0.39281976559518711</v>
      </c>
      <c r="AU99" s="10">
        <v>0.71982293159430621</v>
      </c>
      <c r="AV99" s="10">
        <v>7.9716554274852375E-3</v>
      </c>
      <c r="AW99" s="10">
        <v>0.82927580289677549</v>
      </c>
      <c r="AX99" s="10">
        <v>1.0059510130809236E-2</v>
      </c>
      <c r="AY99" s="10">
        <v>1.5410334040950966</v>
      </c>
      <c r="AZ99" s="10">
        <v>0.13754523482884332</v>
      </c>
      <c r="BA99" s="10">
        <v>0.27802388818544665</v>
      </c>
      <c r="BB99" s="10">
        <v>0.21846532482315231</v>
      </c>
      <c r="BC99" s="10">
        <v>2.276068457343175E-2</v>
      </c>
      <c r="BD99" s="10">
        <v>4.6904147076068332E-2</v>
      </c>
      <c r="BE99" s="10">
        <v>2.8287000528646911E-2</v>
      </c>
      <c r="BF99" s="10">
        <v>2.4509538971755552E-2</v>
      </c>
      <c r="BG99" s="10">
        <v>8.4637199377745748E-3</v>
      </c>
      <c r="BH99" s="10">
        <v>2.1981129323080757</v>
      </c>
      <c r="BI99" s="10">
        <v>0</v>
      </c>
      <c r="BJ99" s="10">
        <v>0</v>
      </c>
      <c r="BK99" s="10">
        <v>3.836535383333288E-2</v>
      </c>
      <c r="BL99" s="10">
        <v>15.570919309530888</v>
      </c>
      <c r="BM99" s="10">
        <v>7.6193141513894544E-2</v>
      </c>
      <c r="BN99" s="10">
        <v>8.8202939499691199E-2</v>
      </c>
      <c r="BO99" s="10">
        <v>0.24424677043798337</v>
      </c>
      <c r="BP99" s="10">
        <v>0.46402770368298052</v>
      </c>
      <c r="BQ99" s="10">
        <v>0.57106344906725359</v>
      </c>
      <c r="BR99" s="10">
        <v>5.1502197019842733</v>
      </c>
      <c r="BS99" s="10">
        <v>3.6761922355064543E-2</v>
      </c>
      <c r="BT99" s="10">
        <v>1.5649842191331614E-2</v>
      </c>
      <c r="BU99" s="10">
        <v>0.3163721214601517</v>
      </c>
      <c r="BV99" s="10">
        <v>0.21203897306125924</v>
      </c>
      <c r="BW99" s="10">
        <v>0.33811957503720164</v>
      </c>
      <c r="BX99" s="10">
        <v>3.9176632879231064E-3</v>
      </c>
      <c r="BY99" s="10">
        <v>3.5379933298405192E-2</v>
      </c>
      <c r="BZ99" s="10">
        <v>0.84689292708814012</v>
      </c>
      <c r="CA99" s="10">
        <v>4.7473702638082829E-2</v>
      </c>
      <c r="CB99" s="10">
        <v>6.7885352696973045E-2</v>
      </c>
      <c r="CC99" s="10">
        <v>0.41332908509615846</v>
      </c>
      <c r="CD99" s="10">
        <v>1.8690843774055461E-2</v>
      </c>
      <c r="CE99" s="10">
        <v>67.046240865575996</v>
      </c>
      <c r="CF99" s="17">
        <v>0</v>
      </c>
    </row>
    <row r="100" spans="1:84" x14ac:dyDescent="0.25">
      <c r="A100" s="4">
        <v>48884</v>
      </c>
      <c r="B100" s="10">
        <v>5.6532364141302159E-2</v>
      </c>
      <c r="C100" s="10">
        <v>5.8105149566071108E-2</v>
      </c>
      <c r="D100" s="10">
        <v>6.3643936651300228</v>
      </c>
      <c r="E100" s="10">
        <v>0.42616990564339835</v>
      </c>
      <c r="F100" s="10">
        <v>1.4224601048424323</v>
      </c>
      <c r="G100" s="10">
        <v>0.19174932870796663</v>
      </c>
      <c r="H100" s="10">
        <v>0.37964979736335458</v>
      </c>
      <c r="I100" s="10">
        <v>0.1487745122893453</v>
      </c>
      <c r="J100" s="10">
        <v>0.13354115826254384</v>
      </c>
      <c r="K100" s="10">
        <v>9.9737947329671239E-3</v>
      </c>
      <c r="L100" s="10">
        <v>7.4187395638730405E-2</v>
      </c>
      <c r="M100" s="10">
        <v>0.11151666786887976</v>
      </c>
      <c r="N100" s="10">
        <v>6.0272571506457941</v>
      </c>
      <c r="O100" s="10">
        <v>0.20691262853680895</v>
      </c>
      <c r="P100" s="10">
        <v>8.1310946042967763E-2</v>
      </c>
      <c r="Q100" s="10">
        <v>2.0429589820127636</v>
      </c>
      <c r="R100" s="10">
        <v>1.0181718339733303</v>
      </c>
      <c r="S100" s="10">
        <v>0.49680376775035812</v>
      </c>
      <c r="T100" s="10">
        <v>0.14013312092932656</v>
      </c>
      <c r="U100" s="10">
        <v>0.76907421575959634</v>
      </c>
      <c r="V100" s="10">
        <v>6.106158781723658</v>
      </c>
      <c r="W100" s="10">
        <v>5.1338738210252893E-2</v>
      </c>
      <c r="X100" s="10">
        <v>0.34453478723340392</v>
      </c>
      <c r="Y100" s="10">
        <v>1.7426874589957391</v>
      </c>
      <c r="Z100" s="10">
        <v>0</v>
      </c>
      <c r="AA100" s="10">
        <v>0</v>
      </c>
      <c r="AB100" s="10">
        <v>2.613287292241866</v>
      </c>
      <c r="AC100" s="10">
        <v>0.16897454364132314</v>
      </c>
      <c r="AD100" s="10">
        <v>2.7497859814081771</v>
      </c>
      <c r="AE100" s="10">
        <v>4.438156237002161E-2</v>
      </c>
      <c r="AF100" s="10">
        <v>0.34435726999559391</v>
      </c>
      <c r="AG100" s="10">
        <v>0.12327456663703446</v>
      </c>
      <c r="AH100" s="10">
        <v>1.7034652636564229E-2</v>
      </c>
      <c r="AI100" s="10">
        <v>6.2605106796249366E-2</v>
      </c>
      <c r="AJ100" s="10">
        <v>7.3691302865835376E-2</v>
      </c>
      <c r="AK100" s="10">
        <v>0.62664271552426287</v>
      </c>
      <c r="AL100" s="10">
        <v>0</v>
      </c>
      <c r="AM100" s="10">
        <v>0</v>
      </c>
      <c r="AN100" s="10">
        <v>0.12479446125179595</v>
      </c>
      <c r="AO100" s="10">
        <v>0.14366641942477362</v>
      </c>
      <c r="AP100" s="10">
        <v>0.13830961041956474</v>
      </c>
      <c r="AQ100" s="10">
        <v>0.57969708054533009</v>
      </c>
      <c r="AR100" s="10">
        <v>9.8460364419514612E-2</v>
      </c>
      <c r="AS100" s="10">
        <v>0</v>
      </c>
      <c r="AT100" s="10">
        <v>0.39576103205000801</v>
      </c>
      <c r="AU100" s="10">
        <v>0.72537342908427904</v>
      </c>
      <c r="AV100" s="10">
        <v>8.033124229740795E-3</v>
      </c>
      <c r="AW100" s="10">
        <v>0.83567028278959998</v>
      </c>
      <c r="AX100" s="10">
        <v>1.0137078214959799E-2</v>
      </c>
      <c r="AY100" s="10">
        <v>1.5529161903553916</v>
      </c>
      <c r="AZ100" s="10">
        <v>0.13860583521703088</v>
      </c>
      <c r="BA100" s="10">
        <v>0.28016906841130923</v>
      </c>
      <c r="BB100" s="10">
        <v>0.22015096233403653</v>
      </c>
      <c r="BC100" s="10">
        <v>2.2936301750763843E-2</v>
      </c>
      <c r="BD100" s="10">
        <v>4.7266050686133008E-2</v>
      </c>
      <c r="BE100" s="10">
        <v>2.8505257724383067E-2</v>
      </c>
      <c r="BF100" s="10">
        <v>2.469864998192943E-2</v>
      </c>
      <c r="BG100" s="10">
        <v>8.5290244149051238E-3</v>
      </c>
      <c r="BH100" s="10">
        <v>2.2149681482633592</v>
      </c>
      <c r="BI100" s="10">
        <v>0</v>
      </c>
      <c r="BJ100" s="10">
        <v>0</v>
      </c>
      <c r="BK100" s="10">
        <v>3.8748798592192955E-2</v>
      </c>
      <c r="BL100" s="10">
        <v>15.726543767624257</v>
      </c>
      <c r="BM100" s="10">
        <v>7.6872497622362979E-2</v>
      </c>
      <c r="BN100" s="10">
        <v>8.8989377813473811E-2</v>
      </c>
      <c r="BO100" s="10">
        <v>0.24642453253275765</v>
      </c>
      <c r="BP100" s="10">
        <v>0.46816508466940598</v>
      </c>
      <c r="BQ100" s="10">
        <v>0.57615518612833994</v>
      </c>
      <c r="BR100" s="10">
        <v>5.1961402815138555</v>
      </c>
      <c r="BS100" s="10">
        <v>3.7089700367819153E-2</v>
      </c>
      <c r="BT100" s="10">
        <v>1.5766235387222414E-2</v>
      </c>
      <c r="BU100" s="10">
        <v>0.31872508846501357</v>
      </c>
      <c r="BV100" s="10">
        <v>0.21361597897775808</v>
      </c>
      <c r="BW100" s="10">
        <v>0.34063428524645961</v>
      </c>
      <c r="BX100" s="10">
        <v>3.9468002814423125E-3</v>
      </c>
      <c r="BY100" s="10">
        <v>3.5643065888284309E-2</v>
      </c>
      <c r="BZ100" s="10">
        <v>0.85319155765297106</v>
      </c>
      <c r="CA100" s="10">
        <v>4.7826780701315734E-2</v>
      </c>
      <c r="CB100" s="10">
        <v>6.8390239139786591E-2</v>
      </c>
      <c r="CC100" s="10">
        <v>0.41640315399607414</v>
      </c>
      <c r="CD100" s="10">
        <v>1.8829853932379164E-2</v>
      </c>
      <c r="CE100" s="10">
        <v>67.615181888219908</v>
      </c>
      <c r="CF100" s="17">
        <v>0</v>
      </c>
    </row>
    <row r="101" spans="1:84" x14ac:dyDescent="0.25">
      <c r="A101" s="4">
        <v>48914</v>
      </c>
      <c r="B101" s="10">
        <v>5.5560119534477447E-2</v>
      </c>
      <c r="C101" s="10">
        <v>5.7105856167458703E-2</v>
      </c>
      <c r="D101" s="10">
        <v>6.2549387093605135</v>
      </c>
      <c r="E101" s="10">
        <v>0.41884062800489114</v>
      </c>
      <c r="F101" s="10">
        <v>1.3979966105880681</v>
      </c>
      <c r="G101" s="10">
        <v>0.18845162033276749</v>
      </c>
      <c r="H101" s="10">
        <v>0.37312057337678955</v>
      </c>
      <c r="I101" s="10">
        <v>0.14621588557342108</v>
      </c>
      <c r="J101" s="10">
        <v>0.1312445150408777</v>
      </c>
      <c r="K101" s="10">
        <v>9.8022652332549493E-3</v>
      </c>
      <c r="L101" s="10">
        <v>7.2911519485314227E-2</v>
      </c>
      <c r="M101" s="10">
        <v>0.10959880222583708</v>
      </c>
      <c r="N101" s="10">
        <v>5.9236002746656196</v>
      </c>
      <c r="O101" s="10">
        <v>0.20335414146069772</v>
      </c>
      <c r="P101" s="10">
        <v>7.9912558942642431E-2</v>
      </c>
      <c r="Q101" s="10">
        <v>2.0078241370014815</v>
      </c>
      <c r="R101" s="10">
        <v>1.0006612966123398</v>
      </c>
      <c r="S101" s="10">
        <v>0.48825972769149567</v>
      </c>
      <c r="T101" s="10">
        <v>0.13772310901614152</v>
      </c>
      <c r="U101" s="10">
        <v>0.75584766367960077</v>
      </c>
      <c r="V101" s="10">
        <v>6.0011449540849009</v>
      </c>
      <c r="W101" s="10">
        <v>5.045581367482492E-2</v>
      </c>
      <c r="X101" s="10">
        <v>0.33860947181737217</v>
      </c>
      <c r="Y101" s="10">
        <v>1.712716688993007</v>
      </c>
      <c r="Z101" s="10">
        <v>0</v>
      </c>
      <c r="AA101" s="10">
        <v>0</v>
      </c>
      <c r="AB101" s="10">
        <v>2.5715113137344718</v>
      </c>
      <c r="AC101" s="10">
        <v>0.16627331866525064</v>
      </c>
      <c r="AD101" s="10">
        <v>2.7058279365348588</v>
      </c>
      <c r="AE101" s="10">
        <v>4.3672079259917777E-2</v>
      </c>
      <c r="AF101" s="10">
        <v>0.33885237891342762</v>
      </c>
      <c r="AG101" s="10">
        <v>0.12130390093119119</v>
      </c>
      <c r="AH101" s="10">
        <v>1.6762336889061577E-2</v>
      </c>
      <c r="AI101" s="10">
        <v>6.1604302329118031E-2</v>
      </c>
      <c r="AJ101" s="10">
        <v>7.2513274604708369E-2</v>
      </c>
      <c r="AK101" s="10">
        <v>0.61662521278230509</v>
      </c>
      <c r="AL101" s="10">
        <v>0</v>
      </c>
      <c r="AM101" s="10">
        <v>0</v>
      </c>
      <c r="AN101" s="10">
        <v>0.12279949852933754</v>
      </c>
      <c r="AO101" s="10">
        <v>0.14136976981110838</v>
      </c>
      <c r="AP101" s="10">
        <v>0.13609859468876195</v>
      </c>
      <c r="AQ101" s="10">
        <v>0.57043005014666115</v>
      </c>
      <c r="AR101" s="10">
        <v>9.6746695033478672E-2</v>
      </c>
      <c r="AS101" s="10">
        <v>0</v>
      </c>
      <c r="AT101" s="10">
        <v>0.3888729449622898</v>
      </c>
      <c r="AU101" s="10">
        <v>0.71290964337697349</v>
      </c>
      <c r="AV101" s="10">
        <v>7.8950944440536481E-3</v>
      </c>
      <c r="AW101" s="10">
        <v>0.82131131276253155</v>
      </c>
      <c r="AX101" s="10">
        <v>9.9628970752826049E-3</v>
      </c>
      <c r="AY101" s="10">
        <v>1.5262330863955056</v>
      </c>
      <c r="AZ101" s="10">
        <v>0.13622422960720301</v>
      </c>
      <c r="BA101" s="10">
        <v>0.27535603146247983</v>
      </c>
      <c r="BB101" s="10">
        <v>0.21636897911211106</v>
      </c>
      <c r="BC101" s="10">
        <v>2.2542277997813852E-2</v>
      </c>
      <c r="BD101" s="10">
        <v>4.6454065088766414E-2</v>
      </c>
      <c r="BE101" s="10">
        <v>2.801556462784914E-2</v>
      </c>
      <c r="BF101" s="10">
        <v>2.4274350769945358E-2</v>
      </c>
      <c r="BG101" s="10">
        <v>8.3825039232634808E-3</v>
      </c>
      <c r="BH101" s="10">
        <v>2.1768147775136235</v>
      </c>
      <c r="BI101" s="10">
        <v>0</v>
      </c>
      <c r="BJ101" s="10">
        <v>0</v>
      </c>
      <c r="BK101" s="10">
        <v>3.8169051319481187E-2</v>
      </c>
      <c r="BL101" s="10">
        <v>15.491248192284809</v>
      </c>
      <c r="BM101" s="10">
        <v>7.564177449191091E-2</v>
      </c>
      <c r="BN101" s="10">
        <v>8.7564664306991877E-2</v>
      </c>
      <c r="BO101" s="10">
        <v>0.24247929357891526</v>
      </c>
      <c r="BP101" s="10">
        <v>0.46066979550366055</v>
      </c>
      <c r="BQ101" s="10">
        <v>0.56693098324395508</v>
      </c>
      <c r="BR101" s="10">
        <v>5.1129504511931554</v>
      </c>
      <c r="BS101" s="10">
        <v>3.649589694584042E-2</v>
      </c>
      <c r="BT101" s="10">
        <v>1.5491314571079235E-2</v>
      </c>
      <c r="BU101" s="10">
        <v>0.31316737863168703</v>
      </c>
      <c r="BV101" s="10">
        <v>0.20989108981814397</v>
      </c>
      <c r="BW101" s="10">
        <v>0.33469453784282771</v>
      </c>
      <c r="BX101" s="10">
        <v>3.8779786808585985E-3</v>
      </c>
      <c r="BY101" s="10">
        <v>3.5021546513291743E-2</v>
      </c>
      <c r="BZ101" s="10">
        <v>0.8383141875265222</v>
      </c>
      <c r="CA101" s="10">
        <v>4.6992810050683266E-2</v>
      </c>
      <c r="CB101" s="10">
        <v>6.7197696982527227E-2</v>
      </c>
      <c r="CC101" s="10">
        <v>0.40914220094484854</v>
      </c>
      <c r="CD101" s="10">
        <v>1.8501511833976782E-2</v>
      </c>
      <c r="CE101" s="10">
        <v>66.504347720802286</v>
      </c>
      <c r="CF101" s="17">
        <v>0</v>
      </c>
    </row>
    <row r="102" spans="1:84" x14ac:dyDescent="0.25">
      <c r="A102" s="4">
        <v>48945</v>
      </c>
      <c r="B102" s="10">
        <v>5.428540195758267E-2</v>
      </c>
      <c r="C102" s="10">
        <v>5.5795674706183893E-2</v>
      </c>
      <c r="D102" s="10">
        <v>6.1114314530402023</v>
      </c>
      <c r="E102" s="10">
        <v>0.4092311542508944</v>
      </c>
      <c r="F102" s="10">
        <v>1.3659223302069738</v>
      </c>
      <c r="G102" s="10">
        <v>0.18412796885675847</v>
      </c>
      <c r="H102" s="10">
        <v>0.36456005627982208</v>
      </c>
      <c r="I102" s="10">
        <v>0.1428612498936685</v>
      </c>
      <c r="J102" s="10">
        <v>0.12823336798800244</v>
      </c>
      <c r="K102" s="10">
        <v>9.5773715524834213E-3</v>
      </c>
      <c r="L102" s="10">
        <v>7.1238708191444317E-2</v>
      </c>
      <c r="M102" s="10">
        <v>0.1070842734455814</v>
      </c>
      <c r="N102" s="10">
        <v>5.7876949265151474</v>
      </c>
      <c r="O102" s="10">
        <v>0.19868858097187547</v>
      </c>
      <c r="P102" s="10">
        <v>7.8079122579432059E-2</v>
      </c>
      <c r="Q102" s="10">
        <v>1.9617585644254332</v>
      </c>
      <c r="R102" s="10">
        <v>0.97770309288640056</v>
      </c>
      <c r="S102" s="10">
        <v>0.47705756934135052</v>
      </c>
      <c r="T102" s="10">
        <v>0.13456332337711799</v>
      </c>
      <c r="U102" s="10">
        <v>0.73850622686448819</v>
      </c>
      <c r="V102" s="10">
        <v>5.8634604959058922</v>
      </c>
      <c r="W102" s="10">
        <v>4.9298204348446201E-2</v>
      </c>
      <c r="X102" s="10">
        <v>0.33084074401323532</v>
      </c>
      <c r="Y102" s="10">
        <v>1.6734217759151899</v>
      </c>
      <c r="Z102" s="10">
        <v>0</v>
      </c>
      <c r="AA102" s="10">
        <v>0</v>
      </c>
      <c r="AB102" s="10">
        <v>2.5155834149217196</v>
      </c>
      <c r="AC102" s="10">
        <v>0.16265703384009628</v>
      </c>
      <c r="AD102" s="10">
        <v>2.646978780308721</v>
      </c>
      <c r="AE102" s="10">
        <v>4.2722253522521313E-2</v>
      </c>
      <c r="AF102" s="10">
        <v>0.3314826654460547</v>
      </c>
      <c r="AG102" s="10">
        <v>0.11866565770797963</v>
      </c>
      <c r="AH102" s="10">
        <v>1.6397772177100325E-2</v>
      </c>
      <c r="AI102" s="10">
        <v>6.0264467980075419E-2</v>
      </c>
      <c r="AJ102" s="10">
        <v>7.0936180596600007E-2</v>
      </c>
      <c r="AK102" s="10">
        <v>0.60321420723016617</v>
      </c>
      <c r="AL102" s="10">
        <v>0</v>
      </c>
      <c r="AM102" s="10">
        <v>0</v>
      </c>
      <c r="AN102" s="10">
        <v>0.12012872749623964</v>
      </c>
      <c r="AO102" s="10">
        <v>0.13829511323116295</v>
      </c>
      <c r="AP102" s="10">
        <v>0.13313858109999932</v>
      </c>
      <c r="AQ102" s="10">
        <v>0.55802374496963869</v>
      </c>
      <c r="AR102" s="10">
        <v>9.4506874857659448E-2</v>
      </c>
      <c r="AS102" s="10">
        <v>0</v>
      </c>
      <c r="AT102" s="10">
        <v>0.37986999692716189</v>
      </c>
      <c r="AU102" s="10">
        <v>0.69656440370047434</v>
      </c>
      <c r="AV102" s="10">
        <v>7.71407962379484E-3</v>
      </c>
      <c r="AW102" s="10">
        <v>0.8024806932291314</v>
      </c>
      <c r="AX102" s="10">
        <v>9.7344726990932131E-3</v>
      </c>
      <c r="AY102" s="10">
        <v>1.4912403691120526</v>
      </c>
      <c r="AZ102" s="10">
        <v>0.13310094785142687</v>
      </c>
      <c r="BA102" s="10">
        <v>0.26904344103727806</v>
      </c>
      <c r="BB102" s="10">
        <v>0.21140867830228513</v>
      </c>
      <c r="BC102" s="10">
        <v>2.2025491902751954E-2</v>
      </c>
      <c r="BD102" s="10">
        <v>4.5389096637072975E-2</v>
      </c>
      <c r="BE102" s="10">
        <v>2.7373302375277127E-2</v>
      </c>
      <c r="BF102" s="10">
        <v>2.3717856570655494E-2</v>
      </c>
      <c r="BG102" s="10">
        <v>8.1903333950779748E-3</v>
      </c>
      <c r="BH102" s="10">
        <v>2.1268119271283523</v>
      </c>
      <c r="BI102" s="10">
        <v>0</v>
      </c>
      <c r="BJ102" s="10">
        <v>0</v>
      </c>
      <c r="BK102" s="10">
        <v>3.7377966152359172E-2</v>
      </c>
      <c r="BL102" s="10">
        <v>15.170179257074793</v>
      </c>
      <c r="BM102" s="10">
        <v>7.399546875901479E-2</v>
      </c>
      <c r="BN102" s="10">
        <v>8.5658862786389789E-2</v>
      </c>
      <c r="BO102" s="10">
        <v>0.2372018519296549</v>
      </c>
      <c r="BP102" s="10">
        <v>0.45064354571769261</v>
      </c>
      <c r="BQ102" s="10">
        <v>0.55459201137106795</v>
      </c>
      <c r="BR102" s="10">
        <v>5.0016696186591005</v>
      </c>
      <c r="BS102" s="10">
        <v>3.5701581836594158E-2</v>
      </c>
      <c r="BT102" s="10">
        <v>1.5132395935212086E-2</v>
      </c>
      <c r="BU102" s="10">
        <v>0.30591159618528191</v>
      </c>
      <c r="BV102" s="10">
        <v>0.20502811816441235</v>
      </c>
      <c r="BW102" s="10">
        <v>0.32693999213248487</v>
      </c>
      <c r="BX102" s="10">
        <v>3.7881297005368021E-3</v>
      </c>
      <c r="BY102" s="10">
        <v>3.4210131468891618E-2</v>
      </c>
      <c r="BZ102" s="10">
        <v>0.81889126617052421</v>
      </c>
      <c r="CA102" s="10">
        <v>4.5904032516564656E-2</v>
      </c>
      <c r="CB102" s="10">
        <v>6.564079194236945E-2</v>
      </c>
      <c r="CC102" s="10">
        <v>0.39966277555683399</v>
      </c>
      <c r="CD102" s="10">
        <v>1.8072849866106858E-2</v>
      </c>
      <c r="CE102" s="10">
        <v>65.029284447317082</v>
      </c>
      <c r="CF102" s="17">
        <v>0</v>
      </c>
    </row>
    <row r="103" spans="1:84" x14ac:dyDescent="0.25">
      <c r="A103" s="4">
        <v>48976</v>
      </c>
      <c r="B103" s="10">
        <v>5.5225002161691336E-2</v>
      </c>
      <c r="C103" s="10">
        <v>5.6761415503005758E-2</v>
      </c>
      <c r="D103" s="10">
        <v>6.2172113134372866</v>
      </c>
      <c r="E103" s="10">
        <v>0.41631434166769232</v>
      </c>
      <c r="F103" s="10">
        <v>1.3895644301818786</v>
      </c>
      <c r="G103" s="10">
        <v>0.18731495229763098</v>
      </c>
      <c r="H103" s="10">
        <v>0.37087005290760866</v>
      </c>
      <c r="I103" s="10">
        <v>0.14533396732264131</v>
      </c>
      <c r="J103" s="10">
        <v>0.13045289836615487</v>
      </c>
      <c r="K103" s="10">
        <v>9.7431417216454642E-3</v>
      </c>
      <c r="L103" s="10">
        <v>7.2471745110088137E-2</v>
      </c>
      <c r="M103" s="10">
        <v>0.10893774420490111</v>
      </c>
      <c r="N103" s="10">
        <v>5.8878713853451199</v>
      </c>
      <c r="O103" s="10">
        <v>0.20212758712275761</v>
      </c>
      <c r="P103" s="10">
        <v>7.9430556977386477E-2</v>
      </c>
      <c r="Q103" s="10">
        <v>1.9957137103961002</v>
      </c>
      <c r="R103" s="10">
        <v>0.99462569072129448</v>
      </c>
      <c r="S103" s="10">
        <v>0.48531473191840879</v>
      </c>
      <c r="T103" s="10">
        <v>0.13689241594254609</v>
      </c>
      <c r="U103" s="10">
        <v>0.7512886799084868</v>
      </c>
      <c r="V103" s="10">
        <v>5.9649483449420133</v>
      </c>
      <c r="W103" s="10">
        <v>5.015148352107137E-2</v>
      </c>
      <c r="X103" s="10">
        <v>0.33656710910205234</v>
      </c>
      <c r="Y103" s="10">
        <v>1.7023862375477736</v>
      </c>
      <c r="Z103" s="10">
        <v>0</v>
      </c>
      <c r="AA103" s="10">
        <v>0</v>
      </c>
      <c r="AB103" s="10">
        <v>2.5622238866716125</v>
      </c>
      <c r="AC103" s="10">
        <v>0.16567279580876726</v>
      </c>
      <c r="AD103" s="10">
        <v>2.696055403366914</v>
      </c>
      <c r="AE103" s="10">
        <v>4.3514350515485044E-2</v>
      </c>
      <c r="AF103" s="10">
        <v>0.33762855899965694</v>
      </c>
      <c r="AG103" s="10">
        <v>0.12086579236588113</v>
      </c>
      <c r="AH103" s="10">
        <v>1.6701797011041689E-2</v>
      </c>
      <c r="AI103" s="10">
        <v>6.1381808474401466E-2</v>
      </c>
      <c r="AJ103" s="10">
        <v>7.2251381240528559E-2</v>
      </c>
      <c r="AK103" s="10">
        <v>0.61439817156407328</v>
      </c>
      <c r="AL103" s="10">
        <v>0</v>
      </c>
      <c r="AM103" s="10">
        <v>0</v>
      </c>
      <c r="AN103" s="10">
        <v>0.12235598837254547</v>
      </c>
      <c r="AO103" s="10">
        <v>0.1408591901302019</v>
      </c>
      <c r="AP103" s="10">
        <v>0.13560705270534604</v>
      </c>
      <c r="AQ103" s="10">
        <v>0.56836985019463115</v>
      </c>
      <c r="AR103" s="10">
        <v>9.6121957379820933E-2</v>
      </c>
      <c r="AS103" s="10">
        <v>0</v>
      </c>
      <c r="AT103" s="10">
        <v>0.38636181451878837</v>
      </c>
      <c r="AU103" s="10">
        <v>0.70863221085352723</v>
      </c>
      <c r="AV103" s="10">
        <v>7.8477241579810574E-3</v>
      </c>
      <c r="AW103" s="10">
        <v>0.81638347407536815</v>
      </c>
      <c r="AX103" s="10">
        <v>9.903120046912366E-3</v>
      </c>
      <c r="AY103" s="10">
        <v>1.5170757421194709</v>
      </c>
      <c r="AZ103" s="10">
        <v>0.13540688907097023</v>
      </c>
      <c r="BA103" s="10">
        <v>0.27370490830734373</v>
      </c>
      <c r="BB103" s="10">
        <v>0.21507156125796886</v>
      </c>
      <c r="BC103" s="10">
        <v>2.2407107262769406E-2</v>
      </c>
      <c r="BD103" s="10">
        <v>4.6175511602536669E-2</v>
      </c>
      <c r="BE103" s="10">
        <v>2.7847574309222124E-2</v>
      </c>
      <c r="BF103" s="10">
        <v>2.4128793970556294E-2</v>
      </c>
      <c r="BG103" s="10">
        <v>8.332239738919273E-3</v>
      </c>
      <c r="BH103" s="10">
        <v>2.1635619978730602</v>
      </c>
      <c r="BI103" s="10">
        <v>0</v>
      </c>
      <c r="BJ103" s="10">
        <v>0</v>
      </c>
      <c r="BK103" s="10">
        <v>3.8110975445201235E-2</v>
      </c>
      <c r="BL103" s="10">
        <v>15.467677583339768</v>
      </c>
      <c r="BM103" s="10">
        <v>7.5366819377912952E-2</v>
      </c>
      <c r="BN103" s="10">
        <v>8.7246369919817018E-2</v>
      </c>
      <c r="BO103" s="10">
        <v>0.24159789011824861</v>
      </c>
      <c r="BP103" s="10">
        <v>0.45899527746136276</v>
      </c>
      <c r="BQ103" s="10">
        <v>0.56487020962813406</v>
      </c>
      <c r="BR103" s="10">
        <v>5.0943650612599241</v>
      </c>
      <c r="BS103" s="10">
        <v>3.6363235680651904E-2</v>
      </c>
      <c r="BT103" s="10">
        <v>1.5390936685397301E-2</v>
      </c>
      <c r="BU103" s="10">
        <v>0.31113817193090199</v>
      </c>
      <c r="BV103" s="10">
        <v>0.20853107458362313</v>
      </c>
      <c r="BW103" s="10">
        <v>0.33252584325568946</v>
      </c>
      <c r="BX103" s="10">
        <v>3.8528508391303747E-3</v>
      </c>
      <c r="BY103" s="10">
        <v>3.4794620078082775E-2</v>
      </c>
      <c r="BZ103" s="10">
        <v>0.83288222723064276</v>
      </c>
      <c r="CA103" s="10">
        <v>4.6688314335132659E-2</v>
      </c>
      <c r="CB103" s="10">
        <v>6.6762281207135635E-2</v>
      </c>
      <c r="CC103" s="10">
        <v>0.40649111353159773</v>
      </c>
      <c r="CD103" s="10">
        <v>1.8381629003420816E-2</v>
      </c>
      <c r="CE103" s="10">
        <v>66.206400077205316</v>
      </c>
      <c r="CF103" s="17">
        <v>0</v>
      </c>
    </row>
    <row r="104" spans="1:84" x14ac:dyDescent="0.25">
      <c r="A104" s="4">
        <v>49004</v>
      </c>
      <c r="B104" s="10">
        <v>5.5411525394757626E-2</v>
      </c>
      <c r="C104" s="10">
        <v>5.6953127994062644E-2</v>
      </c>
      <c r="D104" s="10">
        <v>6.2382100333910371</v>
      </c>
      <c r="E104" s="10">
        <v>0.41772044929902141</v>
      </c>
      <c r="F104" s="10">
        <v>1.3942577038790454</v>
      </c>
      <c r="G104" s="10">
        <v>0.18794761122269388</v>
      </c>
      <c r="H104" s="10">
        <v>0.37212267180499242</v>
      </c>
      <c r="I104" s="10">
        <v>0.14582483487172715</v>
      </c>
      <c r="J104" s="10">
        <v>0.13089350489243223</v>
      </c>
      <c r="K104" s="10">
        <v>9.7760493218810151E-3</v>
      </c>
      <c r="L104" s="10">
        <v>7.2716519463637483E-2</v>
      </c>
      <c r="M104" s="10">
        <v>0.10930568299089798</v>
      </c>
      <c r="N104" s="10">
        <v>5.9077577549908398</v>
      </c>
      <c r="O104" s="10">
        <v>0.20281027593337347</v>
      </c>
      <c r="P104" s="10">
        <v>7.9698834817345646E-2</v>
      </c>
      <c r="Q104" s="10">
        <v>2.0024542619391843</v>
      </c>
      <c r="R104" s="10">
        <v>0.99798505318869557</v>
      </c>
      <c r="S104" s="10">
        <v>0.48695388935270068</v>
      </c>
      <c r="T104" s="10">
        <v>0.13735477203135346</v>
      </c>
      <c r="U104" s="10">
        <v>0.75382616814854786</v>
      </c>
      <c r="V104" s="10">
        <v>5.9850950431189451</v>
      </c>
      <c r="W104" s="10">
        <v>5.0320870872511081E-2</v>
      </c>
      <c r="X104" s="10">
        <v>0.33770386931710283</v>
      </c>
      <c r="Y104" s="10">
        <v>1.7081360713644438</v>
      </c>
      <c r="Z104" s="10">
        <v>0</v>
      </c>
      <c r="AA104" s="10">
        <v>0</v>
      </c>
      <c r="AB104" s="10">
        <v>2.5739643057236399</v>
      </c>
      <c r="AC104" s="10">
        <v>0.16643192855217581</v>
      </c>
      <c r="AD104" s="10">
        <v>2.7084090545789197</v>
      </c>
      <c r="AE104" s="10">
        <v>4.3713738520758952E-2</v>
      </c>
      <c r="AF104" s="10">
        <v>0.33917561380123296</v>
      </c>
      <c r="AG104" s="10">
        <v>0.12141961401230802</v>
      </c>
      <c r="AH104" s="10">
        <v>1.6778326660480816E-2</v>
      </c>
      <c r="AI104" s="10">
        <v>6.1663067328246945E-2</v>
      </c>
      <c r="AJ104" s="10">
        <v>7.2582445788503536E-2</v>
      </c>
      <c r="AK104" s="10">
        <v>0.61721341813034114</v>
      </c>
      <c r="AL104" s="10">
        <v>0</v>
      </c>
      <c r="AM104" s="10">
        <v>0</v>
      </c>
      <c r="AN104" s="10">
        <v>0.12291663827690832</v>
      </c>
      <c r="AO104" s="10">
        <v>0.14150462393794228</v>
      </c>
      <c r="AP104" s="10">
        <v>0.13622842058558982</v>
      </c>
      <c r="AQ104" s="10">
        <v>0.57097418943779199</v>
      </c>
      <c r="AR104" s="10">
        <v>9.6425751101354124E-2</v>
      </c>
      <c r="AS104" s="10">
        <v>0</v>
      </c>
      <c r="AT104" s="10">
        <v>0.387582912139878</v>
      </c>
      <c r="AU104" s="10">
        <v>0.71103699276802823</v>
      </c>
      <c r="AV104" s="10">
        <v>7.874355836355337E-3</v>
      </c>
      <c r="AW104" s="10">
        <v>0.8191539157568003</v>
      </c>
      <c r="AX104" s="10">
        <v>9.9367268229256425E-3</v>
      </c>
      <c r="AY104" s="10">
        <v>1.5222240210880249</v>
      </c>
      <c r="AZ104" s="10">
        <v>0.13586639970702291</v>
      </c>
      <c r="BA104" s="10">
        <v>0.27463382151650695</v>
      </c>
      <c r="BB104" s="10">
        <v>0.21580148172378508</v>
      </c>
      <c r="BC104" s="10">
        <v>2.2483153607879704E-2</v>
      </c>
      <c r="BD104" s="10">
        <v>4.6332224329877679E-2</v>
      </c>
      <c r="BE104" s="10">
        <v>2.7942084779563937E-2</v>
      </c>
      <c r="BF104" s="10">
        <v>2.4210683460880154E-2</v>
      </c>
      <c r="BG104" s="10">
        <v>8.3605181048545512E-3</v>
      </c>
      <c r="BH104" s="10">
        <v>2.170806878872841</v>
      </c>
      <c r="BI104" s="10">
        <v>0</v>
      </c>
      <c r="BJ104" s="10">
        <v>0</v>
      </c>
      <c r="BK104" s="10">
        <v>3.8325998918115112E-2</v>
      </c>
      <c r="BL104" s="10">
        <v>15.55494676795206</v>
      </c>
      <c r="BM104" s="10">
        <v>7.5712184015041928E-2</v>
      </c>
      <c r="BN104" s="10">
        <v>8.7646171996339423E-2</v>
      </c>
      <c r="BO104" s="10">
        <v>0.24270500022771768</v>
      </c>
      <c r="BP104" s="10">
        <v>0.46109860010059328</v>
      </c>
      <c r="BQ104" s="10">
        <v>0.56745869878799848</v>
      </c>
      <c r="BR104" s="10">
        <v>5.1177097314384854</v>
      </c>
      <c r="BS104" s="10">
        <v>3.652986836860854E-2</v>
      </c>
      <c r="BT104" s="10">
        <v>1.5439707355000578E-2</v>
      </c>
      <c r="BU104" s="10">
        <v>0.31212410393064877</v>
      </c>
      <c r="BV104" s="10">
        <v>0.20919186608373916</v>
      </c>
      <c r="BW104" s="10">
        <v>0.33357954832689291</v>
      </c>
      <c r="BX104" s="10">
        <v>3.8650597201846525E-3</v>
      </c>
      <c r="BY104" s="10">
        <v>3.4904876975014189E-2</v>
      </c>
      <c r="BZ104" s="10">
        <v>0.83552145736672967</v>
      </c>
      <c r="CA104" s="10">
        <v>4.6836259869528434E-2</v>
      </c>
      <c r="CB104" s="10">
        <v>6.6973836957462618E-2</v>
      </c>
      <c r="CC104" s="10">
        <v>0.40777919912378441</v>
      </c>
      <c r="CD104" s="10">
        <v>1.8439876553470607E-2</v>
      </c>
      <c r="CE104" s="10">
        <v>66.481672700620038</v>
      </c>
      <c r="CF104" s="17">
        <v>0</v>
      </c>
    </row>
    <row r="105" spans="1:84" x14ac:dyDescent="0.25">
      <c r="A105" s="4">
        <v>49035</v>
      </c>
      <c r="B105" s="10">
        <v>5.562107133619789E-2</v>
      </c>
      <c r="C105" s="10">
        <v>5.7168503707661258E-2</v>
      </c>
      <c r="D105" s="10">
        <v>6.2618006417534033</v>
      </c>
      <c r="E105" s="10">
        <v>0.41930011389377186</v>
      </c>
      <c r="F105" s="10">
        <v>1.3995302720151559</v>
      </c>
      <c r="G105" s="10">
        <v>0.18865835973312622</v>
      </c>
      <c r="H105" s="10">
        <v>0.37352990243145739</v>
      </c>
      <c r="I105" s="10">
        <v>0.14637629058587465</v>
      </c>
      <c r="J105" s="10">
        <v>0.13138849582646084</v>
      </c>
      <c r="K105" s="10">
        <v>9.8130187329218792E-3</v>
      </c>
      <c r="L105" s="10">
        <v>7.2991506506869266E-2</v>
      </c>
      <c r="M105" s="10">
        <v>0.10971903674869338</v>
      </c>
      <c r="N105" s="10">
        <v>5.9300987147776594</v>
      </c>
      <c r="O105" s="10">
        <v>0.20357722955721722</v>
      </c>
      <c r="P105" s="10">
        <v>8.0000226400676291E-2</v>
      </c>
      <c r="Q105" s="10">
        <v>2.010026805025118</v>
      </c>
      <c r="R105" s="10">
        <v>1.0017590643898657</v>
      </c>
      <c r="S105" s="10">
        <v>0.48879536926965789</v>
      </c>
      <c r="T105" s="10">
        <v>0.13787419709340645</v>
      </c>
      <c r="U105" s="10">
        <v>0.75667686054442873</v>
      </c>
      <c r="V105" s="10">
        <v>6.0077284639909587</v>
      </c>
      <c r="W105" s="10">
        <v>5.0511165837068613E-2</v>
      </c>
      <c r="X105" s="10">
        <v>0.3389809407335625</v>
      </c>
      <c r="Y105" s="10">
        <v>1.714595611661019</v>
      </c>
      <c r="Z105" s="10">
        <v>0</v>
      </c>
      <c r="AA105" s="10">
        <v>0</v>
      </c>
      <c r="AB105" s="10">
        <v>2.5867734058770715</v>
      </c>
      <c r="AC105" s="10">
        <v>0.167260161965053</v>
      </c>
      <c r="AD105" s="10">
        <v>2.7218872068436646</v>
      </c>
      <c r="AE105" s="10">
        <v>4.3931275979824796E-2</v>
      </c>
      <c r="AF105" s="10">
        <v>0.34086349051231274</v>
      </c>
      <c r="AG105" s="10">
        <v>0.12202384772021774</v>
      </c>
      <c r="AH105" s="10">
        <v>1.686182248290663E-2</v>
      </c>
      <c r="AI105" s="10">
        <v>6.1969927995824563E-2</v>
      </c>
      <c r="AJ105" s="10">
        <v>7.2943645753638472E-2</v>
      </c>
      <c r="AK105" s="10">
        <v>0.62028492478305308</v>
      </c>
      <c r="AL105" s="10">
        <v>0</v>
      </c>
      <c r="AM105" s="10">
        <v>0</v>
      </c>
      <c r="AN105" s="10">
        <v>0.12352832179043295</v>
      </c>
      <c r="AO105" s="10">
        <v>0.14220880887794485</v>
      </c>
      <c r="AP105" s="10">
        <v>0.13690634897765974</v>
      </c>
      <c r="AQ105" s="10">
        <v>0.57381559075842026</v>
      </c>
      <c r="AR105" s="10">
        <v>9.6769444276736394E-2</v>
      </c>
      <c r="AS105" s="10">
        <v>0</v>
      </c>
      <c r="AT105" s="10">
        <v>0.38896438545251255</v>
      </c>
      <c r="AU105" s="10">
        <v>0.71373726174777485</v>
      </c>
      <c r="AV105" s="10">
        <v>7.9042598765342066E-3</v>
      </c>
      <c r="AW105" s="10">
        <v>0.82226477486941141</v>
      </c>
      <c r="AX105" s="10">
        <v>9.974463024379392E-3</v>
      </c>
      <c r="AY105" s="10">
        <v>1.5280048937376567</v>
      </c>
      <c r="AZ105" s="10">
        <v>0.13638237261455124</v>
      </c>
      <c r="BA105" s="10">
        <v>0.27567661283113482</v>
      </c>
      <c r="BB105" s="10">
        <v>0.21662088521015377</v>
      </c>
      <c r="BC105" s="10">
        <v>2.2568522690166359E-2</v>
      </c>
      <c r="BD105" s="10">
        <v>4.650814891502817E-2</v>
      </c>
      <c r="BE105" s="10">
        <v>2.8048181556573511E-2</v>
      </c>
      <c r="BF105" s="10">
        <v>2.430261201612801E-2</v>
      </c>
      <c r="BG105" s="10">
        <v>8.3922631958902785E-3</v>
      </c>
      <c r="BH105" s="10">
        <v>2.1789529706290609</v>
      </c>
      <c r="BI105" s="10">
        <v>0</v>
      </c>
      <c r="BJ105" s="10">
        <v>0</v>
      </c>
      <c r="BK105" s="10">
        <v>3.8557521249060686E-2</v>
      </c>
      <c r="BL105" s="10">
        <v>15.648912160508299</v>
      </c>
      <c r="BM105" s="10">
        <v>7.6089565790990854E-2</v>
      </c>
      <c r="BN105" s="10">
        <v>8.8083037851860543E-2</v>
      </c>
      <c r="BO105" s="10">
        <v>0.24391474533293647</v>
      </c>
      <c r="BP105" s="10">
        <v>0.46339691193583182</v>
      </c>
      <c r="BQ105" s="10">
        <v>0.57028715466088342</v>
      </c>
      <c r="BR105" s="10">
        <v>5.1432185767104386</v>
      </c>
      <c r="BS105" s="10">
        <v>3.6711948793040454E-2</v>
      </c>
      <c r="BT105" s="10">
        <v>1.5495043867596481E-2</v>
      </c>
      <c r="BU105" s="10">
        <v>0.31324276887756236</v>
      </c>
      <c r="BV105" s="10">
        <v>0.20994161788060556</v>
      </c>
      <c r="BW105" s="10">
        <v>0.33477511042229419</v>
      </c>
      <c r="BX105" s="10">
        <v>3.878912244780635E-3</v>
      </c>
      <c r="BY105" s="10">
        <v>3.5029977413770938E-2</v>
      </c>
      <c r="BZ105" s="10">
        <v>0.83851599881668459</v>
      </c>
      <c r="CA105" s="10">
        <v>4.7004122849352063E-2</v>
      </c>
      <c r="CB105" s="10">
        <v>6.7213873798004961E-2</v>
      </c>
      <c r="CC105" s="10">
        <v>0.40924069565800159</v>
      </c>
      <c r="CD105" s="10">
        <v>1.8505965789341879E-2</v>
      </c>
      <c r="CE105" s="10">
        <v>66.784868405965298</v>
      </c>
      <c r="CF105" s="17">
        <v>0</v>
      </c>
    </row>
    <row r="106" spans="1:84" x14ac:dyDescent="0.25">
      <c r="A106" s="4">
        <v>49065</v>
      </c>
      <c r="B106" s="10">
        <v>5.5029168971665682E-2</v>
      </c>
      <c r="C106" s="10">
        <v>5.6560134042920353E-2</v>
      </c>
      <c r="D106" s="10">
        <v>6.1951644818045919</v>
      </c>
      <c r="E106" s="10">
        <v>0.4148380508140766</v>
      </c>
      <c r="F106" s="10">
        <v>1.384636900540287</v>
      </c>
      <c r="G106" s="10">
        <v>0.18665071539021455</v>
      </c>
      <c r="H106" s="10">
        <v>0.3695549118899002</v>
      </c>
      <c r="I106" s="10">
        <v>0.14481859904150399</v>
      </c>
      <c r="J106" s="10">
        <v>0.12999029979240853</v>
      </c>
      <c r="K106" s="10">
        <v>9.7085916003320175E-3</v>
      </c>
      <c r="L106" s="10">
        <v>7.2214753304273779E-2</v>
      </c>
      <c r="M106" s="10">
        <v>0.10855144044524924</v>
      </c>
      <c r="N106" s="10">
        <v>5.8669924248975143</v>
      </c>
      <c r="O106" s="10">
        <v>0.20141082318198775</v>
      </c>
      <c r="P106" s="10">
        <v>7.914888855276872E-2</v>
      </c>
      <c r="Q106" s="10">
        <v>1.9886367168789156</v>
      </c>
      <c r="R106" s="10">
        <v>0.99109865198392832</v>
      </c>
      <c r="S106" s="10">
        <v>0.48359375901849366</v>
      </c>
      <c r="T106" s="10">
        <v>0.1364069822176934</v>
      </c>
      <c r="U106" s="10">
        <v>0.74862453770735349</v>
      </c>
      <c r="V106" s="10">
        <v>5.943796062153357</v>
      </c>
      <c r="W106" s="10">
        <v>4.9973641518029077E-2</v>
      </c>
      <c r="X106" s="10">
        <v>0.33537360963526758</v>
      </c>
      <c r="Y106" s="10">
        <v>1.6963494115721287</v>
      </c>
      <c r="Z106" s="10">
        <v>0</v>
      </c>
      <c r="AA106" s="10">
        <v>0</v>
      </c>
      <c r="AB106" s="10">
        <v>2.5622663574252638</v>
      </c>
      <c r="AC106" s="10">
        <v>0.16567554195774126</v>
      </c>
      <c r="AD106" s="10">
        <v>2.6961000924768168</v>
      </c>
      <c r="AE106" s="10">
        <v>4.3515071797989142E-2</v>
      </c>
      <c r="AF106" s="10">
        <v>0.33763415544243053</v>
      </c>
      <c r="AG106" s="10">
        <v>0.12086779580567387</v>
      </c>
      <c r="AH106" s="10">
        <v>1.6702073855664863E-2</v>
      </c>
      <c r="AI106" s="10">
        <v>6.1382825923220037E-2</v>
      </c>
      <c r="AJ106" s="10">
        <v>7.2252578860545147E-2</v>
      </c>
      <c r="AK106" s="10">
        <v>0.61440835566762653</v>
      </c>
      <c r="AL106" s="10">
        <v>0</v>
      </c>
      <c r="AM106" s="10">
        <v>0</v>
      </c>
      <c r="AN106" s="10">
        <v>0.12235801651343783</v>
      </c>
      <c r="AO106" s="10">
        <v>0.14086152497533183</v>
      </c>
      <c r="AP106" s="10">
        <v>0.13560930049241834</v>
      </c>
      <c r="AQ106" s="10">
        <v>0.5683792713447563</v>
      </c>
      <c r="AR106" s="10">
        <v>9.5718979208152116E-2</v>
      </c>
      <c r="AS106" s="10">
        <v>0</v>
      </c>
      <c r="AT106" s="10">
        <v>0.38474204540607454</v>
      </c>
      <c r="AU106" s="10">
        <v>0.70615307379054004</v>
      </c>
      <c r="AV106" s="10">
        <v>7.8202690359556043E-3</v>
      </c>
      <c r="AW106" s="10">
        <v>0.81352737115315887</v>
      </c>
      <c r="AX106" s="10">
        <v>9.8684741592833802E-3</v>
      </c>
      <c r="AY106" s="10">
        <v>1.5117682798815957</v>
      </c>
      <c r="AZ106" s="10">
        <v>0.13493317050139617</v>
      </c>
      <c r="BA106" s="10">
        <v>0.27274688399874369</v>
      </c>
      <c r="BB106" s="10">
        <v>0.2143187659023871</v>
      </c>
      <c r="BC106" s="10">
        <v>2.232867771038799E-2</v>
      </c>
      <c r="BD106" s="10">
        <v>4.6013887673865286E-2</v>
      </c>
      <c r="BE106" s="10">
        <v>2.7750101986607347E-2</v>
      </c>
      <c r="BF106" s="10">
        <v>2.4044338155335625E-2</v>
      </c>
      <c r="BG106" s="10">
        <v>8.3030751606720885E-3</v>
      </c>
      <c r="BH106" s="10">
        <v>2.1557027944339695</v>
      </c>
      <c r="BI106" s="10">
        <v>0</v>
      </c>
      <c r="BJ106" s="10">
        <v>0</v>
      </c>
      <c r="BK106" s="10">
        <v>3.8232828510036017E-2</v>
      </c>
      <c r="BL106" s="10">
        <v>15.517132731033803</v>
      </c>
      <c r="BM106" s="10">
        <v>7.5369852648984617E-2</v>
      </c>
      <c r="BN106" s="10">
        <v>8.7249881304431232E-2</v>
      </c>
      <c r="BO106" s="10">
        <v>0.24160761365304975</v>
      </c>
      <c r="BP106" s="10">
        <v>0.45901375053888749</v>
      </c>
      <c r="BQ106" s="10">
        <v>0.56489294382973965</v>
      </c>
      <c r="BR106" s="10">
        <v>5.0945700930006339</v>
      </c>
      <c r="BS106" s="10">
        <v>3.6364699183447598E-2</v>
      </c>
      <c r="BT106" s="10">
        <v>1.5327298309512226E-2</v>
      </c>
      <c r="BU106" s="10">
        <v>0.309851679214944</v>
      </c>
      <c r="BV106" s="10">
        <v>0.2076688412329615</v>
      </c>
      <c r="BW106" s="10">
        <v>0.33115091689239118</v>
      </c>
      <c r="BX106" s="10">
        <v>3.8369200887841443E-3</v>
      </c>
      <c r="BY106" s="10">
        <v>3.4650751439248839E-2</v>
      </c>
      <c r="BZ106" s="10">
        <v>0.82943842953801816</v>
      </c>
      <c r="CA106" s="10">
        <v>4.649526770270003E-2</v>
      </c>
      <c r="CB106" s="10">
        <v>6.6486232826634156E-2</v>
      </c>
      <c r="CC106" s="10">
        <v>0.40481035590094555</v>
      </c>
      <c r="CD106" s="10">
        <v>1.8305624726370571E-2</v>
      </c>
      <c r="CE106" s="10">
        <v>66.125333419227402</v>
      </c>
      <c r="CF106" s="17">
        <v>0</v>
      </c>
    </row>
    <row r="107" spans="1:84" x14ac:dyDescent="0.25">
      <c r="A107" s="4">
        <v>49096</v>
      </c>
      <c r="B107" s="10">
        <v>5.6072646933135295E-2</v>
      </c>
      <c r="C107" s="10">
        <v>5.7632642577474878E-2</v>
      </c>
      <c r="D107" s="10">
        <v>6.3126388635778472</v>
      </c>
      <c r="E107" s="10">
        <v>0.42270432195159618</v>
      </c>
      <c r="F107" s="10">
        <v>1.4108927593393783</v>
      </c>
      <c r="G107" s="10">
        <v>0.19019003665640541</v>
      </c>
      <c r="H107" s="10">
        <v>0.37656251191941387</v>
      </c>
      <c r="I107" s="10">
        <v>0.14756468842163842</v>
      </c>
      <c r="J107" s="10">
        <v>0.13245521095812227</v>
      </c>
      <c r="K107" s="10">
        <v>9.8926885358512819E-3</v>
      </c>
      <c r="L107" s="10">
        <v>7.3584108956451164E-2</v>
      </c>
      <c r="M107" s="10">
        <v>0.11060982217092498</v>
      </c>
      <c r="N107" s="10">
        <v>5.9782439195119794</v>
      </c>
      <c r="O107" s="10">
        <v>0.20523002959777192</v>
      </c>
      <c r="P107" s="10">
        <v>8.0649731149940312E-2</v>
      </c>
      <c r="Q107" s="10">
        <v>2.026345783292419</v>
      </c>
      <c r="R107" s="10">
        <v>1.0098921322474586</v>
      </c>
      <c r="S107" s="10">
        <v>0.49276379446096735</v>
      </c>
      <c r="T107" s="10">
        <v>0.13899356824824077</v>
      </c>
      <c r="U107" s="10">
        <v>0.76282015834111638</v>
      </c>
      <c r="V107" s="10">
        <v>6.0565039280766175</v>
      </c>
      <c r="W107" s="10">
        <v>5.0921255202787723E-2</v>
      </c>
      <c r="X107" s="10">
        <v>0.34173305458151243</v>
      </c>
      <c r="Y107" s="10">
        <v>1.7285160471765824</v>
      </c>
      <c r="Z107" s="10">
        <v>0</v>
      </c>
      <c r="AA107" s="10">
        <v>0</v>
      </c>
      <c r="AB107" s="10">
        <v>2.613908883183933</v>
      </c>
      <c r="AC107" s="10">
        <v>0.16901473556590763</v>
      </c>
      <c r="AD107" s="10">
        <v>2.7504400396373438</v>
      </c>
      <c r="AE107" s="10">
        <v>4.4392118873795954E-2</v>
      </c>
      <c r="AF107" s="10">
        <v>0.34443917808143648</v>
      </c>
      <c r="AG107" s="10">
        <v>0.12330388846255143</v>
      </c>
      <c r="AH107" s="10">
        <v>1.7038704462711159E-2</v>
      </c>
      <c r="AI107" s="10">
        <v>6.2619997913436226E-2</v>
      </c>
      <c r="AJ107" s="10">
        <v>7.3708830921976207E-2</v>
      </c>
      <c r="AK107" s="10">
        <v>0.62679176742415876</v>
      </c>
      <c r="AL107" s="10">
        <v>0</v>
      </c>
      <c r="AM107" s="10">
        <v>0</v>
      </c>
      <c r="AN107" s="10">
        <v>0.12482414459620457</v>
      </c>
      <c r="AO107" s="10">
        <v>0.14370059161290569</v>
      </c>
      <c r="AP107" s="10">
        <v>0.13834250844853113</v>
      </c>
      <c r="AQ107" s="10">
        <v>0.57983496605660922</v>
      </c>
      <c r="AR107" s="10">
        <v>9.7513089529056421E-2</v>
      </c>
      <c r="AS107" s="10">
        <v>0</v>
      </c>
      <c r="AT107" s="10">
        <v>0.39195346450246715</v>
      </c>
      <c r="AU107" s="10">
        <v>0.71955465020681253</v>
      </c>
      <c r="AV107" s="10">
        <v>7.9686843540658758E-3</v>
      </c>
      <c r="AW107" s="10">
        <v>0.82896672791006543</v>
      </c>
      <c r="AX107" s="10">
        <v>1.0055760904135638E-2</v>
      </c>
      <c r="AY107" s="10">
        <v>1.540459053707413</v>
      </c>
      <c r="AZ107" s="10">
        <v>0.13749397107379555</v>
      </c>
      <c r="BA107" s="10">
        <v>0.27792255375827313</v>
      </c>
      <c r="BB107" s="10">
        <v>0.21838569836122229</v>
      </c>
      <c r="BC107" s="10">
        <v>2.2752388736162588E-2</v>
      </c>
      <c r="BD107" s="10">
        <v>4.688705140523574E-2</v>
      </c>
      <c r="BE107" s="10">
        <v>2.8276690454164696E-2</v>
      </c>
      <c r="BF107" s="10">
        <v>2.4500605710271444E-2</v>
      </c>
      <c r="BG107" s="10">
        <v>8.4606350725953666E-3</v>
      </c>
      <c r="BH107" s="10">
        <v>2.1965163900178757</v>
      </c>
      <c r="BI107" s="10">
        <v>0</v>
      </c>
      <c r="BJ107" s="10">
        <v>0</v>
      </c>
      <c r="BK107" s="10">
        <v>3.9045015553234613E-2</v>
      </c>
      <c r="BL107" s="10">
        <v>15.846766049908714</v>
      </c>
      <c r="BM107" s="10">
        <v>7.6890662426866624E-2</v>
      </c>
      <c r="BN107" s="10">
        <v>8.9010405810493298E-2</v>
      </c>
      <c r="BO107" s="10">
        <v>0.2464827621154668</v>
      </c>
      <c r="BP107" s="10">
        <v>0.46827571106377963</v>
      </c>
      <c r="BQ107" s="10">
        <v>0.57629133034953073</v>
      </c>
      <c r="BR107" s="10">
        <v>5.1973681181954596</v>
      </c>
      <c r="BS107" s="10">
        <v>3.7098464583593567E-2</v>
      </c>
      <c r="BT107" s="10">
        <v>1.561519544748596E-2</v>
      </c>
      <c r="BU107" s="10">
        <v>0.31567171415136702</v>
      </c>
      <c r="BV107" s="10">
        <v>0.2115695459644788</v>
      </c>
      <c r="BW107" s="10">
        <v>0.33737102165485477</v>
      </c>
      <c r="BX107" s="10">
        <v>3.9089900837622768E-3</v>
      </c>
      <c r="BY107" s="10">
        <v>3.5301606662821276E-2</v>
      </c>
      <c r="BZ107" s="10">
        <v>0.84501801474392679</v>
      </c>
      <c r="CA107" s="10">
        <v>4.7368601947954628E-2</v>
      </c>
      <c r="CB107" s="10">
        <v>6.7735063230982981E-2</v>
      </c>
      <c r="CC107" s="10">
        <v>0.4124140275025926</v>
      </c>
      <c r="CD107" s="10">
        <v>1.8649464642650704E-2</v>
      </c>
      <c r="CE107" s="10">
        <v>67.431293240870787</v>
      </c>
      <c r="CF107" s="17">
        <v>0</v>
      </c>
    </row>
    <row r="108" spans="1:84" x14ac:dyDescent="0.25">
      <c r="A108" s="4">
        <v>49126</v>
      </c>
      <c r="B108" s="10">
        <v>5.5416396891294684E-2</v>
      </c>
      <c r="C108" s="10">
        <v>5.6958135020377498E-2</v>
      </c>
      <c r="D108" s="10">
        <v>6.2387584647572307</v>
      </c>
      <c r="E108" s="10">
        <v>0.41775717313413918</v>
      </c>
      <c r="F108" s="10">
        <v>1.394380279850882</v>
      </c>
      <c r="G108" s="10">
        <v>0.18796413461075615</v>
      </c>
      <c r="H108" s="10">
        <v>0.37215538691785288</v>
      </c>
      <c r="I108" s="10">
        <v>0.14583765504177362</v>
      </c>
      <c r="J108" s="10">
        <v>0.13090501237668328</v>
      </c>
      <c r="K108" s="10">
        <v>9.7769087818954867E-3</v>
      </c>
      <c r="L108" s="10">
        <v>7.2722912326317779E-2</v>
      </c>
      <c r="M108" s="10">
        <v>0.10931529258479342</v>
      </c>
      <c r="N108" s="10">
        <v>5.908277134691005</v>
      </c>
      <c r="O108" s="10">
        <v>0.20282810597053363</v>
      </c>
      <c r="P108" s="10">
        <v>7.9705841529307708E-2</v>
      </c>
      <c r="Q108" s="10">
        <v>2.0026303074267098</v>
      </c>
      <c r="R108" s="10">
        <v>0.99807279090564172</v>
      </c>
      <c r="S108" s="10">
        <v>0.48699669983605753</v>
      </c>
      <c r="T108" s="10">
        <v>0.13736684755700507</v>
      </c>
      <c r="U108" s="10">
        <v>0.7538924406711236</v>
      </c>
      <c r="V108" s="10">
        <v>5.9856212219160234</v>
      </c>
      <c r="W108" s="10">
        <v>5.032529482486487E-2</v>
      </c>
      <c r="X108" s="10">
        <v>0.33773355850573661</v>
      </c>
      <c r="Y108" s="10">
        <v>1.7082862419092393</v>
      </c>
      <c r="Z108" s="10">
        <v>0</v>
      </c>
      <c r="AA108" s="10">
        <v>0</v>
      </c>
      <c r="AB108" s="10">
        <v>2.5863163416524246</v>
      </c>
      <c r="AC108" s="10">
        <v>0.16723060829944425</v>
      </c>
      <c r="AD108" s="10">
        <v>2.7214062689838019</v>
      </c>
      <c r="AE108" s="10">
        <v>4.3923513639858011E-2</v>
      </c>
      <c r="AF108" s="10">
        <v>0.34080326238925895</v>
      </c>
      <c r="AG108" s="10">
        <v>0.12200228698543519</v>
      </c>
      <c r="AH108" s="10">
        <v>1.6858843120353354E-2</v>
      </c>
      <c r="AI108" s="10">
        <v>6.1958978356004356E-2</v>
      </c>
      <c r="AJ108" s="10">
        <v>7.2930757136949603E-2</v>
      </c>
      <c r="AK108" s="10">
        <v>0.62017532490562977</v>
      </c>
      <c r="AL108" s="10">
        <v>0</v>
      </c>
      <c r="AM108" s="10">
        <v>0</v>
      </c>
      <c r="AN108" s="10">
        <v>0.12350649522592105</v>
      </c>
      <c r="AO108" s="10">
        <v>0.14218368160594641</v>
      </c>
      <c r="AP108" s="10">
        <v>0.1368821586121246</v>
      </c>
      <c r="AQ108" s="10">
        <v>0.57371420167753495</v>
      </c>
      <c r="AR108" s="10">
        <v>9.6351331005216381E-2</v>
      </c>
      <c r="AS108" s="10">
        <v>0</v>
      </c>
      <c r="AT108" s="10">
        <v>0.38728378086785425</v>
      </c>
      <c r="AU108" s="10">
        <v>0.71114434503596824</v>
      </c>
      <c r="AV108" s="10">
        <v>7.8755447055227617E-3</v>
      </c>
      <c r="AW108" s="10">
        <v>0.81927759150298907</v>
      </c>
      <c r="AX108" s="10">
        <v>9.9382270685826075E-3</v>
      </c>
      <c r="AY108" s="10">
        <v>1.5224538462625778</v>
      </c>
      <c r="AZ108" s="10">
        <v>0.13588691279747211</v>
      </c>
      <c r="BA108" s="10">
        <v>0.2746733670592103</v>
      </c>
      <c r="BB108" s="10">
        <v>0.21583255577964544</v>
      </c>
      <c r="BC108" s="10">
        <v>2.2486391040568064E-2</v>
      </c>
      <c r="BD108" s="10">
        <v>4.6338895878726472E-2</v>
      </c>
      <c r="BE108" s="10">
        <v>2.7946108264001391E-2</v>
      </c>
      <c r="BF108" s="10">
        <v>2.4214169647000249E-2</v>
      </c>
      <c r="BG108" s="10">
        <v>8.3617219668694759E-3</v>
      </c>
      <c r="BH108" s="10">
        <v>2.1707470045478621</v>
      </c>
      <c r="BI108" s="10">
        <v>0</v>
      </c>
      <c r="BJ108" s="10">
        <v>0</v>
      </c>
      <c r="BK108" s="10">
        <v>3.8674190537130275E-2</v>
      </c>
      <c r="BL108" s="10">
        <v>15.696263426401057</v>
      </c>
      <c r="BM108" s="10">
        <v>7.6081233107872737E-2</v>
      </c>
      <c r="BN108" s="10">
        <v>8.8073391745526905E-2</v>
      </c>
      <c r="BO108" s="10">
        <v>0.24388803386127059</v>
      </c>
      <c r="BP108" s="10">
        <v>0.46334616464104916</v>
      </c>
      <c r="BQ108" s="10">
        <v>0.57022470165439398</v>
      </c>
      <c r="BR108" s="10">
        <v>5.1426553350864204</v>
      </c>
      <c r="BS108" s="10">
        <v>3.6707928412154311E-2</v>
      </c>
      <c r="BT108" s="10">
        <v>1.5429887339728041E-2</v>
      </c>
      <c r="BU108" s="10">
        <v>0.31192558569470996</v>
      </c>
      <c r="BV108" s="10">
        <v>0.20905881516038938</v>
      </c>
      <c r="BW108" s="10">
        <v>0.33336738392611392</v>
      </c>
      <c r="BX108" s="10">
        <v>3.8626014517337813E-3</v>
      </c>
      <c r="BY108" s="10">
        <v>3.4882676656245212E-2</v>
      </c>
      <c r="BZ108" s="10">
        <v>0.83499004616292749</v>
      </c>
      <c r="CA108" s="10">
        <v>4.6806470911962585E-2</v>
      </c>
      <c r="CB108" s="10">
        <v>6.6931240029511799E-2</v>
      </c>
      <c r="CC108" s="10">
        <v>0.40751984200831931</v>
      </c>
      <c r="CD108" s="10">
        <v>1.8428148360363363E-2</v>
      </c>
      <c r="CE108" s="10">
        <v>66.693505857206858</v>
      </c>
      <c r="CF108" s="17">
        <v>0</v>
      </c>
    </row>
    <row r="109" spans="1:84" x14ac:dyDescent="0.25">
      <c r="A109" s="4">
        <v>49157</v>
      </c>
      <c r="B109" s="10">
        <v>5.6066423673852575E-2</v>
      </c>
      <c r="C109" s="10">
        <v>5.7626246181058362E-2</v>
      </c>
      <c r="D109" s="10">
        <v>6.3119382512373408</v>
      </c>
      <c r="E109" s="10">
        <v>0.4226574078367949</v>
      </c>
      <c r="F109" s="10">
        <v>1.4107361704864934</v>
      </c>
      <c r="G109" s="10">
        <v>0.19016892829117138</v>
      </c>
      <c r="H109" s="10">
        <v>0.37652071888348637</v>
      </c>
      <c r="I109" s="10">
        <v>0.14754831085847261</v>
      </c>
      <c r="J109" s="10">
        <v>0.13244051033016507</v>
      </c>
      <c r="K109" s="10">
        <v>9.8915905893634838E-3</v>
      </c>
      <c r="L109" s="10">
        <v>7.3575942176137235E-2</v>
      </c>
      <c r="M109" s="10">
        <v>0.11059754606768687</v>
      </c>
      <c r="N109" s="10">
        <v>5.9775804202123863</v>
      </c>
      <c r="O109" s="10">
        <v>0.2052072520091143</v>
      </c>
      <c r="P109" s="10">
        <v>8.064078018694E-2</v>
      </c>
      <c r="Q109" s="10">
        <v>2.0261208879843573</v>
      </c>
      <c r="R109" s="10">
        <v>1.0097800487106487</v>
      </c>
      <c r="S109" s="10">
        <v>0.49270910474992652</v>
      </c>
      <c r="T109" s="10">
        <v>0.13897814195643629</v>
      </c>
      <c r="U109" s="10">
        <v>0.76273549624843684</v>
      </c>
      <c r="V109" s="10">
        <v>6.0558317430389428</v>
      </c>
      <c r="W109" s="10">
        <v>5.0915603674075223E-2</v>
      </c>
      <c r="X109" s="10">
        <v>0.34169512711561856</v>
      </c>
      <c r="Y109" s="10">
        <v>1.7283242066959865</v>
      </c>
      <c r="Z109" s="10">
        <v>0</v>
      </c>
      <c r="AA109" s="10">
        <v>0</v>
      </c>
      <c r="AB109" s="10">
        <v>2.6196676942630286</v>
      </c>
      <c r="AC109" s="10">
        <v>0.16938709894015111</v>
      </c>
      <c r="AD109" s="10">
        <v>2.7564996481702009</v>
      </c>
      <c r="AE109" s="10">
        <v>4.448992099216343E-2</v>
      </c>
      <c r="AF109" s="10">
        <v>0.34519802632116314</v>
      </c>
      <c r="AG109" s="10">
        <v>0.12357554437356727</v>
      </c>
      <c r="AH109" s="10">
        <v>1.7076243139236787E-2</v>
      </c>
      <c r="AI109" s="10">
        <v>6.2757958628163815E-2</v>
      </c>
      <c r="AJ109" s="10">
        <v>7.3871221904642598E-2</v>
      </c>
      <c r="AK109" s="10">
        <v>0.62817267836476176</v>
      </c>
      <c r="AL109" s="10">
        <v>0</v>
      </c>
      <c r="AM109" s="10">
        <v>0</v>
      </c>
      <c r="AN109" s="10">
        <v>0.12509914984656498</v>
      </c>
      <c r="AO109" s="10">
        <v>0.14401718434663749</v>
      </c>
      <c r="AP109" s="10">
        <v>0.13864729656700328</v>
      </c>
      <c r="AQ109" s="10">
        <v>0.58111242452046608</v>
      </c>
      <c r="AR109" s="10">
        <v>9.7461010958072553E-2</v>
      </c>
      <c r="AS109" s="10">
        <v>0</v>
      </c>
      <c r="AT109" s="10">
        <v>0.3917441348994154</v>
      </c>
      <c r="AU109" s="10">
        <v>0.71949698165125775</v>
      </c>
      <c r="AV109" s="10">
        <v>7.9680457055403761E-3</v>
      </c>
      <c r="AW109" s="10">
        <v>0.82890029054663816</v>
      </c>
      <c r="AX109" s="10">
        <v>1.0054954987300579E-2</v>
      </c>
      <c r="AY109" s="10">
        <v>1.5403355939417189</v>
      </c>
      <c r="AZ109" s="10">
        <v>0.13748295164850652</v>
      </c>
      <c r="BA109" s="10">
        <v>0.27789855872022584</v>
      </c>
      <c r="BB109" s="10">
        <v>0.21836684356491198</v>
      </c>
      <c r="BC109" s="10">
        <v>2.2750424360022517E-2</v>
      </c>
      <c r="BD109" s="10">
        <v>4.6883003311379449E-2</v>
      </c>
      <c r="BE109" s="10">
        <v>2.8274249125621462E-2</v>
      </c>
      <c r="BF109" s="10">
        <v>2.4498490398080153E-2</v>
      </c>
      <c r="BG109" s="10">
        <v>8.4599046055723569E-3</v>
      </c>
      <c r="BH109" s="10">
        <v>2.1961471997859929</v>
      </c>
      <c r="BI109" s="10">
        <v>0</v>
      </c>
      <c r="BJ109" s="10">
        <v>0</v>
      </c>
      <c r="BK109" s="10">
        <v>3.9214944889028269E-2</v>
      </c>
      <c r="BL109" s="10">
        <v>15.915733378802898</v>
      </c>
      <c r="BM109" s="10">
        <v>7.706509557001065E-2</v>
      </c>
      <c r="BN109" s="10">
        <v>8.9212333643704733E-2</v>
      </c>
      <c r="BO109" s="10">
        <v>0.24704192966025829</v>
      </c>
      <c r="BP109" s="10">
        <v>0.46933803516869355</v>
      </c>
      <c r="BQ109" s="10">
        <v>0.57759869726440327</v>
      </c>
      <c r="BR109" s="10">
        <v>5.2091587989923083</v>
      </c>
      <c r="BS109" s="10">
        <v>3.7182625671284664E-2</v>
      </c>
      <c r="BT109" s="10">
        <v>1.5608444493263632E-2</v>
      </c>
      <c r="BU109" s="10">
        <v>0.3155352390557663</v>
      </c>
      <c r="BV109" s="10">
        <v>0.21147807760441581</v>
      </c>
      <c r="BW109" s="10">
        <v>0.33722516524653823</v>
      </c>
      <c r="BX109" s="10">
        <v>3.907300100873509E-3</v>
      </c>
      <c r="BY109" s="10">
        <v>3.5286344636075807E-2</v>
      </c>
      <c r="BZ109" s="10">
        <v>0.84465268611555555</v>
      </c>
      <c r="CA109" s="10">
        <v>4.7348122968719195E-2</v>
      </c>
      <c r="CB109" s="10">
        <v>6.7705779171577093E-2</v>
      </c>
      <c r="CC109" s="10">
        <v>0.41223572757482807</v>
      </c>
      <c r="CD109" s="10">
        <v>1.8641401875681387E-2</v>
      </c>
      <c r="CE109" s="10">
        <v>67.527751716288762</v>
      </c>
      <c r="CF109" s="17">
        <v>0</v>
      </c>
    </row>
    <row r="110" spans="1:84" x14ac:dyDescent="0.25">
      <c r="A110" s="4">
        <v>49188</v>
      </c>
      <c r="B110" s="10">
        <v>5.6357510163703661E-2</v>
      </c>
      <c r="C110" s="10">
        <v>5.79254309805333E-2</v>
      </c>
      <c r="D110" s="10">
        <v>6.3447086658512184</v>
      </c>
      <c r="E110" s="10">
        <v>0.4248517668344805</v>
      </c>
      <c r="F110" s="10">
        <v>1.4180604514565383</v>
      </c>
      <c r="G110" s="10">
        <v>0.19115625015312984</v>
      </c>
      <c r="H110" s="10">
        <v>0.37847554473529321</v>
      </c>
      <c r="I110" s="10">
        <v>0.14831435436681359</v>
      </c>
      <c r="J110" s="10">
        <v>0.13312811693568632</v>
      </c>
      <c r="K110" s="10">
        <v>9.9429458960698866E-3</v>
      </c>
      <c r="L110" s="10">
        <v>7.3957934843800935E-2</v>
      </c>
      <c r="M110" s="10">
        <v>0.11117174804743613</v>
      </c>
      <c r="N110" s="10">
        <v>6.0086149108808833</v>
      </c>
      <c r="O110" s="10">
        <v>0.20627265006315815</v>
      </c>
      <c r="P110" s="10">
        <v>8.1059452185354208E-2</v>
      </c>
      <c r="Q110" s="10">
        <v>2.0366401324563812</v>
      </c>
      <c r="R110" s="10">
        <v>1.0150226397417923</v>
      </c>
      <c r="S110" s="10">
        <v>0.49526715918645753</v>
      </c>
      <c r="T110" s="10">
        <v>0.13969969073478278</v>
      </c>
      <c r="U110" s="10">
        <v>0.76669547770862989</v>
      </c>
      <c r="V110" s="10">
        <v>6.0872725000856969</v>
      </c>
      <c r="W110" s="10">
        <v>5.1179948060268834E-2</v>
      </c>
      <c r="X110" s="10">
        <v>0.34346914494364872</v>
      </c>
      <c r="Y110" s="10">
        <v>1.737297345942006</v>
      </c>
      <c r="Z110" s="10">
        <v>0</v>
      </c>
      <c r="AA110" s="10">
        <v>0</v>
      </c>
      <c r="AB110" s="10">
        <v>2.6362784052250907</v>
      </c>
      <c r="AC110" s="10">
        <v>0.17046114361664147</v>
      </c>
      <c r="AD110" s="10">
        <v>2.7739779791138748</v>
      </c>
      <c r="AE110" s="10">
        <v>4.4772021359299384E-2</v>
      </c>
      <c r="AF110" s="10">
        <v>0.34738684769436717</v>
      </c>
      <c r="AG110" s="10">
        <v>0.12435910850808099</v>
      </c>
      <c r="AH110" s="10">
        <v>1.7184519673594533E-2</v>
      </c>
      <c r="AI110" s="10">
        <v>6.3155892424738236E-2</v>
      </c>
      <c r="AJ110" s="10">
        <v>7.4339622350302004E-2</v>
      </c>
      <c r="AK110" s="10">
        <v>0.63215577699113801</v>
      </c>
      <c r="AL110" s="10">
        <v>0</v>
      </c>
      <c r="AM110" s="10">
        <v>0</v>
      </c>
      <c r="AN110" s="10">
        <v>0.1258923748133238</v>
      </c>
      <c r="AO110" s="10">
        <v>0.14493036422360847</v>
      </c>
      <c r="AP110" s="10">
        <v>0.13952642721933348</v>
      </c>
      <c r="AQ110" s="10">
        <v>0.58479712488964319</v>
      </c>
      <c r="AR110" s="10">
        <v>9.7946688962386119E-2</v>
      </c>
      <c r="AS110" s="10">
        <v>0</v>
      </c>
      <c r="AT110" s="10">
        <v>0.39369631565117613</v>
      </c>
      <c r="AU110" s="10">
        <v>0.72324337285233053</v>
      </c>
      <c r="AV110" s="10">
        <v>8.0095349919199685E-3</v>
      </c>
      <c r="AW110" s="10">
        <v>0.83321634027897151</v>
      </c>
      <c r="AX110" s="10">
        <v>1.010731072450625E-2</v>
      </c>
      <c r="AY110" s="10">
        <v>1.5483560580479041</v>
      </c>
      <c r="AZ110" s="10">
        <v>0.13819881972507772</v>
      </c>
      <c r="BA110" s="10">
        <v>0.27934447089854508</v>
      </c>
      <c r="BB110" s="10">
        <v>0.21950301094881522</v>
      </c>
      <c r="BC110" s="10">
        <v>2.2868795307304776E-2</v>
      </c>
      <c r="BD110" s="10">
        <v>4.7126936586011331E-2</v>
      </c>
      <c r="BE110" s="10">
        <v>2.8421360651970637E-2</v>
      </c>
      <c r="BF110" s="10">
        <v>2.4625956570557439E-2</v>
      </c>
      <c r="BG110" s="10">
        <v>8.5039216711985614E-3</v>
      </c>
      <c r="BH110" s="10">
        <v>2.2074871648574712</v>
      </c>
      <c r="BI110" s="10">
        <v>0</v>
      </c>
      <c r="BJ110" s="10">
        <v>0</v>
      </c>
      <c r="BK110" s="10">
        <v>3.9506057942142396E-2</v>
      </c>
      <c r="BL110" s="10">
        <v>16.03388419476261</v>
      </c>
      <c r="BM110" s="10">
        <v>7.7557031708736263E-2</v>
      </c>
      <c r="BN110" s="10">
        <v>8.978181027401029E-2</v>
      </c>
      <c r="BO110" s="10">
        <v>0.24861889329186748</v>
      </c>
      <c r="BP110" s="10">
        <v>0.47233400032088368</v>
      </c>
      <c r="BQ110" s="10">
        <v>0.58128573185202748</v>
      </c>
      <c r="BR110" s="10">
        <v>5.2424108626747161</v>
      </c>
      <c r="BS110" s="10">
        <v>3.7419976668712475E-2</v>
      </c>
      <c r="BT110" s="10">
        <v>1.5687182184209999E-2</v>
      </c>
      <c r="BU110" s="10">
        <v>0.31712697461571798</v>
      </c>
      <c r="BV110" s="10">
        <v>0.21254489086204273</v>
      </c>
      <c r="BW110" s="10">
        <v>0.33892631687968</v>
      </c>
      <c r="BX110" s="10">
        <v>3.9270106997041651E-3</v>
      </c>
      <c r="BY110" s="10">
        <v>3.5464348619738711E-2</v>
      </c>
      <c r="BZ110" s="10">
        <v>0.84891358489922908</v>
      </c>
      <c r="CA110" s="10">
        <v>4.7586973283035301E-2</v>
      </c>
      <c r="CB110" s="10">
        <v>6.8047324846932197E-2</v>
      </c>
      <c r="CC110" s="10">
        <v>0.41431527427974446</v>
      </c>
      <c r="CD110" s="10">
        <v>1.8735439493608518E-2</v>
      </c>
      <c r="CE110" s="10">
        <v>67.930489319242284</v>
      </c>
      <c r="CF110" s="17">
        <v>0</v>
      </c>
    </row>
    <row r="111" spans="1:84" x14ac:dyDescent="0.25">
      <c r="A111" s="4">
        <v>49218</v>
      </c>
      <c r="B111" s="10">
        <v>5.6357154847328735E-2</v>
      </c>
      <c r="C111" s="10">
        <v>5.7925065778910795E-2</v>
      </c>
      <c r="D111" s="10">
        <v>6.34466866445874</v>
      </c>
      <c r="E111" s="10">
        <v>0.42484908827772322</v>
      </c>
      <c r="F111" s="10">
        <v>1.4180515110314276</v>
      </c>
      <c r="G111" s="10">
        <v>0.19115504497309879</v>
      </c>
      <c r="H111" s="10">
        <v>0.37847315856602909</v>
      </c>
      <c r="I111" s="10">
        <v>0.14831341929146</v>
      </c>
      <c r="J111" s="10">
        <v>0.13312727760478307</v>
      </c>
      <c r="K111" s="10">
        <v>9.9428832089234597E-3</v>
      </c>
      <c r="L111" s="10">
        <v>7.3957468562284426E-2</v>
      </c>
      <c r="M111" s="10">
        <v>0.11117104714453258</v>
      </c>
      <c r="N111" s="10">
        <v>6.008577028453816</v>
      </c>
      <c r="O111" s="10">
        <v>0.20627134957898036</v>
      </c>
      <c r="P111" s="10">
        <v>8.1058941131004564E-2</v>
      </c>
      <c r="Q111" s="10">
        <v>2.0366272920809494</v>
      </c>
      <c r="R111" s="10">
        <v>1.0150162403433134</v>
      </c>
      <c r="S111" s="10">
        <v>0.49526403668279989</v>
      </c>
      <c r="T111" s="10">
        <v>0.13969880997217374</v>
      </c>
      <c r="U111" s="10">
        <v>0.7666906439347988</v>
      </c>
      <c r="V111" s="10">
        <v>6.0872341217472705</v>
      </c>
      <c r="W111" s="10">
        <v>5.1179625386794422E-2</v>
      </c>
      <c r="X111" s="10">
        <v>0.3434669794787244</v>
      </c>
      <c r="Y111" s="10">
        <v>1.7372863928286881</v>
      </c>
      <c r="Z111" s="10">
        <v>0</v>
      </c>
      <c r="AA111" s="10">
        <v>0</v>
      </c>
      <c r="AB111" s="10">
        <v>2.639252181255165</v>
      </c>
      <c r="AC111" s="10">
        <v>0.17065342727755586</v>
      </c>
      <c r="AD111" s="10">
        <v>2.777107083083278</v>
      </c>
      <c r="AE111" s="10">
        <v>4.4822525116289681E-2</v>
      </c>
      <c r="AF111" s="10">
        <v>0.34777870717278536</v>
      </c>
      <c r="AG111" s="10">
        <v>0.12449938812925823</v>
      </c>
      <c r="AH111" s="10">
        <v>1.7203904163712265E-2</v>
      </c>
      <c r="AI111" s="10">
        <v>6.3227133564778076E-2</v>
      </c>
      <c r="AJ111" s="10">
        <v>7.4423478966732182E-2</v>
      </c>
      <c r="AK111" s="10">
        <v>0.63286886165365441</v>
      </c>
      <c r="AL111" s="10">
        <v>0</v>
      </c>
      <c r="AM111" s="10">
        <v>0</v>
      </c>
      <c r="AN111" s="10">
        <v>0.12603438399029349</v>
      </c>
      <c r="AO111" s="10">
        <v>0.14509384864251654</v>
      </c>
      <c r="AP111" s="10">
        <v>0.13968381588663217</v>
      </c>
      <c r="AQ111" s="10">
        <v>0.58545678802271983</v>
      </c>
      <c r="AR111" s="10">
        <v>9.7926087164082812E-2</v>
      </c>
      <c r="AS111" s="10">
        <v>0</v>
      </c>
      <c r="AT111" s="10">
        <v>0.39361350680716395</v>
      </c>
      <c r="AU111" s="10">
        <v>0.72324949551272155</v>
      </c>
      <c r="AV111" s="10">
        <v>8.0096027971214914E-3</v>
      </c>
      <c r="AW111" s="10">
        <v>0.83322339392215083</v>
      </c>
      <c r="AX111" s="10">
        <v>1.0107396288554751E-2</v>
      </c>
      <c r="AY111" s="10">
        <v>1.5483691657494936</v>
      </c>
      <c r="AZ111" s="10">
        <v>0.13819998965552077</v>
      </c>
      <c r="BA111" s="10">
        <v>0.27934561937981883</v>
      </c>
      <c r="BB111" s="10">
        <v>0.21950391340124889</v>
      </c>
      <c r="BC111" s="10">
        <v>2.2868889328794009E-2</v>
      </c>
      <c r="BD111" s="10">
        <v>4.7127130341069315E-2</v>
      </c>
      <c r="BE111" s="10">
        <v>2.8421477501967263E-2</v>
      </c>
      <c r="BF111" s="10">
        <v>2.462605781634146E-2</v>
      </c>
      <c r="BG111" s="10">
        <v>8.5039566337477088E-3</v>
      </c>
      <c r="BH111" s="10">
        <v>2.2074121838565239</v>
      </c>
      <c r="BI111" s="10">
        <v>0</v>
      </c>
      <c r="BJ111" s="10">
        <v>0</v>
      </c>
      <c r="BK111" s="10">
        <v>3.9593282080392554E-2</v>
      </c>
      <c r="BL111" s="10">
        <v>16.069284885303265</v>
      </c>
      <c r="BM111" s="10">
        <v>7.7648284373390969E-2</v>
      </c>
      <c r="BN111" s="10">
        <v>8.9887446465139867E-2</v>
      </c>
      <c r="BO111" s="10">
        <v>0.24891141527209987</v>
      </c>
      <c r="BP111" s="10">
        <v>0.47288974278790025</v>
      </c>
      <c r="BQ111" s="10">
        <v>0.58196966560746644</v>
      </c>
      <c r="BR111" s="10">
        <v>5.2485790198346027</v>
      </c>
      <c r="BS111" s="10">
        <v>3.7464004560279554E-2</v>
      </c>
      <c r="BT111" s="10">
        <v>1.5684925838396986E-2</v>
      </c>
      <c r="BU111" s="10">
        <v>0.31708136106237461</v>
      </c>
      <c r="BV111" s="10">
        <v>0.21251431973913856</v>
      </c>
      <c r="BW111" s="10">
        <v>0.33887756784578532</v>
      </c>
      <c r="BX111" s="10">
        <v>3.9264458631359479E-3</v>
      </c>
      <c r="BY111" s="10">
        <v>3.5459247650451831E-2</v>
      </c>
      <c r="BZ111" s="10">
        <v>0.84879148249802006</v>
      </c>
      <c r="CA111" s="10">
        <v>4.7580128671513601E-2</v>
      </c>
      <c r="CB111" s="10">
        <v>6.8037537346876301E-2</v>
      </c>
      <c r="CC111" s="10">
        <v>0.41425568177145267</v>
      </c>
      <c r="CD111" s="10">
        <v>1.8732744705598797E-2</v>
      </c>
      <c r="CE111" s="10">
        <v>67.982145827723514</v>
      </c>
      <c r="CF111" s="17">
        <v>0</v>
      </c>
    </row>
    <row r="112" spans="1:84" x14ac:dyDescent="0.25">
      <c r="A112" s="4">
        <v>49249</v>
      </c>
      <c r="B112" s="10">
        <v>5.6792458862065603E-2</v>
      </c>
      <c r="C112" s="10">
        <v>5.8372480375260889E-2</v>
      </c>
      <c r="D112" s="10">
        <v>6.393675037283912</v>
      </c>
      <c r="E112" s="10">
        <v>0.4281306328178191</v>
      </c>
      <c r="F112" s="10">
        <v>1.4290045748886766</v>
      </c>
      <c r="G112" s="10">
        <v>0.19263153112183029</v>
      </c>
      <c r="H112" s="10">
        <v>0.38139649431355299</v>
      </c>
      <c r="I112" s="10">
        <v>0.1494589956966533</v>
      </c>
      <c r="J112" s="10">
        <v>0.13415555588762648</v>
      </c>
      <c r="K112" s="10">
        <v>1.0019682277127474E-2</v>
      </c>
      <c r="L112" s="10">
        <v>7.4528717821977383E-2</v>
      </c>
      <c r="M112" s="10">
        <v>0.11202973497708221</v>
      </c>
      <c r="N112" s="10">
        <v>6.0549874214274721</v>
      </c>
      <c r="O112" s="10">
        <v>0.20786459442677591</v>
      </c>
      <c r="P112" s="10">
        <v>8.1685042335017319E-2</v>
      </c>
      <c r="Q112" s="10">
        <v>2.0523582500962569</v>
      </c>
      <c r="R112" s="10">
        <v>1.0228562501103344</v>
      </c>
      <c r="S112" s="10">
        <v>0.49908946797199188</v>
      </c>
      <c r="T112" s="10">
        <v>0.14077784692852097</v>
      </c>
      <c r="U112" s="10">
        <v>0.77261258084361051</v>
      </c>
      <c r="V112" s="10">
        <v>6.1342520639946772</v>
      </c>
      <c r="W112" s="10">
        <v>5.1574938039889731E-2</v>
      </c>
      <c r="X112" s="10">
        <v>0.34611992665999469</v>
      </c>
      <c r="Y112" s="10">
        <v>1.750705234563952</v>
      </c>
      <c r="Z112" s="10">
        <v>0</v>
      </c>
      <c r="AA112" s="10">
        <v>0</v>
      </c>
      <c r="AB112" s="10">
        <v>2.6626323575870292</v>
      </c>
      <c r="AC112" s="10">
        <v>0.17216518399778286</v>
      </c>
      <c r="AD112" s="10">
        <v>2.8017084659128937</v>
      </c>
      <c r="AE112" s="10">
        <v>4.5219591583943362E-2</v>
      </c>
      <c r="AF112" s="10">
        <v>0.3508595524045966</v>
      </c>
      <c r="AG112" s="10">
        <v>0.12560228298271137</v>
      </c>
      <c r="AH112" s="10">
        <v>1.7356307301161902E-2</v>
      </c>
      <c r="AI112" s="10">
        <v>6.3787239772969143E-2</v>
      </c>
      <c r="AJ112" s="10">
        <v>7.5082769531624488E-2</v>
      </c>
      <c r="AK112" s="10">
        <v>0.63847521700139231</v>
      </c>
      <c r="AL112" s="10">
        <v>0</v>
      </c>
      <c r="AM112" s="10">
        <v>0</v>
      </c>
      <c r="AN112" s="10">
        <v>0.12715087681447276</v>
      </c>
      <c r="AO112" s="10">
        <v>0.14637918234045727</v>
      </c>
      <c r="AP112" s="10">
        <v>0.14092122406965163</v>
      </c>
      <c r="AQ112" s="10">
        <v>0.59064313703319915</v>
      </c>
      <c r="AR112" s="10">
        <v>9.8662706506930264E-2</v>
      </c>
      <c r="AS112" s="10">
        <v>0</v>
      </c>
      <c r="AT112" s="10">
        <v>0.39657434524273166</v>
      </c>
      <c r="AU112" s="10">
        <v>0.72884644223564821</v>
      </c>
      <c r="AV112" s="10">
        <v>8.071585999882681E-3</v>
      </c>
      <c r="AW112" s="10">
        <v>0.8396713858986572</v>
      </c>
      <c r="AX112" s="10">
        <v>1.018561349974609E-2</v>
      </c>
      <c r="AY112" s="10">
        <v>1.5603513928811954</v>
      </c>
      <c r="AZ112" s="10">
        <v>0.13926946565793763</v>
      </c>
      <c r="BA112" s="10">
        <v>0.28150602633039845</v>
      </c>
      <c r="BB112" s="10">
        <v>0.22120151575221583</v>
      </c>
      <c r="BC112" s="10">
        <v>2.3045753056128094E-2</v>
      </c>
      <c r="BD112" s="10">
        <v>4.7491602782683967E-2</v>
      </c>
      <c r="BE112" s="10">
        <v>2.864128391123659E-2</v>
      </c>
      <c r="BF112" s="10">
        <v>2.4816511157224042E-2</v>
      </c>
      <c r="BG112" s="10">
        <v>8.5697246492253253E-3</v>
      </c>
      <c r="BH112" s="10">
        <v>2.2244018197931239</v>
      </c>
      <c r="BI112" s="10">
        <v>0</v>
      </c>
      <c r="BJ112" s="10">
        <v>0</v>
      </c>
      <c r="BK112" s="10">
        <v>3.9987207537550251E-2</v>
      </c>
      <c r="BL112" s="10">
        <v>16.229163027807019</v>
      </c>
      <c r="BM112" s="10">
        <v>7.8340406118682954E-2</v>
      </c>
      <c r="BN112" s="10">
        <v>9.0688662574798198E-2</v>
      </c>
      <c r="BO112" s="10">
        <v>0.25113009923339369</v>
      </c>
      <c r="BP112" s="10">
        <v>0.47710486842461292</v>
      </c>
      <c r="BQ112" s="10">
        <v>0.58715708042181447</v>
      </c>
      <c r="BR112" s="10">
        <v>5.2953624832533475</v>
      </c>
      <c r="BS112" s="10">
        <v>3.7797941780285581E-2</v>
      </c>
      <c r="BT112" s="10">
        <v>1.5804038685584255E-2</v>
      </c>
      <c r="BU112" s="10">
        <v>0.31948930765359757</v>
      </c>
      <c r="BV112" s="10">
        <v>0.21412817408266546</v>
      </c>
      <c r="BW112" s="10">
        <v>0.34145103694407036</v>
      </c>
      <c r="BX112" s="10">
        <v>3.956263673618665E-3</v>
      </c>
      <c r="BY112" s="10">
        <v>3.5728528614243457E-2</v>
      </c>
      <c r="BZ112" s="10">
        <v>0.85523728729112547</v>
      </c>
      <c r="CA112" s="10">
        <v>4.7941456780679834E-2</v>
      </c>
      <c r="CB112" s="10">
        <v>6.8554221000499793E-2</v>
      </c>
      <c r="CC112" s="10">
        <v>0.41740157957343699</v>
      </c>
      <c r="CD112" s="10">
        <v>1.8875002984694626E-2</v>
      </c>
      <c r="CE112" s="10">
        <v>68.559668751846644</v>
      </c>
      <c r="CF112" s="17">
        <v>0</v>
      </c>
    </row>
    <row r="113" spans="1:84" x14ac:dyDescent="0.25">
      <c r="A113" s="4">
        <v>49279</v>
      </c>
      <c r="B113" s="10">
        <v>5.581576998660933E-2</v>
      </c>
      <c r="C113" s="10">
        <v>5.7368619064135512E-2</v>
      </c>
      <c r="D113" s="10">
        <v>6.2837197473154971</v>
      </c>
      <c r="E113" s="10">
        <v>0.42076785200688788</v>
      </c>
      <c r="F113" s="10">
        <v>1.4044292545163068</v>
      </c>
      <c r="G113" s="10">
        <v>0.18931874845176228</v>
      </c>
      <c r="H113" s="10">
        <v>0.37483742431380551</v>
      </c>
      <c r="I113" s="10">
        <v>0.14688867313343545</v>
      </c>
      <c r="J113" s="10">
        <v>0.13184841438254866</v>
      </c>
      <c r="K113" s="10">
        <v>9.8473686916311191E-3</v>
      </c>
      <c r="L113" s="10">
        <v>7.3247009456866158E-2</v>
      </c>
      <c r="M113" s="10">
        <v>0.11010310249691121</v>
      </c>
      <c r="N113" s="10">
        <v>5.9508567150972693</v>
      </c>
      <c r="O113" s="10">
        <v>0.20428984099919598</v>
      </c>
      <c r="P113" s="10">
        <v>8.0280263008002214E-2</v>
      </c>
      <c r="Q113" s="10">
        <v>2.0170627987021139</v>
      </c>
      <c r="R113" s="10">
        <v>1.0052656695880149</v>
      </c>
      <c r="S113" s="10">
        <v>0.4905063718885922</v>
      </c>
      <c r="T113" s="10">
        <v>0.13835681850748155</v>
      </c>
      <c r="U113" s="10">
        <v>0.75932556830942444</v>
      </c>
      <c r="V113" s="10">
        <v>6.028758203186511</v>
      </c>
      <c r="W113" s="10">
        <v>5.068797753060364E-2</v>
      </c>
      <c r="X113" s="10">
        <v>0.34016752578290643</v>
      </c>
      <c r="Y113" s="10">
        <v>1.7205974639010446</v>
      </c>
      <c r="Z113" s="10">
        <v>0</v>
      </c>
      <c r="AA113" s="10">
        <v>0</v>
      </c>
      <c r="AB113" s="10">
        <v>2.6197665497059672</v>
      </c>
      <c r="AC113" s="10">
        <v>0.16939349090991523</v>
      </c>
      <c r="AD113" s="10">
        <v>2.7566036670861402</v>
      </c>
      <c r="AE113" s="10">
        <v>4.4491599858095782E-2</v>
      </c>
      <c r="AF113" s="10">
        <v>0.34521105266945462</v>
      </c>
      <c r="AG113" s="10">
        <v>0.12358020760440458</v>
      </c>
      <c r="AH113" s="10">
        <v>1.7076887526150036E-2</v>
      </c>
      <c r="AI113" s="10">
        <v>6.2760326854413157E-2</v>
      </c>
      <c r="AJ113" s="10">
        <v>7.3874009499564575E-2</v>
      </c>
      <c r="AK113" s="10">
        <v>0.62819638300810166</v>
      </c>
      <c r="AL113" s="10">
        <v>0</v>
      </c>
      <c r="AM113" s="10">
        <v>0</v>
      </c>
      <c r="AN113" s="10">
        <v>0.1251038705719823</v>
      </c>
      <c r="AO113" s="10">
        <v>0.14402261896056981</v>
      </c>
      <c r="AP113" s="10">
        <v>0.13865252854354151</v>
      </c>
      <c r="AQ113" s="10">
        <v>0.58113435330412389</v>
      </c>
      <c r="AR113" s="10">
        <v>9.6946935501444856E-2</v>
      </c>
      <c r="AS113" s="10">
        <v>0</v>
      </c>
      <c r="AT113" s="10">
        <v>0.38967781070423263</v>
      </c>
      <c r="AU113" s="10">
        <v>0.71632223531861705</v>
      </c>
      <c r="AV113" s="10">
        <v>7.9328870814917764E-3</v>
      </c>
      <c r="AW113" s="10">
        <v>0.82524280729841337</v>
      </c>
      <c r="AX113" s="10">
        <v>1.0010587974950453E-2</v>
      </c>
      <c r="AY113" s="10">
        <v>1.5335389361340941</v>
      </c>
      <c r="AZ113" s="10">
        <v>0.13687631464004402</v>
      </c>
      <c r="BA113" s="10">
        <v>0.27666732159716456</v>
      </c>
      <c r="BB113" s="10">
        <v>0.2173993633250684</v>
      </c>
      <c r="BC113" s="10">
        <v>2.2649627986099409E-2</v>
      </c>
      <c r="BD113" s="10">
        <v>4.6675286890022663E-2</v>
      </c>
      <c r="BE113" s="10">
        <v>2.8148979295830101E-2</v>
      </c>
      <c r="BF113" s="10">
        <v>2.4389949170029224E-2</v>
      </c>
      <c r="BG113" s="10">
        <v>8.4224227681137312E-3</v>
      </c>
      <c r="BH113" s="10">
        <v>2.1860892676873309</v>
      </c>
      <c r="BI113" s="10">
        <v>0</v>
      </c>
      <c r="BJ113" s="10">
        <v>0</v>
      </c>
      <c r="BK113" s="10">
        <v>3.9386071145570654E-2</v>
      </c>
      <c r="BL113" s="10">
        <v>15.985186488604494</v>
      </c>
      <c r="BM113" s="10">
        <v>7.7083839186972911E-2</v>
      </c>
      <c r="BN113" s="10">
        <v>8.9234031687387916E-2</v>
      </c>
      <c r="BO113" s="10">
        <v>0.24710201469965154</v>
      </c>
      <c r="BP113" s="10">
        <v>0.46945218661808774</v>
      </c>
      <c r="BQ113" s="10">
        <v>0.5777391796534711</v>
      </c>
      <c r="BR113" s="10">
        <v>5.2104257600789277</v>
      </c>
      <c r="BS113" s="10">
        <v>3.7191669154434566E-2</v>
      </c>
      <c r="BT113" s="10">
        <v>1.5530374450850256E-2</v>
      </c>
      <c r="BU113" s="10">
        <v>0.31395700046148289</v>
      </c>
      <c r="BV113" s="10">
        <v>0.21042031028524433</v>
      </c>
      <c r="BW113" s="10">
        <v>0.33553843836193309</v>
      </c>
      <c r="BX113" s="10">
        <v>3.8877566361337243E-3</v>
      </c>
      <c r="BY113" s="10">
        <v>3.5109850019745495E-2</v>
      </c>
      <c r="BZ113" s="10">
        <v>0.8404279172054907</v>
      </c>
      <c r="CA113" s="10">
        <v>4.7111297962232679E-2</v>
      </c>
      <c r="CB113" s="10">
        <v>6.7367129599299927E-2</v>
      </c>
      <c r="CC113" s="10">
        <v>0.41017381418237148</v>
      </c>
      <c r="CD113" s="10">
        <v>1.8548161640518469E-2</v>
      </c>
      <c r="CE113" s="10">
        <v>67.432078771427257</v>
      </c>
      <c r="CF113" s="17">
        <v>0</v>
      </c>
    </row>
    <row r="114" spans="1:84" x14ac:dyDescent="0.25">
      <c r="A114" s="4">
        <v>49310</v>
      </c>
      <c r="B114" s="10">
        <v>5.4462127501151418E-2</v>
      </c>
      <c r="C114" s="10">
        <v>5.5977316926479885E-2</v>
      </c>
      <c r="D114" s="10">
        <v>6.1313271525574615</v>
      </c>
      <c r="E114" s="10">
        <v>0.41056340188234358</v>
      </c>
      <c r="F114" s="10">
        <v>1.3703690756960678</v>
      </c>
      <c r="G114" s="10">
        <v>0.18472739548360462</v>
      </c>
      <c r="H114" s="10">
        <v>0.36574687763116526</v>
      </c>
      <c r="I114" s="10">
        <v>0.14332633315973878</v>
      </c>
      <c r="J114" s="10">
        <v>0.12865083034149186</v>
      </c>
      <c r="K114" s="10">
        <v>9.6085505828034899E-3</v>
      </c>
      <c r="L114" s="10">
        <v>7.1470625041541627E-2</v>
      </c>
      <c r="M114" s="10">
        <v>0.10743288514872625</v>
      </c>
      <c r="N114" s="10">
        <v>5.8065367052441266</v>
      </c>
      <c r="O114" s="10">
        <v>0.19933540951522116</v>
      </c>
      <c r="P114" s="10">
        <v>7.8333308325169063E-2</v>
      </c>
      <c r="Q114" s="10">
        <v>1.9681450483814631</v>
      </c>
      <c r="R114" s="10">
        <v>0.98088599481414551</v>
      </c>
      <c r="S114" s="10">
        <v>0.47861062513932207</v>
      </c>
      <c r="T114" s="10">
        <v>0.13500139283245371</v>
      </c>
      <c r="U114" s="10">
        <v>0.74091042596157719</v>
      </c>
      <c r="V114" s="10">
        <v>5.882548928633029</v>
      </c>
      <c r="W114" s="10">
        <v>4.9458694123713044E-2</v>
      </c>
      <c r="X114" s="10">
        <v>0.33191779250531639</v>
      </c>
      <c r="Y114" s="10">
        <v>1.6788695825501943</v>
      </c>
      <c r="Z114" s="10">
        <v>0</v>
      </c>
      <c r="AA114" s="10">
        <v>0</v>
      </c>
      <c r="AB114" s="10">
        <v>2.559068790338769</v>
      </c>
      <c r="AC114" s="10">
        <v>0.16546878801958567</v>
      </c>
      <c r="AD114" s="10">
        <v>2.692735508270879</v>
      </c>
      <c r="AE114" s="10">
        <v>4.3460767388557052E-2</v>
      </c>
      <c r="AF114" s="10">
        <v>0.33721280663941067</v>
      </c>
      <c r="AG114" s="10">
        <v>0.1207169594632439</v>
      </c>
      <c r="AH114" s="10">
        <v>1.6681230588733498E-2</v>
      </c>
      <c r="AI114" s="10">
        <v>6.1306223542175874E-2</v>
      </c>
      <c r="AJ114" s="10">
        <v>7.2162411627380907E-2</v>
      </c>
      <c r="AK114" s="10">
        <v>0.61364160792883005</v>
      </c>
      <c r="AL114" s="10">
        <v>0</v>
      </c>
      <c r="AM114" s="10">
        <v>0</v>
      </c>
      <c r="AN114" s="10">
        <v>0.12220532045776104</v>
      </c>
      <c r="AO114" s="10">
        <v>0.14068573756169728</v>
      </c>
      <c r="AP114" s="10">
        <v>0.13544006756524021</v>
      </c>
      <c r="AQ114" s="10">
        <v>0.56766996536435688</v>
      </c>
      <c r="AR114" s="10">
        <v>9.4577642696918665E-2</v>
      </c>
      <c r="AS114" s="10">
        <v>0</v>
      </c>
      <c r="AT114" s="10">
        <v>0.38015444796760134</v>
      </c>
      <c r="AU114" s="10">
        <v>0.69895965301973517</v>
      </c>
      <c r="AV114" s="10">
        <v>7.7406057337560431E-3</v>
      </c>
      <c r="AW114" s="10">
        <v>0.80524015283396588</v>
      </c>
      <c r="AX114" s="10">
        <v>9.7679462572911324E-3</v>
      </c>
      <c r="AY114" s="10">
        <v>1.496368240217717</v>
      </c>
      <c r="AZ114" s="10">
        <v>0.13355863697972634</v>
      </c>
      <c r="BA114" s="10">
        <v>0.269959862247456</v>
      </c>
      <c r="BB114" s="10">
        <v>0.21212878281799064</v>
      </c>
      <c r="BC114" s="10">
        <v>2.2100515578729572E-2</v>
      </c>
      <c r="BD114" s="10">
        <v>4.5543701896018002E-2</v>
      </c>
      <c r="BE114" s="10">
        <v>2.7466541871444001E-2</v>
      </c>
      <c r="BF114" s="10">
        <v>2.3798644813392455E-2</v>
      </c>
      <c r="BG114" s="10">
        <v>8.2182314743351383E-3</v>
      </c>
      <c r="BH114" s="10">
        <v>2.1330165379811015</v>
      </c>
      <c r="BI114" s="10">
        <v>0</v>
      </c>
      <c r="BJ114" s="10">
        <v>0</v>
      </c>
      <c r="BK114" s="10">
        <v>3.8515283034837193E-2</v>
      </c>
      <c r="BL114" s="10">
        <v>15.631769406441443</v>
      </c>
      <c r="BM114" s="10">
        <v>7.5302817558491233E-2</v>
      </c>
      <c r="BN114" s="10">
        <v>8.7172279936202218E-2</v>
      </c>
      <c r="BO114" s="10">
        <v>0.2413927241756807</v>
      </c>
      <c r="BP114" s="10">
        <v>0.45860549674478246</v>
      </c>
      <c r="BQ114" s="10">
        <v>0.56439051947467211</v>
      </c>
      <c r="BR114" s="10">
        <v>5.09003890506267</v>
      </c>
      <c r="BS114" s="10">
        <v>3.6332355868251266E-2</v>
      </c>
      <c r="BT114" s="10">
        <v>1.5152024157409969E-2</v>
      </c>
      <c r="BU114" s="10">
        <v>0.30630839394345194</v>
      </c>
      <c r="BV114" s="10">
        <v>0.20529406002037323</v>
      </c>
      <c r="BW114" s="10">
        <v>0.32736406581112937</v>
      </c>
      <c r="BX114" s="10">
        <v>3.7930432814260993E-3</v>
      </c>
      <c r="BY114" s="10">
        <v>3.4254505411046257E-2</v>
      </c>
      <c r="BZ114" s="10">
        <v>0.81995344956812477</v>
      </c>
      <c r="CA114" s="10">
        <v>4.5963574611145822E-2</v>
      </c>
      <c r="CB114" s="10">
        <v>6.572593457642463E-2</v>
      </c>
      <c r="CC114" s="10">
        <v>0.40018117791667435</v>
      </c>
      <c r="CD114" s="10">
        <v>1.8096292149433285E-2</v>
      </c>
      <c r="CE114" s="10">
        <v>65.846879118865772</v>
      </c>
      <c r="CF114" s="17">
        <v>0</v>
      </c>
    </row>
    <row r="115" spans="1:84" x14ac:dyDescent="0.25">
      <c r="A115" s="4">
        <v>49341</v>
      </c>
      <c r="B115" s="10">
        <v>5.5406821759961512E-2</v>
      </c>
      <c r="C115" s="10">
        <v>5.6948293499565844E-2</v>
      </c>
      <c r="D115" s="10">
        <v>6.2376804998405806</v>
      </c>
      <c r="E115" s="10">
        <v>0.41768499089165267</v>
      </c>
      <c r="F115" s="10">
        <v>1.3941393516228315</v>
      </c>
      <c r="G115" s="10">
        <v>0.18793165719656493</v>
      </c>
      <c r="H115" s="10">
        <v>0.37209108398756541</v>
      </c>
      <c r="I115" s="10">
        <v>0.14581245645834559</v>
      </c>
      <c r="J115" s="10">
        <v>0.1308823939323962</v>
      </c>
      <c r="K115" s="10">
        <v>9.7752194770891372E-3</v>
      </c>
      <c r="L115" s="10">
        <v>7.2710346885843172E-2</v>
      </c>
      <c r="M115" s="10">
        <v>0.10929640452382337</v>
      </c>
      <c r="N115" s="10">
        <v>5.9072562720458137</v>
      </c>
      <c r="O115" s="10">
        <v>0.20279306028258434</v>
      </c>
      <c r="P115" s="10">
        <v>7.9692069542251956E-2</v>
      </c>
      <c r="Q115" s="10">
        <v>2.002284282616706</v>
      </c>
      <c r="R115" s="10">
        <v>0.99790033873283579</v>
      </c>
      <c r="S115" s="10">
        <v>0.48691255403045963</v>
      </c>
      <c r="T115" s="10">
        <v>0.13734311260345403</v>
      </c>
      <c r="U115" s="10">
        <v>0.75376217924065436</v>
      </c>
      <c r="V115" s="10">
        <v>5.9845869953598854</v>
      </c>
      <c r="W115" s="10">
        <v>5.0316599360447106E-2</v>
      </c>
      <c r="X115" s="10">
        <v>0.33767520315678357</v>
      </c>
      <c r="Y115" s="10">
        <v>1.7079910753874421</v>
      </c>
      <c r="Z115" s="10">
        <v>0</v>
      </c>
      <c r="AA115" s="10">
        <v>0</v>
      </c>
      <c r="AB115" s="10">
        <v>2.6063270924528306</v>
      </c>
      <c r="AC115" s="10">
        <v>0.16852449875475586</v>
      </c>
      <c r="AD115" s="10">
        <v>2.7424622325557233</v>
      </c>
      <c r="AE115" s="10">
        <v>4.4263357019250604E-2</v>
      </c>
      <c r="AF115" s="10">
        <v>0.34344011274116903</v>
      </c>
      <c r="AG115" s="10">
        <v>0.12294623855184929</v>
      </c>
      <c r="AH115" s="10">
        <v>1.6989282735581934E-2</v>
      </c>
      <c r="AI115" s="10">
        <v>6.2438365063562963E-2</v>
      </c>
      <c r="AJ115" s="10">
        <v>7.3495034284044469E-2</v>
      </c>
      <c r="AK115" s="10">
        <v>0.62497372240998084</v>
      </c>
      <c r="AL115" s="10">
        <v>0</v>
      </c>
      <c r="AM115" s="10">
        <v>0</v>
      </c>
      <c r="AN115" s="10">
        <v>0.12446208509650061</v>
      </c>
      <c r="AO115" s="10">
        <v>0.14328377990973051</v>
      </c>
      <c r="AP115" s="10">
        <v>0.13794123816898146</v>
      </c>
      <c r="AQ115" s="10">
        <v>0.57815312190377777</v>
      </c>
      <c r="AR115" s="10">
        <v>9.6200177279025384E-2</v>
      </c>
      <c r="AS115" s="10">
        <v>0</v>
      </c>
      <c r="AT115" s="10">
        <v>0.38667621908369637</v>
      </c>
      <c r="AU115" s="10">
        <v>0.71109329324756509</v>
      </c>
      <c r="AV115" s="10">
        <v>7.874979334167885E-3</v>
      </c>
      <c r="AW115" s="10">
        <v>0.81921877702103929</v>
      </c>
      <c r="AX115" s="10">
        <v>9.9375136209275024E-3</v>
      </c>
      <c r="AY115" s="10">
        <v>1.522344552007262</v>
      </c>
      <c r="AZ115" s="10">
        <v>0.13587715771755438</v>
      </c>
      <c r="BA115" s="10">
        <v>0.27464469797089397</v>
      </c>
      <c r="BB115" s="10">
        <v>0.21581002821292344</v>
      </c>
      <c r="BC115" s="10">
        <v>2.2484044018949042E-2</v>
      </c>
      <c r="BD115" s="10">
        <v>4.6334059247084121E-2</v>
      </c>
      <c r="BE115" s="10">
        <v>2.7943191383291419E-2</v>
      </c>
      <c r="BF115" s="10">
        <v>2.4211642288139254E-2</v>
      </c>
      <c r="BG115" s="10">
        <v>8.360849210445687E-3</v>
      </c>
      <c r="BH115" s="10">
        <v>2.1699602190606009</v>
      </c>
      <c r="BI115" s="10">
        <v>0</v>
      </c>
      <c r="BJ115" s="10">
        <v>0</v>
      </c>
      <c r="BK115" s="10">
        <v>3.9269186711709675E-2</v>
      </c>
      <c r="BL115" s="10">
        <v>15.937747903883082</v>
      </c>
      <c r="BM115" s="10">
        <v>7.6698877867282425E-2</v>
      </c>
      <c r="BN115" s="10">
        <v>8.8788391577061324E-2</v>
      </c>
      <c r="BO115" s="10">
        <v>0.24586797240647743</v>
      </c>
      <c r="BP115" s="10">
        <v>0.46710771422026476</v>
      </c>
      <c r="BQ115" s="10">
        <v>0.5748539155127369</v>
      </c>
      <c r="BR115" s="10">
        <v>5.1844045810885557</v>
      </c>
      <c r="BS115" s="10">
        <v>3.7005931726327816E-2</v>
      </c>
      <c r="BT115" s="10">
        <v>1.5413228758714672E-2</v>
      </c>
      <c r="BU115" s="10">
        <v>0.31158882123719778</v>
      </c>
      <c r="BV115" s="10">
        <v>0.20883310883264836</v>
      </c>
      <c r="BW115" s="10">
        <v>0.33300747024365634</v>
      </c>
      <c r="BX115" s="10">
        <v>3.8584312683883474E-3</v>
      </c>
      <c r="BY115" s="10">
        <v>3.4845016245495165E-2</v>
      </c>
      <c r="BZ115" s="10">
        <v>0.8340885652238188</v>
      </c>
      <c r="CA115" s="10">
        <v>4.6755937206144189E-2</v>
      </c>
      <c r="CB115" s="10">
        <v>6.6858979003892635E-2</v>
      </c>
      <c r="CC115" s="10">
        <v>0.40707987105109972</v>
      </c>
      <c r="CD115" s="10">
        <v>1.8408252764522098E-2</v>
      </c>
      <c r="CE115" s="10">
        <v>67.04002698161591</v>
      </c>
      <c r="CF115" s="17">
        <v>0</v>
      </c>
    </row>
    <row r="116" spans="1:84" x14ac:dyDescent="0.25">
      <c r="A116" s="4">
        <v>49369</v>
      </c>
      <c r="B116" s="10">
        <v>5.5595199369093823E-2</v>
      </c>
      <c r="C116" s="10">
        <v>5.71419119572368E-2</v>
      </c>
      <c r="D116" s="10">
        <v>6.258887984799415</v>
      </c>
      <c r="E116" s="10">
        <v>0.41910507775921385</v>
      </c>
      <c r="F116" s="10">
        <v>1.3988792848930298</v>
      </c>
      <c r="G116" s="10">
        <v>0.18857060588805161</v>
      </c>
      <c r="H116" s="10">
        <v>0.37335615616738999</v>
      </c>
      <c r="I116" s="10">
        <v>0.14630820411281908</v>
      </c>
      <c r="J116" s="10">
        <v>0.13132738087918971</v>
      </c>
      <c r="K116" s="10">
        <v>9.8084542379966531E-3</v>
      </c>
      <c r="L116" s="10">
        <v>7.2957554736256883E-2</v>
      </c>
      <c r="M116" s="10">
        <v>0.10966800128243467</v>
      </c>
      <c r="N116" s="10">
        <v>5.9273403479359779</v>
      </c>
      <c r="O116" s="10">
        <v>0.20348253624657592</v>
      </c>
      <c r="P116" s="10">
        <v>7.9963014545959485E-2</v>
      </c>
      <c r="Q116" s="10">
        <v>2.0090918473529875</v>
      </c>
      <c r="R116" s="10">
        <v>1.0012930992989844</v>
      </c>
      <c r="S116" s="10">
        <v>0.48856800763474934</v>
      </c>
      <c r="T116" s="10">
        <v>0.13781006534250689</v>
      </c>
      <c r="U116" s="10">
        <v>0.75632489467296815</v>
      </c>
      <c r="V116" s="10">
        <v>6.0049339879145984</v>
      </c>
      <c r="W116" s="10">
        <v>5.0487670726501156E-2</v>
      </c>
      <c r="X116" s="10">
        <v>0.33882326481080738</v>
      </c>
      <c r="Y116" s="10">
        <v>1.7137980728830704</v>
      </c>
      <c r="Z116" s="10">
        <v>0</v>
      </c>
      <c r="AA116" s="10">
        <v>0</v>
      </c>
      <c r="AB116" s="10">
        <v>2.6180504976353571</v>
      </c>
      <c r="AC116" s="10">
        <v>0.16928253138535129</v>
      </c>
      <c r="AD116" s="10">
        <v>2.7547979812202428</v>
      </c>
      <c r="AE116" s="10">
        <v>4.446245607729981E-2</v>
      </c>
      <c r="AF116" s="10">
        <v>0.3449849255964918</v>
      </c>
      <c r="AG116" s="10">
        <v>0.12349925761625782</v>
      </c>
      <c r="AH116" s="10">
        <v>1.7065701480507109E-2</v>
      </c>
      <c r="AI116" s="10">
        <v>6.2719216325361329E-2</v>
      </c>
      <c r="AJ116" s="10">
        <v>7.3825619063027301E-2</v>
      </c>
      <c r="AK116" s="10">
        <v>0.6277848892038419</v>
      </c>
      <c r="AL116" s="10">
        <v>0</v>
      </c>
      <c r="AM116" s="10">
        <v>0</v>
      </c>
      <c r="AN116" s="10">
        <v>0.12502192252353483</v>
      </c>
      <c r="AO116" s="10">
        <v>0.14392827837380656</v>
      </c>
      <c r="AP116" s="10">
        <v>0.13856170558119427</v>
      </c>
      <c r="AQ116" s="10">
        <v>0.58075368701521268</v>
      </c>
      <c r="AR116" s="10">
        <v>9.6509662224344581E-2</v>
      </c>
      <c r="AS116" s="10">
        <v>0</v>
      </c>
      <c r="AT116" s="10">
        <v>0.38792019255551491</v>
      </c>
      <c r="AU116" s="10">
        <v>0.71352025863290347</v>
      </c>
      <c r="AV116" s="10">
        <v>7.9018566826617714E-3</v>
      </c>
      <c r="AW116" s="10">
        <v>0.82201477528698985</v>
      </c>
      <c r="AX116" s="10">
        <v>9.9714304104730374E-3</v>
      </c>
      <c r="AY116" s="10">
        <v>1.5275403224741813</v>
      </c>
      <c r="AZ116" s="10">
        <v>0.13634090721648806</v>
      </c>
      <c r="BA116" s="10">
        <v>0.27558044643380225</v>
      </c>
      <c r="BB116" s="10">
        <v>0.21654531967739526</v>
      </c>
      <c r="BC116" s="10">
        <v>2.2560649938473926E-2</v>
      </c>
      <c r="BD116" s="10">
        <v>4.6491925119030997E-2</v>
      </c>
      <c r="BE116" s="10">
        <v>2.8038397293250177E-2</v>
      </c>
      <c r="BF116" s="10">
        <v>2.4294134348692386E-2</v>
      </c>
      <c r="BG116" s="10">
        <v>8.389335658045385E-3</v>
      </c>
      <c r="BH116" s="10">
        <v>2.1772837039106498</v>
      </c>
      <c r="BI116" s="10">
        <v>0</v>
      </c>
      <c r="BJ116" s="10">
        <v>0</v>
      </c>
      <c r="BK116" s="10">
        <v>3.9488767172936035E-2</v>
      </c>
      <c r="BL116" s="10">
        <v>16.026866582640963</v>
      </c>
      <c r="BM116" s="10">
        <v>7.7049737975333751E-2</v>
      </c>
      <c r="BN116" s="10">
        <v>8.9194555337583831E-2</v>
      </c>
      <c r="BO116" s="10">
        <v>0.24699269894438283</v>
      </c>
      <c r="BP116" s="10">
        <v>0.46924450510482657</v>
      </c>
      <c r="BQ116" s="10">
        <v>0.57748359292809015</v>
      </c>
      <c r="BR116" s="10">
        <v>5.2081207136068191</v>
      </c>
      <c r="BS116" s="10">
        <v>3.7175215887518626E-2</v>
      </c>
      <c r="BT116" s="10">
        <v>1.5464117423558023E-2</v>
      </c>
      <c r="BU116" s="10">
        <v>0.31261756994008777</v>
      </c>
      <c r="BV116" s="10">
        <v>0.20952259695028694</v>
      </c>
      <c r="BW116" s="10">
        <v>0.33410693524277141</v>
      </c>
      <c r="BX116" s="10">
        <v>3.871170352373401E-3</v>
      </c>
      <c r="BY116" s="10">
        <v>3.4960061339611187E-2</v>
      </c>
      <c r="BZ116" s="10">
        <v>0.83684241090468214</v>
      </c>
      <c r="CA116" s="10">
        <v>4.6910307666426558E-2</v>
      </c>
      <c r="CB116" s="10">
        <v>6.707972212187005E-2</v>
      </c>
      <c r="CC116" s="10">
        <v>0.40842389516484556</v>
      </c>
      <c r="CD116" s="10">
        <v>1.8469029868395014E-2</v>
      </c>
      <c r="CE116" s="10">
        <v>67.319048798981555</v>
      </c>
      <c r="CF116" s="17">
        <v>0</v>
      </c>
    </row>
    <row r="117" spans="1:84" x14ac:dyDescent="0.25">
      <c r="A117" s="4">
        <v>49400</v>
      </c>
      <c r="B117" s="10">
        <v>5.5806694101083278E-2</v>
      </c>
      <c r="C117" s="10">
        <v>5.7359290678635523E-2</v>
      </c>
      <c r="D117" s="10">
        <v>6.2826979873161619</v>
      </c>
      <c r="E117" s="10">
        <v>0.42069943333491089</v>
      </c>
      <c r="F117" s="10">
        <v>1.4042008882473029</v>
      </c>
      <c r="G117" s="10">
        <v>0.18928796440472154</v>
      </c>
      <c r="H117" s="10">
        <v>0.37477647412795712</v>
      </c>
      <c r="I117" s="10">
        <v>0.14686478840009301</v>
      </c>
      <c r="J117" s="10">
        <v>0.13182697526030748</v>
      </c>
      <c r="K117" s="10">
        <v>9.8457674669055698E-3</v>
      </c>
      <c r="L117" s="10">
        <v>7.3235099176436169E-2</v>
      </c>
      <c r="M117" s="10">
        <v>0.11008519925640113</v>
      </c>
      <c r="N117" s="10">
        <v>5.9498890800661455</v>
      </c>
      <c r="O117" s="10">
        <v>0.20425662258777766</v>
      </c>
      <c r="P117" s="10">
        <v>8.0267209090135683E-2</v>
      </c>
      <c r="Q117" s="10">
        <v>2.0167348155700298</v>
      </c>
      <c r="R117" s="10">
        <v>1.005102209043752</v>
      </c>
      <c r="S117" s="10">
        <v>0.49042661343175947</v>
      </c>
      <c r="T117" s="10">
        <v>0.1383343210905898</v>
      </c>
      <c r="U117" s="10">
        <v>0.75920209868898136</v>
      </c>
      <c r="V117" s="10">
        <v>6.0277779010366075</v>
      </c>
      <c r="W117" s="10">
        <v>5.0679735446301569E-2</v>
      </c>
      <c r="X117" s="10">
        <v>0.3401122130724587</v>
      </c>
      <c r="Y117" s="10">
        <v>1.7203176873142032</v>
      </c>
      <c r="Z117" s="10">
        <v>0</v>
      </c>
      <c r="AA117" s="10">
        <v>0</v>
      </c>
      <c r="AB117" s="10">
        <v>2.6308669844275347</v>
      </c>
      <c r="AC117" s="10">
        <v>0.17011124241655806</v>
      </c>
      <c r="AD117" s="10">
        <v>2.7682839059467965</v>
      </c>
      <c r="AE117" s="10">
        <v>4.4680118983946256E-2</v>
      </c>
      <c r="AF117" s="10">
        <v>0.34667377565740598</v>
      </c>
      <c r="AG117" s="10">
        <v>0.12410383976832561</v>
      </c>
      <c r="AH117" s="10">
        <v>1.7149245452566363E-2</v>
      </c>
      <c r="AI117" s="10">
        <v>6.3026253950638517E-2</v>
      </c>
      <c r="AJ117" s="10">
        <v>7.4187027321768004E-2</v>
      </c>
      <c r="AK117" s="10">
        <v>0.63085816710588283</v>
      </c>
      <c r="AL117" s="10">
        <v>0</v>
      </c>
      <c r="AM117" s="10">
        <v>0</v>
      </c>
      <c r="AN117" s="10">
        <v>0.12563395877730563</v>
      </c>
      <c r="AO117" s="10">
        <v>0.14463286939696096</v>
      </c>
      <c r="AP117" s="10">
        <v>0.13924002491502185</v>
      </c>
      <c r="AQ117" s="10">
        <v>0.58359672689005915</v>
      </c>
      <c r="AR117" s="10">
        <v>9.685964371818849E-2</v>
      </c>
      <c r="AS117" s="10">
        <v>0</v>
      </c>
      <c r="AT117" s="10">
        <v>0.38932694173848481</v>
      </c>
      <c r="AU117" s="10">
        <v>0.71624370649625313</v>
      </c>
      <c r="AV117" s="10">
        <v>7.9320174166262452E-3</v>
      </c>
      <c r="AW117" s="10">
        <v>0.82515233775464358</v>
      </c>
      <c r="AX117" s="10">
        <v>1.0009490536331236E-2</v>
      </c>
      <c r="AY117" s="10">
        <v>1.5333708176522627</v>
      </c>
      <c r="AZ117" s="10">
        <v>0.13686130919240017</v>
      </c>
      <c r="BA117" s="10">
        <v>0.27663065102436535</v>
      </c>
      <c r="BB117" s="10">
        <v>0.21737054836010145</v>
      </c>
      <c r="BC117" s="10">
        <v>2.2646625915500158E-2</v>
      </c>
      <c r="BD117" s="10">
        <v>4.6669100364285017E-2</v>
      </c>
      <c r="BE117" s="10">
        <v>2.8145248319621806E-2</v>
      </c>
      <c r="BF117" s="10">
        <v>2.4386716430429022E-2</v>
      </c>
      <c r="BG117" s="10">
        <v>8.4213064271397384E-3</v>
      </c>
      <c r="BH117" s="10">
        <v>2.1855134719481422</v>
      </c>
      <c r="BI117" s="10">
        <v>0</v>
      </c>
      <c r="BJ117" s="10">
        <v>0</v>
      </c>
      <c r="BK117" s="10">
        <v>3.9725339772487364E-2</v>
      </c>
      <c r="BL117" s="10">
        <v>16.12288167152721</v>
      </c>
      <c r="BM117" s="10">
        <v>7.7433203279194743E-2</v>
      </c>
      <c r="BN117" s="10">
        <v>8.9638463625451359E-2</v>
      </c>
      <c r="BO117" s="10">
        <v>0.24822194556923799</v>
      </c>
      <c r="BP117" s="10">
        <v>0.47157986654100337</v>
      </c>
      <c r="BQ117" s="10">
        <v>0.58035764451159844</v>
      </c>
      <c r="BR117" s="10">
        <v>5.2340407705008127</v>
      </c>
      <c r="BS117" s="10">
        <v>3.7360231512892569E-2</v>
      </c>
      <c r="BT117" s="10">
        <v>1.5521532812464342E-2</v>
      </c>
      <c r="BU117" s="10">
        <v>0.31377826077458149</v>
      </c>
      <c r="BV117" s="10">
        <v>0.21030051534414476</v>
      </c>
      <c r="BW117" s="10">
        <v>0.33534741208977459</v>
      </c>
      <c r="BX117" s="10">
        <v>3.8855432871627823E-3</v>
      </c>
      <c r="BY117" s="10">
        <v>3.5089861538550746E-2</v>
      </c>
      <c r="BZ117" s="10">
        <v>0.83994945097424334</v>
      </c>
      <c r="CA117" s="10">
        <v>4.7084476905097747E-2</v>
      </c>
      <c r="CB117" s="10">
        <v>6.7328776641301449E-2</v>
      </c>
      <c r="CC117" s="10">
        <v>0.40994029704781365</v>
      </c>
      <c r="CD117" s="10">
        <v>1.8537601937758694E-2</v>
      </c>
      <c r="CE117" s="10">
        <v>67.626374008707998</v>
      </c>
      <c r="CF117" s="17">
        <v>0</v>
      </c>
    </row>
    <row r="118" spans="1:84" x14ac:dyDescent="0.25">
      <c r="A118" s="4">
        <v>49430</v>
      </c>
      <c r="B118" s="10">
        <v>5.521323656257271E-2</v>
      </c>
      <c r="C118" s="10">
        <v>5.6749322573461658E-2</v>
      </c>
      <c r="D118" s="10">
        <v>6.2158867464280263</v>
      </c>
      <c r="E118" s="10">
        <v>0.41622564655751276</v>
      </c>
      <c r="F118" s="10">
        <v>1.3892683856840051</v>
      </c>
      <c r="G118" s="10">
        <v>0.1872750451441427</v>
      </c>
      <c r="H118" s="10">
        <v>0.37079103963107068</v>
      </c>
      <c r="I118" s="10">
        <v>0.14530300415141625</v>
      </c>
      <c r="J118" s="10">
        <v>0.13042510558306822</v>
      </c>
      <c r="K118" s="10">
        <v>9.7410659607551856E-3</v>
      </c>
      <c r="L118" s="10">
        <v>7.2456305119739273E-2</v>
      </c>
      <c r="M118" s="10">
        <v>0.10891453519128352</v>
      </c>
      <c r="N118" s="10">
        <v>5.8866169836851769</v>
      </c>
      <c r="O118" s="10">
        <v>0.20208452416091399</v>
      </c>
      <c r="P118" s="10">
        <v>7.9413634423206605E-2</v>
      </c>
      <c r="Q118" s="10">
        <v>1.9952885267554856</v>
      </c>
      <c r="R118" s="10">
        <v>0.99441378729545393</v>
      </c>
      <c r="S118" s="10">
        <v>0.48521133638452729</v>
      </c>
      <c r="T118" s="10">
        <v>0.13686325123045345</v>
      </c>
      <c r="U118" s="10">
        <v>0.75112861904684514</v>
      </c>
      <c r="V118" s="10">
        <v>5.9636775221580791</v>
      </c>
      <c r="W118" s="10">
        <v>5.0140798827052066E-2</v>
      </c>
      <c r="X118" s="10">
        <v>0.33649540401328448</v>
      </c>
      <c r="Y118" s="10">
        <v>1.7020235468600051</v>
      </c>
      <c r="Z118" s="10">
        <v>0</v>
      </c>
      <c r="AA118" s="10">
        <v>0</v>
      </c>
      <c r="AB118" s="10">
        <v>2.6057009166792096</v>
      </c>
      <c r="AC118" s="10">
        <v>0.168484010376038</v>
      </c>
      <c r="AD118" s="10">
        <v>2.741803350017507</v>
      </c>
      <c r="AE118" s="10">
        <v>4.4252722651099016E-2</v>
      </c>
      <c r="AF118" s="10">
        <v>0.34335760050434694</v>
      </c>
      <c r="AG118" s="10">
        <v>0.12291670044964334</v>
      </c>
      <c r="AH118" s="10">
        <v>1.6985201023316798E-2</v>
      </c>
      <c r="AI118" s="10">
        <v>6.2423364110052358E-2</v>
      </c>
      <c r="AJ118" s="10">
        <v>7.3477376941616726E-2</v>
      </c>
      <c r="AK118" s="10">
        <v>0.6248235711088429</v>
      </c>
      <c r="AL118" s="10">
        <v>0</v>
      </c>
      <c r="AM118" s="10">
        <v>0</v>
      </c>
      <c r="AN118" s="10">
        <v>0.1244321828088532</v>
      </c>
      <c r="AO118" s="10">
        <v>0.14324935566881611</v>
      </c>
      <c r="AP118" s="10">
        <v>0.13790809748538316</v>
      </c>
      <c r="AQ118" s="10">
        <v>0.57801421935412156</v>
      </c>
      <c r="AR118" s="10">
        <v>9.581314628778699E-2</v>
      </c>
      <c r="AS118" s="10">
        <v>0</v>
      </c>
      <c r="AT118" s="10">
        <v>0.38512054959749364</v>
      </c>
      <c r="AU118" s="10">
        <v>0.70863576598987255</v>
      </c>
      <c r="AV118" s="10">
        <v>7.8477635292218163E-3</v>
      </c>
      <c r="AW118" s="10">
        <v>0.8163875697889359</v>
      </c>
      <c r="AX118" s="10">
        <v>9.9031697298670399E-3</v>
      </c>
      <c r="AY118" s="10">
        <v>1.5170833531354915</v>
      </c>
      <c r="AZ118" s="10">
        <v>0.13540756839367865</v>
      </c>
      <c r="BA118" s="10">
        <v>0.2736905936054686</v>
      </c>
      <c r="BB118" s="10">
        <v>0.21506031306625659</v>
      </c>
      <c r="BC118" s="10">
        <v>2.2405935376366877E-2</v>
      </c>
      <c r="BD118" s="10">
        <v>4.6173096634216912E-2</v>
      </c>
      <c r="BE118" s="10">
        <v>2.7846117887681682E-2</v>
      </c>
      <c r="BF118" s="10">
        <v>2.4127532040346743E-2</v>
      </c>
      <c r="BG118" s="10">
        <v>8.3318039647544886E-3</v>
      </c>
      <c r="BH118" s="10">
        <v>2.162221400029682</v>
      </c>
      <c r="BI118" s="10">
        <v>0</v>
      </c>
      <c r="BJ118" s="10">
        <v>0</v>
      </c>
      <c r="BK118" s="10">
        <v>3.9388281540794934E-2</v>
      </c>
      <c r="BL118" s="10">
        <v>15.986083597121439</v>
      </c>
      <c r="BM118" s="10">
        <v>7.6699080527640767E-2</v>
      </c>
      <c r="BN118" s="10">
        <v>8.878862618137047E-2</v>
      </c>
      <c r="BO118" s="10">
        <v>0.24586862205993756</v>
      </c>
      <c r="BP118" s="10">
        <v>0.46710894845236023</v>
      </c>
      <c r="BQ118" s="10">
        <v>0.57485543444109355</v>
      </c>
      <c r="BR118" s="10">
        <v>5.1844182797673302</v>
      </c>
      <c r="BS118" s="10">
        <v>3.7006029506576929E-2</v>
      </c>
      <c r="BT118" s="10">
        <v>1.5355176838273706E-2</v>
      </c>
      <c r="BU118" s="10">
        <v>0.31041526248815698</v>
      </c>
      <c r="BV118" s="10">
        <v>0.20804656610307662</v>
      </c>
      <c r="BW118" s="10">
        <v>0.33175324094027936</v>
      </c>
      <c r="BX118" s="10">
        <v>3.8438989891024268E-3</v>
      </c>
      <c r="BY118" s="10">
        <v>3.4713777026087356E-2</v>
      </c>
      <c r="BZ118" s="10">
        <v>0.83094707918042787</v>
      </c>
      <c r="CA118" s="10">
        <v>4.6579837052871678E-2</v>
      </c>
      <c r="CB118" s="10">
        <v>6.6607163359639399E-2</v>
      </c>
      <c r="CC118" s="10">
        <v>0.40554665768890807</v>
      </c>
      <c r="CD118" s="10">
        <v>1.8338920475897039E-2</v>
      </c>
      <c r="CE118" s="10">
        <v>66.957856201404766</v>
      </c>
      <c r="CF118" s="17">
        <v>0</v>
      </c>
    </row>
    <row r="119" spans="1:84" x14ac:dyDescent="0.25">
      <c r="A119" s="4">
        <v>49461</v>
      </c>
      <c r="B119" s="10">
        <v>5.6262294891113111E-2</v>
      </c>
      <c r="C119" s="10">
        <v>5.7827566726333358E-2</v>
      </c>
      <c r="D119" s="10">
        <v>6.3339893639627585</v>
      </c>
      <c r="E119" s="10">
        <v>0.42413398535917723</v>
      </c>
      <c r="F119" s="10">
        <v>1.4156646569644977</v>
      </c>
      <c r="G119" s="10">
        <v>0.19083329418128422</v>
      </c>
      <c r="H119" s="10">
        <v>0.37783611527760153</v>
      </c>
      <c r="I119" s="10">
        <v>0.14806377921473343</v>
      </c>
      <c r="J119" s="10">
        <v>0.13290319873211986</v>
      </c>
      <c r="K119" s="10">
        <v>9.9261474196805383E-3</v>
      </c>
      <c r="L119" s="10">
        <v>7.3832983885074546E-2</v>
      </c>
      <c r="M119" s="10">
        <v>0.1109839248404854</v>
      </c>
      <c r="N119" s="10">
        <v>5.9984634349734254</v>
      </c>
      <c r="O119" s="10">
        <v>0.20592415513237272</v>
      </c>
      <c r="P119" s="10">
        <v>8.0922503306430166E-2</v>
      </c>
      <c r="Q119" s="10">
        <v>2.0331992557246483</v>
      </c>
      <c r="R119" s="10">
        <v>1.0133077723346293</v>
      </c>
      <c r="S119" s="10">
        <v>0.49443041183140035</v>
      </c>
      <c r="T119" s="10">
        <v>0.13946366994366743</v>
      </c>
      <c r="U119" s="10">
        <v>0.76540015577741038</v>
      </c>
      <c r="V119" s="10">
        <v>6.0769881332152478</v>
      </c>
      <c r="W119" s="10">
        <v>5.1093480210791915E-2</v>
      </c>
      <c r="X119" s="10">
        <v>0.34288885833823873</v>
      </c>
      <c r="Y119" s="10">
        <v>1.7343622049131666</v>
      </c>
      <c r="Z119" s="10">
        <v>0</v>
      </c>
      <c r="AA119" s="10">
        <v>0</v>
      </c>
      <c r="AB119" s="10">
        <v>2.658058583819193</v>
      </c>
      <c r="AC119" s="10">
        <v>0.17186944485825803</v>
      </c>
      <c r="AD119" s="10">
        <v>2.7968957922255173</v>
      </c>
      <c r="AE119" s="10">
        <v>4.5141915001523127E-2</v>
      </c>
      <c r="AF119" s="10">
        <v>0.35025685852821142</v>
      </c>
      <c r="AG119" s="10">
        <v>0.12538652791406671</v>
      </c>
      <c r="AH119" s="10">
        <v>1.7326493262879692E-2</v>
      </c>
      <c r="AI119" s="10">
        <v>6.3677668354607558E-2</v>
      </c>
      <c r="AJ119" s="10">
        <v>7.4953795059906042E-2</v>
      </c>
      <c r="AK119" s="10">
        <v>0.63737846731658754</v>
      </c>
      <c r="AL119" s="10">
        <v>0</v>
      </c>
      <c r="AM119" s="10">
        <v>0</v>
      </c>
      <c r="AN119" s="10">
        <v>0.12693246162723362</v>
      </c>
      <c r="AO119" s="10">
        <v>0.14612773746394686</v>
      </c>
      <c r="AP119" s="10">
        <v>0.14067915467687778</v>
      </c>
      <c r="AQ119" s="10">
        <v>0.5896285515690749</v>
      </c>
      <c r="AR119" s="10">
        <v>9.7617340849880732E-2</v>
      </c>
      <c r="AS119" s="10">
        <v>0</v>
      </c>
      <c r="AT119" s="10">
        <v>0.3923725022600994</v>
      </c>
      <c r="AU119" s="10">
        <v>0.72210851307407475</v>
      </c>
      <c r="AV119" s="10">
        <v>7.9969670245578703E-3</v>
      </c>
      <c r="AW119" s="10">
        <v>0.83190891908900766</v>
      </c>
      <c r="AX119" s="10">
        <v>1.0091451083287087E-2</v>
      </c>
      <c r="AY119" s="10">
        <v>1.5459264927333027</v>
      </c>
      <c r="AZ119" s="10">
        <v>0.13798196840255558</v>
      </c>
      <c r="BA119" s="10">
        <v>0.27889232274080572</v>
      </c>
      <c r="BB119" s="10">
        <v>0.21914772243460368</v>
      </c>
      <c r="BC119" s="10">
        <v>2.2831779777215146E-2</v>
      </c>
      <c r="BD119" s="10">
        <v>4.705065672448866E-2</v>
      </c>
      <c r="BE119" s="10">
        <v>2.837535771581837E-2</v>
      </c>
      <c r="BF119" s="10">
        <v>2.4586096891716716E-2</v>
      </c>
      <c r="BG119" s="10">
        <v>8.4901571871376317E-3</v>
      </c>
      <c r="BH119" s="10">
        <v>2.2032535740015144</v>
      </c>
      <c r="BI119" s="10">
        <v>0</v>
      </c>
      <c r="BJ119" s="10">
        <v>0</v>
      </c>
      <c r="BK119" s="10">
        <v>4.0223626486561505E-2</v>
      </c>
      <c r="BL119" s="10">
        <v>16.325115756258072</v>
      </c>
      <c r="BM119" s="10">
        <v>7.8247305831946931E-2</v>
      </c>
      <c r="BN119" s="10">
        <v>9.0580887533695809E-2</v>
      </c>
      <c r="BO119" s="10">
        <v>0.25083165446644606</v>
      </c>
      <c r="BP119" s="10">
        <v>0.47653787366093775</v>
      </c>
      <c r="BQ119" s="10">
        <v>0.58645929883942716</v>
      </c>
      <c r="BR119" s="10">
        <v>5.2890694374295215</v>
      </c>
      <c r="BS119" s="10">
        <v>3.7753022441822555E-2</v>
      </c>
      <c r="BT119" s="10">
        <v>1.5645703600800333E-2</v>
      </c>
      <c r="BU119" s="10">
        <v>0.3162884570595636</v>
      </c>
      <c r="BV119" s="10">
        <v>0.21198289949352322</v>
      </c>
      <c r="BW119" s="10">
        <v>0.33803015953673959</v>
      </c>
      <c r="BX119" s="10">
        <v>3.916627264429073E-3</v>
      </c>
      <c r="BY119" s="10">
        <v>3.5370577098185661E-2</v>
      </c>
      <c r="BZ119" s="10">
        <v>0.8466689668075057</v>
      </c>
      <c r="CA119" s="10">
        <v>4.7461148248471696E-2</v>
      </c>
      <c r="CB119" s="10">
        <v>6.7867400459854649E-2</v>
      </c>
      <c r="CC119" s="10">
        <v>0.41321978048995422</v>
      </c>
      <c r="CD119" s="10">
        <v>1.8685900992644684E-2</v>
      </c>
      <c r="CE119" s="10">
        <v>68.281603104824356</v>
      </c>
      <c r="CF119" s="17">
        <v>0</v>
      </c>
    </row>
    <row r="120" spans="1:84" x14ac:dyDescent="0.25">
      <c r="A120" s="4">
        <v>49491</v>
      </c>
      <c r="B120" s="10">
        <v>5.5604170387574571E-2</v>
      </c>
      <c r="C120" s="10">
        <v>5.7151132558188156E-2</v>
      </c>
      <c r="D120" s="10">
        <v>6.2598979389036851</v>
      </c>
      <c r="E120" s="10">
        <v>0.41917270588971106</v>
      </c>
      <c r="F120" s="10">
        <v>1.399105012510873</v>
      </c>
      <c r="G120" s="10">
        <v>0.1886010342417502</v>
      </c>
      <c r="H120" s="10">
        <v>0.37341640210615606</v>
      </c>
      <c r="I120" s="10">
        <v>0.14633181287073121</v>
      </c>
      <c r="J120" s="10">
        <v>0.13134857228374019</v>
      </c>
      <c r="K120" s="10">
        <v>9.8100369614194504E-3</v>
      </c>
      <c r="L120" s="10">
        <v>7.2969327399711223E-2</v>
      </c>
      <c r="M120" s="10">
        <v>0.10968569766049277</v>
      </c>
      <c r="N120" s="10">
        <v>5.9282968024573464</v>
      </c>
      <c r="O120" s="10">
        <v>0.20351537083686236</v>
      </c>
      <c r="P120" s="10">
        <v>7.9975917632726115E-2</v>
      </c>
      <c r="Q120" s="10">
        <v>2.0094160408138735</v>
      </c>
      <c r="R120" s="10">
        <v>1.0014546711433232</v>
      </c>
      <c r="S120" s="10">
        <v>0.48864684452490048</v>
      </c>
      <c r="T120" s="10">
        <v>0.13783230281367437</v>
      </c>
      <c r="U120" s="10">
        <v>0.75644693766740934</v>
      </c>
      <c r="V120" s="10">
        <v>6.0059029631929057</v>
      </c>
      <c r="W120" s="10">
        <v>5.0495817577888992E-2</v>
      </c>
      <c r="X120" s="10">
        <v>0.33887793841221209</v>
      </c>
      <c r="Y120" s="10">
        <v>1.7140746167997856</v>
      </c>
      <c r="Z120" s="10">
        <v>0</v>
      </c>
      <c r="AA120" s="10">
        <v>0</v>
      </c>
      <c r="AB120" s="10">
        <v>2.6297670894105711</v>
      </c>
      <c r="AC120" s="10">
        <v>0.17004012346262729</v>
      </c>
      <c r="AD120" s="10">
        <v>2.767126560595734</v>
      </c>
      <c r="AE120" s="10">
        <v>4.4661439422980738E-2</v>
      </c>
      <c r="AF120" s="10">
        <v>0.34652884063765221</v>
      </c>
      <c r="AG120" s="10">
        <v>0.12405195527710837</v>
      </c>
      <c r="AH120" s="10">
        <v>1.7142075812394658E-2</v>
      </c>
      <c r="AI120" s="10">
        <v>6.2999904362054784E-2</v>
      </c>
      <c r="AJ120" s="10">
        <v>7.4156011712785283E-2</v>
      </c>
      <c r="AK120" s="10">
        <v>0.63059442220410034</v>
      </c>
      <c r="AL120" s="10">
        <v>0</v>
      </c>
      <c r="AM120" s="10">
        <v>0</v>
      </c>
      <c r="AN120" s="10">
        <v>0.12558143458431584</v>
      </c>
      <c r="AO120" s="10">
        <v>0.1445724022683374</v>
      </c>
      <c r="AP120" s="10">
        <v>0.13918181239022587</v>
      </c>
      <c r="AQ120" s="10">
        <v>0.58335274073050714</v>
      </c>
      <c r="AR120" s="10">
        <v>9.6459915131880541E-2</v>
      </c>
      <c r="AS120" s="10">
        <v>0</v>
      </c>
      <c r="AT120" s="10">
        <v>0.38772023432083719</v>
      </c>
      <c r="AU120" s="10">
        <v>0.71366988078938265</v>
      </c>
      <c r="AV120" s="10">
        <v>7.903513668322296E-3</v>
      </c>
      <c r="AW120" s="10">
        <v>0.82218714828109629</v>
      </c>
      <c r="AX120" s="10">
        <v>9.9735213769216353E-3</v>
      </c>
      <c r="AY120" s="10">
        <v>1.5278606411678581</v>
      </c>
      <c r="AZ120" s="10">
        <v>0.13636949732350637</v>
      </c>
      <c r="BA120" s="10">
        <v>0.27563142325240214</v>
      </c>
      <c r="BB120" s="10">
        <v>0.21658537618946896</v>
      </c>
      <c r="BC120" s="10">
        <v>2.2564823203211289E-2</v>
      </c>
      <c r="BD120" s="10">
        <v>4.6500525186502481E-2</v>
      </c>
      <c r="BE120" s="10">
        <v>2.8043583830652037E-2</v>
      </c>
      <c r="BF120" s="10">
        <v>2.4298628273046456E-2</v>
      </c>
      <c r="BG120" s="10">
        <v>8.3908875157607914E-3</v>
      </c>
      <c r="BH120" s="10">
        <v>2.1774328703879129</v>
      </c>
      <c r="BI120" s="10">
        <v>0</v>
      </c>
      <c r="BJ120" s="10">
        <v>0</v>
      </c>
      <c r="BK120" s="10">
        <v>3.9839014418648185E-2</v>
      </c>
      <c r="BL120" s="10">
        <v>16.169017535426676</v>
      </c>
      <c r="BM120" s="10">
        <v>7.7421805274903721E-2</v>
      </c>
      <c r="BN120" s="10">
        <v>8.9625269032566457E-2</v>
      </c>
      <c r="BO120" s="10">
        <v>0.24818540782211004</v>
      </c>
      <c r="BP120" s="10">
        <v>0.47151045097875405</v>
      </c>
      <c r="BQ120" s="10">
        <v>0.58027221708973886</v>
      </c>
      <c r="BR120" s="10">
        <v>5.2332703307329211</v>
      </c>
      <c r="BS120" s="10">
        <v>3.7354732165570441E-2</v>
      </c>
      <c r="BT120" s="10">
        <v>1.5461570860358636E-2</v>
      </c>
      <c r="BU120" s="10">
        <v>0.31256608944642061</v>
      </c>
      <c r="BV120" s="10">
        <v>0.20948809368571519</v>
      </c>
      <c r="BW120" s="10">
        <v>0.33405191597444556</v>
      </c>
      <c r="BX120" s="10">
        <v>3.8705328649767459E-3</v>
      </c>
      <c r="BY120" s="10">
        <v>3.4954304269665497E-2</v>
      </c>
      <c r="BZ120" s="10">
        <v>0.8367046033577703</v>
      </c>
      <c r="CA120" s="10">
        <v>4.6902582682199954E-2</v>
      </c>
      <c r="CB120" s="10">
        <v>6.7068675726715252E-2</v>
      </c>
      <c r="CC120" s="10">
        <v>0.40835663770470804</v>
      </c>
      <c r="CD120" s="10">
        <v>1.8465988469361171E-2</v>
      </c>
      <c r="CE120" s="10">
        <v>67.533767108401307</v>
      </c>
      <c r="CF120" s="17">
        <v>0</v>
      </c>
    </row>
    <row r="121" spans="1:84" x14ac:dyDescent="0.25">
      <c r="A121" s="4">
        <v>49522</v>
      </c>
      <c r="B121" s="10">
        <v>5.6258061073661325E-2</v>
      </c>
      <c r="C121" s="10">
        <v>5.7823215119956937E-2</v>
      </c>
      <c r="D121" s="10">
        <v>6.33351272228363</v>
      </c>
      <c r="E121" s="10">
        <v>0.42410206867549799</v>
      </c>
      <c r="F121" s="10">
        <v>1.4155581261921195</v>
      </c>
      <c r="G121" s="10">
        <v>0.19081893370535893</v>
      </c>
      <c r="H121" s="10">
        <v>0.37780768257428093</v>
      </c>
      <c r="I121" s="10">
        <v>0.14805263720544232</v>
      </c>
      <c r="J121" s="10">
        <v>0.13289319757800272</v>
      </c>
      <c r="K121" s="10">
        <v>9.9254004630152312E-3</v>
      </c>
      <c r="L121" s="10">
        <v>7.3827427848366572E-2</v>
      </c>
      <c r="M121" s="10">
        <v>0.11097557314280285</v>
      </c>
      <c r="N121" s="10">
        <v>5.9980120420961169</v>
      </c>
      <c r="O121" s="10">
        <v>0.20590865904776703</v>
      </c>
      <c r="P121" s="10">
        <v>8.0916413773335166E-2</v>
      </c>
      <c r="Q121" s="10">
        <v>2.0330462545982542</v>
      </c>
      <c r="R121" s="10">
        <v>1.0132315194882278</v>
      </c>
      <c r="S121" s="10">
        <v>0.49439320524197211</v>
      </c>
      <c r="T121" s="10">
        <v>0.13945317510479108</v>
      </c>
      <c r="U121" s="10">
        <v>0.76534255833060516</v>
      </c>
      <c r="V121" s="10">
        <v>6.0765308312430744</v>
      </c>
      <c r="W121" s="10">
        <v>5.1089635353972492E-2</v>
      </c>
      <c r="X121" s="10">
        <v>0.34286305546554641</v>
      </c>
      <c r="Y121" s="10">
        <v>1.7342316916984981</v>
      </c>
      <c r="Z121" s="10">
        <v>0</v>
      </c>
      <c r="AA121" s="10">
        <v>0</v>
      </c>
      <c r="AB121" s="10">
        <v>2.6635118645188807</v>
      </c>
      <c r="AC121" s="10">
        <v>0.17222205270979937</v>
      </c>
      <c r="AD121" s="10">
        <v>2.8026339117446382</v>
      </c>
      <c r="AE121" s="10">
        <v>4.5234528285264614E-2</v>
      </c>
      <c r="AF121" s="10">
        <v>0.35097544651501217</v>
      </c>
      <c r="AG121" s="10">
        <v>0.12564377127839171</v>
      </c>
      <c r="AH121" s="10">
        <v>1.7362040346709559E-2</v>
      </c>
      <c r="AI121" s="10">
        <v>6.3808309643687181E-2</v>
      </c>
      <c r="AJ121" s="10">
        <v>7.5107570483238226E-2</v>
      </c>
      <c r="AK121" s="10">
        <v>0.63868611482871263</v>
      </c>
      <c r="AL121" s="10">
        <v>0</v>
      </c>
      <c r="AM121" s="10">
        <v>0</v>
      </c>
      <c r="AN121" s="10">
        <v>0.12719287663364823</v>
      </c>
      <c r="AO121" s="10">
        <v>0.14642753355393981</v>
      </c>
      <c r="AP121" s="10">
        <v>0.14096777243862232</v>
      </c>
      <c r="AQ121" s="10">
        <v>0.590838235215564</v>
      </c>
      <c r="AR121" s="10">
        <v>9.7579056151074067E-2</v>
      </c>
      <c r="AS121" s="10">
        <v>0</v>
      </c>
      <c r="AT121" s="10">
        <v>0.39221861706984257</v>
      </c>
      <c r="AU121" s="10">
        <v>0.72207045832448402</v>
      </c>
      <c r="AV121" s="10">
        <v>7.9965455884826904E-3</v>
      </c>
      <c r="AW121" s="10">
        <v>0.83186507791413578</v>
      </c>
      <c r="AX121" s="10">
        <v>1.009091926897244E-2</v>
      </c>
      <c r="AY121" s="10">
        <v>1.545845023197213</v>
      </c>
      <c r="AZ121" s="10">
        <v>0.13797469682333927</v>
      </c>
      <c r="BA121" s="10">
        <v>0.27887409187029372</v>
      </c>
      <c r="BB121" s="10">
        <v>0.21913339699992893</v>
      </c>
      <c r="BC121" s="10">
        <v>2.2830287290019419E-2</v>
      </c>
      <c r="BD121" s="10">
        <v>4.7047581077149861E-2</v>
      </c>
      <c r="BE121" s="10">
        <v>2.837350285130591E-2</v>
      </c>
      <c r="BF121" s="10">
        <v>2.4584489726828047E-2</v>
      </c>
      <c r="BG121" s="10">
        <v>8.4896021953229251E-3</v>
      </c>
      <c r="BH121" s="10">
        <v>2.2029917886111074</v>
      </c>
      <c r="BI121" s="10">
        <v>0</v>
      </c>
      <c r="BJ121" s="10">
        <v>0</v>
      </c>
      <c r="BK121" s="10">
        <v>4.0394375087060501E-2</v>
      </c>
      <c r="BL121" s="10">
        <v>16.394415591003117</v>
      </c>
      <c r="BM121" s="10">
        <v>7.8423035486116219E-2</v>
      </c>
      <c r="BN121" s="10">
        <v>9.078431623799943E-2</v>
      </c>
      <c r="BO121" s="10">
        <v>0.25139497814162493</v>
      </c>
      <c r="BP121" s="10">
        <v>0.47760809371320195</v>
      </c>
      <c r="BQ121" s="10">
        <v>0.58777638303387536</v>
      </c>
      <c r="BR121" s="10">
        <v>5.3009477549413466</v>
      </c>
      <c r="BS121" s="10">
        <v>3.7837809074499663E-2</v>
      </c>
      <c r="BT121" s="10">
        <v>1.5642352508728391E-2</v>
      </c>
      <c r="BU121" s="10">
        <v>0.31622071247178773</v>
      </c>
      <c r="BV121" s="10">
        <v>0.21193749570523696</v>
      </c>
      <c r="BW121" s="10">
        <v>0.33795775817873075</v>
      </c>
      <c r="BX121" s="10">
        <v>3.9157883773512222E-3</v>
      </c>
      <c r="BY121" s="10">
        <v>3.5363001212593163E-2</v>
      </c>
      <c r="BZ121" s="10">
        <v>0.8464876220923927</v>
      </c>
      <c r="CA121" s="10">
        <v>4.7450982730724532E-2</v>
      </c>
      <c r="CB121" s="10">
        <v>6.785286420674469E-2</v>
      </c>
      <c r="CC121" s="10">
        <v>0.41313127456106141</v>
      </c>
      <c r="CD121" s="10">
        <v>1.8681898732582032E-2</v>
      </c>
      <c r="CE121" s="10">
        <v>68.379375337956731</v>
      </c>
      <c r="CF121" s="17">
        <v>0</v>
      </c>
    </row>
    <row r="122" spans="1:84" x14ac:dyDescent="0.25">
      <c r="A122" s="4">
        <v>49553</v>
      </c>
      <c r="B122" s="10">
        <v>5.6551431848840129E-2</v>
      </c>
      <c r="C122" s="10">
        <v>5.8124747755801974E-2</v>
      </c>
      <c r="D122" s="10">
        <v>6.3665403009360162</v>
      </c>
      <c r="E122" s="10">
        <v>0.42631364778554509</v>
      </c>
      <c r="F122" s="10">
        <v>1.422939884056968</v>
      </c>
      <c r="G122" s="10">
        <v>0.19181400352169395</v>
      </c>
      <c r="H122" s="10">
        <v>0.37977784881517213</v>
      </c>
      <c r="I122" s="10">
        <v>0.1488246921983678</v>
      </c>
      <c r="J122" s="10">
        <v>0.13358620013879843</v>
      </c>
      <c r="K122" s="10">
        <v>9.9771587776855894E-3</v>
      </c>
      <c r="L122" s="10">
        <v>7.4212418182622378E-2</v>
      </c>
      <c r="M122" s="10">
        <v>0.11155428114122085</v>
      </c>
      <c r="N122" s="10">
        <v>6.0292900742347921</v>
      </c>
      <c r="O122" s="10">
        <v>0.20698241775483972</v>
      </c>
      <c r="P122" s="10">
        <v>8.1338371277385815E-2</v>
      </c>
      <c r="Q122" s="10">
        <v>2.0436480482666304</v>
      </c>
      <c r="R122" s="10">
        <v>1.0185152514660973</v>
      </c>
      <c r="S122" s="10">
        <v>0.49697133387095316</v>
      </c>
      <c r="T122" s="10">
        <v>0.14018038619775905</v>
      </c>
      <c r="U122" s="10">
        <v>0.76933361552898227</v>
      </c>
      <c r="V122" s="10">
        <v>6.1082183179132157</v>
      </c>
      <c r="W122" s="10">
        <v>5.1356054168296222E-2</v>
      </c>
      <c r="X122" s="10">
        <v>0.34465099480157146</v>
      </c>
      <c r="Y122" s="10">
        <v>1.7432752471645685</v>
      </c>
      <c r="Z122" s="10">
        <v>0</v>
      </c>
      <c r="AA122" s="10">
        <v>0</v>
      </c>
      <c r="AB122" s="10">
        <v>2.6802213232088552</v>
      </c>
      <c r="AC122" s="10">
        <v>0.17330248239122559</v>
      </c>
      <c r="AD122" s="10">
        <v>2.8202161482629946</v>
      </c>
      <c r="AE122" s="10">
        <v>4.5518305689004335E-2</v>
      </c>
      <c r="AF122" s="10">
        <v>0.35317728004271726</v>
      </c>
      <c r="AG122" s="10">
        <v>0.12643199356258572</v>
      </c>
      <c r="AH122" s="10">
        <v>1.7470960565842665E-2</v>
      </c>
      <c r="AI122" s="10">
        <v>6.420860908604048E-2</v>
      </c>
      <c r="AJ122" s="10">
        <v>7.5578755486395963E-2</v>
      </c>
      <c r="AK122" s="10">
        <v>0.64269289226933746</v>
      </c>
      <c r="AL122" s="10">
        <v>0</v>
      </c>
      <c r="AM122" s="10">
        <v>0</v>
      </c>
      <c r="AN122" s="10">
        <v>0.12799081718202002</v>
      </c>
      <c r="AO122" s="10">
        <v>0.1473461421231704</v>
      </c>
      <c r="AP122" s="10">
        <v>0.14185212936661612</v>
      </c>
      <c r="AQ122" s="10">
        <v>0.59454484047432277</v>
      </c>
      <c r="AR122" s="10">
        <v>9.807316307751987E-2</v>
      </c>
      <c r="AS122" s="10">
        <v>0</v>
      </c>
      <c r="AT122" s="10">
        <v>0.39420467783963686</v>
      </c>
      <c r="AU122" s="10">
        <v>0.72584360915826496</v>
      </c>
      <c r="AV122" s="10">
        <v>8.0383312235363154E-3</v>
      </c>
      <c r="AW122" s="10">
        <v>0.83621195622239419</v>
      </c>
      <c r="AX122" s="10">
        <v>1.0143648971475003E-2</v>
      </c>
      <c r="AY122" s="10">
        <v>1.5539227756809624</v>
      </c>
      <c r="AZ122" s="10">
        <v>0.13869567818514109</v>
      </c>
      <c r="BA122" s="10">
        <v>0.28032955574471291</v>
      </c>
      <c r="BB122" s="10">
        <v>0.2202770699057667</v>
      </c>
      <c r="BC122" s="10">
        <v>2.2949440195799892E-2</v>
      </c>
      <c r="BD122" s="10">
        <v>4.7293125775036138E-2</v>
      </c>
      <c r="BE122" s="10">
        <v>2.8521586196423584E-2</v>
      </c>
      <c r="BF122" s="10">
        <v>2.4712797940862754E-2</v>
      </c>
      <c r="BG122" s="10">
        <v>8.5339100376922682E-3</v>
      </c>
      <c r="BH122" s="10">
        <v>2.214433970570107</v>
      </c>
      <c r="BI122" s="10">
        <v>0</v>
      </c>
      <c r="BJ122" s="10">
        <v>0</v>
      </c>
      <c r="BK122" s="10">
        <v>4.0692288285697209E-2</v>
      </c>
      <c r="BL122" s="10">
        <v>16.515326306368035</v>
      </c>
      <c r="BM122" s="10">
        <v>7.8923157288754445E-2</v>
      </c>
      <c r="BN122" s="10">
        <v>9.1363268781812473E-2</v>
      </c>
      <c r="BO122" s="10">
        <v>0.25299818195620621</v>
      </c>
      <c r="BP122" s="10">
        <v>0.48065391079107755</v>
      </c>
      <c r="BQ122" s="10">
        <v>0.59152476872704485</v>
      </c>
      <c r="BR122" s="10">
        <v>5.3347531225920504</v>
      </c>
      <c r="BS122" s="10">
        <v>3.8079109518494463E-2</v>
      </c>
      <c r="BT122" s="10">
        <v>1.572295944839296E-2</v>
      </c>
      <c r="BU122" s="10">
        <v>0.31785023615607227</v>
      </c>
      <c r="BV122" s="10">
        <v>0.21302963532550437</v>
      </c>
      <c r="BW122" s="10">
        <v>0.33969929549592681</v>
      </c>
      <c r="BX122" s="10">
        <v>3.9359669097871995E-3</v>
      </c>
      <c r="BY122" s="10">
        <v>3.5545231046853129E-2</v>
      </c>
      <c r="BZ122" s="10">
        <v>0.85084967547552237</v>
      </c>
      <c r="CA122" s="10">
        <v>4.7695503399841639E-2</v>
      </c>
      <c r="CB122" s="10">
        <v>6.8202518245555635E-2</v>
      </c>
      <c r="CC122" s="10">
        <v>0.41526019012561655</v>
      </c>
      <c r="CD122" s="10">
        <v>1.8778168822590331E-2</v>
      </c>
      <c r="CE122" s="10">
        <v>68.787598199001138</v>
      </c>
      <c r="CF122" s="17">
        <v>0</v>
      </c>
    </row>
    <row r="123" spans="1:84" x14ac:dyDescent="0.25">
      <c r="A123" s="4">
        <v>49583</v>
      </c>
      <c r="B123" s="10">
        <v>5.6552063631213227E-2</v>
      </c>
      <c r="C123" s="10">
        <v>5.8125397114975962E-2</v>
      </c>
      <c r="D123" s="10">
        <v>6.3666114267732992</v>
      </c>
      <c r="E123" s="10">
        <v>0.42631841048454805</v>
      </c>
      <c r="F123" s="10">
        <v>1.42295578088411</v>
      </c>
      <c r="G123" s="10">
        <v>0.19181614643306466</v>
      </c>
      <c r="H123" s="10">
        <v>0.37978209162464188</v>
      </c>
      <c r="I123" s="10">
        <v>0.14882635484092413</v>
      </c>
      <c r="J123" s="10">
        <v>0.13358769253967631</v>
      </c>
      <c r="K123" s="10">
        <v>9.9772702406997569E-3</v>
      </c>
      <c r="L123" s="10">
        <v>7.4213247270341995E-2</v>
      </c>
      <c r="M123" s="10">
        <v>0.11155552740548268</v>
      </c>
      <c r="N123" s="10">
        <v>6.0293574323735104</v>
      </c>
      <c r="O123" s="10">
        <v>0.20698473012499205</v>
      </c>
      <c r="P123" s="10">
        <v>8.1339279974965178E-2</v>
      </c>
      <c r="Q123" s="10">
        <v>2.0436708795331695</v>
      </c>
      <c r="R123" s="10">
        <v>1.018526630134357</v>
      </c>
      <c r="S123" s="10">
        <v>0.4969768859448514</v>
      </c>
      <c r="T123" s="10">
        <v>0.14018195226769148</v>
      </c>
      <c r="U123" s="10">
        <v>0.7693422103850529</v>
      </c>
      <c r="V123" s="10">
        <v>6.1082865578240044</v>
      </c>
      <c r="W123" s="10">
        <v>5.1356627908849116E-2</v>
      </c>
      <c r="X123" s="10">
        <v>0.34465484518017847</v>
      </c>
      <c r="Y123" s="10">
        <v>1.743294722720476</v>
      </c>
      <c r="Z123" s="10">
        <v>0</v>
      </c>
      <c r="AA123" s="10">
        <v>0</v>
      </c>
      <c r="AB123" s="10">
        <v>2.6830574676221817</v>
      </c>
      <c r="AC123" s="10">
        <v>0.17348586682406825</v>
      </c>
      <c r="AD123" s="10">
        <v>2.8232004317637664</v>
      </c>
      <c r="AE123" s="10">
        <v>4.5566472042755074E-2</v>
      </c>
      <c r="AF123" s="10">
        <v>0.3535510035710816</v>
      </c>
      <c r="AG123" s="10">
        <v>0.12656578079467107</v>
      </c>
      <c r="AH123" s="10">
        <v>1.7489447907457024E-2</v>
      </c>
      <c r="AI123" s="10">
        <v>6.4276553060058556E-2</v>
      </c>
      <c r="AJ123" s="10">
        <v>7.5658731070234048E-2</v>
      </c>
      <c r="AK123" s="10">
        <v>0.64337297411187422</v>
      </c>
      <c r="AL123" s="10">
        <v>0</v>
      </c>
      <c r="AM123" s="10">
        <v>0</v>
      </c>
      <c r="AN123" s="10">
        <v>0.12812625392299529</v>
      </c>
      <c r="AO123" s="10">
        <v>0.14750206019388684</v>
      </c>
      <c r="AP123" s="10">
        <v>0.14200223380789409</v>
      </c>
      <c r="AQ123" s="10">
        <v>0.59517397323033128</v>
      </c>
      <c r="AR123" s="10">
        <v>9.8060058840383477E-2</v>
      </c>
      <c r="AS123" s="10">
        <v>0</v>
      </c>
      <c r="AT123" s="10">
        <v>0.39415200541206763</v>
      </c>
      <c r="AU123" s="10">
        <v>0.72585916474737611</v>
      </c>
      <c r="AV123" s="10">
        <v>8.038503493397308E-3</v>
      </c>
      <c r="AW123" s="10">
        <v>0.83622987712083108</v>
      </c>
      <c r="AX123" s="10">
        <v>1.0143866360501366E-2</v>
      </c>
      <c r="AY123" s="10">
        <v>1.5539560778743053</v>
      </c>
      <c r="AZ123" s="10">
        <v>0.13869865057885528</v>
      </c>
      <c r="BA123" s="10">
        <v>0.28033378629108469</v>
      </c>
      <c r="BB123" s="10">
        <v>0.22028039418014225</v>
      </c>
      <c r="BC123" s="10">
        <v>2.2949786533419187E-2</v>
      </c>
      <c r="BD123" s="10">
        <v>4.7293839491294586E-2</v>
      </c>
      <c r="BE123" s="10">
        <v>2.8522016625147664E-2</v>
      </c>
      <c r="BF123" s="10">
        <v>2.4713170889899071E-2</v>
      </c>
      <c r="BG123" s="10">
        <v>8.5340388257611928E-3</v>
      </c>
      <c r="BH123" s="10">
        <v>2.2144145173193124</v>
      </c>
      <c r="BI123" s="10">
        <v>0</v>
      </c>
      <c r="BJ123" s="10">
        <v>0</v>
      </c>
      <c r="BK123" s="10">
        <v>4.077996612070512E-2</v>
      </c>
      <c r="BL123" s="10">
        <v>16.550911133763954</v>
      </c>
      <c r="BM123" s="10">
        <v>7.9015130120556346E-2</v>
      </c>
      <c r="BN123" s="10">
        <v>9.1469738655056365E-2</v>
      </c>
      <c r="BO123" s="10">
        <v>0.25329301252348968</v>
      </c>
      <c r="BP123" s="10">
        <v>0.48121403918445099</v>
      </c>
      <c r="BQ123" s="10">
        <v>0.59221410009605913</v>
      </c>
      <c r="BR123" s="10">
        <v>5.3409699589237958</v>
      </c>
      <c r="BS123" s="10">
        <v>3.8123484878721081E-2</v>
      </c>
      <c r="BT123" s="10">
        <v>1.5722250890097891E-2</v>
      </c>
      <c r="BU123" s="10">
        <v>0.31783591217195484</v>
      </c>
      <c r="BV123" s="10">
        <v>0.21302003510261372</v>
      </c>
      <c r="BW123" s="10">
        <v>0.33968398687960416</v>
      </c>
      <c r="BX123" s="10">
        <v>3.9357895346554886E-3</v>
      </c>
      <c r="BY123" s="10">
        <v>3.5543629193945533E-2</v>
      </c>
      <c r="BZ123" s="10">
        <v>0.8508113317656506</v>
      </c>
      <c r="CA123" s="10">
        <v>4.7693353992493595E-2</v>
      </c>
      <c r="CB123" s="10">
        <v>6.8199444685504415E-2</v>
      </c>
      <c r="CC123" s="10">
        <v>0.41524147634254721</v>
      </c>
      <c r="CD123" s="10">
        <v>1.8777322580677085E-2</v>
      </c>
      <c r="CE123" s="10">
        <v>68.839958265528651</v>
      </c>
      <c r="CF123" s="17">
        <v>0</v>
      </c>
    </row>
    <row r="124" spans="1:84" x14ac:dyDescent="0.25">
      <c r="A124" s="4">
        <v>49614</v>
      </c>
      <c r="B124" s="10">
        <v>5.6990293908084466E-2</v>
      </c>
      <c r="C124" s="10">
        <v>5.8575819384922755E-2</v>
      </c>
      <c r="D124" s="10">
        <v>6.4159472371600046</v>
      </c>
      <c r="E124" s="10">
        <v>0.42962201468686817</v>
      </c>
      <c r="F124" s="10">
        <v>1.4339824749743357</v>
      </c>
      <c r="G124" s="10">
        <v>0.1933025580255382</v>
      </c>
      <c r="H124" s="10">
        <v>0.38272507903264769</v>
      </c>
      <c r="I124" s="10">
        <v>0.14997963220164059</v>
      </c>
      <c r="J124" s="10">
        <v>0.13462288326003652</v>
      </c>
      <c r="K124" s="10">
        <v>1.0054585578447888E-2</v>
      </c>
      <c r="L124" s="10">
        <v>7.4788336662497179E-2</v>
      </c>
      <c r="M124" s="10">
        <v>0.11241998763066957</v>
      </c>
      <c r="N124" s="10">
        <v>6.0760798118462613</v>
      </c>
      <c r="O124" s="10">
        <v>0.20858868530834859</v>
      </c>
      <c r="P124" s="10">
        <v>8.196959004492807E-2</v>
      </c>
      <c r="Q124" s="10">
        <v>2.0595075864164385</v>
      </c>
      <c r="R124" s="10">
        <v>1.0264193431224318</v>
      </c>
      <c r="S124" s="10">
        <v>0.50082803308859614</v>
      </c>
      <c r="T124" s="10">
        <v>0.14126824287868017</v>
      </c>
      <c r="U124" s="10">
        <v>0.77530395657462403</v>
      </c>
      <c r="V124" s="10">
        <v>6.1556205707240501</v>
      </c>
      <c r="W124" s="10">
        <v>5.1754597988498803E-2</v>
      </c>
      <c r="X124" s="10">
        <v>0.34732562637771836</v>
      </c>
      <c r="Y124" s="10">
        <v>1.7568037704890582</v>
      </c>
      <c r="Z124" s="10">
        <v>0</v>
      </c>
      <c r="AA124" s="10">
        <v>0</v>
      </c>
      <c r="AB124" s="10">
        <v>2.7066633212276909</v>
      </c>
      <c r="AC124" s="10">
        <v>0.17501221578389997</v>
      </c>
      <c r="AD124" s="10">
        <v>2.8480392795690981</v>
      </c>
      <c r="AE124" s="10">
        <v>4.5967371196552954E-2</v>
      </c>
      <c r="AF124" s="10">
        <v>0.35666158667751663</v>
      </c>
      <c r="AG124" s="10">
        <v>0.12767932134643339</v>
      </c>
      <c r="AH124" s="10">
        <v>1.7643322116983554E-2</v>
      </c>
      <c r="AI124" s="10">
        <v>6.4842065696337353E-2</v>
      </c>
      <c r="AJ124" s="10">
        <v>7.6324385440733E-2</v>
      </c>
      <c r="AK124" s="10">
        <v>0.64903344483376524</v>
      </c>
      <c r="AL124" s="10">
        <v>0</v>
      </c>
      <c r="AM124" s="10">
        <v>0</v>
      </c>
      <c r="AN124" s="10">
        <v>0.12925352369996693</v>
      </c>
      <c r="AO124" s="10">
        <v>0.14879980058203207</v>
      </c>
      <c r="AP124" s="10">
        <v>0.14325158607983599</v>
      </c>
      <c r="AQ124" s="10">
        <v>0.6004103835016088</v>
      </c>
      <c r="AR124" s="10">
        <v>9.8806175115716793E-2</v>
      </c>
      <c r="AS124" s="10">
        <v>0</v>
      </c>
      <c r="AT124" s="10">
        <v>0.39715101672891684</v>
      </c>
      <c r="AU124" s="10">
        <v>0.73149115687072508</v>
      </c>
      <c r="AV124" s="10">
        <v>8.1008748052950955E-3</v>
      </c>
      <c r="AW124" s="10">
        <v>0.84271824333563627</v>
      </c>
      <c r="AX124" s="10">
        <v>1.0222573330416849E-2</v>
      </c>
      <c r="AY124" s="10">
        <v>1.566013331974919</v>
      </c>
      <c r="AZ124" s="10">
        <v>0.13977482312790768</v>
      </c>
      <c r="BA124" s="10">
        <v>0.28250713369916797</v>
      </c>
      <c r="BB124" s="10">
        <v>0.221988164870493</v>
      </c>
      <c r="BC124" s="10">
        <v>2.3127709643360275E-2</v>
      </c>
      <c r="BD124" s="10">
        <v>4.7660495058704434E-2</v>
      </c>
      <c r="BE124" s="10">
        <v>2.8743139636132883E-2</v>
      </c>
      <c r="BF124" s="10">
        <v>2.4904765012782673E-2</v>
      </c>
      <c r="BG124" s="10">
        <v>8.6002007800794322E-3</v>
      </c>
      <c r="BH124" s="10">
        <v>2.2315313628539193</v>
      </c>
      <c r="BI124" s="10">
        <v>0</v>
      </c>
      <c r="BJ124" s="10">
        <v>0</v>
      </c>
      <c r="BK124" s="10">
        <v>4.1183825038343877E-2</v>
      </c>
      <c r="BL124" s="10">
        <v>16.714820859354024</v>
      </c>
      <c r="BM124" s="10">
        <v>7.9719149917133914E-2</v>
      </c>
      <c r="BN124" s="10">
        <v>9.2284728223543874E-2</v>
      </c>
      <c r="BO124" s="10">
        <v>0.25554983719591928</v>
      </c>
      <c r="BP124" s="10">
        <v>0.48550162574489852</v>
      </c>
      <c r="BQ124" s="10">
        <v>0.59749069015727752</v>
      </c>
      <c r="BR124" s="10">
        <v>5.388557662421487</v>
      </c>
      <c r="BS124" s="10">
        <v>3.8463162710399589E-2</v>
      </c>
      <c r="BT124" s="10">
        <v>1.5843269436156538E-2</v>
      </c>
      <c r="BU124" s="10">
        <v>0.32028238375195611</v>
      </c>
      <c r="BV124" s="10">
        <v>0.21465970967018577</v>
      </c>
      <c r="BW124" s="10">
        <v>0.34229862917852999</v>
      </c>
      <c r="BX124" s="10">
        <v>3.9660844033995593E-3</v>
      </c>
      <c r="BY124" s="10">
        <v>3.5817218411975896E-2</v>
      </c>
      <c r="BZ124" s="10">
        <v>0.85736026366225004</v>
      </c>
      <c r="CA124" s="10">
        <v>4.8060463027782378E-2</v>
      </c>
      <c r="CB124" s="10">
        <v>6.8724394814817333E-2</v>
      </c>
      <c r="CC124" s="10">
        <v>0.41843770569173483</v>
      </c>
      <c r="CD124" s="10">
        <v>1.8921856864824591E-2</v>
      </c>
      <c r="CE124" s="10">
        <v>69.425347011638635</v>
      </c>
      <c r="CF124" s="17">
        <v>0</v>
      </c>
    </row>
    <row r="125" spans="1:84" x14ac:dyDescent="0.25">
      <c r="A125" s="4">
        <v>49644</v>
      </c>
      <c r="B125" s="10">
        <v>5.6010203309899066E-2</v>
      </c>
      <c r="C125" s="10">
        <v>5.7568461711829146E-2</v>
      </c>
      <c r="D125" s="10">
        <v>6.3056089824435801</v>
      </c>
      <c r="E125" s="10">
        <v>0.42223358994831212</v>
      </c>
      <c r="F125" s="10">
        <v>1.4093215608904095</v>
      </c>
      <c r="G125" s="10">
        <v>0.18997823722046261</v>
      </c>
      <c r="H125" s="10">
        <v>0.37614316436039413</v>
      </c>
      <c r="I125" s="10">
        <v>0.14740035742763771</v>
      </c>
      <c r="J125" s="10">
        <v>0.13230770618099613</v>
      </c>
      <c r="K125" s="10">
        <v>9.8816718396631618E-3</v>
      </c>
      <c r="L125" s="10">
        <v>7.3502164218202423E-2</v>
      </c>
      <c r="M125" s="10">
        <v>0.11048664485650099</v>
      </c>
      <c r="N125" s="10">
        <v>5.9715864272881962</v>
      </c>
      <c r="O125" s="10">
        <v>0.20500148132431079</v>
      </c>
      <c r="P125" s="10">
        <v>8.0559917993232449E-2</v>
      </c>
      <c r="Q125" s="10">
        <v>2.0240892040232232</v>
      </c>
      <c r="R125" s="10">
        <v>1.0087674961322688</v>
      </c>
      <c r="S125" s="10">
        <v>0.49221504282521045</v>
      </c>
      <c r="T125" s="10">
        <v>0.13883878222541751</v>
      </c>
      <c r="U125" s="10">
        <v>0.76197066652701928</v>
      </c>
      <c r="V125" s="10">
        <v>6.0497592839390837</v>
      </c>
      <c r="W125" s="10">
        <v>5.0864548272608549E-2</v>
      </c>
      <c r="X125" s="10">
        <v>0.34135249380411414</v>
      </c>
      <c r="Y125" s="10">
        <v>1.726591137069585</v>
      </c>
      <c r="Z125" s="10">
        <v>0</v>
      </c>
      <c r="AA125" s="10">
        <v>0</v>
      </c>
      <c r="AB125" s="10">
        <v>2.6628686369043026</v>
      </c>
      <c r="AC125" s="10">
        <v>0.172180461763043</v>
      </c>
      <c r="AD125" s="10">
        <v>2.8019570867041339</v>
      </c>
      <c r="AE125" s="10">
        <v>4.522360432501759E-2</v>
      </c>
      <c r="AF125" s="10">
        <v>0.35089068732837414</v>
      </c>
      <c r="AG125" s="10">
        <v>0.1256134288029695</v>
      </c>
      <c r="AH125" s="10">
        <v>1.7357847482414424E-2</v>
      </c>
      <c r="AI125" s="10">
        <v>6.379290018846788E-2</v>
      </c>
      <c r="AJ125" s="10">
        <v>7.5089432301072692E-2</v>
      </c>
      <c r="AK125" s="10">
        <v>0.63853187464995553</v>
      </c>
      <c r="AL125" s="10">
        <v>0</v>
      </c>
      <c r="AM125" s="10">
        <v>0</v>
      </c>
      <c r="AN125" s="10">
        <v>0.12716216005538994</v>
      </c>
      <c r="AO125" s="10">
        <v>0.14639217188186651</v>
      </c>
      <c r="AP125" s="10">
        <v>0.14093372927733369</v>
      </c>
      <c r="AQ125" s="10">
        <v>0.59069555011109665</v>
      </c>
      <c r="AR125" s="10">
        <v>9.7093958235189015E-2</v>
      </c>
      <c r="AS125" s="10">
        <v>0</v>
      </c>
      <c r="AT125" s="10">
        <v>0.39026876798114746</v>
      </c>
      <c r="AU125" s="10">
        <v>0.71891814063633841</v>
      </c>
      <c r="AV125" s="10">
        <v>7.961635349721323E-3</v>
      </c>
      <c r="AW125" s="10">
        <v>0.82823343370403435</v>
      </c>
      <c r="AX125" s="10">
        <v>1.0046865696451215E-2</v>
      </c>
      <c r="AY125" s="10">
        <v>1.5390963817681427</v>
      </c>
      <c r="AZ125" s="10">
        <v>0.13737234552604066</v>
      </c>
      <c r="BA125" s="10">
        <v>0.27764960643544978</v>
      </c>
      <c r="BB125" s="10">
        <v>0.21817122209470652</v>
      </c>
      <c r="BC125" s="10">
        <v>2.2730043649341124E-2</v>
      </c>
      <c r="BD125" s="10">
        <v>4.6841003702438398E-2</v>
      </c>
      <c r="BE125" s="10">
        <v>2.8248919958919171E-2</v>
      </c>
      <c r="BF125" s="10">
        <v>2.4476543702184161E-2</v>
      </c>
      <c r="BG125" s="10">
        <v>8.4523258955918369E-3</v>
      </c>
      <c r="BH125" s="10">
        <v>2.1931140821246484</v>
      </c>
      <c r="BI125" s="10">
        <v>0</v>
      </c>
      <c r="BJ125" s="10">
        <v>0</v>
      </c>
      <c r="BK125" s="10">
        <v>4.0561859738325004E-2</v>
      </c>
      <c r="BL125" s="10">
        <v>16.462390722986878</v>
      </c>
      <c r="BM125" s="10">
        <v>7.8438247701896238E-2</v>
      </c>
      <c r="BN125" s="10">
        <v>9.0801926250153292E-2</v>
      </c>
      <c r="BO125" s="10">
        <v>0.25144374282702375</v>
      </c>
      <c r="BP125" s="10">
        <v>0.47770073839769817</v>
      </c>
      <c r="BQ125" s="10">
        <v>0.58789039776326812</v>
      </c>
      <c r="BR125" s="10">
        <v>5.3019760135465752</v>
      </c>
      <c r="BS125" s="10">
        <v>3.7845148715368142E-2</v>
      </c>
      <c r="BT125" s="10">
        <v>1.5570073732469006E-2</v>
      </c>
      <c r="BU125" s="10">
        <v>0.31475954823114183</v>
      </c>
      <c r="BV125" s="10">
        <v>0.21095819397779503</v>
      </c>
      <c r="BW125" s="10">
        <v>0.33639615335139467</v>
      </c>
      <c r="BX125" s="10">
        <v>3.897694654437886E-3</v>
      </c>
      <c r="BY125" s="10">
        <v>3.5199599035645728E-2</v>
      </c>
      <c r="BZ125" s="10">
        <v>0.84257624818559607</v>
      </c>
      <c r="CA125" s="10">
        <v>4.7231725495460959E-2</v>
      </c>
      <c r="CB125" s="10">
        <v>6.7539335791640828E-2</v>
      </c>
      <c r="CC125" s="10">
        <v>0.41122231470715892</v>
      </c>
      <c r="CD125" s="10">
        <v>1.8595575094379958E-2</v>
      </c>
      <c r="CE125" s="10">
        <v>68.282399334252247</v>
      </c>
      <c r="CF125" s="17">
        <v>0</v>
      </c>
    </row>
    <row r="126" spans="1:84" x14ac:dyDescent="0.25">
      <c r="A126" s="4">
        <v>49675</v>
      </c>
      <c r="B126" s="10">
        <v>5.462547902325144E-2</v>
      </c>
      <c r="C126" s="10">
        <v>5.6145213047005517E-2</v>
      </c>
      <c r="D126" s="10">
        <v>6.14971720944318</v>
      </c>
      <c r="E126" s="10">
        <v>0.41179482929242095</v>
      </c>
      <c r="F126" s="10">
        <v>1.3744793057701503</v>
      </c>
      <c r="G126" s="10">
        <v>0.18528145942877791</v>
      </c>
      <c r="H126" s="10">
        <v>0.36684388415488428</v>
      </c>
      <c r="I126" s="10">
        <v>0.14375622041814901</v>
      </c>
      <c r="J126" s="10">
        <v>0.12903670048501997</v>
      </c>
      <c r="K126" s="10">
        <v>9.6373700842605856E-3</v>
      </c>
      <c r="L126" s="10">
        <v>7.1684991169374754E-2</v>
      </c>
      <c r="M126" s="10">
        <v>0.10775511503796938</v>
      </c>
      <c r="N126" s="10">
        <v>5.8239525986814744</v>
      </c>
      <c r="O126" s="10">
        <v>0.19993328815211531</v>
      </c>
      <c r="P126" s="10">
        <v>7.8568258110150863E-2</v>
      </c>
      <c r="Q126" s="10">
        <v>1.9740482237460306</v>
      </c>
      <c r="R126" s="10">
        <v>0.98382802494794985</v>
      </c>
      <c r="S126" s="10">
        <v>0.48004615066314776</v>
      </c>
      <c r="T126" s="10">
        <v>0.13540631059855343</v>
      </c>
      <c r="U126" s="10">
        <v>0.74313268299364121</v>
      </c>
      <c r="V126" s="10">
        <v>5.9001928100862413</v>
      </c>
      <c r="W126" s="10">
        <v>4.9607038548304561E-2</v>
      </c>
      <c r="X126" s="10">
        <v>0.33291333342715562</v>
      </c>
      <c r="Y126" s="10">
        <v>1.6839051166782211</v>
      </c>
      <c r="Z126" s="10">
        <v>0</v>
      </c>
      <c r="AA126" s="10">
        <v>0</v>
      </c>
      <c r="AB126" s="10">
        <v>2.5997081957071142</v>
      </c>
      <c r="AC126" s="10">
        <v>0.16809652244295245</v>
      </c>
      <c r="AD126" s="10">
        <v>2.735497613878783</v>
      </c>
      <c r="AE126" s="10">
        <v>4.4150948031684317E-2</v>
      </c>
      <c r="AF126" s="10">
        <v>0.34256792956387194</v>
      </c>
      <c r="AG126" s="10">
        <v>0.12263401048937574</v>
      </c>
      <c r="AH126" s="10">
        <v>1.6946137610575861E-2</v>
      </c>
      <c r="AI126" s="10">
        <v>6.2279799742838718E-2</v>
      </c>
      <c r="AJ126" s="10">
        <v>7.3308390004185042E-2</v>
      </c>
      <c r="AK126" s="10">
        <v>0.62338657068624059</v>
      </c>
      <c r="AL126" s="10">
        <v>0</v>
      </c>
      <c r="AM126" s="10">
        <v>0</v>
      </c>
      <c r="AN126" s="10">
        <v>0.12414600746664527</v>
      </c>
      <c r="AO126" s="10">
        <v>0.14291990365363638</v>
      </c>
      <c r="AP126" s="10">
        <v>0.13759092956226032</v>
      </c>
      <c r="AQ126" s="10">
        <v>0.57668487341410213</v>
      </c>
      <c r="AR126" s="10">
        <v>9.4681370017839273E-2</v>
      </c>
      <c r="AS126" s="10">
        <v>0</v>
      </c>
      <c r="AT126" s="10">
        <v>0.38057137950976394</v>
      </c>
      <c r="AU126" s="10">
        <v>0.70115087811719756</v>
      </c>
      <c r="AV126" s="10">
        <v>7.7648723841701106E-3</v>
      </c>
      <c r="AW126" s="10">
        <v>0.80776456525856177</v>
      </c>
      <c r="AX126" s="10">
        <v>9.7985685813368317E-3</v>
      </c>
      <c r="AY126" s="10">
        <v>1.5010593259318135</v>
      </c>
      <c r="AZ126" s="10">
        <v>0.13397734074333911</v>
      </c>
      <c r="BA126" s="10">
        <v>0.270786130829472</v>
      </c>
      <c r="BB126" s="10">
        <v>0.21277804729428948</v>
      </c>
      <c r="BC126" s="10">
        <v>2.2168158825829471E-2</v>
      </c>
      <c r="BD126" s="10">
        <v>4.5683097914641271E-2</v>
      </c>
      <c r="BE126" s="10">
        <v>2.7550608963551933E-2</v>
      </c>
      <c r="BF126" s="10">
        <v>2.3871485539936607E-2</v>
      </c>
      <c r="BG126" s="10">
        <v>8.243385089433496E-3</v>
      </c>
      <c r="BH126" s="10">
        <v>2.1388563218362879</v>
      </c>
      <c r="BI126" s="10">
        <v>0</v>
      </c>
      <c r="BJ126" s="10">
        <v>0</v>
      </c>
      <c r="BK126" s="10">
        <v>3.96431724780704E-2</v>
      </c>
      <c r="BL126" s="10">
        <v>16.08953334593097</v>
      </c>
      <c r="BM126" s="10">
        <v>7.658681069173727E-2</v>
      </c>
      <c r="BN126" s="10">
        <v>8.8658660027631661E-2</v>
      </c>
      <c r="BO126" s="10">
        <v>0.24550872687393802</v>
      </c>
      <c r="BP126" s="10">
        <v>0.46642520824803135</v>
      </c>
      <c r="BQ126" s="10">
        <v>0.57401397813094024</v>
      </c>
      <c r="BR126" s="10">
        <v>5.1768294822808354</v>
      </c>
      <c r="BS126" s="10">
        <v>3.6951861179765677E-2</v>
      </c>
      <c r="BT126" s="10">
        <v>1.5184491117757562E-2</v>
      </c>
      <c r="BU126" s="10">
        <v>0.30696473545775937</v>
      </c>
      <c r="BV126" s="10">
        <v>0.20573395333344047</v>
      </c>
      <c r="BW126" s="10">
        <v>0.32806552431155811</v>
      </c>
      <c r="BX126" s="10">
        <v>3.8011708150503471E-3</v>
      </c>
      <c r="BY126" s="10">
        <v>3.4327904163407863E-2</v>
      </c>
      <c r="BZ126" s="10">
        <v>0.82171040268920215</v>
      </c>
      <c r="CA126" s="10">
        <v>4.6062062941076572E-2</v>
      </c>
      <c r="CB126" s="10">
        <v>6.5866768651762192E-2</v>
      </c>
      <c r="CC126" s="10">
        <v>0.40103866509464453</v>
      </c>
      <c r="CD126" s="10">
        <v>1.8135067932361717E-2</v>
      </c>
      <c r="CE126" s="10">
        <v>66.643956975429063</v>
      </c>
      <c r="CF126" s="17">
        <v>0</v>
      </c>
    </row>
    <row r="127" spans="1:84" x14ac:dyDescent="0.25">
      <c r="A127" s="4">
        <v>49706</v>
      </c>
      <c r="B127" s="10">
        <v>5.5574877035550065E-2</v>
      </c>
      <c r="C127" s="10">
        <v>5.7121024236582836E-2</v>
      </c>
      <c r="D127" s="10">
        <v>6.2566001036391068</v>
      </c>
      <c r="E127" s="10">
        <v>0.41895187760386299</v>
      </c>
      <c r="F127" s="10">
        <v>1.3983679369396513</v>
      </c>
      <c r="G127" s="10">
        <v>0.18850167557045414</v>
      </c>
      <c r="H127" s="10">
        <v>0.3732196791258045</v>
      </c>
      <c r="I127" s="10">
        <v>0.14625472244249663</v>
      </c>
      <c r="J127" s="10">
        <v>0.13127937531633641</v>
      </c>
      <c r="K127" s="10">
        <v>9.8048688442785737E-3</v>
      </c>
      <c r="L127" s="10">
        <v>7.2930885747230612E-2</v>
      </c>
      <c r="M127" s="10">
        <v>0.10962791311427571</v>
      </c>
      <c r="N127" s="10">
        <v>5.9251736610827033</v>
      </c>
      <c r="O127" s="10">
        <v>0.20340815500469062</v>
      </c>
      <c r="P127" s="10">
        <v>7.9933784773043678E-2</v>
      </c>
      <c r="Q127" s="10">
        <v>2.0083574415930423</v>
      </c>
      <c r="R127" s="10">
        <v>1.0009270854602006</v>
      </c>
      <c r="S127" s="10">
        <v>0.48838941591958979</v>
      </c>
      <c r="T127" s="10">
        <v>0.13775969009166941</v>
      </c>
      <c r="U127" s="10">
        <v>0.75604842679532014</v>
      </c>
      <c r="V127" s="10">
        <v>6.0027389373923317</v>
      </c>
      <c r="W127" s="10">
        <v>5.0469215404890737E-2</v>
      </c>
      <c r="X127" s="10">
        <v>0.33869941096230943</v>
      </c>
      <c r="Y127" s="10">
        <v>1.7131716091513267</v>
      </c>
      <c r="Z127" s="10">
        <v>0</v>
      </c>
      <c r="AA127" s="10">
        <v>0</v>
      </c>
      <c r="AB127" s="10">
        <v>2.6475987033342441</v>
      </c>
      <c r="AC127" s="10">
        <v>0.17119311143837951</v>
      </c>
      <c r="AD127" s="10">
        <v>2.7858895653900269</v>
      </c>
      <c r="AE127" s="10">
        <v>4.4964274433835105E-2</v>
      </c>
      <c r="AF127" s="10">
        <v>0.34887854245137961</v>
      </c>
      <c r="AG127" s="10">
        <v>0.12489311211639104</v>
      </c>
      <c r="AH127" s="10">
        <v>1.7258310774406246E-2</v>
      </c>
      <c r="AI127" s="10">
        <v>6.3427086668935151E-2</v>
      </c>
      <c r="AJ127" s="10">
        <v>7.4658840034086613E-2</v>
      </c>
      <c r="AK127" s="10">
        <v>0.63487028234564835</v>
      </c>
      <c r="AL127" s="10">
        <v>0</v>
      </c>
      <c r="AM127" s="10">
        <v>0</v>
      </c>
      <c r="AN127" s="10">
        <v>0.1264329623361482</v>
      </c>
      <c r="AO127" s="10">
        <v>0.1455527017297033</v>
      </c>
      <c r="AP127" s="10">
        <v>0.14012555997674536</v>
      </c>
      <c r="AQ127" s="10">
        <v>0.58730827006080788</v>
      </c>
      <c r="AR127" s="10">
        <v>9.6315088948103242E-2</v>
      </c>
      <c r="AS127" s="10">
        <v>0</v>
      </c>
      <c r="AT127" s="10">
        <v>0.38713810606752952</v>
      </c>
      <c r="AU127" s="10">
        <v>0.71334317631629995</v>
      </c>
      <c r="AV127" s="10">
        <v>7.8998955903593383E-3</v>
      </c>
      <c r="AW127" s="10">
        <v>0.82181076667065567</v>
      </c>
      <c r="AX127" s="10">
        <v>9.9689556888718309E-3</v>
      </c>
      <c r="AY127" s="10">
        <v>1.5271612156783527</v>
      </c>
      <c r="AZ127" s="10">
        <v>0.13630706996603073</v>
      </c>
      <c r="BA127" s="10">
        <v>0.27549313534116054</v>
      </c>
      <c r="BB127" s="10">
        <v>0.21647671245684624</v>
      </c>
      <c r="BC127" s="10">
        <v>2.2553502134548334E-2</v>
      </c>
      <c r="BD127" s="10">
        <v>4.6477195261257383E-2</v>
      </c>
      <c r="BE127" s="10">
        <v>2.8029513995703942E-2</v>
      </c>
      <c r="BF127" s="10">
        <v>2.4286437331570099E-2</v>
      </c>
      <c r="BG127" s="10">
        <v>8.3866776971039583E-3</v>
      </c>
      <c r="BH127" s="10">
        <v>2.1759928512117828</v>
      </c>
      <c r="BI127" s="10">
        <v>0</v>
      </c>
      <c r="BJ127" s="10">
        <v>0</v>
      </c>
      <c r="BK127" s="10">
        <v>4.0417701003939599E-2</v>
      </c>
      <c r="BL127" s="10">
        <v>16.403882621363977</v>
      </c>
      <c r="BM127" s="10">
        <v>7.8007122498923165E-2</v>
      </c>
      <c r="BN127" s="10">
        <v>9.030284576286704E-2</v>
      </c>
      <c r="BO127" s="10">
        <v>0.2500617163560272</v>
      </c>
      <c r="BP127" s="10">
        <v>0.47507512100011434</v>
      </c>
      <c r="BQ127" s="10">
        <v>0.5846591378296595</v>
      </c>
      <c r="BR127" s="10">
        <v>5.2728344206124014</v>
      </c>
      <c r="BS127" s="10">
        <v>3.7637137982090833E-2</v>
      </c>
      <c r="BT127" s="10">
        <v>1.5447801703862948E-2</v>
      </c>
      <c r="BU127" s="10">
        <v>0.31228773665551068</v>
      </c>
      <c r="BV127" s="10">
        <v>0.20930153603436186</v>
      </c>
      <c r="BW127" s="10">
        <v>0.33375442918282022</v>
      </c>
      <c r="BX127" s="10">
        <v>3.8670859983406915E-3</v>
      </c>
      <c r="BY127" s="10">
        <v>3.4923176042783916E-2</v>
      </c>
      <c r="BZ127" s="10">
        <v>0.83595948394342723</v>
      </c>
      <c r="CA127" s="10">
        <v>4.6860814028365512E-2</v>
      </c>
      <c r="CB127" s="10">
        <v>6.7008948348405512E-2</v>
      </c>
      <c r="CC127" s="10">
        <v>0.40799297954206787</v>
      </c>
      <c r="CD127" s="10">
        <v>1.8449543757023821E-2</v>
      </c>
      <c r="CE127" s="10">
        <v>67.852734756340638</v>
      </c>
      <c r="CF127" s="17">
        <v>0</v>
      </c>
    </row>
    <row r="128" spans="1:84" x14ac:dyDescent="0.25">
      <c r="A128" s="4">
        <v>49735</v>
      </c>
      <c r="B128" s="10">
        <v>5.5764942426391226E-2</v>
      </c>
      <c r="C128" s="10">
        <v>5.7316377431693433E-2</v>
      </c>
      <c r="D128" s="10">
        <v>6.2779975984689074</v>
      </c>
      <c r="E128" s="10">
        <v>0.42038468783409488</v>
      </c>
      <c r="F128" s="10">
        <v>1.4031503379570061</v>
      </c>
      <c r="G128" s="10">
        <v>0.18914634896520754</v>
      </c>
      <c r="H128" s="10">
        <v>0.37449608580390259</v>
      </c>
      <c r="I128" s="10">
        <v>0.14675491178102845</v>
      </c>
      <c r="J128" s="10">
        <v>0.13172834915325415</v>
      </c>
      <c r="K128" s="10">
        <v>9.8384013742352661E-3</v>
      </c>
      <c r="L128" s="10">
        <v>7.3180308472809888E-2</v>
      </c>
      <c r="M128" s="10">
        <v>0.11000283921874261</v>
      </c>
      <c r="N128" s="10">
        <v>5.94543768158562</v>
      </c>
      <c r="O128" s="10">
        <v>0.20410380837440506</v>
      </c>
      <c r="P128" s="10">
        <v>8.0207157326519299E-2</v>
      </c>
      <c r="Q128" s="10">
        <v>2.0152259991580181</v>
      </c>
      <c r="R128" s="10">
        <v>1.004350243690129</v>
      </c>
      <c r="S128" s="10">
        <v>0.49005970167047075</v>
      </c>
      <c r="T128" s="10">
        <v>0.13823082652482213</v>
      </c>
      <c r="U128" s="10">
        <v>0.75863410304687129</v>
      </c>
      <c r="V128" s="10">
        <v>6.0232682301791263</v>
      </c>
      <c r="W128" s="10">
        <v>5.0641819496218578E-2</v>
      </c>
      <c r="X128" s="10">
        <v>0.33985775875102414</v>
      </c>
      <c r="Y128" s="10">
        <v>1.7190306348269579</v>
      </c>
      <c r="Z128" s="10">
        <v>0</v>
      </c>
      <c r="AA128" s="10">
        <v>0</v>
      </c>
      <c r="AB128" s="10">
        <v>2.6593581752991344</v>
      </c>
      <c r="AC128" s="10">
        <v>0.17195347613866685</v>
      </c>
      <c r="AD128" s="10">
        <v>2.7982632646973378</v>
      </c>
      <c r="AE128" s="10">
        <v>4.5163986015488482E-2</v>
      </c>
      <c r="AF128" s="10">
        <v>0.35042810788738854</v>
      </c>
      <c r="AG128" s="10">
        <v>0.12544783253104111</v>
      </c>
      <c r="AH128" s="10">
        <v>1.7334964619816203E-2</v>
      </c>
      <c r="AI128" s="10">
        <v>6.3708801963084039E-2</v>
      </c>
      <c r="AJ128" s="10">
        <v>7.4990441849424563E-2</v>
      </c>
      <c r="AK128" s="10">
        <v>0.63769009762852469</v>
      </c>
      <c r="AL128" s="10">
        <v>0</v>
      </c>
      <c r="AM128" s="10">
        <v>0</v>
      </c>
      <c r="AN128" s="10">
        <v>0.1269945220899574</v>
      </c>
      <c r="AO128" s="10">
        <v>0.14619918297825843</v>
      </c>
      <c r="AP128" s="10">
        <v>0.14074793624246718</v>
      </c>
      <c r="AQ128" s="10">
        <v>0.58991683575009846</v>
      </c>
      <c r="AR128" s="10">
        <v>9.6633100868487989E-2</v>
      </c>
      <c r="AS128" s="10">
        <v>0</v>
      </c>
      <c r="AT128" s="10">
        <v>0.38841635368074606</v>
      </c>
      <c r="AU128" s="10">
        <v>0.71578873065122706</v>
      </c>
      <c r="AV128" s="10">
        <v>7.9269788015652563E-3</v>
      </c>
      <c r="AW128" s="10">
        <v>0.82462818043397179</v>
      </c>
      <c r="AX128" s="10">
        <v>1.0003132258591769E-2</v>
      </c>
      <c r="AY128" s="10">
        <v>1.5323967823104203</v>
      </c>
      <c r="AZ128" s="10">
        <v>0.13677437147938934</v>
      </c>
      <c r="BA128" s="10">
        <v>0.2764359466970609</v>
      </c>
      <c r="BB128" s="10">
        <v>0.21721755379410695</v>
      </c>
      <c r="BC128" s="10">
        <v>2.2630686264386791E-2</v>
      </c>
      <c r="BD128" s="10">
        <v>4.6636252681793278E-2</v>
      </c>
      <c r="BE128" s="10">
        <v>2.8125438505992709E-2</v>
      </c>
      <c r="BF128" s="10">
        <v>2.436955203017125E-2</v>
      </c>
      <c r="BG128" s="10">
        <v>8.4153791562576099E-3</v>
      </c>
      <c r="BH128" s="10">
        <v>2.1833991356425635</v>
      </c>
      <c r="BI128" s="10">
        <v>0</v>
      </c>
      <c r="BJ128" s="10">
        <v>0</v>
      </c>
      <c r="BK128" s="10">
        <v>4.0641702076273642E-2</v>
      </c>
      <c r="BL128" s="10">
        <v>16.494795444368656</v>
      </c>
      <c r="BM128" s="10">
        <v>7.8363360744108157E-2</v>
      </c>
      <c r="BN128" s="10">
        <v>9.0715235379087267E-2</v>
      </c>
      <c r="BO128" s="10">
        <v>0.25120368319404057</v>
      </c>
      <c r="BP128" s="10">
        <v>0.47724466554956835</v>
      </c>
      <c r="BQ128" s="10">
        <v>0.58732912409014082</v>
      </c>
      <c r="BR128" s="10">
        <v>5.2969140843786926</v>
      </c>
      <c r="BS128" s="10">
        <v>3.7809017004916096E-2</v>
      </c>
      <c r="BT128" s="10">
        <v>1.5500091595215912E-2</v>
      </c>
      <c r="BU128" s="10">
        <v>0.31334481209793402</v>
      </c>
      <c r="BV128" s="10">
        <v>0.2100100093038309</v>
      </c>
      <c r="BW128" s="10">
        <v>0.33488416810458382</v>
      </c>
      <c r="BX128" s="10">
        <v>3.88017585478643E-3</v>
      </c>
      <c r="BY128" s="10">
        <v>3.5041388919669882E-2</v>
      </c>
      <c r="BZ128" s="10">
        <v>0.83878915715058333</v>
      </c>
      <c r="CA128" s="10">
        <v>4.7019435100879789E-2</v>
      </c>
      <c r="CB128" s="10">
        <v>6.723576965903498E-2</v>
      </c>
      <c r="CC128" s="10">
        <v>0.40937401154791575</v>
      </c>
      <c r="CD128" s="10">
        <v>1.8511994366959165E-2</v>
      </c>
      <c r="CE128" s="10">
        <v>68.135411684951734</v>
      </c>
      <c r="CF128" s="17">
        <v>0</v>
      </c>
    </row>
    <row r="129" spans="1:84" x14ac:dyDescent="0.25">
      <c r="A129" s="4">
        <v>49766</v>
      </c>
      <c r="B129" s="10">
        <v>5.5978217995591953E-2</v>
      </c>
      <c r="C129" s="10">
        <v>5.7535586534928934E-2</v>
      </c>
      <c r="D129" s="10">
        <v>6.3020080870123447</v>
      </c>
      <c r="E129" s="10">
        <v>0.42199246827248471</v>
      </c>
      <c r="F129" s="10">
        <v>1.4085167505090677</v>
      </c>
      <c r="G129" s="10">
        <v>0.18986974781549854</v>
      </c>
      <c r="H129" s="10">
        <v>0.37592836318800826</v>
      </c>
      <c r="I129" s="10">
        <v>0.14731618264371096</v>
      </c>
      <c r="J129" s="10">
        <v>0.13223215024087506</v>
      </c>
      <c r="K129" s="10">
        <v>9.8760287896295356E-3</v>
      </c>
      <c r="L129" s="10">
        <v>7.3460189904848039E-2</v>
      </c>
      <c r="M129" s="10">
        <v>0.1104235501013736</v>
      </c>
      <c r="N129" s="10">
        <v>5.9681762795382927</v>
      </c>
      <c r="O129" s="10">
        <v>0.20488441271134214</v>
      </c>
      <c r="P129" s="10">
        <v>8.0513913262928005E-2</v>
      </c>
      <c r="Q129" s="10">
        <v>2.0229333230310029</v>
      </c>
      <c r="R129" s="10">
        <v>1.0081914270677079</v>
      </c>
      <c r="S129" s="10">
        <v>0.49193395738146822</v>
      </c>
      <c r="T129" s="10">
        <v>0.13875949663413112</v>
      </c>
      <c r="U129" s="10">
        <v>0.7615355338222366</v>
      </c>
      <c r="V129" s="10">
        <v>6.0463044946195641</v>
      </c>
      <c r="W129" s="10">
        <v>5.0835501447790088E-2</v>
      </c>
      <c r="X129" s="10">
        <v>0.34115756027131777</v>
      </c>
      <c r="Y129" s="10">
        <v>1.7256051460012527</v>
      </c>
      <c r="Z129" s="10">
        <v>0</v>
      </c>
      <c r="AA129" s="10">
        <v>0</v>
      </c>
      <c r="AB129" s="10">
        <v>2.6722325693430475</v>
      </c>
      <c r="AC129" s="10">
        <v>0.17278593143919471</v>
      </c>
      <c r="AD129" s="10">
        <v>2.8118101213197138</v>
      </c>
      <c r="AE129" s="10">
        <v>4.5382632363302006E-2</v>
      </c>
      <c r="AF129" s="10">
        <v>0.35212458848443995</v>
      </c>
      <c r="AG129" s="10">
        <v>0.12605514629680634</v>
      </c>
      <c r="AH129" s="10">
        <v>1.7418886058953562E-2</v>
      </c>
      <c r="AI129" s="10">
        <v>6.4017226840995076E-2</v>
      </c>
      <c r="AJ129" s="10">
        <v>7.5353483017351494E-2</v>
      </c>
      <c r="AK129" s="10">
        <v>0.64077726116709066</v>
      </c>
      <c r="AL129" s="10">
        <v>0</v>
      </c>
      <c r="AM129" s="10">
        <v>0</v>
      </c>
      <c r="AN129" s="10">
        <v>0.12760932363643229</v>
      </c>
      <c r="AO129" s="10">
        <v>0.14690695747363966</v>
      </c>
      <c r="AP129" s="10">
        <v>0.14142932034818256</v>
      </c>
      <c r="AQ129" s="10">
        <v>0.59277272100358858</v>
      </c>
      <c r="AR129" s="10">
        <v>9.6991756680619629E-2</v>
      </c>
      <c r="AS129" s="10">
        <v>0</v>
      </c>
      <c r="AT129" s="10">
        <v>0.38985796925059274</v>
      </c>
      <c r="AU129" s="10">
        <v>0.71853197415454739</v>
      </c>
      <c r="AV129" s="10">
        <v>7.9573587616947866E-3</v>
      </c>
      <c r="AW129" s="10">
        <v>0.82778854857300666</v>
      </c>
      <c r="AX129" s="10">
        <v>1.0041469028096746E-2</v>
      </c>
      <c r="AY129" s="10">
        <v>1.5382696569975607</v>
      </c>
      <c r="AZ129" s="10">
        <v>0.13729855604658725</v>
      </c>
      <c r="BA129" s="10">
        <v>0.27749374306364094</v>
      </c>
      <c r="BB129" s="10">
        <v>0.2180487479347612</v>
      </c>
      <c r="BC129" s="10">
        <v>2.2717283749228059E-2</v>
      </c>
      <c r="BD129" s="10">
        <v>4.6814708701088663E-2</v>
      </c>
      <c r="BE129" s="10">
        <v>2.8233061942870518E-2</v>
      </c>
      <c r="BF129" s="10">
        <v>2.4462803374291655E-2</v>
      </c>
      <c r="BG129" s="10">
        <v>8.447581037385023E-3</v>
      </c>
      <c r="BH129" s="10">
        <v>2.191715357707007</v>
      </c>
      <c r="BI129" s="10">
        <v>0</v>
      </c>
      <c r="BJ129" s="10">
        <v>0</v>
      </c>
      <c r="BK129" s="10">
        <v>4.0883187555219531E-2</v>
      </c>
      <c r="BL129" s="10">
        <v>16.592804468954348</v>
      </c>
      <c r="BM129" s="10">
        <v>7.8752789537184106E-2</v>
      </c>
      <c r="BN129" s="10">
        <v>9.1166047139734405E-2</v>
      </c>
      <c r="BO129" s="10">
        <v>0.25245204653927705</v>
      </c>
      <c r="BP129" s="10">
        <v>0.47961634553294469</v>
      </c>
      <c r="BQ129" s="10">
        <v>0.59024787170077053</v>
      </c>
      <c r="BR129" s="10">
        <v>5.3232372389667466</v>
      </c>
      <c r="BS129" s="10">
        <v>3.799690991455907E-2</v>
      </c>
      <c r="BT129" s="10">
        <v>1.5558884442482546E-2</v>
      </c>
      <c r="BU129" s="10">
        <v>0.31453334918278275</v>
      </c>
      <c r="BV129" s="10">
        <v>0.21080659081598632</v>
      </c>
      <c r="BW129" s="10">
        <v>0.33615440535617941</v>
      </c>
      <c r="BX129" s="10">
        <v>3.8948936120975258E-3</v>
      </c>
      <c r="BY129" s="10">
        <v>3.5174303168215404E-2</v>
      </c>
      <c r="BZ129" s="10">
        <v>0.84197073853043047</v>
      </c>
      <c r="CA129" s="10">
        <v>4.7197782851244222E-2</v>
      </c>
      <c r="CB129" s="10">
        <v>6.7490799270449556E-2</v>
      </c>
      <c r="CC129" s="10">
        <v>0.41092679358071971</v>
      </c>
      <c r="CD129" s="10">
        <v>1.8582211555724253E-2</v>
      </c>
      <c r="CE129" s="10">
        <v>68.446762772800213</v>
      </c>
      <c r="CF129" s="17">
        <v>0</v>
      </c>
    </row>
    <row r="130" spans="1:84" x14ac:dyDescent="0.25">
      <c r="A130" s="4">
        <v>49796</v>
      </c>
      <c r="B130" s="10">
        <v>5.5383281710083297E-2</v>
      </c>
      <c r="C130" s="10">
        <v>5.6924098542575408E-2</v>
      </c>
      <c r="D130" s="10">
        <v>6.2350303693074354</v>
      </c>
      <c r="E130" s="10">
        <v>0.41750753394309198</v>
      </c>
      <c r="F130" s="10">
        <v>1.3935470399032286</v>
      </c>
      <c r="G130" s="10">
        <v>0.18785181286614533</v>
      </c>
      <c r="H130" s="10">
        <v>0.37193299799024448</v>
      </c>
      <c r="I130" s="10">
        <v>0.14575050682129972</v>
      </c>
      <c r="J130" s="10">
        <v>0.13082678745681281</v>
      </c>
      <c r="K130" s="10">
        <v>9.7710663936464871E-3</v>
      </c>
      <c r="L130" s="10">
        <v>7.2679455289141048E-2</v>
      </c>
      <c r="M130" s="10">
        <v>0.10924996903569618</v>
      </c>
      <c r="N130" s="10">
        <v>5.9047465249989646</v>
      </c>
      <c r="O130" s="10">
        <v>0.20270690196123742</v>
      </c>
      <c r="P130" s="10">
        <v>7.9658211702507059E-2</v>
      </c>
      <c r="Q130" s="10">
        <v>2.0014335954560645</v>
      </c>
      <c r="R130" s="10">
        <v>0.99747637245935006</v>
      </c>
      <c r="S130" s="10">
        <v>0.48670568517489055</v>
      </c>
      <c r="T130" s="10">
        <v>0.13728476123771208</v>
      </c>
      <c r="U130" s="10">
        <v>0.75344193709840501</v>
      </c>
      <c r="V130" s="10">
        <v>5.982044393710912</v>
      </c>
      <c r="W130" s="10">
        <v>5.0295221933967418E-2</v>
      </c>
      <c r="X130" s="10">
        <v>0.33753173903318912</v>
      </c>
      <c r="Y130" s="10">
        <v>1.7072654211479634</v>
      </c>
      <c r="Z130" s="10">
        <v>0</v>
      </c>
      <c r="AA130" s="10">
        <v>0</v>
      </c>
      <c r="AB130" s="10">
        <v>2.6464958498057136</v>
      </c>
      <c r="AC130" s="10">
        <v>0.17112180118778444</v>
      </c>
      <c r="AD130" s="10">
        <v>2.7847291069967604</v>
      </c>
      <c r="AE130" s="10">
        <v>4.4945544628349585E-2</v>
      </c>
      <c r="AF130" s="10">
        <v>0.34873321758357145</v>
      </c>
      <c r="AG130" s="10">
        <v>0.12484108806561127</v>
      </c>
      <c r="AH130" s="10">
        <v>1.7251121849245474E-2</v>
      </c>
      <c r="AI130" s="10">
        <v>6.340066620489386E-2</v>
      </c>
      <c r="AJ130" s="10">
        <v>7.4627740998925468E-2</v>
      </c>
      <c r="AK130" s="10">
        <v>0.63460582801948384</v>
      </c>
      <c r="AL130" s="10">
        <v>0</v>
      </c>
      <c r="AM130" s="10">
        <v>0</v>
      </c>
      <c r="AN130" s="10">
        <v>0.12638029686291791</v>
      </c>
      <c r="AO130" s="10">
        <v>0.14549207195583025</v>
      </c>
      <c r="AP130" s="10">
        <v>0.14006719087116187</v>
      </c>
      <c r="AQ130" s="10">
        <v>0.58706362762418929</v>
      </c>
      <c r="AR130" s="10">
        <v>9.5950614186676345E-2</v>
      </c>
      <c r="AS130" s="10">
        <v>0</v>
      </c>
      <c r="AT130" s="10">
        <v>0.38567310125479193</v>
      </c>
      <c r="AU130" s="10">
        <v>0.71090078406166946</v>
      </c>
      <c r="AV130" s="10">
        <v>7.8728473975078692E-3</v>
      </c>
      <c r="AW130" s="10">
        <v>0.81899699579861418</v>
      </c>
      <c r="AX130" s="10">
        <v>9.9348233091566592E-3</v>
      </c>
      <c r="AY130" s="10">
        <v>1.521932418588001</v>
      </c>
      <c r="AZ130" s="10">
        <v>0.13584037266942858</v>
      </c>
      <c r="BA130" s="10">
        <v>0.27454502637751588</v>
      </c>
      <c r="BB130" s="10">
        <v>0.21573170837082245</v>
      </c>
      <c r="BC130" s="10">
        <v>2.2475884311117401E-2</v>
      </c>
      <c r="BD130" s="10">
        <v>4.6317244105386679E-2</v>
      </c>
      <c r="BE130" s="10">
        <v>2.793305049060418E-2</v>
      </c>
      <c r="BF130" s="10">
        <v>2.4202855615820477E-2</v>
      </c>
      <c r="BG130" s="10">
        <v>8.3578149659510517E-3</v>
      </c>
      <c r="BH130" s="10">
        <v>2.1683894983781236</v>
      </c>
      <c r="BI130" s="10">
        <v>0</v>
      </c>
      <c r="BJ130" s="10">
        <v>0</v>
      </c>
      <c r="BK130" s="10">
        <v>4.0533769642642339E-2</v>
      </c>
      <c r="BL130" s="10">
        <v>16.450990108381006</v>
      </c>
      <c r="BM130" s="10">
        <v>7.8004505559124943E-2</v>
      </c>
      <c r="BN130" s="10">
        <v>9.0299816332945773E-2</v>
      </c>
      <c r="BO130" s="10">
        <v>0.2500533274238812</v>
      </c>
      <c r="BP130" s="10">
        <v>0.47505918344272896</v>
      </c>
      <c r="BQ130" s="10">
        <v>0.58463952400829078</v>
      </c>
      <c r="BR130" s="10">
        <v>5.2726575304797736</v>
      </c>
      <c r="BS130" s="10">
        <v>3.7635875352203696E-2</v>
      </c>
      <c r="BT130" s="10">
        <v>1.5393092351736644E-2</v>
      </c>
      <c r="BU130" s="10">
        <v>0.31118175018073996</v>
      </c>
      <c r="BV130" s="10">
        <v>0.20856028160509141</v>
      </c>
      <c r="BW130" s="10">
        <v>0.33257241707909735</v>
      </c>
      <c r="BX130" s="10">
        <v>3.8533904723596054E-3</v>
      </c>
      <c r="BY130" s="10">
        <v>3.4799493439128033E-2</v>
      </c>
      <c r="BZ130" s="10">
        <v>0.83299888135108902</v>
      </c>
      <c r="CA130" s="10">
        <v>4.6694853536073458E-2</v>
      </c>
      <c r="CB130" s="10">
        <v>6.6771631983198049E-2</v>
      </c>
      <c r="CC130" s="10">
        <v>0.40654804698721475</v>
      </c>
      <c r="CD130" s="10">
        <v>1.8384203548408879E-2</v>
      </c>
      <c r="CE130" s="10">
        <v>67.769487560866921</v>
      </c>
      <c r="CF130" s="17">
        <v>0</v>
      </c>
    </row>
    <row r="131" spans="1:84" x14ac:dyDescent="0.25">
      <c r="A131" s="4">
        <v>49827</v>
      </c>
      <c r="B131" s="10">
        <v>5.6437512311868124E-2</v>
      </c>
      <c r="C131" s="10">
        <v>5.8007658866370236E-2</v>
      </c>
      <c r="D131" s="10">
        <v>6.3537152795442529</v>
      </c>
      <c r="E131" s="10">
        <v>0.42545486398869287</v>
      </c>
      <c r="F131" s="10">
        <v>1.4200734552605396</v>
      </c>
      <c r="G131" s="10">
        <v>0.1914276054809804</v>
      </c>
      <c r="H131" s="10">
        <v>0.37901280865129278</v>
      </c>
      <c r="I131" s="10">
        <v>0.14852489359962398</v>
      </c>
      <c r="J131" s="10">
        <v>0.1333170985870227</v>
      </c>
      <c r="K131" s="10">
        <v>9.9570603775020507E-3</v>
      </c>
      <c r="L131" s="10">
        <v>7.4062921626292286E-2</v>
      </c>
      <c r="M131" s="10">
        <v>0.11132956159585511</v>
      </c>
      <c r="N131" s="10">
        <v>6.0171444236107252</v>
      </c>
      <c r="O131" s="10">
        <v>0.20656546383482219</v>
      </c>
      <c r="P131" s="10">
        <v>8.1174519907207532E-2</v>
      </c>
      <c r="Q131" s="10">
        <v>2.0395312393410037</v>
      </c>
      <c r="R131" s="10">
        <v>1.0164635123314265</v>
      </c>
      <c r="S131" s="10">
        <v>0.49597021431673444</v>
      </c>
      <c r="T131" s="10">
        <v>0.13989800104558658</v>
      </c>
      <c r="U131" s="10">
        <v>0.76778383816008522</v>
      </c>
      <c r="V131" s="10">
        <v>6.0959136709794199</v>
      </c>
      <c r="W131" s="10">
        <v>5.1252600414424893E-2</v>
      </c>
      <c r="X131" s="10">
        <v>0.34395671562134339</v>
      </c>
      <c r="Y131" s="10">
        <v>1.7397635215993772</v>
      </c>
      <c r="Z131" s="10">
        <v>0</v>
      </c>
      <c r="AA131" s="10">
        <v>0</v>
      </c>
      <c r="AB131" s="10">
        <v>2.6995758446637561</v>
      </c>
      <c r="AC131" s="10">
        <v>0.17455394121090725</v>
      </c>
      <c r="AD131" s="10">
        <v>2.8405816059497742</v>
      </c>
      <c r="AE131" s="10">
        <v>4.5847004299234717E-2</v>
      </c>
      <c r="AF131" s="10">
        <v>0.35572765794799655</v>
      </c>
      <c r="AG131" s="10">
        <v>0.12734498933304819</v>
      </c>
      <c r="AH131" s="10">
        <v>1.7597122565294446E-2</v>
      </c>
      <c r="AI131" s="10">
        <v>6.467227486296119E-2</v>
      </c>
      <c r="AJ131" s="10">
        <v>7.6124527819422874E-2</v>
      </c>
      <c r="AK131" s="10">
        <v>0.64733393189715704</v>
      </c>
      <c r="AL131" s="10">
        <v>0</v>
      </c>
      <c r="AM131" s="10">
        <v>0</v>
      </c>
      <c r="AN131" s="10">
        <v>0.12891506959197171</v>
      </c>
      <c r="AO131" s="10">
        <v>0.14841016397999435</v>
      </c>
      <c r="AP131" s="10">
        <v>0.14287647763870678</v>
      </c>
      <c r="AQ131" s="10">
        <v>0.59883819146411499</v>
      </c>
      <c r="AR131" s="10">
        <v>9.7767031451427455E-2</v>
      </c>
      <c r="AS131" s="10">
        <v>0</v>
      </c>
      <c r="AT131" s="10">
        <v>0.39297418302073417</v>
      </c>
      <c r="AU131" s="10">
        <v>0.72443809614541954</v>
      </c>
      <c r="AV131" s="10">
        <v>8.0227659158120454E-3</v>
      </c>
      <c r="AW131" s="10">
        <v>0.83459272754677016</v>
      </c>
      <c r="AX131" s="10">
        <v>1.0124006957069616E-2</v>
      </c>
      <c r="AY131" s="10">
        <v>1.5509137822082373</v>
      </c>
      <c r="AZ131" s="10">
        <v>0.13842710989018742</v>
      </c>
      <c r="BA131" s="10">
        <v>0.2797714664119349</v>
      </c>
      <c r="BB131" s="10">
        <v>0.21983853504402717</v>
      </c>
      <c r="BC131" s="10">
        <v>2.2903751692736136E-2</v>
      </c>
      <c r="BD131" s="10">
        <v>4.7198973059177612E-2</v>
      </c>
      <c r="BE131" s="10">
        <v>2.8464804481174732E-2</v>
      </c>
      <c r="BF131" s="10">
        <v>2.4663598886994691E-2</v>
      </c>
      <c r="BG131" s="10">
        <v>8.5169204478993867E-3</v>
      </c>
      <c r="BH131" s="10">
        <v>2.2096336896986584</v>
      </c>
      <c r="BI131" s="10">
        <v>0</v>
      </c>
      <c r="BJ131" s="10">
        <v>0</v>
      </c>
      <c r="BK131" s="10">
        <v>4.1391997929357272E-2</v>
      </c>
      <c r="BL131" s="10">
        <v>16.799309674509566</v>
      </c>
      <c r="BM131" s="10">
        <v>7.9579653146785903E-2</v>
      </c>
      <c r="BN131" s="10">
        <v>9.2123243541971003E-2</v>
      </c>
      <c r="BO131" s="10">
        <v>0.25510266262131776</v>
      </c>
      <c r="BP131" s="10">
        <v>0.48465206941043537</v>
      </c>
      <c r="BQ131" s="10">
        <v>0.59644516945520543</v>
      </c>
      <c r="BR131" s="10">
        <v>5.3791284802046269</v>
      </c>
      <c r="BS131" s="10">
        <v>3.8395857840979278E-2</v>
      </c>
      <c r="BT131" s="10">
        <v>1.5685711497928665E-2</v>
      </c>
      <c r="BU131" s="10">
        <v>0.31709724370002323</v>
      </c>
      <c r="BV131" s="10">
        <v>0.21252496460304432</v>
      </c>
      <c r="BW131" s="10">
        <v>0.33889454225765014</v>
      </c>
      <c r="BX131" s="10">
        <v>3.9266425392088713E-3</v>
      </c>
      <c r="BY131" s="10">
        <v>3.5461023807775736E-2</v>
      </c>
      <c r="BZ131" s="10">
        <v>0.8488339985497696</v>
      </c>
      <c r="CA131" s="10">
        <v>4.7582511965001531E-2</v>
      </c>
      <c r="CB131" s="10">
        <v>6.8040945354046964E-2</v>
      </c>
      <c r="CC131" s="10">
        <v>0.41427643188071611</v>
      </c>
      <c r="CD131" s="10">
        <v>1.8733683030687745E-2</v>
      </c>
      <c r="CE131" s="10">
        <v>69.110575194981152</v>
      </c>
      <c r="CF131" s="17">
        <v>0</v>
      </c>
    </row>
    <row r="132" spans="1:84" x14ac:dyDescent="0.25">
      <c r="A132" s="4">
        <v>49857</v>
      </c>
      <c r="B132" s="10">
        <v>5.5777621910661927E-2</v>
      </c>
      <c r="C132" s="10">
        <v>5.7329409671564538E-2</v>
      </c>
      <c r="D132" s="10">
        <v>6.2794250503470543</v>
      </c>
      <c r="E132" s="10">
        <v>0.4204802722784628</v>
      </c>
      <c r="F132" s="10">
        <v>1.4034693775160094</v>
      </c>
      <c r="G132" s="10">
        <v>0.18918935588052413</v>
      </c>
      <c r="H132" s="10">
        <v>0.37458123638458612</v>
      </c>
      <c r="I132" s="10">
        <v>0.14678827999615809</v>
      </c>
      <c r="J132" s="10">
        <v>0.13175830072243758</v>
      </c>
      <c r="K132" s="10">
        <v>9.8406383684837249E-3</v>
      </c>
      <c r="L132" s="10">
        <v>7.319694775422636E-2</v>
      </c>
      <c r="M132" s="10">
        <v>0.11002785097718651</v>
      </c>
      <c r="N132" s="10">
        <v>5.9467895180672157</v>
      </c>
      <c r="O132" s="10">
        <v>0.20415021622340965</v>
      </c>
      <c r="P132" s="10">
        <v>8.0225394328934593E-2</v>
      </c>
      <c r="Q132" s="10">
        <v>2.0156842086575075</v>
      </c>
      <c r="R132" s="10">
        <v>1.0045786065748203</v>
      </c>
      <c r="S132" s="10">
        <v>0.49017112838425675</v>
      </c>
      <c r="T132" s="10">
        <v>0.13826225658669231</v>
      </c>
      <c r="U132" s="10">
        <v>0.75880659653038018</v>
      </c>
      <c r="V132" s="10">
        <v>6.0246377632846899</v>
      </c>
      <c r="W132" s="10">
        <v>5.0653334116799231E-2</v>
      </c>
      <c r="X132" s="10">
        <v>0.33993503348527226</v>
      </c>
      <c r="Y132" s="10">
        <v>1.7194214972747031</v>
      </c>
      <c r="Z132" s="10">
        <v>0</v>
      </c>
      <c r="AA132" s="10">
        <v>0</v>
      </c>
      <c r="AB132" s="10">
        <v>2.670672598093017</v>
      </c>
      <c r="AC132" s="10">
        <v>0.17268506406389691</v>
      </c>
      <c r="AD132" s="10">
        <v>2.8101686687754532</v>
      </c>
      <c r="AE132" s="10">
        <v>4.5356139309310504E-2</v>
      </c>
      <c r="AF132" s="10">
        <v>0.35191902844420758</v>
      </c>
      <c r="AG132" s="10">
        <v>0.12598155898767863</v>
      </c>
      <c r="AH132" s="10">
        <v>1.7408717422521518E-2</v>
      </c>
      <c r="AI132" s="10">
        <v>6.397985545553847E-2</v>
      </c>
      <c r="AJ132" s="10">
        <v>7.5309493856959814E-2</v>
      </c>
      <c r="AK132" s="10">
        <v>0.64040319413544022</v>
      </c>
      <c r="AL132" s="10">
        <v>0</v>
      </c>
      <c r="AM132" s="10">
        <v>0</v>
      </c>
      <c r="AN132" s="10">
        <v>0.12753482904401078</v>
      </c>
      <c r="AO132" s="10">
        <v>0.14682119748675923</v>
      </c>
      <c r="AP132" s="10">
        <v>0.14134675804571473</v>
      </c>
      <c r="AQ132" s="10">
        <v>0.59242667761905066</v>
      </c>
      <c r="AR132" s="10">
        <v>9.6614468992155686E-2</v>
      </c>
      <c r="AS132" s="10">
        <v>0</v>
      </c>
      <c r="AT132" s="10">
        <v>0.38834146293003863</v>
      </c>
      <c r="AU132" s="10">
        <v>0.71597256715078217</v>
      </c>
      <c r="AV132" s="10">
        <v>7.929014692845078E-3</v>
      </c>
      <c r="AW132" s="10">
        <v>0.82483997024238009</v>
      </c>
      <c r="AX132" s="10">
        <v>1.0005701369755805E-2</v>
      </c>
      <c r="AY132" s="10">
        <v>1.5327903488033339</v>
      </c>
      <c r="AZ132" s="10">
        <v>0.1368094993329094</v>
      </c>
      <c r="BA132" s="10">
        <v>0.27650062282276061</v>
      </c>
      <c r="BB132" s="10">
        <v>0.21726837493361947</v>
      </c>
      <c r="BC132" s="10">
        <v>2.2635981035660186E-2</v>
      </c>
      <c r="BD132" s="10">
        <v>4.6647163897127787E-2</v>
      </c>
      <c r="BE132" s="10">
        <v>2.81320188527888E-2</v>
      </c>
      <c r="BF132" s="10">
        <v>2.4375253633848994E-2</v>
      </c>
      <c r="BG132" s="10">
        <v>8.4173480540316644E-3</v>
      </c>
      <c r="BH132" s="10">
        <v>2.1837680595748523</v>
      </c>
      <c r="BI132" s="10">
        <v>0</v>
      </c>
      <c r="BJ132" s="10">
        <v>0</v>
      </c>
      <c r="BK132" s="10">
        <v>4.0993621864986569E-2</v>
      </c>
      <c r="BL132" s="10">
        <v>16.637625213573475</v>
      </c>
      <c r="BM132" s="10">
        <v>7.8738366254186842E-2</v>
      </c>
      <c r="BN132" s="10">
        <v>9.1149350414381991E-2</v>
      </c>
      <c r="BO132" s="10">
        <v>0.2524058108778881</v>
      </c>
      <c r="BP132" s="10">
        <v>0.4795285055678794</v>
      </c>
      <c r="BQ132" s="10">
        <v>0.59013976997964923</v>
      </c>
      <c r="BR132" s="10">
        <v>5.322262307696243</v>
      </c>
      <c r="BS132" s="10">
        <v>3.7989950920624502E-2</v>
      </c>
      <c r="BT132" s="10">
        <v>1.5501965613474474E-2</v>
      </c>
      <c r="BU132" s="10">
        <v>0.31338269664174401</v>
      </c>
      <c r="BV132" s="10">
        <v>0.21003540028874854</v>
      </c>
      <c r="BW132" s="10">
        <v>0.33492465683600042</v>
      </c>
      <c r="BX132" s="10">
        <v>3.88064498236246E-3</v>
      </c>
      <c r="BY132" s="10">
        <v>3.5045625552868949E-2</v>
      </c>
      <c r="BZ132" s="10">
        <v>0.83889056985423927</v>
      </c>
      <c r="CA132" s="10">
        <v>4.7025119924052936E-2</v>
      </c>
      <c r="CB132" s="10">
        <v>6.7243898711640618E-2</v>
      </c>
      <c r="CC132" s="10">
        <v>0.4094235063762211</v>
      </c>
      <c r="CD132" s="10">
        <v>1.8514232535374688E-2</v>
      </c>
      <c r="CE132" s="10">
        <v>68.352942746846509</v>
      </c>
      <c r="CF132" s="17">
        <v>0</v>
      </c>
    </row>
    <row r="133" spans="1:84" x14ac:dyDescent="0.25">
      <c r="A133" s="4">
        <v>49888</v>
      </c>
      <c r="B133" s="10">
        <v>5.643509386289218E-2</v>
      </c>
      <c r="C133" s="10">
        <v>5.8005173133788564E-2</v>
      </c>
      <c r="D133" s="10">
        <v>6.3534430114094294</v>
      </c>
      <c r="E133" s="10">
        <v>0.42543663248205882</v>
      </c>
      <c r="F133" s="10">
        <v>1.4200126025572055</v>
      </c>
      <c r="G133" s="10">
        <v>0.19141940246356384</v>
      </c>
      <c r="H133" s="10">
        <v>0.378996567270314</v>
      </c>
      <c r="I133" s="10">
        <v>0.14851852904062565</v>
      </c>
      <c r="J133" s="10">
        <v>0.1333113857094109</v>
      </c>
      <c r="K133" s="10">
        <v>9.9566336995446612E-3</v>
      </c>
      <c r="L133" s="10">
        <v>7.4059747896805903E-2</v>
      </c>
      <c r="M133" s="10">
        <v>0.11132479092377542</v>
      </c>
      <c r="N133" s="10">
        <v>6.0168865781428211</v>
      </c>
      <c r="O133" s="10">
        <v>0.20655661213293081</v>
      </c>
      <c r="P133" s="10">
        <v>8.1171041432935714E-2</v>
      </c>
      <c r="Q133" s="10">
        <v>2.0394438417567526</v>
      </c>
      <c r="R133" s="10">
        <v>1.0164199550405435</v>
      </c>
      <c r="S133" s="10">
        <v>0.49594896110042891</v>
      </c>
      <c r="T133" s="10">
        <v>0.13989200616446046</v>
      </c>
      <c r="U133" s="10">
        <v>0.76775093724080157</v>
      </c>
      <c r="V133" s="10">
        <v>6.0956524501075018</v>
      </c>
      <c r="W133" s="10">
        <v>5.1250404148255296E-2</v>
      </c>
      <c r="X133" s="10">
        <v>0.34394197645704311</v>
      </c>
      <c r="Y133" s="10">
        <v>1.7396889696013385</v>
      </c>
      <c r="Z133" s="10">
        <v>0</v>
      </c>
      <c r="AA133" s="10">
        <v>0</v>
      </c>
      <c r="AB133" s="10">
        <v>2.7048350856160441</v>
      </c>
      <c r="AC133" s="10">
        <v>0.1748940024978736</v>
      </c>
      <c r="AD133" s="10">
        <v>2.8461155505284594</v>
      </c>
      <c r="AE133" s="10">
        <v>4.5936322198202761E-2</v>
      </c>
      <c r="AF133" s="10">
        <v>0.35642067699031749</v>
      </c>
      <c r="AG133" s="10">
        <v>0.12759307941145548</v>
      </c>
      <c r="AH133" s="10">
        <v>1.7631404805528876E-2</v>
      </c>
      <c r="AI133" s="10">
        <v>6.4798267647016225E-2</v>
      </c>
      <c r="AJ133" s="10">
        <v>7.627283157424157E-2</v>
      </c>
      <c r="AK133" s="10">
        <v>0.64859505042848808</v>
      </c>
      <c r="AL133" s="10">
        <v>0</v>
      </c>
      <c r="AM133" s="10">
        <v>0</v>
      </c>
      <c r="AN133" s="10">
        <v>0.12916621845845211</v>
      </c>
      <c r="AO133" s="10">
        <v>0.14869929266429571</v>
      </c>
      <c r="AP133" s="10">
        <v>0.14315482574431806</v>
      </c>
      <c r="AQ133" s="10">
        <v>0.60000483190008114</v>
      </c>
      <c r="AR133" s="10">
        <v>9.7744228674337658E-2</v>
      </c>
      <c r="AS133" s="10">
        <v>0</v>
      </c>
      <c r="AT133" s="10">
        <v>0.39288252735149237</v>
      </c>
      <c r="AU133" s="10">
        <v>0.72441670492663912</v>
      </c>
      <c r="AV133" s="10">
        <v>8.0225290194618371E-3</v>
      </c>
      <c r="AW133" s="10">
        <v>0.83456808368041013</v>
      </c>
      <c r="AX133" s="10">
        <v>1.012370801524297E-2</v>
      </c>
      <c r="AY133" s="10">
        <v>1.5508679868032174</v>
      </c>
      <c r="AZ133" s="10">
        <v>0.13842302241244633</v>
      </c>
      <c r="BA133" s="10">
        <v>0.27976015183682629</v>
      </c>
      <c r="BB133" s="10">
        <v>0.21982964428883892</v>
      </c>
      <c r="BC133" s="10">
        <v>2.2902825414505834E-2</v>
      </c>
      <c r="BD133" s="10">
        <v>4.7197064228614666E-2</v>
      </c>
      <c r="BE133" s="10">
        <v>2.8463653301705343E-2</v>
      </c>
      <c r="BF133" s="10">
        <v>2.4662601436662695E-2</v>
      </c>
      <c r="BG133" s="10">
        <v>8.5165760048532893E-3</v>
      </c>
      <c r="BH133" s="10">
        <v>2.2094803627125903</v>
      </c>
      <c r="BI133" s="10">
        <v>0</v>
      </c>
      <c r="BJ133" s="10">
        <v>0</v>
      </c>
      <c r="BK133" s="10">
        <v>4.1563386878288137E-2</v>
      </c>
      <c r="BL133" s="10">
        <v>16.868869400348174</v>
      </c>
      <c r="BM133" s="10">
        <v>7.9756656559789016E-2</v>
      </c>
      <c r="BN133" s="10">
        <v>9.2328146778904802E-2</v>
      </c>
      <c r="BO133" s="10">
        <v>0.25567006949185117</v>
      </c>
      <c r="BP133" s="10">
        <v>0.48573004684577847</v>
      </c>
      <c r="BQ133" s="10">
        <v>0.59777180040279276</v>
      </c>
      <c r="BR133" s="10">
        <v>5.3910928965136833</v>
      </c>
      <c r="BS133" s="10">
        <v>3.8481259041088803E-2</v>
      </c>
      <c r="BT133" s="10">
        <v>1.5684389915624354E-2</v>
      </c>
      <c r="BU133" s="10">
        <v>0.31707052702184924</v>
      </c>
      <c r="BV133" s="10">
        <v>0.21250705854679172</v>
      </c>
      <c r="BW133" s="10">
        <v>0.33886598907215165</v>
      </c>
      <c r="BX133" s="10">
        <v>3.9263117042769744E-3</v>
      </c>
      <c r="BY133" s="10">
        <v>3.5458036078365861E-2</v>
      </c>
      <c r="BZ133" s="10">
        <v>0.84876248097838436</v>
      </c>
      <c r="CA133" s="10">
        <v>4.7578502952989807E-2</v>
      </c>
      <c r="CB133" s="10">
        <v>6.8035212639317347E-2</v>
      </c>
      <c r="CC133" s="10">
        <v>0.4142415274773335</v>
      </c>
      <c r="CD133" s="10">
        <v>1.8732104644907082E-2</v>
      </c>
      <c r="CE133" s="10">
        <v>69.209628218240155</v>
      </c>
      <c r="CF133" s="17">
        <v>0</v>
      </c>
    </row>
    <row r="134" spans="1:84" x14ac:dyDescent="0.25">
      <c r="A134" s="4">
        <v>49919</v>
      </c>
      <c r="B134" s="10">
        <v>5.6730577280124157E-2</v>
      </c>
      <c r="C134" s="10">
        <v>5.8308877187446102E-2</v>
      </c>
      <c r="D134" s="10">
        <v>6.3867084305608675</v>
      </c>
      <c r="E134" s="10">
        <v>0.42766413776958206</v>
      </c>
      <c r="F134" s="10">
        <v>1.4274475184507709</v>
      </c>
      <c r="G134" s="10">
        <v>0.19242163804594545</v>
      </c>
      <c r="H134" s="10">
        <v>0.38098092120951876</v>
      </c>
      <c r="I134" s="10">
        <v>0.14929614380972317</v>
      </c>
      <c r="J134" s="10">
        <v>0.13400937876850011</v>
      </c>
      <c r="K134" s="10">
        <v>1.0008764739794477E-2</v>
      </c>
      <c r="L134" s="10">
        <v>7.4447510650263046E-2</v>
      </c>
      <c r="M134" s="10">
        <v>0.11190766635452618</v>
      </c>
      <c r="N134" s="10">
        <v>6.0483898518243748</v>
      </c>
      <c r="O134" s="10">
        <v>0.20763810326596904</v>
      </c>
      <c r="P134" s="10">
        <v>8.15960375667448E-2</v>
      </c>
      <c r="Q134" s="10">
        <v>2.0501219817998799</v>
      </c>
      <c r="R134" s="10">
        <v>1.0217417365970305</v>
      </c>
      <c r="S134" s="10">
        <v>0.49854565552880409</v>
      </c>
      <c r="T134" s="10">
        <v>0.14062445410058572</v>
      </c>
      <c r="U134" s="10">
        <v>0.77177073511816685</v>
      </c>
      <c r="V134" s="10">
        <v>6.1275681269130038</v>
      </c>
      <c r="W134" s="10">
        <v>5.1518741516295076E-2</v>
      </c>
      <c r="X134" s="10">
        <v>0.34574279122630625</v>
      </c>
      <c r="Y134" s="10">
        <v>1.7487976501487199</v>
      </c>
      <c r="Z134" s="10">
        <v>0</v>
      </c>
      <c r="AA134" s="10">
        <v>0</v>
      </c>
      <c r="AB134" s="10">
        <v>2.7216832529482451</v>
      </c>
      <c r="AC134" s="10">
        <v>0.17598340104758645</v>
      </c>
      <c r="AD134" s="10">
        <v>2.8638437407967254</v>
      </c>
      <c r="AE134" s="10">
        <v>4.6222455296348719E-2</v>
      </c>
      <c r="AF134" s="10">
        <v>0.3586407883895385</v>
      </c>
      <c r="AG134" s="10">
        <v>0.12838784489042565</v>
      </c>
      <c r="AH134" s="10">
        <v>1.7741229193730963E-2</v>
      </c>
      <c r="AI134" s="10">
        <v>6.5201890057106721E-2</v>
      </c>
      <c r="AJ134" s="10">
        <v>7.6747927980709146E-2</v>
      </c>
      <c r="AK134" s="10">
        <v>0.65263508895008526</v>
      </c>
      <c r="AL134" s="10">
        <v>0</v>
      </c>
      <c r="AM134" s="10">
        <v>0</v>
      </c>
      <c r="AN134" s="10">
        <v>0.12997078287490338</v>
      </c>
      <c r="AO134" s="10">
        <v>0.14962552679158533</v>
      </c>
      <c r="AP134" s="10">
        <v>0.14404652390047495</v>
      </c>
      <c r="AQ134" s="10">
        <v>0.60374220644899168</v>
      </c>
      <c r="AR134" s="10">
        <v>9.8247334804334313E-2</v>
      </c>
      <c r="AS134" s="10">
        <v>0</v>
      </c>
      <c r="AT134" s="10">
        <v>0.3949047603831497</v>
      </c>
      <c r="AU134" s="10">
        <v>0.72821409945925575</v>
      </c>
      <c r="AV134" s="10">
        <v>8.0645831405624108E-3</v>
      </c>
      <c r="AW134" s="10">
        <v>0.83894289206971329</v>
      </c>
      <c r="AX134" s="10">
        <v>1.0176776522920171E-2</v>
      </c>
      <c r="AY134" s="10">
        <v>1.5589976414258191</v>
      </c>
      <c r="AZ134" s="10">
        <v>0.13914863630969976</v>
      </c>
      <c r="BA134" s="10">
        <v>0.28122518011333048</v>
      </c>
      <c r="BB134" s="10">
        <v>0.22098083270070701</v>
      </c>
      <c r="BC134" s="10">
        <v>2.3022761318971817E-2</v>
      </c>
      <c r="BD134" s="10">
        <v>4.7444222493324348E-2</v>
      </c>
      <c r="BE134" s="10">
        <v>2.8612709758337285E-2</v>
      </c>
      <c r="BF134" s="10">
        <v>2.4791752812366619E-2</v>
      </c>
      <c r="BG134" s="10">
        <v>8.5611750107667008E-3</v>
      </c>
      <c r="BH134" s="10">
        <v>2.2210214858250672</v>
      </c>
      <c r="BI134" s="10">
        <v>0</v>
      </c>
      <c r="BJ134" s="10">
        <v>0</v>
      </c>
      <c r="BK134" s="10">
        <v>4.1867965774164004E-2</v>
      </c>
      <c r="BL134" s="10">
        <v>16.992485448089369</v>
      </c>
      <c r="BM134" s="10">
        <v>8.0264820656330463E-2</v>
      </c>
      <c r="BN134" s="10">
        <v>9.2916409267792807E-2</v>
      </c>
      <c r="BO134" s="10">
        <v>0.25729905389867141</v>
      </c>
      <c r="BP134" s="10">
        <v>0.48882484270439602</v>
      </c>
      <c r="BQ134" s="10">
        <v>0.60158046265108944</v>
      </c>
      <c r="BR134" s="10">
        <v>5.4254418771417035</v>
      </c>
      <c r="BS134" s="10">
        <v>3.8726439758007811E-2</v>
      </c>
      <c r="BT134" s="10">
        <v>1.5766244820841307E-2</v>
      </c>
      <c r="BU134" s="10">
        <v>0.31872527917198601</v>
      </c>
      <c r="BV134" s="10">
        <v>0.21361610679341517</v>
      </c>
      <c r="BW134" s="10">
        <v>0.34063448906264981</v>
      </c>
      <c r="BX134" s="10">
        <v>3.9468026429832128E-3</v>
      </c>
      <c r="BY134" s="10">
        <v>3.5643087215068522E-2</v>
      </c>
      <c r="BZ134" s="10">
        <v>0.85319206815429249</v>
      </c>
      <c r="CA134" s="10">
        <v>4.7826809318142205E-2</v>
      </c>
      <c r="CB134" s="10">
        <v>6.8390280060617495E-2</v>
      </c>
      <c r="CC134" s="10">
        <v>0.41640340314804769</v>
      </c>
      <c r="CD134" s="10">
        <v>1.8829865199093222E-2</v>
      </c>
      <c r="CE134" s="10">
        <v>69.623198689676386</v>
      </c>
      <c r="CF134" s="17">
        <v>0</v>
      </c>
    </row>
    <row r="135" spans="1:84" x14ac:dyDescent="0.25">
      <c r="A135" s="4">
        <v>49949</v>
      </c>
      <c r="B135" s="10">
        <v>5.6732118766394432E-2</v>
      </c>
      <c r="C135" s="10">
        <v>5.8310461559365603E-2</v>
      </c>
      <c r="D135" s="10">
        <v>6.3868819705428308</v>
      </c>
      <c r="E135" s="10">
        <v>0.42767575828233317</v>
      </c>
      <c r="F135" s="10">
        <v>1.4274863051308422</v>
      </c>
      <c r="G135" s="10">
        <v>0.19242686653695279</v>
      </c>
      <c r="H135" s="10">
        <v>0.38099127324342069</v>
      </c>
      <c r="I135" s="10">
        <v>0.14930020049250203</v>
      </c>
      <c r="J135" s="10">
        <v>0.13401302007848429</v>
      </c>
      <c r="K135" s="10">
        <v>1.0009036698483572E-2</v>
      </c>
      <c r="L135" s="10">
        <v>7.4449533541991367E-2</v>
      </c>
      <c r="M135" s="10">
        <v>0.11191070711560237</v>
      </c>
      <c r="N135" s="10">
        <v>6.0485541989958795</v>
      </c>
      <c r="O135" s="10">
        <v>0.20764374521958057</v>
      </c>
      <c r="P135" s="10">
        <v>8.1598254698627609E-2</v>
      </c>
      <c r="Q135" s="10">
        <v>2.0501776878236653</v>
      </c>
      <c r="R135" s="10">
        <v>1.0217694994179682</v>
      </c>
      <c r="S135" s="10">
        <v>0.49855920203793458</v>
      </c>
      <c r="T135" s="10">
        <v>0.14062827515574952</v>
      </c>
      <c r="U135" s="10">
        <v>0.77179170571372602</v>
      </c>
      <c r="V135" s="10">
        <v>6.1277346255208212</v>
      </c>
      <c r="W135" s="10">
        <v>5.152014138628612E-2</v>
      </c>
      <c r="X135" s="10">
        <v>0.34575218576786165</v>
      </c>
      <c r="Y135" s="10">
        <v>1.7488451685717015</v>
      </c>
      <c r="Z135" s="10">
        <v>0</v>
      </c>
      <c r="AA135" s="10">
        <v>0</v>
      </c>
      <c r="AB135" s="10">
        <v>2.7244335347017308</v>
      </c>
      <c r="AC135" s="10">
        <v>0.17616123362097399</v>
      </c>
      <c r="AD135" s="10">
        <v>2.8667376768109976</v>
      </c>
      <c r="AE135" s="10">
        <v>4.6269163441120954E-2</v>
      </c>
      <c r="AF135" s="10">
        <v>0.35900319765053357</v>
      </c>
      <c r="AG135" s="10">
        <v>0.1285175817901141</v>
      </c>
      <c r="AH135" s="10">
        <v>1.7759156841587513E-2</v>
      </c>
      <c r="AI135" s="10">
        <v>6.5267777065935756E-2</v>
      </c>
      <c r="AJ135" s="10">
        <v>7.6825482349210536E-2</v>
      </c>
      <c r="AK135" s="10">
        <v>0.65329458170144772</v>
      </c>
      <c r="AL135" s="10">
        <v>0</v>
      </c>
      <c r="AM135" s="10">
        <v>0</v>
      </c>
      <c r="AN135" s="10">
        <v>0.13010211934553784</v>
      </c>
      <c r="AO135" s="10">
        <v>0.14977672453134613</v>
      </c>
      <c r="AP135" s="10">
        <v>0.14419208401512365</v>
      </c>
      <c r="AQ135" s="10">
        <v>0.60435229256845735</v>
      </c>
      <c r="AR135" s="10">
        <v>9.8241787480221943E-2</v>
      </c>
      <c r="AS135" s="10">
        <v>0</v>
      </c>
      <c r="AT135" s="10">
        <v>0.39488246293657037</v>
      </c>
      <c r="AU135" s="10">
        <v>0.72823811551075979</v>
      </c>
      <c r="AV135" s="10">
        <v>8.0648491055364552E-3</v>
      </c>
      <c r="AW135" s="10">
        <v>0.83897055988844937</v>
      </c>
      <c r="AX135" s="10">
        <v>1.0177112146728198E-2</v>
      </c>
      <c r="AY135" s="10">
        <v>1.5590490562057293</v>
      </c>
      <c r="AZ135" s="10">
        <v>0.1391532253458346</v>
      </c>
      <c r="BA135" s="10">
        <v>0.28123303602978883</v>
      </c>
      <c r="BB135" s="10">
        <v>0.22098700571465935</v>
      </c>
      <c r="BC135" s="10">
        <v>2.3023404450890121E-2</v>
      </c>
      <c r="BD135" s="10">
        <v>4.744554782929955E-2</v>
      </c>
      <c r="BE135" s="10">
        <v>2.8613509043299665E-2</v>
      </c>
      <c r="BF135" s="10">
        <v>2.4792445360376975E-2</v>
      </c>
      <c r="BG135" s="10">
        <v>8.5614141638739819E-3</v>
      </c>
      <c r="BH135" s="10">
        <v>2.2210558941536513</v>
      </c>
      <c r="BI135" s="10">
        <v>0</v>
      </c>
      <c r="BJ135" s="10">
        <v>0</v>
      </c>
      <c r="BK135" s="10">
        <v>4.1956014343693268E-2</v>
      </c>
      <c r="BL135" s="10">
        <v>17.028220741380697</v>
      </c>
      <c r="BM135" s="10">
        <v>8.0357506305663268E-2</v>
      </c>
      <c r="BN135" s="10">
        <v>9.3023704315065542E-2</v>
      </c>
      <c r="BO135" s="10">
        <v>0.25759616949287956</v>
      </c>
      <c r="BP135" s="10">
        <v>0.48938931226385662</v>
      </c>
      <c r="BQ135" s="10">
        <v>0.60227513654870501</v>
      </c>
      <c r="BR135" s="10">
        <v>5.4317068958533676</v>
      </c>
      <c r="BS135" s="10">
        <v>3.877115904082646E-2</v>
      </c>
      <c r="BT135" s="10">
        <v>1.5766444924271619E-2</v>
      </c>
      <c r="BU135" s="10">
        <v>0.31872932439787294</v>
      </c>
      <c r="BV135" s="10">
        <v>0.21361881798534604</v>
      </c>
      <c r="BW135" s="10">
        <v>0.34063881235779825</v>
      </c>
      <c r="BX135" s="10">
        <v>3.9468527353645373E-3</v>
      </c>
      <c r="BY135" s="10">
        <v>3.5643539593177551E-2</v>
      </c>
      <c r="BZ135" s="10">
        <v>0.85320289677337657</v>
      </c>
      <c r="CA135" s="10">
        <v>4.7827416330700617E-2</v>
      </c>
      <c r="CB135" s="10">
        <v>6.8391148062465448E-2</v>
      </c>
      <c r="CC135" s="10">
        <v>0.41640868809384862</v>
      </c>
      <c r="CD135" s="10">
        <v>1.8830104185653524E-2</v>
      </c>
      <c r="CE135" s="10">
        <v>69.676244659083423</v>
      </c>
      <c r="CF135" s="17">
        <v>0</v>
      </c>
    </row>
    <row r="136" spans="1:84" x14ac:dyDescent="0.25">
      <c r="A136" s="4">
        <v>49980</v>
      </c>
      <c r="B136" s="10">
        <v>5.7173064121980977E-2</v>
      </c>
      <c r="C136" s="10">
        <v>5.8763674444161654E-2</v>
      </c>
      <c r="D136" s="10">
        <v>6.4365234435360534</v>
      </c>
      <c r="E136" s="10">
        <v>0.43099983013813797</v>
      </c>
      <c r="F136" s="10">
        <v>1.4385813156839065</v>
      </c>
      <c r="G136" s="10">
        <v>0.19392248727057862</v>
      </c>
      <c r="H136" s="10">
        <v>0.38395249408460674</v>
      </c>
      <c r="I136" s="10">
        <v>0.1504606230437272</v>
      </c>
      <c r="J136" s="10">
        <v>0.13505462437736582</v>
      </c>
      <c r="K136" s="10">
        <v>1.0086831047470693E-2</v>
      </c>
      <c r="L136" s="10">
        <v>7.50281859307044E-2</v>
      </c>
      <c r="M136" s="10">
        <v>0.11278052314955352</v>
      </c>
      <c r="N136" s="10">
        <v>6.0955660494265498</v>
      </c>
      <c r="O136" s="10">
        <v>0.20925763779158521</v>
      </c>
      <c r="P136" s="10">
        <v>8.2232469887760312E-2</v>
      </c>
      <c r="Q136" s="10">
        <v>2.066112511856864</v>
      </c>
      <c r="R136" s="10">
        <v>1.0297111121242299</v>
      </c>
      <c r="S136" s="10">
        <v>0.50243420916623849</v>
      </c>
      <c r="T136" s="10">
        <v>0.14172129593731789</v>
      </c>
      <c r="U136" s="10">
        <v>0.77779038821518542</v>
      </c>
      <c r="V136" s="10">
        <v>6.1753618987858347</v>
      </c>
      <c r="W136" s="10">
        <v>5.1920577110483007E-2</v>
      </c>
      <c r="X136" s="10">
        <v>0.34843951393069672</v>
      </c>
      <c r="Y136" s="10">
        <v>1.7624379123558178</v>
      </c>
      <c r="Z136" s="10">
        <v>0</v>
      </c>
      <c r="AA136" s="10">
        <v>0</v>
      </c>
      <c r="AB136" s="10">
        <v>2.7482963558393285</v>
      </c>
      <c r="AC136" s="10">
        <v>0.17770419804118551</v>
      </c>
      <c r="AD136" s="10">
        <v>2.8918469142208365</v>
      </c>
      <c r="AE136" s="10">
        <v>4.6674426684770835E-2</v>
      </c>
      <c r="AF136" s="10">
        <v>0.36214764180167275</v>
      </c>
      <c r="AG136" s="10">
        <v>0.12964324407118341</v>
      </c>
      <c r="AH136" s="10">
        <v>1.7914706088015264E-2</v>
      </c>
      <c r="AI136" s="10">
        <v>6.5839445734058921E-2</v>
      </c>
      <c r="AJ136" s="10">
        <v>7.7498382869908899E-2</v>
      </c>
      <c r="AK136" s="10">
        <v>0.65901667091916472</v>
      </c>
      <c r="AL136" s="10">
        <v>0</v>
      </c>
      <c r="AM136" s="10">
        <v>0</v>
      </c>
      <c r="AN136" s="10">
        <v>0.13124166030479448</v>
      </c>
      <c r="AO136" s="10">
        <v>0.15108859180303497</v>
      </c>
      <c r="AP136" s="10">
        <v>0.14545503642944527</v>
      </c>
      <c r="AQ136" s="10">
        <v>0.60964570511751293</v>
      </c>
      <c r="AR136" s="10">
        <v>9.899751759950276E-2</v>
      </c>
      <c r="AS136" s="10">
        <v>0</v>
      </c>
      <c r="AT136" s="10">
        <v>0.39792011705984287</v>
      </c>
      <c r="AU136" s="10">
        <v>0.73390232712509695</v>
      </c>
      <c r="AV136" s="10">
        <v>8.127577231129576E-3</v>
      </c>
      <c r="AW136" s="10">
        <v>0.8454960447376928</v>
      </c>
      <c r="AX136" s="10">
        <v>1.0256269383343695E-2</v>
      </c>
      <c r="AY136" s="10">
        <v>1.5711752874251543</v>
      </c>
      <c r="AZ136" s="10">
        <v>0.1402355544609806</v>
      </c>
      <c r="BA136" s="10">
        <v>0.28341905908273113</v>
      </c>
      <c r="BB136" s="10">
        <v>0.22270473666018659</v>
      </c>
      <c r="BC136" s="10">
        <v>2.3202365264304411E-2</v>
      </c>
      <c r="BD136" s="10">
        <v>4.7814341847166431E-2</v>
      </c>
      <c r="BE136" s="10">
        <v>2.8835921713152583E-2</v>
      </c>
      <c r="BF136" s="10">
        <v>2.498515692037612E-2</v>
      </c>
      <c r="BG136" s="10">
        <v>8.6279619954951325E-3</v>
      </c>
      <c r="BH136" s="10">
        <v>2.2382940765830464</v>
      </c>
      <c r="BI136" s="10">
        <v>0</v>
      </c>
      <c r="BJ136" s="10">
        <v>0</v>
      </c>
      <c r="BK136" s="10">
        <v>4.236965222719867E-2</v>
      </c>
      <c r="BL136" s="10">
        <v>17.196099347046832</v>
      </c>
      <c r="BM136" s="10">
        <v>8.1073216521825253E-2</v>
      </c>
      <c r="BN136" s="10">
        <v>9.3852226983131865E-2</v>
      </c>
      <c r="BO136" s="10">
        <v>0.25989046928671544</v>
      </c>
      <c r="BP136" s="10">
        <v>0.49374809523971719</v>
      </c>
      <c r="BQ136" s="10">
        <v>0.60763934566849309</v>
      </c>
      <c r="BR136" s="10">
        <v>5.4800848047169461</v>
      </c>
      <c r="BS136" s="10">
        <v>3.9116477305338175E-2</v>
      </c>
      <c r="BT136" s="10">
        <v>1.5888793084798868E-2</v>
      </c>
      <c r="BU136" s="10">
        <v>0.32120267503166988</v>
      </c>
      <c r="BV136" s="10">
        <v>0.21527650743658544</v>
      </c>
      <c r="BW136" s="10">
        <v>0.34328218137956196</v>
      </c>
      <c r="BX136" s="10">
        <v>3.9774804497518437E-3</v>
      </c>
      <c r="BY136" s="10">
        <v>3.5920134699103552E-2</v>
      </c>
      <c r="BZ136" s="10">
        <v>0.85982378090281286</v>
      </c>
      <c r="CA136" s="10">
        <v>4.8198558743523426E-2</v>
      </c>
      <c r="CB136" s="10">
        <v>6.8921865748156785E-2</v>
      </c>
      <c r="CC136" s="10">
        <v>0.41964003398447597</v>
      </c>
      <c r="CD136" s="10">
        <v>1.8976226448517264E-2</v>
      </c>
      <c r="CE136" s="10">
        <v>70.269301841336059</v>
      </c>
      <c r="CF136" s="17">
        <v>0</v>
      </c>
    </row>
    <row r="137" spans="1:84" x14ac:dyDescent="0.25">
      <c r="A137" s="4">
        <v>50010</v>
      </c>
      <c r="B137" s="10">
        <v>5.6189801258815668E-2</v>
      </c>
      <c r="C137" s="10">
        <v>5.7753056250587069E-2</v>
      </c>
      <c r="D137" s="10">
        <v>6.3258280563442959</v>
      </c>
      <c r="E137" s="10">
        <v>0.42358749124195388</v>
      </c>
      <c r="F137" s="10">
        <v>1.4138405814749166</v>
      </c>
      <c r="G137" s="10">
        <v>0.19058740661688142</v>
      </c>
      <c r="H137" s="10">
        <v>0.3773492756905808</v>
      </c>
      <c r="I137" s="10">
        <v>0.14787299991595554</v>
      </c>
      <c r="J137" s="10">
        <v>0.13273195375111282</v>
      </c>
      <c r="K137" s="10">
        <v>9.9133576377748202E-3</v>
      </c>
      <c r="L137" s="10">
        <v>7.3737850524525597E-2</v>
      </c>
      <c r="M137" s="10">
        <v>0.11084092271350347</v>
      </c>
      <c r="N137" s="10">
        <v>5.9907344505186284</v>
      </c>
      <c r="O137" s="10">
        <v>0.20565882308340069</v>
      </c>
      <c r="P137" s="10">
        <v>8.0818235142277997E-2</v>
      </c>
      <c r="Q137" s="10">
        <v>2.0305794905778978</v>
      </c>
      <c r="R137" s="10">
        <v>1.0120021312975203</v>
      </c>
      <c r="S137" s="10">
        <v>0.49379334118681772</v>
      </c>
      <c r="T137" s="10">
        <v>0.13928397183452854</v>
      </c>
      <c r="U137" s="10">
        <v>0.76441394222958547</v>
      </c>
      <c r="V137" s="10">
        <v>6.0691579701538609</v>
      </c>
      <c r="W137" s="10">
        <v>5.102764656546397E-2</v>
      </c>
      <c r="X137" s="10">
        <v>0.34244704808390464</v>
      </c>
      <c r="Y137" s="10">
        <v>1.7321274895287893</v>
      </c>
      <c r="Z137" s="10">
        <v>0</v>
      </c>
      <c r="AA137" s="10">
        <v>0</v>
      </c>
      <c r="AB137" s="10">
        <v>2.7036630460051909</v>
      </c>
      <c r="AC137" s="10">
        <v>0.17481821869141598</v>
      </c>
      <c r="AD137" s="10">
        <v>2.8448822922865715</v>
      </c>
      <c r="AE137" s="10">
        <v>4.5916417402720212E-2</v>
      </c>
      <c r="AF137" s="10">
        <v>0.35626623535586027</v>
      </c>
      <c r="AG137" s="10">
        <v>0.12753779169948506</v>
      </c>
      <c r="AH137" s="10">
        <v>1.7623764892494266E-2</v>
      </c>
      <c r="AI137" s="10">
        <v>6.4770189729511818E-2</v>
      </c>
      <c r="AJ137" s="10">
        <v>7.62397815815406E-2</v>
      </c>
      <c r="AK137" s="10">
        <v>0.64831400590398158</v>
      </c>
      <c r="AL137" s="10">
        <v>0</v>
      </c>
      <c r="AM137" s="10">
        <v>0</v>
      </c>
      <c r="AN137" s="10">
        <v>0.12911024908522767</v>
      </c>
      <c r="AO137" s="10">
        <v>0.14863485936038184</v>
      </c>
      <c r="AP137" s="10">
        <v>0.14309279492877985</v>
      </c>
      <c r="AQ137" s="10">
        <v>0.5997448421382543</v>
      </c>
      <c r="AR137" s="10">
        <v>9.7287661354863469E-2</v>
      </c>
      <c r="AS137" s="10">
        <v>0</v>
      </c>
      <c r="AT137" s="10">
        <v>0.39104735687837155</v>
      </c>
      <c r="AU137" s="10">
        <v>0.72128443175127588</v>
      </c>
      <c r="AV137" s="10">
        <v>7.9878407629993108E-3</v>
      </c>
      <c r="AW137" s="10">
        <v>0.83095953185692462</v>
      </c>
      <c r="AX137" s="10">
        <v>1.0079934564360765E-2</v>
      </c>
      <c r="AY137" s="10">
        <v>1.5441622576827312</v>
      </c>
      <c r="AZ137" s="10">
        <v>0.13782450126155829</v>
      </c>
      <c r="BA137" s="10">
        <v>0.27854494304218036</v>
      </c>
      <c r="BB137" s="10">
        <v>0.21887475877240734</v>
      </c>
      <c r="BC137" s="10">
        <v>2.2803341214618137E-2</v>
      </c>
      <c r="BD137" s="10">
        <v>4.6992051873725987E-2</v>
      </c>
      <c r="BE137" s="10">
        <v>2.8340014243058563E-2</v>
      </c>
      <c r="BF137" s="10">
        <v>2.4555473205683749E-2</v>
      </c>
      <c r="BG137" s="10">
        <v>8.4795821084980832E-3</v>
      </c>
      <c r="BH137" s="10">
        <v>2.1997767704271731</v>
      </c>
      <c r="BI137" s="10">
        <v>0</v>
      </c>
      <c r="BJ137" s="10">
        <v>0</v>
      </c>
      <c r="BK137" s="10">
        <v>4.1726962090166853E-2</v>
      </c>
      <c r="BL137" s="10">
        <v>16.93525785166463</v>
      </c>
      <c r="BM137" s="10">
        <v>7.9768421556720218E-2</v>
      </c>
      <c r="BN137" s="10">
        <v>9.2341766210941839E-2</v>
      </c>
      <c r="BO137" s="10">
        <v>0.25570778368039315</v>
      </c>
      <c r="BP137" s="10">
        <v>0.48580169744846202</v>
      </c>
      <c r="BQ137" s="10">
        <v>0.5978599784145181</v>
      </c>
      <c r="BR137" s="10">
        <v>5.3918881428808092</v>
      </c>
      <c r="BS137" s="10">
        <v>3.8486935456250315E-2</v>
      </c>
      <c r="BT137" s="10">
        <v>1.5615376803056703E-2</v>
      </c>
      <c r="BU137" s="10">
        <v>0.31567538037662046</v>
      </c>
      <c r="BV137" s="10">
        <v>0.21157200314254546</v>
      </c>
      <c r="BW137" s="10">
        <v>0.33737493989682554</v>
      </c>
      <c r="BX137" s="10">
        <v>3.9090354829460425E-3</v>
      </c>
      <c r="BY137" s="10">
        <v>3.53020166572428E-2</v>
      </c>
      <c r="BZ137" s="10">
        <v>0.84502782882053351</v>
      </c>
      <c r="CA137" s="10">
        <v>4.7369152088993234E-2</v>
      </c>
      <c r="CB137" s="10">
        <v>6.7735849909003942E-2</v>
      </c>
      <c r="CC137" s="10">
        <v>0.41241881729735319</v>
      </c>
      <c r="CD137" s="10">
        <v>1.8649681238358116E-2</v>
      </c>
      <c r="CE137" s="10">
        <v>69.111381854801778</v>
      </c>
      <c r="CF137" s="17">
        <v>0</v>
      </c>
    </row>
    <row r="138" spans="1:84" x14ac:dyDescent="0.25">
      <c r="A138" s="4">
        <v>50041</v>
      </c>
      <c r="B138" s="10">
        <v>5.4787693826568139E-2</v>
      </c>
      <c r="C138" s="10">
        <v>5.6311940824124274E-2</v>
      </c>
      <c r="D138" s="10">
        <v>6.1679792949282062</v>
      </c>
      <c r="E138" s="10">
        <v>0.41301768753430596</v>
      </c>
      <c r="F138" s="10">
        <v>1.3785609338718181</v>
      </c>
      <c r="G138" s="10">
        <v>0.18583166779375493</v>
      </c>
      <c r="H138" s="10">
        <v>0.36793325690877426</v>
      </c>
      <c r="I138" s="10">
        <v>0.14418311620812926</v>
      </c>
      <c r="J138" s="10">
        <v>0.12941988546324051</v>
      </c>
      <c r="K138" s="10">
        <v>9.6659890386507734E-3</v>
      </c>
      <c r="L138" s="10">
        <v>7.1897865581667761E-2</v>
      </c>
      <c r="M138" s="10">
        <v>0.10807510261711374</v>
      </c>
      <c r="N138" s="10">
        <v>5.8412472996564304</v>
      </c>
      <c r="O138" s="10">
        <v>0.20052700631429837</v>
      </c>
      <c r="P138" s="10">
        <v>7.8801572943524648E-2</v>
      </c>
      <c r="Q138" s="10">
        <v>1.9799103205198882</v>
      </c>
      <c r="R138" s="10">
        <v>0.98674958229477794</v>
      </c>
      <c r="S138" s="10">
        <v>0.48147168675555641</v>
      </c>
      <c r="T138" s="10">
        <v>0.13580841065212432</v>
      </c>
      <c r="U138" s="10">
        <v>0.74533947594384498</v>
      </c>
      <c r="V138" s="10">
        <v>5.9177139125705107</v>
      </c>
      <c r="W138" s="10">
        <v>4.9754350684419864E-2</v>
      </c>
      <c r="X138" s="10">
        <v>0.33390194665067363</v>
      </c>
      <c r="Y138" s="10">
        <v>1.6889056098947597</v>
      </c>
      <c r="Z138" s="10">
        <v>0</v>
      </c>
      <c r="AA138" s="10">
        <v>0</v>
      </c>
      <c r="AB138" s="10">
        <v>2.638755803160421</v>
      </c>
      <c r="AC138" s="10">
        <v>0.17062133158632362</v>
      </c>
      <c r="AD138" s="10">
        <v>2.7765847778891812</v>
      </c>
      <c r="AE138" s="10">
        <v>4.4814095107298176E-2</v>
      </c>
      <c r="AF138" s="10">
        <v>0.34771329859482336</v>
      </c>
      <c r="AG138" s="10">
        <v>0.1244759728718928</v>
      </c>
      <c r="AH138" s="10">
        <v>1.7200668534608082E-2</v>
      </c>
      <c r="AI138" s="10">
        <v>6.3215242103887029E-2</v>
      </c>
      <c r="AJ138" s="10">
        <v>7.4409481750037199E-2</v>
      </c>
      <c r="AK138" s="10">
        <v>0.63274983466487267</v>
      </c>
      <c r="AL138" s="10">
        <v>0</v>
      </c>
      <c r="AM138" s="10">
        <v>0</v>
      </c>
      <c r="AN138" s="10">
        <v>0.12601068003815066</v>
      </c>
      <c r="AO138" s="10">
        <v>0.14506656007620986</v>
      </c>
      <c r="AP138" s="10">
        <v>0.13965754481375448</v>
      </c>
      <c r="AQ138" s="10">
        <v>0.58534667807299334</v>
      </c>
      <c r="AR138" s="10">
        <v>9.4853315536984839E-2</v>
      </c>
      <c r="AS138" s="10">
        <v>0</v>
      </c>
      <c r="AT138" s="10">
        <v>0.38126251382065762</v>
      </c>
      <c r="AU138" s="10">
        <v>0.70328964083043632</v>
      </c>
      <c r="AV138" s="10">
        <v>7.7885580416321891E-3</v>
      </c>
      <c r="AW138" s="10">
        <v>0.81022853811685669</v>
      </c>
      <c r="AX138" s="10">
        <v>9.8284577446808904E-3</v>
      </c>
      <c r="AY138" s="10">
        <v>1.5056380975155887</v>
      </c>
      <c r="AZ138" s="10">
        <v>0.1343860198875059</v>
      </c>
      <c r="BA138" s="10">
        <v>0.27159447746306808</v>
      </c>
      <c r="BB138" s="10">
        <v>0.21341322908039728</v>
      </c>
      <c r="BC138" s="10">
        <v>2.223433487592846E-2</v>
      </c>
      <c r="BD138" s="10">
        <v>4.5819470402768424E-2</v>
      </c>
      <c r="BE138" s="10">
        <v>2.7632852621825677E-2</v>
      </c>
      <c r="BF138" s="10">
        <v>2.3942746335000358E-2</v>
      </c>
      <c r="BG138" s="10">
        <v>8.2679931170531826E-3</v>
      </c>
      <c r="BH138" s="10">
        <v>2.1448642976323748</v>
      </c>
      <c r="BI138" s="10">
        <v>0</v>
      </c>
      <c r="BJ138" s="10">
        <v>0</v>
      </c>
      <c r="BK138" s="10">
        <v>4.0769534158459436E-2</v>
      </c>
      <c r="BL138" s="10">
        <v>16.546677229312731</v>
      </c>
      <c r="BM138" s="10">
        <v>7.7865158381097796E-2</v>
      </c>
      <c r="BN138" s="10">
        <v>9.0138504822896801E-2</v>
      </c>
      <c r="BO138" s="10">
        <v>0.24960663238642075</v>
      </c>
      <c r="BP138" s="10">
        <v>0.47421053814802289</v>
      </c>
      <c r="BQ138" s="10">
        <v>0.58359512449252249</v>
      </c>
      <c r="BR138" s="10">
        <v>5.2632384598464874</v>
      </c>
      <c r="BS138" s="10">
        <v>3.7568642658587864E-2</v>
      </c>
      <c r="BT138" s="10">
        <v>1.5225597142454863E-2</v>
      </c>
      <c r="BU138" s="10">
        <v>0.30779572148811574</v>
      </c>
      <c r="BV138" s="10">
        <v>0.20629089692155372</v>
      </c>
      <c r="BW138" s="10">
        <v>0.32895363241080899</v>
      </c>
      <c r="BX138" s="10">
        <v>3.8114609867913934E-3</v>
      </c>
      <c r="BY138" s="10">
        <v>3.442083343350355E-2</v>
      </c>
      <c r="BZ138" s="10">
        <v>0.82393485972533353</v>
      </c>
      <c r="CA138" s="10">
        <v>4.6186757821015632E-2</v>
      </c>
      <c r="CB138" s="10">
        <v>6.6045076966340113E-2</v>
      </c>
      <c r="CC138" s="10">
        <v>0.40212431921002506</v>
      </c>
      <c r="CD138" s="10">
        <v>1.8184161480807547E-2</v>
      </c>
      <c r="CE138" s="10">
        <v>67.436105263558389</v>
      </c>
      <c r="CF138" s="17">
        <v>0</v>
      </c>
    </row>
    <row r="139" spans="1:84" x14ac:dyDescent="0.25">
      <c r="A139" s="4">
        <v>50072</v>
      </c>
      <c r="B139" s="10">
        <v>5.5741687048107447E-2</v>
      </c>
      <c r="C139" s="10">
        <v>5.7292475066138424E-2</v>
      </c>
      <c r="D139" s="10">
        <v>6.2753795161637074</v>
      </c>
      <c r="E139" s="10">
        <v>0.42020937688576571</v>
      </c>
      <c r="F139" s="10">
        <v>1.4025651891075963</v>
      </c>
      <c r="G139" s="10">
        <v>0.18906747019828354</v>
      </c>
      <c r="H139" s="10">
        <v>0.37433991155244239</v>
      </c>
      <c r="I139" s="10">
        <v>0.14669371130560474</v>
      </c>
      <c r="J139" s="10">
        <v>0.13167341513096406</v>
      </c>
      <c r="K139" s="10">
        <v>9.8342985143431844E-3</v>
      </c>
      <c r="L139" s="10">
        <v>7.3149790450511107E-2</v>
      </c>
      <c r="M139" s="10">
        <v>0.10995696527846735</v>
      </c>
      <c r="N139" s="10">
        <v>5.9429582850986531</v>
      </c>
      <c r="O139" s="10">
        <v>0.20401869197212111</v>
      </c>
      <c r="P139" s="10">
        <v>8.0173708932178053E-2</v>
      </c>
      <c r="Q139" s="10">
        <v>2.0143855994212196</v>
      </c>
      <c r="R139" s="10">
        <v>1.0039314044726897</v>
      </c>
      <c r="S139" s="10">
        <v>0.48985533449553775</v>
      </c>
      <c r="T139" s="10">
        <v>0.13817318080653671</v>
      </c>
      <c r="U139" s="10">
        <v>0.75831773361694466</v>
      </c>
      <c r="V139" s="10">
        <v>6.0207563764032095</v>
      </c>
      <c r="W139" s="10">
        <v>5.0620700588565833E-2</v>
      </c>
      <c r="X139" s="10">
        <v>0.33971602954987123</v>
      </c>
      <c r="Y139" s="10">
        <v>1.7183137559787984</v>
      </c>
      <c r="Z139" s="10">
        <v>0</v>
      </c>
      <c r="AA139" s="10">
        <v>0</v>
      </c>
      <c r="AB139" s="10">
        <v>2.6872964604982843</v>
      </c>
      <c r="AC139" s="10">
        <v>0.17375995910962166</v>
      </c>
      <c r="AD139" s="10">
        <v>2.8276608380958987</v>
      </c>
      <c r="AE139" s="10">
        <v>4.5638463027931238E-2</v>
      </c>
      <c r="AF139" s="10">
        <v>0.35410958280524352</v>
      </c>
      <c r="AG139" s="10">
        <v>0.12676574350498249</v>
      </c>
      <c r="AH139" s="10">
        <v>1.7517079684256941E-2</v>
      </c>
      <c r="AI139" s="10">
        <v>6.4378104314107371E-2</v>
      </c>
      <c r="AJ139" s="10">
        <v>7.5778265156213179E-2</v>
      </c>
      <c r="AK139" s="10">
        <v>0.64438944635924444</v>
      </c>
      <c r="AL139" s="10">
        <v>0</v>
      </c>
      <c r="AM139" s="10">
        <v>0</v>
      </c>
      <c r="AN139" s="10">
        <v>0.128328682042473</v>
      </c>
      <c r="AO139" s="10">
        <v>0.14773510036910403</v>
      </c>
      <c r="AP139" s="10">
        <v>0.14222658474512384</v>
      </c>
      <c r="AQ139" s="10">
        <v>0.59611429533040217</v>
      </c>
      <c r="AR139" s="10">
        <v>9.6498499774125154E-2</v>
      </c>
      <c r="AS139" s="10">
        <v>0</v>
      </c>
      <c r="AT139" s="10">
        <v>0.38787532513251594</v>
      </c>
      <c r="AU139" s="10">
        <v>0.71553901533692976</v>
      </c>
      <c r="AV139" s="10">
        <v>7.9242133375140699E-3</v>
      </c>
      <c r="AW139" s="10">
        <v>0.82434049458975889</v>
      </c>
      <c r="AX139" s="10">
        <v>9.9996424923954816E-3</v>
      </c>
      <c r="AY139" s="10">
        <v>1.5318621791129452</v>
      </c>
      <c r="AZ139" s="10">
        <v>0.13672665536749873</v>
      </c>
      <c r="BA139" s="10">
        <v>0.27632367928819856</v>
      </c>
      <c r="BB139" s="10">
        <v>0.21712933642507351</v>
      </c>
      <c r="BC139" s="10">
        <v>2.2621495388388077E-2</v>
      </c>
      <c r="BD139" s="10">
        <v>4.6617312557289965E-2</v>
      </c>
      <c r="BE139" s="10">
        <v>2.8114016076522474E-2</v>
      </c>
      <c r="BF139" s="10">
        <v>2.4359654958193987E-2</v>
      </c>
      <c r="BG139" s="10">
        <v>8.411961464659409E-3</v>
      </c>
      <c r="BH139" s="10">
        <v>2.1821913974662883</v>
      </c>
      <c r="BI139" s="10">
        <v>0</v>
      </c>
      <c r="BJ139" s="10">
        <v>0</v>
      </c>
      <c r="BK139" s="10">
        <v>4.1564635155558083E-2</v>
      </c>
      <c r="BL139" s="10">
        <v>16.869376024755461</v>
      </c>
      <c r="BM139" s="10">
        <v>7.9309643733060708E-2</v>
      </c>
      <c r="BN139" s="10">
        <v>9.1810674411601068E-2</v>
      </c>
      <c r="BO139" s="10">
        <v>0.25423711322960241</v>
      </c>
      <c r="BP139" s="10">
        <v>0.48300767142743778</v>
      </c>
      <c r="BQ139" s="10">
        <v>0.59442146359377401</v>
      </c>
      <c r="BR139" s="10">
        <v>5.3608773912659302</v>
      </c>
      <c r="BS139" s="10">
        <v>3.8265582793838814E-2</v>
      </c>
      <c r="BT139" s="10">
        <v>1.5490610069675751E-2</v>
      </c>
      <c r="BU139" s="10">
        <v>0.31315313666037081</v>
      </c>
      <c r="BV139" s="10">
        <v>0.20988154456188587</v>
      </c>
      <c r="BW139" s="10">
        <v>0.33467931687687497</v>
      </c>
      <c r="BX139" s="10">
        <v>3.877802321298484E-3</v>
      </c>
      <c r="BY139" s="10">
        <v>3.501995383188581E-2</v>
      </c>
      <c r="BZ139" s="10">
        <v>0.83827606335578353</v>
      </c>
      <c r="CA139" s="10">
        <v>4.6990672949891565E-2</v>
      </c>
      <c r="CB139" s="10">
        <v>6.7194641020322216E-2</v>
      </c>
      <c r="CC139" s="10">
        <v>0.40912359430862877</v>
      </c>
      <c r="CD139" s="10">
        <v>1.8500670437270657E-2</v>
      </c>
      <c r="CE139" s="10">
        <v>68.660416298609618</v>
      </c>
      <c r="CF139" s="17">
        <v>0</v>
      </c>
    </row>
    <row r="140" spans="1:84" x14ac:dyDescent="0.25">
      <c r="A140" s="4">
        <v>50100</v>
      </c>
      <c r="B140" s="10">
        <v>5.59333698393411E-2</v>
      </c>
      <c r="C140" s="10">
        <v>5.7489490659295553E-2</v>
      </c>
      <c r="D140" s="10">
        <v>6.2969590973606424</v>
      </c>
      <c r="E140" s="10">
        <v>0.42165437990827032</v>
      </c>
      <c r="F140" s="10">
        <v>1.4073882869464414</v>
      </c>
      <c r="G140" s="10">
        <v>0.18971762957339927</v>
      </c>
      <c r="H140" s="10">
        <v>0.37562718007473533</v>
      </c>
      <c r="I140" s="10">
        <v>0.14719815710781403</v>
      </c>
      <c r="J140" s="10">
        <v>0.13212620960275298</v>
      </c>
      <c r="K140" s="10">
        <v>9.8681163962351954E-3</v>
      </c>
      <c r="L140" s="10">
        <v>7.3401335689886618E-2</v>
      </c>
      <c r="M140" s="10">
        <v>0.1103350818934519</v>
      </c>
      <c r="N140" s="10">
        <v>5.9633947464366415</v>
      </c>
      <c r="O140" s="10">
        <v>0.20472026514674183</v>
      </c>
      <c r="P140" s="10">
        <v>8.0449407805418316E-2</v>
      </c>
      <c r="Q140" s="10">
        <v>2.0213126063843334</v>
      </c>
      <c r="R140" s="10">
        <v>1.0073836927690658</v>
      </c>
      <c r="S140" s="10">
        <v>0.49153983388529904</v>
      </c>
      <c r="T140" s="10">
        <v>0.13864832647171493</v>
      </c>
      <c r="U140" s="10">
        <v>0.76092541321042784</v>
      </c>
      <c r="V140" s="10">
        <v>6.0414603674139373</v>
      </c>
      <c r="W140" s="10">
        <v>5.0794773489779697E-2</v>
      </c>
      <c r="X140" s="10">
        <v>0.34088423453646832</v>
      </c>
      <c r="Y140" s="10">
        <v>1.7242226402340766</v>
      </c>
      <c r="Z140" s="10">
        <v>0</v>
      </c>
      <c r="AA140" s="10">
        <v>0</v>
      </c>
      <c r="AB140" s="10">
        <v>2.6991310139371838</v>
      </c>
      <c r="AC140" s="10">
        <v>0.17452517856041591</v>
      </c>
      <c r="AD140" s="10">
        <v>2.8401135405749263</v>
      </c>
      <c r="AE140" s="10">
        <v>4.5839449721253915E-2</v>
      </c>
      <c r="AF140" s="10">
        <v>0.35566904185359799</v>
      </c>
      <c r="AG140" s="10">
        <v>0.12732400567954485</v>
      </c>
      <c r="AH140" s="10">
        <v>1.7594222946514786E-2</v>
      </c>
      <c r="AI140" s="10">
        <v>6.4661618294421644E-2</v>
      </c>
      <c r="AJ140" s="10">
        <v>7.6111984171469138E-2</v>
      </c>
      <c r="AK140" s="10">
        <v>0.647227265502201</v>
      </c>
      <c r="AL140" s="10">
        <v>0</v>
      </c>
      <c r="AM140" s="10">
        <v>0</v>
      </c>
      <c r="AN140" s="10">
        <v>0.12889382722377299</v>
      </c>
      <c r="AO140" s="10">
        <v>0.14838570924900227</v>
      </c>
      <c r="AP140" s="10">
        <v>0.14285293473751964</v>
      </c>
      <c r="AQ140" s="10">
        <v>0.59873951610060006</v>
      </c>
      <c r="AR140" s="10">
        <v>9.6824232833455037E-2</v>
      </c>
      <c r="AS140" s="10">
        <v>0</v>
      </c>
      <c r="AT140" s="10">
        <v>0.38918460783214048</v>
      </c>
      <c r="AU140" s="10">
        <v>0.7180027212074811</v>
      </c>
      <c r="AV140" s="10">
        <v>7.9514975673054284E-3</v>
      </c>
      <c r="AW140" s="10">
        <v>0.82717881992537701</v>
      </c>
      <c r="AX140" s="10">
        <v>1.003407272943899E-2</v>
      </c>
      <c r="AY140" s="10">
        <v>1.5371366054721831</v>
      </c>
      <c r="AZ140" s="10">
        <v>0.13719742531332921</v>
      </c>
      <c r="BA140" s="10">
        <v>0.27727391799916173</v>
      </c>
      <c r="BB140" s="10">
        <v>0.21787601402175411</v>
      </c>
      <c r="BC140" s="10">
        <v>2.2699287565567005E-2</v>
      </c>
      <c r="BD140" s="10">
        <v>4.6777623013155044E-2</v>
      </c>
      <c r="BE140" s="10">
        <v>2.8210696268626781E-2</v>
      </c>
      <c r="BF140" s="10">
        <v>2.4443424424446785E-2</v>
      </c>
      <c r="BG140" s="10">
        <v>8.4408890304744008E-3</v>
      </c>
      <c r="BH140" s="10">
        <v>2.1896760769737376</v>
      </c>
      <c r="BI140" s="10">
        <v>0</v>
      </c>
      <c r="BJ140" s="10">
        <v>0</v>
      </c>
      <c r="BK140" s="10">
        <v>4.179300733840545E-2</v>
      </c>
      <c r="BL140" s="10">
        <v>16.962062901751452</v>
      </c>
      <c r="BM140" s="10">
        <v>7.9671262883210442E-2</v>
      </c>
      <c r="BN140" s="10">
        <v>9.2229293087624162E-2</v>
      </c>
      <c r="BO140" s="10">
        <v>0.25539632924035705</v>
      </c>
      <c r="BP140" s="10">
        <v>0.48520998649829195</v>
      </c>
      <c r="BQ140" s="10">
        <v>0.59713177944412676</v>
      </c>
      <c r="BR140" s="10">
        <v>5.3853207733697692</v>
      </c>
      <c r="BS140" s="10">
        <v>3.8440058013730946E-2</v>
      </c>
      <c r="BT140" s="10">
        <v>1.5543798729236962E-2</v>
      </c>
      <c r="BU140" s="10">
        <v>0.31422838130867292</v>
      </c>
      <c r="BV140" s="10">
        <v>0.21060219519937989</v>
      </c>
      <c r="BW140" s="10">
        <v>0.33582847395767906</v>
      </c>
      <c r="BX140" s="10">
        <v>3.8911171685889071E-3</v>
      </c>
      <c r="BY140" s="10">
        <v>3.514019857330241E-2</v>
      </c>
      <c r="BZ140" s="10">
        <v>0.84115437350313049</v>
      </c>
      <c r="CA140" s="10">
        <v>4.7152020430387291E-2</v>
      </c>
      <c r="CB140" s="10">
        <v>6.7425360977089066E-2</v>
      </c>
      <c r="CC140" s="10">
        <v>0.41052836374496876</v>
      </c>
      <c r="CD140" s="10">
        <v>1.856419445970206E-2</v>
      </c>
      <c r="CE140" s="10">
        <v>68.946725733245344</v>
      </c>
      <c r="CF140" s="17">
        <v>0</v>
      </c>
    </row>
    <row r="141" spans="1:84" x14ac:dyDescent="0.25">
      <c r="A141" s="4">
        <v>50131</v>
      </c>
      <c r="B141" s="10">
        <v>5.6148355110453262E-2</v>
      </c>
      <c r="C141" s="10">
        <v>5.7710457030014657E-2</v>
      </c>
      <c r="D141" s="10">
        <v>6.3211620635437393</v>
      </c>
      <c r="E141" s="10">
        <v>0.4232750489550412</v>
      </c>
      <c r="F141" s="10">
        <v>1.4127977187989891</v>
      </c>
      <c r="G141" s="10">
        <v>0.19044682747700753</v>
      </c>
      <c r="H141" s="10">
        <v>0.37707093916483514</v>
      </c>
      <c r="I141" s="10">
        <v>0.14776392734128879</v>
      </c>
      <c r="J141" s="10">
        <v>0.13263404936055873</v>
      </c>
      <c r="K141" s="10">
        <v>9.9060454479784499E-3</v>
      </c>
      <c r="L141" s="10">
        <v>7.3683460762962144E-2</v>
      </c>
      <c r="M141" s="10">
        <v>0.1107591653620893</v>
      </c>
      <c r="N141" s="10">
        <v>5.9863156260473982</v>
      </c>
      <c r="O141" s="10">
        <v>0.20550712711896238</v>
      </c>
      <c r="P141" s="10">
        <v>8.0758622819595685E-2</v>
      </c>
      <c r="Q141" s="10">
        <v>2.0290817152353493</v>
      </c>
      <c r="R141" s="10">
        <v>1.011255668602562</v>
      </c>
      <c r="S141" s="10">
        <v>0.4934291143766012</v>
      </c>
      <c r="T141" s="10">
        <v>0.13918123461119206</v>
      </c>
      <c r="U141" s="10">
        <v>0.76385010301054268</v>
      </c>
      <c r="V141" s="10">
        <v>6.0646812997255877</v>
      </c>
      <c r="W141" s="10">
        <v>5.0990008073019497E-2</v>
      </c>
      <c r="X141" s="10">
        <v>0.34219445578346597</v>
      </c>
      <c r="Y141" s="10">
        <v>1.7308498553086049</v>
      </c>
      <c r="Z141" s="10">
        <v>0</v>
      </c>
      <c r="AA141" s="10">
        <v>0</v>
      </c>
      <c r="AB141" s="10">
        <v>2.7121005789618065</v>
      </c>
      <c r="AC141" s="10">
        <v>0.17536378759424395</v>
      </c>
      <c r="AD141" s="10">
        <v>2.853760539202113</v>
      </c>
      <c r="AE141" s="10">
        <v>4.6059712361630721E-2</v>
      </c>
      <c r="AF141" s="10">
        <v>0.35737806329114458</v>
      </c>
      <c r="AG141" s="10">
        <v>0.12793580887187952</v>
      </c>
      <c r="AH141" s="10">
        <v>1.7678764755483769E-2</v>
      </c>
      <c r="AI141" s="10">
        <v>6.4972323131918044E-2</v>
      </c>
      <c r="AJ141" s="10">
        <v>7.6477709037275104E-2</v>
      </c>
      <c r="AK141" s="10">
        <v>0.65033725018330579</v>
      </c>
      <c r="AL141" s="10">
        <v>0</v>
      </c>
      <c r="AM141" s="10">
        <v>0</v>
      </c>
      <c r="AN141" s="10">
        <v>0.12951317354850464</v>
      </c>
      <c r="AO141" s="10">
        <v>0.14909871580366463</v>
      </c>
      <c r="AP141" s="10">
        <v>0.14353935581766344</v>
      </c>
      <c r="AQ141" s="10">
        <v>0.60161651282539064</v>
      </c>
      <c r="AR141" s="10">
        <v>9.7190620316378859E-2</v>
      </c>
      <c r="AS141" s="10">
        <v>0</v>
      </c>
      <c r="AT141" s="10">
        <v>0.39065730082111139</v>
      </c>
      <c r="AU141" s="10">
        <v>0.72076538675536561</v>
      </c>
      <c r="AV141" s="10">
        <v>7.9820926162299487E-3</v>
      </c>
      <c r="AW141" s="10">
        <v>0.83036156333323541</v>
      </c>
      <c r="AX141" s="10">
        <v>1.0072680921602899E-2</v>
      </c>
      <c r="AY141" s="10">
        <v>1.5430510598564064</v>
      </c>
      <c r="AZ141" s="10">
        <v>0.13772532108444016</v>
      </c>
      <c r="BA141" s="10">
        <v>0.27833963840851267</v>
      </c>
      <c r="BB141" s="10">
        <v>0.21871343470858448</v>
      </c>
      <c r="BC141" s="10">
        <v>2.2786533759550615E-2</v>
      </c>
      <c r="BD141" s="10">
        <v>4.695741586170632E-2</v>
      </c>
      <c r="BE141" s="10">
        <v>2.8319125921846332E-2</v>
      </c>
      <c r="BF141" s="10">
        <v>2.4537374322336707E-2</v>
      </c>
      <c r="BG141" s="10">
        <v>8.4733321386389043E-3</v>
      </c>
      <c r="BH141" s="10">
        <v>2.1980739134420855</v>
      </c>
      <c r="BI141" s="10">
        <v>0</v>
      </c>
      <c r="BJ141" s="10">
        <v>0</v>
      </c>
      <c r="BK141" s="10">
        <v>4.2039360368541313E-2</v>
      </c>
      <c r="BL141" s="10">
        <v>17.062047465182513</v>
      </c>
      <c r="BM141" s="10">
        <v>8.0066654233412179E-2</v>
      </c>
      <c r="BN141" s="10">
        <v>9.2687007242042971E-2</v>
      </c>
      <c r="BO141" s="10">
        <v>0.25666380631804486</v>
      </c>
      <c r="BP141" s="10">
        <v>0.4876179793523045</v>
      </c>
      <c r="BQ141" s="10">
        <v>0.60009521609592031</v>
      </c>
      <c r="BR141" s="10">
        <v>5.412046962647997</v>
      </c>
      <c r="BS141" s="10">
        <v>3.8630827757925437E-2</v>
      </c>
      <c r="BT141" s="10">
        <v>1.5603485838049637E-2</v>
      </c>
      <c r="BU141" s="10">
        <v>0.3154349964941825</v>
      </c>
      <c r="BV141" s="10">
        <v>0.21141089301900681</v>
      </c>
      <c r="BW141" s="10">
        <v>0.33711803200051477</v>
      </c>
      <c r="BX141" s="10">
        <v>3.9060587885809098E-3</v>
      </c>
      <c r="BY141" s="10">
        <v>3.5275134498070827E-2</v>
      </c>
      <c r="BZ141" s="10">
        <v>0.84438434794464878</v>
      </c>
      <c r="CA141" s="10">
        <v>4.7333080917800342E-2</v>
      </c>
      <c r="CB141" s="10">
        <v>6.7684269685795106E-2</v>
      </c>
      <c r="CC141" s="10">
        <v>0.41210476418249153</v>
      </c>
      <c r="CD141" s="10">
        <v>1.8635479678588206E-2</v>
      </c>
      <c r="CE141" s="10">
        <v>69.262077800968342</v>
      </c>
      <c r="CF141" s="17">
        <v>0</v>
      </c>
    </row>
    <row r="142" spans="1:84" x14ac:dyDescent="0.25">
      <c r="A142" s="4">
        <v>50161</v>
      </c>
      <c r="B142" s="10">
        <v>5.5551909412171085E-2</v>
      </c>
      <c r="C142" s="10">
        <v>5.7097417631554306E-2</v>
      </c>
      <c r="D142" s="10">
        <v>6.2540144166798477</v>
      </c>
      <c r="E142" s="10">
        <v>0.41877873589933767</v>
      </c>
      <c r="F142" s="10">
        <v>1.3977900285422955</v>
      </c>
      <c r="G142" s="10">
        <v>0.1884237728251536</v>
      </c>
      <c r="H142" s="10">
        <v>0.37306543732654146</v>
      </c>
      <c r="I142" s="10">
        <v>0.1461942792429497</v>
      </c>
      <c r="J142" s="10">
        <v>0.13122512103075762</v>
      </c>
      <c r="K142" s="10">
        <v>9.8008167519140401E-3</v>
      </c>
      <c r="L142" s="10">
        <v>7.2900745345561971E-2</v>
      </c>
      <c r="M142" s="10">
        <v>0.10958260680404094</v>
      </c>
      <c r="N142" s="10">
        <v>5.9227249438859797</v>
      </c>
      <c r="O142" s="10">
        <v>0.20332409180661334</v>
      </c>
      <c r="P142" s="10">
        <v>7.9900750258855749E-2</v>
      </c>
      <c r="Q142" s="10">
        <v>2.0075274407043429</v>
      </c>
      <c r="R142" s="10">
        <v>1.000513428830534</v>
      </c>
      <c r="S142" s="10">
        <v>0.48818757752128</v>
      </c>
      <c r="T142" s="10">
        <v>0.13770275766378826</v>
      </c>
      <c r="U142" s="10">
        <v>0.75573597202350307</v>
      </c>
      <c r="V142" s="10">
        <v>6.0002581645231778</v>
      </c>
      <c r="W142" s="10">
        <v>5.0448357816111726E-2</v>
      </c>
      <c r="X142" s="10">
        <v>0.33855943547473999</v>
      </c>
      <c r="Y142" s="10">
        <v>1.7124636007417469</v>
      </c>
      <c r="Z142" s="10">
        <v>0</v>
      </c>
      <c r="AA142" s="10">
        <v>0</v>
      </c>
      <c r="AB142" s="10">
        <v>2.6858503905006033</v>
      </c>
      <c r="AC142" s="10">
        <v>0.17366645656259708</v>
      </c>
      <c r="AD142" s="10">
        <v>2.8261392361581543</v>
      </c>
      <c r="AE142" s="10">
        <v>4.5613904363453729E-2</v>
      </c>
      <c r="AF142" s="10">
        <v>0.35391903172496147</v>
      </c>
      <c r="AG142" s="10">
        <v>0.12669752917094421</v>
      </c>
      <c r="AH142" s="10">
        <v>1.7507653510498017E-2</v>
      </c>
      <c r="AI142" s="10">
        <v>6.4343461599198654E-2</v>
      </c>
      <c r="AJ142" s="10">
        <v>7.5737487863000649E-2</v>
      </c>
      <c r="AK142" s="10">
        <v>0.64404269182028684</v>
      </c>
      <c r="AL142" s="10">
        <v>0</v>
      </c>
      <c r="AM142" s="10">
        <v>0</v>
      </c>
      <c r="AN142" s="10">
        <v>0.12825962667040242</v>
      </c>
      <c r="AO142" s="10">
        <v>0.14765560214500092</v>
      </c>
      <c r="AP142" s="10">
        <v>0.1421500507266053</v>
      </c>
      <c r="AQ142" s="10">
        <v>0.595793518292834</v>
      </c>
      <c r="AR142" s="10">
        <v>9.6152833279179006E-2</v>
      </c>
      <c r="AS142" s="10">
        <v>0</v>
      </c>
      <c r="AT142" s="10">
        <v>0.3864859200699659</v>
      </c>
      <c r="AU142" s="10">
        <v>0.71311166335201115</v>
      </c>
      <c r="AV142" s="10">
        <v>7.897331707635822E-3</v>
      </c>
      <c r="AW142" s="10">
        <v>0.82154405093972394</v>
      </c>
      <c r="AX142" s="10">
        <v>9.9657203001290492E-3</v>
      </c>
      <c r="AY142" s="10">
        <v>1.5266655809940561</v>
      </c>
      <c r="AZ142" s="10">
        <v>0.13626283199632827</v>
      </c>
      <c r="BA142" s="10">
        <v>0.27538289763956597</v>
      </c>
      <c r="BB142" s="10">
        <v>0.21639008998910148</v>
      </c>
      <c r="BC142" s="10">
        <v>2.2544477422425682E-2</v>
      </c>
      <c r="BD142" s="10">
        <v>4.645859755944598E-2</v>
      </c>
      <c r="BE142" s="10">
        <v>2.8018298074857593E-2</v>
      </c>
      <c r="BF142" s="10">
        <v>2.4276719190941886E-2</v>
      </c>
      <c r="BG142" s="10">
        <v>8.3833217947066139E-3</v>
      </c>
      <c r="BH142" s="10">
        <v>2.1747074290268342</v>
      </c>
      <c r="BI142" s="10">
        <v>0</v>
      </c>
      <c r="BJ142" s="10">
        <v>0</v>
      </c>
      <c r="BK142" s="10">
        <v>4.1677550384164277E-2</v>
      </c>
      <c r="BL142" s="10">
        <v>16.915203672301271</v>
      </c>
      <c r="BM142" s="10">
        <v>7.9304285808049615E-2</v>
      </c>
      <c r="BN142" s="10">
        <v>9.1804471953923036E-2</v>
      </c>
      <c r="BO142" s="10">
        <v>0.25421993772201462</v>
      </c>
      <c r="BP142" s="10">
        <v>0.48297504085741538</v>
      </c>
      <c r="BQ142" s="10">
        <v>0.59438130623740471</v>
      </c>
      <c r="BR142" s="10">
        <v>5.3605152262415521</v>
      </c>
      <c r="BS142" s="10">
        <v>3.826299768421703E-2</v>
      </c>
      <c r="BT142" s="10">
        <v>1.5437699217394534E-2</v>
      </c>
      <c r="BU142" s="10">
        <v>0.31208350807371671</v>
      </c>
      <c r="BV142" s="10">
        <v>0.20916465792211389</v>
      </c>
      <c r="BW142" s="10">
        <v>0.33353616190639929</v>
      </c>
      <c r="BX142" s="10">
        <v>3.8645570181842035E-3</v>
      </c>
      <c r="BY142" s="10">
        <v>3.490033713533483E-2</v>
      </c>
      <c r="BZ142" s="10">
        <v>0.83541278677987096</v>
      </c>
      <c r="CA142" s="10">
        <v>4.6830168196117281E-2</v>
      </c>
      <c r="CB142" s="10">
        <v>6.6965126126517255E-2</v>
      </c>
      <c r="CC142" s="10">
        <v>0.40772616205994022</v>
      </c>
      <c r="CD142" s="10">
        <v>1.8437478204285197E-2</v>
      </c>
      <c r="CE142" s="10">
        <v>68.57609934501815</v>
      </c>
      <c r="CF142" s="17">
        <v>0</v>
      </c>
    </row>
    <row r="143" spans="1:84" x14ac:dyDescent="0.25">
      <c r="A143" s="4">
        <v>50192</v>
      </c>
      <c r="B143" s="10">
        <v>5.6611204923024946E-2</v>
      </c>
      <c r="C143" s="10">
        <v>5.8186183775120956E-2</v>
      </c>
      <c r="D143" s="10">
        <v>6.3732695325976598</v>
      </c>
      <c r="E143" s="10">
        <v>0.42676424782275013</v>
      </c>
      <c r="F143" s="10">
        <v>1.4244438864927971</v>
      </c>
      <c r="G143" s="10">
        <v>0.19201674485444811</v>
      </c>
      <c r="H143" s="10">
        <v>0.38017926198525165</v>
      </c>
      <c r="I143" s="10">
        <v>0.148981995189229</v>
      </c>
      <c r="J143" s="10">
        <v>0.13372739652569643</v>
      </c>
      <c r="K143" s="10">
        <v>9.9877043188376924E-3</v>
      </c>
      <c r="L143" s="10">
        <v>7.4290858360570866E-2</v>
      </c>
      <c r="M143" s="10">
        <v>0.11167219048682524</v>
      </c>
      <c r="N143" s="10">
        <v>6.035662843077362</v>
      </c>
      <c r="O143" s="10">
        <v>0.20720119162151179</v>
      </c>
      <c r="P143" s="10">
        <v>8.1424343362291318E-2</v>
      </c>
      <c r="Q143" s="10">
        <v>2.0458081195929094</v>
      </c>
      <c r="R143" s="10">
        <v>1.0195917898612168</v>
      </c>
      <c r="S143" s="10">
        <v>0.49749661684675112</v>
      </c>
      <c r="T143" s="10">
        <v>0.14032855243068226</v>
      </c>
      <c r="U143" s="10">
        <v>0.77014677681898824</v>
      </c>
      <c r="V143" s="10">
        <v>6.1146745114120762</v>
      </c>
      <c r="W143" s="10">
        <v>5.1410335892653737E-2</v>
      </c>
      <c r="X143" s="10">
        <v>0.34501527999836734</v>
      </c>
      <c r="Y143" s="10">
        <v>1.745117833943836</v>
      </c>
      <c r="Z143" s="10">
        <v>0</v>
      </c>
      <c r="AA143" s="10">
        <v>0</v>
      </c>
      <c r="AB143" s="10">
        <v>2.7396661165593459</v>
      </c>
      <c r="AC143" s="10">
        <v>0.17714616879266784</v>
      </c>
      <c r="AD143" s="10">
        <v>2.8827658954370441</v>
      </c>
      <c r="AE143" s="10">
        <v>4.6527858986680444E-2</v>
      </c>
      <c r="AF143" s="10">
        <v>0.36101042062944022</v>
      </c>
      <c r="AG143" s="10">
        <v>0.12923613651344487</v>
      </c>
      <c r="AH143" s="10">
        <v>1.7858450073323966E-2</v>
      </c>
      <c r="AI143" s="10">
        <v>6.5632695770744709E-2</v>
      </c>
      <c r="AJ143" s="10">
        <v>7.7255021346484404E-2</v>
      </c>
      <c r="AK143" s="10">
        <v>0.65694721740209916</v>
      </c>
      <c r="AL143" s="10">
        <v>0</v>
      </c>
      <c r="AM143" s="10">
        <v>0</v>
      </c>
      <c r="AN143" s="10">
        <v>0.13082953337767977</v>
      </c>
      <c r="AO143" s="10">
        <v>0.15061414125953176</v>
      </c>
      <c r="AP143" s="10">
        <v>0.14499827645659971</v>
      </c>
      <c r="AQ143" s="10">
        <v>0.60773128700900036</v>
      </c>
      <c r="AR143" s="10">
        <v>9.7981204074514397E-2</v>
      </c>
      <c r="AS143" s="10">
        <v>0</v>
      </c>
      <c r="AT143" s="10">
        <v>0.39383504900319799</v>
      </c>
      <c r="AU143" s="10">
        <v>0.72671229690437389</v>
      </c>
      <c r="AV143" s="10">
        <v>8.0479514774655994E-3</v>
      </c>
      <c r="AW143" s="10">
        <v>0.83721273251959483</v>
      </c>
      <c r="AX143" s="10">
        <v>1.0155788864216593E-2</v>
      </c>
      <c r="AY143" s="10">
        <v>1.5557825064226838</v>
      </c>
      <c r="AZ143" s="10">
        <v>0.13886166881254003</v>
      </c>
      <c r="BA143" s="10">
        <v>0.28063400024399066</v>
      </c>
      <c r="BB143" s="10">
        <v>0.22051629599119202</v>
      </c>
      <c r="BC143" s="10">
        <v>2.297436382831004E-2</v>
      </c>
      <c r="BD143" s="10">
        <v>4.734448722337721E-2</v>
      </c>
      <c r="BE143" s="10">
        <v>2.8552561310714011E-2</v>
      </c>
      <c r="BF143" s="10">
        <v>2.4739636621410977E-2</v>
      </c>
      <c r="BG143" s="10">
        <v>8.5431780649661108E-3</v>
      </c>
      <c r="BH143" s="10">
        <v>2.2161596677037458</v>
      </c>
      <c r="BI143" s="10">
        <v>0</v>
      </c>
      <c r="BJ143" s="10">
        <v>0</v>
      </c>
      <c r="BK143" s="10">
        <v>4.2558606186674314E-2</v>
      </c>
      <c r="BL143" s="10">
        <v>17.272787988287913</v>
      </c>
      <c r="BM143" s="10">
        <v>8.0906273133049475E-2</v>
      </c>
      <c r="BN143" s="10">
        <v>9.3658969462474595E-2</v>
      </c>
      <c r="BO143" s="10">
        <v>0.25935531109866489</v>
      </c>
      <c r="BP143" s="10">
        <v>0.4927313848665853</v>
      </c>
      <c r="BQ143" s="10">
        <v>0.60638811405500348</v>
      </c>
      <c r="BR143" s="10">
        <v>5.4688003883914647</v>
      </c>
      <c r="BS143" s="10">
        <v>3.9035929899444072E-2</v>
      </c>
      <c r="BT143" s="10">
        <v>1.5732056451665893E-2</v>
      </c>
      <c r="BU143" s="10">
        <v>0.31803413821650217</v>
      </c>
      <c r="BV143" s="10">
        <v>0.21315289019340308</v>
      </c>
      <c r="BW143" s="10">
        <v>0.33989583900372405</v>
      </c>
      <c r="BX143" s="10">
        <v>3.9382441848751391E-3</v>
      </c>
      <c r="BY143" s="10">
        <v>3.5565796836915228E-2</v>
      </c>
      <c r="BZ143" s="10">
        <v>0.85134196080564628</v>
      </c>
      <c r="CA143" s="10">
        <v>4.7723099104833237E-2</v>
      </c>
      <c r="CB143" s="10">
        <v>6.824197891666775E-2</v>
      </c>
      <c r="CC143" s="10">
        <v>0.41550045172020322</v>
      </c>
      <c r="CD143" s="10">
        <v>1.8789033511505897E-2</v>
      </c>
      <c r="CE143" s="10">
        <v>69.934420465198485</v>
      </c>
      <c r="CF143" s="17">
        <v>0</v>
      </c>
    </row>
    <row r="144" spans="1:84" x14ac:dyDescent="0.25">
      <c r="A144" s="4">
        <v>50222</v>
      </c>
      <c r="B144" s="10">
        <v>5.5949525112176497E-2</v>
      </c>
      <c r="C144" s="10">
        <v>5.7506095387554135E-2</v>
      </c>
      <c r="D144" s="10">
        <v>6.298777852292508</v>
      </c>
      <c r="E144" s="10">
        <v>0.42177616662645345</v>
      </c>
      <c r="F144" s="10">
        <v>1.4077947838520681</v>
      </c>
      <c r="G144" s="10">
        <v>0.18977242584396631</v>
      </c>
      <c r="H144" s="10">
        <v>0.37573567272582942</v>
      </c>
      <c r="I144" s="10">
        <v>0.14724067245054728</v>
      </c>
      <c r="J144" s="10">
        <v>0.1321643717047499</v>
      </c>
      <c r="K144" s="10">
        <v>9.8709666109319059E-3</v>
      </c>
      <c r="L144" s="10">
        <v>7.3422536247048795E-2</v>
      </c>
      <c r="M144" s="10">
        <v>0.11036695004937429</v>
      </c>
      <c r="N144" s="10">
        <v>5.9651171577526512</v>
      </c>
      <c r="O144" s="10">
        <v>0.20477939463863334</v>
      </c>
      <c r="P144" s="10">
        <v>8.0472644061990659E-2</v>
      </c>
      <c r="Q144" s="10">
        <v>2.0218964234641117</v>
      </c>
      <c r="R144" s="10">
        <v>1.0076746560786851</v>
      </c>
      <c r="S144" s="10">
        <v>0.49168180566616426</v>
      </c>
      <c r="T144" s="10">
        <v>0.13868837236111434</v>
      </c>
      <c r="U144" s="10">
        <v>0.76114519180937701</v>
      </c>
      <c r="V144" s="10">
        <v>6.0432053264757668</v>
      </c>
      <c r="W144" s="10">
        <v>5.0809444578374871E-2</v>
      </c>
      <c r="X144" s="10">
        <v>0.34098269235923206</v>
      </c>
      <c r="Y144" s="10">
        <v>1.7247206486190882</v>
      </c>
      <c r="Z144" s="10">
        <v>0</v>
      </c>
      <c r="AA144" s="10">
        <v>0</v>
      </c>
      <c r="AB144" s="10">
        <v>2.7102068162543671</v>
      </c>
      <c r="AC144" s="10">
        <v>0.17524133734156624</v>
      </c>
      <c r="AD144" s="10">
        <v>2.8517678604176222</v>
      </c>
      <c r="AE144" s="10">
        <v>4.6027550513997761E-2</v>
      </c>
      <c r="AF144" s="10">
        <v>0.35712851898811704</v>
      </c>
      <c r="AG144" s="10">
        <v>0.12784647587823356</v>
      </c>
      <c r="AH144" s="10">
        <v>1.7666420307174132E-2</v>
      </c>
      <c r="AI144" s="10">
        <v>6.4926955285490306E-2</v>
      </c>
      <c r="AJ144" s="10">
        <v>7.6424307391905227E-2</v>
      </c>
      <c r="AK144" s="10">
        <v>0.64988314297164507</v>
      </c>
      <c r="AL144" s="10">
        <v>0</v>
      </c>
      <c r="AM144" s="10">
        <v>0</v>
      </c>
      <c r="AN144" s="10">
        <v>0.12942273913759419</v>
      </c>
      <c r="AO144" s="10">
        <v>0.14899460551000282</v>
      </c>
      <c r="AP144" s="10">
        <v>0.1434391274259858</v>
      </c>
      <c r="AQ144" s="10">
        <v>0.60119642555982011</v>
      </c>
      <c r="AR144" s="10">
        <v>9.6831237047011298E-2</v>
      </c>
      <c r="AS144" s="10">
        <v>0</v>
      </c>
      <c r="AT144" s="10">
        <v>0.38921276123988047</v>
      </c>
      <c r="AU144" s="10">
        <v>0.71822079375222059</v>
      </c>
      <c r="AV144" s="10">
        <v>7.9539126045438321E-3</v>
      </c>
      <c r="AW144" s="10">
        <v>0.82743005155011562</v>
      </c>
      <c r="AX144" s="10">
        <v>1.0037120288604963E-2</v>
      </c>
      <c r="AY144" s="10">
        <v>1.5376034662253064</v>
      </c>
      <c r="AZ144" s="10">
        <v>0.13723909506023416</v>
      </c>
      <c r="BA144" s="10">
        <v>0.27735383401065966</v>
      </c>
      <c r="BB144" s="10">
        <v>0.21793881034305015</v>
      </c>
      <c r="BC144" s="10">
        <v>2.2705829964286564E-2</v>
      </c>
      <c r="BD144" s="10">
        <v>4.6791105280385728E-2</v>
      </c>
      <c r="BE144" s="10">
        <v>2.8218827168004685E-2</v>
      </c>
      <c r="BF144" s="10">
        <v>2.4450469519064589E-2</v>
      </c>
      <c r="BG144" s="10">
        <v>8.4433218672506829E-3</v>
      </c>
      <c r="BH144" s="10">
        <v>2.1902417002146914</v>
      </c>
      <c r="BI144" s="10">
        <v>0</v>
      </c>
      <c r="BJ144" s="10">
        <v>0</v>
      </c>
      <c r="BK144" s="10">
        <v>4.2146439043571828E-2</v>
      </c>
      <c r="BL144" s="10">
        <v>17.105506295665734</v>
      </c>
      <c r="BM144" s="10">
        <v>8.0049282020446977E-2</v>
      </c>
      <c r="BN144" s="10">
        <v>9.2666896767285012E-2</v>
      </c>
      <c r="BO144" s="10">
        <v>0.2566081174879507</v>
      </c>
      <c r="BP144" s="10">
        <v>0.487512179959735</v>
      </c>
      <c r="BQ144" s="10">
        <v>0.59996501230517585</v>
      </c>
      <c r="BR144" s="10">
        <v>5.4108727006120354</v>
      </c>
      <c r="BS144" s="10">
        <v>3.8622445954373662E-2</v>
      </c>
      <c r="BT144" s="10">
        <v>1.5548177294179769E-2</v>
      </c>
      <c r="BU144" s="10">
        <v>0.31431689695394083</v>
      </c>
      <c r="BV144" s="10">
        <v>0.21066152016908912</v>
      </c>
      <c r="BW144" s="10">
        <v>0.33592307417790074</v>
      </c>
      <c r="BX144" s="10">
        <v>3.8922132654645499E-3</v>
      </c>
      <c r="BY144" s="10">
        <v>3.5150097288811827E-2</v>
      </c>
      <c r="BZ144" s="10">
        <v>0.84139132002537176</v>
      </c>
      <c r="CA144" s="10">
        <v>4.7165302780939777E-2</v>
      </c>
      <c r="CB144" s="10">
        <v>6.7444354167040435E-2</v>
      </c>
      <c r="CC144" s="10">
        <v>0.41064400633226888</v>
      </c>
      <c r="CD144" s="10">
        <v>1.8569423846190435E-2</v>
      </c>
      <c r="CE144" s="10">
        <v>69.1670521520047</v>
      </c>
      <c r="CF144" s="17">
        <v>0</v>
      </c>
    </row>
    <row r="145" spans="1:84" x14ac:dyDescent="0.25">
      <c r="A145" s="4">
        <v>50253</v>
      </c>
      <c r="B145" s="10">
        <v>5.6610490950784596E-2</v>
      </c>
      <c r="C145" s="10">
        <v>5.8185449939477579E-2</v>
      </c>
      <c r="D145" s="10">
        <v>6.3731891538540397</v>
      </c>
      <c r="E145" s="10">
        <v>0.42675886553444636</v>
      </c>
      <c r="F145" s="10">
        <v>1.4244259216147437</v>
      </c>
      <c r="G145" s="10">
        <v>0.19201432316733344</v>
      </c>
      <c r="H145" s="10">
        <v>0.38017446721997888</v>
      </c>
      <c r="I145" s="10">
        <v>0.14898011625008573</v>
      </c>
      <c r="J145" s="10">
        <v>0.13372570997532141</v>
      </c>
      <c r="K145" s="10">
        <v>9.9875783553709518E-3</v>
      </c>
      <c r="L145" s="10">
        <v>7.4289921415125998E-2</v>
      </c>
      <c r="M145" s="10">
        <v>0.11167078209348447</v>
      </c>
      <c r="N145" s="10">
        <v>6.0355867221799544</v>
      </c>
      <c r="O145" s="10">
        <v>0.20719857843037434</v>
      </c>
      <c r="P145" s="10">
        <v>8.1423316450376468E-2</v>
      </c>
      <c r="Q145" s="10">
        <v>2.0457823181599868</v>
      </c>
      <c r="R145" s="10">
        <v>1.0195789309186198</v>
      </c>
      <c r="S145" s="10">
        <v>0.4974903424921498</v>
      </c>
      <c r="T145" s="10">
        <v>0.14032678262749398</v>
      </c>
      <c r="U145" s="10">
        <v>0.77013706384042879</v>
      </c>
      <c r="V145" s="10">
        <v>6.1145973940310583</v>
      </c>
      <c r="W145" s="10">
        <v>5.1409687513013266E-2</v>
      </c>
      <c r="X145" s="10">
        <v>0.34501092871609473</v>
      </c>
      <c r="Y145" s="10">
        <v>1.7450958247728376</v>
      </c>
      <c r="Z145" s="10">
        <v>0</v>
      </c>
      <c r="AA145" s="10">
        <v>0</v>
      </c>
      <c r="AB145" s="10">
        <v>2.7448090910838512</v>
      </c>
      <c r="AC145" s="10">
        <v>0.17747871231967199</v>
      </c>
      <c r="AD145" s="10">
        <v>2.8881775006946091</v>
      </c>
      <c r="AE145" s="10">
        <v>4.6615202328265729E-2</v>
      </c>
      <c r="AF145" s="10">
        <v>0.36168811904865855</v>
      </c>
      <c r="AG145" s="10">
        <v>0.12947874204618362</v>
      </c>
      <c r="AH145" s="10">
        <v>1.7891974433544039E-2</v>
      </c>
      <c r="AI145" s="10">
        <v>6.5755903223026338E-2</v>
      </c>
      <c r="AJ145" s="10">
        <v>7.7400046539252809E-2</v>
      </c>
      <c r="AK145" s="10">
        <v>0.65818045629300714</v>
      </c>
      <c r="AL145" s="10">
        <v>0</v>
      </c>
      <c r="AM145" s="10">
        <v>0</v>
      </c>
      <c r="AN145" s="10">
        <v>0.13107513007763799</v>
      </c>
      <c r="AO145" s="10">
        <v>0.15089687815467609</v>
      </c>
      <c r="AP145" s="10">
        <v>0.14527047110010249</v>
      </c>
      <c r="AQ145" s="10">
        <v>0.6088721364387687</v>
      </c>
      <c r="AR145" s="10">
        <v>9.7970666460151221E-2</v>
      </c>
      <c r="AS145" s="10">
        <v>0</v>
      </c>
      <c r="AT145" s="10">
        <v>0.39379269310536735</v>
      </c>
      <c r="AU145" s="10">
        <v>0.72670786575341073</v>
      </c>
      <c r="AV145" s="10">
        <v>8.0479024048297123E-3</v>
      </c>
      <c r="AW145" s="10">
        <v>0.83720762758876888</v>
      </c>
      <c r="AX145" s="10">
        <v>1.0155726938976303E-2</v>
      </c>
      <c r="AY145" s="10">
        <v>1.5557730199901834</v>
      </c>
      <c r="AZ145" s="10">
        <v>0.13886082209917064</v>
      </c>
      <c r="BA145" s="10">
        <v>0.28063028972048482</v>
      </c>
      <c r="BB145" s="10">
        <v>0.22051338033984902</v>
      </c>
      <c r="BC145" s="10">
        <v>2.2974060062847041E-2</v>
      </c>
      <c r="BD145" s="10">
        <v>4.7343861237813943E-2</v>
      </c>
      <c r="BE145" s="10">
        <v>2.8552183790706443E-2</v>
      </c>
      <c r="BF145" s="10">
        <v>2.473930951563217E-2</v>
      </c>
      <c r="BG145" s="10">
        <v>8.5430651076516123E-3</v>
      </c>
      <c r="BH145" s="10">
        <v>2.2161019685820484</v>
      </c>
      <c r="BI145" s="10">
        <v>0</v>
      </c>
      <c r="BJ145" s="10">
        <v>0</v>
      </c>
      <c r="BK145" s="10">
        <v>4.2730561930455491E-2</v>
      </c>
      <c r="BL145" s="10">
        <v>17.342577752846289</v>
      </c>
      <c r="BM145" s="10">
        <v>8.1084587711370851E-2</v>
      </c>
      <c r="BN145" s="10">
        <v>9.3865390534648471E-2</v>
      </c>
      <c r="BO145" s="10">
        <v>0.25992692107577897</v>
      </c>
      <c r="BP145" s="10">
        <v>0.4938173474961296</v>
      </c>
      <c r="BQ145" s="10">
        <v>0.60772457211529507</v>
      </c>
      <c r="BR145" s="10">
        <v>5.480853431961723</v>
      </c>
      <c r="BS145" s="10">
        <v>3.912196371499204E-2</v>
      </c>
      <c r="BT145" s="10">
        <v>1.573187305409034E-2</v>
      </c>
      <c r="BU145" s="10">
        <v>0.31803043071074333</v>
      </c>
      <c r="BV145" s="10">
        <v>0.21315040534830962</v>
      </c>
      <c r="BW145" s="10">
        <v>0.33989187664362153</v>
      </c>
      <c r="BX145" s="10">
        <v>3.9381982745113116E-3</v>
      </c>
      <c r="BY145" s="10">
        <v>3.5565382226089702E-2</v>
      </c>
      <c r="BZ145" s="10">
        <v>0.85133203622572506</v>
      </c>
      <c r="CA145" s="10">
        <v>4.772254276938525E-2</v>
      </c>
      <c r="CB145" s="10">
        <v>6.824118338090783E-2</v>
      </c>
      <c r="CC145" s="10">
        <v>0.41549560799390961</v>
      </c>
      <c r="CD145" s="10">
        <v>1.8788814477001179E-2</v>
      </c>
      <c r="CE145" s="10">
        <v>70.034746357472741</v>
      </c>
      <c r="CF145" s="17">
        <v>0</v>
      </c>
    </row>
    <row r="146" spans="1:84" x14ac:dyDescent="0.25">
      <c r="A146" s="4">
        <v>50284</v>
      </c>
      <c r="B146" s="10">
        <v>5.690801985062157E-2</v>
      </c>
      <c r="C146" s="10">
        <v>5.8491256383058195E-2</v>
      </c>
      <c r="D146" s="10">
        <v>6.4066848527174827</v>
      </c>
      <c r="E146" s="10">
        <v>0.42900179071713951</v>
      </c>
      <c r="F146" s="10">
        <v>1.4319123056795939</v>
      </c>
      <c r="G146" s="10">
        <v>0.1930234967209524</v>
      </c>
      <c r="H146" s="10">
        <v>0.38217255784025644</v>
      </c>
      <c r="I146" s="10">
        <v>0.1497631140538675</v>
      </c>
      <c r="J146" s="10">
        <v>0.1344285348881713</v>
      </c>
      <c r="K146" s="10">
        <v>1.0040070272508582E-2</v>
      </c>
      <c r="L146" s="10">
        <v>7.4680368454471291E-2</v>
      </c>
      <c r="M146" s="10">
        <v>0.11225769247674</v>
      </c>
      <c r="N146" s="10">
        <v>6.0673080771295522</v>
      </c>
      <c r="O146" s="10">
        <v>0.20828755618083702</v>
      </c>
      <c r="P146" s="10">
        <v>8.1851254617978986E-2</v>
      </c>
      <c r="Q146" s="10">
        <v>2.0565343775787479</v>
      </c>
      <c r="R146" s="10">
        <v>1.0249375524836033</v>
      </c>
      <c r="S146" s="10">
        <v>0.50010501252583472</v>
      </c>
      <c r="T146" s="10">
        <v>0.14106430093110875</v>
      </c>
      <c r="U146" s="10">
        <v>0.77418468875022384</v>
      </c>
      <c r="V146" s="10">
        <v>6.1467340069633449</v>
      </c>
      <c r="W146" s="10">
        <v>5.1679882445256606E-2</v>
      </c>
      <c r="X146" s="10">
        <v>0.34682420961736571</v>
      </c>
      <c r="Y146" s="10">
        <v>1.7542675601196684</v>
      </c>
      <c r="Z146" s="10">
        <v>0</v>
      </c>
      <c r="AA146" s="10">
        <v>0</v>
      </c>
      <c r="AB146" s="10">
        <v>2.7618261358532856</v>
      </c>
      <c r="AC146" s="10">
        <v>0.17857903044488371</v>
      </c>
      <c r="AD146" s="10">
        <v>2.9060833893012323</v>
      </c>
      <c r="AE146" s="10">
        <v>4.6904203478667458E-2</v>
      </c>
      <c r="AF146" s="10">
        <v>0.36393048371234932</v>
      </c>
      <c r="AG146" s="10">
        <v>0.13028147384900635</v>
      </c>
      <c r="AH146" s="10">
        <v>1.800289964540603E-2</v>
      </c>
      <c r="AI146" s="10">
        <v>6.6163571338319183E-2</v>
      </c>
      <c r="AJ146" s="10">
        <v>7.7879905069812655E-2</v>
      </c>
      <c r="AK146" s="10">
        <v>0.66226099010043571</v>
      </c>
      <c r="AL146" s="10">
        <v>0</v>
      </c>
      <c r="AM146" s="10">
        <v>0</v>
      </c>
      <c r="AN146" s="10">
        <v>0.13188775903749395</v>
      </c>
      <c r="AO146" s="10">
        <v>0.15183239638050361</v>
      </c>
      <c r="AP146" s="10">
        <v>0.14617110718383505</v>
      </c>
      <c r="AQ146" s="10">
        <v>0.61264697252419875</v>
      </c>
      <c r="AR146" s="10">
        <v>9.8481352058725435E-2</v>
      </c>
      <c r="AS146" s="10">
        <v>0</v>
      </c>
      <c r="AT146" s="10">
        <v>0.39584539177996975</v>
      </c>
      <c r="AU146" s="10">
        <v>0.7305293923067987</v>
      </c>
      <c r="AV146" s="10">
        <v>8.0902237752021738E-3</v>
      </c>
      <c r="AW146" s="10">
        <v>0.84161023739981367</v>
      </c>
      <c r="AX146" s="10">
        <v>1.0209132691129569E-2</v>
      </c>
      <c r="AY146" s="10">
        <v>1.5639543376655785</v>
      </c>
      <c r="AZ146" s="10">
        <v>0.13959104719220317</v>
      </c>
      <c r="BA146" s="10">
        <v>0.28210509212840812</v>
      </c>
      <c r="BB146" s="10">
        <v>0.22167224905864785</v>
      </c>
      <c r="BC146" s="10">
        <v>2.3094796135685828E-2</v>
      </c>
      <c r="BD146" s="10">
        <v>4.7592668451830161E-2</v>
      </c>
      <c r="BE146" s="10">
        <v>2.8702234697356416E-2</v>
      </c>
      <c r="BF146" s="10">
        <v>2.4869322541953582E-2</v>
      </c>
      <c r="BG146" s="10">
        <v>8.5879616617775389E-3</v>
      </c>
      <c r="BH146" s="10">
        <v>2.2277356840677305</v>
      </c>
      <c r="BI146" s="10">
        <v>0</v>
      </c>
      <c r="BJ146" s="10">
        <v>0</v>
      </c>
      <c r="BK146" s="10">
        <v>4.3041763776167558E-2</v>
      </c>
      <c r="BL146" s="10">
        <v>17.46888178355093</v>
      </c>
      <c r="BM146" s="10">
        <v>8.1600784503634977E-2</v>
      </c>
      <c r="BN146" s="10">
        <v>9.4462951857536101E-2</v>
      </c>
      <c r="BO146" s="10">
        <v>0.26158165530665417</v>
      </c>
      <c r="BP146" s="10">
        <v>0.49696106368112458</v>
      </c>
      <c r="BQ146" s="10">
        <v>0.61159343898087837</v>
      </c>
      <c r="BR146" s="10">
        <v>5.5157453767850635</v>
      </c>
      <c r="BS146" s="10">
        <v>3.9371020073872935E-2</v>
      </c>
      <c r="BT146" s="10">
        <v>1.5814585560697567E-2</v>
      </c>
      <c r="BU146" s="10">
        <v>0.31970251985175141</v>
      </c>
      <c r="BV146" s="10">
        <v>0.2142710731956847</v>
      </c>
      <c r="BW146" s="10">
        <v>0.34167890537160372</v>
      </c>
      <c r="BX146" s="10">
        <v>3.9589038986719638E-3</v>
      </c>
      <c r="BY146" s="10">
        <v>3.5752372160616233E-2</v>
      </c>
      <c r="BZ146" s="10">
        <v>0.85580803259495308</v>
      </c>
      <c r="CA146" s="10">
        <v>4.7973450663223116E-2</v>
      </c>
      <c r="CB146" s="10">
        <v>6.859997087632376E-2</v>
      </c>
      <c r="CC146" s="10">
        <v>0.41768013383538499</v>
      </c>
      <c r="CD146" s="10">
        <v>1.8887599277528595E-2</v>
      </c>
      <c r="CE146" s="10">
        <v>70.453631366732964</v>
      </c>
      <c r="CF146" s="17">
        <v>0</v>
      </c>
    </row>
    <row r="147" spans="1:84" x14ac:dyDescent="0.25">
      <c r="A147" s="4">
        <v>50314</v>
      </c>
      <c r="B147" s="10">
        <v>5.6910417184854734E-2</v>
      </c>
      <c r="C147" s="10">
        <v>5.849372041346438E-2</v>
      </c>
      <c r="D147" s="10">
        <v>6.4069547437619931</v>
      </c>
      <c r="E147" s="10">
        <v>0.4290198630500317</v>
      </c>
      <c r="F147" s="10">
        <v>1.4319726270964752</v>
      </c>
      <c r="G147" s="10">
        <v>0.19303162812031771</v>
      </c>
      <c r="H147" s="10">
        <v>0.38218865742267544</v>
      </c>
      <c r="I147" s="10">
        <v>0.14976942304583613</v>
      </c>
      <c r="J147" s="10">
        <v>0.13443419788838545</v>
      </c>
      <c r="K147" s="10">
        <v>1.0040493225270439E-2</v>
      </c>
      <c r="L147" s="10">
        <v>7.4683514475090376E-2</v>
      </c>
      <c r="M147" s="10">
        <v>0.1122624214975321</v>
      </c>
      <c r="N147" s="10">
        <v>6.0675636714270631</v>
      </c>
      <c r="O147" s="10">
        <v>0.20829633060121022</v>
      </c>
      <c r="P147" s="10">
        <v>8.1854702722749431E-2</v>
      </c>
      <c r="Q147" s="10">
        <v>2.0566210121212607</v>
      </c>
      <c r="R147" s="10">
        <v>1.0249807294890214</v>
      </c>
      <c r="S147" s="10">
        <v>0.50012608018676996</v>
      </c>
      <c r="T147" s="10">
        <v>0.14107024347275027</v>
      </c>
      <c r="U147" s="10">
        <v>0.77421730242158338</v>
      </c>
      <c r="V147" s="10">
        <v>6.146992947195244</v>
      </c>
      <c r="W147" s="10">
        <v>5.1682059536493963E-2</v>
      </c>
      <c r="X147" s="10">
        <v>0.34683882009850331</v>
      </c>
      <c r="Y147" s="10">
        <v>1.7543414612268771</v>
      </c>
      <c r="Z147" s="10">
        <v>0</v>
      </c>
      <c r="AA147" s="10">
        <v>0</v>
      </c>
      <c r="AB147" s="10">
        <v>2.7645264423451299</v>
      </c>
      <c r="AC147" s="10">
        <v>0.17875363162957</v>
      </c>
      <c r="AD147" s="10">
        <v>2.9089247397179365</v>
      </c>
      <c r="AE147" s="10">
        <v>4.6950062891576917E-2</v>
      </c>
      <c r="AF147" s="10">
        <v>0.36428630764890746</v>
      </c>
      <c r="AG147" s="10">
        <v>0.13040885330458993</v>
      </c>
      <c r="AH147" s="10">
        <v>1.8020501530678034E-2</v>
      </c>
      <c r="AI147" s="10">
        <v>6.6228261116900514E-2</v>
      </c>
      <c r="AJ147" s="10">
        <v>7.7956050200932298E-2</v>
      </c>
      <c r="AK147" s="10">
        <v>0.66290849923493489</v>
      </c>
      <c r="AL147" s="10">
        <v>0</v>
      </c>
      <c r="AM147" s="10">
        <v>0</v>
      </c>
      <c r="AN147" s="10">
        <v>0.13201670899828274</v>
      </c>
      <c r="AO147" s="10">
        <v>0.15198084671207812</v>
      </c>
      <c r="AP147" s="10">
        <v>0.14631402233136176</v>
      </c>
      <c r="AQ147" s="10">
        <v>0.61324597279276727</v>
      </c>
      <c r="AR147" s="10">
        <v>9.848156217381937E-2</v>
      </c>
      <c r="AS147" s="10">
        <v>0</v>
      </c>
      <c r="AT147" s="10">
        <v>0.39584623633673044</v>
      </c>
      <c r="AU147" s="10">
        <v>0.73056214810781883</v>
      </c>
      <c r="AV147" s="10">
        <v>8.0905865282453505E-3</v>
      </c>
      <c r="AW147" s="10">
        <v>0.84164797389305157</v>
      </c>
      <c r="AX147" s="10">
        <v>1.0209590452750855E-2</v>
      </c>
      <c r="AY147" s="10">
        <v>1.5640244629440803</v>
      </c>
      <c r="AZ147" s="10">
        <v>0.13959730623751221</v>
      </c>
      <c r="BA147" s="10">
        <v>0.28211684713690671</v>
      </c>
      <c r="BB147" s="10">
        <v>0.22168148589713213</v>
      </c>
      <c r="BC147" s="10">
        <v>2.309575847040584E-2</v>
      </c>
      <c r="BD147" s="10">
        <v>4.7594651585909378E-2</v>
      </c>
      <c r="BE147" s="10">
        <v>2.8703430687865662E-2</v>
      </c>
      <c r="BF147" s="10">
        <v>2.4870358819234606E-2</v>
      </c>
      <c r="BG147" s="10">
        <v>8.5883195126818176E-3</v>
      </c>
      <c r="BH147" s="10">
        <v>2.2278169076997609</v>
      </c>
      <c r="BI147" s="10">
        <v>0</v>
      </c>
      <c r="BJ147" s="10">
        <v>0</v>
      </c>
      <c r="BK147" s="10">
        <v>4.3130152473968592E-2</v>
      </c>
      <c r="BL147" s="10">
        <v>17.504755120919675</v>
      </c>
      <c r="BM147" s="10">
        <v>8.1694198907949947E-2</v>
      </c>
      <c r="BN147" s="10">
        <v>9.457109052839914E-2</v>
      </c>
      <c r="BO147" s="10">
        <v>0.2618811070173066</v>
      </c>
      <c r="BP147" s="10">
        <v>0.49752997146815003</v>
      </c>
      <c r="BQ147" s="10">
        <v>0.61229357485742486</v>
      </c>
      <c r="BR147" s="10">
        <v>5.5220596551570127</v>
      </c>
      <c r="BS147" s="10">
        <v>3.9416090968838524E-2</v>
      </c>
      <c r="BT147" s="10">
        <v>1.5815294426483301E-2</v>
      </c>
      <c r="BU147" s="10">
        <v>0.31971685005200012</v>
      </c>
      <c r="BV147" s="10">
        <v>0.21428067758475186</v>
      </c>
      <c r="BW147" s="10">
        <v>0.34169422063135524</v>
      </c>
      <c r="BX147" s="10">
        <v>3.9590813507785656E-3</v>
      </c>
      <c r="BY147" s="10">
        <v>3.5753974708674557E-2</v>
      </c>
      <c r="BZ147" s="10">
        <v>0.85584639294471587</v>
      </c>
      <c r="CA147" s="10">
        <v>4.7975601003342257E-2</v>
      </c>
      <c r="CB147" s="10">
        <v>6.8603045770197518E-2</v>
      </c>
      <c r="CC147" s="10">
        <v>0.41769885573961196</v>
      </c>
      <c r="CD147" s="10">
        <v>1.8888445886682603E-2</v>
      </c>
      <c r="CE147" s="10">
        <v>70.507358997018343</v>
      </c>
      <c r="CF147" s="17">
        <v>0</v>
      </c>
    </row>
    <row r="148" spans="1:84" x14ac:dyDescent="0.25">
      <c r="A148" s="4">
        <v>50345</v>
      </c>
      <c r="B148" s="10">
        <v>5.7354004133883106E-2</v>
      </c>
      <c r="C148" s="10">
        <v>5.8949648383404343E-2</v>
      </c>
      <c r="D148" s="10">
        <v>6.4568936064155</v>
      </c>
      <c r="E148" s="10">
        <v>0.43236384858970511</v>
      </c>
      <c r="F148" s="10">
        <v>1.4431341050853401</v>
      </c>
      <c r="G148" s="10">
        <v>0.19453620874403274</v>
      </c>
      <c r="H148" s="10">
        <v>0.38516761819797074</v>
      </c>
      <c r="I148" s="10">
        <v>0.15093679739859911</v>
      </c>
      <c r="J148" s="10">
        <v>0.13548204217834536</v>
      </c>
      <c r="K148" s="10">
        <v>1.0118753620763078E-2</v>
      </c>
      <c r="L148" s="10">
        <v>7.5265633425670442E-2</v>
      </c>
      <c r="M148" s="10">
        <v>0.11313744838199288</v>
      </c>
      <c r="N148" s="10">
        <v>6.1148571581063349</v>
      </c>
      <c r="O148" s="10">
        <v>0.20991989160033403</v>
      </c>
      <c r="P148" s="10">
        <v>8.2492717336602447E-2</v>
      </c>
      <c r="Q148" s="10">
        <v>2.0726512977034455</v>
      </c>
      <c r="R148" s="10">
        <v>1.0329699184125549</v>
      </c>
      <c r="S148" s="10">
        <v>0.50402430151449207</v>
      </c>
      <c r="T148" s="10">
        <v>0.14216981226869682</v>
      </c>
      <c r="U148" s="10">
        <v>0.78025192153095735</v>
      </c>
      <c r="V148" s="10">
        <v>6.1949055435532783</v>
      </c>
      <c r="W148" s="10">
        <v>5.2084894171053574E-2</v>
      </c>
      <c r="X148" s="10">
        <v>0.34954224737285194</v>
      </c>
      <c r="Y148" s="10">
        <v>1.7680156357424472</v>
      </c>
      <c r="Z148" s="10">
        <v>0</v>
      </c>
      <c r="AA148" s="10">
        <v>0</v>
      </c>
      <c r="AB148" s="10">
        <v>2.7886714441244274</v>
      </c>
      <c r="AC148" s="10">
        <v>0.18031484178391768</v>
      </c>
      <c r="AD148" s="10">
        <v>2.9343308967871922</v>
      </c>
      <c r="AE148" s="10">
        <v>4.7360118420325489E-2</v>
      </c>
      <c r="AF148" s="10">
        <v>0.36746793521868942</v>
      </c>
      <c r="AG148" s="10">
        <v>0.1315478266733541</v>
      </c>
      <c r="AH148" s="10">
        <v>1.8177890165077551E-2</v>
      </c>
      <c r="AI148" s="10">
        <v>6.6806689833665056E-2</v>
      </c>
      <c r="AJ148" s="10">
        <v>7.8636907848729592E-2</v>
      </c>
      <c r="AK148" s="10">
        <v>0.66869825282468931</v>
      </c>
      <c r="AL148" s="10">
        <v>0</v>
      </c>
      <c r="AM148" s="10">
        <v>0</v>
      </c>
      <c r="AN148" s="10">
        <v>0.13316972516222167</v>
      </c>
      <c r="AO148" s="10">
        <v>0.15330822696718227</v>
      </c>
      <c r="AP148" s="10">
        <v>0.14759190930520819</v>
      </c>
      <c r="AQ148" s="10">
        <v>0.61860198056228166</v>
      </c>
      <c r="AR148" s="10">
        <v>9.9245480093476376E-2</v>
      </c>
      <c r="AS148" s="10">
        <v>0</v>
      </c>
      <c r="AT148" s="10">
        <v>0.39891680129012425</v>
      </c>
      <c r="AU148" s="10">
        <v>0.73625836451661919</v>
      </c>
      <c r="AV148" s="10">
        <v>8.153669089884184E-3</v>
      </c>
      <c r="AW148" s="10">
        <v>0.84821033003446988</v>
      </c>
      <c r="AX148" s="10">
        <v>1.0289194955687007E-2</v>
      </c>
      <c r="AY148" s="10">
        <v>1.5762192116491176</v>
      </c>
      <c r="AZ148" s="10">
        <v>0.1406857508941016</v>
      </c>
      <c r="BA148" s="10">
        <v>0.28431566170686801</v>
      </c>
      <c r="BB148" s="10">
        <v>0.22340926814774242</v>
      </c>
      <c r="BC148" s="10">
        <v>2.3275766473275627E-2</v>
      </c>
      <c r="BD148" s="10">
        <v>4.7965603602498956E-2</v>
      </c>
      <c r="BE148" s="10">
        <v>2.8927144805774137E-2</v>
      </c>
      <c r="BF148" s="10">
        <v>2.506419803120255E-2</v>
      </c>
      <c r="BG148" s="10">
        <v>8.6552567490348221E-3</v>
      </c>
      <c r="BH148" s="10">
        <v>2.2451697350996622</v>
      </c>
      <c r="BI148" s="10">
        <v>0</v>
      </c>
      <c r="BJ148" s="10">
        <v>0</v>
      </c>
      <c r="BK148" s="10">
        <v>4.355352686096136E-2</v>
      </c>
      <c r="BL148" s="10">
        <v>17.676585372928425</v>
      </c>
      <c r="BM148" s="10">
        <v>8.242157543318622E-2</v>
      </c>
      <c r="BN148" s="10">
        <v>9.5413118385161172E-2</v>
      </c>
      <c r="BO148" s="10">
        <v>0.2642128046432532</v>
      </c>
      <c r="BP148" s="10">
        <v>0.50195980402278673</v>
      </c>
      <c r="BQ148" s="10">
        <v>0.61774522232882145</v>
      </c>
      <c r="BR148" s="10">
        <v>5.5712261396541711</v>
      </c>
      <c r="BS148" s="10">
        <v>3.9767038033263688E-2</v>
      </c>
      <c r="BT148" s="10">
        <v>1.5938621267540014E-2</v>
      </c>
      <c r="BU148" s="10">
        <v>0.32220998537317952</v>
      </c>
      <c r="BV148" s="10">
        <v>0.215951627132284</v>
      </c>
      <c r="BW148" s="10">
        <v>0.34435873434203496</v>
      </c>
      <c r="BX148" s="10">
        <v>3.9899540606574569E-3</v>
      </c>
      <c r="BY148" s="10">
        <v>3.6032782338626661E-2</v>
      </c>
      <c r="BZ148" s="10">
        <v>0.86252023847837289</v>
      </c>
      <c r="CA148" s="10">
        <v>4.8349712237694735E-2</v>
      </c>
      <c r="CB148" s="10">
        <v>6.9138008742972781E-2</v>
      </c>
      <c r="CC148" s="10">
        <v>0.42095604963067917</v>
      </c>
      <c r="CD148" s="10">
        <v>1.9035737002539067E-2</v>
      </c>
      <c r="CE148" s="10">
        <v>71.108037189581367</v>
      </c>
      <c r="CF148" s="17">
        <v>0</v>
      </c>
    </row>
    <row r="149" spans="1:84" x14ac:dyDescent="0.25">
      <c r="A149" s="4">
        <v>50375</v>
      </c>
      <c r="B149" s="10">
        <v>5.6367572413111446E-2</v>
      </c>
      <c r="C149" s="10">
        <v>5.7935773171518781E-2</v>
      </c>
      <c r="D149" s="10">
        <v>6.345841470349324</v>
      </c>
      <c r="E149" s="10">
        <v>0.42492762122241934</v>
      </c>
      <c r="F149" s="10">
        <v>1.4183136364871831</v>
      </c>
      <c r="G149" s="10">
        <v>0.19119037979901571</v>
      </c>
      <c r="H149" s="10">
        <v>0.37854311896479359</v>
      </c>
      <c r="I149" s="10">
        <v>0.14834083488414052</v>
      </c>
      <c r="J149" s="10">
        <v>0.13315188605380215</v>
      </c>
      <c r="K149" s="10">
        <v>9.9447211413063018E-3</v>
      </c>
      <c r="L149" s="10">
        <v>7.3971139529102337E-2</v>
      </c>
      <c r="M149" s="10">
        <v>0.11119159700550228</v>
      </c>
      <c r="N149" s="10">
        <v>6.0096877081292535</v>
      </c>
      <c r="O149" s="10">
        <v>0.20630947863924162</v>
      </c>
      <c r="P149" s="10">
        <v>8.1073924798185718E-2</v>
      </c>
      <c r="Q149" s="10">
        <v>2.0370037606739362</v>
      </c>
      <c r="R149" s="10">
        <v>1.0152038651175401</v>
      </c>
      <c r="S149" s="10">
        <v>0.49535558576287553</v>
      </c>
      <c r="T149" s="10">
        <v>0.13972463316262035</v>
      </c>
      <c r="U149" s="10">
        <v>0.7668323659617502</v>
      </c>
      <c r="V149" s="10">
        <v>6.08835934111063</v>
      </c>
      <c r="W149" s="10">
        <v>5.1189085891244046E-2</v>
      </c>
      <c r="X149" s="10">
        <v>0.34353046901900725</v>
      </c>
      <c r="Y149" s="10">
        <v>1.7376075285448138</v>
      </c>
      <c r="Z149" s="10">
        <v>0</v>
      </c>
      <c r="AA149" s="10">
        <v>0</v>
      </c>
      <c r="AB149" s="10">
        <v>2.743254518332765</v>
      </c>
      <c r="AC149" s="10">
        <v>0.17737819401005031</v>
      </c>
      <c r="AD149" s="10">
        <v>2.8865417286267214</v>
      </c>
      <c r="AE149" s="10">
        <v>4.6588800957197238E-2</v>
      </c>
      <c r="AF149" s="10">
        <v>0.3614832703777287</v>
      </c>
      <c r="AG149" s="10">
        <v>0.12940540939624312</v>
      </c>
      <c r="AH149" s="10">
        <v>1.7881840987102219E-2</v>
      </c>
      <c r="AI149" s="10">
        <v>6.5718661166481993E-2</v>
      </c>
      <c r="AJ149" s="10">
        <v>7.7356209609510201E-2</v>
      </c>
      <c r="AK149" s="10">
        <v>0.65780768377269816</v>
      </c>
      <c r="AL149" s="10">
        <v>0</v>
      </c>
      <c r="AM149" s="10">
        <v>0</v>
      </c>
      <c r="AN149" s="10">
        <v>0.1310008932841846</v>
      </c>
      <c r="AO149" s="10">
        <v>0.15081141495223871</v>
      </c>
      <c r="AP149" s="10">
        <v>0.14518819451604306</v>
      </c>
      <c r="AQ149" s="10">
        <v>0.60852729058581734</v>
      </c>
      <c r="AR149" s="10">
        <v>9.7535182642508253E-2</v>
      </c>
      <c r="AS149" s="10">
        <v>0</v>
      </c>
      <c r="AT149" s="10">
        <v>0.39204226768161887</v>
      </c>
      <c r="AU149" s="10">
        <v>0.72359716062242563</v>
      </c>
      <c r="AV149" s="10">
        <v>8.0134530029666723E-3</v>
      </c>
      <c r="AW149" s="10">
        <v>0.8336239233445053</v>
      </c>
      <c r="AX149" s="10">
        <v>1.0112254901054704E-2</v>
      </c>
      <c r="AY149" s="10">
        <v>1.549113464831916</v>
      </c>
      <c r="AZ149" s="10">
        <v>0.13826642221421978</v>
      </c>
      <c r="BA149" s="10">
        <v>0.27942556647192124</v>
      </c>
      <c r="BB149" s="10">
        <v>0.21956673414503036</v>
      </c>
      <c r="BC149" s="10">
        <v>2.2875434271956204E-2</v>
      </c>
      <c r="BD149" s="10">
        <v>4.714061785176759E-2</v>
      </c>
      <c r="BE149" s="10">
        <v>2.8429611563580908E-2</v>
      </c>
      <c r="BF149" s="10">
        <v>2.4633105650908312E-2</v>
      </c>
      <c r="BG149" s="10">
        <v>8.5063904166928026E-3</v>
      </c>
      <c r="BH149" s="10">
        <v>2.2065441852125085</v>
      </c>
      <c r="BI149" s="10">
        <v>0</v>
      </c>
      <c r="BJ149" s="10">
        <v>0</v>
      </c>
      <c r="BK149" s="10">
        <v>4.2890097646565518E-2</v>
      </c>
      <c r="BL149" s="10">
        <v>17.407326738958314</v>
      </c>
      <c r="BM149" s="10">
        <v>8.1092995764545178E-2</v>
      </c>
      <c r="BN149" s="10">
        <v>9.387512389109906E-2</v>
      </c>
      <c r="BO149" s="10">
        <v>0.25995387415571103</v>
      </c>
      <c r="BP149" s="10">
        <v>0.49386855380590244</v>
      </c>
      <c r="BQ149" s="10">
        <v>0.60778759001625393</v>
      </c>
      <c r="BR149" s="10">
        <v>5.4814217681695929</v>
      </c>
      <c r="BS149" s="10">
        <v>3.9126020460675578E-2</v>
      </c>
      <c r="BT149" s="10">
        <v>1.5664556558200066E-2</v>
      </c>
      <c r="BU149" s="10">
        <v>0.31666958231663839</v>
      </c>
      <c r="BV149" s="10">
        <v>0.21223833732333222</v>
      </c>
      <c r="BW149" s="10">
        <v>0.33843748338488183</v>
      </c>
      <c r="BX149" s="10">
        <v>3.9213467713845249E-3</v>
      </c>
      <c r="BY149" s="10">
        <v>3.5413198382613031E-2</v>
      </c>
      <c r="BZ149" s="10">
        <v>0.84768919666550202</v>
      </c>
      <c r="CA149" s="10">
        <v>4.7518338581926882E-2</v>
      </c>
      <c r="CB149" s="10">
        <v>6.7949180176660406E-2</v>
      </c>
      <c r="CC149" s="10">
        <v>0.41371770727657092</v>
      </c>
      <c r="CD149" s="10">
        <v>1.8708417365469996E-2</v>
      </c>
      <c r="CE149" s="10">
        <v>69.935237490904512</v>
      </c>
      <c r="CF149" s="17">
        <v>0</v>
      </c>
    </row>
    <row r="150" spans="1:84" x14ac:dyDescent="0.25">
      <c r="A150" s="4">
        <v>50406</v>
      </c>
      <c r="B150" s="10">
        <v>5.4929851551655792E-2</v>
      </c>
      <c r="C150" s="10">
        <v>5.645805351556496E-2</v>
      </c>
      <c r="D150" s="10">
        <v>6.1839833616029303</v>
      </c>
      <c r="E150" s="10">
        <v>0.4140893452512141</v>
      </c>
      <c r="F150" s="10">
        <v>1.3821378883403579</v>
      </c>
      <c r="G150" s="10">
        <v>0.18631384554751165</v>
      </c>
      <c r="H150" s="10">
        <v>0.36888793397460978</v>
      </c>
      <c r="I150" s="10">
        <v>0.14455722839217336</v>
      </c>
      <c r="J150" s="10">
        <v>0.12975569146662513</v>
      </c>
      <c r="K150" s="10">
        <v>9.6910693973314387E-3</v>
      </c>
      <c r="L150" s="10">
        <v>7.2084419099362848E-2</v>
      </c>
      <c r="M150" s="10">
        <v>0.10835552527507956</v>
      </c>
      <c r="N150" s="10">
        <v>5.8564035942510184</v>
      </c>
      <c r="O150" s="10">
        <v>0.20104731408864121</v>
      </c>
      <c r="P150" s="10">
        <v>7.900603952279775E-2</v>
      </c>
      <c r="Q150" s="10">
        <v>1.9850475972947357</v>
      </c>
      <c r="R150" s="10">
        <v>0.98930990316344347</v>
      </c>
      <c r="S150" s="10">
        <v>0.48272096218408511</v>
      </c>
      <c r="T150" s="10">
        <v>0.13616079297300079</v>
      </c>
      <c r="U150" s="10">
        <v>0.74727340958692934</v>
      </c>
      <c r="V150" s="10">
        <v>5.9330686152194962</v>
      </c>
      <c r="W150" s="10">
        <v>4.9883448385244798E-2</v>
      </c>
      <c r="X150" s="10">
        <v>0.33476832261620443</v>
      </c>
      <c r="Y150" s="10">
        <v>1.6932878162374911</v>
      </c>
      <c r="Z150" s="10">
        <v>0</v>
      </c>
      <c r="AA150" s="10">
        <v>0</v>
      </c>
      <c r="AB150" s="10">
        <v>2.6757586007028857</v>
      </c>
      <c r="AC150" s="10">
        <v>0.17301392380025751</v>
      </c>
      <c r="AD150" s="10">
        <v>2.8155203263293478</v>
      </c>
      <c r="AE150" s="10">
        <v>4.5442515094595987E-2</v>
      </c>
      <c r="AF150" s="10">
        <v>0.35258921957823414</v>
      </c>
      <c r="AG150" s="10">
        <v>0.12622147702864858</v>
      </c>
      <c r="AH150" s="10">
        <v>1.7441870412636677E-2</v>
      </c>
      <c r="AI150" s="10">
        <v>6.4101698062549992E-2</v>
      </c>
      <c r="AJ150" s="10">
        <v>7.5452912515831694E-2</v>
      </c>
      <c r="AK150" s="10">
        <v>0.64162277167522053</v>
      </c>
      <c r="AL150" s="10">
        <v>0</v>
      </c>
      <c r="AM150" s="10">
        <v>0</v>
      </c>
      <c r="AN150" s="10">
        <v>0.12777770511718806</v>
      </c>
      <c r="AO150" s="10">
        <v>0.14710080233017389</v>
      </c>
      <c r="AP150" s="10">
        <v>0.14161593742053974</v>
      </c>
      <c r="AQ150" s="10">
        <v>0.59355488915298327</v>
      </c>
      <c r="AR150" s="10">
        <v>9.5044382832932262E-2</v>
      </c>
      <c r="AS150" s="10">
        <v>0</v>
      </c>
      <c r="AT150" s="10">
        <v>0.38203050803519228</v>
      </c>
      <c r="AU150" s="10">
        <v>0.70514250682785029</v>
      </c>
      <c r="AV150" s="10">
        <v>7.8090775452995332E-3</v>
      </c>
      <c r="AW150" s="10">
        <v>0.81236314215657857</v>
      </c>
      <c r="AX150" s="10">
        <v>9.8543515075132804E-3</v>
      </c>
      <c r="AY150" s="10">
        <v>1.5096048069242523</v>
      </c>
      <c r="AZ150" s="10">
        <v>0.13474006930373694</v>
      </c>
      <c r="BA150" s="10">
        <v>0.27229833277155191</v>
      </c>
      <c r="BB150" s="10">
        <v>0.21396630378056067</v>
      </c>
      <c r="BC150" s="10">
        <v>2.229195664636802E-2</v>
      </c>
      <c r="BD150" s="10">
        <v>4.5938214634153957E-2</v>
      </c>
      <c r="BE150" s="10">
        <v>2.7704465013167725E-2</v>
      </c>
      <c r="BF150" s="10">
        <v>2.4004795568346289E-2</v>
      </c>
      <c r="BG150" s="10">
        <v>8.2894201758811261E-3</v>
      </c>
      <c r="BH150" s="10">
        <v>2.150253854334903</v>
      </c>
      <c r="BI150" s="10">
        <v>0</v>
      </c>
      <c r="BJ150" s="10">
        <v>0</v>
      </c>
      <c r="BK150" s="10">
        <v>4.1879546056362106E-2</v>
      </c>
      <c r="BL150" s="10">
        <v>16.997185408383533</v>
      </c>
      <c r="BM150" s="10">
        <v>7.9111281123241978E-2</v>
      </c>
      <c r="BN150" s="10">
        <v>9.1581045275366382E-2</v>
      </c>
      <c r="BO150" s="10">
        <v>0.25360123674700535</v>
      </c>
      <c r="BP150" s="10">
        <v>0.48179961326758408</v>
      </c>
      <c r="BQ150" s="10">
        <v>0.59293474662846279</v>
      </c>
      <c r="BR150" s="10">
        <v>5.3474692156621044</v>
      </c>
      <c r="BS150" s="10">
        <v>3.8169876136842994E-2</v>
      </c>
      <c r="BT150" s="10">
        <v>1.5265085292396135E-2</v>
      </c>
      <c r="BU150" s="10">
        <v>0.30859400108842866</v>
      </c>
      <c r="BV150" s="10">
        <v>0.20682592000097327</v>
      </c>
      <c r="BW150" s="10">
        <v>0.32980678583650574</v>
      </c>
      <c r="BX150" s="10">
        <v>3.8213461519861335E-3</v>
      </c>
      <c r="BY150" s="10">
        <v>3.4510105139500272E-2</v>
      </c>
      <c r="BZ150" s="10">
        <v>0.82607176529154958</v>
      </c>
      <c r="CA150" s="10">
        <v>4.6306544887563708E-2</v>
      </c>
      <c r="CB150" s="10">
        <v>6.6216367318877922E-2</v>
      </c>
      <c r="CC150" s="10">
        <v>0.40316724352119843</v>
      </c>
      <c r="CD150" s="10">
        <v>1.8231322776905957E-2</v>
      </c>
      <c r="CE150" s="10">
        <v>68.200321322803276</v>
      </c>
      <c r="CF150" s="17">
        <v>0</v>
      </c>
    </row>
    <row r="151" spans="1:84" x14ac:dyDescent="0.25">
      <c r="A151" s="4">
        <v>50437</v>
      </c>
      <c r="B151" s="10">
        <v>5.5887996648284401E-2</v>
      </c>
      <c r="C151" s="10">
        <v>5.7442855141876727E-2</v>
      </c>
      <c r="D151" s="10">
        <v>6.2918509994752219</v>
      </c>
      <c r="E151" s="10">
        <v>0.42131233356286996</v>
      </c>
      <c r="F151" s="10">
        <v>1.4062466125252864</v>
      </c>
      <c r="G151" s="10">
        <v>0.18956373049172079</v>
      </c>
      <c r="H151" s="10">
        <v>0.37532247102794314</v>
      </c>
      <c r="I151" s="10">
        <v>0.14707874985370384</v>
      </c>
      <c r="J151" s="10">
        <v>0.13201902872362622</v>
      </c>
      <c r="K151" s="10">
        <v>9.8601113729029303E-3</v>
      </c>
      <c r="L151" s="10">
        <v>7.3341792471989312E-2</v>
      </c>
      <c r="M151" s="10">
        <v>0.11024557799326874</v>
      </c>
      <c r="N151" s="10">
        <v>5.95855723619984</v>
      </c>
      <c r="O151" s="10">
        <v>0.20455419591597027</v>
      </c>
      <c r="P151" s="10">
        <v>8.0384147186198726E-2</v>
      </c>
      <c r="Q151" s="10">
        <v>2.0196729161003719</v>
      </c>
      <c r="R151" s="10">
        <v>1.0065665023710852</v>
      </c>
      <c r="S151" s="10">
        <v>0.49114109640785192</v>
      </c>
      <c r="T151" s="10">
        <v>0.13853585484655162</v>
      </c>
      <c r="U151" s="10">
        <v>0.76030814995143481</v>
      </c>
      <c r="V151" s="10">
        <v>6.0365595302875583</v>
      </c>
      <c r="W151" s="10">
        <v>5.0753568731889138E-2</v>
      </c>
      <c r="X151" s="10">
        <v>0.3406077089928391</v>
      </c>
      <c r="Y151" s="10">
        <v>1.7228239495507809</v>
      </c>
      <c r="Z151" s="10">
        <v>0</v>
      </c>
      <c r="AA151" s="10">
        <v>0</v>
      </c>
      <c r="AB151" s="10">
        <v>2.7249427766280037</v>
      </c>
      <c r="AC151" s="10">
        <v>0.176194161084537</v>
      </c>
      <c r="AD151" s="10">
        <v>2.8672735177474942</v>
      </c>
      <c r="AE151" s="10">
        <v>4.627781191707666E-2</v>
      </c>
      <c r="AF151" s="10">
        <v>0.35907030131725215</v>
      </c>
      <c r="AG151" s="10">
        <v>0.12854160386298802</v>
      </c>
      <c r="AH151" s="10">
        <v>1.7762476323279319E-2</v>
      </c>
      <c r="AI151" s="10">
        <v>6.5279976698664269E-2</v>
      </c>
      <c r="AJ151" s="10">
        <v>7.6839842309224249E-2</v>
      </c>
      <c r="AK151" s="10">
        <v>0.65341669332097219</v>
      </c>
      <c r="AL151" s="10">
        <v>0</v>
      </c>
      <c r="AM151" s="10">
        <v>0</v>
      </c>
      <c r="AN151" s="10">
        <v>0.13012643759482664</v>
      </c>
      <c r="AO151" s="10">
        <v>0.14980472029147007</v>
      </c>
      <c r="AP151" s="10">
        <v>0.14421903591308036</v>
      </c>
      <c r="AQ151" s="10">
        <v>0.6044652560603887</v>
      </c>
      <c r="AR151" s="10">
        <v>9.6699376044886418E-2</v>
      </c>
      <c r="AS151" s="10">
        <v>0</v>
      </c>
      <c r="AT151" s="10">
        <v>0.38868274648119294</v>
      </c>
      <c r="AU151" s="10">
        <v>0.71744379306475159</v>
      </c>
      <c r="AV151" s="10">
        <v>7.9453077359357936E-3</v>
      </c>
      <c r="AW151" s="10">
        <v>0.82653490381215033</v>
      </c>
      <c r="AX151" s="10">
        <v>1.0026261720554168E-2</v>
      </c>
      <c r="AY151" s="10">
        <v>1.5359400237843404</v>
      </c>
      <c r="AZ151" s="10">
        <v>0.13709062418312085</v>
      </c>
      <c r="BA151" s="10">
        <v>0.27704788612026349</v>
      </c>
      <c r="BB151" s="10">
        <v>0.21769840292449849</v>
      </c>
      <c r="BC151" s="10">
        <v>2.2680783255262162E-2</v>
      </c>
      <c r="BD151" s="10">
        <v>4.6739490201759167E-2</v>
      </c>
      <c r="BE151" s="10">
        <v>2.8187699094104783E-2</v>
      </c>
      <c r="BF151" s="10">
        <v>2.4423498305216985E-2</v>
      </c>
      <c r="BG151" s="10">
        <v>8.4340080731131837E-3</v>
      </c>
      <c r="BH151" s="10">
        <v>2.1877515321592309</v>
      </c>
      <c r="BI151" s="10">
        <v>0</v>
      </c>
      <c r="BJ151" s="10">
        <v>0</v>
      </c>
      <c r="BK151" s="10">
        <v>4.2694870027806232E-2</v>
      </c>
      <c r="BL151" s="10">
        <v>17.328091877424168</v>
      </c>
      <c r="BM151" s="10">
        <v>8.0579329597271987E-2</v>
      </c>
      <c r="BN151" s="10">
        <v>9.328049207811924E-2</v>
      </c>
      <c r="BO151" s="10">
        <v>0.25830725216392908</v>
      </c>
      <c r="BP151" s="10">
        <v>0.49074024950812062</v>
      </c>
      <c r="BQ151" s="10">
        <v>0.60393769004725617</v>
      </c>
      <c r="BR151" s="10">
        <v>5.4467008790925799</v>
      </c>
      <c r="BS151" s="10">
        <v>3.8878185086224232E-2</v>
      </c>
      <c r="BT151" s="10">
        <v>1.5531435109589984E-2</v>
      </c>
      <c r="BU151" s="10">
        <v>0.31397844239371009</v>
      </c>
      <c r="BV151" s="10">
        <v>0.21043468110043792</v>
      </c>
      <c r="BW151" s="10">
        <v>0.33556135421488237</v>
      </c>
      <c r="BX151" s="10">
        <v>3.8880221534312695E-3</v>
      </c>
      <c r="BY151" s="10">
        <v>3.5112247873666652E-2</v>
      </c>
      <c r="BZ151" s="10">
        <v>0.84048531486955325</v>
      </c>
      <c r="CA151" s="10">
        <v>4.7114515464172613E-2</v>
      </c>
      <c r="CB151" s="10">
        <v>6.7371730488673578E-2</v>
      </c>
      <c r="CC151" s="10">
        <v>0.4102018273151003</v>
      </c>
      <c r="CD151" s="10">
        <v>1.8549428401330462E-2</v>
      </c>
      <c r="CE151" s="10">
        <v>69.439617888270746</v>
      </c>
      <c r="CF151" s="17">
        <v>0</v>
      </c>
    </row>
    <row r="152" spans="1:84" x14ac:dyDescent="0.25">
      <c r="A152" s="4">
        <v>50465</v>
      </c>
      <c r="B152" s="10">
        <v>5.6081167564677729E-2</v>
      </c>
      <c r="C152" s="10">
        <v>5.7641400261284691E-2</v>
      </c>
      <c r="D152" s="10">
        <v>6.3135981132790633</v>
      </c>
      <c r="E152" s="10">
        <v>0.4227685548347529</v>
      </c>
      <c r="F152" s="10">
        <v>1.4111071543787734</v>
      </c>
      <c r="G152" s="10">
        <v>0.19021893736493312</v>
      </c>
      <c r="H152" s="10">
        <v>0.37661973323127002</v>
      </c>
      <c r="I152" s="10">
        <v>0.1475871119098717</v>
      </c>
      <c r="J152" s="10">
        <v>0.13247533845539908</v>
      </c>
      <c r="K152" s="10">
        <v>9.8941917991817712E-3</v>
      </c>
      <c r="L152" s="10">
        <v>7.3595290577332093E-2</v>
      </c>
      <c r="M152" s="10">
        <v>0.11062663010832834</v>
      </c>
      <c r="N152" s="10">
        <v>5.9791523555586972</v>
      </c>
      <c r="O152" s="10">
        <v>0.20526121573859618</v>
      </c>
      <c r="P152" s="10">
        <v>8.0661986441614777E-2</v>
      </c>
      <c r="Q152" s="10">
        <v>2.0266537007306238</v>
      </c>
      <c r="R152" s="10">
        <v>1.0100455924321854</v>
      </c>
      <c r="S152" s="10">
        <v>0.49283867337180348</v>
      </c>
      <c r="T152" s="10">
        <v>0.13901468929471505</v>
      </c>
      <c r="U152" s="10">
        <v>0.76293607420843967</v>
      </c>
      <c r="V152" s="10">
        <v>6.057424256279921</v>
      </c>
      <c r="W152" s="10">
        <v>5.092899304426645E-2</v>
      </c>
      <c r="X152" s="10">
        <v>0.34178498331331336</v>
      </c>
      <c r="Y152" s="10">
        <v>1.7287787072998102</v>
      </c>
      <c r="Z152" s="10">
        <v>0</v>
      </c>
      <c r="AA152" s="10">
        <v>0</v>
      </c>
      <c r="AB152" s="10">
        <v>2.7368742972563198</v>
      </c>
      <c r="AC152" s="10">
        <v>0.17696565041106535</v>
      </c>
      <c r="AD152" s="10">
        <v>2.879828252260622</v>
      </c>
      <c r="AE152" s="10">
        <v>4.6480445408046779E-2</v>
      </c>
      <c r="AF152" s="10">
        <v>0.36064253789554984</v>
      </c>
      <c r="AG152" s="10">
        <v>0.12910444019527459</v>
      </c>
      <c r="AH152" s="10">
        <v>1.784025166391361E-2</v>
      </c>
      <c r="AI152" s="10">
        <v>6.5565813669362039E-2</v>
      </c>
      <c r="AJ152" s="10">
        <v>7.7176295673108686E-2</v>
      </c>
      <c r="AK152" s="10">
        <v>0.65627776432111007</v>
      </c>
      <c r="AL152" s="10">
        <v>0</v>
      </c>
      <c r="AM152" s="10">
        <v>0</v>
      </c>
      <c r="AN152" s="10">
        <v>0.1306962133302178</v>
      </c>
      <c r="AO152" s="10">
        <v>0.15046065997787653</v>
      </c>
      <c r="AP152" s="10">
        <v>0.14485051794519929</v>
      </c>
      <c r="AQ152" s="10">
        <v>0.60711198674906386</v>
      </c>
      <c r="AR152" s="10">
        <v>9.7030944093735055E-2</v>
      </c>
      <c r="AS152" s="10">
        <v>0</v>
      </c>
      <c r="AT152" s="10">
        <v>0.39001548289732119</v>
      </c>
      <c r="AU152" s="10">
        <v>0.71992489814113081</v>
      </c>
      <c r="AV152" s="10">
        <v>7.9727846526609567E-3</v>
      </c>
      <c r="AW152" s="10">
        <v>0.82939327399456242</v>
      </c>
      <c r="AX152" s="10">
        <v>1.0060935111128372E-2</v>
      </c>
      <c r="AY152" s="10">
        <v>1.5412516992450009</v>
      </c>
      <c r="AZ152" s="10">
        <v>0.1375647188047103</v>
      </c>
      <c r="BA152" s="10">
        <v>0.27800529883128189</v>
      </c>
      <c r="BB152" s="10">
        <v>0.21845071769956173</v>
      </c>
      <c r="BC152" s="10">
        <v>2.2759162738637879E-2</v>
      </c>
      <c r="BD152" s="10">
        <v>4.6901010950581114E-2</v>
      </c>
      <c r="BE152" s="10">
        <v>2.8285109190911449E-2</v>
      </c>
      <c r="BF152" s="10">
        <v>2.4507900204298071E-2</v>
      </c>
      <c r="BG152" s="10">
        <v>8.4631540328499958E-3</v>
      </c>
      <c r="BH152" s="10">
        <v>2.1953046509908551</v>
      </c>
      <c r="BI152" s="10">
        <v>0</v>
      </c>
      <c r="BJ152" s="10">
        <v>0</v>
      </c>
      <c r="BK152" s="10">
        <v>4.2927500307265942E-2</v>
      </c>
      <c r="BL152" s="10">
        <v>17.422506940716865</v>
      </c>
      <c r="BM152" s="10">
        <v>8.0946189308268052E-2</v>
      </c>
      <c r="BN152" s="10">
        <v>9.3705177348353944E-2</v>
      </c>
      <c r="BO152" s="10">
        <v>0.2594832674565688</v>
      </c>
      <c r="BP152" s="10">
        <v>0.49297448038356312</v>
      </c>
      <c r="BQ152" s="10">
        <v>0.60668728361595059</v>
      </c>
      <c r="BR152" s="10">
        <v>5.4714984930758748</v>
      </c>
      <c r="BS152" s="10">
        <v>3.9055188789482477E-2</v>
      </c>
      <c r="BT152" s="10">
        <v>1.5585205159720769E-2</v>
      </c>
      <c r="BU152" s="10">
        <v>0.31506544024473748</v>
      </c>
      <c r="BV152" s="10">
        <v>0.21116320897131313</v>
      </c>
      <c r="BW152" s="10">
        <v>0.33672307241482818</v>
      </c>
      <c r="BX152" s="10">
        <v>3.9014825416455248E-3</v>
      </c>
      <c r="BY152" s="10">
        <v>3.5233806977191209E-2</v>
      </c>
      <c r="BZ152" s="10">
        <v>0.84339508703135546</v>
      </c>
      <c r="CA152" s="10">
        <v>4.7277626589482077E-2</v>
      </c>
      <c r="CB152" s="10">
        <v>6.7604972381661105E-2</v>
      </c>
      <c r="CC152" s="10">
        <v>0.41162195189874889</v>
      </c>
      <c r="CD152" s="10">
        <v>1.8613646787332735E-2</v>
      </c>
      <c r="CE152" s="10">
        <v>69.729431741815006</v>
      </c>
      <c r="CF152" s="17">
        <v>0</v>
      </c>
    </row>
    <row r="153" spans="1:84" x14ac:dyDescent="0.25">
      <c r="A153" s="4">
        <v>50496</v>
      </c>
      <c r="B153" s="10">
        <v>5.629772512864796E-2</v>
      </c>
      <c r="C153" s="10">
        <v>5.786398266758036E-2</v>
      </c>
      <c r="D153" s="10">
        <v>6.3379780876389393</v>
      </c>
      <c r="E153" s="10">
        <v>0.42440107663010673</v>
      </c>
      <c r="F153" s="10">
        <v>1.4165561480628082</v>
      </c>
      <c r="G153" s="10">
        <v>0.19095346825088957</v>
      </c>
      <c r="H153" s="10">
        <v>0.37807405124056642</v>
      </c>
      <c r="I153" s="10">
        <v>0.14815701989889035</v>
      </c>
      <c r="J153" s="10">
        <v>0.13298689229473287</v>
      </c>
      <c r="K153" s="10">
        <v>9.9323982447058218E-3</v>
      </c>
      <c r="L153" s="10">
        <v>7.3879478969607046E-2</v>
      </c>
      <c r="M153" s="10">
        <v>0.11105381510762183</v>
      </c>
      <c r="N153" s="10">
        <v>6.0022408668175498</v>
      </c>
      <c r="O153" s="10">
        <v>0.20605383241881514</v>
      </c>
      <c r="P153" s="10">
        <v>8.0973462897033624E-2</v>
      </c>
      <c r="Q153" s="10">
        <v>2.0344796288897569</v>
      </c>
      <c r="R153" s="10">
        <v>1.01394588592632</v>
      </c>
      <c r="S153" s="10">
        <v>0.49474177109908651</v>
      </c>
      <c r="T153" s="10">
        <v>0.13955149485310545</v>
      </c>
      <c r="U153" s="10">
        <v>0.76588215370125778</v>
      </c>
      <c r="V153" s="10">
        <v>6.0808150146724111</v>
      </c>
      <c r="W153" s="10">
        <v>5.1125655473885152E-2</v>
      </c>
      <c r="X153" s="10">
        <v>0.34310478685168611</v>
      </c>
      <c r="Y153" s="10">
        <v>1.7354543904525315</v>
      </c>
      <c r="Z153" s="10">
        <v>0</v>
      </c>
      <c r="AA153" s="10">
        <v>0</v>
      </c>
      <c r="AB153" s="10">
        <v>2.749959323219425</v>
      </c>
      <c r="AC153" s="10">
        <v>0.1778117251221063</v>
      </c>
      <c r="AD153" s="10">
        <v>2.8935967426468592</v>
      </c>
      <c r="AE153" s="10">
        <v>4.6702668926149417E-2</v>
      </c>
      <c r="AF153" s="10">
        <v>0.36236677381551669</v>
      </c>
      <c r="AG153" s="10">
        <v>0.12972168993655825</v>
      </c>
      <c r="AH153" s="10">
        <v>1.7925546102333621E-2</v>
      </c>
      <c r="AI153" s="10">
        <v>6.5879284541961403E-2</v>
      </c>
      <c r="AJ153" s="10">
        <v>7.7545276387214285E-2</v>
      </c>
      <c r="AK153" s="10">
        <v>0.65941543549357096</v>
      </c>
      <c r="AL153" s="10">
        <v>0</v>
      </c>
      <c r="AM153" s="10">
        <v>0</v>
      </c>
      <c r="AN153" s="10">
        <v>0.13132107335627738</v>
      </c>
      <c r="AO153" s="10">
        <v>0.15118001403962869</v>
      </c>
      <c r="AP153" s="10">
        <v>0.1455430498565049</v>
      </c>
      <c r="AQ153" s="10">
        <v>0.61001459580096207</v>
      </c>
      <c r="AR153" s="10">
        <v>9.740316456105727E-2</v>
      </c>
      <c r="AS153" s="10">
        <v>0</v>
      </c>
      <c r="AT153" s="10">
        <v>0.39151162154322267</v>
      </c>
      <c r="AU153" s="10">
        <v>0.72270612543160462</v>
      </c>
      <c r="AV153" s="10">
        <v>8.0035852629944879E-3</v>
      </c>
      <c r="AW153" s="10">
        <v>0.83259740155581941</v>
      </c>
      <c r="AX153" s="10">
        <v>1.0099802703249448E-2</v>
      </c>
      <c r="AY153" s="10">
        <v>1.5472058915482501</v>
      </c>
      <c r="AZ153" s="10">
        <v>0.13809616139147718</v>
      </c>
      <c r="BA153" s="10">
        <v>0.27907863819418205</v>
      </c>
      <c r="BB153" s="10">
        <v>0.21929412519987357</v>
      </c>
      <c r="BC153" s="10">
        <v>2.2847032665350521E-2</v>
      </c>
      <c r="BD153" s="10">
        <v>4.7082089158171761E-2</v>
      </c>
      <c r="BE153" s="10">
        <v>2.8394314019762425E-2</v>
      </c>
      <c r="BF153" s="10">
        <v>2.4602521760440664E-2</v>
      </c>
      <c r="BG153" s="10">
        <v>8.4958290803974108E-3</v>
      </c>
      <c r="BH153" s="10">
        <v>2.20377385266801</v>
      </c>
      <c r="BI153" s="10">
        <v>0</v>
      </c>
      <c r="BJ153" s="10">
        <v>0</v>
      </c>
      <c r="BK153" s="10">
        <v>4.3178599114419139E-2</v>
      </c>
      <c r="BL153" s="10">
        <v>17.524417619864696</v>
      </c>
      <c r="BM153" s="10">
        <v>8.1347387275356967E-2</v>
      </c>
      <c r="BN153" s="10">
        <v>9.4169613376524408E-2</v>
      </c>
      <c r="BO153" s="10">
        <v>0.26076935838051218</v>
      </c>
      <c r="BP153" s="10">
        <v>0.49541783640867992</v>
      </c>
      <c r="BQ153" s="10">
        <v>0.60969424054530619</v>
      </c>
      <c r="BR153" s="10">
        <v>5.4986171763778442</v>
      </c>
      <c r="BS153" s="10">
        <v>3.9248760129659374E-2</v>
      </c>
      <c r="BT153" s="10">
        <v>1.5645480942923021E-2</v>
      </c>
      <c r="BU153" s="10">
        <v>0.31628395588030928</v>
      </c>
      <c r="BV153" s="10">
        <v>0.2119798827124546</v>
      </c>
      <c r="BW153" s="10">
        <v>0.33802534894594033</v>
      </c>
      <c r="BX153" s="10">
        <v>3.9165715259378434E-3</v>
      </c>
      <c r="BY153" s="10">
        <v>3.5370073730755409E-2</v>
      </c>
      <c r="BZ153" s="10">
        <v>0.84665691765204765</v>
      </c>
      <c r="CA153" s="10">
        <v>4.746047281713326E-2</v>
      </c>
      <c r="CB153" s="10">
        <v>6.7866434622094268E-2</v>
      </c>
      <c r="CC153" s="10">
        <v>0.41321389985706386</v>
      </c>
      <c r="CD153" s="10">
        <v>1.8685635068966408E-2</v>
      </c>
      <c r="CE153" s="10">
        <v>70.048643709406093</v>
      </c>
      <c r="CF153" s="17">
        <v>0</v>
      </c>
    </row>
    <row r="154" spans="1:84" x14ac:dyDescent="0.25">
      <c r="A154" s="4">
        <v>50526</v>
      </c>
      <c r="B154" s="10">
        <v>5.5699974380232817E-2</v>
      </c>
      <c r="C154" s="10">
        <v>5.7249601911221408E-2</v>
      </c>
      <c r="D154" s="10">
        <v>6.2706835186902357</v>
      </c>
      <c r="E154" s="10">
        <v>0.41989492543831114</v>
      </c>
      <c r="F154" s="10">
        <v>1.4015156203018431</v>
      </c>
      <c r="G154" s="10">
        <v>0.18892598706406355</v>
      </c>
      <c r="H154" s="10">
        <v>0.37405978518329736</v>
      </c>
      <c r="I154" s="10">
        <v>0.14658393733960143</v>
      </c>
      <c r="J154" s="10">
        <v>0.13157488116609617</v>
      </c>
      <c r="K154" s="10">
        <v>9.8269393035005943E-3</v>
      </c>
      <c r="L154" s="10">
        <v>7.3095050935513523E-2</v>
      </c>
      <c r="M154" s="10">
        <v>0.10987468218629606</v>
      </c>
      <c r="N154" s="10">
        <v>5.9385110453707783</v>
      </c>
      <c r="O154" s="10">
        <v>0.20386602052658154</v>
      </c>
      <c r="P154" s="10">
        <v>8.0113713272375375E-2</v>
      </c>
      <c r="Q154" s="10">
        <v>2.0128781926323374</v>
      </c>
      <c r="R154" s="10">
        <v>1.0031801416483777</v>
      </c>
      <c r="S154" s="10">
        <v>0.48948876552433329</v>
      </c>
      <c r="T154" s="10">
        <v>0.13806978293134881</v>
      </c>
      <c r="U154" s="10">
        <v>0.75775026862905315</v>
      </c>
      <c r="V154" s="10">
        <v>6.0162509187397886</v>
      </c>
      <c r="W154" s="10">
        <v>5.0582820061745581E-2</v>
      </c>
      <c r="X154" s="10">
        <v>0.33946181295430833</v>
      </c>
      <c r="Y154" s="10">
        <v>1.7170279059300606</v>
      </c>
      <c r="Z154" s="10">
        <v>0</v>
      </c>
      <c r="AA154" s="10">
        <v>0</v>
      </c>
      <c r="AB154" s="10">
        <v>2.7232450079850334</v>
      </c>
      <c r="AC154" s="10">
        <v>0.1760843837621178</v>
      </c>
      <c r="AD154" s="10">
        <v>2.865487070299495</v>
      </c>
      <c r="AE154" s="10">
        <v>4.6248978644461917E-2</v>
      </c>
      <c r="AF154" s="10">
        <v>0.35884658348235782</v>
      </c>
      <c r="AG154" s="10">
        <v>0.12846151634473718</v>
      </c>
      <c r="AH154" s="10">
        <v>1.775140945773564E-2</v>
      </c>
      <c r="AI154" s="10">
        <v>6.5239304175775559E-2</v>
      </c>
      <c r="AJ154" s="10">
        <v>7.6791967441567466E-2</v>
      </c>
      <c r="AK154" s="10">
        <v>0.6530095837177069</v>
      </c>
      <c r="AL154" s="10">
        <v>0</v>
      </c>
      <c r="AM154" s="10">
        <v>0</v>
      </c>
      <c r="AN154" s="10">
        <v>0.13004536264996366</v>
      </c>
      <c r="AO154" s="10">
        <v>0.14971138484279159</v>
      </c>
      <c r="AP154" s="10">
        <v>0.14412918061079927</v>
      </c>
      <c r="AQ154" s="10">
        <v>0.60408864552518537</v>
      </c>
      <c r="AR154" s="10">
        <v>9.636672618573934E-2</v>
      </c>
      <c r="AS154" s="10">
        <v>0</v>
      </c>
      <c r="AT154" s="10">
        <v>0.38734566173299506</v>
      </c>
      <c r="AU154" s="10">
        <v>0.7150337862971673</v>
      </c>
      <c r="AV154" s="10">
        <v>7.9186181950975515E-3</v>
      </c>
      <c r="AW154" s="10">
        <v>0.82375844281118082</v>
      </c>
      <c r="AX154" s="10">
        <v>9.9925819273303847E-3</v>
      </c>
      <c r="AY154" s="10">
        <v>1.5307805591855717</v>
      </c>
      <c r="AZ154" s="10">
        <v>0.1366301151714778</v>
      </c>
      <c r="BA154" s="10">
        <v>0.27611529182359928</v>
      </c>
      <c r="BB154" s="10">
        <v>0.21696558993753287</v>
      </c>
      <c r="BC154" s="10">
        <v>2.2604435554494817E-2</v>
      </c>
      <c r="BD154" s="10">
        <v>4.658215645486953E-2</v>
      </c>
      <c r="BE154" s="10">
        <v>2.8092814098664539E-2</v>
      </c>
      <c r="BF154" s="10">
        <v>2.434128430408165E-2</v>
      </c>
      <c r="BG154" s="10">
        <v>8.4056176459666246E-3</v>
      </c>
      <c r="BH154" s="10">
        <v>2.1803675882864799</v>
      </c>
      <c r="BI154" s="10">
        <v>0</v>
      </c>
      <c r="BJ154" s="10">
        <v>0</v>
      </c>
      <c r="BK154" s="10">
        <v>4.2804519658570753E-2</v>
      </c>
      <c r="BL154" s="10">
        <v>17.372594153106839</v>
      </c>
      <c r="BM154" s="10">
        <v>8.0571287186559509E-2</v>
      </c>
      <c r="BN154" s="10">
        <v>9.3271181997823152E-2</v>
      </c>
      <c r="BO154" s="10">
        <v>0.25828147119724321</v>
      </c>
      <c r="BP154" s="10">
        <v>0.49069127001599255</v>
      </c>
      <c r="BQ154" s="10">
        <v>0.60387741261664984</v>
      </c>
      <c r="BR154" s="10">
        <v>5.4461572582196256</v>
      </c>
      <c r="BS154" s="10">
        <v>3.8874304756941494E-2</v>
      </c>
      <c r="BT154" s="10">
        <v>1.5479459987985202E-2</v>
      </c>
      <c r="BU154" s="10">
        <v>0.31292773023417392</v>
      </c>
      <c r="BV154" s="10">
        <v>0.20973047263142752</v>
      </c>
      <c r="BW154" s="10">
        <v>0.3344384159887544</v>
      </c>
      <c r="BX154" s="10">
        <v>3.8750110940667742E-3</v>
      </c>
      <c r="BY154" s="10">
        <v>3.4994746603489488E-2</v>
      </c>
      <c r="BZ154" s="10">
        <v>0.83767267546185253</v>
      </c>
      <c r="CA154" s="10">
        <v>4.6956849243805845E-2</v>
      </c>
      <c r="CB154" s="10">
        <v>6.7146274575542203E-2</v>
      </c>
      <c r="CC154" s="10">
        <v>0.40882910871525618</v>
      </c>
      <c r="CD154" s="10">
        <v>1.8487353725677141E-2</v>
      </c>
      <c r="CE154" s="10">
        <v>69.354268897691554</v>
      </c>
      <c r="CF154" s="17">
        <v>0</v>
      </c>
    </row>
    <row r="155" spans="1:84" x14ac:dyDescent="0.25">
      <c r="A155" s="4">
        <v>50557</v>
      </c>
      <c r="B155" s="10">
        <v>5.6763844172561348E-2</v>
      </c>
      <c r="C155" s="10">
        <v>5.8343069597228049E-2</v>
      </c>
      <c r="D155" s="10">
        <v>6.3904536056070871</v>
      </c>
      <c r="E155" s="10">
        <v>0.42791492063752601</v>
      </c>
      <c r="F155" s="10">
        <v>1.4282845757368541</v>
      </c>
      <c r="G155" s="10">
        <v>0.19253447437235641</v>
      </c>
      <c r="H155" s="10">
        <v>0.38120432897186035</v>
      </c>
      <c r="I155" s="10">
        <v>0.14938369128403992</v>
      </c>
      <c r="J155" s="10">
        <v>0.13408796206172224</v>
      </c>
      <c r="K155" s="10">
        <v>1.0014633893890755E-2</v>
      </c>
      <c r="L155" s="10">
        <v>7.4491166778012097E-2</v>
      </c>
      <c r="M155" s="10">
        <v>0.11197328917167344</v>
      </c>
      <c r="N155" s="10">
        <v>6.0519366363674845</v>
      </c>
      <c r="O155" s="10">
        <v>0.20775986254955792</v>
      </c>
      <c r="P155" s="10">
        <v>8.1643885601000304E-2</v>
      </c>
      <c r="Q155" s="10">
        <v>2.051324176290426</v>
      </c>
      <c r="R155" s="10">
        <v>1.0223408874267872</v>
      </c>
      <c r="S155" s="10">
        <v>0.49883800342111639</v>
      </c>
      <c r="T155" s="10">
        <v>0.14070691648353492</v>
      </c>
      <c r="U155" s="10">
        <v>0.77222330259169303</v>
      </c>
      <c r="V155" s="10">
        <v>6.1311613417109605</v>
      </c>
      <c r="W155" s="10">
        <v>5.1548952180714355E-2</v>
      </c>
      <c r="X155" s="10">
        <v>0.3459455352983411</v>
      </c>
      <c r="Y155" s="10">
        <v>1.7498231476160671</v>
      </c>
      <c r="Z155" s="10">
        <v>0</v>
      </c>
      <c r="AA155" s="10">
        <v>0</v>
      </c>
      <c r="AB155" s="10">
        <v>2.7777843298222717</v>
      </c>
      <c r="AC155" s="10">
        <v>0.17961088352558185</v>
      </c>
      <c r="AD155" s="10">
        <v>2.9228751206178702</v>
      </c>
      <c r="AE155" s="10">
        <v>4.7175222123670646E-2</v>
      </c>
      <c r="AF155" s="10">
        <v>0.36603332182185766</v>
      </c>
      <c r="AG155" s="10">
        <v>0.131034257307479</v>
      </c>
      <c r="AH155" s="10">
        <v>1.8106922762870233E-2</v>
      </c>
      <c r="AI155" s="10">
        <v>6.6545873139070122E-2</v>
      </c>
      <c r="AJ155" s="10">
        <v>7.8329905384914411E-2</v>
      </c>
      <c r="AK155" s="10">
        <v>0.66608762103889996</v>
      </c>
      <c r="AL155" s="10">
        <v>0</v>
      </c>
      <c r="AM155" s="10">
        <v>0</v>
      </c>
      <c r="AN155" s="10">
        <v>0.1326498238226492</v>
      </c>
      <c r="AO155" s="10">
        <v>0.15270970389843955</v>
      </c>
      <c r="AP155" s="10">
        <v>0.14701570302961242</v>
      </c>
      <c r="AQ155" s="10">
        <v>0.61618692715607581</v>
      </c>
      <c r="AR155" s="10">
        <v>9.8205235732374205E-2</v>
      </c>
      <c r="AS155" s="10">
        <v>0</v>
      </c>
      <c r="AT155" s="10">
        <v>0.39473554333560468</v>
      </c>
      <c r="AU155" s="10">
        <v>0.72869198770517107</v>
      </c>
      <c r="AV155" s="10">
        <v>8.0698754982549397E-3</v>
      </c>
      <c r="AW155" s="10">
        <v>0.83949344574261242</v>
      </c>
      <c r="AX155" s="10">
        <v>1.0183455000973838E-2</v>
      </c>
      <c r="AY155" s="10">
        <v>1.5600207287964156</v>
      </c>
      <c r="AZ155" s="10">
        <v>0.13923995217103355</v>
      </c>
      <c r="BA155" s="10">
        <v>0.28138890645954984</v>
      </c>
      <c r="BB155" s="10">
        <v>0.22110948542059511</v>
      </c>
      <c r="BC155" s="10">
        <v>2.3036164928809021E-2</v>
      </c>
      <c r="BD155" s="10">
        <v>4.7471844021364333E-2</v>
      </c>
      <c r="BE155" s="10">
        <v>2.8629367777445958E-2</v>
      </c>
      <c r="BF155" s="10">
        <v>2.4806186310471968E-2</v>
      </c>
      <c r="BG155" s="10">
        <v>8.5661592369419403E-3</v>
      </c>
      <c r="BH155" s="10">
        <v>2.2220058407489218</v>
      </c>
      <c r="BI155" s="10">
        <v>0</v>
      </c>
      <c r="BJ155" s="10">
        <v>0</v>
      </c>
      <c r="BK155" s="10">
        <v>4.3708024530153627E-2</v>
      </c>
      <c r="BL155" s="10">
        <v>17.73928962299097</v>
      </c>
      <c r="BM155" s="10">
        <v>8.2199430136501703E-2</v>
      </c>
      <c r="BN155" s="10">
        <v>9.5155957861598403E-2</v>
      </c>
      <c r="BO155" s="10">
        <v>0.26350068974412821</v>
      </c>
      <c r="BP155" s="10">
        <v>0.50060690571912914</v>
      </c>
      <c r="BQ155" s="10">
        <v>0.61608025541975131</v>
      </c>
      <c r="BR155" s="10">
        <v>5.5562103907172524</v>
      </c>
      <c r="BS155" s="10">
        <v>3.965985662577743E-2</v>
      </c>
      <c r="BT155" s="10">
        <v>1.5775221164937871E-2</v>
      </c>
      <c r="BU155" s="10">
        <v>0.31890674202573666</v>
      </c>
      <c r="BV155" s="10">
        <v>0.2137377268558292</v>
      </c>
      <c r="BW155" s="10">
        <v>0.34082842569243887</v>
      </c>
      <c r="BX155" s="10">
        <v>3.9490497131643007E-3</v>
      </c>
      <c r="BY155" s="10">
        <v>3.5663380228347329E-2</v>
      </c>
      <c r="BZ155" s="10">
        <v>0.85367782399984982</v>
      </c>
      <c r="CA155" s="10">
        <v>4.78540390042443E-2</v>
      </c>
      <c r="CB155" s="10">
        <v>6.8429217340461881E-2</v>
      </c>
      <c r="CC155" s="10">
        <v>0.41664047800462328</v>
      </c>
      <c r="CD155" s="10">
        <v>1.8840585782925301E-2</v>
      </c>
      <c r="CE155" s="10">
        <v>70.729215827718107</v>
      </c>
      <c r="CF155" s="17">
        <v>0</v>
      </c>
    </row>
    <row r="156" spans="1:84" x14ac:dyDescent="0.25">
      <c r="A156" s="4">
        <v>50587</v>
      </c>
      <c r="B156" s="10">
        <v>5.6100606600249521E-2</v>
      </c>
      <c r="C156" s="10">
        <v>5.7661380109756896E-2</v>
      </c>
      <c r="D156" s="10">
        <v>6.3157865530644592</v>
      </c>
      <c r="E156" s="10">
        <v>0.42291509623773965</v>
      </c>
      <c r="F156" s="10">
        <v>1.4115962769017296</v>
      </c>
      <c r="G156" s="10">
        <v>0.19028487166784505</v>
      </c>
      <c r="H156" s="10">
        <v>0.37675027838054626</v>
      </c>
      <c r="I156" s="10">
        <v>0.14763826903164604</v>
      </c>
      <c r="J156" s="10">
        <v>0.13252125748541299</v>
      </c>
      <c r="K156" s="10">
        <v>9.8976213559240876E-3</v>
      </c>
      <c r="L156" s="10">
        <v>7.3620800414833223E-2</v>
      </c>
      <c r="M156" s="10">
        <v>0.11066497586843367</v>
      </c>
      <c r="N156" s="10">
        <v>5.9812248686745271</v>
      </c>
      <c r="O156" s="10">
        <v>0.20533236404465899</v>
      </c>
      <c r="P156" s="10">
        <v>8.0689945760077986E-2</v>
      </c>
      <c r="Q156" s="10">
        <v>2.0273561859871005</v>
      </c>
      <c r="R156" s="10">
        <v>1.0103956977001931</v>
      </c>
      <c r="S156" s="10">
        <v>0.49300950270576444</v>
      </c>
      <c r="T156" s="10">
        <v>0.13906287501565398</v>
      </c>
      <c r="U156" s="10">
        <v>0.76320052557651141</v>
      </c>
      <c r="V156" s="10">
        <v>6.0595239002549759</v>
      </c>
      <c r="W156" s="10">
        <v>5.0946646216452653E-2</v>
      </c>
      <c r="X156" s="10">
        <v>0.34190345392897714</v>
      </c>
      <c r="Y156" s="10">
        <v>1.7293779421632463</v>
      </c>
      <c r="Z156" s="10">
        <v>0</v>
      </c>
      <c r="AA156" s="10">
        <v>0</v>
      </c>
      <c r="AB156" s="10">
        <v>2.7478183556653093</v>
      </c>
      <c r="AC156" s="10">
        <v>0.17767329066199869</v>
      </c>
      <c r="AD156" s="10">
        <v>2.8913439468733384</v>
      </c>
      <c r="AE156" s="10">
        <v>4.6666308788740382E-2</v>
      </c>
      <c r="AF156" s="10">
        <v>0.36208465491329217</v>
      </c>
      <c r="AG156" s="10">
        <v>0.12962069574116261</v>
      </c>
      <c r="AH156" s="10">
        <v>1.7911590254961314E-2</v>
      </c>
      <c r="AI156" s="10">
        <v>6.5827994543050591E-2</v>
      </c>
      <c r="AJ156" s="10">
        <v>7.748490388667649E-2</v>
      </c>
      <c r="AK156" s="10">
        <v>0.65890205078996655</v>
      </c>
      <c r="AL156" s="10">
        <v>0</v>
      </c>
      <c r="AM156" s="10">
        <v>0</v>
      </c>
      <c r="AN156" s="10">
        <v>0.13121883396864226</v>
      </c>
      <c r="AO156" s="10">
        <v>0.15106231356960476</v>
      </c>
      <c r="AP156" s="10">
        <v>0.14542973801773013</v>
      </c>
      <c r="AQ156" s="10">
        <v>0.60953967188259017</v>
      </c>
      <c r="AR156" s="10">
        <v>9.7055895013999277E-2</v>
      </c>
      <c r="AS156" s="10">
        <v>0</v>
      </c>
      <c r="AT156" s="10">
        <v>0.39011577301926603</v>
      </c>
      <c r="AU156" s="10">
        <v>0.7201787713703881</v>
      </c>
      <c r="AV156" s="10">
        <v>7.9755961634048831E-3</v>
      </c>
      <c r="AW156" s="10">
        <v>0.82968574998662337</v>
      </c>
      <c r="AX156" s="10">
        <v>1.0064482984097629E-2</v>
      </c>
      <c r="AY156" s="10">
        <v>1.5417952039174965</v>
      </c>
      <c r="AZ156" s="10">
        <v>0.13761322941947718</v>
      </c>
      <c r="BA156" s="10">
        <v>0.27810092389948393</v>
      </c>
      <c r="BB156" s="10">
        <v>0.21852585786727302</v>
      </c>
      <c r="BC156" s="10">
        <v>2.2766991173916822E-2</v>
      </c>
      <c r="BD156" s="10">
        <v>4.6917143421400014E-2</v>
      </c>
      <c r="BE156" s="10">
        <v>2.8294838377753765E-2</v>
      </c>
      <c r="BF156" s="10">
        <v>2.4516330150196143E-2</v>
      </c>
      <c r="BG156" s="10">
        <v>8.4660650913262123E-3</v>
      </c>
      <c r="BH156" s="10">
        <v>2.1960373576699719</v>
      </c>
      <c r="BI156" s="10">
        <v>0</v>
      </c>
      <c r="BJ156" s="10">
        <v>0</v>
      </c>
      <c r="BK156" s="10">
        <v>4.3282215637709225E-2</v>
      </c>
      <c r="BL156" s="10">
        <v>17.566471305340738</v>
      </c>
      <c r="BM156" s="10">
        <v>8.1327123801933909E-2</v>
      </c>
      <c r="BN156" s="10">
        <v>9.4146155911917023E-2</v>
      </c>
      <c r="BO156" s="10">
        <v>0.2607044012486352</v>
      </c>
      <c r="BP156" s="10">
        <v>0.49529442880460539</v>
      </c>
      <c r="BQ156" s="10">
        <v>0.60954236691477803</v>
      </c>
      <c r="BR156" s="10">
        <v>5.4972474817047994</v>
      </c>
      <c r="BS156" s="10">
        <v>3.9238983341068935E-2</v>
      </c>
      <c r="BT156" s="10">
        <v>1.5591007116308639E-2</v>
      </c>
      <c r="BU156" s="10">
        <v>0.31518273071271047</v>
      </c>
      <c r="BV156" s="10">
        <v>0.21124181940722664</v>
      </c>
      <c r="BW156" s="10">
        <v>0.33684842544215526</v>
      </c>
      <c r="BX156" s="10">
        <v>3.9029349596344434E-3</v>
      </c>
      <c r="BY156" s="10">
        <v>3.5246923584666828E-2</v>
      </c>
      <c r="BZ156" s="10">
        <v>0.84370906054862593</v>
      </c>
      <c r="CA156" s="10">
        <v>4.7295226790072233E-2</v>
      </c>
      <c r="CB156" s="10">
        <v>6.7630139911434559E-2</v>
      </c>
      <c r="CC156" s="10">
        <v>0.41177518778310568</v>
      </c>
      <c r="CD156" s="10">
        <v>1.8620576152040824E-2</v>
      </c>
      <c r="CE156" s="10">
        <v>69.952454949344016</v>
      </c>
      <c r="CF156" s="17">
        <v>0</v>
      </c>
    </row>
    <row r="157" spans="1:84" x14ac:dyDescent="0.25">
      <c r="A157" s="4">
        <v>50618</v>
      </c>
      <c r="B157" s="10">
        <v>5.6764743918680242E-2</v>
      </c>
      <c r="C157" s="10">
        <v>5.8343994375160191E-2</v>
      </c>
      <c r="D157" s="10">
        <v>6.3905548987085927</v>
      </c>
      <c r="E157" s="10">
        <v>0.42792170338444302</v>
      </c>
      <c r="F157" s="10">
        <v>1.4283072150334422</v>
      </c>
      <c r="G157" s="10">
        <v>0.19253752617669762</v>
      </c>
      <c r="H157" s="10">
        <v>0.38121037132365132</v>
      </c>
      <c r="I157" s="10">
        <v>0.14938605911867864</v>
      </c>
      <c r="J157" s="10">
        <v>0.13409008744849291</v>
      </c>
      <c r="K157" s="10">
        <v>1.0014792632751901E-2</v>
      </c>
      <c r="L157" s="10">
        <v>7.4492347514432913E-2</v>
      </c>
      <c r="M157" s="10">
        <v>0.11197506402561121</v>
      </c>
      <c r="N157" s="10">
        <v>6.0520325637413217</v>
      </c>
      <c r="O157" s="10">
        <v>0.20776315568681308</v>
      </c>
      <c r="P157" s="10">
        <v>8.1645179712952584E-2</v>
      </c>
      <c r="Q157" s="10">
        <v>2.051356691194818</v>
      </c>
      <c r="R157" s="10">
        <v>1.0223570922356591</v>
      </c>
      <c r="S157" s="10">
        <v>0.49884591034785963</v>
      </c>
      <c r="T157" s="10">
        <v>0.14070914678530277</v>
      </c>
      <c r="U157" s="10">
        <v>0.77223554286416851</v>
      </c>
      <c r="V157" s="10">
        <v>6.1312585248510727</v>
      </c>
      <c r="W157" s="10">
        <v>5.1549769267194914E-2</v>
      </c>
      <c r="X157" s="10">
        <v>0.34595101877391027</v>
      </c>
      <c r="Y157" s="10">
        <v>1.7498508835210038</v>
      </c>
      <c r="Z157" s="10">
        <v>0</v>
      </c>
      <c r="AA157" s="10">
        <v>0</v>
      </c>
      <c r="AB157" s="10">
        <v>2.7828617921334513</v>
      </c>
      <c r="AC157" s="10">
        <v>0.17993919104823144</v>
      </c>
      <c r="AD157" s="10">
        <v>2.9282177917913992</v>
      </c>
      <c r="AE157" s="10">
        <v>4.7261452868722693E-2</v>
      </c>
      <c r="AF157" s="10">
        <v>0.36670238758633528</v>
      </c>
      <c r="AG157" s="10">
        <v>0.13127377248358871</v>
      </c>
      <c r="AH157" s="10">
        <v>1.8140020083246361E-2</v>
      </c>
      <c r="AI157" s="10">
        <v>6.6667511150776307E-2</v>
      </c>
      <c r="AJ157" s="10">
        <v>7.8473083218470574E-2</v>
      </c>
      <c r="AK157" s="10">
        <v>0.6673051506921055</v>
      </c>
      <c r="AL157" s="10">
        <v>0</v>
      </c>
      <c r="AM157" s="10">
        <v>0</v>
      </c>
      <c r="AN157" s="10">
        <v>0.13289229206390651</v>
      </c>
      <c r="AO157" s="10">
        <v>0.15298883923582743</v>
      </c>
      <c r="AP157" s="10">
        <v>0.14728443040461789</v>
      </c>
      <c r="AQ157" s="10">
        <v>0.61731324422313083</v>
      </c>
      <c r="AR157" s="10">
        <v>9.8203126290700368E-2</v>
      </c>
      <c r="AS157" s="10">
        <v>0</v>
      </c>
      <c r="AT157" s="10">
        <v>0.39472706444342498</v>
      </c>
      <c r="AU157" s="10">
        <v>0.72870534224473194</v>
      </c>
      <c r="AV157" s="10">
        <v>8.0700233926649396E-3</v>
      </c>
      <c r="AW157" s="10">
        <v>0.83950883091031214</v>
      </c>
      <c r="AX157" s="10">
        <v>1.0183641630379639E-2</v>
      </c>
      <c r="AY157" s="10">
        <v>1.5600493188713582</v>
      </c>
      <c r="AZ157" s="10">
        <v>0.13924250398370763</v>
      </c>
      <c r="BA157" s="10">
        <v>0.28139298040986088</v>
      </c>
      <c r="BB157" s="10">
        <v>0.22111268664507919</v>
      </c>
      <c r="BC157" s="10">
        <v>2.3036498446545942E-2</v>
      </c>
      <c r="BD157" s="10">
        <v>4.7472531319012808E-2</v>
      </c>
      <c r="BE157" s="10">
        <v>2.8629782273607976E-2</v>
      </c>
      <c r="BF157" s="10">
        <v>2.4806545454589293E-2</v>
      </c>
      <c r="BG157" s="10">
        <v>8.5662832578478343E-3</v>
      </c>
      <c r="BH157" s="10">
        <v>2.2220290514826142</v>
      </c>
      <c r="BI157" s="10">
        <v>0</v>
      </c>
      <c r="BJ157" s="10">
        <v>0</v>
      </c>
      <c r="BK157" s="10">
        <v>4.3880437224701592E-2</v>
      </c>
      <c r="BL157" s="10">
        <v>17.809264845073056</v>
      </c>
      <c r="BM157" s="10">
        <v>8.2379006376053901E-2</v>
      </c>
      <c r="BN157" s="10">
        <v>9.5363839461937938E-2</v>
      </c>
      <c r="BO157" s="10">
        <v>0.26407634413619746</v>
      </c>
      <c r="BP157" s="10">
        <v>0.50170055205552855</v>
      </c>
      <c r="BQ157" s="10">
        <v>0.61742616956230589</v>
      </c>
      <c r="BR157" s="10">
        <v>5.5683487153561098</v>
      </c>
      <c r="BS157" s="10">
        <v>3.9746499171865769E-2</v>
      </c>
      <c r="BT157" s="10">
        <v>1.5775688514514143E-2</v>
      </c>
      <c r="BU157" s="10">
        <v>0.31891618981281977</v>
      </c>
      <c r="BV157" s="10">
        <v>0.21374405895317572</v>
      </c>
      <c r="BW157" s="10">
        <v>0.34083852292141986</v>
      </c>
      <c r="BX157" s="10">
        <v>3.9491667059272434E-3</v>
      </c>
      <c r="BY157" s="10">
        <v>3.5664436775540161E-2</v>
      </c>
      <c r="BZ157" s="10">
        <v>0.8537031146734414</v>
      </c>
      <c r="CA157" s="10">
        <v>4.785545670638728E-2</v>
      </c>
      <c r="CB157" s="10">
        <v>6.8431244593544063E-2</v>
      </c>
      <c r="CC157" s="10">
        <v>0.41665282120722041</v>
      </c>
      <c r="CD157" s="10">
        <v>1.8841143945609064E-2</v>
      </c>
      <c r="CE157" s="10">
        <v>70.830769705910299</v>
      </c>
      <c r="CF157" s="17">
        <v>0</v>
      </c>
    </row>
    <row r="158" spans="1:84" x14ac:dyDescent="0.25">
      <c r="A158" s="4">
        <v>50649</v>
      </c>
      <c r="B158" s="10">
        <v>5.7064147178014543E-2</v>
      </c>
      <c r="C158" s="10">
        <v>5.8651727324744704E-2</v>
      </c>
      <c r="D158" s="10">
        <v>6.4242616123047851</v>
      </c>
      <c r="E158" s="10">
        <v>0.43017875844870496</v>
      </c>
      <c r="F158" s="10">
        <v>1.4358407614918625</v>
      </c>
      <c r="G158" s="10">
        <v>0.1935530572775522</v>
      </c>
      <c r="H158" s="10">
        <v>0.38322104942747304</v>
      </c>
      <c r="I158" s="10">
        <v>0.15017398961763961</v>
      </c>
      <c r="J158" s="10">
        <v>0.1347973399868645</v>
      </c>
      <c r="K158" s="10">
        <v>1.006761523616395E-2</v>
      </c>
      <c r="L158" s="10">
        <v>7.4885254274890345E-2</v>
      </c>
      <c r="M158" s="10">
        <v>0.11256567180112523</v>
      </c>
      <c r="N158" s="10">
        <v>6.0839537554897998</v>
      </c>
      <c r="O158" s="10">
        <v>0.20885899373148609</v>
      </c>
      <c r="P158" s="10">
        <v>8.2075813786630633E-2</v>
      </c>
      <c r="Q158" s="10">
        <v>2.0621764859653329</v>
      </c>
      <c r="R158" s="10">
        <v>1.0277494718094558</v>
      </c>
      <c r="S158" s="10">
        <v>0.50147705216500049</v>
      </c>
      <c r="T158" s="10">
        <v>0.1414513112743388</v>
      </c>
      <c r="U158" s="10">
        <v>0.77630866682362032</v>
      </c>
      <c r="V158" s="10">
        <v>6.1635975906062432</v>
      </c>
      <c r="W158" s="10">
        <v>5.1821666361606893E-2</v>
      </c>
      <c r="X158" s="10">
        <v>0.34777572290257353</v>
      </c>
      <c r="Y158" s="10">
        <v>1.7590803985633994</v>
      </c>
      <c r="Z158" s="10">
        <v>0</v>
      </c>
      <c r="AA158" s="10">
        <v>0</v>
      </c>
      <c r="AB158" s="10">
        <v>2.8000614006413973</v>
      </c>
      <c r="AC158" s="10">
        <v>0.18105131370197397</v>
      </c>
      <c r="AD158" s="10">
        <v>2.9463157799082302</v>
      </c>
      <c r="AE158" s="10">
        <v>4.7553554506380949E-2</v>
      </c>
      <c r="AF158" s="10">
        <v>0.3689688089814771</v>
      </c>
      <c r="AG158" s="10">
        <v>0.1320851162234975</v>
      </c>
      <c r="AH158" s="10">
        <v>1.825213533260588E-2</v>
      </c>
      <c r="AI158" s="10">
        <v>6.7079552846570842E-2</v>
      </c>
      <c r="AJ158" s="10">
        <v>7.8958089809018653E-2</v>
      </c>
      <c r="AK158" s="10">
        <v>0.67142946163693373</v>
      </c>
      <c r="AL158" s="10">
        <v>0</v>
      </c>
      <c r="AM158" s="10">
        <v>0</v>
      </c>
      <c r="AN158" s="10">
        <v>0.1337136391403887</v>
      </c>
      <c r="AO158" s="10">
        <v>0.15393439396958372</v>
      </c>
      <c r="AP158" s="10">
        <v>0.14819472877065107</v>
      </c>
      <c r="AQ158" s="10">
        <v>0.6211285778330935</v>
      </c>
      <c r="AR158" s="10">
        <v>9.8719498199027492E-2</v>
      </c>
      <c r="AS158" s="10">
        <v>0</v>
      </c>
      <c r="AT158" s="10">
        <v>0.39680261921682042</v>
      </c>
      <c r="AU158" s="10">
        <v>0.73254966691735168</v>
      </c>
      <c r="AV158" s="10">
        <v>8.1125972400604759E-3</v>
      </c>
      <c r="AW158" s="10">
        <v>0.8439377054147984</v>
      </c>
      <c r="AX158" s="10">
        <v>1.0237365985763379E-2</v>
      </c>
      <c r="AY158" s="10">
        <v>1.5682794439155445</v>
      </c>
      <c r="AZ158" s="10">
        <v>0.1399770853878908</v>
      </c>
      <c r="BA158" s="10">
        <v>0.28287698172716019</v>
      </c>
      <c r="BB158" s="10">
        <v>0.22227878367342349</v>
      </c>
      <c r="BC158" s="10">
        <v>2.3157987596669174E-2</v>
      </c>
      <c r="BD158" s="10">
        <v>4.7722890439237962E-2</v>
      </c>
      <c r="BE158" s="10">
        <v>2.8780769105426391E-2</v>
      </c>
      <c r="BF158" s="10">
        <v>2.4937369422119101E-2</v>
      </c>
      <c r="BG158" s="10">
        <v>8.6114598490353231E-3</v>
      </c>
      <c r="BH158" s="10">
        <v>2.2337437928854924</v>
      </c>
      <c r="BI158" s="10">
        <v>0</v>
      </c>
      <c r="BJ158" s="10">
        <v>0</v>
      </c>
      <c r="BK158" s="10">
        <v>4.4198117786637556E-2</v>
      </c>
      <c r="BL158" s="10">
        <v>17.938198320249647</v>
      </c>
      <c r="BM158" s="10">
        <v>8.2903023818303556E-2</v>
      </c>
      <c r="BN158" s="10">
        <v>9.5970454149784876E-2</v>
      </c>
      <c r="BO158" s="10">
        <v>0.26575614845164636</v>
      </c>
      <c r="BP158" s="10">
        <v>0.50489189717643546</v>
      </c>
      <c r="BQ158" s="10">
        <v>0.62135365177391555</v>
      </c>
      <c r="BR158" s="10">
        <v>5.6037692912981765</v>
      </c>
      <c r="BS158" s="10">
        <v>3.9999328864170396E-2</v>
      </c>
      <c r="BT158" s="10">
        <v>1.5859009893110208E-2</v>
      </c>
      <c r="BU158" s="10">
        <v>0.32060058771198985</v>
      </c>
      <c r="BV158" s="10">
        <v>0.21487297637838426</v>
      </c>
      <c r="BW158" s="10">
        <v>0.34263870651292094</v>
      </c>
      <c r="BX158" s="10">
        <v>3.9700247505026556E-3</v>
      </c>
      <c r="BY158" s="10">
        <v>3.5852803200007548E-2</v>
      </c>
      <c r="BZ158" s="10">
        <v>0.85821206021714325</v>
      </c>
      <c r="CA158" s="10">
        <v>4.8108211609759768E-2</v>
      </c>
      <c r="CB158" s="10">
        <v>6.8792673233145613E-2</v>
      </c>
      <c r="CC158" s="10">
        <v>0.41885342800970549</v>
      </c>
      <c r="CD158" s="10">
        <v>1.8940655931182989E-2</v>
      </c>
      <c r="CE158" s="10">
        <v>71.254781855143491</v>
      </c>
      <c r="CF158" s="17">
        <v>0</v>
      </c>
    </row>
    <row r="159" spans="1:84" x14ac:dyDescent="0.25">
      <c r="A159" s="4">
        <v>50679</v>
      </c>
      <c r="B159" s="10">
        <v>5.7067355753386957E-2</v>
      </c>
      <c r="C159" s="10">
        <v>5.8655025165808672E-2</v>
      </c>
      <c r="D159" s="10">
        <v>6.4246228325913322</v>
      </c>
      <c r="E159" s="10">
        <v>0.43020294633266282</v>
      </c>
      <c r="F159" s="10">
        <v>1.4359214952543713</v>
      </c>
      <c r="G159" s="10">
        <v>0.19356394028559751</v>
      </c>
      <c r="H159" s="10">
        <v>0.38324259699599361</v>
      </c>
      <c r="I159" s="10">
        <v>0.1501824335283698</v>
      </c>
      <c r="J159" s="10">
        <v>0.13480491930674815</v>
      </c>
      <c r="K159" s="10">
        <v>1.006818131318259E-2</v>
      </c>
      <c r="L159" s="10">
        <v>7.4889464886885901E-2</v>
      </c>
      <c r="M159" s="10">
        <v>0.11257200108948195</v>
      </c>
      <c r="N159" s="10">
        <v>6.0842958411101442</v>
      </c>
      <c r="O159" s="10">
        <v>0.20887073735435149</v>
      </c>
      <c r="P159" s="10">
        <v>8.2080428705941802E-2</v>
      </c>
      <c r="Q159" s="10">
        <v>2.0622924370311715</v>
      </c>
      <c r="R159" s="10">
        <v>1.0278072596115582</v>
      </c>
      <c r="S159" s="10">
        <v>0.50150524897506399</v>
      </c>
      <c r="T159" s="10">
        <v>0.14145926473051393</v>
      </c>
      <c r="U159" s="10">
        <v>0.77635231673329119</v>
      </c>
      <c r="V159" s="10">
        <v>6.1639441544017739</v>
      </c>
      <c r="W159" s="10">
        <v>5.182458016529394E-2</v>
      </c>
      <c r="X159" s="10">
        <v>0.34779527746835281</v>
      </c>
      <c r="Y159" s="10">
        <v>1.7591793072884756</v>
      </c>
      <c r="Z159" s="10">
        <v>0</v>
      </c>
      <c r="AA159" s="10">
        <v>0</v>
      </c>
      <c r="AB159" s="10">
        <v>2.8027350631945889</v>
      </c>
      <c r="AC159" s="10">
        <v>0.18122419209583354</v>
      </c>
      <c r="AD159" s="10">
        <v>2.9491290947051176</v>
      </c>
      <c r="AE159" s="10">
        <v>4.7598961424217011E-2</v>
      </c>
      <c r="AF159" s="10">
        <v>0.36932112200134282</v>
      </c>
      <c r="AG159" s="10">
        <v>0.13221123882530897</v>
      </c>
      <c r="AH159" s="10">
        <v>1.8269563539981399E-2</v>
      </c>
      <c r="AI159" s="10">
        <v>6.7143604330759596E-2</v>
      </c>
      <c r="AJ159" s="10">
        <v>7.9033483615720726E-2</v>
      </c>
      <c r="AK159" s="10">
        <v>0.67207058179532631</v>
      </c>
      <c r="AL159" s="10">
        <v>0</v>
      </c>
      <c r="AM159" s="10">
        <v>0</v>
      </c>
      <c r="AN159" s="10">
        <v>0.13384131675122207</v>
      </c>
      <c r="AO159" s="10">
        <v>0.15408137954093956</v>
      </c>
      <c r="AP159" s="10">
        <v>0.14833623377364982</v>
      </c>
      <c r="AQ159" s="10">
        <v>0.62172166776279614</v>
      </c>
      <c r="AR159" s="10">
        <v>9.8723601866117852E-2</v>
      </c>
      <c r="AS159" s="10">
        <v>0</v>
      </c>
      <c r="AT159" s="10">
        <v>0.39681911388990476</v>
      </c>
      <c r="AU159" s="10">
        <v>0.73259154737221432</v>
      </c>
      <c r="AV159" s="10">
        <v>8.1130610437831104E-3</v>
      </c>
      <c r="AW159" s="10">
        <v>0.84398595401359622</v>
      </c>
      <c r="AX159" s="10">
        <v>1.0237951264227682E-2</v>
      </c>
      <c r="AY159" s="10">
        <v>1.568369103715322</v>
      </c>
      <c r="AZ159" s="10">
        <v>0.13998508799067821</v>
      </c>
      <c r="BA159" s="10">
        <v>0.28289269303950321</v>
      </c>
      <c r="BB159" s="10">
        <v>0.22229112929227235</v>
      </c>
      <c r="BC159" s="10">
        <v>2.3159273817888536E-2</v>
      </c>
      <c r="BD159" s="10">
        <v>4.7725541023364758E-2</v>
      </c>
      <c r="BE159" s="10">
        <v>2.8782367622386403E-2</v>
      </c>
      <c r="BF159" s="10">
        <v>2.4938754472247998E-2</v>
      </c>
      <c r="BG159" s="10">
        <v>8.6119381394023625E-3</v>
      </c>
      <c r="BH159" s="10">
        <v>2.2338646197314671</v>
      </c>
      <c r="BI159" s="10">
        <v>0</v>
      </c>
      <c r="BJ159" s="10">
        <v>0</v>
      </c>
      <c r="BK159" s="10">
        <v>4.4286790173911919E-2</v>
      </c>
      <c r="BL159" s="10">
        <v>17.974186795508619</v>
      </c>
      <c r="BM159" s="10">
        <v>8.2997139339057016E-2</v>
      </c>
      <c r="BN159" s="10">
        <v>9.6079404449222083E-2</v>
      </c>
      <c r="BO159" s="10">
        <v>0.26605784767988899</v>
      </c>
      <c r="BP159" s="10">
        <v>0.50546507486813352</v>
      </c>
      <c r="BQ159" s="10">
        <v>0.62205904248001265</v>
      </c>
      <c r="BR159" s="10">
        <v>5.6101309611232564</v>
      </c>
      <c r="BS159" s="10">
        <v>4.0044738036145729E-2</v>
      </c>
      <c r="BT159" s="10">
        <v>1.5860016099920583E-2</v>
      </c>
      <c r="BU159" s="10">
        <v>0.32062092886171739</v>
      </c>
      <c r="BV159" s="10">
        <v>0.21488660942695759</v>
      </c>
      <c r="BW159" s="10">
        <v>0.34266044591546341</v>
      </c>
      <c r="BX159" s="10">
        <v>3.970276636715492E-3</v>
      </c>
      <c r="BY159" s="10">
        <v>3.585507795328622E-2</v>
      </c>
      <c r="BZ159" s="10">
        <v>0.85826651120907516</v>
      </c>
      <c r="CA159" s="10">
        <v>4.8111263932097859E-2</v>
      </c>
      <c r="CB159" s="10">
        <v>6.8797037922793819E-2</v>
      </c>
      <c r="CC159" s="10">
        <v>0.41888000300869049</v>
      </c>
      <c r="CD159" s="10">
        <v>1.8941857659230288E-2</v>
      </c>
      <c r="CE159" s="10">
        <v>71.309167110015139</v>
      </c>
      <c r="CF159" s="17">
        <v>0</v>
      </c>
    </row>
    <row r="160" spans="1:84" x14ac:dyDescent="0.25">
      <c r="A160" s="4">
        <v>50710</v>
      </c>
      <c r="B160" s="10">
        <v>5.7513353059426855E-2</v>
      </c>
      <c r="C160" s="10">
        <v>5.9113430551239556E-2</v>
      </c>
      <c r="D160" s="10">
        <v>6.4748330523891555</v>
      </c>
      <c r="E160" s="10">
        <v>0.43356510237759932</v>
      </c>
      <c r="F160" s="10">
        <v>1.4471436223375982</v>
      </c>
      <c r="G160" s="10">
        <v>0.1950766964799954</v>
      </c>
      <c r="H160" s="10">
        <v>0.38623774480972078</v>
      </c>
      <c r="I160" s="10">
        <v>0.1513561511447532</v>
      </c>
      <c r="J160" s="10">
        <v>0.13585845735942315</v>
      </c>
      <c r="K160" s="10">
        <v>1.0146866958997433E-2</v>
      </c>
      <c r="L160" s="10">
        <v>7.5474746947871152E-2</v>
      </c>
      <c r="M160" s="10">
        <v>0.11345178268368084</v>
      </c>
      <c r="N160" s="10">
        <v>6.1318463105240664</v>
      </c>
      <c r="O160" s="10">
        <v>0.21050312043817923</v>
      </c>
      <c r="P160" s="10">
        <v>8.2721910155330258E-2</v>
      </c>
      <c r="Q160" s="10">
        <v>2.0784098277712841</v>
      </c>
      <c r="R160" s="10">
        <v>1.0358398600862664</v>
      </c>
      <c r="S160" s="10">
        <v>0.50542465240728751</v>
      </c>
      <c r="T160" s="10">
        <v>0.14256480834912549</v>
      </c>
      <c r="U160" s="10">
        <v>0.78241972667772908</v>
      </c>
      <c r="V160" s="10">
        <v>6.2121170976046027</v>
      </c>
      <c r="W160" s="10">
        <v>5.2229603717467162E-2</v>
      </c>
      <c r="X160" s="10">
        <v>0.35051339459076875</v>
      </c>
      <c r="Y160" s="10">
        <v>1.7729277843562119</v>
      </c>
      <c r="Z160" s="10">
        <v>0</v>
      </c>
      <c r="AA160" s="10">
        <v>0</v>
      </c>
      <c r="AB160" s="10">
        <v>2.8271697221213574</v>
      </c>
      <c r="AC160" s="10">
        <v>0.18280413141342772</v>
      </c>
      <c r="AD160" s="10">
        <v>2.9748400384566094</v>
      </c>
      <c r="AE160" s="10">
        <v>4.8013936211860155E-2</v>
      </c>
      <c r="AF160" s="10">
        <v>0.37254091818153134</v>
      </c>
      <c r="AG160" s="10">
        <v>0.13336387596515328</v>
      </c>
      <c r="AH160" s="10">
        <v>1.8428840297782242E-2</v>
      </c>
      <c r="AI160" s="10">
        <v>6.772897220676069E-2</v>
      </c>
      <c r="AJ160" s="10">
        <v>7.9722509218355941E-2</v>
      </c>
      <c r="AK160" s="10">
        <v>0.67792979255574903</v>
      </c>
      <c r="AL160" s="10">
        <v>0</v>
      </c>
      <c r="AM160" s="10">
        <v>0</v>
      </c>
      <c r="AN160" s="10">
        <v>0.13500816515158356</v>
      </c>
      <c r="AO160" s="10">
        <v>0.15542468380308325</v>
      </c>
      <c r="AP160" s="10">
        <v>0.14962945100503852</v>
      </c>
      <c r="AQ160" s="10">
        <v>0.62714192924189938</v>
      </c>
      <c r="AR160" s="10">
        <v>9.9493836718903231E-2</v>
      </c>
      <c r="AS160" s="10">
        <v>0</v>
      </c>
      <c r="AT160" s="10">
        <v>0.39991506973016988</v>
      </c>
      <c r="AU160" s="10">
        <v>0.73831760757624887</v>
      </c>
      <c r="AV160" s="10">
        <v>8.1764741095526321E-3</v>
      </c>
      <c r="AW160" s="10">
        <v>0.85058269185663604</v>
      </c>
      <c r="AX160" s="10">
        <v>1.0317972833566311E-2</v>
      </c>
      <c r="AY160" s="10">
        <v>1.5806277435293286</v>
      </c>
      <c r="AZ160" s="10">
        <v>0.14107923526056809</v>
      </c>
      <c r="BA160" s="10">
        <v>0.28510338268238361</v>
      </c>
      <c r="BB160" s="10">
        <v>0.22402824272546373</v>
      </c>
      <c r="BC160" s="10">
        <v>2.3340253984663956E-2</v>
      </c>
      <c r="BD160" s="10">
        <v>4.8098496429556471E-2</v>
      </c>
      <c r="BE160" s="10">
        <v>2.9007289946525398E-2</v>
      </c>
      <c r="BF160" s="10">
        <v>2.5133640545924128E-2</v>
      </c>
      <c r="BG160" s="10">
        <v>8.6792368817111467E-3</v>
      </c>
      <c r="BH160" s="10">
        <v>2.2513185772798119</v>
      </c>
      <c r="BI160" s="10">
        <v>0</v>
      </c>
      <c r="BJ160" s="10">
        <v>0</v>
      </c>
      <c r="BK160" s="10">
        <v>4.4719709135683433E-2</v>
      </c>
      <c r="BL160" s="10">
        <v>18.149890797890411</v>
      </c>
      <c r="BM160" s="10">
        <v>8.3735875190859968E-2</v>
      </c>
      <c r="BN160" s="10">
        <v>9.6934582124642454E-2</v>
      </c>
      <c r="BO160" s="10">
        <v>0.26842595906661687</v>
      </c>
      <c r="BP160" s="10">
        <v>0.50996408743185495</v>
      </c>
      <c r="BQ160" s="10">
        <v>0.62759582748582965</v>
      </c>
      <c r="BR160" s="10">
        <v>5.6600652709958039</v>
      </c>
      <c r="BS160" s="10">
        <v>4.0401165786534916E-2</v>
      </c>
      <c r="BT160" s="10">
        <v>1.5984082602428926E-2</v>
      </c>
      <c r="BU160" s="10">
        <v>0.32312901693831453</v>
      </c>
      <c r="BV160" s="10">
        <v>0.21656758061258033</v>
      </c>
      <c r="BW160" s="10">
        <v>0.34534094023557282</v>
      </c>
      <c r="BX160" s="10">
        <v>4.0013345078553798E-3</v>
      </c>
      <c r="BY160" s="10">
        <v>3.613555775171786E-2</v>
      </c>
      <c r="BZ160" s="10">
        <v>0.8649803836033334</v>
      </c>
      <c r="CA160" s="10">
        <v>4.8487618925037688E-2</v>
      </c>
      <c r="CB160" s="10">
        <v>6.9335209373834E-2</v>
      </c>
      <c r="CC160" s="10">
        <v>0.42215673215048705</v>
      </c>
      <c r="CD160" s="10">
        <v>1.9090032163971385E-2</v>
      </c>
      <c r="CE160" s="10">
        <v>71.917197585672369</v>
      </c>
      <c r="CF160" s="17">
        <v>0</v>
      </c>
    </row>
    <row r="161" spans="1:84" x14ac:dyDescent="0.25">
      <c r="A161" s="4">
        <v>50740</v>
      </c>
      <c r="B161" s="10">
        <v>5.6524127040075561E-2</v>
      </c>
      <c r="C161" s="10">
        <v>5.8096683300666641E-2</v>
      </c>
      <c r="D161" s="10">
        <v>6.3634663351720091</v>
      </c>
      <c r="E161" s="10">
        <v>0.42610781015693078</v>
      </c>
      <c r="F161" s="10">
        <v>1.4222528439565245</v>
      </c>
      <c r="G161" s="10">
        <v>0.19172138969188812</v>
      </c>
      <c r="H161" s="10">
        <v>0.37959448013296732</v>
      </c>
      <c r="I161" s="10">
        <v>0.14875283495926581</v>
      </c>
      <c r="J161" s="10">
        <v>0.13352170052262383</v>
      </c>
      <c r="K161" s="10">
        <v>9.9723414918356651E-3</v>
      </c>
      <c r="L161" s="10">
        <v>7.4176586094553437E-2</v>
      </c>
      <c r="M161" s="10">
        <v>0.11150041922802346</v>
      </c>
      <c r="N161" s="10">
        <v>6.0263789434803465</v>
      </c>
      <c r="O161" s="10">
        <v>0.20688248013788371</v>
      </c>
      <c r="P161" s="10">
        <v>8.1299098555186911E-2</v>
      </c>
      <c r="Q161" s="10">
        <v>2.0426613107550291</v>
      </c>
      <c r="R161" s="10">
        <v>1.0180234802897388</v>
      </c>
      <c r="S161" s="10">
        <v>0.49673138049065524</v>
      </c>
      <c r="T161" s="10">
        <v>0.14011270270129333</v>
      </c>
      <c r="U161" s="10">
        <v>0.76896215707848159</v>
      </c>
      <c r="V161" s="10">
        <v>6.1052690781219292</v>
      </c>
      <c r="W161" s="10">
        <v>5.1331257851171735E-2</v>
      </c>
      <c r="X161" s="10">
        <v>0.34448458646855651</v>
      </c>
      <c r="Y161" s="10">
        <v>1.7424335390823564</v>
      </c>
      <c r="Z161" s="10">
        <v>0</v>
      </c>
      <c r="AA161" s="10">
        <v>0</v>
      </c>
      <c r="AB161" s="10">
        <v>2.7810243976432818</v>
      </c>
      <c r="AC161" s="10">
        <v>0.17982038555126709</v>
      </c>
      <c r="AD161" s="10">
        <v>2.9262844254805525</v>
      </c>
      <c r="AE161" s="10">
        <v>4.7230248324773051E-2</v>
      </c>
      <c r="AF161" s="10">
        <v>0.3664602710182801</v>
      </c>
      <c r="AG161" s="10">
        <v>0.13118709850396565</v>
      </c>
      <c r="AH161" s="10">
        <v>1.8128043069854341E-2</v>
      </c>
      <c r="AI161" s="10">
        <v>6.6623493687168162E-2</v>
      </c>
      <c r="AJ161" s="10">
        <v>7.8421271083516611E-2</v>
      </c>
      <c r="AK161" s="10">
        <v>0.66686456007039041</v>
      </c>
      <c r="AL161" s="10">
        <v>0</v>
      </c>
      <c r="AM161" s="10">
        <v>0</v>
      </c>
      <c r="AN161" s="10">
        <v>0.13280454945091924</v>
      </c>
      <c r="AO161" s="10">
        <v>0.15288782780541291</v>
      </c>
      <c r="AP161" s="10">
        <v>0.14718718533061595</v>
      </c>
      <c r="AQ161" s="10">
        <v>0.6169056609371586</v>
      </c>
      <c r="AR161" s="10">
        <v>9.778138856547125E-2</v>
      </c>
      <c r="AS161" s="10">
        <v>0</v>
      </c>
      <c r="AT161" s="10">
        <v>0.39303189138190808</v>
      </c>
      <c r="AU161" s="10">
        <v>0.72561914772217473</v>
      </c>
      <c r="AV161" s="10">
        <v>8.0358454327303635E-3</v>
      </c>
      <c r="AW161" s="10">
        <v>0.83595336424169586</v>
      </c>
      <c r="AX161" s="10">
        <v>1.0140512127688539E-2</v>
      </c>
      <c r="AY161" s="10">
        <v>1.5534422372655217</v>
      </c>
      <c r="AZ161" s="10">
        <v>0.13865278763583799</v>
      </c>
      <c r="BA161" s="10">
        <v>0.28019943457391111</v>
      </c>
      <c r="BB161" s="10">
        <v>0.22017482342604469</v>
      </c>
      <c r="BC161" s="10">
        <v>2.2938787704950003E-2</v>
      </c>
      <c r="BD161" s="10">
        <v>4.7271173623468041E-2</v>
      </c>
      <c r="BE161" s="10">
        <v>2.8508347270620189E-2</v>
      </c>
      <c r="BF161" s="10">
        <v>2.4701326948468424E-2</v>
      </c>
      <c r="BG161" s="10">
        <v>8.5299488343768635E-3</v>
      </c>
      <c r="BH161" s="10">
        <v>2.2125920866773621</v>
      </c>
      <c r="BI161" s="10">
        <v>0</v>
      </c>
      <c r="BJ161" s="10">
        <v>0</v>
      </c>
      <c r="BK161" s="10">
        <v>4.4035795496173626E-2</v>
      </c>
      <c r="BL161" s="10">
        <v>17.872318378207876</v>
      </c>
      <c r="BM161" s="10">
        <v>8.2384101907395965E-2</v>
      </c>
      <c r="BN161" s="10">
        <v>9.5369738166647483E-2</v>
      </c>
      <c r="BO161" s="10">
        <v>0.26409267850762819</v>
      </c>
      <c r="BP161" s="10">
        <v>0.5017315846085999</v>
      </c>
      <c r="BQ161" s="10">
        <v>0.61746436029240592</v>
      </c>
      <c r="BR161" s="10">
        <v>5.5686931440722454</v>
      </c>
      <c r="BS161" s="10">
        <v>3.9748957680910448E-2</v>
      </c>
      <c r="BT161" s="10">
        <v>1.5709272104661515E-2</v>
      </c>
      <c r="BU161" s="10">
        <v>0.31757353726540422</v>
      </c>
      <c r="BV161" s="10">
        <v>0.21284418615143161</v>
      </c>
      <c r="BW161" s="10">
        <v>0.33940357629382351</v>
      </c>
      <c r="BX161" s="10">
        <v>3.9325405235405989E-3</v>
      </c>
      <c r="BY161" s="10">
        <v>3.5514287775839253E-2</v>
      </c>
      <c r="BZ161" s="10">
        <v>0.85010898336789176</v>
      </c>
      <c r="CA161" s="10">
        <v>4.7653982924537958E-2</v>
      </c>
      <c r="CB161" s="10">
        <v>6.8143145751869499E-2</v>
      </c>
      <c r="CC161" s="10">
        <v>0.41489869272565888</v>
      </c>
      <c r="CD161" s="10">
        <v>1.8761821820477559E-2</v>
      </c>
      <c r="CE161" s="10">
        <v>70.730042853794387</v>
      </c>
      <c r="CF161" s="17">
        <v>0</v>
      </c>
    </row>
    <row r="162" spans="1:84" x14ac:dyDescent="0.25">
      <c r="A162" s="4">
        <v>50771</v>
      </c>
      <c r="B162" s="10">
        <v>5.5065936486929902E-2</v>
      </c>
      <c r="C162" s="10">
        <v>5.6597924466265472E-2</v>
      </c>
      <c r="D162" s="10">
        <v>6.1993037557370476</v>
      </c>
      <c r="E162" s="10">
        <v>0.41511522316922045</v>
      </c>
      <c r="F162" s="10">
        <v>1.3855620400495212</v>
      </c>
      <c r="G162" s="10">
        <v>0.1867754253059816</v>
      </c>
      <c r="H162" s="10">
        <v>0.36980182850008697</v>
      </c>
      <c r="I162" s="10">
        <v>0.14491535899900113</v>
      </c>
      <c r="J162" s="10">
        <v>0.13007715228211775</v>
      </c>
      <c r="K162" s="10">
        <v>9.7150783562930804E-3</v>
      </c>
      <c r="L162" s="10">
        <v>7.226300329775967E-2</v>
      </c>
      <c r="M162" s="10">
        <v>0.10862396864834784</v>
      </c>
      <c r="N162" s="10">
        <v>5.8709124320059001</v>
      </c>
      <c r="O162" s="10">
        <v>0.20154539500369809</v>
      </c>
      <c r="P162" s="10">
        <v>7.9201771560497014E-2</v>
      </c>
      <c r="Q162" s="10">
        <v>1.9899654164069873</v>
      </c>
      <c r="R162" s="10">
        <v>0.99176085051420104</v>
      </c>
      <c r="S162" s="10">
        <v>0.48391687022021923</v>
      </c>
      <c r="T162" s="10">
        <v>0.13649812198764735</v>
      </c>
      <c r="U162" s="10">
        <v>0.74912472814511022</v>
      </c>
      <c r="V162" s="10">
        <v>5.9477673852993629</v>
      </c>
      <c r="W162" s="10">
        <v>5.0007031203202566E-2</v>
      </c>
      <c r="X162" s="10">
        <v>0.33559768814748042</v>
      </c>
      <c r="Y162" s="10">
        <v>1.6974828205268513</v>
      </c>
      <c r="Z162" s="10">
        <v>0</v>
      </c>
      <c r="AA162" s="10">
        <v>0</v>
      </c>
      <c r="AB162" s="10">
        <v>2.7116933137211681</v>
      </c>
      <c r="AC162" s="10">
        <v>0.17533745391926603</v>
      </c>
      <c r="AD162" s="10">
        <v>2.8533320014547527</v>
      </c>
      <c r="AE162" s="10">
        <v>4.6052795759796622E-2</v>
      </c>
      <c r="AF162" s="10">
        <v>0.3573243972641269</v>
      </c>
      <c r="AG162" s="10">
        <v>0.12791659726579432</v>
      </c>
      <c r="AH162" s="10">
        <v>1.7676110006453374E-2</v>
      </c>
      <c r="AI162" s="10">
        <v>6.496256649935786E-2</v>
      </c>
      <c r="AJ162" s="10">
        <v>7.6466224687167975E-2</v>
      </c>
      <c r="AK162" s="10">
        <v>0.65023959165295975</v>
      </c>
      <c r="AL162" s="10">
        <v>0</v>
      </c>
      <c r="AM162" s="10">
        <v>0</v>
      </c>
      <c r="AN162" s="10">
        <v>0.12949372507590734</v>
      </c>
      <c r="AO162" s="10">
        <v>0.14907632624892553</v>
      </c>
      <c r="AP162" s="10">
        <v>0.14351780108966344</v>
      </c>
      <c r="AQ162" s="10">
        <v>0.60152617049230439</v>
      </c>
      <c r="AR162" s="10">
        <v>9.525784433432917E-2</v>
      </c>
      <c r="AS162" s="10">
        <v>0</v>
      </c>
      <c r="AT162" s="10">
        <v>0.38288851566693166</v>
      </c>
      <c r="AU162" s="10">
        <v>0.70690036734868134</v>
      </c>
      <c r="AV162" s="10">
        <v>7.8285449139350507E-3</v>
      </c>
      <c r="AW162" s="10">
        <v>0.81438829463618068</v>
      </c>
      <c r="AX162" s="10">
        <v>9.87891757083483E-3</v>
      </c>
      <c r="AY162" s="10">
        <v>1.5133681237948899</v>
      </c>
      <c r="AZ162" s="10">
        <v>0.13507596487960938</v>
      </c>
      <c r="BA162" s="10">
        <v>0.27297075994811132</v>
      </c>
      <c r="BB162" s="10">
        <v>0.21449468291555418</v>
      </c>
      <c r="BC162" s="10">
        <v>2.2347005523513652E-2</v>
      </c>
      <c r="BD162" s="10">
        <v>4.6051656768184721E-2</v>
      </c>
      <c r="BE162" s="10">
        <v>2.7772879810266472E-2</v>
      </c>
      <c r="BF162" s="10">
        <v>2.4064074215937023E-2</v>
      </c>
      <c r="BG162" s="10">
        <v>8.3098904863213256E-3</v>
      </c>
      <c r="BH162" s="10">
        <v>2.1555089926139486</v>
      </c>
      <c r="BI162" s="10">
        <v>0</v>
      </c>
      <c r="BJ162" s="10">
        <v>0</v>
      </c>
      <c r="BK162" s="10">
        <v>4.2982784580544539E-2</v>
      </c>
      <c r="BL162" s="10">
        <v>17.44494455362268</v>
      </c>
      <c r="BM162" s="10">
        <v>8.0344920893483607E-2</v>
      </c>
      <c r="BN162" s="10">
        <v>9.3009135151397984E-2</v>
      </c>
      <c r="BO162" s="10">
        <v>0.25755582535929439</v>
      </c>
      <c r="BP162" s="10">
        <v>0.48931266520878586</v>
      </c>
      <c r="BQ162" s="10">
        <v>0.60218080956934117</v>
      </c>
      <c r="BR162" s="10">
        <v>5.4308561941172613</v>
      </c>
      <c r="BS162" s="10">
        <v>3.8765086788965439E-2</v>
      </c>
      <c r="BT162" s="10">
        <v>1.5304121932443298E-2</v>
      </c>
      <c r="BU162" s="10">
        <v>0.30938315311152309</v>
      </c>
      <c r="BV162" s="10">
        <v>0.20735482559415219</v>
      </c>
      <c r="BW162" s="10">
        <v>0.33065018425434656</v>
      </c>
      <c r="BX162" s="10">
        <v>3.8311182896043228E-3</v>
      </c>
      <c r="BY162" s="10">
        <v>3.4598356107412742E-2</v>
      </c>
      <c r="BZ162" s="10">
        <v>0.82818423735031199</v>
      </c>
      <c r="CA162" s="10">
        <v>4.6424962301549869E-2</v>
      </c>
      <c r="CB162" s="10">
        <v>6.6385699127167602E-2</v>
      </c>
      <c r="CC162" s="10">
        <v>0.4041982429727366</v>
      </c>
      <c r="CD162" s="10">
        <v>1.8277944827893137E-2</v>
      </c>
      <c r="CE162" s="10">
        <v>68.953863618045517</v>
      </c>
      <c r="CF162" s="17">
        <v>0</v>
      </c>
    </row>
    <row r="163" spans="1:84" x14ac:dyDescent="0.25">
      <c r="A163" s="4">
        <v>50802</v>
      </c>
      <c r="B163" s="10">
        <v>5.602805860505887E-2</v>
      </c>
      <c r="C163" s="10">
        <v>5.7586813758688772E-2</v>
      </c>
      <c r="D163" s="10">
        <v>6.3076191252906053</v>
      </c>
      <c r="E163" s="10">
        <v>0.4223681923051934</v>
      </c>
      <c r="F163" s="10">
        <v>1.4097708335399934</v>
      </c>
      <c r="G163" s="10">
        <v>0.19003879971263465</v>
      </c>
      <c r="H163" s="10">
        <v>0.37626307371306755</v>
      </c>
      <c r="I163" s="10">
        <v>0.14744734666768686</v>
      </c>
      <c r="J163" s="10">
        <v>0.13234988408798759</v>
      </c>
      <c r="K163" s="10">
        <v>9.8848219829753229E-3</v>
      </c>
      <c r="L163" s="10">
        <v>7.3525595713884354E-2</v>
      </c>
      <c r="M163" s="10">
        <v>0.11052186650431781</v>
      </c>
      <c r="N163" s="10">
        <v>5.9734900882629933</v>
      </c>
      <c r="O163" s="10">
        <v>0.20506683302348228</v>
      </c>
      <c r="P163" s="10">
        <v>8.0585599405346958E-2</v>
      </c>
      <c r="Q163" s="10">
        <v>2.0247344562814171</v>
      </c>
      <c r="R163" s="10">
        <v>1.0090890775643411</v>
      </c>
      <c r="S163" s="10">
        <v>0.49237195432262304</v>
      </c>
      <c r="T163" s="10">
        <v>0.13888304215110545</v>
      </c>
      <c r="U163" s="10">
        <v>0.76221357246825783</v>
      </c>
      <c r="V163" s="10">
        <v>6.051687865363129</v>
      </c>
      <c r="W163" s="10">
        <v>5.0880763202548231E-2</v>
      </c>
      <c r="X163" s="10">
        <v>0.34146131236163096</v>
      </c>
      <c r="Y163" s="10">
        <v>1.727141550968319</v>
      </c>
      <c r="Z163" s="10">
        <v>0</v>
      </c>
      <c r="AA163" s="10">
        <v>0</v>
      </c>
      <c r="AB163" s="10">
        <v>2.7615226024485731</v>
      </c>
      <c r="AC163" s="10">
        <v>0.17855940404609721</v>
      </c>
      <c r="AD163" s="10">
        <v>2.9057640015692954</v>
      </c>
      <c r="AE163" s="10">
        <v>4.6899048558742412E-2</v>
      </c>
      <c r="AF163" s="10">
        <v>0.36389048660414397</v>
      </c>
      <c r="AG163" s="10">
        <v>0.13026715550404791</v>
      </c>
      <c r="AH163" s="10">
        <v>1.8000921069943537E-2</v>
      </c>
      <c r="AI163" s="10">
        <v>6.6156299753111283E-2</v>
      </c>
      <c r="AJ163" s="10">
        <v>7.787134582256762E-2</v>
      </c>
      <c r="AK163" s="10">
        <v>0.66218820552847302</v>
      </c>
      <c r="AL163" s="10">
        <v>0</v>
      </c>
      <c r="AM163" s="10">
        <v>0</v>
      </c>
      <c r="AN163" s="10">
        <v>0.13187326415672615</v>
      </c>
      <c r="AO163" s="10">
        <v>0.15181570952117499</v>
      </c>
      <c r="AP163" s="10">
        <v>0.14615504251804809</v>
      </c>
      <c r="AQ163" s="10">
        <v>0.61257964068927862</v>
      </c>
      <c r="AR163" s="10">
        <v>9.6921292677208531E-2</v>
      </c>
      <c r="AS163" s="10">
        <v>0</v>
      </c>
      <c r="AT163" s="10">
        <v>0.38957473947710203</v>
      </c>
      <c r="AU163" s="10">
        <v>0.71925188392755857</v>
      </c>
      <c r="AV163" s="10">
        <v>7.9653313788446943E-3</v>
      </c>
      <c r="AW163" s="10">
        <v>0.82861792442201554</v>
      </c>
      <c r="AX163" s="10">
        <v>1.0051529751834506E-2</v>
      </c>
      <c r="AY163" s="10">
        <v>1.5398108763161613</v>
      </c>
      <c r="AZ163" s="10">
        <v>0.13743611787525126</v>
      </c>
      <c r="BA163" s="10">
        <v>0.27773996862749856</v>
      </c>
      <c r="BB163" s="10">
        <v>0.21824222680500863</v>
      </c>
      <c r="BC163" s="10">
        <v>2.2737441234361642E-2</v>
      </c>
      <c r="BD163" s="10">
        <v>4.6856248297331426E-2</v>
      </c>
      <c r="BE163" s="10">
        <v>2.825811368464877E-2</v>
      </c>
      <c r="BF163" s="10">
        <v>2.448450969274004E-2</v>
      </c>
      <c r="BG163" s="10">
        <v>8.455076739382476E-3</v>
      </c>
      <c r="BH163" s="10">
        <v>2.1931673811179149</v>
      </c>
      <c r="BI163" s="10">
        <v>0</v>
      </c>
      <c r="BJ163" s="10">
        <v>0</v>
      </c>
      <c r="BK163" s="10">
        <v>4.3818198510307715E-2</v>
      </c>
      <c r="BL163" s="10">
        <v>17.784004710526503</v>
      </c>
      <c r="BM163" s="10">
        <v>8.1836302066473868E-2</v>
      </c>
      <c r="BN163" s="10">
        <v>9.4735592425091705E-2</v>
      </c>
      <c r="BO163" s="10">
        <v>0.26233663669949164</v>
      </c>
      <c r="BP163" s="10">
        <v>0.49839540109903002</v>
      </c>
      <c r="BQ163" s="10">
        <v>0.61335863029703064</v>
      </c>
      <c r="BR163" s="10">
        <v>5.5316650142773032</v>
      </c>
      <c r="BS163" s="10">
        <v>3.9484653377163864E-2</v>
      </c>
      <c r="BT163" s="10">
        <v>1.5571631406109324E-2</v>
      </c>
      <c r="BU163" s="10">
        <v>0.31479103765500344</v>
      </c>
      <c r="BV163" s="10">
        <v>0.21097929882441391</v>
      </c>
      <c r="BW163" s="10">
        <v>0.33642980736163142</v>
      </c>
      <c r="BX163" s="10">
        <v>3.8980845906915959E-3</v>
      </c>
      <c r="BY163" s="10">
        <v>3.5203120501793528E-2</v>
      </c>
      <c r="BZ163" s="10">
        <v>0.8426605418655303</v>
      </c>
      <c r="CA163" s="10">
        <v>4.7236450689127678E-2</v>
      </c>
      <c r="CB163" s="10">
        <v>6.7546092615330608E-2</v>
      </c>
      <c r="CC163" s="10">
        <v>0.41126345453545621</v>
      </c>
      <c r="CD163" s="10">
        <v>1.8597435447622258E-2</v>
      </c>
      <c r="CE163" s="10">
        <v>70.207936411843434</v>
      </c>
      <c r="CF163" s="17">
        <v>0</v>
      </c>
    </row>
    <row r="164" spans="1:84" x14ac:dyDescent="0.25">
      <c r="A164" s="4">
        <v>50830</v>
      </c>
      <c r="B164" s="10">
        <v>5.6222650965187859E-2</v>
      </c>
      <c r="C164" s="10">
        <v>5.7786819867781405E-2</v>
      </c>
      <c r="D164" s="10">
        <v>6.3295262647300978</v>
      </c>
      <c r="E164" s="10">
        <v>0.4238351291477393</v>
      </c>
      <c r="F164" s="10">
        <v>1.4146671415786729</v>
      </c>
      <c r="G164" s="10">
        <v>0.1906988279105209</v>
      </c>
      <c r="H164" s="10">
        <v>0.37756988179041551</v>
      </c>
      <c r="I164" s="10">
        <v>0.14795944949432724</v>
      </c>
      <c r="J164" s="10">
        <v>0.13280955156440369</v>
      </c>
      <c r="K164" s="10">
        <v>9.9191531892853773E-3</v>
      </c>
      <c r="L164" s="10">
        <v>7.3780959179192127E-2</v>
      </c>
      <c r="M164" s="10">
        <v>0.11090572258258274</v>
      </c>
      <c r="N164" s="10">
        <v>5.9942367563329313</v>
      </c>
      <c r="O164" s="10">
        <v>0.20577905543517608</v>
      </c>
      <c r="P164" s="10">
        <v>8.0865483134519744E-2</v>
      </c>
      <c r="Q164" s="10">
        <v>2.0317666088544621</v>
      </c>
      <c r="R164" s="10">
        <v>1.0125937684294624</v>
      </c>
      <c r="S164" s="10">
        <v>0.49408202286753439</v>
      </c>
      <c r="T164" s="10">
        <v>0.13936540009151849</v>
      </c>
      <c r="U164" s="10">
        <v>0.7648608342453338</v>
      </c>
      <c r="V164" s="10">
        <v>6.0727061239607716</v>
      </c>
      <c r="W164" s="10">
        <v>5.1057478370684611E-2</v>
      </c>
      <c r="X164" s="10">
        <v>0.34264724962805609</v>
      </c>
      <c r="Y164" s="10">
        <v>1.7331401266649864</v>
      </c>
      <c r="Z164" s="10">
        <v>0</v>
      </c>
      <c r="AA164" s="10">
        <v>0</v>
      </c>
      <c r="AB164" s="10">
        <v>2.7735675253185552</v>
      </c>
      <c r="AC164" s="10">
        <v>0.17933822593498497</v>
      </c>
      <c r="AD164" s="10">
        <v>2.9184380616136494</v>
      </c>
      <c r="AE164" s="10">
        <v>4.710360796450818E-2</v>
      </c>
      <c r="AF164" s="10">
        <v>0.36547766638691348</v>
      </c>
      <c r="AG164" s="10">
        <v>0.13083534127198151</v>
      </c>
      <c r="AH164" s="10">
        <v>1.8079435620461378E-2</v>
      </c>
      <c r="AI164" s="10">
        <v>6.6444853439828575E-2</v>
      </c>
      <c r="AJ164" s="10">
        <v>7.8210996982178954E-2</v>
      </c>
      <c r="AK164" s="10">
        <v>0.66507646936304399</v>
      </c>
      <c r="AL164" s="10">
        <v>0</v>
      </c>
      <c r="AM164" s="10">
        <v>0</v>
      </c>
      <c r="AN164" s="10">
        <v>0.13244845528279992</v>
      </c>
      <c r="AO164" s="10">
        <v>0.15247788353706493</v>
      </c>
      <c r="AP164" s="10">
        <v>0.14679252642371229</v>
      </c>
      <c r="AQ164" s="10">
        <v>0.61525152703099517</v>
      </c>
      <c r="AR164" s="10">
        <v>9.7257101986713571E-2</v>
      </c>
      <c r="AS164" s="10">
        <v>0</v>
      </c>
      <c r="AT164" s="10">
        <v>0.39092452362309055</v>
      </c>
      <c r="AU164" s="10">
        <v>0.72175031739739659</v>
      </c>
      <c r="AV164" s="10">
        <v>7.9930001982944053E-3</v>
      </c>
      <c r="AW164" s="10">
        <v>0.83149625787145864</v>
      </c>
      <c r="AX164" s="10">
        <v>1.008644530633806E-2</v>
      </c>
      <c r="AY164" s="10">
        <v>1.5451596492795372</v>
      </c>
      <c r="AZ164" s="10">
        <v>0.13791352364162771</v>
      </c>
      <c r="BA164" s="10">
        <v>0.27870441102277177</v>
      </c>
      <c r="BB164" s="10">
        <v>0.21900006535813338</v>
      </c>
      <c r="BC164" s="10">
        <v>2.2816396209386722E-2</v>
      </c>
      <c r="BD164" s="10">
        <v>4.701895499224721E-2</v>
      </c>
      <c r="BE164" s="10">
        <v>2.8356239003026969E-2</v>
      </c>
      <c r="BF164" s="10">
        <v>2.4569531302311928E-2</v>
      </c>
      <c r="BG164" s="10">
        <v>8.4844366997189214E-3</v>
      </c>
      <c r="BH164" s="10">
        <v>2.2007818360764229</v>
      </c>
      <c r="BI164" s="10">
        <v>0</v>
      </c>
      <c r="BJ164" s="10">
        <v>0</v>
      </c>
      <c r="BK164" s="10">
        <v>4.405503431396332E-2</v>
      </c>
      <c r="BL164" s="10">
        <v>17.880126623134156</v>
      </c>
      <c r="BM164" s="10">
        <v>8.2208352102257354E-2</v>
      </c>
      <c r="BN164" s="10">
        <v>9.5166286135116587E-2</v>
      </c>
      <c r="BO164" s="10">
        <v>0.26352929023596361</v>
      </c>
      <c r="BP164" s="10">
        <v>0.50066124183389848</v>
      </c>
      <c r="BQ164" s="10">
        <v>0.61614712506753921</v>
      </c>
      <c r="BR164" s="10">
        <v>5.5568134644703786</v>
      </c>
      <c r="BS164" s="10">
        <v>3.9664161325726102E-2</v>
      </c>
      <c r="BT164" s="10">
        <v>1.5625827050771222E-2</v>
      </c>
      <c r="BU164" s="10">
        <v>0.31588663918669702</v>
      </c>
      <c r="BV164" s="10">
        <v>0.2117135930555</v>
      </c>
      <c r="BW164" s="10">
        <v>0.33760072066017566</v>
      </c>
      <c r="BX164" s="10">
        <v>3.911651519026174E-3</v>
      </c>
      <c r="BY164" s="10">
        <v>3.5325641755986376E-2</v>
      </c>
      <c r="BZ164" s="10">
        <v>0.84559334512207485</v>
      </c>
      <c r="CA164" s="10">
        <v>4.7400852852900514E-2</v>
      </c>
      <c r="CB164" s="10">
        <v>6.7781180637786889E-2</v>
      </c>
      <c r="CC164" s="10">
        <v>0.41269481952626152</v>
      </c>
      <c r="CD164" s="10">
        <v>1.8662162127624875E-2</v>
      </c>
      <c r="CE164" s="10">
        <v>70.501205738268609</v>
      </c>
      <c r="CF164" s="17">
        <v>0</v>
      </c>
    </row>
    <row r="165" spans="1:84" x14ac:dyDescent="0.25">
      <c r="A165" s="4">
        <v>50861</v>
      </c>
      <c r="B165" s="10">
        <v>5.6440709601867013E-2</v>
      </c>
      <c r="C165" s="10">
        <v>5.8010945108090586E-2</v>
      </c>
      <c r="D165" s="10">
        <v>6.3540752293274183</v>
      </c>
      <c r="E165" s="10">
        <v>0.4254789667977269</v>
      </c>
      <c r="F165" s="10">
        <v>1.4201539050619254</v>
      </c>
      <c r="G165" s="10">
        <v>0.19143845021072564</v>
      </c>
      <c r="H165" s="10">
        <v>0.37903428043154869</v>
      </c>
      <c r="I165" s="10">
        <v>0.14853330781097807</v>
      </c>
      <c r="J165" s="10">
        <v>0.13332465124851561</v>
      </c>
      <c r="K165" s="10">
        <v>9.9576244634842145E-3</v>
      </c>
      <c r="L165" s="10">
        <v>7.4067117428497309E-2</v>
      </c>
      <c r="M165" s="10">
        <v>0.11133586862249908</v>
      </c>
      <c r="N165" s="10">
        <v>6.0174853060291627</v>
      </c>
      <c r="O165" s="10">
        <v>0.20657716615238689</v>
      </c>
      <c r="P165" s="10">
        <v>8.1179118594676775E-2</v>
      </c>
      <c r="Q165" s="10">
        <v>2.0396467825775293</v>
      </c>
      <c r="R165" s="10">
        <v>1.0165210968791694</v>
      </c>
      <c r="S165" s="10">
        <v>0.49599831195146399</v>
      </c>
      <c r="T165" s="10">
        <v>0.13990592652743875</v>
      </c>
      <c r="U165" s="10">
        <v>0.76782733454195073</v>
      </c>
      <c r="V165" s="10">
        <v>6.0962590158221666</v>
      </c>
      <c r="W165" s="10">
        <v>5.1255503969525204E-2</v>
      </c>
      <c r="X165" s="10">
        <v>0.34397620140875423</v>
      </c>
      <c r="Y165" s="10">
        <v>1.7398620824373763</v>
      </c>
      <c r="Z165" s="10">
        <v>0</v>
      </c>
      <c r="AA165" s="10">
        <v>0</v>
      </c>
      <c r="AB165" s="10">
        <v>2.7867833566922839</v>
      </c>
      <c r="AC165" s="10">
        <v>0.18019275849321001</v>
      </c>
      <c r="AD165" s="10">
        <v>2.9323441897121629</v>
      </c>
      <c r="AE165" s="10">
        <v>4.7328052956119353E-2</v>
      </c>
      <c r="AF165" s="10">
        <v>0.36721913875625067</v>
      </c>
      <c r="AG165" s="10">
        <v>0.13145876139505067</v>
      </c>
      <c r="AH165" s="10">
        <v>1.8165582710918372E-2</v>
      </c>
      <c r="AI165" s="10">
        <v>6.6761457946730565E-2</v>
      </c>
      <c r="AJ165" s="10">
        <v>7.8583666238741925E-2</v>
      </c>
      <c r="AK165" s="10">
        <v>0.66824550649284198</v>
      </c>
      <c r="AL165" s="10">
        <v>0</v>
      </c>
      <c r="AM165" s="10">
        <v>0</v>
      </c>
      <c r="AN165" s="10">
        <v>0.13307956176740848</v>
      </c>
      <c r="AO165" s="10">
        <v>0.15320442867384412</v>
      </c>
      <c r="AP165" s="10">
        <v>0.14749198128047356</v>
      </c>
      <c r="AQ165" s="10">
        <v>0.61818315222470188</v>
      </c>
      <c r="AR165" s="10">
        <v>9.7633598394770316E-2</v>
      </c>
      <c r="AS165" s="10">
        <v>0</v>
      </c>
      <c r="AT165" s="10">
        <v>0.39243784939528453</v>
      </c>
      <c r="AU165" s="10">
        <v>0.72454995596504868</v>
      </c>
      <c r="AV165" s="10">
        <v>8.0240047037126883E-3</v>
      </c>
      <c r="AW165" s="10">
        <v>0.83472159624164399</v>
      </c>
      <c r="AX165" s="10">
        <v>1.0125570195665387E-2</v>
      </c>
      <c r="AY165" s="10">
        <v>1.5511532573778359</v>
      </c>
      <c r="AZ165" s="10">
        <v>0.1384484842928127</v>
      </c>
      <c r="BA165" s="10">
        <v>0.27978518232033545</v>
      </c>
      <c r="BB165" s="10">
        <v>0.21984931271641903</v>
      </c>
      <c r="BC165" s="10">
        <v>2.2904874558353116E-2</v>
      </c>
      <c r="BD165" s="10">
        <v>4.7201287007770668E-2</v>
      </c>
      <c r="BE165" s="10">
        <v>2.8466199979636068E-2</v>
      </c>
      <c r="BF165" s="10">
        <v>2.466480802982652E-2</v>
      </c>
      <c r="BG165" s="10">
        <v>8.517337993341801E-3</v>
      </c>
      <c r="BH165" s="10">
        <v>2.2093151251418881</v>
      </c>
      <c r="BI165" s="10">
        <v>0</v>
      </c>
      <c r="BJ165" s="10">
        <v>0</v>
      </c>
      <c r="BK165" s="10">
        <v>4.4310827083025382E-2</v>
      </c>
      <c r="BL165" s="10">
        <v>17.98394238837718</v>
      </c>
      <c r="BM165" s="10">
        <v>8.2615299183449176E-2</v>
      </c>
      <c r="BN165" s="10">
        <v>9.5637377470488186E-2</v>
      </c>
      <c r="BO165" s="10">
        <v>0.2648338106737006</v>
      </c>
      <c r="BP165" s="10">
        <v>0.50313961082950542</v>
      </c>
      <c r="BQ165" s="10">
        <v>0.61919717129421792</v>
      </c>
      <c r="BR165" s="10">
        <v>5.5843207549374201</v>
      </c>
      <c r="BS165" s="10">
        <v>3.9860506517749271E-2</v>
      </c>
      <c r="BT165" s="10">
        <v>1.5686544803474561E-2</v>
      </c>
      <c r="BU165" s="10">
        <v>0.31711408953400394</v>
      </c>
      <c r="BV165" s="10">
        <v>0.21253625502054743</v>
      </c>
      <c r="BW165" s="10">
        <v>0.3389125460760663</v>
      </c>
      <c r="BX165" s="10">
        <v>3.9268511426251151E-3</v>
      </c>
      <c r="BY165" s="10">
        <v>3.5462907679464063E-2</v>
      </c>
      <c r="BZ165" s="10">
        <v>0.84887909297080566</v>
      </c>
      <c r="CA165" s="10">
        <v>4.758503979238847E-2</v>
      </c>
      <c r="CB165" s="10">
        <v>6.8044560038476101E-2</v>
      </c>
      <c r="CC165" s="10">
        <v>0.41429844037221908</v>
      </c>
      <c r="CD165" s="10">
        <v>1.8734678260133766E-2</v>
      </c>
      <c r="CE165" s="10">
        <v>70.824223694716906</v>
      </c>
      <c r="CF165" s="17">
        <v>0</v>
      </c>
    </row>
    <row r="166" spans="1:84" x14ac:dyDescent="0.25">
      <c r="A166" s="4">
        <v>50891</v>
      </c>
      <c r="B166" s="10">
        <v>5.5841696018926676E-2</v>
      </c>
      <c r="C166" s="10">
        <v>5.7395266383920139E-2</v>
      </c>
      <c r="D166" s="10">
        <v>6.2866384909121749</v>
      </c>
      <c r="E166" s="10">
        <v>0.42096329571270519</v>
      </c>
      <c r="F166" s="10">
        <v>1.405081602020404</v>
      </c>
      <c r="G166" s="10">
        <v>0.18940668567795871</v>
      </c>
      <c r="H166" s="10">
        <v>0.37501153365922602</v>
      </c>
      <c r="I166" s="10">
        <v>0.14695690188827701</v>
      </c>
      <c r="J166" s="10">
        <v>0.13190965704305646</v>
      </c>
      <c r="K166" s="10">
        <v>9.8519427250808277E-3</v>
      </c>
      <c r="L166" s="10">
        <v>7.3281032177233238E-2</v>
      </c>
      <c r="M166" s="10">
        <v>0.11015424461309557</v>
      </c>
      <c r="N166" s="10">
        <v>5.9536208461582314</v>
      </c>
      <c r="O166" s="10">
        <v>0.20438473219251144</v>
      </c>
      <c r="P166" s="10">
        <v>8.031755262514248E-2</v>
      </c>
      <c r="Q166" s="10">
        <v>2.0179997101756597</v>
      </c>
      <c r="R166" s="10">
        <v>1.0057326084162976</v>
      </c>
      <c r="S166" s="10">
        <v>0.49073420864606232</v>
      </c>
      <c r="T166" s="10">
        <v>0.13842108427589808</v>
      </c>
      <c r="U166" s="10">
        <v>0.7596782696916341</v>
      </c>
      <c r="V166" s="10">
        <v>6.0315585189404057</v>
      </c>
      <c r="W166" s="10">
        <v>5.0711521739415497E-2</v>
      </c>
      <c r="X166" s="10">
        <v>0.34032553120447234</v>
      </c>
      <c r="Y166" s="10">
        <v>1.7213966693131519</v>
      </c>
      <c r="Z166" s="10">
        <v>0</v>
      </c>
      <c r="AA166" s="10">
        <v>0</v>
      </c>
      <c r="AB166" s="10">
        <v>2.7596347245063511</v>
      </c>
      <c r="AC166" s="10">
        <v>0.17843733430095876</v>
      </c>
      <c r="AD166" s="10">
        <v>2.9037775149263831</v>
      </c>
      <c r="AE166" s="10">
        <v>4.6866986652311975E-2</v>
      </c>
      <c r="AF166" s="10">
        <v>0.36364171774654519</v>
      </c>
      <c r="AG166" s="10">
        <v>0.13017810010784944</v>
      </c>
      <c r="AH166" s="10">
        <v>1.7988614981339558E-2</v>
      </c>
      <c r="AI166" s="10">
        <v>6.6111072884813271E-2</v>
      </c>
      <c r="AJ166" s="10">
        <v>7.7818110119923289E-2</v>
      </c>
      <c r="AK166" s="10">
        <v>0.66173550943041892</v>
      </c>
      <c r="AL166" s="10">
        <v>0</v>
      </c>
      <c r="AM166" s="10">
        <v>0</v>
      </c>
      <c r="AN166" s="10">
        <v>0.1317831107658578</v>
      </c>
      <c r="AO166" s="10">
        <v>0.15171192274462147</v>
      </c>
      <c r="AP166" s="10">
        <v>0.14605512558067824</v>
      </c>
      <c r="AQ166" s="10">
        <v>0.61216085882217175</v>
      </c>
      <c r="AR166" s="10">
        <v>9.6596785505800906E-2</v>
      </c>
      <c r="AS166" s="10">
        <v>0</v>
      </c>
      <c r="AT166" s="10">
        <v>0.38827038422896665</v>
      </c>
      <c r="AU166" s="10">
        <v>0.71686047501403938</v>
      </c>
      <c r="AV166" s="10">
        <v>7.938847799330814E-3</v>
      </c>
      <c r="AW166" s="10">
        <v>0.82586288917686046</v>
      </c>
      <c r="AX166" s="10">
        <v>1.0018109863224994E-2</v>
      </c>
      <c r="AY166" s="10">
        <v>1.5346912269456952</v>
      </c>
      <c r="AZ166" s="10">
        <v>0.13697916257951867</v>
      </c>
      <c r="BA166" s="10">
        <v>0.27681560355541313</v>
      </c>
      <c r="BB166" s="10">
        <v>0.21751588016966619</v>
      </c>
      <c r="BC166" s="10">
        <v>2.2661767226729603E-2</v>
      </c>
      <c r="BD166" s="10">
        <v>4.6700302865534005E-2</v>
      </c>
      <c r="BE166" s="10">
        <v>2.8164065955680592E-2</v>
      </c>
      <c r="BF166" s="10">
        <v>2.4403021149053114E-2</v>
      </c>
      <c r="BG166" s="10">
        <v>8.4269368297457421E-3</v>
      </c>
      <c r="BH166" s="10">
        <v>2.1858651462114329</v>
      </c>
      <c r="BI166" s="10">
        <v>0</v>
      </c>
      <c r="BJ166" s="10">
        <v>0</v>
      </c>
      <c r="BK166" s="10">
        <v>4.3924522918136533E-2</v>
      </c>
      <c r="BL166" s="10">
        <v>17.827157414972508</v>
      </c>
      <c r="BM166" s="10">
        <v>8.1825597779513842E-2</v>
      </c>
      <c r="BN166" s="10">
        <v>9.4723200895403301E-2</v>
      </c>
      <c r="BO166" s="10">
        <v>0.26230232275117715</v>
      </c>
      <c r="BP166" s="10">
        <v>0.49833021037977454</v>
      </c>
      <c r="BQ166" s="10">
        <v>0.61327840224881347</v>
      </c>
      <c r="BR166" s="10">
        <v>5.53094146582528</v>
      </c>
      <c r="BS166" s="10">
        <v>3.947948873690528E-2</v>
      </c>
      <c r="BT166" s="10">
        <v>1.5520171291157939E-2</v>
      </c>
      <c r="BU166" s="10">
        <v>0.31375073670252673</v>
      </c>
      <c r="BV166" s="10">
        <v>0.21028206815623826</v>
      </c>
      <c r="BW166" s="10">
        <v>0.33531799601005341</v>
      </c>
      <c r="BX166" s="10">
        <v>3.8852024542027686E-3</v>
      </c>
      <c r="BY166" s="10">
        <v>3.508678351818377E-2</v>
      </c>
      <c r="BZ166" s="10">
        <v>0.83987577209937836</v>
      </c>
      <c r="CA166" s="10">
        <v>4.7080346738362172E-2</v>
      </c>
      <c r="CB166" s="10">
        <v>6.7322870680528196E-2</v>
      </c>
      <c r="CC166" s="10">
        <v>0.40990433781263202</v>
      </c>
      <c r="CD166" s="10">
        <v>1.8535975852222376E-2</v>
      </c>
      <c r="CE166" s="10">
        <v>70.121569798680852</v>
      </c>
      <c r="CF166" s="17">
        <v>0</v>
      </c>
    </row>
    <row r="167" spans="1:84" x14ac:dyDescent="0.25">
      <c r="A167" s="4">
        <v>50922</v>
      </c>
      <c r="B167" s="10">
        <v>5.6909950086156139E-2</v>
      </c>
      <c r="C167" s="10">
        <v>5.8493240319625106E-2</v>
      </c>
      <c r="D167" s="10">
        <v>6.4069021579548462</v>
      </c>
      <c r="E167" s="10">
        <v>0.42901634182088572</v>
      </c>
      <c r="F167" s="10">
        <v>1.4319608740188556</v>
      </c>
      <c r="G167" s="10">
        <v>0.19303004379135402</v>
      </c>
      <c r="H167" s="10">
        <v>0.38218552056595689</v>
      </c>
      <c r="I167" s="10">
        <v>0.14976819379632339</v>
      </c>
      <c r="J167" s="10">
        <v>0.13443309450447111</v>
      </c>
      <c r="K167" s="10">
        <v>1.0040410816784423E-2</v>
      </c>
      <c r="L167" s="10">
        <v>7.4682901501681581E-2</v>
      </c>
      <c r="M167" s="10">
        <v>0.11226150009098516</v>
      </c>
      <c r="N167" s="10">
        <v>6.0675138712106049</v>
      </c>
      <c r="O167" s="10">
        <v>0.20829462098547097</v>
      </c>
      <c r="P167" s="10">
        <v>8.1854030891000393E-2</v>
      </c>
      <c r="Q167" s="10">
        <v>2.0566041321712305</v>
      </c>
      <c r="R167" s="10">
        <v>1.024972316843525</v>
      </c>
      <c r="S167" s="10">
        <v>0.50012197534528846</v>
      </c>
      <c r="T167" s="10">
        <v>0.14106908562273976</v>
      </c>
      <c r="U167" s="10">
        <v>0.77421094794533318</v>
      </c>
      <c r="V167" s="10">
        <v>6.1469424950540033</v>
      </c>
      <c r="W167" s="10">
        <v>5.1681635350133287E-2</v>
      </c>
      <c r="X167" s="10">
        <v>0.34683597337958078</v>
      </c>
      <c r="Y167" s="10">
        <v>1.7543270622705178</v>
      </c>
      <c r="Z167" s="10">
        <v>0</v>
      </c>
      <c r="AA167" s="10">
        <v>0</v>
      </c>
      <c r="AB167" s="10">
        <v>2.8148964326920209</v>
      </c>
      <c r="AC167" s="10">
        <v>0.18201054339635175</v>
      </c>
      <c r="AD167" s="10">
        <v>2.9619256836825492</v>
      </c>
      <c r="AE167" s="10">
        <v>4.7805498447703682E-2</v>
      </c>
      <c r="AF167" s="10">
        <v>0.37092364615242873</v>
      </c>
      <c r="AG167" s="10">
        <v>0.1327849176393297</v>
      </c>
      <c r="AH167" s="10">
        <v>1.8348837145140955E-2</v>
      </c>
      <c r="AI167" s="10">
        <v>6.7434947666196024E-2</v>
      </c>
      <c r="AJ167" s="10">
        <v>7.9376418418778599E-2</v>
      </c>
      <c r="AK167" s="10">
        <v>0.67498676848057482</v>
      </c>
      <c r="AL167" s="10">
        <v>0</v>
      </c>
      <c r="AM167" s="10">
        <v>0</v>
      </c>
      <c r="AN167" s="10">
        <v>0.13442206864904119</v>
      </c>
      <c r="AO167" s="10">
        <v>0.1547499552525288</v>
      </c>
      <c r="AP167" s="10">
        <v>0.14897988067858511</v>
      </c>
      <c r="AQ167" s="10">
        <v>0.62441938508382078</v>
      </c>
      <c r="AR167" s="10">
        <v>9.8444150362356028E-2</v>
      </c>
      <c r="AS167" s="10">
        <v>0</v>
      </c>
      <c r="AT167" s="10">
        <v>0.39569585971357973</v>
      </c>
      <c r="AU167" s="10">
        <v>0.73057430541027601</v>
      </c>
      <c r="AV167" s="10">
        <v>8.0907211638923445E-3</v>
      </c>
      <c r="AW167" s="10">
        <v>0.84166197977743462</v>
      </c>
      <c r="AX167" s="10">
        <v>1.0209760350793641E-2</v>
      </c>
      <c r="AY167" s="10">
        <v>1.5640504899131691</v>
      </c>
      <c r="AZ167" s="10">
        <v>0.13959962927967709</v>
      </c>
      <c r="BA167" s="10">
        <v>0.28211092595050313</v>
      </c>
      <c r="BB167" s="10">
        <v>0.22167683315337175</v>
      </c>
      <c r="BC167" s="10">
        <v>2.3095273726965588E-2</v>
      </c>
      <c r="BD167" s="10">
        <v>4.7593652649451972E-2</v>
      </c>
      <c r="BE167" s="10">
        <v>2.870282824825509E-2</v>
      </c>
      <c r="BF167" s="10">
        <v>2.4869836829739877E-2</v>
      </c>
      <c r="BG167" s="10">
        <v>8.5881392574391965E-3</v>
      </c>
      <c r="BH167" s="10">
        <v>2.2276789963940486</v>
      </c>
      <c r="BI167" s="10">
        <v>0</v>
      </c>
      <c r="BJ167" s="10">
        <v>0</v>
      </c>
      <c r="BK167" s="10">
        <v>4.4850328037585332E-2</v>
      </c>
      <c r="BL167" s="10">
        <v>18.202903638346658</v>
      </c>
      <c r="BM167" s="10">
        <v>8.347963696987129E-2</v>
      </c>
      <c r="BN167" s="10">
        <v>9.6637954844885895E-2</v>
      </c>
      <c r="BO167" s="10">
        <v>0.26760455497832569</v>
      </c>
      <c r="BP167" s="10">
        <v>0.50840355808605409</v>
      </c>
      <c r="BQ167" s="10">
        <v>0.62567533596450331</v>
      </c>
      <c r="BR167" s="10">
        <v>5.6427450357631272</v>
      </c>
      <c r="BS167" s="10">
        <v>4.0277535110633887E-2</v>
      </c>
      <c r="BT167" s="10">
        <v>1.5817183738476414E-2</v>
      </c>
      <c r="BU167" s="10">
        <v>0.31975504376897529</v>
      </c>
      <c r="BV167" s="10">
        <v>0.21430627578375697</v>
      </c>
      <c r="BW167" s="10">
        <v>0.34173503978853359</v>
      </c>
      <c r="BX167" s="10">
        <v>3.959554306872586E-3</v>
      </c>
      <c r="BY167" s="10">
        <v>3.5758245916746756E-2</v>
      </c>
      <c r="BZ167" s="10">
        <v>0.85594863327049486</v>
      </c>
      <c r="CA167" s="10">
        <v>4.7981332219967643E-2</v>
      </c>
      <c r="CB167" s="10">
        <v>6.8611241163444234E-2</v>
      </c>
      <c r="CC167" s="10">
        <v>0.41774875449181836</v>
      </c>
      <c r="CD167" s="10">
        <v>1.8890702320637144E-2</v>
      </c>
      <c r="CE167" s="10">
        <v>71.51291032677473</v>
      </c>
      <c r="CF167" s="17">
        <v>0</v>
      </c>
    </row>
    <row r="168" spans="1:84" x14ac:dyDescent="0.25">
      <c r="A168" s="4">
        <v>50952</v>
      </c>
      <c r="B168" s="10">
        <v>5.6245209252243307E-2</v>
      </c>
      <c r="C168" s="10">
        <v>5.7810005748351254E-2</v>
      </c>
      <c r="D168" s="10">
        <v>6.3320658687500719</v>
      </c>
      <c r="E168" s="10">
        <v>0.42400518506547641</v>
      </c>
      <c r="F168" s="10">
        <v>1.4152347503078915</v>
      </c>
      <c r="G168" s="10">
        <v>0.19077534224819961</v>
      </c>
      <c r="H168" s="10">
        <v>0.37772137464304167</v>
      </c>
      <c r="I168" s="10">
        <v>0.14801881545585627</v>
      </c>
      <c r="J168" s="10">
        <v>0.13286283891276707</v>
      </c>
      <c r="K168" s="10">
        <v>9.9231330639648809E-3</v>
      </c>
      <c r="L168" s="10">
        <v>7.3810562408990393E-2</v>
      </c>
      <c r="M168" s="10">
        <v>0.11095022142927817</v>
      </c>
      <c r="N168" s="10">
        <v>5.9966418317092494</v>
      </c>
      <c r="O168" s="10">
        <v>0.20586162043207351</v>
      </c>
      <c r="P168" s="10">
        <v>8.0897928897039117E-2</v>
      </c>
      <c r="Q168" s="10">
        <v>2.0325818172020838</v>
      </c>
      <c r="R168" s="10">
        <v>1.0130000527384846</v>
      </c>
      <c r="S168" s="10">
        <v>0.49428026403740888</v>
      </c>
      <c r="T168" s="10">
        <v>0.13942131785147627</v>
      </c>
      <c r="U168" s="10">
        <v>0.76516772034835767</v>
      </c>
      <c r="V168" s="10">
        <v>6.0751426837030804</v>
      </c>
      <c r="W168" s="10">
        <v>5.1077964228851039E-2</v>
      </c>
      <c r="X168" s="10">
        <v>0.3427847304277547</v>
      </c>
      <c r="Y168" s="10">
        <v>1.7338355167224355</v>
      </c>
      <c r="Z168" s="10">
        <v>0</v>
      </c>
      <c r="AA168" s="10">
        <v>0</v>
      </c>
      <c r="AB168" s="10">
        <v>2.7844533579658757</v>
      </c>
      <c r="AC168" s="10">
        <v>0.18004210132181961</v>
      </c>
      <c r="AD168" s="10">
        <v>2.929892489184021</v>
      </c>
      <c r="AE168" s="10">
        <v>4.7288482494767803E-2</v>
      </c>
      <c r="AF168" s="10">
        <v>0.36691211089792791</v>
      </c>
      <c r="AG168" s="10">
        <v>0.131348850179351</v>
      </c>
      <c r="AH168" s="10">
        <v>1.8150394668231359E-2</v>
      </c>
      <c r="AI168" s="10">
        <v>6.6705639430513483E-2</v>
      </c>
      <c r="AJ168" s="10">
        <v>7.8517963304994651E-2</v>
      </c>
      <c r="AK168" s="10">
        <v>0.66768679381956686</v>
      </c>
      <c r="AL168" s="10">
        <v>0</v>
      </c>
      <c r="AM168" s="10">
        <v>0</v>
      </c>
      <c r="AN168" s="10">
        <v>0.13296829541845304</v>
      </c>
      <c r="AO168" s="10">
        <v>0.1530763361463669</v>
      </c>
      <c r="AP168" s="10">
        <v>0.14736866486704886</v>
      </c>
      <c r="AQ168" s="10">
        <v>0.61766629613184787</v>
      </c>
      <c r="AR168" s="10">
        <v>9.7293815068784401E-2</v>
      </c>
      <c r="AS168" s="10">
        <v>0</v>
      </c>
      <c r="AT168" s="10">
        <v>0.39107209170630608</v>
      </c>
      <c r="AU168" s="10">
        <v>0.72204097035288795</v>
      </c>
      <c r="AV168" s="10">
        <v>7.996219024909202E-3</v>
      </c>
      <c r="AW168" s="10">
        <v>0.8318311061410123</v>
      </c>
      <c r="AX168" s="10">
        <v>1.0090507175197723E-2</v>
      </c>
      <c r="AY168" s="10">
        <v>1.5457818938535173</v>
      </c>
      <c r="AZ168" s="10">
        <v>0.13796906220154576</v>
      </c>
      <c r="BA168" s="10">
        <v>0.27881553854990004</v>
      </c>
      <c r="BB168" s="10">
        <v>0.21908738703207056</v>
      </c>
      <c r="BC168" s="10">
        <v>2.282549376790553E-2</v>
      </c>
      <c r="BD168" s="10">
        <v>4.7037702812481812E-2</v>
      </c>
      <c r="BE168" s="10">
        <v>2.8367545457444042E-2</v>
      </c>
      <c r="BF168" s="10">
        <v>2.4579327886608198E-2</v>
      </c>
      <c r="BG168" s="10">
        <v>8.487819690558774E-3</v>
      </c>
      <c r="BH168" s="10">
        <v>2.2016568935205387</v>
      </c>
      <c r="BI168" s="10">
        <v>0</v>
      </c>
      <c r="BJ168" s="10">
        <v>0</v>
      </c>
      <c r="BK168" s="10">
        <v>4.4410926695111673E-2</v>
      </c>
      <c r="BL168" s="10">
        <v>18.0245687042319</v>
      </c>
      <c r="BM168" s="10">
        <v>8.2592163166669563E-2</v>
      </c>
      <c r="BN168" s="10">
        <v>9.5610594683379915E-2</v>
      </c>
      <c r="BO168" s="10">
        <v>0.264759645240081</v>
      </c>
      <c r="BP168" s="10">
        <v>0.50299870900389088</v>
      </c>
      <c r="BQ168" s="10">
        <v>0.61902376810756188</v>
      </c>
      <c r="BR168" s="10">
        <v>5.5827568927960733</v>
      </c>
      <c r="BS168" s="10">
        <v>3.9849343774809962E-2</v>
      </c>
      <c r="BT168" s="10">
        <v>1.5632537623399143E-2</v>
      </c>
      <c r="BU168" s="10">
        <v>0.31602229794111458</v>
      </c>
      <c r="BV168" s="10">
        <v>0.21180451428724667</v>
      </c>
      <c r="BW168" s="10">
        <v>0.33774570461192854</v>
      </c>
      <c r="BX168" s="10">
        <v>3.9133313930916069E-3</v>
      </c>
      <c r="BY168" s="10">
        <v>3.5340812491196812E-2</v>
      </c>
      <c r="BZ168" s="10">
        <v>0.84595648849603444</v>
      </c>
      <c r="CA168" s="10">
        <v>4.7421209334810949E-2</v>
      </c>
      <c r="CB168" s="10">
        <v>6.7810289531287246E-2</v>
      </c>
      <c r="CC168" s="10">
        <v>0.41287205293289009</v>
      </c>
      <c r="CD168" s="10">
        <v>1.8670176666243824E-2</v>
      </c>
      <c r="CE168" s="10">
        <v>70.72688806866563</v>
      </c>
      <c r="CF168" s="17">
        <v>0</v>
      </c>
    </row>
    <row r="169" spans="1:84" x14ac:dyDescent="0.25">
      <c r="A169" s="4">
        <v>50983</v>
      </c>
      <c r="B169" s="10">
        <v>5.6912382009328327E-2</v>
      </c>
      <c r="C169" s="10">
        <v>5.8495739901268287E-2</v>
      </c>
      <c r="D169" s="10">
        <v>6.4071759430099418</v>
      </c>
      <c r="E169" s="10">
        <v>0.42903467490290992</v>
      </c>
      <c r="F169" s="10">
        <v>1.4320220657581897</v>
      </c>
      <c r="G169" s="10">
        <v>0.19303829251123011</v>
      </c>
      <c r="H169" s="10">
        <v>0.38220185243449889</v>
      </c>
      <c r="I169" s="10">
        <v>0.14977459381495631</v>
      </c>
      <c r="J169" s="10">
        <v>0.13443883921092648</v>
      </c>
      <c r="K169" s="10">
        <v>1.0040839871944138E-2</v>
      </c>
      <c r="L169" s="10">
        <v>7.4686092913349544E-2</v>
      </c>
      <c r="M169" s="10">
        <v>0.11226629734248517</v>
      </c>
      <c r="N169" s="10">
        <v>6.0677731532440387</v>
      </c>
      <c r="O169" s="10">
        <v>0.20830352200391591</v>
      </c>
      <c r="P169" s="10">
        <v>8.1857528745315142E-2</v>
      </c>
      <c r="Q169" s="10">
        <v>2.0566920166841758</v>
      </c>
      <c r="R169" s="10">
        <v>1.0250161168103922</v>
      </c>
      <c r="S169" s="10">
        <v>0.50014334697219942</v>
      </c>
      <c r="T169" s="10">
        <v>0.14107511390386959</v>
      </c>
      <c r="U169" s="10">
        <v>0.77424403216947357</v>
      </c>
      <c r="V169" s="10">
        <v>6.1472051712972471</v>
      </c>
      <c r="W169" s="10">
        <v>5.1683843852625283E-2</v>
      </c>
      <c r="X169" s="10">
        <v>0.34685079466196345</v>
      </c>
      <c r="Y169" s="10">
        <v>1.7544020296290883</v>
      </c>
      <c r="Z169" s="10">
        <v>0</v>
      </c>
      <c r="AA169" s="10">
        <v>0</v>
      </c>
      <c r="AB169" s="10">
        <v>2.8199431964578197</v>
      </c>
      <c r="AC169" s="10">
        <v>0.18233686595825416</v>
      </c>
      <c r="AD169" s="10">
        <v>2.9672360528470381</v>
      </c>
      <c r="AE169" s="10">
        <v>4.7891207838134456E-2</v>
      </c>
      <c r="AF169" s="10">
        <v>0.37158866671785312</v>
      </c>
      <c r="AG169" s="10">
        <v>0.13302298469686114</v>
      </c>
      <c r="AH169" s="10">
        <v>1.838173435776063E-2</v>
      </c>
      <c r="AI169" s="10">
        <v>6.7555850249494551E-2</v>
      </c>
      <c r="AJ169" s="10">
        <v>7.9518730593280754E-2</v>
      </c>
      <c r="AK169" s="10">
        <v>0.67619693689956117</v>
      </c>
      <c r="AL169" s="10">
        <v>0</v>
      </c>
      <c r="AM169" s="10">
        <v>0</v>
      </c>
      <c r="AN169" s="10">
        <v>0.13466307091736723</v>
      </c>
      <c r="AO169" s="10">
        <v>0.15502740292621836</v>
      </c>
      <c r="AP169" s="10">
        <v>0.14924698331685968</v>
      </c>
      <c r="AQ169" s="10">
        <v>0.62553889239169336</v>
      </c>
      <c r="AR169" s="10">
        <v>9.8447521444648051E-2</v>
      </c>
      <c r="AS169" s="10">
        <v>0</v>
      </c>
      <c r="AT169" s="10">
        <v>0.39570940976506369</v>
      </c>
      <c r="AU169" s="10">
        <v>0.73060589101661055</v>
      </c>
      <c r="AV169" s="10">
        <v>8.0910709576528864E-3</v>
      </c>
      <c r="AW169" s="10">
        <v>0.84169836814171617</v>
      </c>
      <c r="AX169" s="10">
        <v>1.0210201758969131E-2</v>
      </c>
      <c r="AY169" s="10">
        <v>1.5641181099795962</v>
      </c>
      <c r="AZ169" s="10">
        <v>0.13960566472179739</v>
      </c>
      <c r="BA169" s="10">
        <v>0.28212264141857257</v>
      </c>
      <c r="BB169" s="10">
        <v>0.22168603892181829</v>
      </c>
      <c r="BC169" s="10">
        <v>2.3096232824671537E-2</v>
      </c>
      <c r="BD169" s="10">
        <v>4.7595629112845032E-2</v>
      </c>
      <c r="BE169" s="10">
        <v>2.870402021580017E-2</v>
      </c>
      <c r="BF169" s="10">
        <v>2.4870869621285575E-2</v>
      </c>
      <c r="BG169" s="10">
        <v>8.5884959046371289E-3</v>
      </c>
      <c r="BH169" s="10">
        <v>2.2277712783169039</v>
      </c>
      <c r="BI169" s="10">
        <v>0</v>
      </c>
      <c r="BJ169" s="10">
        <v>0</v>
      </c>
      <c r="BK169" s="10">
        <v>4.5023148590235873E-2</v>
      </c>
      <c r="BL169" s="10">
        <v>18.273044393259028</v>
      </c>
      <c r="BM169" s="10">
        <v>8.3660453906438614E-2</v>
      </c>
      <c r="BN169" s="10">
        <v>9.6847272704731049E-2</v>
      </c>
      <c r="BO169" s="10">
        <v>0.26818418658189996</v>
      </c>
      <c r="BP169" s="10">
        <v>0.50950476045407855</v>
      </c>
      <c r="BQ169" s="10">
        <v>0.62703054906366495</v>
      </c>
      <c r="BR169" s="10">
        <v>5.6549672244097478</v>
      </c>
      <c r="BS169" s="10">
        <v>4.0364776272377514E-2</v>
      </c>
      <c r="BT169" s="10">
        <v>1.581807554946154E-2</v>
      </c>
      <c r="BU169" s="10">
        <v>0.31977307232989338</v>
      </c>
      <c r="BV169" s="10">
        <v>0.21431835888869427</v>
      </c>
      <c r="BW169" s="10">
        <v>0.34175430763466375</v>
      </c>
      <c r="BX169" s="10">
        <v>3.9597775560985832E-3</v>
      </c>
      <c r="BY169" s="10">
        <v>3.5760262052934116E-2</v>
      </c>
      <c r="BZ169" s="10">
        <v>0.85599689371979315</v>
      </c>
      <c r="CA169" s="10">
        <v>4.7984037523254384E-2</v>
      </c>
      <c r="CB169" s="10">
        <v>6.8615109630775981E-2</v>
      </c>
      <c r="CC169" s="10">
        <v>0.41777230817460015</v>
      </c>
      <c r="CD169" s="10">
        <v>1.8891767424016152E-2</v>
      </c>
      <c r="CE169" s="10">
        <v>71.615675039672496</v>
      </c>
      <c r="CF169" s="17">
        <v>0</v>
      </c>
    </row>
    <row r="170" spans="1:84" x14ac:dyDescent="0.25">
      <c r="A170" s="4">
        <v>51014</v>
      </c>
      <c r="B170" s="10">
        <v>5.7213578263294478E-2</v>
      </c>
      <c r="C170" s="10">
        <v>5.8805315728341419E-2</v>
      </c>
      <c r="D170" s="10">
        <v>6.4410845113109545</v>
      </c>
      <c r="E170" s="10">
        <v>0.43130524647872548</v>
      </c>
      <c r="F170" s="10">
        <v>1.4396007273178577</v>
      </c>
      <c r="G170" s="10">
        <v>0.19405990518185906</v>
      </c>
      <c r="H170" s="10">
        <v>0.38422457160645912</v>
      </c>
      <c r="I170" s="10">
        <v>0.15056724288364179</v>
      </c>
      <c r="J170" s="10">
        <v>0.13515032717414777</v>
      </c>
      <c r="K170" s="10">
        <v>1.0093978806730032E-2</v>
      </c>
      <c r="L170" s="10">
        <v>7.5081352619843306E-2</v>
      </c>
      <c r="M170" s="10">
        <v>0.11286044200859076</v>
      </c>
      <c r="N170" s="10">
        <v>6.0998855069911357</v>
      </c>
      <c r="O170" s="10">
        <v>0.20940592254138155</v>
      </c>
      <c r="P170" s="10">
        <v>8.2290741697339784E-2</v>
      </c>
      <c r="Q170" s="10">
        <v>2.0675766064538643</v>
      </c>
      <c r="R170" s="10">
        <v>1.0304407889772962</v>
      </c>
      <c r="S170" s="10">
        <v>0.50279024554217011</v>
      </c>
      <c r="T170" s="10">
        <v>0.14182172289009562</v>
      </c>
      <c r="U170" s="10">
        <v>0.77834154827953328</v>
      </c>
      <c r="V170" s="10">
        <v>6.1797379015149456</v>
      </c>
      <c r="W170" s="10">
        <v>5.1957369219327212E-2</v>
      </c>
      <c r="X170" s="10">
        <v>0.34868642614230178</v>
      </c>
      <c r="Y170" s="10">
        <v>1.7636868161837658</v>
      </c>
      <c r="Z170" s="10">
        <v>0</v>
      </c>
      <c r="AA170" s="10">
        <v>0</v>
      </c>
      <c r="AB170" s="10">
        <v>2.8373368502555518</v>
      </c>
      <c r="AC170" s="10">
        <v>0.1834615355349411</v>
      </c>
      <c r="AD170" s="10">
        <v>2.9855382217361845</v>
      </c>
      <c r="AE170" s="10">
        <v>4.8186604954692729E-2</v>
      </c>
      <c r="AF170" s="10">
        <v>0.37388065778780444</v>
      </c>
      <c r="AG170" s="10">
        <v>0.13384348198413437</v>
      </c>
      <c r="AH170" s="10">
        <v>1.849511448684351E-2</v>
      </c>
      <c r="AI170" s="10">
        <v>6.797254058308963E-2</v>
      </c>
      <c r="AJ170" s="10">
        <v>8.00092090086304E-2</v>
      </c>
      <c r="AK170" s="10">
        <v>0.68036777815419769</v>
      </c>
      <c r="AL170" s="10">
        <v>0</v>
      </c>
      <c r="AM170" s="10">
        <v>0</v>
      </c>
      <c r="AN170" s="10">
        <v>0.13549368439845377</v>
      </c>
      <c r="AO170" s="10">
        <v>0.15598362537036095</v>
      </c>
      <c r="AP170" s="10">
        <v>0.15016755163235987</v>
      </c>
      <c r="AQ170" s="10">
        <v>0.62939727044162896</v>
      </c>
      <c r="AR170" s="10">
        <v>9.8968220174338081E-2</v>
      </c>
      <c r="AS170" s="10">
        <v>0</v>
      </c>
      <c r="AT170" s="10">
        <v>0.39780235617922921</v>
      </c>
      <c r="AU170" s="10">
        <v>0.73447259176586666</v>
      </c>
      <c r="AV170" s="10">
        <v>8.1338926081746307E-3</v>
      </c>
      <c r="AW170" s="10">
        <v>0.84615302112324708</v>
      </c>
      <c r="AX170" s="10">
        <v>1.0264238819547068E-2</v>
      </c>
      <c r="AY170" s="10">
        <v>1.5723961388624015</v>
      </c>
      <c r="AZ170" s="10">
        <v>0.14034452179237072</v>
      </c>
      <c r="BA170" s="10">
        <v>0.28361555334591237</v>
      </c>
      <c r="BB170" s="10">
        <v>0.22285913772015284</v>
      </c>
      <c r="BC170" s="10">
        <v>2.3218451450185581E-2</v>
      </c>
      <c r="BD170" s="10">
        <v>4.7847491501608025E-2</v>
      </c>
      <c r="BE170" s="10">
        <v>2.885591364033107E-2</v>
      </c>
      <c r="BF170" s="10">
        <v>2.5002479114640069E-2</v>
      </c>
      <c r="BG170" s="10">
        <v>8.63394375635676E-3</v>
      </c>
      <c r="BH170" s="10">
        <v>2.2395600960122284</v>
      </c>
      <c r="BI170" s="10">
        <v>0</v>
      </c>
      <c r="BJ170" s="10">
        <v>0</v>
      </c>
      <c r="BK170" s="10">
        <v>4.5347246338998358E-2</v>
      </c>
      <c r="BL170" s="10">
        <v>18.404582340655637</v>
      </c>
      <c r="BM170" s="10">
        <v>8.4192209736638171E-2</v>
      </c>
      <c r="BN170" s="10">
        <v>9.746284552910589E-2</v>
      </c>
      <c r="BO170" s="10">
        <v>0.26988879728054305</v>
      </c>
      <c r="BP170" s="10">
        <v>0.51274323352271478</v>
      </c>
      <c r="BQ170" s="10">
        <v>0.63101603007182117</v>
      </c>
      <c r="BR170" s="10">
        <v>5.6909108710283789</v>
      </c>
      <c r="BS170" s="10">
        <v>4.0621339608043157E-2</v>
      </c>
      <c r="BT170" s="10">
        <v>1.5901894124307019E-2</v>
      </c>
      <c r="BU170" s="10">
        <v>0.32146752138678669</v>
      </c>
      <c r="BV170" s="10">
        <v>0.21545401280241477</v>
      </c>
      <c r="BW170" s="10">
        <v>0.34356523330154842</v>
      </c>
      <c r="BX170" s="10">
        <v>3.9807600650276541E-3</v>
      </c>
      <c r="BY170" s="10">
        <v>3.5949752499607315E-2</v>
      </c>
      <c r="BZ170" s="10">
        <v>0.86053274509307809</v>
      </c>
      <c r="CA170" s="10">
        <v>4.8238300668474225E-2</v>
      </c>
      <c r="CB170" s="10">
        <v>6.8978694991342418E-2</v>
      </c>
      <c r="CC170" s="10">
        <v>0.41998604646227028</v>
      </c>
      <c r="CD170" s="10">
        <v>1.8991873218608034E-2</v>
      </c>
      <c r="CE170" s="10">
        <v>72.044742718394417</v>
      </c>
      <c r="CF170" s="17">
        <v>0</v>
      </c>
    </row>
    <row r="171" spans="1:84" x14ac:dyDescent="0.25">
      <c r="A171" s="4">
        <v>51044</v>
      </c>
      <c r="B171" s="10">
        <v>5.7217558361519975E-2</v>
      </c>
      <c r="C171" s="10">
        <v>5.8809406556775592E-2</v>
      </c>
      <c r="D171" s="10">
        <v>6.4415325893688546</v>
      </c>
      <c r="E171" s="10">
        <v>0.43133525049697197</v>
      </c>
      <c r="F171" s="10">
        <v>1.4397008740395651</v>
      </c>
      <c r="G171" s="10">
        <v>0.19407340508009477</v>
      </c>
      <c r="H171" s="10">
        <v>0.38425130042821903</v>
      </c>
      <c r="I171" s="10">
        <v>0.1505777171877215</v>
      </c>
      <c r="J171" s="10">
        <v>0.13515972899087886</v>
      </c>
      <c r="K171" s="10">
        <v>1.0094681000655956E-2</v>
      </c>
      <c r="L171" s="10">
        <v>7.5086575700926528E-2</v>
      </c>
      <c r="M171" s="10">
        <v>0.11286829321556999</v>
      </c>
      <c r="N171" s="10">
        <v>6.1003098493276768</v>
      </c>
      <c r="O171" s="10">
        <v>0.209420489994878</v>
      </c>
      <c r="P171" s="10">
        <v>8.2296466304066826E-2</v>
      </c>
      <c r="Q171" s="10">
        <v>2.0677204387089376</v>
      </c>
      <c r="R171" s="10">
        <v>1.0305124722329182</v>
      </c>
      <c r="S171" s="10">
        <v>0.50282522245892347</v>
      </c>
      <c r="T171" s="10">
        <v>0.14183158880662711</v>
      </c>
      <c r="U171" s="10">
        <v>0.77839569409437603</v>
      </c>
      <c r="V171" s="10">
        <v>6.1801677988330725</v>
      </c>
      <c r="W171" s="10">
        <v>5.196098366609507E-2</v>
      </c>
      <c r="X171" s="10">
        <v>0.34871068273082623</v>
      </c>
      <c r="Y171" s="10">
        <v>1.7638095081562051</v>
      </c>
      <c r="Z171" s="10">
        <v>0</v>
      </c>
      <c r="AA171" s="10">
        <v>0</v>
      </c>
      <c r="AB171" s="10">
        <v>2.8399999147245039</v>
      </c>
      <c r="AC171" s="10">
        <v>0.18363372865915845</v>
      </c>
      <c r="AD171" s="10">
        <v>2.9883403848837462</v>
      </c>
      <c r="AE171" s="10">
        <v>4.8231831884841231E-2</v>
      </c>
      <c r="AF171" s="10">
        <v>0.37423157428025172</v>
      </c>
      <c r="AG171" s="10">
        <v>0.13396910465077005</v>
      </c>
      <c r="AH171" s="10">
        <v>1.8512473610852589E-2</v>
      </c>
      <c r="AI171" s="10">
        <v>6.8036338174720282E-2</v>
      </c>
      <c r="AJ171" s="10">
        <v>8.0084303963140535E-2</v>
      </c>
      <c r="AK171" s="10">
        <v>0.68100635698760592</v>
      </c>
      <c r="AL171" s="10">
        <v>0</v>
      </c>
      <c r="AM171" s="10">
        <v>0</v>
      </c>
      <c r="AN171" s="10">
        <v>0.13562085591023831</v>
      </c>
      <c r="AO171" s="10">
        <v>0.1561300283081809</v>
      </c>
      <c r="AP171" s="10">
        <v>0.15030849572615176</v>
      </c>
      <c r="AQ171" s="10">
        <v>0.62998800943253086</v>
      </c>
      <c r="AR171" s="10">
        <v>9.8974857958185433E-2</v>
      </c>
      <c r="AS171" s="10">
        <v>0</v>
      </c>
      <c r="AT171" s="10">
        <v>0.39782903672425302</v>
      </c>
      <c r="AU171" s="10">
        <v>0.73452379406319601</v>
      </c>
      <c r="AV171" s="10">
        <v>8.1344596463356709E-3</v>
      </c>
      <c r="AW171" s="10">
        <v>0.84621200899979876</v>
      </c>
      <c r="AX171" s="10">
        <v>1.026495437056121E-2</v>
      </c>
      <c r="AY171" s="10">
        <v>1.5725057553348529</v>
      </c>
      <c r="AZ171" s="10">
        <v>0.14035430563184129</v>
      </c>
      <c r="BA171" s="10">
        <v>0.28363512317730116</v>
      </c>
      <c r="BB171" s="10">
        <v>0.22287451528212779</v>
      </c>
      <c r="BC171" s="10">
        <v>2.3220053552660672E-2</v>
      </c>
      <c r="BD171" s="10">
        <v>4.7850793038953267E-2</v>
      </c>
      <c r="BE171" s="10">
        <v>2.8857904734817426E-2</v>
      </c>
      <c r="BF171" s="10">
        <v>2.5004204317277241E-2</v>
      </c>
      <c r="BG171" s="10">
        <v>8.6345395093806645E-3</v>
      </c>
      <c r="BH171" s="10">
        <v>2.2397150137891622</v>
      </c>
      <c r="BI171" s="10">
        <v>0</v>
      </c>
      <c r="BJ171" s="10">
        <v>0</v>
      </c>
      <c r="BK171" s="10">
        <v>4.5436176776235696E-2</v>
      </c>
      <c r="BL171" s="10">
        <v>18.440675547782032</v>
      </c>
      <c r="BM171" s="10">
        <v>8.428701352846088E-2</v>
      </c>
      <c r="BN171" s="10">
        <v>9.7572592587021251E-2</v>
      </c>
      <c r="BO171" s="10">
        <v>0.27019270284891689</v>
      </c>
      <c r="BP171" s="10">
        <v>0.51332060288885262</v>
      </c>
      <c r="BQ171" s="10">
        <v>0.63172657933212506</v>
      </c>
      <c r="BR171" s="10">
        <v>5.6973190640332447</v>
      </c>
      <c r="BS171" s="10">
        <v>4.0667080859351404E-2</v>
      </c>
      <c r="BT171" s="10">
        <v>1.5903103269497353E-2</v>
      </c>
      <c r="BU171" s="10">
        <v>0.32149196507282152</v>
      </c>
      <c r="BV171" s="10">
        <v>0.21547039545351795</v>
      </c>
      <c r="BW171" s="10">
        <v>0.34359135724918421</v>
      </c>
      <c r="BX171" s="10">
        <v>3.9810627533016976E-3</v>
      </c>
      <c r="BY171" s="10">
        <v>3.5952486040026384E-2</v>
      </c>
      <c r="BZ171" s="10">
        <v>0.86059817811770534</v>
      </c>
      <c r="CA171" s="10">
        <v>4.8241968603173528E-2</v>
      </c>
      <c r="CB171" s="10">
        <v>6.8983939980186662E-2</v>
      </c>
      <c r="CC171" s="10">
        <v>0.42001798128111123</v>
      </c>
      <c r="CD171" s="10">
        <v>1.8993317319038978E-2</v>
      </c>
      <c r="CE171" s="10">
        <v>72.099776412845571</v>
      </c>
      <c r="CF171" s="17">
        <v>0</v>
      </c>
    </row>
    <row r="172" spans="1:84" x14ac:dyDescent="0.25">
      <c r="A172" s="4">
        <v>51075</v>
      </c>
      <c r="B172" s="10">
        <v>5.7665861241754462E-2</v>
      </c>
      <c r="C172" s="10">
        <v>5.9270181659720464E-2</v>
      </c>
      <c r="D172" s="10">
        <v>6.4920023698983309</v>
      </c>
      <c r="E172" s="10">
        <v>0.43471478714064854</v>
      </c>
      <c r="F172" s="10">
        <v>1.4509810136853369</v>
      </c>
      <c r="G172" s="10">
        <v>0.19559398143752341</v>
      </c>
      <c r="H172" s="10">
        <v>0.3872619315989414</v>
      </c>
      <c r="I172" s="10">
        <v>0.15175750231395627</v>
      </c>
      <c r="J172" s="10">
        <v>0.13621871328754317</v>
      </c>
      <c r="K172" s="10">
        <v>1.0173773410350353E-2</v>
      </c>
      <c r="L172" s="10">
        <v>7.5674883365874163E-2</v>
      </c>
      <c r="M172" s="10">
        <v>0.11375262282320525</v>
      </c>
      <c r="N172" s="10">
        <v>6.1481061299465924</v>
      </c>
      <c r="O172" s="10">
        <v>0.21106131165055986</v>
      </c>
      <c r="P172" s="10">
        <v>8.2941263879037205E-2</v>
      </c>
      <c r="Q172" s="10">
        <v>2.083921147979614</v>
      </c>
      <c r="R172" s="10">
        <v>1.0385865970758661</v>
      </c>
      <c r="S172" s="10">
        <v>0.5067648871691619</v>
      </c>
      <c r="T172" s="10">
        <v>0.14294284751096575</v>
      </c>
      <c r="U172" s="10">
        <v>0.78449446939373091</v>
      </c>
      <c r="V172" s="10">
        <v>6.2285897711067548</v>
      </c>
      <c r="W172" s="10">
        <v>5.2368100979457981E-2</v>
      </c>
      <c r="X172" s="10">
        <v>0.35144285110559381</v>
      </c>
      <c r="Y172" s="10">
        <v>1.7776290577024363</v>
      </c>
      <c r="Z172" s="10">
        <v>0</v>
      </c>
      <c r="AA172" s="10">
        <v>0</v>
      </c>
      <c r="AB172" s="10">
        <v>2.8647322997172329</v>
      </c>
      <c r="AC172" s="10">
        <v>0.18523291887437687</v>
      </c>
      <c r="AD172" s="10">
        <v>3.0143646056962434</v>
      </c>
      <c r="AE172" s="10">
        <v>4.8651862966143634E-2</v>
      </c>
      <c r="AF172" s="10">
        <v>0.37749060232583254</v>
      </c>
      <c r="AG172" s="10">
        <v>0.13513578619050365</v>
      </c>
      <c r="AH172" s="10">
        <v>1.8673691089112883E-2</v>
      </c>
      <c r="AI172" s="10">
        <v>6.8628838512663395E-2</v>
      </c>
      <c r="AJ172" s="10">
        <v>8.0781725053620829E-2</v>
      </c>
      <c r="AK172" s="10">
        <v>0.68693695977255254</v>
      </c>
      <c r="AL172" s="10">
        <v>0</v>
      </c>
      <c r="AM172" s="10">
        <v>0</v>
      </c>
      <c r="AN172" s="10">
        <v>0.13680192186873527</v>
      </c>
      <c r="AO172" s="10">
        <v>0.15748970016909294</v>
      </c>
      <c r="AP172" s="10">
        <v>0.15161747026685621</v>
      </c>
      <c r="AQ172" s="10">
        <v>0.63547431452335323</v>
      </c>
      <c r="AR172" s="10">
        <v>9.9750141563504341E-2</v>
      </c>
      <c r="AS172" s="10">
        <v>0</v>
      </c>
      <c r="AT172" s="10">
        <v>0.40094528600467566</v>
      </c>
      <c r="AU172" s="10">
        <v>0.74027889594872287</v>
      </c>
      <c r="AV172" s="10">
        <v>8.1981943332535747E-3</v>
      </c>
      <c r="AW172" s="10">
        <v>0.8528422044650954</v>
      </c>
      <c r="AX172" s="10">
        <v>1.0345381796779865E-2</v>
      </c>
      <c r="AY172" s="10">
        <v>1.5848265690520882</v>
      </c>
      <c r="AZ172" s="10">
        <v>0.14145400224550081</v>
      </c>
      <c r="BA172" s="10">
        <v>0.28585726818221868</v>
      </c>
      <c r="BB172" s="10">
        <v>0.22462063009791527</v>
      </c>
      <c r="BC172" s="10">
        <v>2.340197152331943E-2</v>
      </c>
      <c r="BD172" s="10">
        <v>4.8225681027231022E-2</v>
      </c>
      <c r="BE172" s="10">
        <v>2.9083992562518417E-2</v>
      </c>
      <c r="BF172" s="10">
        <v>2.5200100252530798E-2</v>
      </c>
      <c r="BG172" s="10">
        <v>8.7021869806303345E-3</v>
      </c>
      <c r="BH172" s="10">
        <v>2.2572625233951937</v>
      </c>
      <c r="BI172" s="10">
        <v>0</v>
      </c>
      <c r="BJ172" s="10">
        <v>0</v>
      </c>
      <c r="BK172" s="10">
        <v>4.5878566534795766E-2</v>
      </c>
      <c r="BL172" s="10">
        <v>18.620223357084832</v>
      </c>
      <c r="BM172" s="10">
        <v>8.5036989917165254E-2</v>
      </c>
      <c r="BN172" s="10">
        <v>9.8440782567441307E-2</v>
      </c>
      <c r="BO172" s="10">
        <v>0.27259684720110094</v>
      </c>
      <c r="BP172" s="10">
        <v>0.5178880720147121</v>
      </c>
      <c r="BQ172" s="10">
        <v>0.63734761155028641</v>
      </c>
      <c r="BR172" s="10">
        <v>5.748013169780597</v>
      </c>
      <c r="BS172" s="10">
        <v>4.1028931981668681E-2</v>
      </c>
      <c r="BT172" s="10">
        <v>1.6027806070480152E-2</v>
      </c>
      <c r="BU172" s="10">
        <v>0.32401291635249668</v>
      </c>
      <c r="BV172" s="10">
        <v>0.21715998781713308</v>
      </c>
      <c r="BW172" s="10">
        <v>0.34628559899033146</v>
      </c>
      <c r="BX172" s="10">
        <v>4.0122799105955969E-3</v>
      </c>
      <c r="BY172" s="10">
        <v>3.6234404332042107E-2</v>
      </c>
      <c r="BZ172" s="10">
        <v>0.86734648387371549</v>
      </c>
      <c r="CA172" s="10">
        <v>4.8620253803727989E-2</v>
      </c>
      <c r="CB172" s="10">
        <v>6.9524871545088116E-2</v>
      </c>
      <c r="CC172" s="10">
        <v>0.42331151574676218</v>
      </c>
      <c r="CD172" s="10">
        <v>1.9142251764694133E-2</v>
      </c>
      <c r="CE172" s="10">
        <v>72.715056482660145</v>
      </c>
      <c r="CF172" s="17">
        <v>0</v>
      </c>
    </row>
    <row r="173" spans="1:84" x14ac:dyDescent="0.25">
      <c r="A173" s="4">
        <v>51105</v>
      </c>
      <c r="B173" s="10">
        <v>5.6673946101328899E-2</v>
      </c>
      <c r="C173" s="10">
        <v>5.8250670474106175E-2</v>
      </c>
      <c r="D173" s="10">
        <v>6.3803329123767618</v>
      </c>
      <c r="E173" s="10">
        <v>0.42723722294848376</v>
      </c>
      <c r="F173" s="10">
        <v>1.4260225719842636</v>
      </c>
      <c r="G173" s="10">
        <v>0.19222955355270208</v>
      </c>
      <c r="H173" s="10">
        <v>0.38060060781062521</v>
      </c>
      <c r="I173" s="10">
        <v>0.14914710924989871</v>
      </c>
      <c r="J173" s="10">
        <v>0.13387560418954936</v>
      </c>
      <c r="K173" s="10">
        <v>9.998773511559653E-3</v>
      </c>
      <c r="L173" s="10">
        <v>7.437319358019906E-2</v>
      </c>
      <c r="M173" s="10">
        <v>0.11179595476325167</v>
      </c>
      <c r="N173" s="10">
        <v>6.0423520594460109</v>
      </c>
      <c r="O173" s="10">
        <v>0.20743082896849976</v>
      </c>
      <c r="P173" s="10">
        <v>8.1514584494804254E-2</v>
      </c>
      <c r="Q173" s="10">
        <v>2.0480754518671751</v>
      </c>
      <c r="R173" s="10">
        <v>1.0207217850692663</v>
      </c>
      <c r="S173" s="10">
        <v>0.49804798338250383</v>
      </c>
      <c r="T173" s="10">
        <v>0.1404840760366744</v>
      </c>
      <c r="U173" s="10">
        <v>0.77100031661398671</v>
      </c>
      <c r="V173" s="10">
        <v>6.1214512949889803</v>
      </c>
      <c r="W173" s="10">
        <v>5.1467313041528996E-2</v>
      </c>
      <c r="X173" s="10">
        <v>0.34539765421614632</v>
      </c>
      <c r="Y173" s="10">
        <v>1.7470519165928409</v>
      </c>
      <c r="Z173" s="10">
        <v>0</v>
      </c>
      <c r="AA173" s="10">
        <v>0</v>
      </c>
      <c r="AB173" s="10">
        <v>2.8178899445911068</v>
      </c>
      <c r="AC173" s="10">
        <v>0.18220410317392943</v>
      </c>
      <c r="AD173" s="10">
        <v>2.9650755543759559</v>
      </c>
      <c r="AE173" s="10">
        <v>4.7856337379744984E-2</v>
      </c>
      <c r="AF173" s="10">
        <v>0.3713181062595623</v>
      </c>
      <c r="AG173" s="10">
        <v>0.13292612824528879</v>
      </c>
      <c r="AH173" s="10">
        <v>1.8368350283063349E-2</v>
      </c>
      <c r="AI173" s="10">
        <v>6.7506661607749444E-2</v>
      </c>
      <c r="AJ173" s="10">
        <v>7.9460831561046927E-2</v>
      </c>
      <c r="AK173" s="10">
        <v>0.67570458562642255</v>
      </c>
      <c r="AL173" s="10">
        <v>0</v>
      </c>
      <c r="AM173" s="10">
        <v>0</v>
      </c>
      <c r="AN173" s="10">
        <v>0.13456502028922493</v>
      </c>
      <c r="AO173" s="10">
        <v>0.15491452465801434</v>
      </c>
      <c r="AP173" s="10">
        <v>0.1491383138771768</v>
      </c>
      <c r="AQ173" s="10">
        <v>0.62508342616098422</v>
      </c>
      <c r="AR173" s="10">
        <v>9.8034200318986894E-2</v>
      </c>
      <c r="AS173" s="10">
        <v>0</v>
      </c>
      <c r="AT173" s="10">
        <v>0.39404806719108365</v>
      </c>
      <c r="AU173" s="10">
        <v>0.72754534171201879</v>
      </c>
      <c r="AV173" s="10">
        <v>8.0571770048428575E-3</v>
      </c>
      <c r="AW173" s="10">
        <v>0.83817244618164599</v>
      </c>
      <c r="AX173" s="10">
        <v>1.0167430647652641E-2</v>
      </c>
      <c r="AY173" s="10">
        <v>1.5575659309557777</v>
      </c>
      <c r="AZ173" s="10">
        <v>0.13902084871451495</v>
      </c>
      <c r="BA173" s="10">
        <v>0.28094006423519546</v>
      </c>
      <c r="BB173" s="10">
        <v>0.22075679463931763</v>
      </c>
      <c r="BC173" s="10">
        <v>2.2999420042035285E-2</v>
      </c>
      <c r="BD173" s="10">
        <v>4.7396121888843741E-2</v>
      </c>
      <c r="BE173" s="10">
        <v>2.8583701197065197E-2</v>
      </c>
      <c r="BF173" s="10">
        <v>2.4766618070268646E-2</v>
      </c>
      <c r="BG173" s="10">
        <v>8.552495393493174E-3</v>
      </c>
      <c r="BH173" s="10">
        <v>2.2184345880936518</v>
      </c>
      <c r="BI173" s="10">
        <v>0</v>
      </c>
      <c r="BJ173" s="10">
        <v>0</v>
      </c>
      <c r="BK173" s="10">
        <v>4.5174259542932645E-2</v>
      </c>
      <c r="BL173" s="10">
        <v>18.334374114377969</v>
      </c>
      <c r="BM173" s="10">
        <v>8.3662243619448073E-2</v>
      </c>
      <c r="BN173" s="10">
        <v>9.6849344517825509E-2</v>
      </c>
      <c r="BO173" s="10">
        <v>0.26818992373374706</v>
      </c>
      <c r="BP173" s="10">
        <v>0.50951566007577065</v>
      </c>
      <c r="BQ173" s="10">
        <v>0.62704396286527131</v>
      </c>
      <c r="BR173" s="10">
        <v>5.6550881987523081</v>
      </c>
      <c r="BS173" s="10">
        <v>4.0365639779110334E-2</v>
      </c>
      <c r="BT173" s="10">
        <v>1.5752207850580624E-2</v>
      </c>
      <c r="BU173" s="10">
        <v>0.31844151234507795</v>
      </c>
      <c r="BV173" s="10">
        <v>0.21342592054600265</v>
      </c>
      <c r="BW173" s="10">
        <v>0.34033121607361083</v>
      </c>
      <c r="BX173" s="10">
        <v>3.9432887338720773E-3</v>
      </c>
      <c r="BY173" s="10">
        <v>3.5611353535874628E-2</v>
      </c>
      <c r="BZ173" s="10">
        <v>0.85243245596867534</v>
      </c>
      <c r="CA173" s="10">
        <v>4.7784228252854236E-2</v>
      </c>
      <c r="CB173" s="10">
        <v>6.8329390968874998E-2</v>
      </c>
      <c r="CC173" s="10">
        <v>0.416032671737185</v>
      </c>
      <c r="CD173" s="10">
        <v>1.8813100632716389E-2</v>
      </c>
      <c r="CE173" s="10">
        <v>71.513747213546523</v>
      </c>
      <c r="CF173" s="17">
        <v>0</v>
      </c>
    </row>
    <row r="174" spans="1:84" x14ac:dyDescent="0.25">
      <c r="A174" s="4">
        <v>51136</v>
      </c>
      <c r="B174" s="10">
        <v>5.5191258922795319E-2</v>
      </c>
      <c r="C174" s="10">
        <v>5.6726733494342617E-2</v>
      </c>
      <c r="D174" s="10">
        <v>6.2134125114743259</v>
      </c>
      <c r="E174" s="10">
        <v>0.41605996785625088</v>
      </c>
      <c r="F174" s="10">
        <v>1.3887153871272175</v>
      </c>
      <c r="G174" s="10">
        <v>0.18720050027523596</v>
      </c>
      <c r="H174" s="10">
        <v>0.37064344618411776</v>
      </c>
      <c r="I174" s="10">
        <v>0.14524516626176104</v>
      </c>
      <c r="J174" s="10">
        <v>0.13037318984389246</v>
      </c>
      <c r="K174" s="10">
        <v>9.7371885275152302E-3</v>
      </c>
      <c r="L174" s="10">
        <v>7.2427463873098757E-2</v>
      </c>
      <c r="M174" s="10">
        <v>0.10887118173892354</v>
      </c>
      <c r="N174" s="10">
        <v>5.884273814625919</v>
      </c>
      <c r="O174" s="10">
        <v>0.20200408437594394</v>
      </c>
      <c r="P174" s="10">
        <v>7.9382023810255331E-2</v>
      </c>
      <c r="Q174" s="10">
        <v>1.9944943017612073</v>
      </c>
      <c r="R174" s="10">
        <v>0.99401796068996084</v>
      </c>
      <c r="S174" s="10">
        <v>0.48501819791573136</v>
      </c>
      <c r="T174" s="10">
        <v>0.13680877278612433</v>
      </c>
      <c r="U174" s="10">
        <v>0.75082963215088239</v>
      </c>
      <c r="V174" s="10">
        <v>5.9613036791361802</v>
      </c>
      <c r="W174" s="10">
        <v>5.0120840272122526E-2</v>
      </c>
      <c r="X174" s="10">
        <v>0.33636146195089928</v>
      </c>
      <c r="Y174" s="10">
        <v>1.7013460560492077</v>
      </c>
      <c r="Z174" s="10">
        <v>0</v>
      </c>
      <c r="AA174" s="10">
        <v>0</v>
      </c>
      <c r="AB174" s="10">
        <v>2.7465357449029657</v>
      </c>
      <c r="AC174" s="10">
        <v>0.17759035735080866</v>
      </c>
      <c r="AD174" s="10">
        <v>2.8899943420654912</v>
      </c>
      <c r="AE174" s="10">
        <v>4.664452615897962E-2</v>
      </c>
      <c r="AF174" s="10">
        <v>0.36191564313188618</v>
      </c>
      <c r="AG174" s="10">
        <v>0.12956019214235764</v>
      </c>
      <c r="AH174" s="10">
        <v>1.7903229586438835E-2</v>
      </c>
      <c r="AI174" s="10">
        <v>6.5797267732419049E-2</v>
      </c>
      <c r="AJ174" s="10">
        <v>7.7448735931309534E-2</v>
      </c>
      <c r="AK174" s="10">
        <v>0.65859449230090894</v>
      </c>
      <c r="AL174" s="10">
        <v>0</v>
      </c>
      <c r="AM174" s="10">
        <v>0</v>
      </c>
      <c r="AN174" s="10">
        <v>0.13115758440011699</v>
      </c>
      <c r="AO174" s="10">
        <v>0.15099180157641953</v>
      </c>
      <c r="AP174" s="10">
        <v>0.14536185516558972</v>
      </c>
      <c r="AQ174" s="10">
        <v>0.60925515447931267</v>
      </c>
      <c r="AR174" s="10">
        <v>9.5469377614798887E-2</v>
      </c>
      <c r="AS174" s="10">
        <v>0</v>
      </c>
      <c r="AT174" s="10">
        <v>0.38373877282254121</v>
      </c>
      <c r="AU174" s="10">
        <v>0.70851153445877602</v>
      </c>
      <c r="AV174" s="10">
        <v>7.8463877312086334E-3</v>
      </c>
      <c r="AW174" s="10">
        <v>0.81624444819864839</v>
      </c>
      <c r="AX174" s="10">
        <v>9.9014335968671315E-3</v>
      </c>
      <c r="AY174" s="10">
        <v>1.516817391979131</v>
      </c>
      <c r="AZ174" s="10">
        <v>0.13538382997917722</v>
      </c>
      <c r="BA174" s="10">
        <v>0.27359005485813737</v>
      </c>
      <c r="BB174" s="10">
        <v>0.21498131183281446</v>
      </c>
      <c r="BC174" s="10">
        <v>2.2397704678169147E-2</v>
      </c>
      <c r="BD174" s="10">
        <v>4.6156135198915635E-2</v>
      </c>
      <c r="BE174" s="10">
        <v>2.7835888768099663E-2</v>
      </c>
      <c r="BF174" s="10">
        <v>2.4118668923001078E-2</v>
      </c>
      <c r="BG174" s="10">
        <v>8.3287433219951211E-3</v>
      </c>
      <c r="BH174" s="10">
        <v>2.1603961754955874</v>
      </c>
      <c r="BI174" s="10">
        <v>0</v>
      </c>
      <c r="BJ174" s="10">
        <v>0</v>
      </c>
      <c r="BK174" s="10">
        <v>4.4075006892937849E-2</v>
      </c>
      <c r="BL174" s="10">
        <v>17.888232671548739</v>
      </c>
      <c r="BM174" s="10">
        <v>8.1559118158776173E-2</v>
      </c>
      <c r="BN174" s="10">
        <v>9.4414717934879364E-2</v>
      </c>
      <c r="BO174" s="10">
        <v>0.26144808855818424</v>
      </c>
      <c r="BP174" s="10">
        <v>0.49670730936752705</v>
      </c>
      <c r="BQ174" s="10">
        <v>0.61128115199372535</v>
      </c>
      <c r="BR174" s="10">
        <v>5.5129289706632294</v>
      </c>
      <c r="BS174" s="10">
        <v>3.935091675611907E-2</v>
      </c>
      <c r="BT174" s="10">
        <v>1.5340194841155681E-2</v>
      </c>
      <c r="BU174" s="10">
        <v>0.3101123913055604</v>
      </c>
      <c r="BV174" s="10">
        <v>0.20784357573138634</v>
      </c>
      <c r="BW174" s="10">
        <v>0.33142955036009186</v>
      </c>
      <c r="BX174" s="10">
        <v>3.8401485091057938E-3</v>
      </c>
      <c r="BY174" s="10">
        <v>3.467990690444446E-2</v>
      </c>
      <c r="BZ174" s="10">
        <v>0.8301363267627494</v>
      </c>
      <c r="CA174" s="10">
        <v>4.6534389254267061E-2</v>
      </c>
      <c r="CB174" s="10">
        <v>6.6542174962566272E-2</v>
      </c>
      <c r="CC174" s="10">
        <v>0.40515096710711196</v>
      </c>
      <c r="CD174" s="10">
        <v>1.8321027249618285E-2</v>
      </c>
      <c r="CE174" s="10">
        <v>69.690962212348978</v>
      </c>
      <c r="CF174" s="17">
        <v>0</v>
      </c>
    </row>
    <row r="175" spans="1:84" x14ac:dyDescent="0.25">
      <c r="A175" s="4">
        <v>51167</v>
      </c>
      <c r="B175" s="10">
        <v>5.6157100843788645E-2</v>
      </c>
      <c r="C175" s="10">
        <v>5.7719446078168514E-2</v>
      </c>
      <c r="D175" s="10">
        <v>6.322146655125608</v>
      </c>
      <c r="E175" s="10">
        <v>0.42334097877076599</v>
      </c>
      <c r="F175" s="10">
        <v>1.4130177778208632</v>
      </c>
      <c r="G175" s="10">
        <v>0.19047649169716868</v>
      </c>
      <c r="H175" s="10">
        <v>0.37712967217448379</v>
      </c>
      <c r="I175" s="10">
        <v>0.14778694322310001</v>
      </c>
      <c r="J175" s="10">
        <v>0.13265470859491418</v>
      </c>
      <c r="K175" s="10">
        <v>9.9075884251810017E-3</v>
      </c>
      <c r="L175" s="10">
        <v>7.3694937784823139E-2</v>
      </c>
      <c r="M175" s="10">
        <v>0.11077641733897804</v>
      </c>
      <c r="N175" s="10">
        <v>5.9872480615572874</v>
      </c>
      <c r="O175" s="10">
        <v>0.20553913714897604</v>
      </c>
      <c r="P175" s="10">
        <v>8.0771201876957632E-2</v>
      </c>
      <c r="Q175" s="10">
        <v>2.0293977673719121</v>
      </c>
      <c r="R175" s="10">
        <v>1.0114131829659676</v>
      </c>
      <c r="S175" s="10">
        <v>0.4935059714714487</v>
      </c>
      <c r="T175" s="10">
        <v>0.13920291364276485</v>
      </c>
      <c r="U175" s="10">
        <v>0.763969081194249</v>
      </c>
      <c r="V175" s="10">
        <v>6.0656259415642868</v>
      </c>
      <c r="W175" s="10">
        <v>5.0997950336198861E-2</v>
      </c>
      <c r="X175" s="10">
        <v>0.34224775639135097</v>
      </c>
      <c r="Y175" s="10">
        <v>1.7311194545025321</v>
      </c>
      <c r="Z175" s="10">
        <v>0</v>
      </c>
      <c r="AA175" s="10">
        <v>0</v>
      </c>
      <c r="AB175" s="10">
        <v>2.7970040463303358</v>
      </c>
      <c r="AC175" s="10">
        <v>0.18085362588900555</v>
      </c>
      <c r="AD175" s="10">
        <v>2.9430987321501392</v>
      </c>
      <c r="AE175" s="10">
        <v>4.7501631336109372E-2</v>
      </c>
      <c r="AF175" s="10">
        <v>0.36856593625214046</v>
      </c>
      <c r="AG175" s="10">
        <v>0.13194089402914833</v>
      </c>
      <c r="AH175" s="10">
        <v>1.8232206039400938E-2</v>
      </c>
      <c r="AI175" s="10">
        <v>6.7006309466967617E-2</v>
      </c>
      <c r="AJ175" s="10">
        <v>7.8871876393764445E-2</v>
      </c>
      <c r="AK175" s="10">
        <v>0.67069633565668241</v>
      </c>
      <c r="AL175" s="10">
        <v>0</v>
      </c>
      <c r="AM175" s="10">
        <v>0</v>
      </c>
      <c r="AN175" s="10">
        <v>0.13356763878090375</v>
      </c>
      <c r="AO175" s="10">
        <v>0.15376631480427838</v>
      </c>
      <c r="AP175" s="10">
        <v>0.1480329166786806</v>
      </c>
      <c r="AQ175" s="10">
        <v>0.62045037479985776</v>
      </c>
      <c r="AR175" s="10">
        <v>9.7140044706526041E-2</v>
      </c>
      <c r="AS175" s="10">
        <v>0</v>
      </c>
      <c r="AT175" s="10">
        <v>0.39045401236417832</v>
      </c>
      <c r="AU175" s="10">
        <v>0.72091042071082623</v>
      </c>
      <c r="AV175" s="10">
        <v>7.9836987900089029E-3</v>
      </c>
      <c r="AW175" s="10">
        <v>0.83052865046617175</v>
      </c>
      <c r="AX175" s="10">
        <v>1.0074707768040031E-2</v>
      </c>
      <c r="AY175" s="10">
        <v>1.5433615558968674</v>
      </c>
      <c r="AZ175" s="10">
        <v>0.13775303446864398</v>
      </c>
      <c r="BA175" s="10">
        <v>0.27837771962074076</v>
      </c>
      <c r="BB175" s="10">
        <v>0.21874335812435056</v>
      </c>
      <c r="BC175" s="10">
        <v>2.2789651313460658E-2</v>
      </c>
      <c r="BD175" s="10">
        <v>4.6963840370013277E-2</v>
      </c>
      <c r="BE175" s="10">
        <v>2.8323000420823589E-2</v>
      </c>
      <c r="BF175" s="10">
        <v>2.4540731418596629E-2</v>
      </c>
      <c r="BG175" s="10">
        <v>8.4744914228906763E-3</v>
      </c>
      <c r="BH175" s="10">
        <v>2.1982027169065201</v>
      </c>
      <c r="BI175" s="10">
        <v>0</v>
      </c>
      <c r="BJ175" s="10">
        <v>0</v>
      </c>
      <c r="BK175" s="10">
        <v>4.4930291916464457E-2</v>
      </c>
      <c r="BL175" s="10">
        <v>18.235357688193638</v>
      </c>
      <c r="BM175" s="10">
        <v>8.3073455744792468E-2</v>
      </c>
      <c r="BN175" s="10">
        <v>9.6167750082230136E-2</v>
      </c>
      <c r="BO175" s="10">
        <v>0.26630248958940939</v>
      </c>
      <c r="BP175" s="10">
        <v>0.50592985326948481</v>
      </c>
      <c r="BQ175" s="10">
        <v>0.62263102978771212</v>
      </c>
      <c r="BR175" s="10">
        <v>5.6152895127801887</v>
      </c>
      <c r="BS175" s="10">
        <v>4.0081559431435654E-2</v>
      </c>
      <c r="BT175" s="10">
        <v>1.5608736835274499E-2</v>
      </c>
      <c r="BU175" s="10">
        <v>0.3155411489468079</v>
      </c>
      <c r="BV175" s="10">
        <v>0.21148203853252029</v>
      </c>
      <c r="BW175" s="10">
        <v>0.33723148138412418</v>
      </c>
      <c r="BX175" s="10">
        <v>3.9073732835643938E-3</v>
      </c>
      <c r="BY175" s="10">
        <v>3.5287005539918682E-2</v>
      </c>
      <c r="BZ175" s="10">
        <v>0.84466850623554568</v>
      </c>
      <c r="CA175" s="10">
        <v>4.734900978645977E-2</v>
      </c>
      <c r="CB175" s="10">
        <v>6.7707047282799762E-2</v>
      </c>
      <c r="CC175" s="10">
        <v>0.4122434486402809</v>
      </c>
      <c r="CD175" s="10">
        <v>1.8641751024176742E-2</v>
      </c>
      <c r="CE175" s="10">
        <v>70.959488789564702</v>
      </c>
      <c r="CF175" s="17">
        <v>0</v>
      </c>
    </row>
    <row r="176" spans="1:84" x14ac:dyDescent="0.25">
      <c r="A176" s="4">
        <v>51196</v>
      </c>
      <c r="B176" s="10">
        <v>5.635303095403766E-2</v>
      </c>
      <c r="C176" s="10">
        <v>5.7920827154892288E-2</v>
      </c>
      <c r="D176" s="10">
        <v>6.3442043980029492</v>
      </c>
      <c r="E176" s="10">
        <v>0.42481800025864891</v>
      </c>
      <c r="F176" s="10">
        <v>1.4179477461567001</v>
      </c>
      <c r="G176" s="10">
        <v>0.19114105734349515</v>
      </c>
      <c r="H176" s="10">
        <v>0.37844546407144913</v>
      </c>
      <c r="I176" s="10">
        <v>0.14830256656625679</v>
      </c>
      <c r="J176" s="10">
        <v>0.1331175361143111</v>
      </c>
      <c r="K176" s="10">
        <v>9.942155645768962E-3</v>
      </c>
      <c r="L176" s="10">
        <v>7.3952056779002337E-2</v>
      </c>
      <c r="M176" s="10">
        <v>0.11116291228505071</v>
      </c>
      <c r="N176" s="10">
        <v>6.0081373552559114</v>
      </c>
      <c r="O176" s="10">
        <v>0.20625625582492246</v>
      </c>
      <c r="P176" s="10">
        <v>8.1053009702698492E-2</v>
      </c>
      <c r="Q176" s="10">
        <v>2.0364782633791108</v>
      </c>
      <c r="R176" s="10">
        <v>1.0149419672776268</v>
      </c>
      <c r="S176" s="10">
        <v>0.49522779610174644</v>
      </c>
      <c r="T176" s="10">
        <v>0.13968858761466163</v>
      </c>
      <c r="U176" s="10">
        <v>0.7666345419117031</v>
      </c>
      <c r="V176" s="10">
        <v>6.0867886928745065</v>
      </c>
      <c r="W176" s="10">
        <v>5.1175880355407655E-2</v>
      </c>
      <c r="X176" s="10">
        <v>0.34344184653551219</v>
      </c>
      <c r="Y176" s="10">
        <v>1.7371592681766459</v>
      </c>
      <c r="Z176" s="10">
        <v>0</v>
      </c>
      <c r="AA176" s="10">
        <v>0</v>
      </c>
      <c r="AB176" s="10">
        <v>2.8091714974913233</v>
      </c>
      <c r="AC176" s="10">
        <v>0.18164037042846343</v>
      </c>
      <c r="AD176" s="10">
        <v>2.9559017204519913</v>
      </c>
      <c r="AE176" s="10">
        <v>4.770827164473089E-2</v>
      </c>
      <c r="AF176" s="10">
        <v>0.37016926179428083</v>
      </c>
      <c r="AG176" s="10">
        <v>0.13251485972874855</v>
      </c>
      <c r="AH176" s="10">
        <v>1.83115192877434E-2</v>
      </c>
      <c r="AI176" s="10">
        <v>6.7297798497520503E-2</v>
      </c>
      <c r="AJ176" s="10">
        <v>7.9214982691824906E-2</v>
      </c>
      <c r="AK176" s="10">
        <v>0.67361398066998246</v>
      </c>
      <c r="AL176" s="10">
        <v>0</v>
      </c>
      <c r="AM176" s="10">
        <v>0</v>
      </c>
      <c r="AN176" s="10">
        <v>0.13414868110141354</v>
      </c>
      <c r="AO176" s="10">
        <v>0.15443522485753367</v>
      </c>
      <c r="AP176" s="10">
        <v>0.14867688545887223</v>
      </c>
      <c r="AQ176" s="10">
        <v>0.62314944119666837</v>
      </c>
      <c r="AR176" s="10">
        <v>9.7478966668706327E-2</v>
      </c>
      <c r="AS176" s="10">
        <v>0</v>
      </c>
      <c r="AT176" s="10">
        <v>0.39181630780486332</v>
      </c>
      <c r="AU176" s="10">
        <v>0.72342562998295323</v>
      </c>
      <c r="AV176" s="10">
        <v>8.0115533925303913E-3</v>
      </c>
      <c r="AW176" s="10">
        <v>0.83342631056707561</v>
      </c>
      <c r="AX176" s="10">
        <v>1.0109857764023107E-2</v>
      </c>
      <c r="AY176" s="10">
        <v>1.5487462433477832</v>
      </c>
      <c r="AZ176" s="10">
        <v>0.13823364578955891</v>
      </c>
      <c r="BA176" s="10">
        <v>0.27934883741874755</v>
      </c>
      <c r="BB176" s="10">
        <v>0.21950644206856756</v>
      </c>
      <c r="BC176" s="10">
        <v>2.2869152776548371E-2</v>
      </c>
      <c r="BD176" s="10">
        <v>4.7127673241797001E-2</v>
      </c>
      <c r="BE176" s="10">
        <v>2.8421804915088032E-2</v>
      </c>
      <c r="BF176" s="10">
        <v>2.4626341506534598E-2</v>
      </c>
      <c r="BG176" s="10">
        <v>8.5040545986399315E-3</v>
      </c>
      <c r="BH176" s="10">
        <v>2.2058720711779451</v>
      </c>
      <c r="BI176" s="10">
        <v>0</v>
      </c>
      <c r="BJ176" s="10">
        <v>0</v>
      </c>
      <c r="BK176" s="10">
        <v>4.517126957738167E-2</v>
      </c>
      <c r="BL176" s="10">
        <v>18.333160610325987</v>
      </c>
      <c r="BM176" s="10">
        <v>8.3450600711180517E-2</v>
      </c>
      <c r="BN176" s="10">
        <v>9.6604341801536944E-2</v>
      </c>
      <c r="BO176" s="10">
        <v>0.2675114755715719</v>
      </c>
      <c r="BP176" s="10">
        <v>0.50822672289884285</v>
      </c>
      <c r="BQ176" s="10">
        <v>0.62545771078582579</v>
      </c>
      <c r="BR176" s="10">
        <v>5.6407823510829864</v>
      </c>
      <c r="BS176" s="10">
        <v>4.0263525599196735E-2</v>
      </c>
      <c r="BT176" s="10">
        <v>1.5663283527583723E-2</v>
      </c>
      <c r="BU176" s="10">
        <v>0.31664384714360266</v>
      </c>
      <c r="BV176" s="10">
        <v>0.21222108909160792</v>
      </c>
      <c r="BW176" s="10">
        <v>0.33840997917329013</v>
      </c>
      <c r="BX176" s="10">
        <v>3.9210280905154736E-3</v>
      </c>
      <c r="BY176" s="10">
        <v>3.541032041504362E-2</v>
      </c>
      <c r="BZ176" s="10">
        <v>0.84762030647403774</v>
      </c>
      <c r="CA176" s="10">
        <v>4.7514476851170079E-2</v>
      </c>
      <c r="CB176" s="10">
        <v>6.7943658067790041E-2</v>
      </c>
      <c r="CC176" s="10">
        <v>0.41368408517524113</v>
      </c>
      <c r="CD176" s="10">
        <v>1.8706896965706293E-2</v>
      </c>
      <c r="CE176" s="10">
        <v>71.256138183995617</v>
      </c>
      <c r="CF176" s="17">
        <v>0</v>
      </c>
    </row>
    <row r="177" spans="1:84" x14ac:dyDescent="0.25">
      <c r="A177" s="4">
        <v>51227</v>
      </c>
      <c r="B177" s="10">
        <v>5.6572503570991702E-2</v>
      </c>
      <c r="C177" s="10">
        <v>5.814640571378462E-2</v>
      </c>
      <c r="D177" s="10">
        <v>6.3689125480021334</v>
      </c>
      <c r="E177" s="10">
        <v>0.42647249721591091</v>
      </c>
      <c r="F177" s="10">
        <v>1.4234700880305011</v>
      </c>
      <c r="G177" s="10">
        <v>0.1918854756534305</v>
      </c>
      <c r="H177" s="10">
        <v>0.37991935846484726</v>
      </c>
      <c r="I177" s="10">
        <v>0.14888014601201621</v>
      </c>
      <c r="J177" s="10">
        <v>0.13363597591282539</v>
      </c>
      <c r="K177" s="10">
        <v>9.9808763832483893E-3</v>
      </c>
      <c r="L177" s="10">
        <v>7.4240070593976346E-2</v>
      </c>
      <c r="M177" s="10">
        <v>0.11159584756562738</v>
      </c>
      <c r="N177" s="10">
        <v>6.0315366579385445</v>
      </c>
      <c r="O177" s="10">
        <v>0.20705954181438341</v>
      </c>
      <c r="P177" s="10">
        <v>8.1368678901857644E-2</v>
      </c>
      <c r="Q177" s="10">
        <v>2.044409535331428</v>
      </c>
      <c r="R177" s="10">
        <v>1.0188947621112638</v>
      </c>
      <c r="S177" s="10">
        <v>0.49715651117809218</v>
      </c>
      <c r="T177" s="10">
        <v>0.14023261904231293</v>
      </c>
      <c r="U177" s="10">
        <v>0.76962027819442325</v>
      </c>
      <c r="V177" s="10">
        <v>6.1104943111998278</v>
      </c>
      <c r="W177" s="10">
        <v>5.1375190032214364E-2</v>
      </c>
      <c r="X177" s="10">
        <v>0.3447794157763247</v>
      </c>
      <c r="Y177" s="10">
        <v>1.7439248118252857</v>
      </c>
      <c r="Z177" s="10">
        <v>0</v>
      </c>
      <c r="AA177" s="10">
        <v>0</v>
      </c>
      <c r="AB177" s="10">
        <v>2.822526541366527</v>
      </c>
      <c r="AC177" s="10">
        <v>0.18250390443439601</v>
      </c>
      <c r="AD177" s="10">
        <v>2.9699543324775228</v>
      </c>
      <c r="AE177" s="10">
        <v>4.7935080887810032E-2</v>
      </c>
      <c r="AF177" s="10">
        <v>0.37192907842951622</v>
      </c>
      <c r="AG177" s="10">
        <v>0.13314484681475391</v>
      </c>
      <c r="AH177" s="10">
        <v>1.8398573831664211E-2</v>
      </c>
      <c r="AI177" s="10">
        <v>6.7617738042842532E-2</v>
      </c>
      <c r="AJ177" s="10">
        <v>7.9591577559873214E-2</v>
      </c>
      <c r="AK177" s="10">
        <v>0.67681639970165486</v>
      </c>
      <c r="AL177" s="10">
        <v>0</v>
      </c>
      <c r="AM177" s="10">
        <v>0</v>
      </c>
      <c r="AN177" s="10">
        <v>0.13478643551530745</v>
      </c>
      <c r="AO177" s="10">
        <v>0.15516942325221733</v>
      </c>
      <c r="AP177" s="10">
        <v>0.14938370821081351</v>
      </c>
      <c r="AQ177" s="10">
        <v>0.62611194744999688</v>
      </c>
      <c r="AR177" s="10">
        <v>9.7858648812180246E-2</v>
      </c>
      <c r="AS177" s="10">
        <v>0</v>
      </c>
      <c r="AT177" s="10">
        <v>0.39334243862753587</v>
      </c>
      <c r="AU177" s="10">
        <v>0.72624304194525158</v>
      </c>
      <c r="AV177" s="10">
        <v>8.0427547288242675E-3</v>
      </c>
      <c r="AW177" s="10">
        <v>0.836672124870256</v>
      </c>
      <c r="AX177" s="10">
        <v>1.0149231036161896E-2</v>
      </c>
      <c r="AY177" s="10">
        <v>1.5547779016298868</v>
      </c>
      <c r="AZ177" s="10">
        <v>0.13877200261726597</v>
      </c>
      <c r="BA177" s="10">
        <v>0.28043666159321101</v>
      </c>
      <c r="BB177" s="10">
        <v>0.22036123142920741</v>
      </c>
      <c r="BC177" s="10">
        <v>2.2958208515851616E-2</v>
      </c>
      <c r="BD177" s="10">
        <v>4.7311195116140056E-2</v>
      </c>
      <c r="BE177" s="10">
        <v>2.8532483472959284E-2</v>
      </c>
      <c r="BF177" s="10">
        <v>2.4722239989116233E-2</v>
      </c>
      <c r="BG177" s="10">
        <v>8.5371705989026811E-3</v>
      </c>
      <c r="BH177" s="10">
        <v>2.2144630645625067</v>
      </c>
      <c r="BI177" s="10">
        <v>0</v>
      </c>
      <c r="BJ177" s="10">
        <v>0</v>
      </c>
      <c r="BK177" s="10">
        <v>4.5431684598580081E-2</v>
      </c>
      <c r="BL177" s="10">
        <v>18.438852357616668</v>
      </c>
      <c r="BM177" s="10">
        <v>8.3863193464311453E-2</v>
      </c>
      <c r="BN177" s="10">
        <v>9.7081968697072973E-2</v>
      </c>
      <c r="BO177" s="10">
        <v>0.26883409392613822</v>
      </c>
      <c r="BP177" s="10">
        <v>0.510739474886588</v>
      </c>
      <c r="BQ177" s="10">
        <v>0.62855007101643978</v>
      </c>
      <c r="BR177" s="10">
        <v>5.6686712566176585</v>
      </c>
      <c r="BS177" s="10">
        <v>4.0462594733944195E-2</v>
      </c>
      <c r="BT177" s="10">
        <v>1.5724371232204343E-2</v>
      </c>
      <c r="BU177" s="10">
        <v>0.31787877631858574</v>
      </c>
      <c r="BV177" s="10">
        <v>0.21304876351771812</v>
      </c>
      <c r="BW177" s="10">
        <v>0.33972979751227395</v>
      </c>
      <c r="BX177" s="10">
        <v>3.9363203250830691E-3</v>
      </c>
      <c r="BY177" s="10">
        <v>3.5548422696741223E-2</v>
      </c>
      <c r="BZ177" s="10">
        <v>0.85092607431135869</v>
      </c>
      <c r="CA177" s="10">
        <v>4.7699786037585304E-2</v>
      </c>
      <c r="CB177" s="10">
        <v>6.8208642233311939E-2</v>
      </c>
      <c r="CC177" s="10">
        <v>0.41529747684735974</v>
      </c>
      <c r="CD177" s="10">
        <v>1.877985493739831E-2</v>
      </c>
      <c r="CE177" s="10">
        <v>71.582879075512423</v>
      </c>
      <c r="CF177" s="17">
        <v>0</v>
      </c>
    </row>
    <row r="178" spans="1:84" x14ac:dyDescent="0.25">
      <c r="A178" s="4">
        <v>51257</v>
      </c>
      <c r="B178" s="10">
        <v>5.597232851265229E-2</v>
      </c>
      <c r="C178" s="10">
        <v>5.7529533200838381E-2</v>
      </c>
      <c r="D178" s="10">
        <v>6.3013450510951063</v>
      </c>
      <c r="E178" s="10">
        <v>0.42194807033465198</v>
      </c>
      <c r="F178" s="10">
        <v>1.4083685600937708</v>
      </c>
      <c r="G178" s="10">
        <v>0.18984977156972727</v>
      </c>
      <c r="H178" s="10">
        <v>0.37588881166670568</v>
      </c>
      <c r="I178" s="10">
        <v>0.14730068346964856</v>
      </c>
      <c r="J178" s="10">
        <v>0.13221823806180247</v>
      </c>
      <c r="K178" s="10">
        <v>9.874989730060459E-3</v>
      </c>
      <c r="L178" s="10">
        <v>7.3452461139076622E-2</v>
      </c>
      <c r="M178" s="10">
        <v>0.11041193241081922</v>
      </c>
      <c r="N178" s="10">
        <v>5.967548366152732</v>
      </c>
      <c r="O178" s="10">
        <v>0.2048628567687546</v>
      </c>
      <c r="P178" s="10">
        <v>8.05054423730793E-2</v>
      </c>
      <c r="Q178" s="10">
        <v>2.0227204896875941</v>
      </c>
      <c r="R178" s="10">
        <v>1.0080853549842754</v>
      </c>
      <c r="S178" s="10">
        <v>0.49188220088129408</v>
      </c>
      <c r="T178" s="10">
        <v>0.13874489771123921</v>
      </c>
      <c r="U178" s="10">
        <v>0.76145541246977144</v>
      </c>
      <c r="V178" s="10">
        <v>6.0456683613440836</v>
      </c>
      <c r="W178" s="10">
        <v>5.083015303140196E-2</v>
      </c>
      <c r="X178" s="10">
        <v>0.34112166699527396</v>
      </c>
      <c r="Y178" s="10">
        <v>1.7254235946330263</v>
      </c>
      <c r="Z178" s="10">
        <v>0</v>
      </c>
      <c r="AA178" s="10">
        <v>0</v>
      </c>
      <c r="AB178" s="10">
        <v>2.7949677027096818</v>
      </c>
      <c r="AC178" s="10">
        <v>0.18072195638790689</v>
      </c>
      <c r="AD178" s="10">
        <v>2.9409560250861175</v>
      </c>
      <c r="AE178" s="10">
        <v>4.7467048031137445E-2</v>
      </c>
      <c r="AF178" s="10">
        <v>0.36829760382192384</v>
      </c>
      <c r="AG178" s="10">
        <v>0.13184483517710191</v>
      </c>
      <c r="AH178" s="10">
        <v>1.8218932180713642E-2</v>
      </c>
      <c r="AI178" s="10">
        <v>6.6957525886906066E-2</v>
      </c>
      <c r="AJ178" s="10">
        <v>7.8814454152079022E-2</v>
      </c>
      <c r="AK178" s="10">
        <v>0.67020803882840185</v>
      </c>
      <c r="AL178" s="10">
        <v>0</v>
      </c>
      <c r="AM178" s="10">
        <v>0</v>
      </c>
      <c r="AN178" s="10">
        <v>0.1334703955861668</v>
      </c>
      <c r="AO178" s="10">
        <v>0.15365436607305147</v>
      </c>
      <c r="AP178" s="10">
        <v>0.1479251421168522</v>
      </c>
      <c r="AQ178" s="10">
        <v>0.61999865927076736</v>
      </c>
      <c r="AR178" s="10">
        <v>9.6820545160093224E-2</v>
      </c>
      <c r="AS178" s="10">
        <v>0</v>
      </c>
      <c r="AT178" s="10">
        <v>0.38916978524414647</v>
      </c>
      <c r="AU178" s="10">
        <v>0.71853829976308869</v>
      </c>
      <c r="AV178" s="10">
        <v>7.9574288144389372E-3</v>
      </c>
      <c r="AW178" s="10">
        <v>0.82779583602367213</v>
      </c>
      <c r="AX178" s="10">
        <v>1.0041557428341322E-2</v>
      </c>
      <c r="AY178" s="10">
        <v>1.5382831991808332</v>
      </c>
      <c r="AZ178" s="10">
        <v>0.13729976475677702</v>
      </c>
      <c r="BA178" s="10">
        <v>0.27746140360634375</v>
      </c>
      <c r="BB178" s="10">
        <v>0.21802333626927753</v>
      </c>
      <c r="BC178" s="10">
        <v>2.271463624943363E-2</v>
      </c>
      <c r="BD178" s="10">
        <v>4.680925285817053E-2</v>
      </c>
      <c r="BE178" s="10">
        <v>2.8229771627597135E-2</v>
      </c>
      <c r="BF178" s="10">
        <v>2.4459952449523554E-2</v>
      </c>
      <c r="BG178" s="10">
        <v>8.4465965460476435E-3</v>
      </c>
      <c r="BH178" s="10">
        <v>2.1909700244382195</v>
      </c>
      <c r="BI178" s="10">
        <v>0</v>
      </c>
      <c r="BJ178" s="10">
        <v>0</v>
      </c>
      <c r="BK178" s="10">
        <v>4.5033244883442666E-2</v>
      </c>
      <c r="BL178" s="10">
        <v>18.277142063452072</v>
      </c>
      <c r="BM178" s="10">
        <v>8.3060090185165025E-2</v>
      </c>
      <c r="BN178" s="10">
        <v>9.6152277801867692E-2</v>
      </c>
      <c r="BO178" s="10">
        <v>0.26625964459431883</v>
      </c>
      <c r="BP178" s="10">
        <v>0.50584845499899578</v>
      </c>
      <c r="BQ178" s="10">
        <v>0.62253085564568433</v>
      </c>
      <c r="BR178" s="10">
        <v>5.6143860775476524</v>
      </c>
      <c r="BS178" s="10">
        <v>4.0075110771418579E-2</v>
      </c>
      <c r="BT178" s="10">
        <v>1.5557633427971436E-2</v>
      </c>
      <c r="BU178" s="10">
        <v>0.31450805908017221</v>
      </c>
      <c r="BV178" s="10">
        <v>0.21078964087943247</v>
      </c>
      <c r="BW178" s="10">
        <v>0.33612737680920168</v>
      </c>
      <c r="BX178" s="10">
        <v>3.8945804425739665E-3</v>
      </c>
      <c r="BY178" s="10">
        <v>3.5171474972926449E-2</v>
      </c>
      <c r="BZ178" s="10">
        <v>0.84190303974291603</v>
      </c>
      <c r="CA178" s="10">
        <v>4.7193987906210891E-2</v>
      </c>
      <c r="CB178" s="10">
        <v>6.7485372662290988E-2</v>
      </c>
      <c r="CC178" s="10">
        <v>0.41089375294829683</v>
      </c>
      <c r="CD178" s="10">
        <v>1.8580717450128785E-2</v>
      </c>
      <c r="CE178" s="10">
        <v>70.872126760244953</v>
      </c>
      <c r="CF178" s="17">
        <v>0</v>
      </c>
    </row>
    <row r="179" spans="1:84" x14ac:dyDescent="0.25">
      <c r="A179" s="4">
        <v>51288</v>
      </c>
      <c r="B179" s="10">
        <v>5.7044682706583194E-2</v>
      </c>
      <c r="C179" s="10">
        <v>5.8631721332762551E-2</v>
      </c>
      <c r="D179" s="10">
        <v>6.4220703089592686</v>
      </c>
      <c r="E179" s="10">
        <v>0.43003202529718554</v>
      </c>
      <c r="F179" s="10">
        <v>1.4353509989550661</v>
      </c>
      <c r="G179" s="10">
        <v>0.1934870367000068</v>
      </c>
      <c r="H179" s="10">
        <v>0.38309033346066468</v>
      </c>
      <c r="I179" s="10">
        <v>0.15012276555708326</v>
      </c>
      <c r="J179" s="10">
        <v>0.13475136087207967</v>
      </c>
      <c r="K179" s="10">
        <v>1.0064181191867541E-2</v>
      </c>
      <c r="L179" s="10">
        <v>7.4859711057922343E-2</v>
      </c>
      <c r="M179" s="10">
        <v>0.11252727586582652</v>
      </c>
      <c r="N179" s="10">
        <v>6.0818785305031904</v>
      </c>
      <c r="O179" s="10">
        <v>0.20878775232829849</v>
      </c>
      <c r="P179" s="10">
        <v>8.2047817883569629E-2</v>
      </c>
      <c r="Q179" s="10">
        <v>2.0614730815111799</v>
      </c>
      <c r="R179" s="10">
        <v>1.0273989084308388</v>
      </c>
      <c r="S179" s="10">
        <v>0.50130599930189734</v>
      </c>
      <c r="T179" s="10">
        <v>0.14140306250267773</v>
      </c>
      <c r="U179" s="10">
        <v>0.77604386942254533</v>
      </c>
      <c r="V179" s="10">
        <v>6.1614951992598446</v>
      </c>
      <c r="W179" s="10">
        <v>5.1803990090352477E-2</v>
      </c>
      <c r="X179" s="10">
        <v>0.34765709726883132</v>
      </c>
      <c r="Y179" s="10">
        <v>1.7584803796047972</v>
      </c>
      <c r="Z179" s="10">
        <v>0</v>
      </c>
      <c r="AA179" s="10">
        <v>0</v>
      </c>
      <c r="AB179" s="10">
        <v>2.8509428372370054</v>
      </c>
      <c r="AC179" s="10">
        <v>0.1843412954632912</v>
      </c>
      <c r="AD179" s="10">
        <v>2.9998548842691921</v>
      </c>
      <c r="AE179" s="10">
        <v>4.8417675974559461E-2</v>
      </c>
      <c r="AF179" s="10">
        <v>0.37567354161899991</v>
      </c>
      <c r="AG179" s="10">
        <v>0.13448530661389752</v>
      </c>
      <c r="AH179" s="10">
        <v>1.8583804797585368E-2</v>
      </c>
      <c r="AI179" s="10">
        <v>6.8298491836352546E-2</v>
      </c>
      <c r="AJ179" s="10">
        <v>8.0392880145904705E-2</v>
      </c>
      <c r="AK179" s="10">
        <v>0.68363037107873292</v>
      </c>
      <c r="AL179" s="10">
        <v>0</v>
      </c>
      <c r="AM179" s="10">
        <v>0</v>
      </c>
      <c r="AN179" s="10">
        <v>0.13614342230526189</v>
      </c>
      <c r="AO179" s="10">
        <v>0.15673161945358655</v>
      </c>
      <c r="AP179" s="10">
        <v>0.15088765568076096</v>
      </c>
      <c r="AQ179" s="10">
        <v>0.63241544259380755</v>
      </c>
      <c r="AR179" s="10">
        <v>9.867560070494201E-2</v>
      </c>
      <c r="AS179" s="10">
        <v>0</v>
      </c>
      <c r="AT179" s="10">
        <v>0.3966261734188985</v>
      </c>
      <c r="AU179" s="10">
        <v>0.73230443647735288</v>
      </c>
      <c r="AV179" s="10">
        <v>8.1098814436024909E-3</v>
      </c>
      <c r="AW179" s="10">
        <v>0.84365518639366321</v>
      </c>
      <c r="AX179" s="10">
        <v>1.0233938895589845E-2</v>
      </c>
      <c r="AY179" s="10">
        <v>1.5677544421642082</v>
      </c>
      <c r="AZ179" s="10">
        <v>0.13993022625493418</v>
      </c>
      <c r="BA179" s="10">
        <v>0.28277706847885564</v>
      </c>
      <c r="BB179" s="10">
        <v>0.22220027394396299</v>
      </c>
      <c r="BC179" s="10">
        <v>2.3149808105531886E-2</v>
      </c>
      <c r="BD179" s="10">
        <v>4.7706034529035747E-2</v>
      </c>
      <c r="BE179" s="10">
        <v>2.8770603626027999E-2</v>
      </c>
      <c r="BF179" s="10">
        <v>2.4928561446412055E-2</v>
      </c>
      <c r="BG179" s="10">
        <v>8.6084182479799522E-3</v>
      </c>
      <c r="BH179" s="10">
        <v>2.2329463420244746</v>
      </c>
      <c r="BI179" s="10">
        <v>0</v>
      </c>
      <c r="BJ179" s="10">
        <v>0</v>
      </c>
      <c r="BK179" s="10">
        <v>4.5981111867894164E-2</v>
      </c>
      <c r="BL179" s="10">
        <v>18.661842290515775</v>
      </c>
      <c r="BM179" s="10">
        <v>8.4739606549464885E-2</v>
      </c>
      <c r="BN179" s="10">
        <v>9.8096524716034736E-2</v>
      </c>
      <c r="BO179" s="10">
        <v>0.27164354713104749</v>
      </c>
      <c r="BP179" s="10">
        <v>0.51607696253050284</v>
      </c>
      <c r="BQ179" s="10">
        <v>0.63511873939355512</v>
      </c>
      <c r="BR179" s="10">
        <v>5.7279117584338346</v>
      </c>
      <c r="BS179" s="10">
        <v>4.0885449457443129E-2</v>
      </c>
      <c r="BT179" s="10">
        <v>1.585577756889419E-2</v>
      </c>
      <c r="BU179" s="10">
        <v>0.32053524409657397</v>
      </c>
      <c r="BV179" s="10">
        <v>0.21482918177017118</v>
      </c>
      <c r="BW179" s="10">
        <v>0.34256887117036977</v>
      </c>
      <c r="BX179" s="10">
        <v>3.9692155948727803E-3</v>
      </c>
      <c r="BY179" s="10">
        <v>3.5845495815449706E-2</v>
      </c>
      <c r="BZ179" s="10">
        <v>0.85803714263758335</v>
      </c>
      <c r="CA179" s="10">
        <v>4.809840637359284E-2</v>
      </c>
      <c r="CB179" s="10">
        <v>6.8778652167197932E-2</v>
      </c>
      <c r="CC179" s="10">
        <v>0.41876805886702612</v>
      </c>
      <c r="CD179" s="10">
        <v>1.8936795517371138E-2</v>
      </c>
      <c r="CE179" s="10">
        <v>72.279503147463444</v>
      </c>
      <c r="CF179" s="17">
        <v>0</v>
      </c>
    </row>
    <row r="180" spans="1:84" x14ac:dyDescent="0.25">
      <c r="A180" s="4">
        <v>51318</v>
      </c>
      <c r="B180" s="10">
        <v>5.6378556192783758E-2</v>
      </c>
      <c r="C180" s="10">
        <v>5.7947062530638194E-2</v>
      </c>
      <c r="D180" s="10">
        <v>6.3470780204003869</v>
      </c>
      <c r="E180" s="10">
        <v>0.42501042257731858</v>
      </c>
      <c r="F180" s="10">
        <v>1.418590008944298</v>
      </c>
      <c r="G180" s="10">
        <v>0.19122763513780852</v>
      </c>
      <c r="H180" s="10">
        <v>0.37861688184009901</v>
      </c>
      <c r="I180" s="10">
        <v>0.14836974056478314</v>
      </c>
      <c r="J180" s="10">
        <v>0.13317783201735453</v>
      </c>
      <c r="K180" s="10">
        <v>9.9466589686996506E-3</v>
      </c>
      <c r="L180" s="10">
        <v>7.3985553538148938E-2</v>
      </c>
      <c r="M180" s="10">
        <v>0.11121326378926884</v>
      </c>
      <c r="N180" s="10">
        <v>6.0108587552909389</v>
      </c>
      <c r="O180" s="10">
        <v>0.20634968008416241</v>
      </c>
      <c r="P180" s="10">
        <v>8.1089722855278309E-2</v>
      </c>
      <c r="Q180" s="10">
        <v>2.0374006910284126</v>
      </c>
      <c r="R180" s="10">
        <v>1.0154016876438539</v>
      </c>
      <c r="S180" s="10">
        <v>0.49545211070408801</v>
      </c>
      <c r="T180" s="10">
        <v>0.13975185989103442</v>
      </c>
      <c r="U180" s="10">
        <v>0.76698179084192053</v>
      </c>
      <c r="V180" s="10">
        <v>6.0895457182190587</v>
      </c>
      <c r="W180" s="10">
        <v>5.11990605915369E-2</v>
      </c>
      <c r="X180" s="10">
        <v>0.34359740933275318</v>
      </c>
      <c r="Y180" s="10">
        <v>1.7379461185786476</v>
      </c>
      <c r="Z180" s="10">
        <v>0</v>
      </c>
      <c r="AA180" s="10">
        <v>0</v>
      </c>
      <c r="AB180" s="10">
        <v>2.8200470349083364</v>
      </c>
      <c r="AC180" s="10">
        <v>0.18234358012812008</v>
      </c>
      <c r="AD180" s="10">
        <v>2.9673453150458058</v>
      </c>
      <c r="AE180" s="10">
        <v>4.7892971330683369E-2</v>
      </c>
      <c r="AF180" s="10">
        <v>0.37160234968544981</v>
      </c>
      <c r="AG180" s="10">
        <v>0.133027882987235</v>
      </c>
      <c r="AH180" s="10">
        <v>1.8382411226293274E-2</v>
      </c>
      <c r="AI180" s="10">
        <v>6.7558337850954775E-2</v>
      </c>
      <c r="AJ180" s="10">
        <v>7.9521658702535664E-2</v>
      </c>
      <c r="AK180" s="10">
        <v>0.67622183642316158</v>
      </c>
      <c r="AL180" s="10">
        <v>0</v>
      </c>
      <c r="AM180" s="10">
        <v>0</v>
      </c>
      <c r="AN180" s="10">
        <v>0.13466802960045116</v>
      </c>
      <c r="AO180" s="10">
        <v>0.1550331114828048</v>
      </c>
      <c r="AP180" s="10">
        <v>0.1492524790217063</v>
      </c>
      <c r="AQ180" s="10">
        <v>0.62556192653983</v>
      </c>
      <c r="AR180" s="10">
        <v>9.7523470694778944E-2</v>
      </c>
      <c r="AS180" s="10">
        <v>0</v>
      </c>
      <c r="AT180" s="10">
        <v>0.39199519155562651</v>
      </c>
      <c r="AU180" s="10">
        <v>0.72375303000142011</v>
      </c>
      <c r="AV180" s="10">
        <v>8.0151791732878761E-3</v>
      </c>
      <c r="AW180" s="10">
        <v>0.83380349348424276</v>
      </c>
      <c r="AX180" s="10">
        <v>1.0114433172304836E-2</v>
      </c>
      <c r="AY180" s="10">
        <v>1.5494471578960893</v>
      </c>
      <c r="AZ180" s="10">
        <v>0.13829620605326606</v>
      </c>
      <c r="BA180" s="10">
        <v>0.27947489173039058</v>
      </c>
      <c r="BB180" s="10">
        <v>0.21960549289588385</v>
      </c>
      <c r="BC180" s="10">
        <v>2.2879472330185127E-2</v>
      </c>
      <c r="BD180" s="10">
        <v>4.7148939292032711E-2</v>
      </c>
      <c r="BE180" s="10">
        <v>2.8434630066204926E-2</v>
      </c>
      <c r="BF180" s="10">
        <v>2.4637453979940886E-2</v>
      </c>
      <c r="BG180" s="10">
        <v>8.5078919969212765E-3</v>
      </c>
      <c r="BH180" s="10">
        <v>2.2068718995011536</v>
      </c>
      <c r="BI180" s="10">
        <v>0</v>
      </c>
      <c r="BJ180" s="10">
        <v>0</v>
      </c>
      <c r="BK180" s="10">
        <v>4.5528222936551829E-2</v>
      </c>
      <c r="BL180" s="10">
        <v>18.478033298769052</v>
      </c>
      <c r="BM180" s="10">
        <v>8.3837187527818241E-2</v>
      </c>
      <c r="BN180" s="10">
        <v>9.7051863624653498E-2</v>
      </c>
      <c r="BO180" s="10">
        <v>0.26875072860119592</v>
      </c>
      <c r="BP180" s="10">
        <v>0.51058109481781411</v>
      </c>
      <c r="BQ180" s="10">
        <v>0.6283551579377169</v>
      </c>
      <c r="BR180" s="10">
        <v>5.6669134043512379</v>
      </c>
      <c r="BS180" s="10">
        <v>4.0450047302520067E-2</v>
      </c>
      <c r="BT180" s="10">
        <v>1.5670701333532214E-2</v>
      </c>
      <c r="BU180" s="10">
        <v>0.31679380309688399</v>
      </c>
      <c r="BV180" s="10">
        <v>0.21232159259422831</v>
      </c>
      <c r="BW180" s="10">
        <v>0.33857024311489081</v>
      </c>
      <c r="BX180" s="10">
        <v>3.9228850080285094E-3</v>
      </c>
      <c r="BY180" s="10">
        <v>3.5427090007763444E-2</v>
      </c>
      <c r="BZ180" s="10">
        <v>0.84802172185672875</v>
      </c>
      <c r="CA180" s="10">
        <v>4.7536978721126354E-2</v>
      </c>
      <c r="CB180" s="10">
        <v>6.797583477391235E-2</v>
      </c>
      <c r="CC180" s="10">
        <v>0.41387999737094416</v>
      </c>
      <c r="CD180" s="10">
        <v>1.8715756163801358E-2</v>
      </c>
      <c r="CE180" s="10">
        <v>71.484421610230754</v>
      </c>
      <c r="CF180" s="17">
        <v>0</v>
      </c>
    </row>
    <row r="181" spans="1:84" x14ac:dyDescent="0.25">
      <c r="A181" s="4">
        <v>51349</v>
      </c>
      <c r="B181" s="10">
        <v>5.7048574851904489E-2</v>
      </c>
      <c r="C181" s="10">
        <v>5.8635721761357076E-2</v>
      </c>
      <c r="D181" s="10">
        <v>6.4225084853101588</v>
      </c>
      <c r="E181" s="10">
        <v>0.43006136628140801</v>
      </c>
      <c r="F181" s="10">
        <v>1.4354489326170647</v>
      </c>
      <c r="G181" s="10">
        <v>0.19350023827513865</v>
      </c>
      <c r="H181" s="10">
        <v>0.38311647162426321</v>
      </c>
      <c r="I181" s="10">
        <v>0.15013300839816607</v>
      </c>
      <c r="J181" s="10">
        <v>0.13476055492582617</v>
      </c>
      <c r="K181" s="10">
        <v>1.0064867868589719E-2</v>
      </c>
      <c r="L181" s="10">
        <v>7.4864818718449549E-2</v>
      </c>
      <c r="M181" s="10">
        <v>0.11253495357546568</v>
      </c>
      <c r="N181" s="10">
        <v>6.0822934956488286</v>
      </c>
      <c r="O181" s="10">
        <v>0.20880199786766887</v>
      </c>
      <c r="P181" s="10">
        <v>8.205341598693959E-2</v>
      </c>
      <c r="Q181" s="10">
        <v>2.0616137353360151</v>
      </c>
      <c r="R181" s="10">
        <v>1.0274690076173858</v>
      </c>
      <c r="S181" s="10">
        <v>0.50134020329264883</v>
      </c>
      <c r="T181" s="10">
        <v>0.14141271040046632</v>
      </c>
      <c r="U181" s="10">
        <v>0.77609681871373581</v>
      </c>
      <c r="V181" s="10">
        <v>6.1619155966321175</v>
      </c>
      <c r="W181" s="10">
        <v>5.180752466444577E-2</v>
      </c>
      <c r="X181" s="10">
        <v>0.34768081783103533</v>
      </c>
      <c r="Y181" s="10">
        <v>1.7586003603086477</v>
      </c>
      <c r="Z181" s="10">
        <v>0</v>
      </c>
      <c r="AA181" s="10">
        <v>0</v>
      </c>
      <c r="AB181" s="10">
        <v>2.8559816970161043</v>
      </c>
      <c r="AC181" s="10">
        <v>0.18466710695526664</v>
      </c>
      <c r="AD181" s="10">
        <v>3.0051569366015096</v>
      </c>
      <c r="AE181" s="10">
        <v>4.8503251131268701E-2</v>
      </c>
      <c r="AF181" s="10">
        <v>0.37633752066277826</v>
      </c>
      <c r="AG181" s="10">
        <v>0.13472300082281868</v>
      </c>
      <c r="AH181" s="10">
        <v>1.8616650488250959E-2</v>
      </c>
      <c r="AI181" s="10">
        <v>6.8419205068127056E-2</v>
      </c>
      <c r="AJ181" s="10">
        <v>8.0534969438261647E-2</v>
      </c>
      <c r="AK181" s="10">
        <v>0.68483864419301854</v>
      </c>
      <c r="AL181" s="10">
        <v>0</v>
      </c>
      <c r="AM181" s="10">
        <v>0</v>
      </c>
      <c r="AN181" s="10">
        <v>0.13638404712799868</v>
      </c>
      <c r="AO181" s="10">
        <v>0.15700863260273235</v>
      </c>
      <c r="AP181" s="10">
        <v>0.15115433999636413</v>
      </c>
      <c r="AQ181" s="10">
        <v>0.63353319658583607</v>
      </c>
      <c r="AR181" s="10">
        <v>9.8682622251995145E-2</v>
      </c>
      <c r="AS181" s="10">
        <v>0</v>
      </c>
      <c r="AT181" s="10">
        <v>0.39665439649855821</v>
      </c>
      <c r="AU181" s="10">
        <v>0.73235422874270162</v>
      </c>
      <c r="AV181" s="10">
        <v>8.1104328664106454E-3</v>
      </c>
      <c r="AW181" s="10">
        <v>0.84371254983543864</v>
      </c>
      <c r="AX181" s="10">
        <v>1.0234634741437104E-2</v>
      </c>
      <c r="AY181" s="10">
        <v>1.5678610399687516</v>
      </c>
      <c r="AZ181" s="10">
        <v>0.13993974066261619</v>
      </c>
      <c r="BA181" s="10">
        <v>0.28279614231841649</v>
      </c>
      <c r="BB181" s="10">
        <v>0.22221526176598969</v>
      </c>
      <c r="BC181" s="10">
        <v>2.3151369603173984E-2</v>
      </c>
      <c r="BD181" s="10">
        <v>4.7709252389853053E-2</v>
      </c>
      <c r="BE181" s="10">
        <v>2.8772544256789129E-2</v>
      </c>
      <c r="BF181" s="10">
        <v>2.4930242924277535E-2</v>
      </c>
      <c r="BG181" s="10">
        <v>8.6089989018123796E-3</v>
      </c>
      <c r="BH181" s="10">
        <v>2.2330993767798208</v>
      </c>
      <c r="BI181" s="10">
        <v>0</v>
      </c>
      <c r="BJ181" s="10">
        <v>0</v>
      </c>
      <c r="BK181" s="10">
        <v>4.6154282178553198E-2</v>
      </c>
      <c r="BL181" s="10">
        <v>18.732124997819664</v>
      </c>
      <c r="BM181" s="10">
        <v>8.4921615897906741E-2</v>
      </c>
      <c r="BN181" s="10">
        <v>9.8307222939392105E-2</v>
      </c>
      <c r="BO181" s="10">
        <v>0.27222700116198983</v>
      </c>
      <c r="BP181" s="10">
        <v>0.51718542686637614</v>
      </c>
      <c r="BQ181" s="10">
        <v>0.63648288955482302</v>
      </c>
      <c r="BR181" s="10">
        <v>5.7402145472894377</v>
      </c>
      <c r="BS181" s="10">
        <v>4.0973265938065537E-2</v>
      </c>
      <c r="BT181" s="10">
        <v>1.5857010697782573E-2</v>
      </c>
      <c r="BU181" s="10">
        <v>0.32056017262925068</v>
      </c>
      <c r="BV181" s="10">
        <v>0.21484588937526702</v>
      </c>
      <c r="BW181" s="10">
        <v>0.3425955132930576</v>
      </c>
      <c r="BX181" s="10">
        <v>3.9695242870446401E-3</v>
      </c>
      <c r="BY181" s="10">
        <v>3.5848283576328438E-2</v>
      </c>
      <c r="BZ181" s="10">
        <v>0.8581038735426616</v>
      </c>
      <c r="CA181" s="10">
        <v>4.8102147062696658E-2</v>
      </c>
      <c r="CB181" s="10">
        <v>6.8784001191711117E-2</v>
      </c>
      <c r="CC181" s="10">
        <v>0.41880062712100657</v>
      </c>
      <c r="CD181" s="10">
        <v>1.8938268261896242E-2</v>
      </c>
      <c r="CE181" s="10">
        <v>72.383452272391011</v>
      </c>
      <c r="CF181" s="17">
        <v>0</v>
      </c>
    </row>
    <row r="182" spans="1:84" x14ac:dyDescent="0.25">
      <c r="A182" s="4">
        <v>51380</v>
      </c>
      <c r="B182" s="10">
        <v>5.7351457550132059E-2</v>
      </c>
      <c r="C182" s="10">
        <v>5.8947030951213335E-2</v>
      </c>
      <c r="D182" s="10">
        <v>6.4566069129127763</v>
      </c>
      <c r="E182" s="10">
        <v>0.4323446511375309</v>
      </c>
      <c r="F182" s="10">
        <v>1.4430700282712083</v>
      </c>
      <c r="G182" s="10">
        <v>0.1945275711126126</v>
      </c>
      <c r="H182" s="10">
        <v>0.38515051631271013</v>
      </c>
      <c r="I182" s="10">
        <v>0.15093009563118992</v>
      </c>
      <c r="J182" s="10">
        <v>0.1354760266198437</v>
      </c>
      <c r="K182" s="10">
        <v>1.0118304336463914E-2</v>
      </c>
      <c r="L182" s="10">
        <v>7.5262291544977211E-2</v>
      </c>
      <c r="M182" s="10">
        <v>0.11313242494915615</v>
      </c>
      <c r="N182" s="10">
        <v>6.1145856514153207</v>
      </c>
      <c r="O182" s="10">
        <v>0.20991057091570103</v>
      </c>
      <c r="P182" s="10">
        <v>8.2489054565071107E-2</v>
      </c>
      <c r="Q182" s="10">
        <v>2.0725592696019026</v>
      </c>
      <c r="R182" s="10">
        <v>1.0329240533600748</v>
      </c>
      <c r="S182" s="10">
        <v>0.50400192225578555</v>
      </c>
      <c r="T182" s="10">
        <v>0.14216349976551104</v>
      </c>
      <c r="U182" s="10">
        <v>0.78021727744821012</v>
      </c>
      <c r="V182" s="10">
        <v>6.1946304826218794</v>
      </c>
      <c r="W182" s="10">
        <v>5.2082581541845308E-2</v>
      </c>
      <c r="X182" s="10">
        <v>0.34952672729503159</v>
      </c>
      <c r="Y182" s="10">
        <v>1.7679371338146816</v>
      </c>
      <c r="Z182" s="10">
        <v>0</v>
      </c>
      <c r="AA182" s="10">
        <v>0</v>
      </c>
      <c r="AB182" s="10">
        <v>2.873574536102022</v>
      </c>
      <c r="AC182" s="10">
        <v>0.1858046558059894</v>
      </c>
      <c r="AD182" s="10">
        <v>3.0236686947366533</v>
      </c>
      <c r="AE182" s="10">
        <v>4.8802031019524912E-2</v>
      </c>
      <c r="AF182" s="10">
        <v>0.3786557587137892</v>
      </c>
      <c r="AG182" s="10">
        <v>0.13555289412259861</v>
      </c>
      <c r="AH182" s="10">
        <v>1.873132900201761E-2</v>
      </c>
      <c r="AI182" s="10">
        <v>6.8840667175677522E-2</v>
      </c>
      <c r="AJ182" s="10">
        <v>8.1031064619682777E-2</v>
      </c>
      <c r="AK182" s="10">
        <v>0.68905724828270642</v>
      </c>
      <c r="AL182" s="10">
        <v>0</v>
      </c>
      <c r="AM182" s="10">
        <v>0</v>
      </c>
      <c r="AN182" s="10">
        <v>0.13722417246826815</v>
      </c>
      <c r="AO182" s="10">
        <v>0.15797580533054281</v>
      </c>
      <c r="AP182" s="10">
        <v>0.15208545029846179</v>
      </c>
      <c r="AQ182" s="10">
        <v>0.63743575926498997</v>
      </c>
      <c r="AR182" s="10">
        <v>9.9206728079329259E-2</v>
      </c>
      <c r="AS182" s="10">
        <v>0</v>
      </c>
      <c r="AT182" s="10">
        <v>0.39876103772776805</v>
      </c>
      <c r="AU182" s="10">
        <v>0.73624234050111859</v>
      </c>
      <c r="AV182" s="10">
        <v>8.1534916324505179E-3</v>
      </c>
      <c r="AW182" s="10">
        <v>0.84819186948294178</v>
      </c>
      <c r="AX182" s="10">
        <v>1.0288971020411831E-2</v>
      </c>
      <c r="AY182" s="10">
        <v>1.5761849066248259</v>
      </c>
      <c r="AZ182" s="10">
        <v>0.14068268899251693</v>
      </c>
      <c r="BA182" s="10">
        <v>0.28429745720034955</v>
      </c>
      <c r="BB182" s="10">
        <v>0.22339496342933943</v>
      </c>
      <c r="BC182" s="10">
        <v>2.3274276144392789E-2</v>
      </c>
      <c r="BD182" s="10">
        <v>4.7962532402909736E-2</v>
      </c>
      <c r="BE182" s="10">
        <v>2.8925292623614998E-2</v>
      </c>
      <c r="BF182" s="10">
        <v>2.5062593190464267E-2</v>
      </c>
      <c r="BG182" s="10">
        <v>8.6547025598038788E-3</v>
      </c>
      <c r="BH182" s="10">
        <v>2.24495585309222</v>
      </c>
      <c r="BI182" s="10">
        <v>0</v>
      </c>
      <c r="BJ182" s="10">
        <v>0</v>
      </c>
      <c r="BK182" s="10">
        <v>4.6484709731200266E-2</v>
      </c>
      <c r="BL182" s="10">
        <v>18.866231952293862</v>
      </c>
      <c r="BM182" s="10">
        <v>8.5460973996808381E-2</v>
      </c>
      <c r="BN182" s="10">
        <v>9.8931596325511309E-2</v>
      </c>
      <c r="BO182" s="10">
        <v>0.27395598189632897</v>
      </c>
      <c r="BP182" s="10">
        <v>0.52047019889602808</v>
      </c>
      <c r="BQ182" s="10">
        <v>0.64052534915317094</v>
      </c>
      <c r="BR182" s="10">
        <v>5.7766720637035824</v>
      </c>
      <c r="BS182" s="10">
        <v>4.1233497241821161E-2</v>
      </c>
      <c r="BT182" s="10">
        <v>1.5941270931796397E-2</v>
      </c>
      <c r="BU182" s="10">
        <v>0.32226355012429331</v>
      </c>
      <c r="BV182" s="10">
        <v>0.21598752730820983</v>
      </c>
      <c r="BW182" s="10">
        <v>0.34441598113988803</v>
      </c>
      <c r="BX182" s="10">
        <v>3.9906173575939789E-3</v>
      </c>
      <c r="BY182" s="10">
        <v>3.6038772491339244E-2</v>
      </c>
      <c r="BZ182" s="10">
        <v>0.86266362535029495</v>
      </c>
      <c r="CA182" s="10">
        <v>4.8357749978360766E-2</v>
      </c>
      <c r="CB182" s="10">
        <v>6.9149502366382787E-2</v>
      </c>
      <c r="CC182" s="10">
        <v>0.42102603010009942</v>
      </c>
      <c r="CD182" s="10">
        <v>1.9038901536728246E-2</v>
      </c>
      <c r="CE182" s="10">
        <v>72.817465159501509</v>
      </c>
      <c r="CF182" s="17">
        <v>0</v>
      </c>
    </row>
    <row r="183" spans="1:84" x14ac:dyDescent="0.25">
      <c r="A183" s="4">
        <v>51410</v>
      </c>
      <c r="B183" s="10">
        <v>5.7356172108847324E-2</v>
      </c>
      <c r="C183" s="10">
        <v>5.895187667354336E-2</v>
      </c>
      <c r="D183" s="10">
        <v>6.4571376762742085</v>
      </c>
      <c r="E183" s="10">
        <v>0.43238019189499527</v>
      </c>
      <c r="F183" s="10">
        <v>1.4431886553936764</v>
      </c>
      <c r="G183" s="10">
        <v>0.19454356219104241</v>
      </c>
      <c r="H183" s="10">
        <v>0.38518217749101208</v>
      </c>
      <c r="I183" s="10">
        <v>0.15094250279271904</v>
      </c>
      <c r="J183" s="10">
        <v>0.13548716338444036</v>
      </c>
      <c r="K183" s="10">
        <v>1.0119136108522218E-2</v>
      </c>
      <c r="L183" s="10">
        <v>7.5268478458225652E-2</v>
      </c>
      <c r="M183" s="10">
        <v>0.11314172496493267</v>
      </c>
      <c r="N183" s="10">
        <v>6.115088299025417</v>
      </c>
      <c r="O183" s="10">
        <v>0.20992782654884118</v>
      </c>
      <c r="P183" s="10">
        <v>8.2495835552124031E-2</v>
      </c>
      <c r="Q183" s="10">
        <v>2.0727296436915039</v>
      </c>
      <c r="R183" s="10">
        <v>1.0330089645603475</v>
      </c>
      <c r="S183" s="10">
        <v>0.50404335357691632</v>
      </c>
      <c r="T183" s="10">
        <v>0.1421751862717559</v>
      </c>
      <c r="U183" s="10">
        <v>0.78028141496663295</v>
      </c>
      <c r="V183" s="10">
        <v>6.1951397102924091</v>
      </c>
      <c r="W183" s="10">
        <v>5.208686297424843E-2</v>
      </c>
      <c r="X183" s="10">
        <v>0.34955546003084653</v>
      </c>
      <c r="Y183" s="10">
        <v>1.7680824665364347</v>
      </c>
      <c r="Z183" s="10">
        <v>0</v>
      </c>
      <c r="AA183" s="10">
        <v>0</v>
      </c>
      <c r="AB183" s="10">
        <v>2.8762374254406962</v>
      </c>
      <c r="AC183" s="10">
        <v>0.18597683760632405</v>
      </c>
      <c r="AD183" s="10">
        <v>3.026470673606434</v>
      </c>
      <c r="AE183" s="10">
        <v>4.8847254975428918E-2</v>
      </c>
      <c r="AF183" s="10">
        <v>0.37900665212902468</v>
      </c>
      <c r="AG183" s="10">
        <v>0.13567850852795005</v>
      </c>
      <c r="AH183" s="10">
        <v>1.8748686984444034E-2</v>
      </c>
      <c r="AI183" s="10">
        <v>6.8904460571807075E-2</v>
      </c>
      <c r="AJ183" s="10">
        <v>8.1106154635746844E-2</v>
      </c>
      <c r="AK183" s="10">
        <v>0.68969578512145402</v>
      </c>
      <c r="AL183" s="10">
        <v>0</v>
      </c>
      <c r="AM183" s="10">
        <v>0</v>
      </c>
      <c r="AN183" s="10">
        <v>0.13735133561691223</v>
      </c>
      <c r="AO183" s="10">
        <v>0.15812219864051202</v>
      </c>
      <c r="AP183" s="10">
        <v>0.15222638512339123</v>
      </c>
      <c r="AQ183" s="10">
        <v>0.63802645940730784</v>
      </c>
      <c r="AR183" s="10">
        <v>9.9215082197727983E-2</v>
      </c>
      <c r="AS183" s="10">
        <v>0</v>
      </c>
      <c r="AT183" s="10">
        <v>0.39879461707250069</v>
      </c>
      <c r="AU183" s="10">
        <v>0.73630273285428893</v>
      </c>
      <c r="AV183" s="10">
        <v>8.1541604455833E-3</v>
      </c>
      <c r="AW183" s="10">
        <v>0.84826144481177046</v>
      </c>
      <c r="AX183" s="10">
        <v>1.0289815002260528E-2</v>
      </c>
      <c r="AY183" s="10">
        <v>1.5763141976344652</v>
      </c>
      <c r="AZ183" s="10">
        <v>0.14069422888661323</v>
      </c>
      <c r="BA183" s="10">
        <v>0.2843207280457089</v>
      </c>
      <c r="BB183" s="10">
        <v>0.22341324917026451</v>
      </c>
      <c r="BC183" s="10">
        <v>2.3276181233823912E-2</v>
      </c>
      <c r="BD183" s="10">
        <v>4.7966458321507748E-2</v>
      </c>
      <c r="BE183" s="10">
        <v>2.8927660270579719E-2</v>
      </c>
      <c r="BF183" s="10">
        <v>2.506464466055543E-2</v>
      </c>
      <c r="BG183" s="10">
        <v>8.6554109806490157E-3</v>
      </c>
      <c r="BH183" s="10">
        <v>2.245140888292239</v>
      </c>
      <c r="BI183" s="10">
        <v>0</v>
      </c>
      <c r="BJ183" s="10">
        <v>0</v>
      </c>
      <c r="BK183" s="10">
        <v>4.6573872410994449E-2</v>
      </c>
      <c r="BL183" s="10">
        <v>18.902419417122886</v>
      </c>
      <c r="BM183" s="10">
        <v>8.5556439742949242E-2</v>
      </c>
      <c r="BN183" s="10">
        <v>9.9042109677026285E-2</v>
      </c>
      <c r="BO183" s="10">
        <v>0.2742620094431536</v>
      </c>
      <c r="BP183" s="10">
        <v>0.52105159966362935</v>
      </c>
      <c r="BQ183" s="10">
        <v>0.64124085972506462</v>
      </c>
      <c r="BR183" s="10">
        <v>5.7831250010266828</v>
      </c>
      <c r="BS183" s="10">
        <v>4.1279557875068033E-2</v>
      </c>
      <c r="BT183" s="10">
        <v>1.5942650158576259E-2</v>
      </c>
      <c r="BU183" s="10">
        <v>0.32229143212444289</v>
      </c>
      <c r="BV183" s="10">
        <v>0.21600621438674042</v>
      </c>
      <c r="BW183" s="10">
        <v>0.34444577975171975</v>
      </c>
      <c r="BX183" s="10">
        <v>3.9909626228084851E-3</v>
      </c>
      <c r="BY183" s="10">
        <v>3.6041890538849139E-2</v>
      </c>
      <c r="BZ183" s="10">
        <v>0.86273826235879869</v>
      </c>
      <c r="CA183" s="10">
        <v>4.8361933854544133E-2</v>
      </c>
      <c r="CB183" s="10">
        <v>6.915548512935607E-2</v>
      </c>
      <c r="CC183" s="10">
        <v>0.42106245695578853</v>
      </c>
      <c r="CD183" s="10">
        <v>1.9040548768179927E-2</v>
      </c>
      <c r="CE183" s="10">
        <v>72.873133143368918</v>
      </c>
      <c r="CF183" s="17">
        <v>0</v>
      </c>
    </row>
    <row r="184" spans="1:84" x14ac:dyDescent="0.25">
      <c r="A184" s="4">
        <v>51441</v>
      </c>
      <c r="B184" s="10">
        <v>5.7806640884841339E-2</v>
      </c>
      <c r="C184" s="10">
        <v>5.9414877929577059E-2</v>
      </c>
      <c r="D184" s="10">
        <v>6.5078512925862606</v>
      </c>
      <c r="E184" s="10">
        <v>0.43577605616985249</v>
      </c>
      <c r="F184" s="10">
        <v>1.4545232930311027</v>
      </c>
      <c r="G184" s="10">
        <v>0.1960714849431292</v>
      </c>
      <c r="H184" s="10">
        <v>0.38820735399163009</v>
      </c>
      <c r="I184" s="10">
        <v>0.15212798784129364</v>
      </c>
      <c r="J184" s="10">
        <v>0.13655126397568737</v>
      </c>
      <c r="K184" s="10">
        <v>1.0198610639149406E-2</v>
      </c>
      <c r="L184" s="10">
        <v>7.585962842718913E-2</v>
      </c>
      <c r="M184" s="10">
        <v>0.11403032705403449</v>
      </c>
      <c r="N184" s="10">
        <v>6.1631154988868317</v>
      </c>
      <c r="O184" s="10">
        <v>0.21157657554298742</v>
      </c>
      <c r="P184" s="10">
        <v>8.3143748352079466E-2</v>
      </c>
      <c r="Q184" s="10">
        <v>2.089008623812219</v>
      </c>
      <c r="R184" s="10">
        <v>1.0411220981037306</v>
      </c>
      <c r="S184" s="10">
        <v>0.50800205207762561</v>
      </c>
      <c r="T184" s="10">
        <v>0.14329181382519546</v>
      </c>
      <c r="U184" s="10">
        <v>0.78640965541587105</v>
      </c>
      <c r="V184" s="10">
        <v>6.2437956247267135</v>
      </c>
      <c r="W184" s="10">
        <v>5.2495947202617965E-2</v>
      </c>
      <c r="X184" s="10">
        <v>0.35230082839195848</v>
      </c>
      <c r="Y184" s="10">
        <v>1.7819687827823247</v>
      </c>
      <c r="Z184" s="10">
        <v>0</v>
      </c>
      <c r="AA184" s="10">
        <v>0</v>
      </c>
      <c r="AB184" s="10">
        <v>2.9012694570357902</v>
      </c>
      <c r="AC184" s="10">
        <v>0.18759540290060045</v>
      </c>
      <c r="AD184" s="10">
        <v>3.0528101923308779</v>
      </c>
      <c r="AE184" s="10">
        <v>4.927237496693699E-2</v>
      </c>
      <c r="AF184" s="10">
        <v>0.38230516511231605</v>
      </c>
      <c r="AG184" s="10">
        <v>0.13685932506354134</v>
      </c>
      <c r="AH184" s="10">
        <v>1.8911857702135819E-2</v>
      </c>
      <c r="AI184" s="10">
        <v>6.950413938094159E-2</v>
      </c>
      <c r="AJ184" s="10">
        <v>8.181202537070105E-2</v>
      </c>
      <c r="AK184" s="10">
        <v>0.69569824045822737</v>
      </c>
      <c r="AL184" s="10">
        <v>0</v>
      </c>
      <c r="AM184" s="10">
        <v>0</v>
      </c>
      <c r="AN184" s="10">
        <v>0.13854671084650202</v>
      </c>
      <c r="AO184" s="10">
        <v>0.15949834368237989</v>
      </c>
      <c r="AP184" s="10">
        <v>0.15355121861881518</v>
      </c>
      <c r="AQ184" s="10">
        <v>0.64357923413623785</v>
      </c>
      <c r="AR184" s="10">
        <v>9.9994522178419185E-2</v>
      </c>
      <c r="AS184" s="10">
        <v>0</v>
      </c>
      <c r="AT184" s="10">
        <v>0.40192757288673131</v>
      </c>
      <c r="AU184" s="10">
        <v>0.74208546042636614</v>
      </c>
      <c r="AV184" s="10">
        <v>8.218201072260083E-3</v>
      </c>
      <c r="AW184" s="10">
        <v>0.85492346659488649</v>
      </c>
      <c r="AX184" s="10">
        <v>1.0370628496860067E-2</v>
      </c>
      <c r="AY184" s="10">
        <v>1.5886941538212114</v>
      </c>
      <c r="AZ184" s="10">
        <v>0.14179920427283901</v>
      </c>
      <c r="BA184" s="10">
        <v>0.28655365417668821</v>
      </c>
      <c r="BB184" s="10">
        <v>0.22516783556819703</v>
      </c>
      <c r="BC184" s="10">
        <v>2.345898181140987E-2</v>
      </c>
      <c r="BD184" s="10">
        <v>4.834316514458329E-2</v>
      </c>
      <c r="BE184" s="10">
        <v>2.9154845003012894E-2</v>
      </c>
      <c r="BF184" s="10">
        <v>2.5261491019281927E-2</v>
      </c>
      <c r="BG184" s="10">
        <v>8.7233866554649216E-3</v>
      </c>
      <c r="BH184" s="10">
        <v>2.2627746568935931</v>
      </c>
      <c r="BI184" s="10">
        <v>0</v>
      </c>
      <c r="BJ184" s="10">
        <v>0</v>
      </c>
      <c r="BK184" s="10">
        <v>4.7025614170503612E-2</v>
      </c>
      <c r="BL184" s="10">
        <v>19.085762819001047</v>
      </c>
      <c r="BM184" s="10">
        <v>8.6317464030119806E-2</v>
      </c>
      <c r="BN184" s="10">
        <v>9.9923088959746373E-2</v>
      </c>
      <c r="BO184" s="10">
        <v>0.27670156923387806</v>
      </c>
      <c r="BP184" s="10">
        <v>0.52568635215455184</v>
      </c>
      <c r="BQ184" s="10">
        <v>0.64694469534098187</v>
      </c>
      <c r="BR184" s="10">
        <v>5.8345658813946306</v>
      </c>
      <c r="BS184" s="10">
        <v>4.1646739424475346E-2</v>
      </c>
      <c r="BT184" s="10">
        <v>1.6067928552071599E-2</v>
      </c>
      <c r="BU184" s="10">
        <v>0.32482401939520739</v>
      </c>
      <c r="BV184" s="10">
        <v>0.21770360542613565</v>
      </c>
      <c r="BW184" s="10">
        <v>0.34715245734323241</v>
      </c>
      <c r="BX184" s="10">
        <v>4.0223238695844127E-3</v>
      </c>
      <c r="BY184" s="10">
        <v>3.6325110085181148E-2</v>
      </c>
      <c r="BZ184" s="10">
        <v>0.86951771636677155</v>
      </c>
      <c r="CA184" s="10">
        <v>4.8741965111540997E-2</v>
      </c>
      <c r="CB184" s="10">
        <v>6.9698913479863775E-2</v>
      </c>
      <c r="CC184" s="10">
        <v>0.42437119343585511</v>
      </c>
      <c r="CD184" s="10">
        <v>1.9190170652698544E-2</v>
      </c>
      <c r="CE184" s="10">
        <v>73.495504607649778</v>
      </c>
      <c r="CF184" s="17">
        <v>0</v>
      </c>
    </row>
    <row r="185" spans="1:84" x14ac:dyDescent="0.25">
      <c r="A185" s="4">
        <v>51471</v>
      </c>
      <c r="B185" s="10">
        <v>5.6812233698810576E-2</v>
      </c>
      <c r="C185" s="10">
        <v>5.8392805367221939E-2</v>
      </c>
      <c r="D185" s="10">
        <v>6.3959012814472391</v>
      </c>
      <c r="E185" s="10">
        <v>0.42827970566198059</v>
      </c>
      <c r="F185" s="10">
        <v>1.4295021467977371</v>
      </c>
      <c r="G185" s="10">
        <v>0.19269860441212608</v>
      </c>
      <c r="H185" s="10">
        <v>0.38152929457544116</v>
      </c>
      <c r="I185" s="10">
        <v>0.14951103653621522</v>
      </c>
      <c r="J185" s="10">
        <v>0.13420226814959338</v>
      </c>
      <c r="K185" s="10">
        <v>1.002317107802176E-2</v>
      </c>
      <c r="L185" s="10">
        <v>7.4554668331204693E-2</v>
      </c>
      <c r="M185" s="10">
        <v>0.11206874314408435</v>
      </c>
      <c r="N185" s="10">
        <v>6.0570957363367164</v>
      </c>
      <c r="O185" s="10">
        <v>0.20793697178993661</v>
      </c>
      <c r="P185" s="10">
        <v>8.1713484638961303E-2</v>
      </c>
      <c r="Q185" s="10">
        <v>2.0530728704904262</v>
      </c>
      <c r="R185" s="10">
        <v>1.023212403299768</v>
      </c>
      <c r="S185" s="10">
        <v>0.49926324831093177</v>
      </c>
      <c r="T185" s="10">
        <v>0.14082686503754635</v>
      </c>
      <c r="U185" s="10">
        <v>0.77288160049796994</v>
      </c>
      <c r="V185" s="10">
        <v>6.1363879784373436</v>
      </c>
      <c r="W185" s="10">
        <v>5.1592896163209376E-2</v>
      </c>
      <c r="X185" s="10">
        <v>0.34624044380577468</v>
      </c>
      <c r="Y185" s="10">
        <v>1.7513148209579159</v>
      </c>
      <c r="Z185" s="10">
        <v>0</v>
      </c>
      <c r="AA185" s="10">
        <v>0</v>
      </c>
      <c r="AB185" s="10">
        <v>2.8537580524365218</v>
      </c>
      <c r="AC185" s="10">
        <v>0.18452332661807566</v>
      </c>
      <c r="AD185" s="10">
        <v>3.0028171453697063</v>
      </c>
      <c r="AE185" s="10">
        <v>4.8465486886636856E-2</v>
      </c>
      <c r="AF185" s="10">
        <v>0.37604450726959388</v>
      </c>
      <c r="AG185" s="10">
        <v>0.13461810656847603</v>
      </c>
      <c r="AH185" s="10">
        <v>1.8602155712604661E-2</v>
      </c>
      <c r="AI185" s="10">
        <v>6.8365934420542715E-2</v>
      </c>
      <c r="AJ185" s="10">
        <v>8.0472265553133346E-2</v>
      </c>
      <c r="AK185" s="10">
        <v>0.68430543428462198</v>
      </c>
      <c r="AL185" s="10">
        <v>0</v>
      </c>
      <c r="AM185" s="10">
        <v>0</v>
      </c>
      <c r="AN185" s="10">
        <v>0.13627785959624575</v>
      </c>
      <c r="AO185" s="10">
        <v>0.15688638693316118</v>
      </c>
      <c r="AP185" s="10">
        <v>0.1510366524323421</v>
      </c>
      <c r="AQ185" s="10">
        <v>0.63303993268990655</v>
      </c>
      <c r="AR185" s="10">
        <v>9.8274612337625411E-2</v>
      </c>
      <c r="AS185" s="10">
        <v>0</v>
      </c>
      <c r="AT185" s="10">
        <v>0.39501440231663948</v>
      </c>
      <c r="AU185" s="10">
        <v>0.72931973313202336</v>
      </c>
      <c r="AV185" s="10">
        <v>8.076827444378638E-3</v>
      </c>
      <c r="AW185" s="10">
        <v>0.84021664317078371</v>
      </c>
      <c r="AX185" s="10">
        <v>1.0192227729937895E-2</v>
      </c>
      <c r="AY185" s="10">
        <v>1.5613646380129569</v>
      </c>
      <c r="AZ185" s="10">
        <v>0.13935990304833876</v>
      </c>
      <c r="BA185" s="10">
        <v>0.28162418201201844</v>
      </c>
      <c r="BB185" s="10">
        <v>0.22129436000215882</v>
      </c>
      <c r="BC185" s="10">
        <v>2.3055425981060782E-2</v>
      </c>
      <c r="BD185" s="10">
        <v>4.7511536290933021E-2</v>
      </c>
      <c r="BE185" s="10">
        <v>2.8653305431582416E-2</v>
      </c>
      <c r="BF185" s="10">
        <v>2.4826927317152962E-2</v>
      </c>
      <c r="BG185" s="10">
        <v>8.5733215940951187E-3</v>
      </c>
      <c r="BH185" s="10">
        <v>2.2238503097134399</v>
      </c>
      <c r="BI185" s="10">
        <v>0</v>
      </c>
      <c r="BJ185" s="10">
        <v>0</v>
      </c>
      <c r="BK185" s="10">
        <v>4.6301090312646606E-2</v>
      </c>
      <c r="BL185" s="10">
        <v>18.791708381824979</v>
      </c>
      <c r="BM185" s="10">
        <v>8.4920088766310478E-2</v>
      </c>
      <c r="BN185" s="10">
        <v>9.8305455096603156E-2</v>
      </c>
      <c r="BO185" s="10">
        <v>0.27222210574813754</v>
      </c>
      <c r="BP185" s="10">
        <v>0.51717612640502553</v>
      </c>
      <c r="BQ185" s="10">
        <v>0.63647144378661846</v>
      </c>
      <c r="BR185" s="10">
        <v>5.7401113219455508</v>
      </c>
      <c r="BS185" s="10">
        <v>4.0972529122493266E-2</v>
      </c>
      <c r="BT185" s="10">
        <v>1.5791586109377229E-2</v>
      </c>
      <c r="BU185" s="10">
        <v>0.31923757042173961</v>
      </c>
      <c r="BV185" s="10">
        <v>0.21395945471549083</v>
      </c>
      <c r="BW185" s="10">
        <v>0.34118199526788218</v>
      </c>
      <c r="BX185" s="10">
        <v>3.953146389747691E-3</v>
      </c>
      <c r="BY185" s="10">
        <v>3.5700376808607881E-2</v>
      </c>
      <c r="BZ185" s="10">
        <v>0.85456341476354203</v>
      </c>
      <c r="CA185" s="10">
        <v>4.7903681965272574E-2</v>
      </c>
      <c r="CB185" s="10">
        <v>6.8500204639346446E-2</v>
      </c>
      <c r="CC185" s="10">
        <v>0.41707269370559158</v>
      </c>
      <c r="CD185" s="10">
        <v>1.8860130684154822E-2</v>
      </c>
      <c r="CE185" s="10">
        <v>72.280349679751993</v>
      </c>
      <c r="CF185" s="17">
        <v>0</v>
      </c>
    </row>
    <row r="186" spans="1:84" x14ac:dyDescent="0.25">
      <c r="A186" s="4">
        <v>51502</v>
      </c>
      <c r="B186" s="10">
        <v>5.5308807533181695E-2</v>
      </c>
      <c r="C186" s="10">
        <v>5.6847552421545315E-2</v>
      </c>
      <c r="D186" s="10">
        <v>6.2266460926742555</v>
      </c>
      <c r="E186" s="10">
        <v>0.41694610946659749</v>
      </c>
      <c r="F186" s="10">
        <v>1.3916731302040213</v>
      </c>
      <c r="G186" s="10">
        <v>0.18759920759049709</v>
      </c>
      <c r="H186" s="10">
        <v>0.37143285782099866</v>
      </c>
      <c r="I186" s="10">
        <v>0.14555451538320965</v>
      </c>
      <c r="J186" s="10">
        <v>0.13065086401905898</v>
      </c>
      <c r="K186" s="10">
        <v>9.7579271916229046E-3</v>
      </c>
      <c r="L186" s="10">
        <v>7.258172286081277E-2</v>
      </c>
      <c r="M186" s="10">
        <v>0.10910306005397404</v>
      </c>
      <c r="N186" s="10">
        <v>5.8968063827090251</v>
      </c>
      <c r="O186" s="10">
        <v>0.20243432097272065</v>
      </c>
      <c r="P186" s="10">
        <v>7.955109490540116E-2</v>
      </c>
      <c r="Q186" s="10">
        <v>1.998742257654432</v>
      </c>
      <c r="R186" s="10">
        <v>0.99613506097465732</v>
      </c>
      <c r="S186" s="10">
        <v>0.48605120959710746</v>
      </c>
      <c r="T186" s="10">
        <v>0.13710015373020046</v>
      </c>
      <c r="U186" s="10">
        <v>0.75242877994382751</v>
      </c>
      <c r="V186" s="10">
        <v>5.9740003085889333</v>
      </c>
      <c r="W186" s="10">
        <v>5.0227589696585327E-2</v>
      </c>
      <c r="X186" s="10">
        <v>0.33707785840953358</v>
      </c>
      <c r="Y186" s="10">
        <v>1.7049696527668454</v>
      </c>
      <c r="Z186" s="10">
        <v>0</v>
      </c>
      <c r="AA186" s="10">
        <v>0</v>
      </c>
      <c r="AB186" s="10">
        <v>2.7805694252887014</v>
      </c>
      <c r="AC186" s="10">
        <v>0.17979096714548642</v>
      </c>
      <c r="AD186" s="10">
        <v>2.9258056887544881</v>
      </c>
      <c r="AE186" s="10">
        <v>4.7222521511119088E-2</v>
      </c>
      <c r="AF186" s="10">
        <v>0.36640031854446992</v>
      </c>
      <c r="AG186" s="10">
        <v>0.13116563644734094</v>
      </c>
      <c r="AH186" s="10">
        <v>1.8125077343107605E-2</v>
      </c>
      <c r="AI186" s="10">
        <v>6.6612594161144983E-2</v>
      </c>
      <c r="AJ186" s="10">
        <v>7.8408441454842992E-2</v>
      </c>
      <c r="AK186" s="10">
        <v>0.66675546180453615</v>
      </c>
      <c r="AL186" s="10">
        <v>0</v>
      </c>
      <c r="AM186" s="10">
        <v>0</v>
      </c>
      <c r="AN186" s="10">
        <v>0.13278282278120218</v>
      </c>
      <c r="AO186" s="10">
        <v>0.15286281553473227</v>
      </c>
      <c r="AP186" s="10">
        <v>0.14716310567840912</v>
      </c>
      <c r="AQ186" s="10">
        <v>0.6168047358890546</v>
      </c>
      <c r="AR186" s="10">
        <v>9.5674197430526381E-2</v>
      </c>
      <c r="AS186" s="10">
        <v>0</v>
      </c>
      <c r="AT186" s="10">
        <v>0.38456204523407966</v>
      </c>
      <c r="AU186" s="10">
        <v>0.71001956778944419</v>
      </c>
      <c r="AV186" s="10">
        <v>7.8630883968273616E-3</v>
      </c>
      <c r="AW186" s="10">
        <v>0.81798178594685689</v>
      </c>
      <c r="AX186" s="10">
        <v>9.9225083305295534E-3</v>
      </c>
      <c r="AY186" s="10">
        <v>1.5200458661427716</v>
      </c>
      <c r="AZ186" s="10">
        <v>0.13567198806569031</v>
      </c>
      <c r="BA186" s="10">
        <v>0.27417145769644241</v>
      </c>
      <c r="BB186" s="10">
        <v>0.21543816595694171</v>
      </c>
      <c r="BC186" s="10">
        <v>2.2445301763078383E-2</v>
      </c>
      <c r="BD186" s="10">
        <v>4.6254221030375249E-2</v>
      </c>
      <c r="BE186" s="10">
        <v>2.7895042470689139E-2</v>
      </c>
      <c r="BF186" s="10">
        <v>2.4169923207720028E-2</v>
      </c>
      <c r="BG186" s="10">
        <v>8.3464426313118768E-3</v>
      </c>
      <c r="BH186" s="10">
        <v>2.165001061975131</v>
      </c>
      <c r="BI186" s="10">
        <v>0</v>
      </c>
      <c r="BJ186" s="10">
        <v>0</v>
      </c>
      <c r="BK186" s="10">
        <v>4.5157958662253861E-2</v>
      </c>
      <c r="BL186" s="10">
        <v>18.327758257299564</v>
      </c>
      <c r="BM186" s="10">
        <v>8.2757953541600843E-2</v>
      </c>
      <c r="BN186" s="10">
        <v>9.5802517448594013E-2</v>
      </c>
      <c r="BO186" s="10">
        <v>0.2652911072961413</v>
      </c>
      <c r="BP186" s="10">
        <v>0.50400839734910863</v>
      </c>
      <c r="BQ186" s="10">
        <v>0.62026635794503626</v>
      </c>
      <c r="BR186" s="10">
        <v>5.5939633719936115</v>
      </c>
      <c r="BS186" s="10">
        <v>3.9929334870718897E-2</v>
      </c>
      <c r="BT186" s="10">
        <v>1.537375091891631E-2</v>
      </c>
      <c r="BU186" s="10">
        <v>0.31079075006338169</v>
      </c>
      <c r="BV186" s="10">
        <v>0.20829822544486834</v>
      </c>
      <c r="BW186" s="10">
        <v>0.3321545395717162</v>
      </c>
      <c r="BX186" s="10">
        <v>3.8485486841569085E-3</v>
      </c>
      <c r="BY186" s="10">
        <v>3.4755767847859255E-2</v>
      </c>
      <c r="BZ186" s="10">
        <v>0.83195221759211735</v>
      </c>
      <c r="CA186" s="10">
        <v>4.6636181415352924E-2</v>
      </c>
      <c r="CB186" s="10">
        <v>6.6687733374341765E-2</v>
      </c>
      <c r="CC186" s="10">
        <v>0.40603721904183737</v>
      </c>
      <c r="CD186" s="10">
        <v>1.8361103781983659E-2</v>
      </c>
      <c r="CE186" s="10">
        <v>70.415390087719231</v>
      </c>
      <c r="CF186" s="17">
        <v>0</v>
      </c>
    </row>
    <row r="187" spans="1:84" x14ac:dyDescent="0.25">
      <c r="A187" s="4">
        <v>51533</v>
      </c>
      <c r="B187" s="10">
        <v>5.6278172746295832E-2</v>
      </c>
      <c r="C187" s="10">
        <v>5.7843886318909993E-2</v>
      </c>
      <c r="D187" s="10">
        <v>6.3357768873128908</v>
      </c>
      <c r="E187" s="10">
        <v>0.4242536807610558</v>
      </c>
      <c r="F187" s="10">
        <v>1.4160641735226844</v>
      </c>
      <c r="G187" s="10">
        <v>0.19088714949264179</v>
      </c>
      <c r="H187" s="10">
        <v>0.37794274489754132</v>
      </c>
      <c r="I187" s="10">
        <v>0.14810556448582357</v>
      </c>
      <c r="J187" s="10">
        <v>0.13294070551613699</v>
      </c>
      <c r="K187" s="10">
        <v>9.9289486906126434E-3</v>
      </c>
      <c r="L187" s="10">
        <v>7.3853820387177846E-2</v>
      </c>
      <c r="M187" s="10">
        <v>0.11101524575780022</v>
      </c>
      <c r="N187" s="10">
        <v>6.0001562691161432</v>
      </c>
      <c r="O187" s="10">
        <v>0.20598226925516389</v>
      </c>
      <c r="P187" s="10">
        <v>8.0945340551000611E-2</v>
      </c>
      <c r="Q187" s="10">
        <v>2.0337730475225562</v>
      </c>
      <c r="R187" s="10">
        <v>1.0135937392347671</v>
      </c>
      <c r="S187" s="10">
        <v>0.49456994567892976</v>
      </c>
      <c r="T187" s="10">
        <v>0.13950302816677052</v>
      </c>
      <c r="U187" s="10">
        <v>0.76561616034767865</v>
      </c>
      <c r="V187" s="10">
        <v>6.07870312791486</v>
      </c>
      <c r="W187" s="10">
        <v>5.110789936808257E-2</v>
      </c>
      <c r="X187" s="10">
        <v>0.34298562544749012</v>
      </c>
      <c r="Y187" s="10">
        <v>1.7348516615195366</v>
      </c>
      <c r="Z187" s="10">
        <v>0</v>
      </c>
      <c r="AA187" s="10">
        <v>0</v>
      </c>
      <c r="AB187" s="10">
        <v>2.8316711807305475</v>
      </c>
      <c r="AC187" s="10">
        <v>0.18309519467174848</v>
      </c>
      <c r="AD187" s="10">
        <v>2.9795766197793698</v>
      </c>
      <c r="AE187" s="10">
        <v>4.8090384663055298E-2</v>
      </c>
      <c r="AF187" s="10">
        <v>0.37313408296760775</v>
      </c>
      <c r="AG187" s="10">
        <v>0.1335762197671263</v>
      </c>
      <c r="AH187" s="10">
        <v>1.8458182951379139E-2</v>
      </c>
      <c r="AI187" s="10">
        <v>6.7836811210074205E-2</v>
      </c>
      <c r="AJ187" s="10">
        <v>7.9849444496651836E-2</v>
      </c>
      <c r="AK187" s="10">
        <v>0.67900920171793988</v>
      </c>
      <c r="AL187" s="10">
        <v>0</v>
      </c>
      <c r="AM187" s="10">
        <v>0</v>
      </c>
      <c r="AN187" s="10">
        <v>0.13522312701346872</v>
      </c>
      <c r="AO187" s="10">
        <v>0.15567215312744381</v>
      </c>
      <c r="AP187" s="10">
        <v>0.14986769307984033</v>
      </c>
      <c r="AQ187" s="10">
        <v>0.62814047326791977</v>
      </c>
      <c r="AR187" s="10">
        <v>9.7351268150769596E-2</v>
      </c>
      <c r="AS187" s="10">
        <v>0</v>
      </c>
      <c r="AT187" s="10">
        <v>0.39130302413434415</v>
      </c>
      <c r="AU187" s="10">
        <v>0.72246353889344239</v>
      </c>
      <c r="AV187" s="10">
        <v>8.0008987463406032E-3</v>
      </c>
      <c r="AW187" s="10">
        <v>0.83231792845573216</v>
      </c>
      <c r="AX187" s="10">
        <v>1.0096412561547743E-2</v>
      </c>
      <c r="AY187" s="10">
        <v>1.546686549995927</v>
      </c>
      <c r="AZ187" s="10">
        <v>0.1380498074606793</v>
      </c>
      <c r="BA187" s="10">
        <v>0.278976620092387</v>
      </c>
      <c r="BB187" s="10">
        <v>0.21921396152080283</v>
      </c>
      <c r="BC187" s="10">
        <v>2.2838680858421657E-2</v>
      </c>
      <c r="BD187" s="10">
        <v>4.7064878147699801E-2</v>
      </c>
      <c r="BE187" s="10">
        <v>2.8383934386133666E-2</v>
      </c>
      <c r="BF187" s="10">
        <v>2.4593528228776571E-2</v>
      </c>
      <c r="BG187" s="10">
        <v>8.492723402508319E-3</v>
      </c>
      <c r="BH187" s="10">
        <v>2.2029465411136826</v>
      </c>
      <c r="BI187" s="10">
        <v>0</v>
      </c>
      <c r="BJ187" s="10">
        <v>0</v>
      </c>
      <c r="BK187" s="10">
        <v>4.6032940902928109E-2</v>
      </c>
      <c r="BL187" s="10">
        <v>18.682877564318026</v>
      </c>
      <c r="BM187" s="10">
        <v>8.4294948243078927E-2</v>
      </c>
      <c r="BN187" s="10">
        <v>9.75817779958323E-2</v>
      </c>
      <c r="BO187" s="10">
        <v>0.27021813858212462</v>
      </c>
      <c r="BP187" s="10">
        <v>0.51336892649555055</v>
      </c>
      <c r="BQ187" s="10">
        <v>0.63178604958636464</v>
      </c>
      <c r="BR187" s="10">
        <v>5.6978554052674228</v>
      </c>
      <c r="BS187" s="10">
        <v>4.0670909227061437E-2</v>
      </c>
      <c r="BT187" s="10">
        <v>1.5643254140541296E-2</v>
      </c>
      <c r="BU187" s="10">
        <v>0.31623893956736721</v>
      </c>
      <c r="BV187" s="10">
        <v>0.21194971187210629</v>
      </c>
      <c r="BW187" s="10">
        <v>0.33797723820681624</v>
      </c>
      <c r="BX187" s="10">
        <v>3.9160140850490683E-3</v>
      </c>
      <c r="BY187" s="10">
        <v>3.5365039550936152E-2</v>
      </c>
      <c r="BZ187" s="10">
        <v>0.84653641399686386</v>
      </c>
      <c r="CA187" s="10">
        <v>4.7453717825433582E-2</v>
      </c>
      <c r="CB187" s="10">
        <v>6.785677527452888E-2</v>
      </c>
      <c r="CC187" s="10">
        <v>0.41315508762241793</v>
      </c>
      <c r="CD187" s="10">
        <v>1.8682975565124542E-2</v>
      </c>
      <c r="CE187" s="10">
        <v>71.698121987931501</v>
      </c>
      <c r="CF187" s="17">
        <v>0</v>
      </c>
    </row>
    <row r="188" spans="1:84" x14ac:dyDescent="0.25">
      <c r="A188" s="4">
        <v>51561</v>
      </c>
      <c r="B188" s="10">
        <v>5.6475374832951147E-2</v>
      </c>
      <c r="C188" s="10">
        <v>5.804657475966242E-2</v>
      </c>
      <c r="D188" s="10">
        <v>6.3579778288465318</v>
      </c>
      <c r="E188" s="10">
        <v>0.42574029105834527</v>
      </c>
      <c r="F188" s="10">
        <v>1.4210261471659187</v>
      </c>
      <c r="G188" s="10">
        <v>0.19155602949280334</v>
      </c>
      <c r="H188" s="10">
        <v>0.37926707890294736</v>
      </c>
      <c r="I188" s="10">
        <v>0.14862453525080441</v>
      </c>
      <c r="J188" s="10">
        <v>0.13340653770737382</v>
      </c>
      <c r="K188" s="10">
        <v>9.9637403212668452E-3</v>
      </c>
      <c r="L188" s="10">
        <v>7.4112608595414006E-2</v>
      </c>
      <c r="M188" s="10">
        <v>0.11140424982537511</v>
      </c>
      <c r="N188" s="10">
        <v>6.0211811759101463</v>
      </c>
      <c r="O188" s="10">
        <v>0.20670404345871229</v>
      </c>
      <c r="P188" s="10">
        <v>8.1228977870457353E-2</v>
      </c>
      <c r="Q188" s="10">
        <v>2.040899510042276</v>
      </c>
      <c r="R188" s="10">
        <v>1.0171454323805085</v>
      </c>
      <c r="S188" s="10">
        <v>0.49630294837829891</v>
      </c>
      <c r="T188" s="10">
        <v>0.13999185512945889</v>
      </c>
      <c r="U188" s="10">
        <v>0.76829892521067844</v>
      </c>
      <c r="V188" s="10">
        <v>6.1000032676046638</v>
      </c>
      <c r="W188" s="10">
        <v>5.128698450727838E-2</v>
      </c>
      <c r="X188" s="10">
        <v>0.34418746761347402</v>
      </c>
      <c r="Y188" s="10">
        <v>1.7409306856063951</v>
      </c>
      <c r="Z188" s="10">
        <v>0</v>
      </c>
      <c r="AA188" s="10">
        <v>0</v>
      </c>
      <c r="AB188" s="10">
        <v>2.8439670988475463</v>
      </c>
      <c r="AC188" s="10">
        <v>0.18389024585446348</v>
      </c>
      <c r="AD188" s="10">
        <v>2.9925147851954121</v>
      </c>
      <c r="AE188" s="10">
        <v>4.8299206731117365E-2</v>
      </c>
      <c r="AF188" s="10">
        <v>0.37475433681701392</v>
      </c>
      <c r="AG188" s="10">
        <v>0.13415624553841346</v>
      </c>
      <c r="AH188" s="10">
        <v>1.8538333608596406E-2</v>
      </c>
      <c r="AI188" s="10">
        <v>6.813137785384045E-2</v>
      </c>
      <c r="AJ188" s="10">
        <v>8.0196173395790951E-2</v>
      </c>
      <c r="AK188" s="10">
        <v>0.68195765194825897</v>
      </c>
      <c r="AL188" s="10">
        <v>0</v>
      </c>
      <c r="AM188" s="10">
        <v>0</v>
      </c>
      <c r="AN188" s="10">
        <v>0.13581030412237768</v>
      </c>
      <c r="AO188" s="10">
        <v>0.15634812569833326</v>
      </c>
      <c r="AP188" s="10">
        <v>0.15051846104154196</v>
      </c>
      <c r="AQ188" s="10">
        <v>0.63086803707470429</v>
      </c>
      <c r="AR188" s="10">
        <v>9.7692648138909433E-2</v>
      </c>
      <c r="AS188" s="10">
        <v>0</v>
      </c>
      <c r="AT188" s="10">
        <v>0.39267519960031944</v>
      </c>
      <c r="AU188" s="10">
        <v>0.72499494479788784</v>
      </c>
      <c r="AV188" s="10">
        <v>8.0289327179350421E-3</v>
      </c>
      <c r="AW188" s="10">
        <v>0.83523424797227941</v>
      </c>
      <c r="AX188" s="10">
        <v>1.0131788905122348E-2</v>
      </c>
      <c r="AY188" s="10">
        <v>1.5521059120179648</v>
      </c>
      <c r="AZ188" s="10">
        <v>0.13853351366715275</v>
      </c>
      <c r="BA188" s="10">
        <v>0.2799540940137869</v>
      </c>
      <c r="BB188" s="10">
        <v>0.21998203997312041</v>
      </c>
      <c r="BC188" s="10">
        <v>2.2918702671471402E-2</v>
      </c>
      <c r="BD188" s="10">
        <v>4.7229783332184458E-2</v>
      </c>
      <c r="BE188" s="10">
        <v>2.8483385571827953E-2</v>
      </c>
      <c r="BF188" s="10">
        <v>2.4679698648616345E-2</v>
      </c>
      <c r="BG188" s="10">
        <v>8.5224800740346489E-3</v>
      </c>
      <c r="BH188" s="10">
        <v>2.2106664721877234</v>
      </c>
      <c r="BI188" s="10">
        <v>0</v>
      </c>
      <c r="BJ188" s="10">
        <v>0</v>
      </c>
      <c r="BK188" s="10">
        <v>4.6278008692869133E-2</v>
      </c>
      <c r="BL188" s="10">
        <v>18.782340501610719</v>
      </c>
      <c r="BM188" s="10">
        <v>8.4677112783171887E-2</v>
      </c>
      <c r="BN188" s="10">
        <v>9.8024180489534443E-2</v>
      </c>
      <c r="BO188" s="10">
        <v>0.27144321544388655</v>
      </c>
      <c r="BP188" s="10">
        <v>0.51569636608453329</v>
      </c>
      <c r="BQ188" s="10">
        <v>0.63465035201622177</v>
      </c>
      <c r="BR188" s="10">
        <v>5.7236875379854011</v>
      </c>
      <c r="BS188" s="10">
        <v>4.0855297255571785E-2</v>
      </c>
      <c r="BT188" s="10">
        <v>1.5698123088042509E-2</v>
      </c>
      <c r="BU188" s="10">
        <v>0.31734815237034741</v>
      </c>
      <c r="BV188" s="10">
        <v>0.2126931286515773</v>
      </c>
      <c r="BW188" s="10">
        <v>0.33916269841689584</v>
      </c>
      <c r="BX188" s="10">
        <v>3.9297495629308545E-3</v>
      </c>
      <c r="BY188" s="10">
        <v>3.5489082955272963E-2</v>
      </c>
      <c r="BZ188" s="10">
        <v>0.84950565311042414</v>
      </c>
      <c r="CA188" s="10">
        <v>4.7620162449340392E-2</v>
      </c>
      <c r="CB188" s="10">
        <v>6.8094783927120581E-2</v>
      </c>
      <c r="CC188" s="10">
        <v>0.41460423526196588</v>
      </c>
      <c r="CD188" s="10">
        <v>1.8748506380915134E-2</v>
      </c>
      <c r="CE188" s="10">
        <v>71.998093347026213</v>
      </c>
      <c r="CF188" s="17">
        <v>0</v>
      </c>
    </row>
    <row r="189" spans="1:84" x14ac:dyDescent="0.25">
      <c r="A189" s="4">
        <v>51592</v>
      </c>
      <c r="B189" s="10">
        <v>5.6696190804911527E-2</v>
      </c>
      <c r="C189" s="10">
        <v>5.8273534047005596E-2</v>
      </c>
      <c r="D189" s="10">
        <v>6.3828372132796938</v>
      </c>
      <c r="E189" s="10">
        <v>0.42740491491344701</v>
      </c>
      <c r="F189" s="10">
        <v>1.4265822903663083</v>
      </c>
      <c r="G189" s="10">
        <v>0.19230500426211544</v>
      </c>
      <c r="H189" s="10">
        <v>0.38074999475624177</v>
      </c>
      <c r="I189" s="10">
        <v>0.14920564996328997</v>
      </c>
      <c r="J189" s="10">
        <v>0.13392815078877182</v>
      </c>
      <c r="K189" s="10">
        <v>1.0002698061873422E-2</v>
      </c>
      <c r="L189" s="10">
        <v>7.4402385294549192E-2</v>
      </c>
      <c r="M189" s="10">
        <v>0.11183983503005009</v>
      </c>
      <c r="N189" s="10">
        <v>6.0447237017922832</v>
      </c>
      <c r="O189" s="10">
        <v>0.20751224622672373</v>
      </c>
      <c r="P189" s="10">
        <v>8.1546579227736837E-2</v>
      </c>
      <c r="Q189" s="10">
        <v>2.0488793279773754</v>
      </c>
      <c r="R189" s="10">
        <v>1.0211224216070609</v>
      </c>
      <c r="S189" s="10">
        <v>0.49824346879550935</v>
      </c>
      <c r="T189" s="10">
        <v>0.1405392164820552</v>
      </c>
      <c r="U189" s="10">
        <v>0.77130293668343675</v>
      </c>
      <c r="V189" s="10">
        <v>6.1238539840360611</v>
      </c>
      <c r="W189" s="10">
        <v>5.1487514125123139E-2</v>
      </c>
      <c r="X189" s="10">
        <v>0.34553322389083307</v>
      </c>
      <c r="Y189" s="10">
        <v>1.7477376400107687</v>
      </c>
      <c r="Z189" s="10">
        <v>0</v>
      </c>
      <c r="AA189" s="10">
        <v>0</v>
      </c>
      <c r="AB189" s="10">
        <v>2.8574666829551338</v>
      </c>
      <c r="AC189" s="10">
        <v>0.18476312579793513</v>
      </c>
      <c r="AD189" s="10">
        <v>3.0067194871599021</v>
      </c>
      <c r="AE189" s="10">
        <v>4.8528470706731108E-2</v>
      </c>
      <c r="AF189" s="10">
        <v>0.37653319976222682</v>
      </c>
      <c r="AG189" s="10">
        <v>0.13479305090825683</v>
      </c>
      <c r="AH189" s="10">
        <v>1.8626330334671461E-2</v>
      </c>
      <c r="AI189" s="10">
        <v>6.8454780071143334E-2</v>
      </c>
      <c r="AJ189" s="10">
        <v>8.0576844110407123E-2</v>
      </c>
      <c r="AK189" s="10">
        <v>0.68519473042361079</v>
      </c>
      <c r="AL189" s="10">
        <v>0</v>
      </c>
      <c r="AM189" s="10">
        <v>0</v>
      </c>
      <c r="AN189" s="10">
        <v>0.13645496088508074</v>
      </c>
      <c r="AO189" s="10">
        <v>0.15709027024486602</v>
      </c>
      <c r="AP189" s="10">
        <v>0.15123293366163601</v>
      </c>
      <c r="AQ189" s="10">
        <v>0.63386260622099633</v>
      </c>
      <c r="AR189" s="10">
        <v>9.8074883743073812E-2</v>
      </c>
      <c r="AS189" s="10">
        <v>0</v>
      </c>
      <c r="AT189" s="10">
        <v>0.39421159404779282</v>
      </c>
      <c r="AU189" s="10">
        <v>0.72782948963664706</v>
      </c>
      <c r="AV189" s="10">
        <v>8.0603237917068905E-3</v>
      </c>
      <c r="AW189" s="10">
        <v>0.83849980029610249</v>
      </c>
      <c r="AX189" s="10">
        <v>1.0171401608844605E-2</v>
      </c>
      <c r="AY189" s="10">
        <v>1.5581742492300878</v>
      </c>
      <c r="AZ189" s="10">
        <v>0.13907514427985981</v>
      </c>
      <c r="BA189" s="10">
        <v>0.28104862804932607</v>
      </c>
      <c r="BB189" s="10">
        <v>0.22084210180149308</v>
      </c>
      <c r="BC189" s="10">
        <v>2.3008307719801547E-2</v>
      </c>
      <c r="BD189" s="10">
        <v>4.7414437196705794E-2</v>
      </c>
      <c r="BE189" s="10">
        <v>2.8594746811482531E-2</v>
      </c>
      <c r="BF189" s="10">
        <v>2.4776188647281729E-2</v>
      </c>
      <c r="BG189" s="10">
        <v>8.555800338705526E-3</v>
      </c>
      <c r="BH189" s="10">
        <v>2.2193108445735636</v>
      </c>
      <c r="BI189" s="10">
        <v>0</v>
      </c>
      <c r="BJ189" s="10">
        <v>0</v>
      </c>
      <c r="BK189" s="10">
        <v>4.6542991902459599E-2</v>
      </c>
      <c r="BL189" s="10">
        <v>18.889886288698676</v>
      </c>
      <c r="BM189" s="10">
        <v>8.5095267718187637E-2</v>
      </c>
      <c r="BN189" s="10">
        <v>9.8508246295220717E-2</v>
      </c>
      <c r="BO189" s="10">
        <v>0.27278366407733312</v>
      </c>
      <c r="BP189" s="10">
        <v>0.51824299259741535</v>
      </c>
      <c r="BQ189" s="10">
        <v>0.63778440049735752</v>
      </c>
      <c r="BR189" s="10">
        <v>5.7519524151385149</v>
      </c>
      <c r="BS189" s="10">
        <v>4.1057050050482241E-2</v>
      </c>
      <c r="BT189" s="10">
        <v>1.5759553631519992E-2</v>
      </c>
      <c r="BU189" s="10">
        <v>0.31859001226419259</v>
      </c>
      <c r="BV189" s="10">
        <v>0.2135254481851746</v>
      </c>
      <c r="BW189" s="10">
        <v>0.34048992389310007</v>
      </c>
      <c r="BX189" s="10">
        <v>3.9451276211883496E-3</v>
      </c>
      <c r="BY189" s="10">
        <v>3.5627960300114302E-2</v>
      </c>
      <c r="BZ189" s="10">
        <v>0.85282997371009617</v>
      </c>
      <c r="CA189" s="10">
        <v>4.7806511635376352E-2</v>
      </c>
      <c r="CB189" s="10">
        <v>6.8361255247364652E-2</v>
      </c>
      <c r="CC189" s="10">
        <v>0.41622668167529592</v>
      </c>
      <c r="CD189" s="10">
        <v>1.8821873810251192E-2</v>
      </c>
      <c r="CE189" s="10">
        <v>72.328493176387653</v>
      </c>
      <c r="CF189" s="17">
        <v>0</v>
      </c>
    </row>
    <row r="190" spans="1:84" x14ac:dyDescent="0.25">
      <c r="A190" s="4">
        <v>51622</v>
      </c>
      <c r="B190" s="10">
        <v>5.6094923811761496E-2</v>
      </c>
      <c r="C190" s="10">
        <v>5.7655539220558924E-2</v>
      </c>
      <c r="D190" s="10">
        <v>6.3151467867358653</v>
      </c>
      <c r="E190" s="10">
        <v>0.42287225646851162</v>
      </c>
      <c r="F190" s="10">
        <v>1.4114532873057479</v>
      </c>
      <c r="G190" s="10">
        <v>0.19026559649875707</v>
      </c>
      <c r="H190" s="10">
        <v>0.37671211494035223</v>
      </c>
      <c r="I190" s="10">
        <v>0.14762331380911836</v>
      </c>
      <c r="J190" s="10">
        <v>0.1325078335614647</v>
      </c>
      <c r="K190" s="10">
        <v>9.8966187626883129E-3</v>
      </c>
      <c r="L190" s="10">
        <v>7.3613342894096295E-2</v>
      </c>
      <c r="M190" s="10">
        <v>0.11065376590674159</v>
      </c>
      <c r="N190" s="10">
        <v>5.9806189922341861</v>
      </c>
      <c r="O190" s="10">
        <v>0.20531156461903199</v>
      </c>
      <c r="P190" s="10">
        <v>8.0681772160492313E-2</v>
      </c>
      <c r="Q190" s="10">
        <v>2.0271508221400225</v>
      </c>
      <c r="R190" s="10">
        <v>1.0102933482714223</v>
      </c>
      <c r="S190" s="10">
        <v>0.4929595626267485</v>
      </c>
      <c r="T190" s="10">
        <v>0.1390487884495161</v>
      </c>
      <c r="U190" s="10">
        <v>0.76312321612437484</v>
      </c>
      <c r="V190" s="10">
        <v>6.0589100924060055</v>
      </c>
      <c r="W190" s="10">
        <v>5.0941485505505535E-2</v>
      </c>
      <c r="X190" s="10">
        <v>0.34186882034603133</v>
      </c>
      <c r="Y190" s="10">
        <v>1.7292027624342428</v>
      </c>
      <c r="Z190" s="10">
        <v>0</v>
      </c>
      <c r="AA190" s="10">
        <v>0</v>
      </c>
      <c r="AB190" s="10">
        <v>2.829514679502827</v>
      </c>
      <c r="AC190" s="10">
        <v>0.1829557558079474</v>
      </c>
      <c r="AD190" s="10">
        <v>2.9773074789686831</v>
      </c>
      <c r="AE190" s="10">
        <v>4.8053760716647555E-2</v>
      </c>
      <c r="AF190" s="10">
        <v>0.37284991716703753</v>
      </c>
      <c r="AG190" s="10">
        <v>0.1334744928138408</v>
      </c>
      <c r="AH190" s="10">
        <v>1.8444125848115521E-2</v>
      </c>
      <c r="AI190" s="10">
        <v>6.7785149079366849E-2</v>
      </c>
      <c r="AJ190" s="10">
        <v>7.978863396672109E-2</v>
      </c>
      <c r="AK190" s="10">
        <v>0.67849209217955053</v>
      </c>
      <c r="AL190" s="10">
        <v>0</v>
      </c>
      <c r="AM190" s="10">
        <v>0</v>
      </c>
      <c r="AN190" s="10">
        <v>0.1351201458335192</v>
      </c>
      <c r="AO190" s="10">
        <v>0.1555535986880634</v>
      </c>
      <c r="AP190" s="10">
        <v>0.1497535591131843</v>
      </c>
      <c r="AQ190" s="10">
        <v>0.62766210356489738</v>
      </c>
      <c r="AR190" s="10">
        <v>9.7035057909141131E-2</v>
      </c>
      <c r="AS190" s="10">
        <v>0</v>
      </c>
      <c r="AT190" s="10">
        <v>0.39003201836151907</v>
      </c>
      <c r="AU190" s="10">
        <v>0.72011065938429508</v>
      </c>
      <c r="AV190" s="10">
        <v>7.974841859450698E-3</v>
      </c>
      <c r="AW190" s="10">
        <v>0.82960728121399196</v>
      </c>
      <c r="AX190" s="10">
        <v>1.0063531120543331E-2</v>
      </c>
      <c r="AY190" s="10">
        <v>1.5416493863265561</v>
      </c>
      <c r="AZ190" s="10">
        <v>0.1376002144421673</v>
      </c>
      <c r="BA190" s="10">
        <v>0.27806802020975091</v>
      </c>
      <c r="BB190" s="10">
        <v>0.21850000283980645</v>
      </c>
      <c r="BC190" s="10">
        <v>2.2764297482708477E-2</v>
      </c>
      <c r="BD190" s="10">
        <v>4.6911592389391021E-2</v>
      </c>
      <c r="BE190" s="10">
        <v>2.8291490655747046E-2</v>
      </c>
      <c r="BF190" s="10">
        <v>2.451342948482135E-2</v>
      </c>
      <c r="BG190" s="10">
        <v>8.4650634233881181E-3</v>
      </c>
      <c r="BH190" s="10">
        <v>2.1957756664793906</v>
      </c>
      <c r="BI190" s="10">
        <v>0</v>
      </c>
      <c r="BJ190" s="10">
        <v>0</v>
      </c>
      <c r="BK190" s="10">
        <v>4.6132495738258214E-2</v>
      </c>
      <c r="BL190" s="10">
        <v>18.723282777691868</v>
      </c>
      <c r="BM190" s="10">
        <v>8.4278916415697097E-2</v>
      </c>
      <c r="BN190" s="10">
        <v>9.7563219182367822E-2</v>
      </c>
      <c r="BO190" s="10">
        <v>0.2701667465278737</v>
      </c>
      <c r="BP190" s="10">
        <v>0.51327129025299612</v>
      </c>
      <c r="BQ190" s="10">
        <v>0.63166589191262112</v>
      </c>
      <c r="BR190" s="10">
        <v>5.6967717456151217</v>
      </c>
      <c r="BS190" s="10">
        <v>4.066317413723957E-2</v>
      </c>
      <c r="BT190" s="10">
        <v>1.559247164080824E-2</v>
      </c>
      <c r="BU190" s="10">
        <v>0.31521233706382917</v>
      </c>
      <c r="BV190" s="10">
        <v>0.21126166218053527</v>
      </c>
      <c r="BW190" s="10">
        <v>0.33688006693702677</v>
      </c>
      <c r="BX190" s="10">
        <v>3.9033015776358394E-3</v>
      </c>
      <c r="BY190" s="10">
        <v>3.5250234466557923E-2</v>
      </c>
      <c r="BZ190" s="10">
        <v>0.84378831345259109</v>
      </c>
      <c r="CA190" s="10">
        <v>4.729966941637799E-2</v>
      </c>
      <c r="CB190" s="10">
        <v>6.7636492675952772E-2</v>
      </c>
      <c r="CC190" s="10">
        <v>0.41181386744288245</v>
      </c>
      <c r="CD190" s="10">
        <v>1.8622325255852265E-2</v>
      </c>
      <c r="CE190" s="10">
        <v>71.609781653650401</v>
      </c>
      <c r="CF190" s="17">
        <v>0</v>
      </c>
    </row>
    <row r="191" spans="1:84" x14ac:dyDescent="0.25">
      <c r="A191" s="4">
        <v>51653</v>
      </c>
      <c r="B191" s="10">
        <v>5.7171162973816463E-2</v>
      </c>
      <c r="C191" s="10">
        <v>5.8761720404203764E-2</v>
      </c>
      <c r="D191" s="10">
        <v>6.4363094129445786</v>
      </c>
      <c r="E191" s="10">
        <v>0.43098549830988014</v>
      </c>
      <c r="F191" s="10">
        <v>1.4385334792373243</v>
      </c>
      <c r="G191" s="10">
        <v>0.19391603886018827</v>
      </c>
      <c r="H191" s="10">
        <v>0.38393972669859033</v>
      </c>
      <c r="I191" s="10">
        <v>0.15045561984962308</v>
      </c>
      <c r="J191" s="10">
        <v>0.13505013347146133</v>
      </c>
      <c r="K191" s="10">
        <v>1.0086495634971361E-2</v>
      </c>
      <c r="L191" s="10">
        <v>7.5025691054836557E-2</v>
      </c>
      <c r="M191" s="10">
        <v>0.11277677291353118</v>
      </c>
      <c r="N191" s="10">
        <v>6.0953633565258896</v>
      </c>
      <c r="O191" s="10">
        <v>0.20925067944887424</v>
      </c>
      <c r="P191" s="10">
        <v>8.2229735451333108E-2</v>
      </c>
      <c r="Q191" s="10">
        <v>2.0660438084198534</v>
      </c>
      <c r="R191" s="10">
        <v>1.029676871640169</v>
      </c>
      <c r="S191" s="10">
        <v>0.50241750196523016</v>
      </c>
      <c r="T191" s="10">
        <v>0.14171658334781825</v>
      </c>
      <c r="U191" s="10">
        <v>0.77776452472874058</v>
      </c>
      <c r="V191" s="10">
        <v>6.1751565524725072</v>
      </c>
      <c r="W191" s="10">
        <v>5.1918850620720915E-2</v>
      </c>
      <c r="X191" s="10">
        <v>0.34842792744058071</v>
      </c>
      <c r="Y191" s="10">
        <v>1.7623793068629412</v>
      </c>
      <c r="Z191" s="10">
        <v>0</v>
      </c>
      <c r="AA191" s="10">
        <v>0</v>
      </c>
      <c r="AB191" s="10">
        <v>2.8861956544998333</v>
      </c>
      <c r="AC191" s="10">
        <v>0.18662073436261981</v>
      </c>
      <c r="AD191" s="10">
        <v>3.0369490464771705</v>
      </c>
      <c r="AE191" s="10">
        <v>4.9016375976933466E-2</v>
      </c>
      <c r="AF191" s="10">
        <v>0.38031886475217391</v>
      </c>
      <c r="AG191" s="10">
        <v>0.13614826031351984</v>
      </c>
      <c r="AH191" s="10">
        <v>1.8813599469726973E-2</v>
      </c>
      <c r="AI191" s="10">
        <v>6.9143024466255115E-2</v>
      </c>
      <c r="AJ191" s="10">
        <v>8.1386963743793547E-2</v>
      </c>
      <c r="AK191" s="10">
        <v>0.69208367860639775</v>
      </c>
      <c r="AL191" s="10">
        <v>0</v>
      </c>
      <c r="AM191" s="10">
        <v>0</v>
      </c>
      <c r="AN191" s="10">
        <v>0.13782687913413144</v>
      </c>
      <c r="AO191" s="10">
        <v>0.15866965590515536</v>
      </c>
      <c r="AP191" s="10">
        <v>0.15275342965681354</v>
      </c>
      <c r="AQ191" s="10">
        <v>0.64023546119984753</v>
      </c>
      <c r="AR191" s="10">
        <v>9.8897049918216989E-2</v>
      </c>
      <c r="AS191" s="10">
        <v>0</v>
      </c>
      <c r="AT191" s="10">
        <v>0.3975162876258595</v>
      </c>
      <c r="AU191" s="10">
        <v>0.73392657614447765</v>
      </c>
      <c r="AV191" s="10">
        <v>8.1278457760987251E-3</v>
      </c>
      <c r="AW191" s="10">
        <v>0.84552398094829928</v>
      </c>
      <c r="AX191" s="10">
        <v>1.0256608262872835E-2</v>
      </c>
      <c r="AY191" s="10">
        <v>1.5712272009544987</v>
      </c>
      <c r="AZ191" s="10">
        <v>0.14024018801309279</v>
      </c>
      <c r="BA191" s="10">
        <v>0.28340297377110263</v>
      </c>
      <c r="BB191" s="10">
        <v>0.22269209716056396</v>
      </c>
      <c r="BC191" s="10">
        <v>2.3201048425285177E-2</v>
      </c>
      <c r="BD191" s="10">
        <v>4.7811628167319306E-2</v>
      </c>
      <c r="BE191" s="10">
        <v>2.8834285144361649E-2</v>
      </c>
      <c r="BF191" s="10">
        <v>2.4983738899878656E-2</v>
      </c>
      <c r="BG191" s="10">
        <v>8.6274723196848122E-3</v>
      </c>
      <c r="BH191" s="10">
        <v>2.2379047728002486</v>
      </c>
      <c r="BI191" s="10">
        <v>0</v>
      </c>
      <c r="BJ191" s="10">
        <v>0</v>
      </c>
      <c r="BK191" s="10">
        <v>4.7102232393402305E-2</v>
      </c>
      <c r="BL191" s="10">
        <v>19.116859004678833</v>
      </c>
      <c r="BM191" s="10">
        <v>8.5983577928118657E-2</v>
      </c>
      <c r="BN191" s="10">
        <v>9.9536574700464578E-2</v>
      </c>
      <c r="BO191" s="10">
        <v>0.27563125502333935</v>
      </c>
      <c r="BP191" s="10">
        <v>0.5236529355224917</v>
      </c>
      <c r="BQ191" s="10">
        <v>0.64444223717721605</v>
      </c>
      <c r="BR191" s="10">
        <v>5.8119970944070047</v>
      </c>
      <c r="BS191" s="10">
        <v>4.1485644938628961E-2</v>
      </c>
      <c r="BT191" s="10">
        <v>1.5891676148619121E-2</v>
      </c>
      <c r="BU191" s="10">
        <v>0.32126095811248107</v>
      </c>
      <c r="BV191" s="10">
        <v>0.21531556993218401</v>
      </c>
      <c r="BW191" s="10">
        <v>0.34334447084560205</v>
      </c>
      <c r="BX191" s="10">
        <v>3.978202174172274E-3</v>
      </c>
      <c r="BY191" s="10">
        <v>3.5926652503207174E-2</v>
      </c>
      <c r="BZ191" s="10">
        <v>0.85997979821773962</v>
      </c>
      <c r="CA191" s="10">
        <v>4.8207304500369801E-2</v>
      </c>
      <c r="CB191" s="10">
        <v>6.8934371804249439E-2</v>
      </c>
      <c r="CC191" s="10">
        <v>0.41971617878622741</v>
      </c>
      <c r="CD191" s="10">
        <v>1.8979669735343818E-2</v>
      </c>
      <c r="CE191" s="10">
        <v>73.032918243703591</v>
      </c>
      <c r="CF191" s="17">
        <v>0</v>
      </c>
    </row>
    <row r="192" spans="1:84" x14ac:dyDescent="0.25">
      <c r="A192" s="4">
        <v>51683</v>
      </c>
      <c r="B192" s="10">
        <v>5.6503733746975253E-2</v>
      </c>
      <c r="C192" s="10">
        <v>5.8075722646292155E-2</v>
      </c>
      <c r="D192" s="10">
        <v>6.3611704654097903</v>
      </c>
      <c r="E192" s="10">
        <v>0.42595407507211114</v>
      </c>
      <c r="F192" s="10">
        <v>1.421739710527874</v>
      </c>
      <c r="G192" s="10">
        <v>0.19165221869008187</v>
      </c>
      <c r="H192" s="10">
        <v>0.37945752655406245</v>
      </c>
      <c r="I192" s="10">
        <v>0.1486991665468253</v>
      </c>
      <c r="J192" s="10">
        <v>0.1334735273385943</v>
      </c>
      <c r="K192" s="10">
        <v>9.9687435789869595E-3</v>
      </c>
      <c r="L192" s="10">
        <v>7.4149823985333527E-2</v>
      </c>
      <c r="M192" s="10">
        <v>0.11146019108388049</v>
      </c>
      <c r="N192" s="10">
        <v>6.0242046911997091</v>
      </c>
      <c r="O192" s="10">
        <v>0.20680783917877998</v>
      </c>
      <c r="P192" s="10">
        <v>8.1269766720580228E-2</v>
      </c>
      <c r="Q192" s="10">
        <v>2.0419243406681606</v>
      </c>
      <c r="R192" s="10">
        <v>1.0176561884392723</v>
      </c>
      <c r="S192" s="10">
        <v>0.4965521651862369</v>
      </c>
      <c r="T192" s="10">
        <v>0.1400621515550326</v>
      </c>
      <c r="U192" s="10">
        <v>0.76868472385706743</v>
      </c>
      <c r="V192" s="10">
        <v>6.1030663631347855</v>
      </c>
      <c r="W192" s="10">
        <v>5.1312738089056266E-2</v>
      </c>
      <c r="X192" s="10">
        <v>0.34436030015918262</v>
      </c>
      <c r="Y192" s="10">
        <v>1.7418048879252122</v>
      </c>
      <c r="Z192" s="10">
        <v>0</v>
      </c>
      <c r="AA192" s="10">
        <v>0</v>
      </c>
      <c r="AB192" s="10">
        <v>2.8548645054838522</v>
      </c>
      <c r="AC192" s="10">
        <v>0.18459486961271246</v>
      </c>
      <c r="AD192" s="10">
        <v>3.0039813912938604</v>
      </c>
      <c r="AE192" s="10">
        <v>4.8484277822893808E-2</v>
      </c>
      <c r="AF192" s="10">
        <v>0.37619030645205964</v>
      </c>
      <c r="AG192" s="10">
        <v>0.13467030041655345</v>
      </c>
      <c r="AH192" s="10">
        <v>1.8609368101145295E-2</v>
      </c>
      <c r="AI192" s="10">
        <v>6.8392441116304339E-2</v>
      </c>
      <c r="AJ192" s="10">
        <v>8.0503466090043205E-2</v>
      </c>
      <c r="AK192" s="10">
        <v>0.6845707517429197</v>
      </c>
      <c r="AL192" s="10">
        <v>0</v>
      </c>
      <c r="AM192" s="10">
        <v>0</v>
      </c>
      <c r="AN192" s="10">
        <v>0.13633069696026306</v>
      </c>
      <c r="AO192" s="10">
        <v>0.15694721459188954</v>
      </c>
      <c r="AP192" s="10">
        <v>0.15109521204435958</v>
      </c>
      <c r="AQ192" s="10">
        <v>0.633285373596156</v>
      </c>
      <c r="AR192" s="10">
        <v>9.7742775878021756E-2</v>
      </c>
      <c r="AS192" s="10">
        <v>0</v>
      </c>
      <c r="AT192" s="10">
        <v>0.39287668784264301</v>
      </c>
      <c r="AU192" s="10">
        <v>0.72535839984209638</v>
      </c>
      <c r="AV192" s="10">
        <v>8.0329577888915826E-3</v>
      </c>
      <c r="AW192" s="10">
        <v>0.8356529682719166</v>
      </c>
      <c r="AX192" s="10">
        <v>1.0136868181620544E-2</v>
      </c>
      <c r="AY192" s="10">
        <v>1.5528840149922221</v>
      </c>
      <c r="AZ192" s="10">
        <v>0.13860296339876196</v>
      </c>
      <c r="BA192" s="10">
        <v>0.28009440285646231</v>
      </c>
      <c r="BB192" s="10">
        <v>0.22009229171116601</v>
      </c>
      <c r="BC192" s="10">
        <v>2.2930189185568592E-2</v>
      </c>
      <c r="BD192" s="10">
        <v>4.7253454199590386E-2</v>
      </c>
      <c r="BE192" s="10">
        <v>2.8497661022519747E-2</v>
      </c>
      <c r="BF192" s="10">
        <v>2.4692067747797277E-2</v>
      </c>
      <c r="BG192" s="10">
        <v>8.5267514147347161E-3</v>
      </c>
      <c r="BH192" s="10">
        <v>2.2117797321093553</v>
      </c>
      <c r="BI192" s="10">
        <v>0</v>
      </c>
      <c r="BJ192" s="10">
        <v>0</v>
      </c>
      <c r="BK192" s="10">
        <v>4.6635944578633938E-2</v>
      </c>
      <c r="BL192" s="10">
        <v>18.927611957191225</v>
      </c>
      <c r="BM192" s="10">
        <v>8.5066388028523218E-2</v>
      </c>
      <c r="BN192" s="10">
        <v>9.8474814499790994E-2</v>
      </c>
      <c r="BO192" s="10">
        <v>0.27269108657243396</v>
      </c>
      <c r="BP192" s="10">
        <v>0.51806711093914803</v>
      </c>
      <c r="BQ192" s="10">
        <v>0.63756794879501166</v>
      </c>
      <c r="BR192" s="10">
        <v>5.7500003136272548</v>
      </c>
      <c r="BS192" s="10">
        <v>4.1043116080993813E-2</v>
      </c>
      <c r="BT192" s="10">
        <v>1.570619739103957E-2</v>
      </c>
      <c r="BU192" s="10">
        <v>0.31751137985451378</v>
      </c>
      <c r="BV192" s="10">
        <v>0.21280252700171723</v>
      </c>
      <c r="BW192" s="10">
        <v>0.33933714617583871</v>
      </c>
      <c r="BX192" s="10">
        <v>3.9317708229563812E-3</v>
      </c>
      <c r="BY192" s="10">
        <v>3.5507336704925806E-2</v>
      </c>
      <c r="BZ192" s="10">
        <v>0.84994259490292123</v>
      </c>
      <c r="CA192" s="10">
        <v>4.7644655799164999E-2</v>
      </c>
      <c r="CB192" s="10">
        <v>6.812980836379133E-2</v>
      </c>
      <c r="CC192" s="10">
        <v>0.41481748624748777</v>
      </c>
      <c r="CD192" s="10">
        <v>1.8758149643387519E-2</v>
      </c>
      <c r="CE192" s="10">
        <v>72.22893315628302</v>
      </c>
      <c r="CF192" s="17">
        <v>0</v>
      </c>
    </row>
    <row r="193" spans="1:84" x14ac:dyDescent="0.25">
      <c r="A193" s="4">
        <v>51714</v>
      </c>
      <c r="B193" s="10">
        <v>5.7176450832291621E-2</v>
      </c>
      <c r="C193" s="10">
        <v>5.876715537605131E-2</v>
      </c>
      <c r="D193" s="10">
        <v>6.4369047181912729</v>
      </c>
      <c r="E193" s="10">
        <v>0.43102536089446586</v>
      </c>
      <c r="F193" s="10">
        <v>1.4386665316549123</v>
      </c>
      <c r="G193" s="10">
        <v>0.19393397448570676</v>
      </c>
      <c r="H193" s="10">
        <v>0.38397523793943567</v>
      </c>
      <c r="I193" s="10">
        <v>0.15046953574678473</v>
      </c>
      <c r="J193" s="10">
        <v>0.13506262448888517</v>
      </c>
      <c r="K193" s="10">
        <v>1.008742855217391E-2</v>
      </c>
      <c r="L193" s="10">
        <v>7.5032630309098014E-2</v>
      </c>
      <c r="M193" s="10">
        <v>0.11278720382980839</v>
      </c>
      <c r="N193" s="10">
        <v>6.0959271270897091</v>
      </c>
      <c r="O193" s="10">
        <v>0.20927003340148254</v>
      </c>
      <c r="P193" s="10">
        <v>8.2237341019960691E-2</v>
      </c>
      <c r="Q193" s="10">
        <v>2.0662349003391731</v>
      </c>
      <c r="R193" s="10">
        <v>1.029772108212055</v>
      </c>
      <c r="S193" s="10">
        <v>0.50246397141779409</v>
      </c>
      <c r="T193" s="10">
        <v>0.1417296909565732</v>
      </c>
      <c r="U193" s="10">
        <v>0.77783646149755614</v>
      </c>
      <c r="V193" s="10">
        <v>6.1757277032452551</v>
      </c>
      <c r="W193" s="10">
        <v>5.1923652683858949E-2</v>
      </c>
      <c r="X193" s="10">
        <v>0.34846015413448128</v>
      </c>
      <c r="Y193" s="10">
        <v>1.7625423123340473</v>
      </c>
      <c r="Z193" s="10">
        <v>0</v>
      </c>
      <c r="AA193" s="10">
        <v>0</v>
      </c>
      <c r="AB193" s="10">
        <v>2.8912419471475395</v>
      </c>
      <c r="AC193" s="10">
        <v>0.18694702646213684</v>
      </c>
      <c r="AD193" s="10">
        <v>3.0422589199158621</v>
      </c>
      <c r="AE193" s="10">
        <v>4.9102077366346884E-2</v>
      </c>
      <c r="AF193" s="10">
        <v>0.38098382323757346</v>
      </c>
      <c r="AG193" s="10">
        <v>0.13638630514736436</v>
      </c>
      <c r="AH193" s="10">
        <v>1.8846493611374287E-2</v>
      </c>
      <c r="AI193" s="10">
        <v>6.9263915763232931E-2</v>
      </c>
      <c r="AJ193" s="10">
        <v>8.152926263337823E-2</v>
      </c>
      <c r="AK193" s="10">
        <v>0.69329373405551598</v>
      </c>
      <c r="AL193" s="10">
        <v>0</v>
      </c>
      <c r="AM193" s="10">
        <v>0</v>
      </c>
      <c r="AN193" s="10">
        <v>0.13806785890476708</v>
      </c>
      <c r="AO193" s="10">
        <v>0.15894707767895644</v>
      </c>
      <c r="AP193" s="10">
        <v>0.15302050736091422</v>
      </c>
      <c r="AQ193" s="10">
        <v>0.64135486400111519</v>
      </c>
      <c r="AR193" s="10">
        <v>9.890674902944982E-2</v>
      </c>
      <c r="AS193" s="10">
        <v>0</v>
      </c>
      <c r="AT193" s="10">
        <v>0.39755527316378741</v>
      </c>
      <c r="AU193" s="10">
        <v>0.73399415537371893</v>
      </c>
      <c r="AV193" s="10">
        <v>8.1285941800546425E-3</v>
      </c>
      <c r="AW193" s="10">
        <v>0.84560183595559124</v>
      </c>
      <c r="AX193" s="10">
        <v>1.0257552681161481E-2</v>
      </c>
      <c r="AY193" s="10">
        <v>1.5713718779925769</v>
      </c>
      <c r="AZ193" s="10">
        <v>0.14025310119013615</v>
      </c>
      <c r="BA193" s="10">
        <v>0.2834290651555556</v>
      </c>
      <c r="BB193" s="10">
        <v>0.2227125992217962</v>
      </c>
      <c r="BC193" s="10">
        <v>2.3203184420776405E-2</v>
      </c>
      <c r="BD193" s="10">
        <v>4.7816029926253716E-2</v>
      </c>
      <c r="BE193" s="10">
        <v>2.8836939761598429E-2</v>
      </c>
      <c r="BF193" s="10">
        <v>2.4986039018074436E-2</v>
      </c>
      <c r="BG193" s="10">
        <v>8.6282666045652944E-3</v>
      </c>
      <c r="BH193" s="10">
        <v>2.2381134188506246</v>
      </c>
      <c r="BI193" s="10">
        <v>0</v>
      </c>
      <c r="BJ193" s="10">
        <v>0</v>
      </c>
      <c r="BK193" s="10">
        <v>4.7275715540012253E-2</v>
      </c>
      <c r="BL193" s="10">
        <v>19.187268679229522</v>
      </c>
      <c r="BM193" s="10">
        <v>8.6166738615356869E-2</v>
      </c>
      <c r="BN193" s="10">
        <v>9.9748605740190746E-2</v>
      </c>
      <c r="BO193" s="10">
        <v>0.27621839981669294</v>
      </c>
      <c r="BP193" s="10">
        <v>0.52476841168498389</v>
      </c>
      <c r="BQ193" s="10">
        <v>0.64581501656010465</v>
      </c>
      <c r="BR193" s="10">
        <v>5.8243777071668976</v>
      </c>
      <c r="BS193" s="10">
        <v>4.1574016921053697E-2</v>
      </c>
      <c r="BT193" s="10">
        <v>1.5893233679749649E-2</v>
      </c>
      <c r="BU193" s="10">
        <v>0.32129244465541101</v>
      </c>
      <c r="BV193" s="10">
        <v>0.21533667284794444</v>
      </c>
      <c r="BW193" s="10">
        <v>0.34337812177687166</v>
      </c>
      <c r="BX193" s="10">
        <v>3.9785920747511579E-3</v>
      </c>
      <c r="BY193" s="10">
        <v>3.5930173647180035E-2</v>
      </c>
      <c r="BZ193" s="10">
        <v>0.86006408418574076</v>
      </c>
      <c r="CA193" s="10">
        <v>4.8212029261733909E-2</v>
      </c>
      <c r="CB193" s="10">
        <v>6.8941128009765096E-2</v>
      </c>
      <c r="CC193" s="10">
        <v>0.41975731485068851</v>
      </c>
      <c r="CD193" s="10">
        <v>1.8981529918384515E-2</v>
      </c>
      <c r="CE193" s="10">
        <v>73.138031420627655</v>
      </c>
      <c r="CF193" s="17">
        <v>0</v>
      </c>
    </row>
    <row r="194" spans="1:84" x14ac:dyDescent="0.25">
      <c r="A194" s="4">
        <v>51745</v>
      </c>
      <c r="B194" s="10">
        <v>5.7480936161232336E-2</v>
      </c>
      <c r="C194" s="10">
        <v>5.9080111783367889E-2</v>
      </c>
      <c r="D194" s="10">
        <v>6.4711835693957198</v>
      </c>
      <c r="E194" s="10">
        <v>0.43332072720145637</v>
      </c>
      <c r="F194" s="10">
        <v>1.4463279524977664</v>
      </c>
      <c r="G194" s="10">
        <v>0.19496674320699842</v>
      </c>
      <c r="H194" s="10">
        <v>0.3860200452845437</v>
      </c>
      <c r="I194" s="10">
        <v>0.1512708405745678</v>
      </c>
      <c r="J194" s="10">
        <v>0.13578188192873084</v>
      </c>
      <c r="K194" s="10">
        <v>1.0141147766223831E-2</v>
      </c>
      <c r="L194" s="10">
        <v>7.5432206267178475E-2</v>
      </c>
      <c r="M194" s="10">
        <v>0.11338783657910502</v>
      </c>
      <c r="N194" s="10">
        <v>6.1283901490064565</v>
      </c>
      <c r="O194" s="10">
        <v>0.2103844721963036</v>
      </c>
      <c r="P194" s="10">
        <v>8.2675284674510338E-2</v>
      </c>
      <c r="Q194" s="10">
        <v>2.0772383502585101</v>
      </c>
      <c r="R194" s="10">
        <v>1.0352560180130084</v>
      </c>
      <c r="S194" s="10">
        <v>0.5051397742245608</v>
      </c>
      <c r="T194" s="10">
        <v>0.14248445294238021</v>
      </c>
      <c r="U194" s="10">
        <v>0.78197872264517188</v>
      </c>
      <c r="V194" s="10">
        <v>6.2086156921602464</v>
      </c>
      <c r="W194" s="10">
        <v>5.2200164958355E-2</v>
      </c>
      <c r="X194" s="10">
        <v>0.35031583078299489</v>
      </c>
      <c r="Y194" s="10">
        <v>1.771928489124158</v>
      </c>
      <c r="Z194" s="10">
        <v>0</v>
      </c>
      <c r="AA194" s="10">
        <v>0</v>
      </c>
      <c r="AB194" s="10">
        <v>2.9090369740606912</v>
      </c>
      <c r="AC194" s="10">
        <v>0.18809764873036638</v>
      </c>
      <c r="AD194" s="10">
        <v>3.0609834266663567</v>
      </c>
      <c r="AE194" s="10">
        <v>4.9404291018541518E-2</v>
      </c>
      <c r="AF194" s="10">
        <v>0.38332870391927376</v>
      </c>
      <c r="AG194" s="10">
        <v>0.13722573609608762</v>
      </c>
      <c r="AH194" s="10">
        <v>1.8962490081805897E-2</v>
      </c>
      <c r="AI194" s="10">
        <v>6.9690221574938871E-2</v>
      </c>
      <c r="AJ194" s="10">
        <v>8.2031059248566976E-2</v>
      </c>
      <c r="AK194" s="10">
        <v>0.69756082096202987</v>
      </c>
      <c r="AL194" s="10">
        <v>0</v>
      </c>
      <c r="AM194" s="10">
        <v>0</v>
      </c>
      <c r="AN194" s="10">
        <v>0.13891763948694058</v>
      </c>
      <c r="AO194" s="10">
        <v>0.15992536575611108</v>
      </c>
      <c r="AP194" s="10">
        <v>0.15396231856057463</v>
      </c>
      <c r="AQ194" s="10">
        <v>0.64530227735302792</v>
      </c>
      <c r="AR194" s="10">
        <v>9.9433742725479779E-2</v>
      </c>
      <c r="AS194" s="10">
        <v>0</v>
      </c>
      <c r="AT194" s="10">
        <v>0.39967352216940788</v>
      </c>
      <c r="AU194" s="10">
        <v>0.73790278809407817</v>
      </c>
      <c r="AV194" s="10">
        <v>8.1718802048139361E-3</v>
      </c>
      <c r="AW194" s="10">
        <v>0.85010479688547635</v>
      </c>
      <c r="AX194" s="10">
        <v>1.0312175740142085E-2</v>
      </c>
      <c r="AY194" s="10">
        <v>1.5797396769637377</v>
      </c>
      <c r="AZ194" s="10">
        <v>0.14099997070732528</v>
      </c>
      <c r="BA194" s="10">
        <v>0.28493837118281756</v>
      </c>
      <c r="BB194" s="10">
        <v>0.22389858015910111</v>
      </c>
      <c r="BC194" s="10">
        <v>2.3326745164550966E-2</v>
      </c>
      <c r="BD194" s="10">
        <v>4.8070658089134001E-2</v>
      </c>
      <c r="BE194" s="10">
        <v>2.8990501171985483E-2</v>
      </c>
      <c r="BF194" s="10">
        <v>2.51190937535395E-2</v>
      </c>
      <c r="BG194" s="10">
        <v>8.6742135323581316E-3</v>
      </c>
      <c r="BH194" s="10">
        <v>2.2500329687800322</v>
      </c>
      <c r="BI194" s="10">
        <v>0</v>
      </c>
      <c r="BJ194" s="10">
        <v>0</v>
      </c>
      <c r="BK194" s="10">
        <v>4.7612407527627444E-2</v>
      </c>
      <c r="BL194" s="10">
        <v>19.323918110226476</v>
      </c>
      <c r="BM194" s="10">
        <v>8.6713590316566155E-2</v>
      </c>
      <c r="BN194" s="10">
        <v>0.10038165389332761</v>
      </c>
      <c r="BO194" s="10">
        <v>0.27797140224283029</v>
      </c>
      <c r="BP194" s="10">
        <v>0.52809882088094817</v>
      </c>
      <c r="BQ194" s="10">
        <v>0.64991364029993193</v>
      </c>
      <c r="BR194" s="10">
        <v>5.8613417481510606</v>
      </c>
      <c r="BS194" s="10">
        <v>4.1837863763173007E-2</v>
      </c>
      <c r="BT194" s="10">
        <v>1.5977910677723948E-2</v>
      </c>
      <c r="BU194" s="10">
        <v>0.32300424731517491</v>
      </c>
      <c r="BV194" s="10">
        <v>0.21648395749611335</v>
      </c>
      <c r="BW194" s="10">
        <v>0.34520759393515033</v>
      </c>
      <c r="BX194" s="10">
        <v>3.9997894748424641E-3</v>
      </c>
      <c r="BY194" s="10">
        <v>3.6121604749399031E-2</v>
      </c>
      <c r="BZ194" s="10">
        <v>0.86464638922081727</v>
      </c>
      <c r="CA194" s="10">
        <v>4.8468896428378191E-2</v>
      </c>
      <c r="CB194" s="10">
        <v>6.9308437008956808E-2</v>
      </c>
      <c r="CC194" s="10">
        <v>0.42199372501211446</v>
      </c>
      <c r="CD194" s="10">
        <v>1.9082660940732476E-2</v>
      </c>
      <c r="CE194" s="10">
        <v>73.576904508034175</v>
      </c>
      <c r="CF194" s="17">
        <v>0</v>
      </c>
    </row>
    <row r="195" spans="1:84" x14ac:dyDescent="0.25">
      <c r="A195" s="4">
        <v>51775</v>
      </c>
      <c r="B195" s="10">
        <v>5.7486354247137737E-2</v>
      </c>
      <c r="C195" s="10">
        <v>5.9085680605699617E-2</v>
      </c>
      <c r="D195" s="10">
        <v>6.4717935356006944</v>
      </c>
      <c r="E195" s="10">
        <v>0.43336157150708809</v>
      </c>
      <c r="F195" s="10">
        <v>1.4464642816812723</v>
      </c>
      <c r="G195" s="10">
        <v>0.19498512054449391</v>
      </c>
      <c r="H195" s="10">
        <v>0.38605643108314469</v>
      </c>
      <c r="I195" s="10">
        <v>0.15128509918731756</v>
      </c>
      <c r="J195" s="10">
        <v>0.13579468057032956</v>
      </c>
      <c r="K195" s="10">
        <v>1.0142103658967516E-2</v>
      </c>
      <c r="L195" s="10">
        <v>7.5439316418837166E-2</v>
      </c>
      <c r="M195" s="10">
        <v>0.11339852438414512</v>
      </c>
      <c r="N195" s="10">
        <v>6.1289678039040041</v>
      </c>
      <c r="O195" s="10">
        <v>0.21040430279092587</v>
      </c>
      <c r="P195" s="10">
        <v>8.2683077550279857E-2</v>
      </c>
      <c r="Q195" s="10">
        <v>2.0774341483192118</v>
      </c>
      <c r="R195" s="10">
        <v>1.0353536000360977</v>
      </c>
      <c r="S195" s="10">
        <v>0.505187388109681</v>
      </c>
      <c r="T195" s="10">
        <v>0.14249788336049415</v>
      </c>
      <c r="U195" s="10">
        <v>0.78205243104622513</v>
      </c>
      <c r="V195" s="10">
        <v>6.2092009090237887</v>
      </c>
      <c r="W195" s="10">
        <v>5.2205085284934706E-2</v>
      </c>
      <c r="X195" s="10">
        <v>0.35034885114403913</v>
      </c>
      <c r="Y195" s="10">
        <v>1.7720955090339483</v>
      </c>
      <c r="Z195" s="10">
        <v>0</v>
      </c>
      <c r="AA195" s="10">
        <v>0</v>
      </c>
      <c r="AB195" s="10">
        <v>2.9117067284543356</v>
      </c>
      <c r="AC195" s="10">
        <v>0.18827027442354594</v>
      </c>
      <c r="AD195" s="10">
        <v>3.0637926291705138</v>
      </c>
      <c r="AE195" s="10">
        <v>4.9449631563948042E-2</v>
      </c>
      <c r="AF195" s="10">
        <v>0.38368050195437065</v>
      </c>
      <c r="AG195" s="10">
        <v>0.1373516743413318</v>
      </c>
      <c r="AH195" s="10">
        <v>1.8979892813934009E-2</v>
      </c>
      <c r="AI195" s="10">
        <v>6.9754179433468275E-2</v>
      </c>
      <c r="AJ195" s="10">
        <v>8.2106342850252687E-2</v>
      </c>
      <c r="AK195" s="10">
        <v>0.69820100397902274</v>
      </c>
      <c r="AL195" s="10">
        <v>0</v>
      </c>
      <c r="AM195" s="10">
        <v>0</v>
      </c>
      <c r="AN195" s="10">
        <v>0.13904513046821101</v>
      </c>
      <c r="AO195" s="10">
        <v>0.16007213647497431</v>
      </c>
      <c r="AP195" s="10">
        <v>0.15410361672216485</v>
      </c>
      <c r="AQ195" s="10">
        <v>0.64589450034831952</v>
      </c>
      <c r="AR195" s="10">
        <v>9.9443392706878825E-2</v>
      </c>
      <c r="AS195" s="10">
        <v>0</v>
      </c>
      <c r="AT195" s="10">
        <v>0.39971231023016984</v>
      </c>
      <c r="AU195" s="10">
        <v>0.73797218968173717</v>
      </c>
      <c r="AV195" s="10">
        <v>8.1726487904183343E-3</v>
      </c>
      <c r="AW195" s="10">
        <v>0.85018475135039007</v>
      </c>
      <c r="AX195" s="10">
        <v>1.0313145625850787E-2</v>
      </c>
      <c r="AY195" s="10">
        <v>1.5798882553990523</v>
      </c>
      <c r="AZ195" s="10">
        <v>0.14101323210433428</v>
      </c>
      <c r="BA195" s="10">
        <v>0.28496517698523244</v>
      </c>
      <c r="BB195" s="10">
        <v>0.22391964359494443</v>
      </c>
      <c r="BC195" s="10">
        <v>2.3328939646534097E-2</v>
      </c>
      <c r="BD195" s="10">
        <v>4.8075180374277063E-2</v>
      </c>
      <c r="BE195" s="10">
        <v>2.8993228476290264E-2</v>
      </c>
      <c r="BF195" s="10">
        <v>2.5121456852132375E-2</v>
      </c>
      <c r="BG195" s="10">
        <v>8.675029565850173E-3</v>
      </c>
      <c r="BH195" s="10">
        <v>2.25024593700395</v>
      </c>
      <c r="BI195" s="10">
        <v>0</v>
      </c>
      <c r="BJ195" s="10">
        <v>0</v>
      </c>
      <c r="BK195" s="10">
        <v>4.770178205047787E-2</v>
      </c>
      <c r="BL195" s="10">
        <v>19.360191553439783</v>
      </c>
      <c r="BM195" s="10">
        <v>8.6809696104143963E-2</v>
      </c>
      <c r="BN195" s="10">
        <v>0.10049290817158504</v>
      </c>
      <c r="BO195" s="10">
        <v>0.27827948152358811</v>
      </c>
      <c r="BP195" s="10">
        <v>0.52868411959726691</v>
      </c>
      <c r="BQ195" s="10">
        <v>0.65063394794756324</v>
      </c>
      <c r="BR195" s="10">
        <v>5.8678379486072085</v>
      </c>
      <c r="BS195" s="10">
        <v>4.1884233205758119E-2</v>
      </c>
      <c r="BT195" s="10">
        <v>1.5979455181818127E-2</v>
      </c>
      <c r="BU195" s="10">
        <v>0.32303547050777365</v>
      </c>
      <c r="BV195" s="10">
        <v>0.2165048839091733</v>
      </c>
      <c r="BW195" s="10">
        <v>0.34524096341335864</v>
      </c>
      <c r="BX195" s="10">
        <v>4.0001761143314656E-3</v>
      </c>
      <c r="BY195" s="10">
        <v>3.6125096442871915E-2</v>
      </c>
      <c r="BZ195" s="10">
        <v>0.86472997022931741</v>
      </c>
      <c r="CA195" s="10">
        <v>4.8473581672305505E-2</v>
      </c>
      <c r="CB195" s="10">
        <v>6.9315136706237679E-2</v>
      </c>
      <c r="CC195" s="10">
        <v>0.42203451701860051</v>
      </c>
      <c r="CD195" s="10">
        <v>1.908450556538618E-2</v>
      </c>
      <c r="CE195" s="10">
        <v>73.633195877887772</v>
      </c>
      <c r="CF195" s="17">
        <v>0</v>
      </c>
    </row>
    <row r="196" spans="1:84" x14ac:dyDescent="0.25">
      <c r="A196" s="4">
        <v>51806</v>
      </c>
      <c r="B196" s="10">
        <v>5.7938880187197735E-2</v>
      </c>
      <c r="C196" s="10">
        <v>5.955079625810699E-2</v>
      </c>
      <c r="D196" s="10">
        <v>6.5227387467195177</v>
      </c>
      <c r="E196" s="10">
        <v>0.43677294373794912</v>
      </c>
      <c r="F196" s="10">
        <v>1.4578506814174084</v>
      </c>
      <c r="G196" s="10">
        <v>0.19652002088958759</v>
      </c>
      <c r="H196" s="10">
        <v>0.38909542271307235</v>
      </c>
      <c r="I196" s="10">
        <v>0.15247599801232381</v>
      </c>
      <c r="J196" s="10">
        <v>0.13686364060936865</v>
      </c>
      <c r="K196" s="10">
        <v>1.022194112739923E-2</v>
      </c>
      <c r="L196" s="10">
        <v>7.6033166003264707E-2</v>
      </c>
      <c r="M196" s="10">
        <v>0.11429118446879306</v>
      </c>
      <c r="N196" s="10">
        <v>6.1772143304646479</v>
      </c>
      <c r="O196" s="10">
        <v>0.21206058115750662</v>
      </c>
      <c r="P196" s="10">
        <v>8.3333949185566372E-2</v>
      </c>
      <c r="Q196" s="10">
        <v>2.0937874699586287</v>
      </c>
      <c r="R196" s="10">
        <v>1.0435037839760395</v>
      </c>
      <c r="S196" s="10">
        <v>0.5091641648718318</v>
      </c>
      <c r="T196" s="10">
        <v>0.14361961023757261</v>
      </c>
      <c r="U196" s="10">
        <v>0.7882086574441276</v>
      </c>
      <c r="V196" s="10">
        <v>6.2580790213197561</v>
      </c>
      <c r="W196" s="10">
        <v>5.2616037685793447E-2</v>
      </c>
      <c r="X196" s="10">
        <v>0.35310675682947035</v>
      </c>
      <c r="Y196" s="10">
        <v>1.7860452401763023</v>
      </c>
      <c r="Z196" s="10">
        <v>0</v>
      </c>
      <c r="AA196" s="10">
        <v>0</v>
      </c>
      <c r="AB196" s="10">
        <v>2.937038978608812</v>
      </c>
      <c r="AC196" s="10">
        <v>0.18990825177948692</v>
      </c>
      <c r="AD196" s="10">
        <v>3.0904480476387017</v>
      </c>
      <c r="AE196" s="10">
        <v>4.9879850179230634E-2</v>
      </c>
      <c r="AF196" s="10">
        <v>0.38701857524311245</v>
      </c>
      <c r="AG196" s="10">
        <v>0.13854665285326384</v>
      </c>
      <c r="AH196" s="10">
        <v>1.9145020499345841E-2</v>
      </c>
      <c r="AI196" s="10">
        <v>7.0361050415858342E-2</v>
      </c>
      <c r="AJ196" s="10">
        <v>8.2820679358124802E-2</v>
      </c>
      <c r="AK196" s="10">
        <v>0.70427544901775518</v>
      </c>
      <c r="AL196" s="10">
        <v>0</v>
      </c>
      <c r="AM196" s="10">
        <v>0</v>
      </c>
      <c r="AN196" s="10">
        <v>0.14025484228202834</v>
      </c>
      <c r="AO196" s="10">
        <v>0.16146478614134305</v>
      </c>
      <c r="AP196" s="10">
        <v>0.15544433944343555</v>
      </c>
      <c r="AQ196" s="10">
        <v>0.65151387159073504</v>
      </c>
      <c r="AR196" s="10">
        <v>0.10022647926418182</v>
      </c>
      <c r="AS196" s="10">
        <v>0</v>
      </c>
      <c r="AT196" s="10">
        <v>0.40285992344417598</v>
      </c>
      <c r="AU196" s="10">
        <v>0.74378126804566247</v>
      </c>
      <c r="AV196" s="10">
        <v>8.236981238074462E-3</v>
      </c>
      <c r="AW196" s="10">
        <v>0.85687713070216298</v>
      </c>
      <c r="AX196" s="10">
        <v>1.0394327372204911E-2</v>
      </c>
      <c r="AY196" s="10">
        <v>1.5923246246961342</v>
      </c>
      <c r="AZ196" s="10">
        <v>0.14212324265364473</v>
      </c>
      <c r="BA196" s="10">
        <v>0.28720834175483007</v>
      </c>
      <c r="BB196" s="10">
        <v>0.22568227529979679</v>
      </c>
      <c r="BC196" s="10">
        <v>2.3512578419807386E-2</v>
      </c>
      <c r="BD196" s="10">
        <v>4.8453614511558399E-2</v>
      </c>
      <c r="BE196" s="10">
        <v>2.9221454919124291E-2</v>
      </c>
      <c r="BF196" s="10">
        <v>2.5319205810681755E-2</v>
      </c>
      <c r="BG196" s="10">
        <v>8.7433169296017837E-3</v>
      </c>
      <c r="BH196" s="10">
        <v>2.2679604039197918</v>
      </c>
      <c r="BI196" s="10">
        <v>0</v>
      </c>
      <c r="BJ196" s="10">
        <v>0</v>
      </c>
      <c r="BK196" s="10">
        <v>4.8162786365614489E-2</v>
      </c>
      <c r="BL196" s="10">
        <v>19.547294245715779</v>
      </c>
      <c r="BM196" s="10">
        <v>8.7581617393887992E-2</v>
      </c>
      <c r="BN196" s="10">
        <v>0.1013865020760364</v>
      </c>
      <c r="BO196" s="10">
        <v>0.28075397303694721</v>
      </c>
      <c r="BP196" s="10">
        <v>0.5333852364745465</v>
      </c>
      <c r="BQ196" s="10">
        <v>0.65641945600473239</v>
      </c>
      <c r="BR196" s="10">
        <v>5.9200154038981916</v>
      </c>
      <c r="BS196" s="10">
        <v>4.225667237749927E-2</v>
      </c>
      <c r="BT196" s="10">
        <v>1.6105279682418396E-2</v>
      </c>
      <c r="BU196" s="10">
        <v>0.32557909770221399</v>
      </c>
      <c r="BV196" s="10">
        <v>0.21820967412795295</v>
      </c>
      <c r="BW196" s="10">
        <v>0.34795943981408534</v>
      </c>
      <c r="BX196" s="10">
        <v>4.031674069435191E-3</v>
      </c>
      <c r="BY196" s="10">
        <v>3.6409550585227962E-2</v>
      </c>
      <c r="BZ196" s="10">
        <v>0.87153897688318571</v>
      </c>
      <c r="CA196" s="10">
        <v>4.8855269541937266E-2</v>
      </c>
      <c r="CB196" s="10">
        <v>6.9860933941554279E-2</v>
      </c>
      <c r="CC196" s="10">
        <v>0.42535767677190445</v>
      </c>
      <c r="CD196" s="10">
        <v>1.9234779673898968E-2</v>
      </c>
      <c r="CE196" s="10">
        <v>74.262536835620978</v>
      </c>
      <c r="CF196" s="17">
        <v>0</v>
      </c>
    </row>
    <row r="197" spans="1:84" x14ac:dyDescent="0.25">
      <c r="A197" s="4">
        <v>51836</v>
      </c>
      <c r="B197" s="10">
        <v>5.6942123828823722E-2</v>
      </c>
      <c r="C197" s="10">
        <v>5.8526309167146275E-2</v>
      </c>
      <c r="D197" s="10">
        <v>6.4105242665846074</v>
      </c>
      <c r="E197" s="10">
        <v>0.42925888396617023</v>
      </c>
      <c r="F197" s="10">
        <v>1.4327704256104661</v>
      </c>
      <c r="G197" s="10">
        <v>0.1931391723171505</v>
      </c>
      <c r="H197" s="10">
        <v>0.3824015871513492</v>
      </c>
      <c r="I197" s="10">
        <v>0.14985286446146534</v>
      </c>
      <c r="J197" s="10">
        <v>0.13450909555142415</v>
      </c>
      <c r="K197" s="10">
        <v>1.0046087110532826E-2</v>
      </c>
      <c r="L197" s="10">
        <v>7.4725123089487325E-2</v>
      </c>
      <c r="M197" s="10">
        <v>0.11232496654298409</v>
      </c>
      <c r="N197" s="10">
        <v>6.0709441084473053</v>
      </c>
      <c r="O197" s="10">
        <v>0.20841237926015724</v>
      </c>
      <c r="P197" s="10">
        <v>8.1900306639304588E-2</v>
      </c>
      <c r="Q197" s="10">
        <v>2.0577668225622321</v>
      </c>
      <c r="R197" s="10">
        <v>1.0255517795827049</v>
      </c>
      <c r="S197" s="10">
        <v>0.50040471668863529</v>
      </c>
      <c r="T197" s="10">
        <v>0.14114883829256822</v>
      </c>
      <c r="U197" s="10">
        <v>0.77464864405597655</v>
      </c>
      <c r="V197" s="10">
        <v>6.1504176368478172</v>
      </c>
      <c r="W197" s="10">
        <v>5.1710853292406607E-2</v>
      </c>
      <c r="X197" s="10">
        <v>0.34703205528333364</v>
      </c>
      <c r="Y197" s="10">
        <v>1.7553188619008253</v>
      </c>
      <c r="Z197" s="10">
        <v>0</v>
      </c>
      <c r="AA197" s="10">
        <v>0</v>
      </c>
      <c r="AB197" s="10">
        <v>2.8888787954390072</v>
      </c>
      <c r="AC197" s="10">
        <v>0.18679422562669484</v>
      </c>
      <c r="AD197" s="10">
        <v>3.0397723347404186</v>
      </c>
      <c r="AE197" s="10">
        <v>4.9061943866576911E-2</v>
      </c>
      <c r="AF197" s="10">
        <v>0.38067242675493201</v>
      </c>
      <c r="AG197" s="10">
        <v>0.13627483003185303</v>
      </c>
      <c r="AH197" s="10">
        <v>1.8831089461741803E-2</v>
      </c>
      <c r="AI197" s="10">
        <v>6.9207303018997871E-2</v>
      </c>
      <c r="AJ197" s="10">
        <v>8.1462624828652977E-2</v>
      </c>
      <c r="AK197" s="10">
        <v>0.69272707159623459</v>
      </c>
      <c r="AL197" s="10">
        <v>0</v>
      </c>
      <c r="AM197" s="10">
        <v>0</v>
      </c>
      <c r="AN197" s="10">
        <v>0.13795500937414024</v>
      </c>
      <c r="AO197" s="10">
        <v>0.15881716255422815</v>
      </c>
      <c r="AP197" s="10">
        <v>0.15289543630839741</v>
      </c>
      <c r="AQ197" s="10">
        <v>0.64083065368930259</v>
      </c>
      <c r="AR197" s="10">
        <v>9.8502495642597693E-2</v>
      </c>
      <c r="AS197" s="10">
        <v>0</v>
      </c>
      <c r="AT197" s="10">
        <v>0.3959303783288603</v>
      </c>
      <c r="AU197" s="10">
        <v>0.7309854141312665</v>
      </c>
      <c r="AV197" s="10">
        <v>8.0952739739281569E-3</v>
      </c>
      <c r="AW197" s="10">
        <v>0.84213559974661534</v>
      </c>
      <c r="AX197" s="10">
        <v>1.0215505586409445E-2</v>
      </c>
      <c r="AY197" s="10">
        <v>1.5649306122932078</v>
      </c>
      <c r="AZ197" s="10">
        <v>0.13967818477310043</v>
      </c>
      <c r="BA197" s="10">
        <v>0.28226728173273552</v>
      </c>
      <c r="BB197" s="10">
        <v>0.22179969423907309</v>
      </c>
      <c r="BC197" s="10">
        <v>2.3108073938716635E-2</v>
      </c>
      <c r="BD197" s="10">
        <v>4.762003072312717E-2</v>
      </c>
      <c r="BE197" s="10">
        <v>2.8718736363645931E-2</v>
      </c>
      <c r="BF197" s="10">
        <v>2.4883620566680954E-2</v>
      </c>
      <c r="BG197" s="10">
        <v>8.5928991058108733E-3</v>
      </c>
      <c r="BH197" s="10">
        <v>2.2289442323123003</v>
      </c>
      <c r="BI197" s="10">
        <v>0</v>
      </c>
      <c r="BJ197" s="10">
        <v>0</v>
      </c>
      <c r="BK197" s="10">
        <v>4.7418191785543615E-2</v>
      </c>
      <c r="BL197" s="10">
        <v>19.245093927820513</v>
      </c>
      <c r="BM197" s="10">
        <v>8.6161884545094963E-2</v>
      </c>
      <c r="BN197" s="10">
        <v>9.9742986556401611E-2</v>
      </c>
      <c r="BO197" s="10">
        <v>0.27620283947935292</v>
      </c>
      <c r="BP197" s="10">
        <v>0.52473884966624584</v>
      </c>
      <c r="BQ197" s="10">
        <v>0.64577863556765958</v>
      </c>
      <c r="BR197" s="10">
        <v>5.8240495998359627</v>
      </c>
      <c r="BS197" s="10">
        <v>4.1571674912960467E-2</v>
      </c>
      <c r="BT197" s="10">
        <v>1.5828245301477983E-2</v>
      </c>
      <c r="BU197" s="10">
        <v>0.31997866073013609</v>
      </c>
      <c r="BV197" s="10">
        <v>0.21445614837867708</v>
      </c>
      <c r="BW197" s="10">
        <v>0.34197402820359951</v>
      </c>
      <c r="BX197" s="10">
        <v>3.9623233750042961E-3</v>
      </c>
      <c r="BY197" s="10">
        <v>3.5783253029047758E-2</v>
      </c>
      <c r="BZ197" s="10">
        <v>0.85654723096586061</v>
      </c>
      <c r="CA197" s="10">
        <v>4.8014887405140039E-2</v>
      </c>
      <c r="CB197" s="10">
        <v>6.8659223634868594E-2</v>
      </c>
      <c r="CC197" s="10">
        <v>0.41804090221185763</v>
      </c>
      <c r="CD197" s="10">
        <v>1.8903913313018505E-2</v>
      </c>
      <c r="CE197" s="10">
        <v>73.033774255702554</v>
      </c>
      <c r="CF197" s="17">
        <v>0</v>
      </c>
    </row>
    <row r="198" spans="1:84" x14ac:dyDescent="0.25">
      <c r="A198" s="4">
        <v>51867</v>
      </c>
      <c r="B198" s="10">
        <v>5.5412284999908502E-2</v>
      </c>
      <c r="C198" s="10">
        <v>5.6953908732168566E-2</v>
      </c>
      <c r="D198" s="10">
        <v>6.2382955494716699</v>
      </c>
      <c r="E198" s="10">
        <v>0.41772617559156894</v>
      </c>
      <c r="F198" s="10">
        <v>1.3942768169665478</v>
      </c>
      <c r="G198" s="10">
        <v>0.18795018768981986</v>
      </c>
      <c r="H198" s="10">
        <v>0.37212777302348893</v>
      </c>
      <c r="I198" s="10">
        <v>0.14582683390162041</v>
      </c>
      <c r="J198" s="10">
        <v>0.13089529923719759</v>
      </c>
      <c r="K198" s="10">
        <v>9.7761833361924289E-3</v>
      </c>
      <c r="L198" s="10">
        <v>7.2717516293130002E-2</v>
      </c>
      <c r="M198" s="10">
        <v>0.10930718140046582</v>
      </c>
      <c r="N198" s="10">
        <v>5.9078387410887476</v>
      </c>
      <c r="O198" s="10">
        <v>0.20281305614433415</v>
      </c>
      <c r="P198" s="10">
        <v>7.9699927363436271E-2</v>
      </c>
      <c r="Q198" s="10">
        <v>2.0024817124480978</v>
      </c>
      <c r="R198" s="10">
        <v>0.99799873399934824</v>
      </c>
      <c r="S198" s="10">
        <v>0.48696056472718202</v>
      </c>
      <c r="T198" s="10">
        <v>0.13735665494996271</v>
      </c>
      <c r="U198" s="10">
        <v>0.7538365019236265</v>
      </c>
      <c r="V198" s="10">
        <v>5.9851770893898397</v>
      </c>
      <c r="W198" s="10">
        <v>5.032156069276849E-2</v>
      </c>
      <c r="X198" s="10">
        <v>0.33770849870777159</v>
      </c>
      <c r="Y198" s="10">
        <v>1.7081594872323334</v>
      </c>
      <c r="Z198" s="10">
        <v>0</v>
      </c>
      <c r="AA198" s="10">
        <v>0</v>
      </c>
      <c r="AB198" s="10">
        <v>2.8135658449781107</v>
      </c>
      <c r="AC198" s="10">
        <v>0.18192450790672143</v>
      </c>
      <c r="AD198" s="10">
        <v>2.9605255959640631</v>
      </c>
      <c r="AE198" s="10">
        <v>4.7782901023459889E-2</v>
      </c>
      <c r="AF198" s="10">
        <v>0.37074831236727157</v>
      </c>
      <c r="AG198" s="10">
        <v>0.13272215086114508</v>
      </c>
      <c r="AH198" s="10">
        <v>1.834016373997183E-2</v>
      </c>
      <c r="AI198" s="10">
        <v>6.7403071497747796E-2</v>
      </c>
      <c r="AJ198" s="10">
        <v>7.9338897575775072E-2</v>
      </c>
      <c r="AK198" s="10">
        <v>0.67466770555138089</v>
      </c>
      <c r="AL198" s="10">
        <v>0</v>
      </c>
      <c r="AM198" s="10">
        <v>0</v>
      </c>
      <c r="AN198" s="10">
        <v>0.13435852799761774</v>
      </c>
      <c r="AO198" s="10">
        <v>0.15467680570898051</v>
      </c>
      <c r="AP198" s="10">
        <v>0.14890945862093904</v>
      </c>
      <c r="AQ198" s="10">
        <v>0.62412422510831667</v>
      </c>
      <c r="AR198" s="10">
        <v>9.5856332633420777E-2</v>
      </c>
      <c r="AS198" s="10">
        <v>0</v>
      </c>
      <c r="AT198" s="10">
        <v>0.38529413693712272</v>
      </c>
      <c r="AU198" s="10">
        <v>0.71134622685881499</v>
      </c>
      <c r="AV198" s="10">
        <v>7.8777804391430301E-3</v>
      </c>
      <c r="AW198" s="10">
        <v>0.81951017052122166</v>
      </c>
      <c r="AX198" s="10">
        <v>9.9410483627551272E-3</v>
      </c>
      <c r="AY198" s="10">
        <v>1.5228860450979185</v>
      </c>
      <c r="AZ198" s="10">
        <v>0.13592548878819477</v>
      </c>
      <c r="BA198" s="10">
        <v>0.27468368975764379</v>
      </c>
      <c r="BB198" s="10">
        <v>0.21584066713900038</v>
      </c>
      <c r="BC198" s="10">
        <v>2.2487236117890465E-2</v>
      </c>
      <c r="BD198" s="10">
        <v>4.634063737428179E-2</v>
      </c>
      <c r="BE198" s="10">
        <v>2.7947158526904884E-2</v>
      </c>
      <c r="BF198" s="10">
        <v>2.4215079657219876E-2</v>
      </c>
      <c r="BG198" s="10">
        <v>8.3620362147893718E-3</v>
      </c>
      <c r="BH198" s="10">
        <v>2.1690609308733491</v>
      </c>
      <c r="BI198" s="10">
        <v>0</v>
      </c>
      <c r="BJ198" s="10">
        <v>0</v>
      </c>
      <c r="BK198" s="10">
        <v>4.622589651047368E-2</v>
      </c>
      <c r="BL198" s="10">
        <v>18.761190309939135</v>
      </c>
      <c r="BM198" s="10">
        <v>8.3931601592779237E-2</v>
      </c>
      <c r="BN198" s="10">
        <v>9.7161159525757088E-2</v>
      </c>
      <c r="BO198" s="10">
        <v>0.26905338485072777</v>
      </c>
      <c r="BP198" s="10">
        <v>0.51115609068868573</v>
      </c>
      <c r="BQ198" s="10">
        <v>0.62906278621640199</v>
      </c>
      <c r="BR198" s="10">
        <v>5.6732952540537847</v>
      </c>
      <c r="BS198" s="10">
        <v>4.0495600517105518E-2</v>
      </c>
      <c r="BT198" s="10">
        <v>1.540302551170881E-2</v>
      </c>
      <c r="BU198" s="10">
        <v>0.31138255571313933</v>
      </c>
      <c r="BV198" s="10">
        <v>0.20869486552063515</v>
      </c>
      <c r="BW198" s="10">
        <v>0.33278702600534105</v>
      </c>
      <c r="BX198" s="10">
        <v>3.8558770645999779E-3</v>
      </c>
      <c r="BY198" s="10">
        <v>3.4821949546541831E-2</v>
      </c>
      <c r="BZ198" s="10">
        <v>0.83353641539272427</v>
      </c>
      <c r="CA198" s="10">
        <v>4.6724985717408567E-2</v>
      </c>
      <c r="CB198" s="10">
        <v>6.6814719706375189E-2</v>
      </c>
      <c r="CC198" s="10">
        <v>0.40681039237531608</v>
      </c>
      <c r="CD198" s="10">
        <v>1.8396066871946112E-2</v>
      </c>
      <c r="CE198" s="10">
        <v>71.119081036832966</v>
      </c>
      <c r="CF198" s="17">
        <v>0</v>
      </c>
    </row>
    <row r="199" spans="1:84" x14ac:dyDescent="0.25">
      <c r="A199" s="4">
        <v>51898</v>
      </c>
      <c r="B199" s="10">
        <v>5.6384864060793807E-2</v>
      </c>
      <c r="C199" s="10">
        <v>5.7953545889679242E-2</v>
      </c>
      <c r="D199" s="10">
        <v>6.3477881579616486</v>
      </c>
      <c r="E199" s="10">
        <v>0.42505797451602639</v>
      </c>
      <c r="F199" s="10">
        <v>1.4187487267111418</v>
      </c>
      <c r="G199" s="10">
        <v>0.19124903048319833</v>
      </c>
      <c r="H199" s="10">
        <v>0.37865924307597137</v>
      </c>
      <c r="I199" s="10">
        <v>0.14838634079017679</v>
      </c>
      <c r="J199" s="10">
        <v>0.13319273250865762</v>
      </c>
      <c r="K199" s="10">
        <v>9.9477718423905091E-3</v>
      </c>
      <c r="L199" s="10">
        <v>7.3993831350457104E-2</v>
      </c>
      <c r="M199" s="10">
        <v>0.11122570679306892</v>
      </c>
      <c r="N199" s="10">
        <v>6.0115312752385197</v>
      </c>
      <c r="O199" s="10">
        <v>0.20637276734701171</v>
      </c>
      <c r="P199" s="10">
        <v>8.1098795511679686E-2</v>
      </c>
      <c r="Q199" s="10">
        <v>2.0376286439152986</v>
      </c>
      <c r="R199" s="10">
        <v>1.0155152950196962</v>
      </c>
      <c r="S199" s="10">
        <v>0.49550754395266106</v>
      </c>
      <c r="T199" s="10">
        <v>0.13976749591199492</v>
      </c>
      <c r="U199" s="10">
        <v>0.76706760396360107</v>
      </c>
      <c r="V199" s="10">
        <v>6.0902270419922386</v>
      </c>
      <c r="W199" s="10">
        <v>5.1204788955976487E-2</v>
      </c>
      <c r="X199" s="10">
        <v>0.34363585244398248</v>
      </c>
      <c r="Y199" s="10">
        <v>1.7381405672390051</v>
      </c>
      <c r="Z199" s="10">
        <v>0</v>
      </c>
      <c r="AA199" s="10">
        <v>0</v>
      </c>
      <c r="AB199" s="10">
        <v>2.8652876998490182</v>
      </c>
      <c r="AC199" s="10">
        <v>0.18526883091668669</v>
      </c>
      <c r="AD199" s="10">
        <v>3.0149490157995604</v>
      </c>
      <c r="AE199" s="10">
        <v>4.8661295348745554E-2</v>
      </c>
      <c r="AF199" s="10">
        <v>0.37756378833706999</v>
      </c>
      <c r="AG199" s="10">
        <v>0.13516198564846574</v>
      </c>
      <c r="AH199" s="10">
        <v>1.8677311451997344E-2</v>
      </c>
      <c r="AI199" s="10">
        <v>6.8642143932495459E-2</v>
      </c>
      <c r="AJ199" s="10">
        <v>8.0797386614997802E-2</v>
      </c>
      <c r="AK199" s="10">
        <v>0.68707013971331821</v>
      </c>
      <c r="AL199" s="10">
        <v>0</v>
      </c>
      <c r="AM199" s="10">
        <v>0</v>
      </c>
      <c r="AN199" s="10">
        <v>0.13682844434884342</v>
      </c>
      <c r="AO199" s="10">
        <v>0.15752023349335414</v>
      </c>
      <c r="AP199" s="10">
        <v>0.15164686511222289</v>
      </c>
      <c r="AQ199" s="10">
        <v>0.6355975171409477</v>
      </c>
      <c r="AR199" s="10">
        <v>9.753903360052564E-2</v>
      </c>
      <c r="AS199" s="10">
        <v>0</v>
      </c>
      <c r="AT199" s="10">
        <v>0.39205774659161813</v>
      </c>
      <c r="AU199" s="10">
        <v>0.72383140355700093</v>
      </c>
      <c r="AV199" s="10">
        <v>8.0160471186565153E-3</v>
      </c>
      <c r="AW199" s="10">
        <v>0.8338937841520967</v>
      </c>
      <c r="AX199" s="10">
        <v>1.011552844107407E-2</v>
      </c>
      <c r="AY199" s="10">
        <v>1.5496149439749245</v>
      </c>
      <c r="AZ199" s="10">
        <v>0.13831118183221611</v>
      </c>
      <c r="BA199" s="10">
        <v>0.27950481343102901</v>
      </c>
      <c r="BB199" s="10">
        <v>0.21962900473902758</v>
      </c>
      <c r="BC199" s="10">
        <v>2.2881921898078649E-2</v>
      </c>
      <c r="BD199" s="10">
        <v>4.7153987246209131E-2</v>
      </c>
      <c r="BE199" s="10">
        <v>2.84376743915228E-2</v>
      </c>
      <c r="BF199" s="10">
        <v>2.464009176438698E-2</v>
      </c>
      <c r="BG199" s="10">
        <v>8.5088028858953078E-3</v>
      </c>
      <c r="BH199" s="10">
        <v>2.2071323782055297</v>
      </c>
      <c r="BI199" s="10">
        <v>0</v>
      </c>
      <c r="BJ199" s="10">
        <v>0</v>
      </c>
      <c r="BK199" s="10">
        <v>4.7120286279803525E-2</v>
      </c>
      <c r="BL199" s="10">
        <v>19.124186334685955</v>
      </c>
      <c r="BM199" s="10">
        <v>8.5490761333980245E-2</v>
      </c>
      <c r="BN199" s="10">
        <v>9.896607883464828E-2</v>
      </c>
      <c r="BO199" s="10">
        <v>0.27405146898033178</v>
      </c>
      <c r="BP199" s="10">
        <v>0.52065160826427381</v>
      </c>
      <c r="BQ199" s="10">
        <v>0.64074860362418906</v>
      </c>
      <c r="BR199" s="10">
        <v>5.7786855169845994</v>
      </c>
      <c r="BS199" s="10">
        <v>4.1247869136121863E-2</v>
      </c>
      <c r="BT199" s="10">
        <v>1.5673403844804389E-2</v>
      </c>
      <c r="BU199" s="10">
        <v>0.31684843618608671</v>
      </c>
      <c r="BV199" s="10">
        <v>0.21235820879187634</v>
      </c>
      <c r="BW199" s="10">
        <v>0.33862863168850771</v>
      </c>
      <c r="BX199" s="10">
        <v>3.9235615342878005E-3</v>
      </c>
      <c r="BY199" s="10">
        <v>3.5433199632856065E-2</v>
      </c>
      <c r="BZ199" s="10">
        <v>0.84816796855070808</v>
      </c>
      <c r="CA199" s="10">
        <v>4.7545176772898552E-2</v>
      </c>
      <c r="CB199" s="10">
        <v>6.7987557635308393E-2</v>
      </c>
      <c r="CC199" s="10">
        <v>0.41395137358662309</v>
      </c>
      <c r="CD199" s="10">
        <v>1.8718983813982636E-2</v>
      </c>
      <c r="CE199" s="10">
        <v>72.415611629174265</v>
      </c>
      <c r="CF199" s="17">
        <v>0</v>
      </c>
    </row>
    <row r="200" spans="1:84" x14ac:dyDescent="0.25">
      <c r="A200" s="4">
        <v>51926</v>
      </c>
      <c r="B200" s="10">
        <v>5.6583251348076867E-2</v>
      </c>
      <c r="C200" s="10">
        <v>5.8157452504495083E-2</v>
      </c>
      <c r="D200" s="10">
        <v>6.370122528964969</v>
      </c>
      <c r="E200" s="10">
        <v>0.42655351946247422</v>
      </c>
      <c r="F200" s="10">
        <v>1.4237405222207498</v>
      </c>
      <c r="G200" s="10">
        <v>0.19192193050672537</v>
      </c>
      <c r="H200" s="10">
        <v>0.37999153643678368</v>
      </c>
      <c r="I200" s="10">
        <v>0.14890843061179068</v>
      </c>
      <c r="J200" s="10">
        <v>0.13366136438936449</v>
      </c>
      <c r="K200" s="10">
        <v>9.982772573583102E-3</v>
      </c>
      <c r="L200" s="10">
        <v>7.4254174896935657E-2</v>
      </c>
      <c r="M200" s="10">
        <v>0.1116170488068233</v>
      </c>
      <c r="N200" s="10">
        <v>6.032682543437482</v>
      </c>
      <c r="O200" s="10">
        <v>0.20709887947240282</v>
      </c>
      <c r="P200" s="10">
        <v>8.1384137514564331E-2</v>
      </c>
      <c r="Q200" s="10">
        <v>2.0447979370561096</v>
      </c>
      <c r="R200" s="10">
        <v>1.019088334130976</v>
      </c>
      <c r="S200" s="10">
        <v>0.49725096213962472</v>
      </c>
      <c r="T200" s="10">
        <v>0.14025926076460554</v>
      </c>
      <c r="U200" s="10">
        <v>0.76976649246227657</v>
      </c>
      <c r="V200" s="10">
        <v>6.1116551972591573</v>
      </c>
      <c r="W200" s="10">
        <v>5.1384950411467893E-2</v>
      </c>
      <c r="X200" s="10">
        <v>0.34484491777942539</v>
      </c>
      <c r="Y200" s="10">
        <v>1.7442561267565273</v>
      </c>
      <c r="Z200" s="10">
        <v>0</v>
      </c>
      <c r="AA200" s="10">
        <v>0</v>
      </c>
      <c r="AB200" s="10">
        <v>2.8777137762642511</v>
      </c>
      <c r="AC200" s="10">
        <v>0.18607229810445039</v>
      </c>
      <c r="AD200" s="10">
        <v>3.0280241380151516</v>
      </c>
      <c r="AE200" s="10">
        <v>4.8872327900380624E-2</v>
      </c>
      <c r="AF200" s="10">
        <v>0.37920119336475655</v>
      </c>
      <c r="AG200" s="10">
        <v>0.13574815127580953</v>
      </c>
      <c r="AH200" s="10">
        <v>1.8758310543064483E-2</v>
      </c>
      <c r="AI200" s="10">
        <v>6.8939828708043674E-2</v>
      </c>
      <c r="AJ200" s="10">
        <v>8.1147785808866529E-2</v>
      </c>
      <c r="AK200" s="10">
        <v>0.6900498007292617</v>
      </c>
      <c r="AL200" s="10">
        <v>0</v>
      </c>
      <c r="AM200" s="10">
        <v>0</v>
      </c>
      <c r="AN200" s="10">
        <v>0.13742183701421024</v>
      </c>
      <c r="AO200" s="10">
        <v>0.15820336156403161</v>
      </c>
      <c r="AP200" s="10">
        <v>0.1523045217706151</v>
      </c>
      <c r="AQ200" s="10">
        <v>0.63835395354268898</v>
      </c>
      <c r="AR200" s="10">
        <v>9.7882477475316587E-2</v>
      </c>
      <c r="AS200" s="10">
        <v>0</v>
      </c>
      <c r="AT200" s="10">
        <v>0.39343821784154559</v>
      </c>
      <c r="AU200" s="10">
        <v>0.7263780392107958</v>
      </c>
      <c r="AV200" s="10">
        <v>8.044249751610201E-3</v>
      </c>
      <c r="AW200" s="10">
        <v>0.83682764918166552</v>
      </c>
      <c r="AX200" s="10">
        <v>1.0151117620071311E-2</v>
      </c>
      <c r="AY200" s="10">
        <v>1.5550669106160335</v>
      </c>
      <c r="AZ200" s="10">
        <v>0.13879779817027704</v>
      </c>
      <c r="BA200" s="10">
        <v>0.28048819845288586</v>
      </c>
      <c r="BB200" s="10">
        <v>0.22040172800978081</v>
      </c>
      <c r="BC200" s="10">
        <v>2.2962427628873235E-2</v>
      </c>
      <c r="BD200" s="10">
        <v>4.7319889665596956E-2</v>
      </c>
      <c r="BE200" s="10">
        <v>2.8537726990652608E-2</v>
      </c>
      <c r="BF200" s="10">
        <v>2.4726783284582415E-2</v>
      </c>
      <c r="BG200" s="10">
        <v>8.5387395056236368E-3</v>
      </c>
      <c r="BH200" s="10">
        <v>2.2148988339816671</v>
      </c>
      <c r="BI200" s="10">
        <v>0</v>
      </c>
      <c r="BJ200" s="10">
        <v>0</v>
      </c>
      <c r="BK200" s="10">
        <v>4.7369366307679635E-2</v>
      </c>
      <c r="BL200" s="10">
        <v>19.225277674349421</v>
      </c>
      <c r="BM200" s="10">
        <v>8.5877820893933823E-2</v>
      </c>
      <c r="BN200" s="10">
        <v>9.9414147916340317E-2</v>
      </c>
      <c r="BO200" s="10">
        <v>0.27529223744856152</v>
      </c>
      <c r="BP200" s="10">
        <v>0.52300885926121621</v>
      </c>
      <c r="BQ200" s="10">
        <v>0.6436495939615049</v>
      </c>
      <c r="BR200" s="10">
        <v>5.8048485249917015</v>
      </c>
      <c r="BS200" s="10">
        <v>4.1434618930225098E-2</v>
      </c>
      <c r="BT200" s="10">
        <v>1.5728577324144351E-2</v>
      </c>
      <c r="BU200" s="10">
        <v>0.31796380530570573</v>
      </c>
      <c r="BV200" s="10">
        <v>0.21310575165885443</v>
      </c>
      <c r="BW200" s="10">
        <v>0.33982067140109251</v>
      </c>
      <c r="BX200" s="10">
        <v>3.9373732463699124E-3</v>
      </c>
      <c r="BY200" s="10">
        <v>3.5557931498840629E-2</v>
      </c>
      <c r="BZ200" s="10">
        <v>0.8511536874381318</v>
      </c>
      <c r="CA200" s="10">
        <v>4.7712545192315881E-2</v>
      </c>
      <c r="CB200" s="10">
        <v>6.8226887275743192E-2</v>
      </c>
      <c r="CC200" s="10">
        <v>0.41540856423802724</v>
      </c>
      <c r="CD200" s="10">
        <v>1.8784878336764822E-2</v>
      </c>
      <c r="CE200" s="10">
        <v>72.718809860876519</v>
      </c>
      <c r="CF200" s="17">
        <v>0</v>
      </c>
    </row>
    <row r="201" spans="1:84" x14ac:dyDescent="0.25">
      <c r="A201" s="4">
        <v>51957</v>
      </c>
      <c r="B201" s="10">
        <v>5.6805317531721779E-2</v>
      </c>
      <c r="C201" s="10">
        <v>5.8385696785629382E-2</v>
      </c>
      <c r="D201" s="10">
        <v>6.3951226617897117</v>
      </c>
      <c r="E201" s="10">
        <v>0.4282275680533662</v>
      </c>
      <c r="F201" s="10">
        <v>1.4293281230873958</v>
      </c>
      <c r="G201" s="10">
        <v>0.19267514580718972</v>
      </c>
      <c r="H201" s="10">
        <v>0.38148284823494794</v>
      </c>
      <c r="I201" s="10">
        <v>0.1494928354685405</v>
      </c>
      <c r="J201" s="10">
        <v>0.13418593072981969</v>
      </c>
      <c r="K201" s="10">
        <v>1.002195088438701E-2</v>
      </c>
      <c r="L201" s="10">
        <v>7.4545592248293352E-2</v>
      </c>
      <c r="M201" s="10">
        <v>0.11205510019955368</v>
      </c>
      <c r="N201" s="10">
        <v>6.0563583619464145</v>
      </c>
      <c r="O201" s="10">
        <v>0.2079116581075269</v>
      </c>
      <c r="P201" s="10">
        <v>8.1703537061188408E-2</v>
      </c>
      <c r="Q201" s="10">
        <v>2.0528229349731384</v>
      </c>
      <c r="R201" s="10">
        <v>1.0230878401997485</v>
      </c>
      <c r="S201" s="10">
        <v>0.49920246935855123</v>
      </c>
      <c r="T201" s="10">
        <v>0.14080972115733287</v>
      </c>
      <c r="U201" s="10">
        <v>0.77278751199025097</v>
      </c>
      <c r="V201" s="10">
        <v>6.1356409512247616</v>
      </c>
      <c r="W201" s="10">
        <v>5.1586615384101982E-2</v>
      </c>
      <c r="X201" s="10">
        <v>0.34619829343416708</v>
      </c>
      <c r="Y201" s="10">
        <v>1.7511016206463237</v>
      </c>
      <c r="Z201" s="10">
        <v>0</v>
      </c>
      <c r="AA201" s="10">
        <v>0</v>
      </c>
      <c r="AB201" s="10">
        <v>2.891359008568263</v>
      </c>
      <c r="AC201" s="10">
        <v>0.18695459562615621</v>
      </c>
      <c r="AD201" s="10">
        <v>3.0423820957544412</v>
      </c>
      <c r="AE201" s="10">
        <v>4.9104065425126485E-2</v>
      </c>
      <c r="AF201" s="10">
        <v>0.38099924861823553</v>
      </c>
      <c r="AG201" s="10">
        <v>0.13639182719461587</v>
      </c>
      <c r="AH201" s="10">
        <v>1.8847256673531702E-2</v>
      </c>
      <c r="AI201" s="10">
        <v>6.9266720140221213E-2</v>
      </c>
      <c r="AJ201" s="10">
        <v>8.1532563613195511E-2</v>
      </c>
      <c r="AK201" s="10">
        <v>0.69332180432807389</v>
      </c>
      <c r="AL201" s="10">
        <v>0</v>
      </c>
      <c r="AM201" s="10">
        <v>0</v>
      </c>
      <c r="AN201" s="10">
        <v>0.13807344903524219</v>
      </c>
      <c r="AO201" s="10">
        <v>0.15895351317313958</v>
      </c>
      <c r="AP201" s="10">
        <v>0.15302670289844408</v>
      </c>
      <c r="AQ201" s="10">
        <v>0.6413808313580297</v>
      </c>
      <c r="AR201" s="10">
        <v>9.8266881154206509E-2</v>
      </c>
      <c r="AS201" s="10">
        <v>0</v>
      </c>
      <c r="AT201" s="10">
        <v>0.39498332685651022</v>
      </c>
      <c r="AU201" s="10">
        <v>0.72922862629267127</v>
      </c>
      <c r="AV201" s="10">
        <v>8.0758184846768492E-3</v>
      </c>
      <c r="AW201" s="10">
        <v>0.84011168305623762</v>
      </c>
      <c r="AX201" s="10">
        <v>1.0190954513799285E-2</v>
      </c>
      <c r="AY201" s="10">
        <v>1.5611695918750517</v>
      </c>
      <c r="AZ201" s="10">
        <v>0.1393424941675388</v>
      </c>
      <c r="BA201" s="10">
        <v>0.28158896587412346</v>
      </c>
      <c r="BB201" s="10">
        <v>0.22126668790155457</v>
      </c>
      <c r="BC201" s="10">
        <v>2.3052542979129707E-2</v>
      </c>
      <c r="BD201" s="10">
        <v>4.7505595136300371E-2</v>
      </c>
      <c r="BE201" s="10">
        <v>2.8649722434028663E-2</v>
      </c>
      <c r="BF201" s="10">
        <v>2.4823822795056655E-2</v>
      </c>
      <c r="BG201" s="10">
        <v>8.5722495296391508E-3</v>
      </c>
      <c r="BH201" s="10">
        <v>2.2235921839079813</v>
      </c>
      <c r="BI201" s="10">
        <v>0</v>
      </c>
      <c r="BJ201" s="10">
        <v>0</v>
      </c>
      <c r="BK201" s="10">
        <v>4.7638833526723004E-2</v>
      </c>
      <c r="BL201" s="10">
        <v>19.334643336465188</v>
      </c>
      <c r="BM201" s="10">
        <v>8.6301401603536151E-2</v>
      </c>
      <c r="BN201" s="10">
        <v>9.9904494723939488E-2</v>
      </c>
      <c r="BO201" s="10">
        <v>0.27665007909000811</v>
      </c>
      <c r="BP201" s="10">
        <v>0.52558852955825108</v>
      </c>
      <c r="BQ201" s="10">
        <v>0.64682430832788584</v>
      </c>
      <c r="BR201" s="10">
        <v>5.8334801534116494</v>
      </c>
      <c r="BS201" s="10">
        <v>4.1638989571047988E-2</v>
      </c>
      <c r="BT201" s="10">
        <v>1.579033177474037E-2</v>
      </c>
      <c r="BU201" s="10">
        <v>0.31921221320054638</v>
      </c>
      <c r="BV201" s="10">
        <v>0.21394245979470994</v>
      </c>
      <c r="BW201" s="10">
        <v>0.3411548949885832</v>
      </c>
      <c r="BX201" s="10">
        <v>3.9528323890889294E-3</v>
      </c>
      <c r="BY201" s="10">
        <v>3.5697541107439563E-2</v>
      </c>
      <c r="BZ201" s="10">
        <v>0.85449553630705843</v>
      </c>
      <c r="CA201" s="10">
        <v>4.7899876948657646E-2</v>
      </c>
      <c r="CB201" s="10">
        <v>6.8494763629259423E-2</v>
      </c>
      <c r="CC201" s="10">
        <v>0.41703956538509357</v>
      </c>
      <c r="CD201" s="10">
        <v>1.8858632613282841E-2</v>
      </c>
      <c r="CE201" s="10">
        <v>73.052763890085956</v>
      </c>
      <c r="CF201" s="17">
        <v>0</v>
      </c>
    </row>
    <row r="202" spans="1:84" x14ac:dyDescent="0.25">
      <c r="A202" s="4">
        <v>51987</v>
      </c>
      <c r="B202" s="10">
        <v>5.6203105318797769E-2</v>
      </c>
      <c r="C202" s="10">
        <v>5.7766730442474108E-2</v>
      </c>
      <c r="D202" s="10">
        <v>6.3273258227362863</v>
      </c>
      <c r="E202" s="10">
        <v>0.42368778405781909</v>
      </c>
      <c r="F202" s="10">
        <v>1.4141753365279632</v>
      </c>
      <c r="G202" s="10">
        <v>0.19063253199964947</v>
      </c>
      <c r="H202" s="10">
        <v>0.37743862068354256</v>
      </c>
      <c r="I202" s="10">
        <v>0.14790801180808794</v>
      </c>
      <c r="J202" s="10">
        <v>0.13276338069754592</v>
      </c>
      <c r="K202" s="10">
        <v>9.9157048235929291E-3</v>
      </c>
      <c r="L202" s="10">
        <v>7.375530943636284E-2</v>
      </c>
      <c r="M202" s="10">
        <v>0.11086716652023025</v>
      </c>
      <c r="N202" s="10">
        <v>5.992152876793166</v>
      </c>
      <c r="O202" s="10">
        <v>0.20570751692564349</v>
      </c>
      <c r="P202" s="10">
        <v>8.0837370476874185E-2</v>
      </c>
      <c r="Q202" s="10">
        <v>2.0310602709105536</v>
      </c>
      <c r="R202" s="10">
        <v>1.0122417430554402</v>
      </c>
      <c r="S202" s="10">
        <v>0.49391025664269655</v>
      </c>
      <c r="T202" s="10">
        <v>0.1393169501023693</v>
      </c>
      <c r="U202" s="10">
        <v>0.76459493252872779</v>
      </c>
      <c r="V202" s="10">
        <v>6.0705949647661726</v>
      </c>
      <c r="W202" s="10">
        <v>5.1039728382011526E-2</v>
      </c>
      <c r="X202" s="10">
        <v>0.34252812927597753</v>
      </c>
      <c r="Y202" s="10">
        <v>1.7325376053772366</v>
      </c>
      <c r="Z202" s="10">
        <v>0</v>
      </c>
      <c r="AA202" s="10">
        <v>0</v>
      </c>
      <c r="AB202" s="10">
        <v>2.8630306915744406</v>
      </c>
      <c r="AC202" s="10">
        <v>0.18512289329079934</v>
      </c>
      <c r="AD202" s="10">
        <v>3.012574118201512</v>
      </c>
      <c r="AE202" s="10">
        <v>4.86229644871502E-2</v>
      </c>
      <c r="AF202" s="10">
        <v>0.37726637855357686</v>
      </c>
      <c r="AG202" s="10">
        <v>0.13505551755451728</v>
      </c>
      <c r="AH202" s="10">
        <v>1.8662599195878617E-2</v>
      </c>
      <c r="AI202" s="10">
        <v>6.8588074008959152E-2</v>
      </c>
      <c r="AJ202" s="10">
        <v>8.0733741917062618E-2</v>
      </c>
      <c r="AK202" s="10">
        <v>0.68652892949187005</v>
      </c>
      <c r="AL202" s="10">
        <v>0</v>
      </c>
      <c r="AM202" s="10">
        <v>0</v>
      </c>
      <c r="AN202" s="10">
        <v>0.1367206635730738</v>
      </c>
      <c r="AO202" s="10">
        <v>0.15739615364251522</v>
      </c>
      <c r="AP202" s="10">
        <v>0.15152741175701878</v>
      </c>
      <c r="AQ202" s="10">
        <v>0.6350968522843039</v>
      </c>
      <c r="AR202" s="10">
        <v>9.7225367450553657E-2</v>
      </c>
      <c r="AS202" s="10">
        <v>0</v>
      </c>
      <c r="AT202" s="10">
        <v>0.39079696678480014</v>
      </c>
      <c r="AU202" s="10">
        <v>0.72149770157846937</v>
      </c>
      <c r="AV202" s="10">
        <v>7.990202612699903E-3</v>
      </c>
      <c r="AW202" s="10">
        <v>0.8312052304855968</v>
      </c>
      <c r="AX202" s="10">
        <v>1.0082915005651371E-2</v>
      </c>
      <c r="AY202" s="10">
        <v>1.5446188365347868</v>
      </c>
      <c r="AZ202" s="10">
        <v>0.13786525329539287</v>
      </c>
      <c r="BA202" s="10">
        <v>0.27860371286089458</v>
      </c>
      <c r="BB202" s="10">
        <v>0.21892093886009334</v>
      </c>
      <c r="BC202" s="10">
        <v>2.2808152460568699E-2</v>
      </c>
      <c r="BD202" s="10">
        <v>4.7001966662842121E-2</v>
      </c>
      <c r="BE202" s="10">
        <v>2.8345993664121581E-2</v>
      </c>
      <c r="BF202" s="10">
        <v>2.4560654131580227E-2</v>
      </c>
      <c r="BG202" s="10">
        <v>8.4813712039950116E-3</v>
      </c>
      <c r="BH202" s="10">
        <v>2.2000199049395426</v>
      </c>
      <c r="BI202" s="10">
        <v>0</v>
      </c>
      <c r="BJ202" s="10">
        <v>0</v>
      </c>
      <c r="BK202" s="10">
        <v>4.7216422341114603E-2</v>
      </c>
      <c r="BL202" s="10">
        <v>19.163204008285781</v>
      </c>
      <c r="BM202" s="10">
        <v>8.547206311177398E-2</v>
      </c>
      <c r="BN202" s="10">
        <v>9.8944433340982546E-2</v>
      </c>
      <c r="BO202" s="10">
        <v>0.27399152945958133</v>
      </c>
      <c r="BP202" s="10">
        <v>0.52053773327577824</v>
      </c>
      <c r="BQ202" s="10">
        <v>0.64060846146634687</v>
      </c>
      <c r="BR202" s="10">
        <v>5.7774216243233258</v>
      </c>
      <c r="BS202" s="10">
        <v>4.1238847555186003E-2</v>
      </c>
      <c r="BT202" s="10">
        <v>1.56229578002735E-2</v>
      </c>
      <c r="BU202" s="10">
        <v>0.315828635351523</v>
      </c>
      <c r="BV202" s="10">
        <v>0.21167471771595633</v>
      </c>
      <c r="BW202" s="10">
        <v>0.33753872963514775</v>
      </c>
      <c r="BX202" s="10">
        <v>3.9109332525285728E-3</v>
      </c>
      <c r="BY202" s="10">
        <v>3.5319155179956742E-2</v>
      </c>
      <c r="BZ202" s="10">
        <v>0.84543807531661241</v>
      </c>
      <c r="CA202" s="10">
        <v>4.7392148998685386E-2</v>
      </c>
      <c r="CB202" s="10">
        <v>6.7768734500654473E-2</v>
      </c>
      <c r="CC202" s="10">
        <v>0.41261903954914503</v>
      </c>
      <c r="CD202" s="10">
        <v>1.865873533825883E-2</v>
      </c>
      <c r="CE202" s="10">
        <v>72.326320994152113</v>
      </c>
      <c r="CF202" s="17">
        <v>0</v>
      </c>
    </row>
    <row r="203" spans="1:84" x14ac:dyDescent="0.25">
      <c r="A203" s="4">
        <v>52018</v>
      </c>
      <c r="B203" s="10">
        <v>5.7282888153402579E-2</v>
      </c>
      <c r="C203" s="10">
        <v>5.8876553887090156E-2</v>
      </c>
      <c r="D203" s="10">
        <v>6.4488873943538838</v>
      </c>
      <c r="E203" s="10">
        <v>0.43182773991723972</v>
      </c>
      <c r="F203" s="10">
        <v>1.4413446938943018</v>
      </c>
      <c r="G203" s="10">
        <v>0.19429499396866148</v>
      </c>
      <c r="H203" s="10">
        <v>0.38469003039514604</v>
      </c>
      <c r="I203" s="10">
        <v>0.15074964362442608</v>
      </c>
      <c r="J203" s="10">
        <v>0.1353140514963953</v>
      </c>
      <c r="K203" s="10">
        <v>1.0106206892843233E-2</v>
      </c>
      <c r="L203" s="10">
        <v>7.5172307956971524E-2</v>
      </c>
      <c r="M203" s="10">
        <v>0.11299716383355982</v>
      </c>
      <c r="N203" s="10">
        <v>6.1072750534413851</v>
      </c>
      <c r="O203" s="10">
        <v>0.20965960185877258</v>
      </c>
      <c r="P203" s="10">
        <v>8.2390430659944253E-2</v>
      </c>
      <c r="Q203" s="10">
        <v>2.0700813179530111</v>
      </c>
      <c r="R203" s="10">
        <v>1.0316890894684534</v>
      </c>
      <c r="S203" s="10">
        <v>0.50339933760953892</v>
      </c>
      <c r="T203" s="10">
        <v>0.14199352909985966</v>
      </c>
      <c r="U203" s="10">
        <v>0.77928444975179512</v>
      </c>
      <c r="V203" s="10">
        <v>6.1872241830560126</v>
      </c>
      <c r="W203" s="10">
        <v>5.2020311612727702E-2</v>
      </c>
      <c r="X203" s="10">
        <v>0.34910883317594149</v>
      </c>
      <c r="Y203" s="10">
        <v>1.7658233883599066</v>
      </c>
      <c r="Z203" s="10">
        <v>0</v>
      </c>
      <c r="AA203" s="10">
        <v>0</v>
      </c>
      <c r="AB203" s="10">
        <v>2.9204017961073148</v>
      </c>
      <c r="AC203" s="10">
        <v>0.18883249545946276</v>
      </c>
      <c r="AD203" s="10">
        <v>3.0729418624792806</v>
      </c>
      <c r="AE203" s="10">
        <v>4.9597300244884068E-2</v>
      </c>
      <c r="AF203" s="10">
        <v>0.38482626567055134</v>
      </c>
      <c r="AG203" s="10">
        <v>0.137761839997432</v>
      </c>
      <c r="AH203" s="10">
        <v>1.9036571410871912E-2</v>
      </c>
      <c r="AI203" s="10">
        <v>6.9962482454965905E-2</v>
      </c>
      <c r="AJ203" s="10">
        <v>8.2351532449481527E-2</v>
      </c>
      <c r="AK203" s="10">
        <v>0.70028600275504926</v>
      </c>
      <c r="AL203" s="10">
        <v>0</v>
      </c>
      <c r="AM203" s="10">
        <v>0</v>
      </c>
      <c r="AN203" s="10">
        <v>0.13946035319803593</v>
      </c>
      <c r="AO203" s="10">
        <v>0.16055015098186307</v>
      </c>
      <c r="AP203" s="10">
        <v>0.15456380777089707</v>
      </c>
      <c r="AQ203" s="10">
        <v>0.64782329912545356</v>
      </c>
      <c r="AR203" s="10">
        <v>9.9093519780052375E-2</v>
      </c>
      <c r="AS203" s="10">
        <v>0</v>
      </c>
      <c r="AT203" s="10">
        <v>0.39830599743188255</v>
      </c>
      <c r="AU203" s="10">
        <v>0.73535909801869781</v>
      </c>
      <c r="AV203" s="10">
        <v>8.1437101925717122E-3</v>
      </c>
      <c r="AW203" s="10">
        <v>0.84717432532504766</v>
      </c>
      <c r="AX203" s="10">
        <v>1.0276627725540419E-2</v>
      </c>
      <c r="AY203" s="10">
        <v>1.5742940163661459</v>
      </c>
      <c r="AZ203" s="10">
        <v>0.1405139172163993</v>
      </c>
      <c r="BA203" s="10">
        <v>0.28395626057546602</v>
      </c>
      <c r="BB203" s="10">
        <v>0.22312685829646672</v>
      </c>
      <c r="BC203" s="10">
        <v>2.324634376488692E-2</v>
      </c>
      <c r="BD203" s="10">
        <v>4.7904970670427517E-2</v>
      </c>
      <c r="BE203" s="10">
        <v>2.8890578235684364E-2</v>
      </c>
      <c r="BF203" s="10">
        <v>2.5032514580927534E-2</v>
      </c>
      <c r="BG203" s="10">
        <v>8.6443157088912613E-3</v>
      </c>
      <c r="BH203" s="10">
        <v>2.2422878127356936</v>
      </c>
      <c r="BI203" s="10">
        <v>0</v>
      </c>
      <c r="BJ203" s="10">
        <v>0</v>
      </c>
      <c r="BK203" s="10">
        <v>4.8207707812645002E-2</v>
      </c>
      <c r="BL203" s="10">
        <v>19.565526013628521</v>
      </c>
      <c r="BM203" s="10">
        <v>8.7201324067331304E-2</v>
      </c>
      <c r="BN203" s="10">
        <v>0.10094626574231995</v>
      </c>
      <c r="BO203" s="10">
        <v>0.27953489458729897</v>
      </c>
      <c r="BP203" s="10">
        <v>0.53106919285773513</v>
      </c>
      <c r="BQ203" s="10">
        <v>0.65356917821849458</v>
      </c>
      <c r="BR203" s="10">
        <v>5.8943097544913066</v>
      </c>
      <c r="BS203" s="10">
        <v>4.2073187178369158E-2</v>
      </c>
      <c r="BT203" s="10">
        <v>1.5923130961705612E-2</v>
      </c>
      <c r="BU203" s="10">
        <v>0.32189683838684052</v>
      </c>
      <c r="BV203" s="10">
        <v>0.21574174970979146</v>
      </c>
      <c r="BW203" s="10">
        <v>0.34402406159825322</v>
      </c>
      <c r="BX203" s="10">
        <v>3.986076334496119E-3</v>
      </c>
      <c r="BY203" s="10">
        <v>3.5997763072585967E-2</v>
      </c>
      <c r="BZ203" s="10">
        <v>0.86168197887874232</v>
      </c>
      <c r="CA203" s="10">
        <v>4.8302722487640726E-2</v>
      </c>
      <c r="CB203" s="10">
        <v>6.9070815421653872E-2</v>
      </c>
      <c r="CC203" s="10">
        <v>0.42054693407154981</v>
      </c>
      <c r="CD203" s="10">
        <v>1.9017236695454597E-2</v>
      </c>
      <c r="CE203" s="10">
        <v>73.764766647354335</v>
      </c>
      <c r="CF203" s="17">
        <v>0</v>
      </c>
    </row>
    <row r="204" spans="1:84" x14ac:dyDescent="0.25">
      <c r="A204" s="4">
        <v>52048</v>
      </c>
      <c r="B204" s="10">
        <v>5.6614322718268037E-2</v>
      </c>
      <c r="C204" s="10">
        <v>5.8189388310463989E-2</v>
      </c>
      <c r="D204" s="10">
        <v>6.3736205328891868</v>
      </c>
      <c r="E204" s="10">
        <v>0.42678775135961339</v>
      </c>
      <c r="F204" s="10">
        <v>1.4245223360573205</v>
      </c>
      <c r="G204" s="10">
        <v>0.19202731994986455</v>
      </c>
      <c r="H204" s="10">
        <v>0.38020019990904519</v>
      </c>
      <c r="I204" s="10">
        <v>0.14899020019663942</v>
      </c>
      <c r="J204" s="10">
        <v>0.1337347614041039</v>
      </c>
      <c r="K204" s="10">
        <v>9.9882543798557721E-3</v>
      </c>
      <c r="L204" s="10">
        <v>7.4294949841844163E-2</v>
      </c>
      <c r="M204" s="10">
        <v>0.1116783407008113</v>
      </c>
      <c r="N204" s="10">
        <v>6.035995250079238</v>
      </c>
      <c r="O204" s="10">
        <v>0.20721260298239835</v>
      </c>
      <c r="P204" s="10">
        <v>8.142882771182515E-2</v>
      </c>
      <c r="Q204" s="10">
        <v>2.0459207900586271</v>
      </c>
      <c r="R204" s="10">
        <v>1.0196479426747216</v>
      </c>
      <c r="S204" s="10">
        <v>0.49752401588529072</v>
      </c>
      <c r="T204" s="10">
        <v>0.14033628085995403</v>
      </c>
      <c r="U204" s="10">
        <v>0.77018919174303935</v>
      </c>
      <c r="V204" s="10">
        <v>6.1150112698882584</v>
      </c>
      <c r="W204" s="10">
        <v>5.1413167256178137E-2</v>
      </c>
      <c r="X204" s="10">
        <v>0.345034281307388</v>
      </c>
      <c r="Y204" s="10">
        <v>1.7452139442472414</v>
      </c>
      <c r="Z204" s="10">
        <v>0</v>
      </c>
      <c r="AA204" s="10">
        <v>0</v>
      </c>
      <c r="AB204" s="10">
        <v>2.8886529678385462</v>
      </c>
      <c r="AC204" s="10">
        <v>0.18677962366699344</v>
      </c>
      <c r="AD204" s="10">
        <v>3.0395347115859321</v>
      </c>
      <c r="AE204" s="10">
        <v>4.9058108627426406E-2</v>
      </c>
      <c r="AF204" s="10">
        <v>0.38064266907149047</v>
      </c>
      <c r="AG204" s="10">
        <v>0.136264177242294</v>
      </c>
      <c r="AH204" s="10">
        <v>1.882961740976305E-2</v>
      </c>
      <c r="AI204" s="10">
        <v>6.9201892989612143E-2</v>
      </c>
      <c r="AJ204" s="10">
        <v>8.1456256784025655E-2</v>
      </c>
      <c r="AK204" s="10">
        <v>0.69267292017506732</v>
      </c>
      <c r="AL204" s="10">
        <v>0</v>
      </c>
      <c r="AM204" s="10">
        <v>0</v>
      </c>
      <c r="AN204" s="10">
        <v>0.13794422524266758</v>
      </c>
      <c r="AO204" s="10">
        <v>0.15880474759975233</v>
      </c>
      <c r="AP204" s="10">
        <v>0.15288348426334886</v>
      </c>
      <c r="AQ204" s="10">
        <v>0.64078055908199238</v>
      </c>
      <c r="AR204" s="10">
        <v>9.7937206866643728E-2</v>
      </c>
      <c r="AS204" s="10">
        <v>0</v>
      </c>
      <c r="AT204" s="10">
        <v>0.39365820240612437</v>
      </c>
      <c r="AU204" s="10">
        <v>0.72677637717393406</v>
      </c>
      <c r="AV204" s="10">
        <v>8.0486611323073842E-3</v>
      </c>
      <c r="AW204" s="10">
        <v>0.83728655653194139</v>
      </c>
      <c r="AX204" s="10">
        <v>1.0156684384618253E-2</v>
      </c>
      <c r="AY204" s="10">
        <v>1.5559196927105905</v>
      </c>
      <c r="AZ204" s="10">
        <v>0.13887391340122662</v>
      </c>
      <c r="BA204" s="10">
        <v>0.28064209358117148</v>
      </c>
      <c r="BB204" s="10">
        <v>0.22052265556535539</v>
      </c>
      <c r="BC204" s="10">
        <v>2.2975026396896935E-2</v>
      </c>
      <c r="BD204" s="10">
        <v>4.7345852613523871E-2</v>
      </c>
      <c r="BE204" s="10">
        <v>2.8553384751586686E-2</v>
      </c>
      <c r="BF204" s="10">
        <v>2.4740350099538126E-2</v>
      </c>
      <c r="BG204" s="10">
        <v>8.5434244457347121E-3</v>
      </c>
      <c r="BH204" s="10">
        <v>2.2161180883568941</v>
      </c>
      <c r="BI204" s="10">
        <v>0</v>
      </c>
      <c r="BJ204" s="10">
        <v>0</v>
      </c>
      <c r="BK204" s="10">
        <v>4.7728183226566905E-2</v>
      </c>
      <c r="BL204" s="10">
        <v>19.370906705041012</v>
      </c>
      <c r="BM204" s="10">
        <v>8.6269655132523076E-2</v>
      </c>
      <c r="BN204" s="10">
        <v>9.986774427624226E-2</v>
      </c>
      <c r="BO204" s="10">
        <v>0.27654831175421279</v>
      </c>
      <c r="BP204" s="10">
        <v>0.52539518876993963</v>
      </c>
      <c r="BQ204" s="10">
        <v>0.64658637025534782</v>
      </c>
      <c r="BR204" s="10">
        <v>5.8313342739108007</v>
      </c>
      <c r="BS204" s="10">
        <v>4.1623672427283591E-2</v>
      </c>
      <c r="BT204" s="10">
        <v>1.5737308959100263E-2</v>
      </c>
      <c r="BU204" s="10">
        <v>0.31814032119903196</v>
      </c>
      <c r="BV204" s="10">
        <v>0.21322405616867388</v>
      </c>
      <c r="BW204" s="10">
        <v>0.34000932101586678</v>
      </c>
      <c r="BX204" s="10">
        <v>3.9395590579130646E-3</v>
      </c>
      <c r="BY204" s="10">
        <v>3.557767129292605E-2</v>
      </c>
      <c r="BZ204" s="10">
        <v>0.85162620082169627</v>
      </c>
      <c r="CA204" s="10">
        <v>4.7739032554704165E-2</v>
      </c>
      <c r="CB204" s="10">
        <v>6.8264763064607797E-2</v>
      </c>
      <c r="CC204" s="10">
        <v>0.41563917606424233</v>
      </c>
      <c r="CD204" s="10">
        <v>1.8795306660760538E-2</v>
      </c>
      <c r="CE204" s="10">
        <v>72.95213287606164</v>
      </c>
      <c r="CF204" s="17">
        <v>0</v>
      </c>
    </row>
    <row r="205" spans="1:84" x14ac:dyDescent="0.25">
      <c r="A205" s="4">
        <v>52079</v>
      </c>
      <c r="B205" s="10">
        <v>5.7289514422282639E-2</v>
      </c>
      <c r="C205" s="10">
        <v>5.8883364505223482E-2</v>
      </c>
      <c r="D205" s="10">
        <v>6.4496333773730665</v>
      </c>
      <c r="E205" s="10">
        <v>0.43187769212472782</v>
      </c>
      <c r="F205" s="10">
        <v>1.4415114232230501</v>
      </c>
      <c r="G205" s="10">
        <v>0.19431746928220778</v>
      </c>
      <c r="H205" s="10">
        <v>0.3847345298898302</v>
      </c>
      <c r="I205" s="10">
        <v>0.1507670817757559</v>
      </c>
      <c r="J205" s="10">
        <v>0.13532970411652967</v>
      </c>
      <c r="K205" s="10">
        <v>1.0107375940815292E-2</v>
      </c>
      <c r="L205" s="10">
        <v>7.518100360659595E-2</v>
      </c>
      <c r="M205" s="10">
        <v>0.11301023492013353</v>
      </c>
      <c r="N205" s="10">
        <v>6.1079815200308518</v>
      </c>
      <c r="O205" s="10">
        <v>0.20968385449232485</v>
      </c>
      <c r="P205" s="10">
        <v>8.2399961274832831E-2</v>
      </c>
      <c r="Q205" s="10">
        <v>2.0703207771677699</v>
      </c>
      <c r="R205" s="10">
        <v>1.031808431378888</v>
      </c>
      <c r="S205" s="10">
        <v>0.50345756895004168</v>
      </c>
      <c r="T205" s="10">
        <v>0.14200995437682062</v>
      </c>
      <c r="U205" s="10">
        <v>0.7793745944435968</v>
      </c>
      <c r="V205" s="10">
        <v>6.1879398978598523</v>
      </c>
      <c r="W205" s="10">
        <v>5.2026329126562673E-2</v>
      </c>
      <c r="X205" s="10">
        <v>0.34914921677166433</v>
      </c>
      <c r="Y205" s="10">
        <v>1.7660276521626435</v>
      </c>
      <c r="Z205" s="10">
        <v>0</v>
      </c>
      <c r="AA205" s="10">
        <v>0</v>
      </c>
      <c r="AB205" s="10">
        <v>2.9254649970638273</v>
      </c>
      <c r="AC205" s="10">
        <v>0.18915988084626312</v>
      </c>
      <c r="AD205" s="10">
        <v>3.0782695273910581</v>
      </c>
      <c r="AE205" s="10">
        <v>4.9683288788780693E-2</v>
      </c>
      <c r="AF205" s="10">
        <v>0.38549345219229347</v>
      </c>
      <c r="AG205" s="10">
        <v>0.1380006824337624</v>
      </c>
      <c r="AH205" s="10">
        <v>1.9069575768938231E-2</v>
      </c>
      <c r="AI205" s="10">
        <v>7.0083778815130504E-2</v>
      </c>
      <c r="AJ205" s="10">
        <v>8.2494308131384017E-2</v>
      </c>
      <c r="AK205" s="10">
        <v>0.70150011266407197</v>
      </c>
      <c r="AL205" s="10">
        <v>0</v>
      </c>
      <c r="AM205" s="10">
        <v>0</v>
      </c>
      <c r="AN205" s="10">
        <v>0.13970214040507337</v>
      </c>
      <c r="AO205" s="10">
        <v>0.16082850229609083</v>
      </c>
      <c r="AP205" s="10">
        <v>0.15483178035617315</v>
      </c>
      <c r="AQ205" s="10">
        <v>0.64894645264225903</v>
      </c>
      <c r="AR205" s="10">
        <v>9.9105455750009425E-2</v>
      </c>
      <c r="AS205" s="10">
        <v>0</v>
      </c>
      <c r="AT205" s="10">
        <v>0.398353974014303</v>
      </c>
      <c r="AU205" s="10">
        <v>0.73544390145531424</v>
      </c>
      <c r="AV205" s="10">
        <v>8.1446493454468156E-3</v>
      </c>
      <c r="AW205" s="10">
        <v>0.84727202357124365</v>
      </c>
      <c r="AX205" s="10">
        <v>1.0277812851760115E-2</v>
      </c>
      <c r="AY205" s="10">
        <v>1.5744755678600924</v>
      </c>
      <c r="AZ205" s="10">
        <v>0.14053012163014014</v>
      </c>
      <c r="BA205" s="10">
        <v>0.28398905125835094</v>
      </c>
      <c r="BB205" s="10">
        <v>0.2231526245255285</v>
      </c>
      <c r="BC205" s="10">
        <v>2.3249028204684385E-2</v>
      </c>
      <c r="BD205" s="10">
        <v>4.7910502637564578E-2</v>
      </c>
      <c r="BE205" s="10">
        <v>2.8893914460028806E-2</v>
      </c>
      <c r="BF205" s="10">
        <v>2.5035405284044177E-2</v>
      </c>
      <c r="BG205" s="10">
        <v>8.6453139366274388E-3</v>
      </c>
      <c r="BH205" s="10">
        <v>2.2425486583523417</v>
      </c>
      <c r="BI205" s="10">
        <v>0</v>
      </c>
      <c r="BJ205" s="10">
        <v>0</v>
      </c>
      <c r="BK205" s="10">
        <v>4.8381457592016924E-2</v>
      </c>
      <c r="BL205" s="10">
        <v>19.636043903451768</v>
      </c>
      <c r="BM205" s="10">
        <v>8.7385573923993876E-2</v>
      </c>
      <c r="BN205" s="10">
        <v>0.10115955762971472</v>
      </c>
      <c r="BO205" s="10">
        <v>0.28012553085126357</v>
      </c>
      <c r="BP205" s="10">
        <v>0.53219130222601019</v>
      </c>
      <c r="BQ205" s="10">
        <v>0.65495012086694393</v>
      </c>
      <c r="BR205" s="10">
        <v>5.9067639888622345</v>
      </c>
      <c r="BS205" s="10">
        <v>4.2162084666909197E-2</v>
      </c>
      <c r="BT205" s="10">
        <v>1.5925014505681036E-2</v>
      </c>
      <c r="BU205" s="10">
        <v>0.32193491549944542</v>
      </c>
      <c r="BV205" s="10">
        <v>0.21576726975819718</v>
      </c>
      <c r="BW205" s="10">
        <v>0.3440647561356644</v>
      </c>
      <c r="BX205" s="10">
        <v>3.9865478466681583E-3</v>
      </c>
      <c r="BY205" s="10">
        <v>3.6002021240777081E-2</v>
      </c>
      <c r="BZ205" s="10">
        <v>0.86178390706761121</v>
      </c>
      <c r="CA205" s="10">
        <v>4.8308436207018968E-2</v>
      </c>
      <c r="CB205" s="10">
        <v>6.907898579458982E-2</v>
      </c>
      <c r="CC205" s="10">
        <v>0.42059668048423449</v>
      </c>
      <c r="CD205" s="10">
        <v>1.9019486240578171E-2</v>
      </c>
      <c r="CE205" s="10">
        <v>73.871010554999955</v>
      </c>
      <c r="CF205" s="17">
        <v>0</v>
      </c>
    </row>
    <row r="206" spans="1:84" x14ac:dyDescent="0.25">
      <c r="A206" s="4">
        <v>52110</v>
      </c>
      <c r="B206" s="10">
        <v>5.7595485931406593E-2</v>
      </c>
      <c r="C206" s="10">
        <v>5.9197848439703327E-2</v>
      </c>
      <c r="D206" s="10">
        <v>6.4840795422196571</v>
      </c>
      <c r="E206" s="10">
        <v>0.43418426201886851</v>
      </c>
      <c r="F206" s="10">
        <v>1.4492102391412982</v>
      </c>
      <c r="G206" s="10">
        <v>0.19535527890452672</v>
      </c>
      <c r="H206" s="10">
        <v>0.38678931785425219</v>
      </c>
      <c r="I206" s="10">
        <v>0.15157229773896191</v>
      </c>
      <c r="J206" s="10">
        <v>0.13605247222192188</v>
      </c>
      <c r="K206" s="10">
        <v>1.0161357356107086E-2</v>
      </c>
      <c r="L206" s="10">
        <v>7.5582529878251981E-2</v>
      </c>
      <c r="M206" s="10">
        <v>0.11361379933281279</v>
      </c>
      <c r="N206" s="10">
        <v>6.140602992602771</v>
      </c>
      <c r="O206" s="10">
        <v>0.21080373281639372</v>
      </c>
      <c r="P206" s="10">
        <v>8.2840042514083306E-2</v>
      </c>
      <c r="Q206" s="10">
        <v>2.0813779344669481</v>
      </c>
      <c r="R206" s="10">
        <v>1.0373191079147153</v>
      </c>
      <c r="S206" s="10">
        <v>0.50614643223863687</v>
      </c>
      <c r="T206" s="10">
        <v>0.14276840032438132</v>
      </c>
      <c r="U206" s="10">
        <v>0.78353707379500193</v>
      </c>
      <c r="V206" s="10">
        <v>6.2209884116761973</v>
      </c>
      <c r="W206" s="10">
        <v>5.2304191045930634E-2</v>
      </c>
      <c r="X206" s="10">
        <v>0.35101395090045501</v>
      </c>
      <c r="Y206" s="10">
        <v>1.7754596424899463</v>
      </c>
      <c r="Z206" s="10">
        <v>0</v>
      </c>
      <c r="AA206" s="10">
        <v>0</v>
      </c>
      <c r="AB206" s="10">
        <v>2.9434609626532424</v>
      </c>
      <c r="AC206" s="10">
        <v>0.1903234957621906</v>
      </c>
      <c r="AD206" s="10">
        <v>3.0972054683595789</v>
      </c>
      <c r="AE206" s="10">
        <v>4.998891499053297E-2</v>
      </c>
      <c r="AF206" s="10">
        <v>0.38786481090195501</v>
      </c>
      <c r="AG206" s="10">
        <v>0.13884959210620296</v>
      </c>
      <c r="AH206" s="10">
        <v>1.9186882053473166E-2</v>
      </c>
      <c r="AI206" s="10">
        <v>7.0514898405759377E-2</v>
      </c>
      <c r="AJ206" s="10">
        <v>8.3001770955907633E-2</v>
      </c>
      <c r="AK206" s="10">
        <v>0.70581538285227929</v>
      </c>
      <c r="AL206" s="10">
        <v>0</v>
      </c>
      <c r="AM206" s="10">
        <v>0</v>
      </c>
      <c r="AN206" s="10">
        <v>0.14056151657741542</v>
      </c>
      <c r="AO206" s="10">
        <v>0.1618178370500607</v>
      </c>
      <c r="AP206" s="10">
        <v>0.15578422634142133</v>
      </c>
      <c r="AQ206" s="10">
        <v>0.65293843957180508</v>
      </c>
      <c r="AR206" s="10">
        <v>9.9634984696416962E-2</v>
      </c>
      <c r="AS206" s="10">
        <v>0</v>
      </c>
      <c r="AT206" s="10">
        <v>0.40048241344844615</v>
      </c>
      <c r="AU206" s="10">
        <v>0.73937164704545577</v>
      </c>
      <c r="AV206" s="10">
        <v>8.1881470350551253E-3</v>
      </c>
      <c r="AW206" s="10">
        <v>0.85179700358351507</v>
      </c>
      <c r="AX206" s="10">
        <v>1.0332703012688661E-2</v>
      </c>
      <c r="AY206" s="10">
        <v>1.5828842846312976</v>
      </c>
      <c r="AZ206" s="10">
        <v>0.14128064327349402</v>
      </c>
      <c r="BA206" s="10">
        <v>0.28550575657716387</v>
      </c>
      <c r="BB206" s="10">
        <v>0.22434441967053578</v>
      </c>
      <c r="BC206" s="10">
        <v>2.3373194698353882E-2</v>
      </c>
      <c r="BD206" s="10">
        <v>4.8166379101306445E-2</v>
      </c>
      <c r="BE206" s="10">
        <v>2.9048228696963888E-2</v>
      </c>
      <c r="BF206" s="10">
        <v>2.5169112313187365E-2</v>
      </c>
      <c r="BG206" s="10">
        <v>8.6914861167604034E-3</v>
      </c>
      <c r="BH206" s="10">
        <v>2.2545263372110647</v>
      </c>
      <c r="BI206" s="10">
        <v>0</v>
      </c>
      <c r="BJ206" s="10">
        <v>0</v>
      </c>
      <c r="BK206" s="10">
        <v>4.8724306618102654E-2</v>
      </c>
      <c r="BL206" s="10">
        <v>19.775192223149894</v>
      </c>
      <c r="BM206" s="10">
        <v>8.7939742362203283E-2</v>
      </c>
      <c r="BN206" s="10">
        <v>0.10180107580650638</v>
      </c>
      <c r="BO206" s="10">
        <v>0.28190198800504329</v>
      </c>
      <c r="BP206" s="10">
        <v>0.53556627145193458</v>
      </c>
      <c r="BQ206" s="10">
        <v>0.65910358315239614</v>
      </c>
      <c r="BR206" s="10">
        <v>5.9442225993352453</v>
      </c>
      <c r="BS206" s="10">
        <v>4.2429461712825675E-2</v>
      </c>
      <c r="BT206" s="10">
        <v>1.6010085326397965E-2</v>
      </c>
      <c r="BU206" s="10">
        <v>0.3236546795517295</v>
      </c>
      <c r="BV206" s="10">
        <v>0.21691989029211459</v>
      </c>
      <c r="BW206" s="10">
        <v>0.34590273695343943</v>
      </c>
      <c r="BX206" s="10">
        <v>4.0078438333702353E-3</v>
      </c>
      <c r="BY206" s="10">
        <v>3.6194342666501914E-2</v>
      </c>
      <c r="BZ206" s="10">
        <v>0.86638752386361029</v>
      </c>
      <c r="CA206" s="10">
        <v>4.8566498032596356E-2</v>
      </c>
      <c r="CB206" s="10">
        <v>6.9448003104667769E-2</v>
      </c>
      <c r="CC206" s="10">
        <v>0.42284349192587212</v>
      </c>
      <c r="CD206" s="10">
        <v>1.9121087611397837E-2</v>
      </c>
      <c r="CE206" s="10">
        <v>74.314604718272633</v>
      </c>
      <c r="CF206" s="17">
        <v>0</v>
      </c>
    </row>
    <row r="207" spans="1:84" x14ac:dyDescent="0.25">
      <c r="A207" s="4">
        <v>52140</v>
      </c>
      <c r="B207" s="10">
        <v>5.7601578823076809E-2</v>
      </c>
      <c r="C207" s="10">
        <v>5.9204110841553408E-2</v>
      </c>
      <c r="D207" s="10">
        <v>6.4847654778202157</v>
      </c>
      <c r="E207" s="10">
        <v>0.43423019335585805</v>
      </c>
      <c r="F207" s="10">
        <v>1.4493635477010172</v>
      </c>
      <c r="G207" s="10">
        <v>0.19537594508230649</v>
      </c>
      <c r="H207" s="10">
        <v>0.38683023539101352</v>
      </c>
      <c r="I207" s="10">
        <v>0.15158833221762624</v>
      </c>
      <c r="J207" s="10">
        <v>0.13606686489456468</v>
      </c>
      <c r="K207" s="10">
        <v>1.0162432302321913E-2</v>
      </c>
      <c r="L207" s="10">
        <v>7.5590525577207579E-2</v>
      </c>
      <c r="M207" s="10">
        <v>0.11362581827076222</v>
      </c>
      <c r="N207" s="10">
        <v>6.1412525926229584</v>
      </c>
      <c r="O207" s="10">
        <v>0.21082603324995994</v>
      </c>
      <c r="P207" s="10">
        <v>8.2848805968316439E-2</v>
      </c>
      <c r="Q207" s="10">
        <v>2.0815981185677401</v>
      </c>
      <c r="R207" s="10">
        <v>1.0374288434755803</v>
      </c>
      <c r="S207" s="10">
        <v>0.50619997628520619</v>
      </c>
      <c r="T207" s="10">
        <v>0.14278350345934127</v>
      </c>
      <c r="U207" s="10">
        <v>0.78361996234838471</v>
      </c>
      <c r="V207" s="10">
        <v>6.2216465154817486</v>
      </c>
      <c r="W207" s="10">
        <v>5.2309724183897739E-2</v>
      </c>
      <c r="X207" s="10">
        <v>0.35105108384486866</v>
      </c>
      <c r="Y207" s="10">
        <v>1.775647464210548</v>
      </c>
      <c r="Z207" s="10">
        <v>0</v>
      </c>
      <c r="AA207" s="10">
        <v>0</v>
      </c>
      <c r="AB207" s="10">
        <v>2.9461418538991619</v>
      </c>
      <c r="AC207" s="10">
        <v>0.19049684156162722</v>
      </c>
      <c r="AD207" s="10">
        <v>3.1000263894223319</v>
      </c>
      <c r="AE207" s="10">
        <v>5.0034444673546105E-2</v>
      </c>
      <c r="AF207" s="10">
        <v>0.38821807645884215</v>
      </c>
      <c r="AG207" s="10">
        <v>0.13897605570150795</v>
      </c>
      <c r="AH207" s="10">
        <v>1.9204357380914666E-2</v>
      </c>
      <c r="AI207" s="10">
        <v>7.0579123063820581E-2</v>
      </c>
      <c r="AJ207" s="10">
        <v>8.3077368602343188E-2</v>
      </c>
      <c r="AK207" s="10">
        <v>0.70645823638597049</v>
      </c>
      <c r="AL207" s="10">
        <v>0</v>
      </c>
      <c r="AM207" s="10">
        <v>0</v>
      </c>
      <c r="AN207" s="10">
        <v>0.14068953938596859</v>
      </c>
      <c r="AO207" s="10">
        <v>0.16196522002142857</v>
      </c>
      <c r="AP207" s="10">
        <v>0.15592611392680131</v>
      </c>
      <c r="AQ207" s="10">
        <v>0.65353313301907079</v>
      </c>
      <c r="AR207" s="10">
        <v>9.9645744138844222E-2</v>
      </c>
      <c r="AS207" s="10">
        <v>0</v>
      </c>
      <c r="AT207" s="10">
        <v>0.40052566098327297</v>
      </c>
      <c r="AU207" s="10">
        <v>0.73944975446135186</v>
      </c>
      <c r="AV207" s="10">
        <v>8.1890120330685608E-3</v>
      </c>
      <c r="AW207" s="10">
        <v>0.85188698764374216</v>
      </c>
      <c r="AX207" s="10">
        <v>1.033379456216147E-2</v>
      </c>
      <c r="AY207" s="10">
        <v>1.5830515009448107</v>
      </c>
      <c r="AZ207" s="10">
        <v>0.14129556819792996</v>
      </c>
      <c r="BA207" s="10">
        <v>0.2855359377879258</v>
      </c>
      <c r="BB207" s="10">
        <v>0.2243681354312774</v>
      </c>
      <c r="BC207" s="10">
        <v>2.3375665511285389E-2</v>
      </c>
      <c r="BD207" s="10">
        <v>4.8171470836256815E-2</v>
      </c>
      <c r="BE207" s="10">
        <v>2.9051299425635262E-2</v>
      </c>
      <c r="BF207" s="10">
        <v>2.517177297506866E-2</v>
      </c>
      <c r="BG207" s="10">
        <v>8.6924049058505742E-3</v>
      </c>
      <c r="BH207" s="10">
        <v>2.2547655262312349</v>
      </c>
      <c r="BI207" s="10">
        <v>0</v>
      </c>
      <c r="BJ207" s="10">
        <v>0</v>
      </c>
      <c r="BK207" s="10">
        <v>4.8813870455900542E-2</v>
      </c>
      <c r="BL207" s="10">
        <v>19.811542501514616</v>
      </c>
      <c r="BM207" s="10">
        <v>8.8036455896836327E-2</v>
      </c>
      <c r="BN207" s="10">
        <v>0.10191303362678453</v>
      </c>
      <c r="BO207" s="10">
        <v>0.28221201549600133</v>
      </c>
      <c r="BP207" s="10">
        <v>0.53615527143932395</v>
      </c>
      <c r="BQ207" s="10">
        <v>0.65982844583113154</v>
      </c>
      <c r="BR207" s="10">
        <v>5.9507598800093175</v>
      </c>
      <c r="BS207" s="10">
        <v>4.2476124383247472E-2</v>
      </c>
      <c r="BT207" s="10">
        <v>1.601179626431953E-2</v>
      </c>
      <c r="BU207" s="10">
        <v>0.32368926731646952</v>
      </c>
      <c r="BV207" s="10">
        <v>0.21694307170924487</v>
      </c>
      <c r="BW207" s="10">
        <v>0.34593970228483906</v>
      </c>
      <c r="BX207" s="10">
        <v>4.0082721366464782E-3</v>
      </c>
      <c r="BY207" s="10">
        <v>3.6198210620491653E-2</v>
      </c>
      <c r="BZ207" s="10">
        <v>0.86648011145693837</v>
      </c>
      <c r="CA207" s="10">
        <v>4.8571688152543098E-2</v>
      </c>
      <c r="CB207" s="10">
        <v>6.945542475293924E-2</v>
      </c>
      <c r="CC207" s="10">
        <v>0.42288867962790327</v>
      </c>
      <c r="CD207" s="10">
        <v>1.9123131010494655E-2</v>
      </c>
      <c r="CE207" s="10">
        <v>74.371501629535132</v>
      </c>
      <c r="CF207" s="17">
        <v>0</v>
      </c>
    </row>
    <row r="208" spans="1:84" x14ac:dyDescent="0.25">
      <c r="A208" s="4">
        <v>52171</v>
      </c>
      <c r="B208" s="10">
        <v>5.8056002463331376E-2</v>
      </c>
      <c r="C208" s="10">
        <v>5.9671176990022848E-2</v>
      </c>
      <c r="D208" s="10">
        <v>6.5359243313592721</v>
      </c>
      <c r="E208" s="10">
        <v>0.43765587142241413</v>
      </c>
      <c r="F208" s="10">
        <v>1.4607976971263572</v>
      </c>
      <c r="G208" s="10">
        <v>0.19691728214279186</v>
      </c>
      <c r="H208" s="10">
        <v>0.38988197125170643</v>
      </c>
      <c r="I208" s="10">
        <v>0.15278422516281848</v>
      </c>
      <c r="J208" s="10">
        <v>0.1371403076946888</v>
      </c>
      <c r="K208" s="10">
        <v>1.0242604574940448E-2</v>
      </c>
      <c r="L208" s="10">
        <v>7.6186865512733612E-2</v>
      </c>
      <c r="M208" s="10">
        <v>0.11452222178991051</v>
      </c>
      <c r="N208" s="10">
        <v>6.1897014444753395</v>
      </c>
      <c r="O208" s="10">
        <v>0.212489257339427</v>
      </c>
      <c r="P208" s="10">
        <v>8.3502407080787738E-2</v>
      </c>
      <c r="Q208" s="10">
        <v>2.0980200190418925</v>
      </c>
      <c r="R208" s="10">
        <v>1.0456132058001835</v>
      </c>
      <c r="S208" s="10">
        <v>0.51019342994776695</v>
      </c>
      <c r="T208" s="10">
        <v>0.14390993437904898</v>
      </c>
      <c r="U208" s="10">
        <v>0.78980200532606493</v>
      </c>
      <c r="V208" s="10">
        <v>6.2707296016698253</v>
      </c>
      <c r="W208" s="10">
        <v>5.2722399943313486E-2</v>
      </c>
      <c r="X208" s="10">
        <v>0.35382055500686721</v>
      </c>
      <c r="Y208" s="10">
        <v>1.7896556945573885</v>
      </c>
      <c r="Z208" s="10">
        <v>0</v>
      </c>
      <c r="AA208" s="10">
        <v>0</v>
      </c>
      <c r="AB208" s="10">
        <v>2.9717700612689253</v>
      </c>
      <c r="AC208" s="10">
        <v>0.19215395544172265</v>
      </c>
      <c r="AD208" s="10">
        <v>3.1269932237092508</v>
      </c>
      <c r="AE208" s="10">
        <v>5.0469689542026387E-2</v>
      </c>
      <c r="AF208" s="10">
        <v>0.39159514852854244</v>
      </c>
      <c r="AG208" s="10">
        <v>0.14018499517271374</v>
      </c>
      <c r="AH208" s="10">
        <v>1.9371414256573845E-2</v>
      </c>
      <c r="AI208" s="10">
        <v>7.1193084132756129E-2</v>
      </c>
      <c r="AJ208" s="10">
        <v>8.3800050718771932E-2</v>
      </c>
      <c r="AK208" s="10">
        <v>0.71260364929479403</v>
      </c>
      <c r="AL208" s="10">
        <v>0</v>
      </c>
      <c r="AM208" s="10">
        <v>0</v>
      </c>
      <c r="AN208" s="10">
        <v>0.14191338428853775</v>
      </c>
      <c r="AO208" s="10">
        <v>0.16337414004335654</v>
      </c>
      <c r="AP208" s="10">
        <v>0.15728250034003144</v>
      </c>
      <c r="AQ208" s="10">
        <v>0.65921815549477314</v>
      </c>
      <c r="AR208" s="10">
        <v>0.10043207476562198</v>
      </c>
      <c r="AS208" s="10">
        <v>0</v>
      </c>
      <c r="AT208" s="10">
        <v>0.40368631372126362</v>
      </c>
      <c r="AU208" s="10">
        <v>0.74528320319170227</v>
      </c>
      <c r="AV208" s="10">
        <v>8.2536143695476991E-3</v>
      </c>
      <c r="AW208" s="10">
        <v>0.85860744300462388</v>
      </c>
      <c r="AX208" s="10">
        <v>1.0415316883867095E-2</v>
      </c>
      <c r="AY208" s="10">
        <v>1.5955400435571385</v>
      </c>
      <c r="AZ208" s="10">
        <v>0.14241023548659351</v>
      </c>
      <c r="BA208" s="10">
        <v>0.2877885325735241</v>
      </c>
      <c r="BB208" s="10">
        <v>0.22613817704440103</v>
      </c>
      <c r="BC208" s="10">
        <v>2.3560076281602223E-2</v>
      </c>
      <c r="BD208" s="10">
        <v>4.8551495868695803E-2</v>
      </c>
      <c r="BE208" s="10">
        <v>2.9280485307132412E-2</v>
      </c>
      <c r="BF208" s="10">
        <v>2.5370353248316147E-2</v>
      </c>
      <c r="BG208" s="10">
        <v>8.7609793421086508E-3</v>
      </c>
      <c r="BH208" s="10">
        <v>2.2725541530970959</v>
      </c>
      <c r="BI208" s="10">
        <v>0</v>
      </c>
      <c r="BJ208" s="10">
        <v>0</v>
      </c>
      <c r="BK208" s="10">
        <v>4.9283988893497707E-2</v>
      </c>
      <c r="BL208" s="10">
        <v>20.002344241270453</v>
      </c>
      <c r="BM208" s="10">
        <v>8.8819026083532454E-2</v>
      </c>
      <c r="BN208" s="10">
        <v>0.10281895494017249</v>
      </c>
      <c r="BO208" s="10">
        <v>0.28472064339798547</v>
      </c>
      <c r="BP208" s="10">
        <v>0.5409212417023711</v>
      </c>
      <c r="BQ208" s="10">
        <v>0.665693766791423</v>
      </c>
      <c r="BR208" s="10">
        <v>6.003657139705231</v>
      </c>
      <c r="BS208" s="10">
        <v>4.2853701470490488E-2</v>
      </c>
      <c r="BT208" s="10">
        <v>1.6138130721008274E-2</v>
      </c>
      <c r="BU208" s="10">
        <v>0.32624320361739095</v>
      </c>
      <c r="BV208" s="10">
        <v>0.21865477129899355</v>
      </c>
      <c r="BW208" s="10">
        <v>0.34866919644113253</v>
      </c>
      <c r="BX208" s="10">
        <v>4.0398977503055961E-3</v>
      </c>
      <c r="BY208" s="10">
        <v>3.6483817631494858E-2</v>
      </c>
      <c r="BZ208" s="10">
        <v>0.87331671444048065</v>
      </c>
      <c r="CA208" s="10">
        <v>4.895492297091765E-2</v>
      </c>
      <c r="CB208" s="10">
        <v>7.000343405841622E-2</v>
      </c>
      <c r="CC208" s="10">
        <v>0.42622530786740098</v>
      </c>
      <c r="CD208" s="10">
        <v>1.9274014167294629E-2</v>
      </c>
      <c r="CE208" s="10">
        <v>75.007612577254903</v>
      </c>
      <c r="CF208" s="17">
        <v>0</v>
      </c>
    </row>
    <row r="209" spans="1:84" x14ac:dyDescent="0.25">
      <c r="A209" s="4">
        <v>52201</v>
      </c>
      <c r="B209" s="10">
        <v>5.7057165414921757E-2</v>
      </c>
      <c r="C209" s="10">
        <v>5.8644551322203448E-2</v>
      </c>
      <c r="D209" s="10">
        <v>6.4234756078722075</v>
      </c>
      <c r="E209" s="10">
        <v>0.43012612634382713</v>
      </c>
      <c r="F209" s="10">
        <v>1.4356650872632715</v>
      </c>
      <c r="G209" s="10">
        <v>0.19352937618077562</v>
      </c>
      <c r="H209" s="10">
        <v>0.38317416256923398</v>
      </c>
      <c r="I209" s="10">
        <v>0.15015561592294588</v>
      </c>
      <c r="J209" s="10">
        <v>0.13478084761573714</v>
      </c>
      <c r="K209" s="10">
        <v>1.0066383469670202E-2</v>
      </c>
      <c r="L209" s="10">
        <v>7.4876092110372952E-2</v>
      </c>
      <c r="M209" s="10">
        <v>0.11255189946084221</v>
      </c>
      <c r="N209" s="10">
        <v>6.0832093875129019</v>
      </c>
      <c r="O209" s="10">
        <v>0.20883343996285653</v>
      </c>
      <c r="P209" s="10">
        <v>8.2065771861606879E-2</v>
      </c>
      <c r="Q209" s="10">
        <v>2.061924179948464</v>
      </c>
      <c r="R209" s="10">
        <v>1.0276237272976079</v>
      </c>
      <c r="S209" s="10">
        <v>0.50141569675800979</v>
      </c>
      <c r="T209" s="10">
        <v>0.14143400479394225</v>
      </c>
      <c r="U209" s="10">
        <v>0.77621368593865703</v>
      </c>
      <c r="V209" s="10">
        <v>6.1628434782554073</v>
      </c>
      <c r="W209" s="10">
        <v>5.1815326012797654E-2</v>
      </c>
      <c r="X209" s="10">
        <v>0.34773317275809923</v>
      </c>
      <c r="Y209" s="10">
        <v>1.7588651761652512</v>
      </c>
      <c r="Z209" s="10">
        <v>0</v>
      </c>
      <c r="AA209" s="10">
        <v>0</v>
      </c>
      <c r="AB209" s="10">
        <v>2.9229840571278349</v>
      </c>
      <c r="AC209" s="10">
        <v>0.18899946385164856</v>
      </c>
      <c r="AD209" s="10">
        <v>3.0756590016073222</v>
      </c>
      <c r="AE209" s="10">
        <v>4.9641154886843314E-2</v>
      </c>
      <c r="AF209" s="10">
        <v>0.38516653455644162</v>
      </c>
      <c r="AG209" s="10">
        <v>0.13788365098591129</v>
      </c>
      <c r="AH209" s="10">
        <v>1.9053403819475474E-2</v>
      </c>
      <c r="AI209" s="10">
        <v>7.0024344282192258E-2</v>
      </c>
      <c r="AJ209" s="10">
        <v>8.2424348851836804E-2</v>
      </c>
      <c r="AK209" s="10">
        <v>0.7009052056505346</v>
      </c>
      <c r="AL209" s="10">
        <v>0</v>
      </c>
      <c r="AM209" s="10">
        <v>0</v>
      </c>
      <c r="AN209" s="10">
        <v>0.13958366603617051</v>
      </c>
      <c r="AO209" s="10">
        <v>0.16069211172071474</v>
      </c>
      <c r="AP209" s="10">
        <v>0.15470047529949604</v>
      </c>
      <c r="AQ209" s="10">
        <v>0.64839611374834083</v>
      </c>
      <c r="AR209" s="10">
        <v>9.8704373059733105E-2</v>
      </c>
      <c r="AS209" s="10">
        <v>0</v>
      </c>
      <c r="AT209" s="10">
        <v>0.39674182378129319</v>
      </c>
      <c r="AU209" s="10">
        <v>0.73246070921202511</v>
      </c>
      <c r="AV209" s="10">
        <v>8.1116120808729063E-3</v>
      </c>
      <c r="AW209" s="10">
        <v>0.84383522122143562</v>
      </c>
      <c r="AX209" s="10">
        <v>1.0236122803726979E-2</v>
      </c>
      <c r="AY209" s="10">
        <v>1.5680889987526538</v>
      </c>
      <c r="AZ209" s="10">
        <v>0.13996008716800654</v>
      </c>
      <c r="BA209" s="10">
        <v>0.28283719527805501</v>
      </c>
      <c r="BB209" s="10">
        <v>0.22224752031837849</v>
      </c>
      <c r="BC209" s="10">
        <v>2.3154730441953833E-2</v>
      </c>
      <c r="BD209" s="10">
        <v>4.7716178248164584E-2</v>
      </c>
      <c r="BE209" s="10">
        <v>2.8776721110434961E-2</v>
      </c>
      <c r="BF209" s="10">
        <v>2.4933861998597848E-2</v>
      </c>
      <c r="BG209" s="10">
        <v>8.6102486532465619E-3</v>
      </c>
      <c r="BH209" s="10">
        <v>2.2334561852060015</v>
      </c>
      <c r="BI209" s="10">
        <v>0</v>
      </c>
      <c r="BJ209" s="10">
        <v>0</v>
      </c>
      <c r="BK209" s="10">
        <v>4.8519575799984588E-2</v>
      </c>
      <c r="BL209" s="10">
        <v>19.692100403824064</v>
      </c>
      <c r="BM209" s="10">
        <v>8.7377391405499397E-2</v>
      </c>
      <c r="BN209" s="10">
        <v>0.10115008535741589</v>
      </c>
      <c r="BO209" s="10">
        <v>0.28009930075132788</v>
      </c>
      <c r="BP209" s="10">
        <v>0.53214146945639484</v>
      </c>
      <c r="BQ209" s="10">
        <v>0.65488879333613648</v>
      </c>
      <c r="BR209" s="10">
        <v>5.9062108975061784</v>
      </c>
      <c r="BS209" s="10">
        <v>4.2158136737954092E-2</v>
      </c>
      <c r="BT209" s="10">
        <v>1.5860493892878243E-2</v>
      </c>
      <c r="BU209" s="10">
        <v>0.32063058776880315</v>
      </c>
      <c r="BV209" s="10">
        <v>0.21489308302118554</v>
      </c>
      <c r="BW209" s="10">
        <v>0.3426707687768587</v>
      </c>
      <c r="BX209" s="10">
        <v>3.9703962437956505E-3</v>
      </c>
      <c r="BY209" s="10">
        <v>3.5856158110054943E-2</v>
      </c>
      <c r="BZ209" s="10">
        <v>0.85829236702739631</v>
      </c>
      <c r="CA209" s="10">
        <v>4.8112713314175784E-2</v>
      </c>
      <c r="CB209" s="10">
        <v>6.879911047682026E-2</v>
      </c>
      <c r="CC209" s="10">
        <v>0.41889262203216948</v>
      </c>
      <c r="CD209" s="10">
        <v>1.894242829460276E-2</v>
      </c>
      <c r="CE209" s="10">
        <v>73.76563186770467</v>
      </c>
      <c r="CF209" s="17">
        <v>0</v>
      </c>
    </row>
    <row r="210" spans="1:84" x14ac:dyDescent="0.25">
      <c r="A210" s="4"/>
    </row>
    <row r="211" spans="1:84" x14ac:dyDescent="0.25">
      <c r="A211" s="4"/>
    </row>
    <row r="212" spans="1:84" x14ac:dyDescent="0.25">
      <c r="A212" s="4"/>
    </row>
    <row r="213" spans="1:84" x14ac:dyDescent="0.25">
      <c r="A213" s="4"/>
    </row>
    <row r="214" spans="1:84" x14ac:dyDescent="0.25">
      <c r="A214" s="4"/>
    </row>
    <row r="215" spans="1:84" x14ac:dyDescent="0.25">
      <c r="A215" s="4"/>
    </row>
    <row r="216" spans="1:84" x14ac:dyDescent="0.25">
      <c r="A216" s="4"/>
    </row>
    <row r="217" spans="1:84" x14ac:dyDescent="0.25">
      <c r="A217" s="4"/>
    </row>
    <row r="218" spans="1:84" x14ac:dyDescent="0.25">
      <c r="A218" s="4"/>
    </row>
    <row r="219" spans="1:84" x14ac:dyDescent="0.25">
      <c r="A219" s="4"/>
    </row>
    <row r="220" spans="1:84" x14ac:dyDescent="0.25">
      <c r="A220" s="4"/>
    </row>
    <row r="221" spans="1:84" x14ac:dyDescent="0.25">
      <c r="A221" s="4"/>
    </row>
    <row r="222" spans="1:84" x14ac:dyDescent="0.25">
      <c r="A222" s="4"/>
    </row>
    <row r="223" spans="1:84" x14ac:dyDescent="0.25">
      <c r="A223" s="4"/>
    </row>
    <row r="224" spans="1:84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4"/>
    </row>
    <row r="313" spans="1:1" x14ac:dyDescent="0.25">
      <c r="A313" s="4"/>
    </row>
    <row r="314" spans="1:1" x14ac:dyDescent="0.25">
      <c r="A314" s="4"/>
    </row>
    <row r="315" spans="1:1" x14ac:dyDescent="0.25">
      <c r="A315" s="4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x14ac:dyDescent="0.25">
      <c r="A320" s="4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4"/>
    </row>
    <row r="326" spans="1:1" x14ac:dyDescent="0.25">
      <c r="A326" s="4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4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x14ac:dyDescent="0.25">
      <c r="A335" s="4"/>
    </row>
    <row r="336" spans="1:1" x14ac:dyDescent="0.25">
      <c r="A336" s="4"/>
    </row>
    <row r="337" spans="1:1" x14ac:dyDescent="0.25">
      <c r="A337" s="4"/>
    </row>
    <row r="338" spans="1:1" x14ac:dyDescent="0.25">
      <c r="A338" s="4"/>
    </row>
    <row r="339" spans="1:1" x14ac:dyDescent="0.25">
      <c r="A339" s="4"/>
    </row>
    <row r="340" spans="1:1" x14ac:dyDescent="0.25">
      <c r="A340" s="4"/>
    </row>
    <row r="341" spans="1:1" x14ac:dyDescent="0.25">
      <c r="A341" s="4"/>
    </row>
    <row r="342" spans="1:1" x14ac:dyDescent="0.25">
      <c r="A342" s="4"/>
    </row>
    <row r="343" spans="1:1" x14ac:dyDescent="0.25">
      <c r="A343" s="4"/>
    </row>
    <row r="344" spans="1:1" x14ac:dyDescent="0.25">
      <c r="A344" s="4"/>
    </row>
    <row r="345" spans="1:1" x14ac:dyDescent="0.25">
      <c r="A345" s="4"/>
    </row>
    <row r="346" spans="1:1" x14ac:dyDescent="0.25">
      <c r="A346" s="4"/>
    </row>
    <row r="347" spans="1:1" x14ac:dyDescent="0.25">
      <c r="A347" s="4"/>
    </row>
    <row r="348" spans="1:1" x14ac:dyDescent="0.25">
      <c r="A348" s="4"/>
    </row>
    <row r="349" spans="1:1" x14ac:dyDescent="0.25">
      <c r="A349" s="4"/>
    </row>
    <row r="350" spans="1:1" x14ac:dyDescent="0.25">
      <c r="A350" s="4"/>
    </row>
    <row r="351" spans="1:1" x14ac:dyDescent="0.25">
      <c r="A351" s="4"/>
    </row>
    <row r="352" spans="1:1" x14ac:dyDescent="0.25">
      <c r="A352" s="4"/>
    </row>
    <row r="353" spans="1:1" x14ac:dyDescent="0.25">
      <c r="A353" s="4"/>
    </row>
    <row r="354" spans="1:1" x14ac:dyDescent="0.25">
      <c r="A354" s="4"/>
    </row>
    <row r="355" spans="1:1" x14ac:dyDescent="0.25">
      <c r="A355" s="4"/>
    </row>
    <row r="356" spans="1:1" x14ac:dyDescent="0.25">
      <c r="A356" s="4"/>
    </row>
    <row r="357" spans="1:1" x14ac:dyDescent="0.25">
      <c r="A357" s="4"/>
    </row>
    <row r="358" spans="1:1" x14ac:dyDescent="0.25">
      <c r="A358" s="4"/>
    </row>
    <row r="359" spans="1:1" x14ac:dyDescent="0.25">
      <c r="A359" s="4"/>
    </row>
    <row r="360" spans="1:1" x14ac:dyDescent="0.25">
      <c r="A360" s="4"/>
    </row>
    <row r="361" spans="1:1" x14ac:dyDescent="0.25">
      <c r="A361" s="4"/>
    </row>
    <row r="362" spans="1:1" x14ac:dyDescent="0.25">
      <c r="A362" s="4"/>
    </row>
    <row r="363" spans="1:1" x14ac:dyDescent="0.25">
      <c r="A363" s="4"/>
    </row>
    <row r="364" spans="1:1" x14ac:dyDescent="0.25">
      <c r="A364" s="4"/>
    </row>
    <row r="365" spans="1:1" x14ac:dyDescent="0.25">
      <c r="A365" s="4"/>
    </row>
    <row r="366" spans="1:1" x14ac:dyDescent="0.25">
      <c r="A366" s="4"/>
    </row>
    <row r="367" spans="1:1" x14ac:dyDescent="0.25">
      <c r="A367" s="4"/>
    </row>
    <row r="368" spans="1:1" x14ac:dyDescent="0.25">
      <c r="A368" s="4"/>
    </row>
    <row r="369" spans="1:1" x14ac:dyDescent="0.25">
      <c r="A369" s="4"/>
    </row>
    <row r="370" spans="1:1" x14ac:dyDescent="0.25">
      <c r="A370" s="4"/>
    </row>
    <row r="371" spans="1:1" x14ac:dyDescent="0.25">
      <c r="A371" s="4"/>
    </row>
    <row r="372" spans="1:1" x14ac:dyDescent="0.25">
      <c r="A372" s="4"/>
    </row>
    <row r="373" spans="1:1" x14ac:dyDescent="0.25">
      <c r="A373" s="4"/>
    </row>
    <row r="374" spans="1:1" x14ac:dyDescent="0.25">
      <c r="A374" s="4"/>
    </row>
    <row r="375" spans="1:1" x14ac:dyDescent="0.25">
      <c r="A375" s="4"/>
    </row>
    <row r="376" spans="1:1" x14ac:dyDescent="0.25">
      <c r="A376" s="4"/>
    </row>
    <row r="377" spans="1:1" x14ac:dyDescent="0.25">
      <c r="A377" s="4"/>
    </row>
    <row r="378" spans="1:1" x14ac:dyDescent="0.25">
      <c r="A378" s="4"/>
    </row>
    <row r="379" spans="1:1" x14ac:dyDescent="0.25">
      <c r="A379" s="4"/>
    </row>
    <row r="380" spans="1:1" x14ac:dyDescent="0.25">
      <c r="A380" s="4"/>
    </row>
    <row r="381" spans="1:1" x14ac:dyDescent="0.25">
      <c r="A381" s="4"/>
    </row>
    <row r="382" spans="1:1" x14ac:dyDescent="0.25">
      <c r="A382" s="4"/>
    </row>
    <row r="383" spans="1:1" x14ac:dyDescent="0.25">
      <c r="A383" s="4"/>
    </row>
    <row r="384" spans="1:1" x14ac:dyDescent="0.25">
      <c r="A384" s="4"/>
    </row>
    <row r="385" spans="1:1" x14ac:dyDescent="0.25">
      <c r="A385" s="4"/>
    </row>
    <row r="386" spans="1:1" x14ac:dyDescent="0.25">
      <c r="A386" s="4"/>
    </row>
    <row r="387" spans="1:1" x14ac:dyDescent="0.25">
      <c r="A387" s="4"/>
    </row>
    <row r="388" spans="1:1" x14ac:dyDescent="0.25">
      <c r="A388" s="4"/>
    </row>
    <row r="389" spans="1:1" x14ac:dyDescent="0.25">
      <c r="A389" s="4"/>
    </row>
    <row r="390" spans="1:1" x14ac:dyDescent="0.25">
      <c r="A390" s="4"/>
    </row>
    <row r="391" spans="1:1" x14ac:dyDescent="0.25">
      <c r="A391" s="4"/>
    </row>
    <row r="392" spans="1:1" x14ac:dyDescent="0.25">
      <c r="A392" s="4"/>
    </row>
    <row r="393" spans="1:1" x14ac:dyDescent="0.25">
      <c r="A393" s="4"/>
    </row>
    <row r="394" spans="1:1" x14ac:dyDescent="0.25">
      <c r="A394" s="4"/>
    </row>
    <row r="395" spans="1:1" x14ac:dyDescent="0.25">
      <c r="A395" s="4"/>
    </row>
    <row r="396" spans="1:1" x14ac:dyDescent="0.25">
      <c r="A396" s="4"/>
    </row>
    <row r="397" spans="1:1" x14ac:dyDescent="0.25">
      <c r="A397" s="4"/>
    </row>
    <row r="398" spans="1:1" x14ac:dyDescent="0.25">
      <c r="A398" s="4"/>
    </row>
    <row r="399" spans="1:1" x14ac:dyDescent="0.25">
      <c r="A399" s="4"/>
    </row>
    <row r="400" spans="1:1" x14ac:dyDescent="0.25">
      <c r="A400" s="4"/>
    </row>
    <row r="401" spans="1:1" x14ac:dyDescent="0.25">
      <c r="A401" s="4"/>
    </row>
    <row r="402" spans="1:1" x14ac:dyDescent="0.25">
      <c r="A402" s="4"/>
    </row>
    <row r="403" spans="1:1" x14ac:dyDescent="0.25">
      <c r="A403" s="4"/>
    </row>
    <row r="404" spans="1:1" x14ac:dyDescent="0.25">
      <c r="A404" s="4"/>
    </row>
    <row r="405" spans="1:1" x14ac:dyDescent="0.25">
      <c r="A405" s="4"/>
    </row>
    <row r="406" spans="1:1" x14ac:dyDescent="0.25">
      <c r="A406" s="4"/>
    </row>
    <row r="407" spans="1:1" x14ac:dyDescent="0.25">
      <c r="A407" s="4"/>
    </row>
    <row r="408" spans="1:1" x14ac:dyDescent="0.25">
      <c r="A408" s="4"/>
    </row>
    <row r="409" spans="1:1" x14ac:dyDescent="0.25">
      <c r="A409" s="4"/>
    </row>
    <row r="410" spans="1:1" x14ac:dyDescent="0.25">
      <c r="A410" s="4"/>
    </row>
    <row r="411" spans="1:1" x14ac:dyDescent="0.25">
      <c r="A411" s="4"/>
    </row>
    <row r="412" spans="1:1" x14ac:dyDescent="0.25">
      <c r="A412" s="4"/>
    </row>
    <row r="413" spans="1:1" x14ac:dyDescent="0.25">
      <c r="A413" s="4"/>
    </row>
    <row r="414" spans="1:1" x14ac:dyDescent="0.25">
      <c r="A414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0D532-24D8-49DF-8D7D-249D0415F664}">
  <sheetPr>
    <tabColor rgb="FFC00000"/>
  </sheetPr>
  <dimension ref="A2:G410"/>
  <sheetViews>
    <sheetView showGridLines="0" topLeftCell="A181" workbookViewId="0">
      <selection activeCell="E210" sqref="E210"/>
    </sheetView>
  </sheetViews>
  <sheetFormatPr baseColWidth="10" defaultRowHeight="15" x14ac:dyDescent="0.25"/>
  <cols>
    <col min="3" max="4" width="11.42578125" style="41"/>
  </cols>
  <sheetData>
    <row r="2" spans="1:7" x14ac:dyDescent="0.25">
      <c r="D2" s="44" t="s">
        <v>22</v>
      </c>
      <c r="E2" s="15" t="s">
        <v>20</v>
      </c>
      <c r="F2" s="15" t="s">
        <v>19</v>
      </c>
      <c r="G2" s="15" t="s">
        <v>21</v>
      </c>
    </row>
    <row r="3" spans="1:7" x14ac:dyDescent="0.25">
      <c r="A3" s="12"/>
      <c r="C3" s="42">
        <v>39814</v>
      </c>
      <c r="D3" s="45">
        <v>79.560773000000012</v>
      </c>
      <c r="E3" s="14"/>
      <c r="F3" s="14"/>
    </row>
    <row r="4" spans="1:7" ht="21.75" customHeight="1" x14ac:dyDescent="0.25">
      <c r="A4" s="12"/>
      <c r="C4" s="42">
        <v>39845</v>
      </c>
      <c r="D4" s="45">
        <v>84.458495000000013</v>
      </c>
      <c r="E4" s="14"/>
      <c r="F4" s="14"/>
    </row>
    <row r="5" spans="1:7" x14ac:dyDescent="0.25">
      <c r="A5" s="12"/>
      <c r="C5" s="42">
        <v>39873</v>
      </c>
      <c r="D5" s="45">
        <v>86.399719000000005</v>
      </c>
      <c r="E5" s="14"/>
      <c r="F5" s="14"/>
    </row>
    <row r="6" spans="1:7" x14ac:dyDescent="0.25">
      <c r="A6" s="12"/>
      <c r="C6" s="42">
        <v>39904</v>
      </c>
      <c r="D6" s="45">
        <v>89.093309000000005</v>
      </c>
      <c r="E6" s="14"/>
      <c r="F6" s="14"/>
    </row>
    <row r="7" spans="1:7" x14ac:dyDescent="0.25">
      <c r="A7" s="12"/>
      <c r="C7" s="42">
        <v>39934</v>
      </c>
      <c r="D7" s="45">
        <v>84.432676999999998</v>
      </c>
      <c r="E7" s="14"/>
      <c r="F7" s="14"/>
    </row>
    <row r="8" spans="1:7" x14ac:dyDescent="0.25">
      <c r="A8" s="12"/>
      <c r="C8" s="42">
        <v>39965</v>
      </c>
      <c r="D8" s="45">
        <v>83.240959000000018</v>
      </c>
      <c r="E8" s="14"/>
      <c r="F8" s="14"/>
    </row>
    <row r="9" spans="1:7" x14ac:dyDescent="0.25">
      <c r="A9" s="12"/>
      <c r="C9" s="42">
        <v>39995</v>
      </c>
      <c r="D9" s="45">
        <v>85.481016999999994</v>
      </c>
      <c r="E9" s="14"/>
      <c r="F9" s="14"/>
    </row>
    <row r="10" spans="1:7" x14ac:dyDescent="0.25">
      <c r="A10" s="12"/>
      <c r="C10" s="42">
        <v>40026</v>
      </c>
      <c r="D10" s="45">
        <v>84.449939999999984</v>
      </c>
      <c r="E10" s="14"/>
      <c r="F10" s="14"/>
    </row>
    <row r="11" spans="1:7" x14ac:dyDescent="0.25">
      <c r="A11" s="12"/>
      <c r="C11" s="42">
        <v>40057</v>
      </c>
      <c r="D11" s="45">
        <v>83.36314800000001</v>
      </c>
      <c r="E11" s="14"/>
      <c r="F11" s="14"/>
    </row>
    <row r="12" spans="1:7" x14ac:dyDescent="0.25">
      <c r="A12" s="12"/>
      <c r="C12" s="42">
        <v>40087</v>
      </c>
      <c r="D12" s="45">
        <v>83.586754000000013</v>
      </c>
      <c r="E12" s="14"/>
      <c r="F12" s="14"/>
    </row>
    <row r="13" spans="1:7" x14ac:dyDescent="0.25">
      <c r="A13" s="12"/>
      <c r="C13" s="42">
        <v>40118</v>
      </c>
      <c r="D13" s="45">
        <v>82.732248999999996</v>
      </c>
      <c r="E13" s="14"/>
      <c r="F13" s="14"/>
    </row>
    <row r="14" spans="1:7" x14ac:dyDescent="0.25">
      <c r="A14" s="12"/>
      <c r="C14" s="42">
        <v>40148</v>
      </c>
      <c r="D14" s="45">
        <v>86.340713999999991</v>
      </c>
      <c r="E14" s="14"/>
      <c r="F14" s="14"/>
    </row>
    <row r="15" spans="1:7" x14ac:dyDescent="0.25">
      <c r="A15" s="12"/>
      <c r="C15" s="42">
        <v>40179</v>
      </c>
      <c r="D15" s="45">
        <v>76.542197999999999</v>
      </c>
      <c r="E15" s="14"/>
      <c r="F15" s="14"/>
    </row>
    <row r="16" spans="1:7" x14ac:dyDescent="0.25">
      <c r="A16" s="12"/>
      <c r="C16" s="42">
        <v>40210</v>
      </c>
      <c r="D16" s="45">
        <v>83.540514000000002</v>
      </c>
      <c r="E16" s="14"/>
      <c r="F16" s="14"/>
    </row>
    <row r="17" spans="1:6" x14ac:dyDescent="0.25">
      <c r="A17" s="12"/>
      <c r="C17" s="42">
        <v>40238</v>
      </c>
      <c r="D17" s="45">
        <v>78.202279000000004</v>
      </c>
      <c r="E17" s="14"/>
      <c r="F17" s="14"/>
    </row>
    <row r="18" spans="1:6" x14ac:dyDescent="0.25">
      <c r="A18" s="12"/>
      <c r="C18" s="42">
        <v>40269</v>
      </c>
      <c r="D18" s="45">
        <v>77.692868000000018</v>
      </c>
      <c r="E18" s="14"/>
      <c r="F18" s="14"/>
    </row>
    <row r="19" spans="1:6" x14ac:dyDescent="0.25">
      <c r="A19" s="12"/>
      <c r="C19" s="42">
        <v>40299</v>
      </c>
      <c r="D19" s="45">
        <v>79.571009999999973</v>
      </c>
      <c r="E19" s="14"/>
      <c r="F19" s="14"/>
    </row>
    <row r="20" spans="1:6" x14ac:dyDescent="0.25">
      <c r="A20" s="12"/>
      <c r="C20" s="42">
        <v>40330</v>
      </c>
      <c r="D20" s="45">
        <v>79.237015999999997</v>
      </c>
      <c r="E20" s="14"/>
      <c r="F20" s="14"/>
    </row>
    <row r="21" spans="1:6" x14ac:dyDescent="0.25">
      <c r="A21" s="12"/>
      <c r="C21" s="42">
        <v>40360</v>
      </c>
      <c r="D21" s="45">
        <v>79.003624000000002</v>
      </c>
      <c r="E21" s="14"/>
      <c r="F21" s="14"/>
    </row>
    <row r="22" spans="1:6" x14ac:dyDescent="0.25">
      <c r="A22" s="12"/>
      <c r="C22" s="42">
        <v>40391</v>
      </c>
      <c r="D22" s="45">
        <v>78.447800999999998</v>
      </c>
      <c r="E22" s="14"/>
      <c r="F22" s="14"/>
    </row>
    <row r="23" spans="1:6" x14ac:dyDescent="0.25">
      <c r="A23" s="12"/>
      <c r="C23" s="42">
        <v>40422</v>
      </c>
      <c r="D23" s="45">
        <v>80.75691599999999</v>
      </c>
      <c r="E23" s="14"/>
      <c r="F23" s="14"/>
    </row>
    <row r="24" spans="1:6" x14ac:dyDescent="0.25">
      <c r="A24" s="12"/>
      <c r="C24" s="42">
        <v>40452</v>
      </c>
      <c r="D24" s="45">
        <v>78.237331000000026</v>
      </c>
      <c r="E24" s="14"/>
      <c r="F24" s="14"/>
    </row>
    <row r="25" spans="1:6" x14ac:dyDescent="0.25">
      <c r="A25" s="12"/>
      <c r="C25" s="42">
        <v>40483</v>
      </c>
      <c r="D25" s="45">
        <v>72.881846999999979</v>
      </c>
      <c r="E25" s="14"/>
      <c r="F25" s="14"/>
    </row>
    <row r="26" spans="1:6" x14ac:dyDescent="0.25">
      <c r="A26" s="12"/>
      <c r="C26" s="42">
        <v>40513</v>
      </c>
      <c r="D26" s="45">
        <v>80.21002799999998</v>
      </c>
      <c r="E26" s="14"/>
      <c r="F26" s="14"/>
    </row>
    <row r="27" spans="1:6" x14ac:dyDescent="0.25">
      <c r="A27" s="12"/>
      <c r="C27" s="42">
        <v>40544</v>
      </c>
      <c r="D27" s="45">
        <v>74.020098000000004</v>
      </c>
      <c r="E27" s="14"/>
      <c r="F27" s="14"/>
    </row>
    <row r="28" spans="1:6" x14ac:dyDescent="0.25">
      <c r="A28" s="12"/>
      <c r="C28" s="42">
        <v>40575</v>
      </c>
      <c r="D28" s="45">
        <v>79.451879000000005</v>
      </c>
      <c r="E28" s="14"/>
      <c r="F28" s="14"/>
    </row>
    <row r="29" spans="1:6" x14ac:dyDescent="0.25">
      <c r="A29" s="12"/>
      <c r="C29" s="42">
        <v>40603</v>
      </c>
      <c r="D29" s="45">
        <v>78.504456000000005</v>
      </c>
      <c r="E29" s="14"/>
      <c r="F29" s="14"/>
    </row>
    <row r="30" spans="1:6" x14ac:dyDescent="0.25">
      <c r="A30" s="12"/>
      <c r="C30" s="42">
        <v>40634</v>
      </c>
      <c r="D30" s="45">
        <v>77.946973</v>
      </c>
      <c r="E30" s="14"/>
      <c r="F30" s="14"/>
    </row>
    <row r="31" spans="1:6" x14ac:dyDescent="0.25">
      <c r="A31" s="12"/>
      <c r="C31" s="42">
        <v>40664</v>
      </c>
      <c r="D31" s="45">
        <v>79.284568000000007</v>
      </c>
      <c r="E31" s="14"/>
      <c r="F31" s="14"/>
    </row>
    <row r="32" spans="1:6" x14ac:dyDescent="0.25">
      <c r="A32" s="12"/>
      <c r="C32" s="42">
        <v>40695</v>
      </c>
      <c r="D32" s="45">
        <v>80.327736000000002</v>
      </c>
      <c r="E32" s="14"/>
      <c r="F32" s="14"/>
    </row>
    <row r="33" spans="1:6" x14ac:dyDescent="0.25">
      <c r="A33" s="12"/>
      <c r="C33" s="42">
        <v>40725</v>
      </c>
      <c r="D33" s="45">
        <v>79.690498000000019</v>
      </c>
      <c r="E33" s="14"/>
      <c r="F33" s="14"/>
    </row>
    <row r="34" spans="1:6" x14ac:dyDescent="0.25">
      <c r="A34" s="12"/>
      <c r="C34" s="42">
        <v>40756</v>
      </c>
      <c r="D34" s="45">
        <v>81.983498999999995</v>
      </c>
      <c r="E34" s="14"/>
      <c r="F34" s="14"/>
    </row>
    <row r="35" spans="1:6" x14ac:dyDescent="0.25">
      <c r="A35" s="12"/>
      <c r="C35" s="42">
        <v>40787</v>
      </c>
      <c r="D35" s="45">
        <v>83.668591000000006</v>
      </c>
      <c r="E35" s="14"/>
      <c r="F35" s="14"/>
    </row>
    <row r="36" spans="1:6" x14ac:dyDescent="0.25">
      <c r="A36" s="12"/>
      <c r="C36" s="42">
        <v>40817</v>
      </c>
      <c r="D36" s="45">
        <v>80.507922999999991</v>
      </c>
      <c r="E36" s="14"/>
      <c r="F36" s="14"/>
    </row>
    <row r="37" spans="1:6" x14ac:dyDescent="0.25">
      <c r="A37" s="12"/>
      <c r="C37" s="42">
        <v>40848</v>
      </c>
      <c r="D37" s="45">
        <v>79.183378000000005</v>
      </c>
      <c r="E37" s="14"/>
      <c r="F37" s="14"/>
    </row>
    <row r="38" spans="1:6" x14ac:dyDescent="0.25">
      <c r="A38" s="12"/>
      <c r="C38" s="42">
        <v>40878</v>
      </c>
      <c r="D38" s="45">
        <v>76.225264999999979</v>
      </c>
      <c r="E38" s="14"/>
      <c r="F38" s="14"/>
    </row>
    <row r="39" spans="1:6" x14ac:dyDescent="0.25">
      <c r="A39" s="12"/>
      <c r="C39" s="42">
        <v>40909</v>
      </c>
      <c r="D39" s="45">
        <v>66.128561000000005</v>
      </c>
      <c r="E39" s="14"/>
      <c r="F39" s="14"/>
    </row>
    <row r="40" spans="1:6" x14ac:dyDescent="0.25">
      <c r="A40" s="12"/>
      <c r="C40" s="42">
        <v>40940</v>
      </c>
      <c r="D40" s="45">
        <v>77.064377000000022</v>
      </c>
      <c r="E40" s="14"/>
      <c r="F40" s="14"/>
    </row>
    <row r="41" spans="1:6" x14ac:dyDescent="0.25">
      <c r="A41" s="12"/>
      <c r="C41" s="42">
        <v>40969</v>
      </c>
      <c r="D41" s="45">
        <v>76.150248000000005</v>
      </c>
      <c r="E41" s="14"/>
      <c r="F41" s="14"/>
    </row>
    <row r="42" spans="1:6" x14ac:dyDescent="0.25">
      <c r="A42" s="12"/>
      <c r="C42" s="42">
        <v>41000</v>
      </c>
      <c r="D42" s="45">
        <v>76.036954000000023</v>
      </c>
      <c r="E42" s="14"/>
      <c r="F42" s="14"/>
    </row>
    <row r="43" spans="1:6" x14ac:dyDescent="0.25">
      <c r="A43" s="12"/>
      <c r="C43" s="42">
        <v>41030</v>
      </c>
      <c r="D43" s="45">
        <v>73.470827999999969</v>
      </c>
      <c r="E43" s="14"/>
      <c r="F43" s="14"/>
    </row>
    <row r="44" spans="1:6" x14ac:dyDescent="0.25">
      <c r="A44" s="12"/>
      <c r="C44" s="42">
        <v>41061</v>
      </c>
      <c r="D44" s="45">
        <v>78.745194999999981</v>
      </c>
      <c r="E44" s="14"/>
      <c r="F44" s="14"/>
    </row>
    <row r="45" spans="1:6" x14ac:dyDescent="0.25">
      <c r="A45" s="12"/>
      <c r="C45" s="42">
        <v>41091</v>
      </c>
      <c r="D45" s="45">
        <v>78.600809000000027</v>
      </c>
      <c r="E45" s="14"/>
      <c r="F45" s="14"/>
    </row>
    <row r="46" spans="1:6" x14ac:dyDescent="0.25">
      <c r="A46" s="12"/>
      <c r="C46" s="42">
        <v>41122</v>
      </c>
      <c r="D46" s="45">
        <v>79.761268000000001</v>
      </c>
      <c r="E46" s="14"/>
      <c r="F46" s="14"/>
    </row>
    <row r="47" spans="1:6" x14ac:dyDescent="0.25">
      <c r="A47" s="12"/>
      <c r="C47" s="42">
        <v>41153</v>
      </c>
      <c r="D47" s="45">
        <v>81.462461000000033</v>
      </c>
      <c r="E47" s="14"/>
      <c r="F47" s="14"/>
    </row>
    <row r="48" spans="1:6" x14ac:dyDescent="0.25">
      <c r="A48" s="12"/>
      <c r="C48" s="42">
        <v>41183</v>
      </c>
      <c r="D48" s="45">
        <v>80.238504999999989</v>
      </c>
      <c r="E48" s="14"/>
      <c r="F48" s="14"/>
    </row>
    <row r="49" spans="1:6" x14ac:dyDescent="0.25">
      <c r="A49" s="12"/>
      <c r="C49" s="42">
        <v>41214</v>
      </c>
      <c r="D49" s="45">
        <v>80.541015000000002</v>
      </c>
      <c r="E49" s="14"/>
      <c r="F49" s="14"/>
    </row>
    <row r="50" spans="1:6" x14ac:dyDescent="0.25">
      <c r="A50" s="12"/>
      <c r="C50" s="42">
        <v>41244</v>
      </c>
      <c r="D50" s="45">
        <v>87.288866000000041</v>
      </c>
      <c r="E50" s="14"/>
      <c r="F50" s="14"/>
    </row>
    <row r="51" spans="1:6" x14ac:dyDescent="0.25">
      <c r="A51" s="12"/>
      <c r="C51" s="42">
        <v>41275</v>
      </c>
      <c r="D51" s="45">
        <v>79.148614000000023</v>
      </c>
      <c r="E51" s="14"/>
      <c r="F51" s="14"/>
    </row>
    <row r="52" spans="1:6" x14ac:dyDescent="0.25">
      <c r="A52" s="12"/>
      <c r="C52" s="42">
        <v>41306</v>
      </c>
      <c r="D52" s="45">
        <v>90.003529000000029</v>
      </c>
      <c r="E52" s="14"/>
      <c r="F52" s="14"/>
    </row>
    <row r="53" spans="1:6" x14ac:dyDescent="0.25">
      <c r="A53" s="12"/>
      <c r="C53" s="42">
        <v>41334</v>
      </c>
      <c r="D53" s="45">
        <v>85.351187999999993</v>
      </c>
      <c r="E53" s="14"/>
      <c r="F53" s="14"/>
    </row>
    <row r="54" spans="1:6" x14ac:dyDescent="0.25">
      <c r="A54" s="12"/>
      <c r="C54" s="42">
        <v>41365</v>
      </c>
      <c r="D54" s="45">
        <v>86.435787000000033</v>
      </c>
      <c r="E54" s="14"/>
      <c r="F54" s="14"/>
    </row>
    <row r="55" spans="1:6" x14ac:dyDescent="0.25">
      <c r="A55" s="12"/>
      <c r="C55" s="42">
        <v>41395</v>
      </c>
      <c r="D55" s="45">
        <v>96.012072000000003</v>
      </c>
      <c r="E55" s="14"/>
      <c r="F55" s="14"/>
    </row>
    <row r="56" spans="1:6" x14ac:dyDescent="0.25">
      <c r="A56" s="12"/>
      <c r="C56" s="42">
        <v>41426</v>
      </c>
      <c r="D56" s="45">
        <v>90.011890999999991</v>
      </c>
      <c r="E56" s="14"/>
      <c r="F56" s="14"/>
    </row>
    <row r="57" spans="1:6" x14ac:dyDescent="0.25">
      <c r="A57" s="12"/>
      <c r="C57" s="42">
        <v>41456</v>
      </c>
      <c r="D57" s="45">
        <v>93.499892000000003</v>
      </c>
      <c r="E57" s="14"/>
      <c r="F57" s="14"/>
    </row>
    <row r="58" spans="1:6" x14ac:dyDescent="0.25">
      <c r="A58" s="12"/>
      <c r="C58" s="42">
        <v>41487</v>
      </c>
      <c r="D58" s="45">
        <v>87.551296000000008</v>
      </c>
      <c r="E58" s="14"/>
      <c r="F58" s="14"/>
    </row>
    <row r="59" spans="1:6" x14ac:dyDescent="0.25">
      <c r="A59" s="12"/>
      <c r="C59" s="42">
        <v>41518</v>
      </c>
      <c r="D59" s="45">
        <v>94.300747000000015</v>
      </c>
      <c r="E59" s="14"/>
      <c r="F59" s="14"/>
    </row>
    <row r="60" spans="1:6" x14ac:dyDescent="0.25">
      <c r="A60" s="12"/>
      <c r="C60" s="42">
        <v>41548</v>
      </c>
      <c r="D60" s="45">
        <v>91.093339</v>
      </c>
      <c r="E60" s="14"/>
      <c r="F60" s="14"/>
    </row>
    <row r="61" spans="1:6" x14ac:dyDescent="0.25">
      <c r="A61" s="12"/>
      <c r="C61" s="42">
        <v>41579</v>
      </c>
      <c r="D61" s="45">
        <v>91.282453999999987</v>
      </c>
      <c r="E61" s="14"/>
      <c r="F61" s="14"/>
    </row>
    <row r="62" spans="1:6" x14ac:dyDescent="0.25">
      <c r="A62" s="12"/>
      <c r="C62" s="42">
        <v>41609</v>
      </c>
      <c r="D62" s="45">
        <v>91.659316999999987</v>
      </c>
      <c r="E62" s="14"/>
      <c r="F62" s="14"/>
    </row>
    <row r="63" spans="1:6" x14ac:dyDescent="0.25">
      <c r="A63" s="12"/>
      <c r="C63" s="42">
        <v>41640</v>
      </c>
      <c r="D63" s="45">
        <v>84.545893765000002</v>
      </c>
      <c r="E63" s="14"/>
      <c r="F63" s="14"/>
    </row>
    <row r="64" spans="1:6" x14ac:dyDescent="0.25">
      <c r="A64" s="12"/>
      <c r="C64" s="42">
        <v>41671</v>
      </c>
      <c r="D64" s="45">
        <v>90.12345052400002</v>
      </c>
      <c r="E64" s="14"/>
      <c r="F64" s="14"/>
    </row>
    <row r="65" spans="1:6" x14ac:dyDescent="0.25">
      <c r="A65" s="12"/>
      <c r="C65" s="42">
        <v>41699</v>
      </c>
      <c r="D65" s="45">
        <v>85.909441652000027</v>
      </c>
      <c r="E65" s="14"/>
      <c r="F65" s="14"/>
    </row>
    <row r="66" spans="1:6" x14ac:dyDescent="0.25">
      <c r="A66" s="12"/>
      <c r="C66" s="42">
        <v>41730</v>
      </c>
      <c r="D66" s="45">
        <v>82.061371616999992</v>
      </c>
      <c r="E66" s="14"/>
      <c r="F66" s="14"/>
    </row>
    <row r="67" spans="1:6" x14ac:dyDescent="0.25">
      <c r="A67" s="12"/>
      <c r="C67" s="42">
        <v>41760</v>
      </c>
      <c r="D67" s="45">
        <v>93.826863138999983</v>
      </c>
      <c r="E67" s="14"/>
      <c r="F67" s="14"/>
    </row>
    <row r="68" spans="1:6" x14ac:dyDescent="0.25">
      <c r="A68" s="12"/>
      <c r="C68" s="42">
        <v>41791</v>
      </c>
      <c r="D68" s="45">
        <v>85.142016010000006</v>
      </c>
      <c r="E68" s="14"/>
      <c r="F68" s="14"/>
    </row>
    <row r="69" spans="1:6" x14ac:dyDescent="0.25">
      <c r="A69" s="12"/>
      <c r="C69" s="42">
        <v>41821</v>
      </c>
      <c r="D69" s="45">
        <v>84.284071079000014</v>
      </c>
      <c r="E69" s="14"/>
      <c r="F69" s="14"/>
    </row>
    <row r="70" spans="1:6" x14ac:dyDescent="0.25">
      <c r="A70" s="12"/>
      <c r="C70" s="42">
        <v>41852</v>
      </c>
      <c r="D70" s="45">
        <v>96.416404931000059</v>
      </c>
      <c r="E70" s="14"/>
      <c r="F70" s="14"/>
    </row>
    <row r="71" spans="1:6" x14ac:dyDescent="0.25">
      <c r="A71" s="12"/>
      <c r="C71" s="42">
        <v>41883</v>
      </c>
      <c r="D71" s="45">
        <v>88.061476470000002</v>
      </c>
      <c r="E71" s="14"/>
      <c r="F71" s="14"/>
    </row>
    <row r="72" spans="1:6" x14ac:dyDescent="0.25">
      <c r="A72" s="12"/>
      <c r="C72" s="42">
        <v>41913</v>
      </c>
      <c r="D72" s="45">
        <v>88.421361560000008</v>
      </c>
      <c r="E72" s="14"/>
      <c r="F72" s="14"/>
    </row>
    <row r="73" spans="1:6" x14ac:dyDescent="0.25">
      <c r="A73" s="12"/>
      <c r="C73" s="42">
        <v>41944</v>
      </c>
      <c r="D73" s="45">
        <v>91.606400830000041</v>
      </c>
      <c r="E73" s="14"/>
      <c r="F73" s="14"/>
    </row>
    <row r="74" spans="1:6" x14ac:dyDescent="0.25">
      <c r="A74" s="12"/>
      <c r="C74" s="42">
        <v>41974</v>
      </c>
      <c r="D74" s="45">
        <v>93.579090759999985</v>
      </c>
      <c r="E74" s="14"/>
      <c r="F74" s="14"/>
    </row>
    <row r="75" spans="1:6" x14ac:dyDescent="0.25">
      <c r="A75" s="12"/>
      <c r="C75" s="42">
        <v>42005</v>
      </c>
      <c r="D75" s="45">
        <v>81.772016399000009</v>
      </c>
      <c r="E75" s="14"/>
      <c r="F75" s="14"/>
    </row>
    <row r="76" spans="1:6" x14ac:dyDescent="0.25">
      <c r="A76" s="12"/>
      <c r="C76" s="42">
        <v>42036</v>
      </c>
      <c r="D76" s="45">
        <v>88.327038963999982</v>
      </c>
      <c r="E76" s="14"/>
      <c r="F76" s="14"/>
    </row>
    <row r="77" spans="1:6" x14ac:dyDescent="0.25">
      <c r="A77" s="12"/>
      <c r="C77" s="42">
        <v>42064</v>
      </c>
      <c r="D77" s="45">
        <v>84.513667306000016</v>
      </c>
      <c r="E77" s="14"/>
      <c r="F77" s="14"/>
    </row>
    <row r="78" spans="1:6" x14ac:dyDescent="0.25">
      <c r="A78" s="12"/>
      <c r="C78" s="42">
        <v>42095</v>
      </c>
      <c r="D78" s="45">
        <v>91.961580296999969</v>
      </c>
      <c r="E78" s="14"/>
      <c r="F78" s="14"/>
    </row>
    <row r="79" spans="1:6" x14ac:dyDescent="0.25">
      <c r="A79" s="12"/>
      <c r="C79" s="42">
        <v>42125</v>
      </c>
      <c r="D79" s="45">
        <v>86.776835718000015</v>
      </c>
      <c r="E79" s="14"/>
      <c r="F79" s="14"/>
    </row>
    <row r="80" spans="1:6" x14ac:dyDescent="0.25">
      <c r="A80" s="12"/>
      <c r="C80" s="42">
        <v>42156</v>
      </c>
      <c r="D80" s="45">
        <v>85.863541941000022</v>
      </c>
      <c r="E80" s="14"/>
      <c r="F80" s="14"/>
    </row>
    <row r="81" spans="1:6" x14ac:dyDescent="0.25">
      <c r="A81" s="12"/>
      <c r="C81" s="42">
        <v>42186</v>
      </c>
      <c r="D81" s="45">
        <v>87.891714928000013</v>
      </c>
      <c r="E81" s="14"/>
      <c r="F81" s="14"/>
    </row>
    <row r="82" spans="1:6" x14ac:dyDescent="0.25">
      <c r="A82" s="12"/>
      <c r="C82" s="42">
        <v>42217</v>
      </c>
      <c r="D82" s="45">
        <v>92.147589710999995</v>
      </c>
      <c r="E82" s="14"/>
      <c r="F82" s="14"/>
    </row>
    <row r="83" spans="1:6" x14ac:dyDescent="0.25">
      <c r="A83" s="12"/>
      <c r="C83" s="42">
        <v>42248</v>
      </c>
      <c r="D83" s="45">
        <v>93.645307476999974</v>
      </c>
      <c r="E83" s="14"/>
      <c r="F83" s="14"/>
    </row>
    <row r="84" spans="1:6" x14ac:dyDescent="0.25">
      <c r="A84" s="12"/>
      <c r="C84" s="42">
        <v>42278</v>
      </c>
      <c r="D84" s="45">
        <v>84.968710958000017</v>
      </c>
      <c r="E84" s="14"/>
      <c r="F84" s="14"/>
    </row>
    <row r="85" spans="1:6" x14ac:dyDescent="0.25">
      <c r="A85" s="12"/>
      <c r="C85" s="42">
        <v>42309</v>
      </c>
      <c r="D85" s="45">
        <v>87.453862016000031</v>
      </c>
      <c r="E85" s="14"/>
      <c r="F85" s="14"/>
    </row>
    <row r="86" spans="1:6" x14ac:dyDescent="0.25">
      <c r="A86" s="12"/>
      <c r="C86" s="42">
        <v>42339</v>
      </c>
      <c r="D86" s="45">
        <v>83.317677503999988</v>
      </c>
      <c r="E86" s="14"/>
      <c r="F86" s="14"/>
    </row>
    <row r="87" spans="1:6" x14ac:dyDescent="0.25">
      <c r="A87" s="12"/>
      <c r="C87" s="42">
        <v>42370</v>
      </c>
      <c r="D87" s="45">
        <v>73.733610308999999</v>
      </c>
      <c r="E87" s="14"/>
      <c r="F87" s="14"/>
    </row>
    <row r="88" spans="1:6" x14ac:dyDescent="0.25">
      <c r="A88" s="12"/>
      <c r="C88" s="42">
        <v>42401</v>
      </c>
      <c r="D88" s="45">
        <v>77.230833732000022</v>
      </c>
      <c r="E88" s="14"/>
      <c r="F88" s="14"/>
    </row>
    <row r="89" spans="1:6" x14ac:dyDescent="0.25">
      <c r="A89" s="12"/>
      <c r="C89" s="42">
        <v>42430</v>
      </c>
      <c r="D89" s="45">
        <v>73.615562021999992</v>
      </c>
      <c r="E89" s="14"/>
      <c r="F89" s="14"/>
    </row>
    <row r="90" spans="1:6" x14ac:dyDescent="0.25">
      <c r="A90" s="12"/>
      <c r="C90" s="42">
        <v>42461</v>
      </c>
      <c r="D90" s="45">
        <v>76.080492591000024</v>
      </c>
      <c r="E90" s="14"/>
      <c r="F90" s="14"/>
    </row>
    <row r="91" spans="1:6" x14ac:dyDescent="0.25">
      <c r="A91" s="12"/>
      <c r="C91" s="42">
        <v>42491</v>
      </c>
      <c r="D91" s="45">
        <v>76.107698358000022</v>
      </c>
      <c r="E91" s="14"/>
      <c r="F91" s="14"/>
    </row>
    <row r="92" spans="1:6" x14ac:dyDescent="0.25">
      <c r="A92" s="12"/>
      <c r="C92" s="42">
        <v>42522</v>
      </c>
      <c r="D92" s="45">
        <v>72.179330652000004</v>
      </c>
      <c r="E92" s="14"/>
      <c r="F92" s="14"/>
    </row>
    <row r="93" spans="1:6" x14ac:dyDescent="0.25">
      <c r="A93" s="12"/>
      <c r="C93" s="42">
        <v>42552</v>
      </c>
      <c r="D93" s="45">
        <v>71.629620666000008</v>
      </c>
      <c r="E93" s="14"/>
      <c r="F93" s="14"/>
    </row>
    <row r="94" spans="1:6" x14ac:dyDescent="0.25">
      <c r="A94" s="12"/>
      <c r="C94" s="42">
        <v>42583</v>
      </c>
      <c r="D94" s="45">
        <v>72.382338306000008</v>
      </c>
      <c r="E94" s="14"/>
      <c r="F94" s="14"/>
    </row>
    <row r="95" spans="1:6" x14ac:dyDescent="0.25">
      <c r="A95" s="12"/>
      <c r="C95" s="42">
        <v>42614</v>
      </c>
      <c r="D95" s="45">
        <v>72.923657182999989</v>
      </c>
      <c r="E95" s="14"/>
      <c r="F95" s="14"/>
    </row>
    <row r="96" spans="1:6" x14ac:dyDescent="0.25">
      <c r="A96" s="12"/>
      <c r="C96" s="42">
        <v>42644</v>
      </c>
      <c r="D96" s="45">
        <v>71.217164245000035</v>
      </c>
      <c r="E96" s="14"/>
      <c r="F96" s="14"/>
    </row>
    <row r="97" spans="1:6" x14ac:dyDescent="0.25">
      <c r="A97" s="12"/>
      <c r="C97" s="42">
        <v>42675</v>
      </c>
      <c r="D97" s="45">
        <v>71.222151605999997</v>
      </c>
      <c r="E97" s="14"/>
      <c r="F97" s="14"/>
    </row>
    <row r="98" spans="1:6" x14ac:dyDescent="0.25">
      <c r="A98" s="12"/>
      <c r="C98" s="42">
        <v>42705</v>
      </c>
      <c r="D98" s="45">
        <v>73.732368179000019</v>
      </c>
      <c r="E98" s="14"/>
      <c r="F98" s="14"/>
    </row>
    <row r="99" spans="1:6" x14ac:dyDescent="0.25">
      <c r="A99" s="12"/>
      <c r="C99" s="42">
        <v>42736</v>
      </c>
      <c r="D99" s="45">
        <v>61.761350483999991</v>
      </c>
      <c r="E99" s="14"/>
      <c r="F99" s="14"/>
    </row>
    <row r="100" spans="1:6" x14ac:dyDescent="0.25">
      <c r="A100" s="12"/>
      <c r="C100" s="42">
        <v>42767</v>
      </c>
      <c r="D100" s="45">
        <v>65.559903169000009</v>
      </c>
      <c r="E100" s="14"/>
      <c r="F100" s="14"/>
    </row>
    <row r="101" spans="1:6" x14ac:dyDescent="0.25">
      <c r="A101" s="12"/>
      <c r="C101" s="42">
        <v>42795</v>
      </c>
      <c r="D101" s="45">
        <v>64.692959335999987</v>
      </c>
      <c r="E101" s="14"/>
      <c r="F101" s="14"/>
    </row>
    <row r="102" spans="1:6" x14ac:dyDescent="0.25">
      <c r="A102" s="12"/>
      <c r="C102" s="42">
        <v>42826</v>
      </c>
      <c r="D102" s="45">
        <v>62.744891034999995</v>
      </c>
      <c r="E102" s="14"/>
      <c r="F102" s="14"/>
    </row>
    <row r="103" spans="1:6" x14ac:dyDescent="0.25">
      <c r="A103" s="12"/>
      <c r="C103" s="42">
        <v>42856</v>
      </c>
      <c r="D103" s="45">
        <v>62.814001791999992</v>
      </c>
      <c r="E103" s="14"/>
      <c r="F103" s="14"/>
    </row>
    <row r="104" spans="1:6" x14ac:dyDescent="0.25">
      <c r="A104" s="12"/>
      <c r="C104" s="42">
        <v>42887</v>
      </c>
      <c r="D104" s="45">
        <v>61.191740105999997</v>
      </c>
      <c r="E104" s="14"/>
      <c r="F104" s="14"/>
    </row>
    <row r="105" spans="1:6" x14ac:dyDescent="0.25">
      <c r="A105" s="12"/>
      <c r="C105" s="42">
        <v>42917</v>
      </c>
      <c r="D105" s="45">
        <v>61.359611202000011</v>
      </c>
      <c r="E105" s="14"/>
      <c r="F105" s="14"/>
    </row>
    <row r="106" spans="1:6" x14ac:dyDescent="0.25">
      <c r="A106" s="12"/>
      <c r="C106" s="42">
        <v>42948</v>
      </c>
      <c r="D106" s="45">
        <v>61.056271786999993</v>
      </c>
      <c r="E106" s="14"/>
      <c r="F106" s="14"/>
    </row>
    <row r="107" spans="1:6" x14ac:dyDescent="0.25">
      <c r="A107" s="12"/>
      <c r="C107" s="42">
        <v>42979</v>
      </c>
      <c r="D107" s="45">
        <v>62.727429862999976</v>
      </c>
      <c r="E107" s="14"/>
      <c r="F107" s="14"/>
    </row>
    <row r="108" spans="1:6" x14ac:dyDescent="0.25">
      <c r="A108" s="12"/>
      <c r="C108" s="42">
        <v>43009</v>
      </c>
      <c r="D108" s="45">
        <v>59.636149284999973</v>
      </c>
      <c r="E108" s="14"/>
      <c r="F108" s="14"/>
    </row>
    <row r="109" spans="1:6" x14ac:dyDescent="0.25">
      <c r="A109" s="12"/>
      <c r="C109" s="42">
        <v>43040</v>
      </c>
      <c r="D109" s="45">
        <v>60.731183478000005</v>
      </c>
      <c r="E109" s="14"/>
      <c r="F109" s="14"/>
    </row>
    <row r="110" spans="1:6" x14ac:dyDescent="0.25">
      <c r="A110" s="12"/>
      <c r="C110" s="42">
        <v>43070</v>
      </c>
      <c r="D110" s="45">
        <v>62.366770343000006</v>
      </c>
      <c r="E110" s="14"/>
      <c r="F110" s="14"/>
    </row>
    <row r="111" spans="1:6" x14ac:dyDescent="0.25">
      <c r="A111" s="12"/>
      <c r="C111" s="42">
        <v>43101</v>
      </c>
      <c r="D111" s="45">
        <v>54.798559024887076</v>
      </c>
      <c r="E111" s="14"/>
      <c r="F111" s="14"/>
    </row>
    <row r="112" spans="1:6" x14ac:dyDescent="0.25">
      <c r="A112" s="12"/>
      <c r="C112" s="42">
        <v>43132</v>
      </c>
      <c r="D112" s="45">
        <v>59.692111279999999</v>
      </c>
      <c r="E112" s="14"/>
      <c r="F112" s="14"/>
    </row>
    <row r="113" spans="1:6" x14ac:dyDescent="0.25">
      <c r="A113" s="12"/>
      <c r="C113" s="42">
        <v>43160</v>
      </c>
      <c r="D113" s="45">
        <v>55.758736630804506</v>
      </c>
      <c r="E113" s="14"/>
      <c r="F113" s="14"/>
    </row>
    <row r="114" spans="1:6" x14ac:dyDescent="0.25">
      <c r="A114" s="12"/>
      <c r="C114" s="42">
        <v>43191</v>
      </c>
      <c r="D114" s="45">
        <v>57.461079379773345</v>
      </c>
      <c r="E114" s="14"/>
      <c r="F114" s="14"/>
    </row>
    <row r="115" spans="1:6" x14ac:dyDescent="0.25">
      <c r="A115" s="12"/>
      <c r="C115" s="42">
        <v>43221</v>
      </c>
      <c r="D115" s="45">
        <v>56.575405826499988</v>
      </c>
      <c r="E115" s="14"/>
      <c r="F115" s="14"/>
    </row>
    <row r="116" spans="1:6" x14ac:dyDescent="0.25">
      <c r="A116" s="12"/>
      <c r="C116" s="42">
        <v>43252</v>
      </c>
      <c r="D116" s="45">
        <v>54.890579863679974</v>
      </c>
      <c r="E116" s="14"/>
      <c r="F116" s="14"/>
    </row>
    <row r="117" spans="1:6" x14ac:dyDescent="0.25">
      <c r="A117" s="12"/>
      <c r="C117" s="42">
        <v>43282</v>
      </c>
      <c r="D117" s="45">
        <v>56.179374903587103</v>
      </c>
      <c r="E117" s="14"/>
      <c r="F117" s="14"/>
    </row>
    <row r="118" spans="1:6" x14ac:dyDescent="0.25">
      <c r="A118" s="12"/>
      <c r="C118" s="42">
        <v>43313</v>
      </c>
      <c r="D118" s="45">
        <v>57.402581883610324</v>
      </c>
      <c r="E118" s="14"/>
      <c r="F118" s="14"/>
    </row>
    <row r="119" spans="1:6" x14ac:dyDescent="0.25">
      <c r="A119" s="12"/>
      <c r="C119" s="42">
        <v>43344</v>
      </c>
      <c r="D119" s="45">
        <v>57.074484135039988</v>
      </c>
      <c r="E119" s="14"/>
      <c r="F119" s="14"/>
    </row>
    <row r="120" spans="1:6" x14ac:dyDescent="0.25">
      <c r="A120" s="12"/>
      <c r="C120" s="42">
        <v>43374</v>
      </c>
      <c r="D120" s="45">
        <v>57.556362618322581</v>
      </c>
      <c r="E120" s="14"/>
      <c r="F120" s="14"/>
    </row>
    <row r="121" spans="1:6" x14ac:dyDescent="0.25">
      <c r="A121" s="12"/>
      <c r="C121" s="42">
        <v>43405</v>
      </c>
      <c r="D121" s="45">
        <v>58.797689313700005</v>
      </c>
      <c r="E121" s="14"/>
      <c r="F121" s="14"/>
    </row>
    <row r="122" spans="1:6" x14ac:dyDescent="0.25">
      <c r="A122" s="12"/>
      <c r="C122" s="42">
        <v>43435</v>
      </c>
      <c r="D122" s="45">
        <v>58.359405209033532</v>
      </c>
      <c r="E122" s="14"/>
      <c r="F122" s="14"/>
    </row>
    <row r="123" spans="1:6" x14ac:dyDescent="0.25">
      <c r="A123" s="12"/>
      <c r="C123" s="42">
        <v>43466</v>
      </c>
      <c r="D123" s="45">
        <v>53.124238291907758</v>
      </c>
      <c r="E123" s="14"/>
      <c r="F123" s="14"/>
    </row>
    <row r="124" spans="1:6" x14ac:dyDescent="0.25">
      <c r="A124" s="12"/>
      <c r="C124" s="42">
        <v>43497</v>
      </c>
      <c r="D124" s="45">
        <v>56.626798546080011</v>
      </c>
      <c r="E124" s="14"/>
      <c r="F124" s="14"/>
    </row>
    <row r="125" spans="1:6" x14ac:dyDescent="0.25">
      <c r="A125" s="12"/>
      <c r="C125" s="42">
        <v>43525</v>
      </c>
      <c r="D125" s="45">
        <v>56.76521388173547</v>
      </c>
      <c r="E125" s="14"/>
      <c r="F125" s="14"/>
    </row>
    <row r="126" spans="1:6" x14ac:dyDescent="0.25">
      <c r="A126" s="12"/>
      <c r="C126" s="42">
        <v>43556</v>
      </c>
      <c r="D126" s="45">
        <v>54.118774685120002</v>
      </c>
      <c r="E126" s="14"/>
      <c r="F126" s="14"/>
    </row>
    <row r="127" spans="1:6" x14ac:dyDescent="0.25">
      <c r="A127" s="12"/>
      <c r="C127" s="42">
        <v>43586</v>
      </c>
      <c r="D127" s="45">
        <v>54.512811196496784</v>
      </c>
      <c r="E127" s="14"/>
      <c r="F127" s="14"/>
    </row>
    <row r="128" spans="1:6" x14ac:dyDescent="0.25">
      <c r="A128" s="12"/>
      <c r="C128" s="42">
        <v>43617</v>
      </c>
      <c r="D128" s="45">
        <v>50.788183557119986</v>
      </c>
      <c r="E128" s="14"/>
      <c r="F128" s="14"/>
    </row>
    <row r="129" spans="1:6" x14ac:dyDescent="0.25">
      <c r="A129" s="12"/>
      <c r="C129" s="42">
        <v>43647</v>
      </c>
      <c r="D129" s="45">
        <v>52.615985038478051</v>
      </c>
      <c r="E129" s="14"/>
      <c r="F129" s="14"/>
    </row>
    <row r="130" spans="1:6" x14ac:dyDescent="0.25">
      <c r="A130" s="12"/>
      <c r="C130" s="42">
        <v>43678</v>
      </c>
      <c r="D130" s="45">
        <v>55.90109038751612</v>
      </c>
      <c r="E130" s="14"/>
      <c r="F130" s="14"/>
    </row>
    <row r="131" spans="1:6" x14ac:dyDescent="0.25">
      <c r="A131" s="12"/>
      <c r="C131" s="42">
        <v>43709</v>
      </c>
      <c r="D131" s="45">
        <v>56.320226114939999</v>
      </c>
      <c r="E131" s="14"/>
      <c r="F131" s="14"/>
    </row>
    <row r="132" spans="1:6" x14ac:dyDescent="0.25">
      <c r="A132" s="12"/>
      <c r="C132" s="42">
        <v>43739</v>
      </c>
      <c r="D132" s="45">
        <v>59.71874160051614</v>
      </c>
      <c r="E132" s="14"/>
      <c r="F132" s="14"/>
    </row>
    <row r="133" spans="1:6" x14ac:dyDescent="0.25">
      <c r="A133" s="12"/>
      <c r="C133" s="42">
        <v>43770</v>
      </c>
      <c r="D133" s="45">
        <v>60.858805905159997</v>
      </c>
      <c r="E133" s="14"/>
      <c r="F133" s="14"/>
    </row>
    <row r="134" spans="1:6" x14ac:dyDescent="0.25">
      <c r="A134" s="12"/>
      <c r="C134" s="42">
        <v>43800</v>
      </c>
      <c r="D134" s="45">
        <v>62.277070433694199</v>
      </c>
      <c r="E134" s="14"/>
      <c r="F134" s="14"/>
    </row>
    <row r="135" spans="1:6" x14ac:dyDescent="0.25">
      <c r="A135" s="12"/>
      <c r="C135" s="42">
        <v>43831</v>
      </c>
      <c r="D135" s="45">
        <v>58.96237295582258</v>
      </c>
      <c r="E135" s="14"/>
      <c r="F135" s="14"/>
    </row>
    <row r="136" spans="1:6" x14ac:dyDescent="0.25">
      <c r="A136" s="12"/>
      <c r="C136" s="42">
        <v>43862</v>
      </c>
      <c r="D136" s="45">
        <v>59.751158132342077</v>
      </c>
      <c r="E136" s="14"/>
      <c r="F136" s="14"/>
    </row>
    <row r="137" spans="1:6" x14ac:dyDescent="0.25">
      <c r="A137" s="12"/>
      <c r="C137" s="42">
        <v>43891</v>
      </c>
      <c r="D137" s="45">
        <v>45.348409046558075</v>
      </c>
      <c r="E137" s="14"/>
      <c r="F137" s="14"/>
    </row>
    <row r="138" spans="1:6" x14ac:dyDescent="0.25">
      <c r="A138" s="12"/>
      <c r="C138" s="42">
        <v>43922</v>
      </c>
      <c r="D138" s="45">
        <v>26.073912816253333</v>
      </c>
      <c r="E138" s="14"/>
      <c r="F138" s="14"/>
    </row>
    <row r="139" spans="1:6" x14ac:dyDescent="0.25">
      <c r="A139" s="12"/>
      <c r="C139" s="42">
        <v>43952</v>
      </c>
      <c r="D139" s="45">
        <v>33.420634810452263</v>
      </c>
      <c r="E139" s="14"/>
      <c r="F139" s="14"/>
    </row>
    <row r="140" spans="1:6" x14ac:dyDescent="0.25">
      <c r="A140" s="12"/>
      <c r="C140" s="42">
        <v>43983</v>
      </c>
      <c r="D140" s="45">
        <v>40.077650668400011</v>
      </c>
      <c r="E140" s="14"/>
      <c r="F140" s="14"/>
    </row>
    <row r="141" spans="1:6" x14ac:dyDescent="0.25">
      <c r="A141" s="12"/>
      <c r="C141" s="42">
        <v>44013</v>
      </c>
      <c r="D141" s="45">
        <v>43.55919753860001</v>
      </c>
      <c r="E141" s="14"/>
      <c r="F141" s="14"/>
    </row>
    <row r="142" spans="1:6" x14ac:dyDescent="0.25">
      <c r="A142" s="12"/>
      <c r="C142" s="42">
        <v>44044</v>
      </c>
      <c r="D142" s="45">
        <v>45.424750361843884</v>
      </c>
      <c r="E142" s="14"/>
      <c r="F142" s="14"/>
    </row>
    <row r="143" spans="1:6" x14ac:dyDescent="0.25">
      <c r="A143" s="12"/>
      <c r="C143" s="42">
        <v>44075</v>
      </c>
      <c r="D143" s="45">
        <v>51.522520451960006</v>
      </c>
      <c r="E143" s="14"/>
      <c r="F143" s="14"/>
    </row>
    <row r="144" spans="1:6" x14ac:dyDescent="0.25">
      <c r="A144" s="12"/>
      <c r="C144" s="42">
        <v>44105</v>
      </c>
      <c r="D144" s="45">
        <v>54.653026706415481</v>
      </c>
      <c r="E144" s="14"/>
      <c r="F144" s="14"/>
    </row>
    <row r="145" spans="1:6" x14ac:dyDescent="0.25">
      <c r="A145" s="12"/>
      <c r="C145" s="42">
        <v>44136</v>
      </c>
      <c r="D145" s="45">
        <v>55.132400575800013</v>
      </c>
      <c r="E145" s="14"/>
      <c r="F145" s="14"/>
    </row>
    <row r="146" spans="1:6" x14ac:dyDescent="0.25">
      <c r="A146" s="12"/>
      <c r="C146" s="42">
        <v>44166</v>
      </c>
      <c r="D146" s="45">
        <v>56.963073672708404</v>
      </c>
      <c r="E146" s="14"/>
      <c r="F146" s="14"/>
    </row>
    <row r="147" spans="1:6" x14ac:dyDescent="0.25">
      <c r="A147" s="12"/>
      <c r="C147" s="42">
        <v>44197</v>
      </c>
      <c r="D147" s="45">
        <v>49.038913240463231</v>
      </c>
      <c r="E147" s="14"/>
      <c r="F147" s="14"/>
    </row>
    <row r="148" spans="1:6" x14ac:dyDescent="0.25">
      <c r="A148" s="12"/>
      <c r="C148" s="42">
        <v>44228</v>
      </c>
      <c r="D148" s="45">
        <v>55.835047209645715</v>
      </c>
      <c r="E148" s="14"/>
      <c r="F148" s="14"/>
    </row>
    <row r="149" spans="1:6" x14ac:dyDescent="0.25">
      <c r="A149" s="12"/>
      <c r="C149" s="42">
        <v>44256</v>
      </c>
      <c r="D149" s="45">
        <v>55.381723080651618</v>
      </c>
      <c r="E149" s="14"/>
      <c r="F149" s="14"/>
    </row>
    <row r="150" spans="1:6" x14ac:dyDescent="0.25">
      <c r="A150" s="12"/>
      <c r="C150" s="42">
        <v>44287</v>
      </c>
      <c r="D150" s="45">
        <v>50.280585001933325</v>
      </c>
      <c r="E150" s="14"/>
      <c r="F150" s="14"/>
    </row>
    <row r="151" spans="1:6" x14ac:dyDescent="0.25">
      <c r="A151" s="12"/>
      <c r="C151" s="42">
        <v>44317</v>
      </c>
      <c r="D151" s="45">
        <v>47.949218714290964</v>
      </c>
      <c r="E151" s="14"/>
      <c r="F151" s="14"/>
    </row>
    <row r="152" spans="1:6" x14ac:dyDescent="0.25">
      <c r="A152" s="12"/>
      <c r="C152" s="42">
        <v>44348</v>
      </c>
      <c r="D152" s="45">
        <v>52.077255707040003</v>
      </c>
      <c r="E152" s="14"/>
      <c r="F152" s="14"/>
    </row>
    <row r="153" spans="1:6" x14ac:dyDescent="0.25">
      <c r="A153" s="12"/>
      <c r="C153" s="42">
        <v>44378</v>
      </c>
      <c r="D153" s="45">
        <v>55.334882672814196</v>
      </c>
      <c r="E153" s="14"/>
      <c r="F153" s="14"/>
    </row>
    <row r="154" spans="1:6" x14ac:dyDescent="0.25">
      <c r="A154" s="12"/>
      <c r="C154" s="42">
        <v>44409</v>
      </c>
      <c r="D154" s="45">
        <v>54.380424786078727</v>
      </c>
      <c r="E154" s="14"/>
      <c r="F154" s="14"/>
    </row>
    <row r="155" spans="1:6" x14ac:dyDescent="0.25">
      <c r="A155" s="12"/>
      <c r="C155" s="42">
        <v>44440</v>
      </c>
      <c r="D155" s="45">
        <v>56.280154312800008</v>
      </c>
      <c r="E155" s="14"/>
      <c r="F155" s="14"/>
    </row>
    <row r="156" spans="1:6" x14ac:dyDescent="0.25">
      <c r="A156" s="12"/>
      <c r="C156" s="42">
        <v>44470</v>
      </c>
      <c r="D156" s="45">
        <v>57.518891874420653</v>
      </c>
      <c r="E156" s="14"/>
      <c r="F156" s="14"/>
    </row>
    <row r="157" spans="1:6" x14ac:dyDescent="0.25">
      <c r="A157" s="12"/>
      <c r="C157" s="42">
        <v>44501</v>
      </c>
      <c r="D157" s="45">
        <v>57.67319286980667</v>
      </c>
      <c r="E157" s="14"/>
      <c r="F157" s="14"/>
    </row>
    <row r="158" spans="1:6" x14ac:dyDescent="0.25">
      <c r="A158" s="12"/>
      <c r="C158" s="42">
        <v>44531</v>
      </c>
      <c r="D158" s="45">
        <v>56.939462603762586</v>
      </c>
      <c r="E158" s="14"/>
      <c r="F158" s="14"/>
    </row>
    <row r="159" spans="1:6" x14ac:dyDescent="0.25">
      <c r="A159" s="12"/>
      <c r="C159" s="42">
        <v>44562</v>
      </c>
      <c r="D159" s="45">
        <v>51.211057024101294</v>
      </c>
      <c r="E159" s="14"/>
      <c r="F159" s="14"/>
    </row>
    <row r="160" spans="1:6" x14ac:dyDescent="0.25">
      <c r="A160" s="12"/>
      <c r="C160" s="42">
        <v>44593</v>
      </c>
      <c r="D160" s="45">
        <v>56.795357142857149</v>
      </c>
      <c r="E160" s="14"/>
      <c r="F160" s="14"/>
    </row>
    <row r="161" spans="1:6" x14ac:dyDescent="0.25">
      <c r="A161" s="12"/>
      <c r="C161" s="42">
        <v>44621</v>
      </c>
      <c r="D161" s="45">
        <v>56.756806451612896</v>
      </c>
      <c r="E161" s="14"/>
      <c r="F161" s="14"/>
    </row>
    <row r="162" spans="1:6" x14ac:dyDescent="0.25">
      <c r="A162" s="12"/>
      <c r="C162" s="42">
        <v>44652</v>
      </c>
      <c r="D162" s="45">
        <v>54.617199999999997</v>
      </c>
      <c r="E162" s="14"/>
      <c r="F162" s="14"/>
    </row>
    <row r="163" spans="1:6" x14ac:dyDescent="0.25">
      <c r="A163" s="12"/>
      <c r="C163" s="42">
        <v>44682</v>
      </c>
      <c r="D163" s="45">
        <v>54.725645161290323</v>
      </c>
      <c r="E163" s="14"/>
      <c r="F163" s="14"/>
    </row>
    <row r="164" spans="1:6" x14ac:dyDescent="0.25">
      <c r="A164" s="12"/>
      <c r="C164" s="42">
        <v>44713</v>
      </c>
      <c r="D164" s="45">
        <v>55.151133333333334</v>
      </c>
      <c r="E164" s="14"/>
      <c r="F164" s="14"/>
    </row>
    <row r="165" spans="1:6" x14ac:dyDescent="0.25">
      <c r="A165" s="12"/>
      <c r="C165" s="42">
        <v>44743</v>
      </c>
      <c r="D165" s="45">
        <v>53.421225806451609</v>
      </c>
      <c r="E165" s="14"/>
      <c r="F165" s="14"/>
    </row>
    <row r="166" spans="1:6" x14ac:dyDescent="0.25">
      <c r="A166" s="12"/>
      <c r="C166" s="42">
        <v>44774</v>
      </c>
      <c r="D166" s="45">
        <v>55.100999999999999</v>
      </c>
      <c r="E166" s="14"/>
      <c r="F166" s="14"/>
    </row>
    <row r="167" spans="1:6" x14ac:dyDescent="0.25">
      <c r="A167" s="12"/>
      <c r="C167" s="42">
        <v>44805</v>
      </c>
      <c r="D167" s="45">
        <v>55.554999999999993</v>
      </c>
      <c r="E167" s="14"/>
      <c r="F167" s="14"/>
    </row>
    <row r="168" spans="1:6" x14ac:dyDescent="0.25">
      <c r="A168" s="12"/>
      <c r="C168" s="42">
        <v>44835</v>
      </c>
      <c r="D168" s="45">
        <v>53.686903225806454</v>
      </c>
      <c r="E168" s="14"/>
      <c r="F168" s="14"/>
    </row>
    <row r="169" spans="1:6" x14ac:dyDescent="0.25">
      <c r="A169" s="12"/>
      <c r="C169" s="42">
        <v>44866</v>
      </c>
      <c r="D169" s="45">
        <v>53.913566666666668</v>
      </c>
      <c r="E169" s="14"/>
      <c r="F169" s="14"/>
    </row>
    <row r="170" spans="1:6" x14ac:dyDescent="0.25">
      <c r="A170" s="12"/>
      <c r="C170" s="42">
        <v>44896</v>
      </c>
      <c r="D170" s="45">
        <v>53.487870967741955</v>
      </c>
      <c r="E170" s="14"/>
      <c r="F170" s="14"/>
    </row>
    <row r="171" spans="1:6" x14ac:dyDescent="0.25">
      <c r="A171" s="12"/>
      <c r="C171" s="42">
        <v>44927</v>
      </c>
      <c r="D171" s="45">
        <v>49.513677419354842</v>
      </c>
      <c r="E171" s="14"/>
      <c r="F171" s="14"/>
    </row>
    <row r="172" spans="1:6" x14ac:dyDescent="0.25">
      <c r="A172" s="12"/>
      <c r="C172" s="42">
        <v>44958</v>
      </c>
      <c r="D172" s="45">
        <v>53.304642857142852</v>
      </c>
      <c r="E172" s="14"/>
      <c r="F172" s="14"/>
    </row>
    <row r="173" spans="1:6" x14ac:dyDescent="0.25">
      <c r="A173" s="12"/>
      <c r="C173" s="42">
        <v>44986</v>
      </c>
      <c r="D173" s="45">
        <v>53.885000000000005</v>
      </c>
      <c r="E173" s="14"/>
      <c r="F173" s="14"/>
    </row>
    <row r="174" spans="1:6" x14ac:dyDescent="0.25">
      <c r="A174" s="12"/>
      <c r="C174" s="42">
        <v>45017</v>
      </c>
      <c r="D174" s="45">
        <v>50.50983333333334</v>
      </c>
      <c r="E174" s="14"/>
      <c r="F174" s="14"/>
    </row>
    <row r="175" spans="1:6" x14ac:dyDescent="0.25">
      <c r="A175" s="12"/>
      <c r="C175" s="42">
        <v>45047</v>
      </c>
      <c r="D175" s="45">
        <v>50.451903225806454</v>
      </c>
      <c r="E175" s="14"/>
      <c r="F175" s="14"/>
    </row>
    <row r="176" spans="1:6" x14ac:dyDescent="0.25">
      <c r="A176" s="12"/>
      <c r="C176" s="42">
        <v>45078</v>
      </c>
      <c r="D176" s="45">
        <v>51.62683333333333</v>
      </c>
      <c r="E176" s="14"/>
      <c r="F176" s="14"/>
    </row>
    <row r="177" spans="1:6" x14ac:dyDescent="0.25">
      <c r="A177" s="12"/>
      <c r="C177" s="42">
        <v>45108</v>
      </c>
      <c r="D177" s="45">
        <v>51.576967741935484</v>
      </c>
      <c r="E177" s="14"/>
      <c r="F177" s="14"/>
    </row>
    <row r="178" spans="1:6" x14ac:dyDescent="0.25">
      <c r="A178" s="12"/>
      <c r="C178" s="42">
        <v>45139</v>
      </c>
      <c r="D178" s="45">
        <v>52.695548387096771</v>
      </c>
      <c r="E178" s="14"/>
      <c r="F178" s="14"/>
    </row>
    <row r="179" spans="1:6" x14ac:dyDescent="0.25">
      <c r="A179" s="12"/>
      <c r="C179" s="42">
        <v>45170</v>
      </c>
      <c r="D179" s="45">
        <v>53.213533333333331</v>
      </c>
      <c r="E179" s="14"/>
      <c r="F179" s="14"/>
    </row>
    <row r="180" spans="1:6" x14ac:dyDescent="0.25">
      <c r="A180" s="12"/>
      <c r="C180" s="42">
        <v>45200</v>
      </c>
      <c r="D180" s="45">
        <v>51.893290322580647</v>
      </c>
      <c r="E180" s="14"/>
      <c r="F180" s="14"/>
    </row>
    <row r="181" spans="1:6" x14ac:dyDescent="0.25">
      <c r="A181" s="12"/>
      <c r="C181" s="42">
        <v>45231</v>
      </c>
      <c r="D181" s="45">
        <v>54.247400000000013</v>
      </c>
      <c r="E181" s="14"/>
      <c r="F181" s="14"/>
    </row>
    <row r="182" spans="1:6" x14ac:dyDescent="0.25">
      <c r="A182" s="12"/>
      <c r="C182" s="42">
        <v>45261</v>
      </c>
      <c r="D182" s="45">
        <v>56.781516129032255</v>
      </c>
      <c r="E182" s="14"/>
      <c r="F182" s="14"/>
    </row>
    <row r="183" spans="1:6" x14ac:dyDescent="0.25">
      <c r="A183" s="12"/>
      <c r="C183" s="42">
        <v>45292</v>
      </c>
      <c r="D183" s="45">
        <v>53.823322580645161</v>
      </c>
      <c r="E183" s="14"/>
      <c r="F183" s="14"/>
    </row>
    <row r="184" spans="1:6" x14ac:dyDescent="0.25">
      <c r="A184" s="12"/>
      <c r="C184" s="42">
        <v>45323</v>
      </c>
      <c r="D184" s="45">
        <v>58.636344827586214</v>
      </c>
      <c r="E184" s="14"/>
      <c r="F184" s="14"/>
    </row>
    <row r="185" spans="1:6" x14ac:dyDescent="0.25">
      <c r="A185" s="12"/>
      <c r="C185" s="42">
        <v>45352</v>
      </c>
      <c r="D185" s="45">
        <v>55.879193548387114</v>
      </c>
      <c r="E185" s="14"/>
      <c r="F185" s="14"/>
    </row>
    <row r="186" spans="1:6" x14ac:dyDescent="0.25">
      <c r="A186" s="12"/>
      <c r="C186" s="42">
        <v>45383</v>
      </c>
      <c r="D186" s="45">
        <v>58.193266666666659</v>
      </c>
      <c r="E186" s="14"/>
      <c r="F186" s="14"/>
    </row>
    <row r="187" spans="1:6" x14ac:dyDescent="0.25">
      <c r="A187" s="12"/>
      <c r="C187" s="42">
        <v>45413</v>
      </c>
      <c r="D187" s="45">
        <v>59.125580645161293</v>
      </c>
      <c r="E187" s="14"/>
      <c r="F187" s="14"/>
    </row>
    <row r="188" spans="1:6" x14ac:dyDescent="0.25">
      <c r="A188" s="12"/>
      <c r="C188" s="42">
        <v>45444</v>
      </c>
      <c r="D188" s="45">
        <v>58.800833333333344</v>
      </c>
      <c r="E188" s="14"/>
      <c r="F188" s="14"/>
    </row>
    <row r="189" spans="1:6" x14ac:dyDescent="0.25">
      <c r="A189" s="12"/>
      <c r="C189" s="42">
        <v>45474</v>
      </c>
      <c r="D189" s="45">
        <v>59.226516129032255</v>
      </c>
      <c r="E189" s="14"/>
      <c r="F189" s="14"/>
    </row>
    <row r="190" spans="1:6" x14ac:dyDescent="0.25">
      <c r="A190" s="12"/>
      <c r="C190" s="42">
        <v>45505</v>
      </c>
      <c r="D190" s="45">
        <v>61.203225806451613</v>
      </c>
      <c r="E190" s="14"/>
      <c r="F190" s="14"/>
    </row>
    <row r="191" spans="1:6" x14ac:dyDescent="0.25">
      <c r="A191" s="12"/>
      <c r="C191" s="42">
        <v>45536</v>
      </c>
      <c r="D191" s="45">
        <v>60.684966666666661</v>
      </c>
      <c r="E191" s="14"/>
      <c r="F191" s="14"/>
    </row>
    <row r="192" spans="1:6" x14ac:dyDescent="0.25">
      <c r="A192" s="12"/>
      <c r="C192" s="42">
        <v>45566</v>
      </c>
      <c r="D192" s="45">
        <v>61.814774193548388</v>
      </c>
      <c r="E192" s="14"/>
      <c r="F192" s="14"/>
    </row>
    <row r="193" spans="1:7" x14ac:dyDescent="0.25">
      <c r="A193" s="12"/>
      <c r="C193" s="42">
        <v>45597</v>
      </c>
      <c r="D193" s="45">
        <v>61.999066666666671</v>
      </c>
      <c r="E193" s="14"/>
      <c r="F193" s="14"/>
    </row>
    <row r="194" spans="1:7" x14ac:dyDescent="0.25">
      <c r="A194" s="12"/>
      <c r="C194" s="42">
        <v>45627</v>
      </c>
      <c r="D194" s="45">
        <v>61.840580645161296</v>
      </c>
      <c r="E194" s="14"/>
      <c r="F194" s="14"/>
    </row>
    <row r="195" spans="1:7" x14ac:dyDescent="0.25">
      <c r="A195" s="12"/>
      <c r="C195" s="42">
        <v>45658</v>
      </c>
      <c r="D195" s="45">
        <v>56.222967741935477</v>
      </c>
      <c r="E195" s="14"/>
      <c r="F195" s="14"/>
    </row>
    <row r="196" spans="1:7" x14ac:dyDescent="0.25">
      <c r="A196" s="12"/>
      <c r="C196" s="42">
        <v>45689</v>
      </c>
      <c r="D196" s="45">
        <v>60.962249999999997</v>
      </c>
      <c r="E196" s="14"/>
      <c r="F196" s="14"/>
    </row>
    <row r="197" spans="1:7" x14ac:dyDescent="0.25">
      <c r="A197" s="12"/>
      <c r="C197" s="42">
        <v>45717</v>
      </c>
      <c r="D197" s="45">
        <v>59.540870967741931</v>
      </c>
      <c r="E197" s="14"/>
      <c r="F197" s="14"/>
    </row>
    <row r="198" spans="1:7" x14ac:dyDescent="0.25">
      <c r="A198" s="12"/>
      <c r="C198" s="42">
        <v>45748</v>
      </c>
      <c r="D198" s="45">
        <v>59.104499999999987</v>
      </c>
      <c r="E198" s="14"/>
      <c r="F198" s="14"/>
    </row>
    <row r="199" spans="1:7" x14ac:dyDescent="0.25">
      <c r="A199" s="12"/>
      <c r="C199" s="42">
        <v>45778</v>
      </c>
      <c r="D199" s="45">
        <v>63.749935483870971</v>
      </c>
      <c r="E199" s="14"/>
      <c r="F199" s="14"/>
    </row>
    <row r="200" spans="1:7" x14ac:dyDescent="0.25">
      <c r="A200" s="12"/>
      <c r="C200" s="42">
        <v>45809</v>
      </c>
      <c r="D200" s="45">
        <v>57.873433333333331</v>
      </c>
      <c r="E200" s="14"/>
      <c r="F200" s="14"/>
    </row>
    <row r="201" spans="1:7" x14ac:dyDescent="0.25">
      <c r="A201" s="12"/>
      <c r="C201" s="42">
        <v>45839</v>
      </c>
      <c r="D201" s="45">
        <v>59.532096774193533</v>
      </c>
      <c r="E201" s="14"/>
      <c r="F201" s="14"/>
    </row>
    <row r="202" spans="1:7" x14ac:dyDescent="0.25">
      <c r="A202" s="12"/>
      <c r="C202" s="42">
        <v>45870</v>
      </c>
      <c r="D202" s="45">
        <v>58.660741935483877</v>
      </c>
      <c r="E202" s="14"/>
      <c r="F202" s="14"/>
    </row>
    <row r="203" spans="1:7" x14ac:dyDescent="0.25">
      <c r="A203" s="12"/>
      <c r="C203" s="42">
        <v>45901</v>
      </c>
      <c r="D203" s="45">
        <v>59.098466666666667</v>
      </c>
      <c r="E203" s="14"/>
      <c r="F203" s="14"/>
    </row>
    <row r="204" spans="1:7" x14ac:dyDescent="0.25">
      <c r="A204" s="12"/>
      <c r="C204" s="42">
        <v>45931</v>
      </c>
      <c r="D204" s="45">
        <v>60.501709677419342</v>
      </c>
      <c r="E204" s="14"/>
      <c r="F204" s="14"/>
    </row>
    <row r="205" spans="1:7" x14ac:dyDescent="0.25">
      <c r="A205" s="12"/>
      <c r="C205" s="42">
        <v>45962</v>
      </c>
      <c r="D205" s="45">
        <v>60.105833333333322</v>
      </c>
      <c r="E205" s="14"/>
      <c r="F205" s="14"/>
      <c r="G205" s="14"/>
    </row>
    <row r="206" spans="1:7" x14ac:dyDescent="0.25">
      <c r="A206" s="12"/>
      <c r="C206" s="42">
        <v>45992</v>
      </c>
      <c r="D206" s="45">
        <v>58.813967741935478</v>
      </c>
      <c r="E206" s="14"/>
      <c r="F206" s="14"/>
      <c r="G206" s="14"/>
    </row>
    <row r="207" spans="1:7" x14ac:dyDescent="0.25">
      <c r="A207" s="12"/>
      <c r="C207" s="42">
        <v>46023</v>
      </c>
      <c r="D207" s="45">
        <v>53.572580645161281</v>
      </c>
      <c r="E207" s="14"/>
      <c r="F207" s="14"/>
      <c r="G207" s="14"/>
    </row>
    <row r="208" spans="1:7" x14ac:dyDescent="0.25">
      <c r="A208" s="12"/>
      <c r="C208" s="42">
        <v>46054</v>
      </c>
      <c r="D208" s="45">
        <v>57.357892857142865</v>
      </c>
      <c r="E208" s="14"/>
      <c r="F208" s="14"/>
      <c r="G208" s="14"/>
    </row>
    <row r="209" spans="1:7" x14ac:dyDescent="0.25">
      <c r="A209" s="12"/>
      <c r="C209" s="42">
        <v>46082</v>
      </c>
      <c r="D209" s="45">
        <v>56.876032258064519</v>
      </c>
      <c r="E209" s="14">
        <v>56.876032258064519</v>
      </c>
      <c r="F209" s="14">
        <v>56.876032258064519</v>
      </c>
      <c r="G209" s="14">
        <v>56.876032258064519</v>
      </c>
    </row>
    <row r="210" spans="1:7" x14ac:dyDescent="0.25">
      <c r="A210" s="12"/>
      <c r="C210" s="42">
        <v>46113</v>
      </c>
      <c r="D210" s="42"/>
      <c r="E210" s="40">
        <v>46.627385796361061</v>
      </c>
      <c r="F210" s="40">
        <v>56.485165522253922</v>
      </c>
      <c r="G210" s="40">
        <v>68.427038522185896</v>
      </c>
    </row>
    <row r="211" spans="1:7" x14ac:dyDescent="0.25">
      <c r="A211" s="12"/>
      <c r="C211" s="42">
        <v>46143</v>
      </c>
      <c r="D211" s="42"/>
      <c r="E211" s="40">
        <v>48.328435605396265</v>
      </c>
      <c r="F211" s="40">
        <v>58.545844635695673</v>
      </c>
      <c r="G211" s="40">
        <v>70.923378362454031</v>
      </c>
    </row>
    <row r="212" spans="1:7" x14ac:dyDescent="0.25">
      <c r="A212" s="12"/>
      <c r="C212" s="42">
        <v>46174</v>
      </c>
      <c r="D212" s="42"/>
      <c r="E212" s="40">
        <v>46.950413630798934</v>
      </c>
      <c r="F212" s="40">
        <v>56.876486639337493</v>
      </c>
      <c r="G212" s="40">
        <v>68.901091220901506</v>
      </c>
    </row>
    <row r="213" spans="1:7" x14ac:dyDescent="0.25">
      <c r="A213" s="12"/>
      <c r="C213" s="42">
        <v>46204</v>
      </c>
      <c r="D213" s="42"/>
      <c r="E213" s="40">
        <v>47.975666234411428</v>
      </c>
      <c r="F213" s="40">
        <v>58.118494142612377</v>
      </c>
      <c r="G213" s="40">
        <v>70.405679097836227</v>
      </c>
    </row>
    <row r="214" spans="1:7" x14ac:dyDescent="0.25">
      <c r="A214" s="12"/>
      <c r="C214" s="42">
        <v>46235</v>
      </c>
      <c r="D214" s="42"/>
      <c r="E214" s="40">
        <v>49.050375185182972</v>
      </c>
      <c r="F214" s="40">
        <v>59.420413860730399</v>
      </c>
      <c r="G214" s="40">
        <v>71.98284559599152</v>
      </c>
    </row>
    <row r="215" spans="1:7" x14ac:dyDescent="0.25">
      <c r="A215" s="12"/>
      <c r="C215" s="42">
        <v>46266</v>
      </c>
      <c r="D215" s="42"/>
      <c r="E215" s="40">
        <v>49.935037484243331</v>
      </c>
      <c r="F215" s="40">
        <v>60.492108006569083</v>
      </c>
      <c r="G215" s="40">
        <v>73.281113130896998</v>
      </c>
    </row>
    <row r="216" spans="1:7" x14ac:dyDescent="0.25">
      <c r="A216" s="12"/>
      <c r="C216" s="42">
        <v>46296</v>
      </c>
      <c r="D216" s="42"/>
      <c r="E216" s="40">
        <v>49.163970775494199</v>
      </c>
      <c r="F216" s="40">
        <v>59.558025386912689</v>
      </c>
      <c r="G216" s="40">
        <v>72.14955041337339</v>
      </c>
    </row>
    <row r="217" spans="1:7" x14ac:dyDescent="0.25">
      <c r="A217" s="12"/>
      <c r="C217" s="42">
        <v>46327</v>
      </c>
      <c r="D217" s="42"/>
      <c r="E217" s="40">
        <v>49.526554264598225</v>
      </c>
      <c r="F217" s="40">
        <v>59.997264860622913</v>
      </c>
      <c r="G217" s="40">
        <v>72.681652180450499</v>
      </c>
    </row>
    <row r="218" spans="1:7" x14ac:dyDescent="0.25">
      <c r="A218" s="12"/>
      <c r="C218" s="42">
        <v>46357</v>
      </c>
      <c r="D218" s="42"/>
      <c r="E218" s="40">
        <v>50.59362582436102</v>
      </c>
      <c r="F218" s="40">
        <v>61.289932520365383</v>
      </c>
      <c r="G218" s="40">
        <v>74.247610586197453</v>
      </c>
    </row>
    <row r="219" spans="1:7" x14ac:dyDescent="0.25">
      <c r="A219" s="12"/>
      <c r="C219" s="42">
        <v>46388</v>
      </c>
      <c r="D219" s="42"/>
      <c r="E219" s="40">
        <v>44.903800478666319</v>
      </c>
      <c r="F219" s="40">
        <v>54.397231730875752</v>
      </c>
      <c r="G219" s="40">
        <v>65.897681926459569</v>
      </c>
    </row>
    <row r="220" spans="1:7" x14ac:dyDescent="0.25">
      <c r="A220" s="12"/>
      <c r="C220" s="42">
        <v>46419</v>
      </c>
      <c r="D220" s="42"/>
      <c r="E220" s="40">
        <v>50.23805920356984</v>
      </c>
      <c r="F220" s="40">
        <v>60.859243963200747</v>
      </c>
      <c r="G220" s="40">
        <v>73.725867537032499</v>
      </c>
    </row>
    <row r="221" spans="1:7" x14ac:dyDescent="0.25">
      <c r="A221" s="12"/>
      <c r="C221" s="42">
        <v>46447</v>
      </c>
      <c r="D221" s="42"/>
      <c r="E221" s="40">
        <v>47.738045309792277</v>
      </c>
      <c r="F221" s="40">
        <v>57.830684383375477</v>
      </c>
      <c r="G221" s="40">
        <v>70.057021723811104</v>
      </c>
    </row>
    <row r="222" spans="1:7" x14ac:dyDescent="0.25">
      <c r="A222" s="12"/>
      <c r="C222" s="42">
        <v>46478</v>
      </c>
      <c r="D222" s="42"/>
      <c r="E222" s="40">
        <v>46.295163995910571</v>
      </c>
      <c r="F222" s="40">
        <v>56.082753287238901</v>
      </c>
      <c r="G222" s="40">
        <v>67.939549864720206</v>
      </c>
    </row>
    <row r="223" spans="1:7" x14ac:dyDescent="0.25">
      <c r="A223" s="12"/>
      <c r="C223" s="42">
        <v>46508</v>
      </c>
      <c r="D223" s="42"/>
      <c r="E223" s="40">
        <v>47.984093763889177</v>
      </c>
      <c r="F223" s="40">
        <v>58.128751687965689</v>
      </c>
      <c r="G223" s="40">
        <v>70.418105253350618</v>
      </c>
    </row>
    <row r="224" spans="1:7" x14ac:dyDescent="0.25">
      <c r="A224" s="12"/>
      <c r="C224" s="42">
        <v>46539</v>
      </c>
      <c r="D224" s="42"/>
      <c r="E224" s="40">
        <v>46.615890245412473</v>
      </c>
      <c r="F224" s="40">
        <v>56.471286550133172</v>
      </c>
      <c r="G224" s="40">
        <v>68.410225312006318</v>
      </c>
    </row>
    <row r="225" spans="1:7" x14ac:dyDescent="0.25">
      <c r="A225" s="12"/>
      <c r="C225" s="42">
        <v>46569</v>
      </c>
      <c r="D225" s="42"/>
      <c r="E225" s="40">
        <v>47.633837887357672</v>
      </c>
      <c r="F225" s="40">
        <v>57.704445729946897</v>
      </c>
      <c r="G225" s="40">
        <v>69.904094187505265</v>
      </c>
    </row>
    <row r="226" spans="1:7" x14ac:dyDescent="0.25">
      <c r="A226" s="12"/>
      <c r="C226" s="42">
        <v>46600</v>
      </c>
      <c r="D226" s="42"/>
      <c r="E226" s="40">
        <v>48.700889498210032</v>
      </c>
      <c r="F226" s="40">
        <v>58.997090297346425</v>
      </c>
      <c r="G226" s="40">
        <v>71.470024618816353</v>
      </c>
    </row>
    <row r="227" spans="1:7" x14ac:dyDescent="0.25">
      <c r="A227" s="12"/>
      <c r="C227" s="42">
        <v>46631</v>
      </c>
      <c r="D227" s="42"/>
      <c r="E227" s="40">
        <v>49.579248546578441</v>
      </c>
      <c r="F227" s="40">
        <v>60.06114946801079</v>
      </c>
      <c r="G227" s="40">
        <v>72.759043021926999</v>
      </c>
    </row>
    <row r="228" spans="1:7" x14ac:dyDescent="0.25">
      <c r="A228" s="12"/>
      <c r="C228" s="42">
        <v>46661</v>
      </c>
      <c r="D228" s="42"/>
      <c r="E228" s="40">
        <v>48.81367571585556</v>
      </c>
      <c r="F228" s="40">
        <v>59.133721449986332</v>
      </c>
      <c r="G228" s="40">
        <v>71.635541795911962</v>
      </c>
    </row>
    <row r="229" spans="1:7" x14ac:dyDescent="0.25">
      <c r="A229" s="12"/>
      <c r="C229" s="42">
        <v>46692</v>
      </c>
      <c r="D229" s="42"/>
      <c r="E229" s="40">
        <v>49.173675784561759</v>
      </c>
      <c r="F229" s="40">
        <v>59.569831689026039</v>
      </c>
      <c r="G229" s="40">
        <v>72.163852757750831</v>
      </c>
    </row>
    <row r="230" spans="1:7" x14ac:dyDescent="0.25">
      <c r="A230" s="12"/>
      <c r="C230" s="42">
        <v>46722</v>
      </c>
      <c r="D230" s="42"/>
      <c r="E230" s="40">
        <v>50.233144421090941</v>
      </c>
      <c r="F230" s="40">
        <v>60.85329011166565</v>
      </c>
      <c r="G230" s="40">
        <v>73.718654945468316</v>
      </c>
    </row>
    <row r="231" spans="1:7" x14ac:dyDescent="0.25">
      <c r="A231" s="12"/>
      <c r="C231" s="42">
        <v>46753</v>
      </c>
      <c r="D231" s="42"/>
      <c r="E231" s="40">
        <v>44.361399720040858</v>
      </c>
      <c r="F231" s="40">
        <v>53.740158110303945</v>
      </c>
      <c r="G231" s="40">
        <v>65.101692368297336</v>
      </c>
    </row>
    <row r="232" spans="1:7" x14ac:dyDescent="0.25">
      <c r="A232" s="12"/>
      <c r="C232" s="42">
        <v>46784</v>
      </c>
      <c r="D232" s="42"/>
      <c r="E232" s="40">
        <v>49.631225012846201</v>
      </c>
      <c r="F232" s="40">
        <v>60.124114573271413</v>
      </c>
      <c r="G232" s="40">
        <v>72.835319963729077</v>
      </c>
    </row>
    <row r="233" spans="1:7" x14ac:dyDescent="0.25">
      <c r="A233" s="12"/>
      <c r="C233" s="42">
        <v>46813</v>
      </c>
      <c r="D233" s="42"/>
      <c r="E233" s="40">
        <v>47.161409218519111</v>
      </c>
      <c r="F233" s="40">
        <v>57.132137491211445</v>
      </c>
      <c r="G233" s="40">
        <v>69.210790777018019</v>
      </c>
    </row>
    <row r="234" spans="1:7" x14ac:dyDescent="0.25">
      <c r="A234" s="12"/>
      <c r="C234" s="42">
        <v>46844</v>
      </c>
      <c r="D234" s="42"/>
      <c r="E234" s="40">
        <v>45.735956717141327</v>
      </c>
      <c r="F234" s="40">
        <v>55.405319958712269</v>
      </c>
      <c r="G234" s="40">
        <v>67.118896228695334</v>
      </c>
    </row>
    <row r="235" spans="1:7" x14ac:dyDescent="0.25">
      <c r="A235" s="12"/>
      <c r="C235" s="42">
        <v>46874</v>
      </c>
      <c r="D235" s="42"/>
      <c r="E235" s="40">
        <v>47.4044856108587</v>
      </c>
      <c r="F235" s="40">
        <v>57.426604389002094</v>
      </c>
      <c r="G235" s="40">
        <v>69.567512715819646</v>
      </c>
    </row>
    <row r="236" spans="1:7" x14ac:dyDescent="0.25">
      <c r="A236" s="12"/>
      <c r="C236" s="42">
        <v>46905</v>
      </c>
      <c r="D236" s="42"/>
      <c r="E236" s="40">
        <v>46.05280885890209</v>
      </c>
      <c r="F236" s="40">
        <v>55.789160060766569</v>
      </c>
      <c r="G236" s="40">
        <v>67.583886305413472</v>
      </c>
    </row>
    <row r="237" spans="1:7" x14ac:dyDescent="0.25">
      <c r="A237" s="12"/>
      <c r="C237" s="42">
        <v>46935</v>
      </c>
      <c r="D237" s="42"/>
      <c r="E237" s="40">
        <v>47.058460535531509</v>
      </c>
      <c r="F237" s="40">
        <v>57.007423696427786</v>
      </c>
      <c r="G237" s="40">
        <v>69.059710479013972</v>
      </c>
    </row>
    <row r="238" spans="1:7" x14ac:dyDescent="0.25">
      <c r="A238" s="12"/>
      <c r="C238" s="42">
        <v>46966</v>
      </c>
      <c r="D238" s="42"/>
      <c r="E238" s="40">
        <v>48.112623045749871</v>
      </c>
      <c r="F238" s="40">
        <v>58.284454185334937</v>
      </c>
      <c r="G238" s="40">
        <v>70.606725764364043</v>
      </c>
    </row>
    <row r="239" spans="1:7" x14ac:dyDescent="0.25">
      <c r="A239" s="12"/>
      <c r="C239" s="42">
        <v>46997</v>
      </c>
      <c r="D239" s="42"/>
      <c r="E239" s="40">
        <v>48.9803722435243</v>
      </c>
      <c r="F239" s="40">
        <v>59.335660400260117</v>
      </c>
      <c r="G239" s="40">
        <v>71.880173890051267</v>
      </c>
    </row>
    <row r="240" spans="1:7" x14ac:dyDescent="0.25">
      <c r="A240" s="12"/>
      <c r="C240" s="42">
        <v>47027</v>
      </c>
      <c r="D240" s="42"/>
      <c r="E240" s="40">
        <v>48.224046899199912</v>
      </c>
      <c r="F240" s="40">
        <v>58.419434946524923</v>
      </c>
      <c r="G240" s="40">
        <v>70.770243630697678</v>
      </c>
    </row>
    <row r="241" spans="1:7" x14ac:dyDescent="0.25">
      <c r="A241" s="12"/>
      <c r="C241" s="42">
        <v>47058</v>
      </c>
      <c r="D241" s="42"/>
      <c r="E241" s="40">
        <v>48.579698464922174</v>
      </c>
      <c r="F241" s="40">
        <v>58.850277334157191</v>
      </c>
      <c r="G241" s="40">
        <v>71.292173032566723</v>
      </c>
    </row>
    <row r="242" spans="1:7" x14ac:dyDescent="0.25">
      <c r="A242" s="12"/>
      <c r="C242" s="42">
        <v>47088</v>
      </c>
      <c r="D242" s="42"/>
      <c r="E242" s="40">
        <v>49.626369596873403</v>
      </c>
      <c r="F242" s="40">
        <v>60.118232639344257</v>
      </c>
      <c r="G242" s="40">
        <v>72.828194494312513</v>
      </c>
    </row>
    <row r="243" spans="1:7" x14ac:dyDescent="0.25">
      <c r="A243" s="12"/>
      <c r="C243" s="42">
        <v>47119</v>
      </c>
      <c r="D243" s="42"/>
      <c r="E243" s="40">
        <v>44.03180840213448</v>
      </c>
      <c r="F243" s="40">
        <v>53.340841296593574</v>
      </c>
      <c r="G243" s="40">
        <v>64.617953554014278</v>
      </c>
    </row>
    <row r="244" spans="1:7" x14ac:dyDescent="0.25">
      <c r="A244" s="12"/>
      <c r="C244" s="42">
        <v>47150</v>
      </c>
      <c r="D244" s="42"/>
      <c r="E244" s="40">
        <v>49.262480542100789</v>
      </c>
      <c r="F244" s="40">
        <v>59.677361703484955</v>
      </c>
      <c r="G244" s="40">
        <v>72.29411634773308</v>
      </c>
    </row>
    <row r="245" spans="1:7" x14ac:dyDescent="0.25">
      <c r="A245" s="12"/>
      <c r="C245" s="42">
        <v>47178</v>
      </c>
      <c r="D245" s="42"/>
      <c r="E245" s="40">
        <v>46.811014706246056</v>
      </c>
      <c r="F245" s="40">
        <v>56.707616538805105</v>
      </c>
      <c r="G245" s="40">
        <v>68.696519263511689</v>
      </c>
    </row>
    <row r="246" spans="1:7" x14ac:dyDescent="0.25">
      <c r="A246" s="12"/>
      <c r="C246" s="42">
        <v>47209</v>
      </c>
      <c r="D246" s="42"/>
      <c r="E246" s="40">
        <v>45.396152870886631</v>
      </c>
      <c r="F246" s="40">
        <v>54.993630142260564</v>
      </c>
      <c r="G246" s="40">
        <v>66.620168559774285</v>
      </c>
    </row>
    <row r="247" spans="1:7" x14ac:dyDescent="0.25">
      <c r="A247" s="12"/>
      <c r="C247" s="42">
        <v>47239</v>
      </c>
      <c r="D247" s="42"/>
      <c r="E247" s="40">
        <v>47.052285117056456</v>
      </c>
      <c r="F247" s="40">
        <v>56.999895397194614</v>
      </c>
      <c r="G247" s="40">
        <v>69.050590576170947</v>
      </c>
    </row>
    <row r="248" spans="1:7" x14ac:dyDescent="0.25">
      <c r="A248" s="12"/>
      <c r="C248" s="42">
        <v>47270</v>
      </c>
      <c r="D248" s="42"/>
      <c r="E248" s="40">
        <v>45.710650900386661</v>
      </c>
      <c r="F248" s="40">
        <v>55.37461811637337</v>
      </c>
      <c r="G248" s="40">
        <v>67.081703522805157</v>
      </c>
    </row>
    <row r="249" spans="1:7" x14ac:dyDescent="0.25">
      <c r="A249" s="12"/>
      <c r="C249" s="42">
        <v>47300</v>
      </c>
      <c r="D249" s="42"/>
      <c r="E249" s="40">
        <v>46.708830899757324</v>
      </c>
      <c r="F249" s="40">
        <v>56.583829431193756</v>
      </c>
      <c r="G249" s="40">
        <v>68.546561569261243</v>
      </c>
    </row>
    <row r="250" spans="1:7" x14ac:dyDescent="0.25">
      <c r="A250" s="12"/>
      <c r="C250" s="42">
        <v>47331</v>
      </c>
      <c r="D250" s="42"/>
      <c r="E250" s="40">
        <v>47.75516131240385</v>
      </c>
      <c r="F250" s="40">
        <v>57.851370931534952</v>
      </c>
      <c r="G250" s="40">
        <v>70.082081741157438</v>
      </c>
    </row>
    <row r="251" spans="1:7" x14ac:dyDescent="0.25">
      <c r="A251" s="12"/>
      <c r="C251" s="42">
        <v>47362</v>
      </c>
      <c r="D251" s="42"/>
      <c r="E251" s="40">
        <v>48.61646340518358</v>
      </c>
      <c r="F251" s="40">
        <v>58.894766147552481</v>
      </c>
      <c r="G251" s="40">
        <v>71.346067497066528</v>
      </c>
    </row>
    <row r="252" spans="1:7" x14ac:dyDescent="0.25">
      <c r="A252" s="12"/>
      <c r="C252" s="42">
        <v>47392</v>
      </c>
      <c r="D252" s="42"/>
      <c r="E252" s="40">
        <v>47.865757321490619</v>
      </c>
      <c r="F252" s="40">
        <v>57.985348716750067</v>
      </c>
      <c r="G252" s="40">
        <v>70.244384586254355</v>
      </c>
    </row>
    <row r="253" spans="1:7" x14ac:dyDescent="0.25">
      <c r="A253" s="12"/>
      <c r="C253" s="42">
        <v>47423</v>
      </c>
      <c r="D253" s="42"/>
      <c r="E253" s="40">
        <v>48.218766507373623</v>
      </c>
      <c r="F253" s="40">
        <v>58.412989725460299</v>
      </c>
      <c r="G253" s="40">
        <v>70.762435786177861</v>
      </c>
    </row>
    <row r="254" spans="1:7" x14ac:dyDescent="0.25">
      <c r="A254" s="12"/>
      <c r="C254" s="42">
        <v>47453</v>
      </c>
      <c r="D254" s="42"/>
      <c r="E254" s="40">
        <v>49.257661200349261</v>
      </c>
      <c r="F254" s="40">
        <v>59.671523475330112</v>
      </c>
      <c r="G254" s="40">
        <v>72.287043824192438</v>
      </c>
    </row>
    <row r="255" spans="1:7" x14ac:dyDescent="0.25">
      <c r="A255" s="12"/>
      <c r="C255" s="42">
        <v>47484</v>
      </c>
      <c r="D255" s="42"/>
      <c r="E255" s="40">
        <v>43.844435271504665</v>
      </c>
      <c r="F255" s="40">
        <v>53.11385447077685</v>
      </c>
      <c r="G255" s="40">
        <v>64.342978060350021</v>
      </c>
    </row>
    <row r="256" spans="1:7" x14ac:dyDescent="0.25">
      <c r="A256" s="12"/>
      <c r="C256" s="42">
        <v>47515</v>
      </c>
      <c r="D256" s="42"/>
      <c r="E256" s="40">
        <v>49.052848788676918</v>
      </c>
      <c r="F256" s="40">
        <v>59.423410423810338</v>
      </c>
      <c r="G256" s="40">
        <v>71.986475680729882</v>
      </c>
    </row>
    <row r="257" spans="1:7" x14ac:dyDescent="0.25">
      <c r="A257" s="12"/>
      <c r="C257" s="42">
        <v>47543</v>
      </c>
      <c r="D257" s="42"/>
      <c r="E257" s="40">
        <v>46.611814930180486</v>
      </c>
      <c r="F257" s="40">
        <v>56.466302724382807</v>
      </c>
      <c r="G257" s="40">
        <v>68.404187825288247</v>
      </c>
    </row>
    <row r="258" spans="1:7" x14ac:dyDescent="0.25">
      <c r="A258" s="12"/>
      <c r="C258" s="42">
        <v>47574</v>
      </c>
      <c r="D258" s="42"/>
      <c r="E258" s="40">
        <v>45.202973903439201</v>
      </c>
      <c r="F258" s="40">
        <v>54.759610032290389</v>
      </c>
      <c r="G258" s="40">
        <v>66.336672832500795</v>
      </c>
    </row>
    <row r="259" spans="1:7" x14ac:dyDescent="0.25">
      <c r="A259" s="12"/>
      <c r="C259" s="42">
        <v>47604</v>
      </c>
      <c r="D259" s="42"/>
      <c r="E259" s="40">
        <v>46.852058637935926</v>
      </c>
      <c r="F259" s="40">
        <v>56.757337818168942</v>
      </c>
      <c r="G259" s="40">
        <v>68.756752421491228</v>
      </c>
    </row>
    <row r="260" spans="1:7" x14ac:dyDescent="0.25">
      <c r="A260" s="12"/>
      <c r="C260" s="42">
        <v>47635</v>
      </c>
      <c r="D260" s="42"/>
      <c r="E260" s="40">
        <v>45.516133616787727</v>
      </c>
      <c r="F260" s="40">
        <v>55.138976748679916</v>
      </c>
      <c r="G260" s="40">
        <v>66.796243777835002</v>
      </c>
    </row>
    <row r="261" spans="1:7" x14ac:dyDescent="0.25">
      <c r="A261" s="12"/>
      <c r="C261" s="42">
        <v>47665</v>
      </c>
      <c r="D261" s="42"/>
      <c r="E261" s="40">
        <v>46.510065957063716</v>
      </c>
      <c r="F261" s="40">
        <v>56.343042380915982</v>
      </c>
      <c r="G261" s="40">
        <v>68.254868261599626</v>
      </c>
    </row>
    <row r="262" spans="1:7" x14ac:dyDescent="0.25">
      <c r="A262" s="12"/>
      <c r="C262" s="42">
        <v>47696</v>
      </c>
      <c r="D262" s="42"/>
      <c r="E262" s="40">
        <v>47.551943811157571</v>
      </c>
      <c r="F262" s="40">
        <v>57.605189980172014</v>
      </c>
      <c r="G262" s="40">
        <v>69.783854174917892</v>
      </c>
    </row>
    <row r="263" spans="1:7" x14ac:dyDescent="0.25">
      <c r="A263" s="12"/>
      <c r="C263" s="42">
        <v>47727</v>
      </c>
      <c r="D263" s="42"/>
      <c r="E263" s="40">
        <v>48.409580715624614</v>
      </c>
      <c r="F263" s="40">
        <v>58.644145128084148</v>
      </c>
      <c r="G263" s="40">
        <v>71.042461160870658</v>
      </c>
    </row>
    <row r="264" spans="1:7" x14ac:dyDescent="0.25">
      <c r="A264" s="12"/>
      <c r="C264" s="42">
        <v>47757</v>
      </c>
      <c r="D264" s="42"/>
      <c r="E264" s="40">
        <v>47.662069189552355</v>
      </c>
      <c r="F264" s="40">
        <v>57.738597635793049</v>
      </c>
      <c r="G264" s="40">
        <v>69.945466355849518</v>
      </c>
    </row>
    <row r="265" spans="1:7" x14ac:dyDescent="0.25">
      <c r="A265" s="12"/>
      <c r="C265" s="42">
        <v>47788</v>
      </c>
      <c r="D265" s="42"/>
      <c r="E265" s="40">
        <v>48.013576178757539</v>
      </c>
      <c r="F265" s="40">
        <v>58.164418859273127</v>
      </c>
      <c r="G265" s="40">
        <v>70.46131303865964</v>
      </c>
    </row>
    <row r="266" spans="1:7" x14ac:dyDescent="0.25">
      <c r="A266" s="12"/>
      <c r="C266" s="42">
        <v>47818</v>
      </c>
      <c r="D266" s="42"/>
      <c r="E266" s="40">
        <v>49.04804995517123</v>
      </c>
      <c r="F266" s="40">
        <v>59.41759703967454</v>
      </c>
      <c r="G266" s="40">
        <v>71.979433253633715</v>
      </c>
    </row>
    <row r="267" spans="1:7" x14ac:dyDescent="0.25">
      <c r="A267" s="12"/>
      <c r="C267" s="42">
        <v>47849</v>
      </c>
      <c r="D267" s="42"/>
      <c r="E267" s="40">
        <v>43.842208935849136</v>
      </c>
      <c r="F267" s="40">
        <v>53.11115745193559</v>
      </c>
      <c r="G267" s="40">
        <v>64.339710848322966</v>
      </c>
    </row>
    <row r="268" spans="1:7" x14ac:dyDescent="0.25">
      <c r="A268" s="12"/>
      <c r="C268" s="42">
        <v>47880</v>
      </c>
      <c r="D268" s="42"/>
      <c r="E268" s="40">
        <v>49.050357979852777</v>
      </c>
      <c r="F268" s="40">
        <v>59.420393017916496</v>
      </c>
      <c r="G268" s="40">
        <v>71.982820346671375</v>
      </c>
    </row>
    <row r="269" spans="1:7" x14ac:dyDescent="0.25">
      <c r="A269" s="12"/>
      <c r="C269" s="42">
        <v>47908</v>
      </c>
      <c r="D269" s="42"/>
      <c r="E269" s="40">
        <v>46.609448072336257</v>
      </c>
      <c r="F269" s="40">
        <v>56.463435474700759</v>
      </c>
      <c r="G269" s="40">
        <v>68.400714392881156</v>
      </c>
    </row>
    <row r="270" spans="1:7" x14ac:dyDescent="0.25">
      <c r="A270" s="12"/>
      <c r="C270" s="42">
        <v>47939</v>
      </c>
      <c r="D270" s="42"/>
      <c r="E270" s="40">
        <v>45.200678583818501</v>
      </c>
      <c r="F270" s="40">
        <v>54.756829445163568</v>
      </c>
      <c r="G270" s="40">
        <v>66.333304384507755</v>
      </c>
    </row>
    <row r="271" spans="1:7" x14ac:dyDescent="0.25">
      <c r="A271" s="12"/>
      <c r="C271" s="42">
        <v>47969</v>
      </c>
      <c r="D271" s="42"/>
      <c r="E271" s="40">
        <v>46.849679580980698</v>
      </c>
      <c r="F271" s="40">
        <v>56.754455790287508</v>
      </c>
      <c r="G271" s="40">
        <v>68.753261086535574</v>
      </c>
    </row>
    <row r="272" spans="1:7" x14ac:dyDescent="0.25">
      <c r="A272" s="12"/>
      <c r="C272" s="42">
        <v>48000</v>
      </c>
      <c r="D272" s="42"/>
      <c r="E272" s="40">
        <v>45.51382239552224</v>
      </c>
      <c r="F272" s="40">
        <v>55.136176898044695</v>
      </c>
      <c r="G272" s="40">
        <v>66.792851993717875</v>
      </c>
    </row>
    <row r="273" spans="1:7" x14ac:dyDescent="0.25">
      <c r="A273" s="12"/>
      <c r="C273" s="42">
        <v>48030</v>
      </c>
      <c r="D273" s="42"/>
      <c r="E273" s="40">
        <v>46.507704265835628</v>
      </c>
      <c r="F273" s="40">
        <v>56.340181390155863</v>
      </c>
      <c r="G273" s="40">
        <v>68.251402411351293</v>
      </c>
    </row>
    <row r="274" spans="1:7" x14ac:dyDescent="0.25">
      <c r="A274" s="12"/>
      <c r="C274" s="42">
        <v>48061</v>
      </c>
      <c r="D274" s="42"/>
      <c r="E274" s="40">
        <v>47.549529215386386</v>
      </c>
      <c r="F274" s="40">
        <v>57.602264899997003</v>
      </c>
      <c r="G274" s="40">
        <v>69.780310685720977</v>
      </c>
    </row>
    <row r="275" spans="1:7" x14ac:dyDescent="0.25">
      <c r="A275" s="12"/>
      <c r="C275" s="42">
        <v>48092</v>
      </c>
      <c r="D275" s="42"/>
      <c r="E275" s="40">
        <v>48.407122570709546</v>
      </c>
      <c r="F275" s="40">
        <v>58.64116729177541</v>
      </c>
      <c r="G275" s="40">
        <v>71.03885376204434</v>
      </c>
    </row>
    <row r="276" spans="1:7" x14ac:dyDescent="0.25">
      <c r="A276" s="12"/>
      <c r="C276" s="42">
        <v>48122</v>
      </c>
      <c r="D276" s="42"/>
      <c r="E276" s="40">
        <v>47.659649001827368</v>
      </c>
      <c r="F276" s="40">
        <v>57.735665781435216</v>
      </c>
      <c r="G276" s="40">
        <v>69.941914660298508</v>
      </c>
    </row>
    <row r="277" spans="1:7" x14ac:dyDescent="0.25">
      <c r="A277" s="12"/>
      <c r="C277" s="42">
        <v>48153</v>
      </c>
      <c r="D277" s="42"/>
      <c r="E277" s="40">
        <v>48.011138142187228</v>
      </c>
      <c r="F277" s="40">
        <v>58.161465382536832</v>
      </c>
      <c r="G277" s="40">
        <v>70.457735149411391</v>
      </c>
    </row>
    <row r="278" spans="1:7" x14ac:dyDescent="0.25">
      <c r="A278" s="12"/>
      <c r="C278" s="42">
        <v>48183</v>
      </c>
      <c r="D278" s="42"/>
      <c r="E278" s="40">
        <v>49.045559390022582</v>
      </c>
      <c r="F278" s="40">
        <v>59.414579928973104</v>
      </c>
      <c r="G278" s="40">
        <v>71.975778277176047</v>
      </c>
    </row>
    <row r="279" spans="1:7" x14ac:dyDescent="0.25">
      <c r="A279" s="12"/>
      <c r="C279" s="42">
        <v>48214</v>
      </c>
      <c r="D279" s="42"/>
      <c r="E279" s="40">
        <v>43.765991668060877</v>
      </c>
      <c r="F279" s="40">
        <v>53.018826627182165</v>
      </c>
      <c r="G279" s="40">
        <v>64.227859801348515</v>
      </c>
    </row>
    <row r="280" spans="1:7" x14ac:dyDescent="0.25">
      <c r="A280" s="12"/>
      <c r="C280" s="42">
        <v>48245</v>
      </c>
      <c r="D280" s="42"/>
      <c r="E280" s="40">
        <v>48.965086631533389</v>
      </c>
      <c r="F280" s="40">
        <v>59.317093934301496</v>
      </c>
      <c r="G280" s="40">
        <v>71.857682174401234</v>
      </c>
    </row>
    <row r="281" spans="1:7" x14ac:dyDescent="0.25">
      <c r="A281" s="12"/>
      <c r="C281" s="42">
        <v>48274</v>
      </c>
      <c r="D281" s="42"/>
      <c r="E281" s="40">
        <v>46.528420111578392</v>
      </c>
      <c r="F281" s="40">
        <v>56.365276899066082</v>
      </c>
      <c r="G281" s="40">
        <v>68.281803514703924</v>
      </c>
    </row>
    <row r="282" spans="1:7" x14ac:dyDescent="0.25">
      <c r="A282" s="12"/>
      <c r="C282" s="42">
        <v>48305</v>
      </c>
      <c r="D282" s="42"/>
      <c r="E282" s="40">
        <v>45.122099691297947</v>
      </c>
      <c r="F282" s="40">
        <v>54.661637710204111</v>
      </c>
      <c r="G282" s="40">
        <v>66.217987584869462</v>
      </c>
    </row>
    <row r="283" spans="1:7" x14ac:dyDescent="0.25">
      <c r="A283" s="12"/>
      <c r="C283" s="42">
        <v>48335</v>
      </c>
      <c r="D283" s="42"/>
      <c r="E283" s="40">
        <v>46.76823399096395</v>
      </c>
      <c r="F283" s="40">
        <v>56.65579129184777</v>
      </c>
      <c r="G283" s="40">
        <v>68.633737325330529</v>
      </c>
    </row>
    <row r="284" spans="1:7" x14ac:dyDescent="0.25">
      <c r="A284" s="12"/>
      <c r="C284" s="42">
        <v>48366</v>
      </c>
      <c r="D284" s="42"/>
      <c r="E284" s="40">
        <v>45.43469911971598</v>
      </c>
      <c r="F284" s="40">
        <v>55.040325688412253</v>
      </c>
      <c r="G284" s="40">
        <v>66.676736295847888</v>
      </c>
    </row>
    <row r="285" spans="1:7" x14ac:dyDescent="0.25">
      <c r="A285" s="12"/>
      <c r="C285" s="42">
        <v>48396</v>
      </c>
      <c r="D285" s="42"/>
      <c r="E285" s="40">
        <v>46.426853181086841</v>
      </c>
      <c r="F285" s="40">
        <v>56.242237084965033</v>
      </c>
      <c r="G285" s="40">
        <v>68.132751103837947</v>
      </c>
    </row>
    <row r="286" spans="1:7" x14ac:dyDescent="0.25">
      <c r="A286" s="12"/>
      <c r="C286" s="42">
        <v>48427</v>
      </c>
      <c r="D286" s="42"/>
      <c r="E286" s="40">
        <v>47.466866975289918</v>
      </c>
      <c r="F286" s="40">
        <v>57.502126532071294</v>
      </c>
      <c r="G286" s="40">
        <v>69.659001455301834</v>
      </c>
    </row>
    <row r="287" spans="1:7" x14ac:dyDescent="0.25">
      <c r="A287" s="12"/>
      <c r="C287" s="42">
        <v>48458</v>
      </c>
      <c r="D287" s="42"/>
      <c r="E287" s="40">
        <v>48.322969451754496</v>
      </c>
      <c r="F287" s="40">
        <v>58.539222849207889</v>
      </c>
      <c r="G287" s="40">
        <v>70.915356623739186</v>
      </c>
    </row>
    <row r="288" spans="1:7" x14ac:dyDescent="0.25">
      <c r="A288" s="12"/>
      <c r="C288" s="42">
        <v>48488</v>
      </c>
      <c r="D288" s="42"/>
      <c r="E288" s="40">
        <v>47.576795324541585</v>
      </c>
      <c r="F288" s="40">
        <v>57.635295503417602</v>
      </c>
      <c r="G288" s="40">
        <v>69.820324490261939</v>
      </c>
    </row>
    <row r="289" spans="1:7" x14ac:dyDescent="0.25">
      <c r="A289" s="12"/>
      <c r="C289" s="42">
        <v>48519</v>
      </c>
      <c r="D289" s="42"/>
      <c r="E289" s="40">
        <v>47.92767342037186</v>
      </c>
      <c r="F289" s="40">
        <v>58.060354875342604</v>
      </c>
      <c r="G289" s="40">
        <v>70.335248253837861</v>
      </c>
    </row>
    <row r="290" spans="1:7" x14ac:dyDescent="0.25">
      <c r="A290" s="12"/>
      <c r="C290" s="42">
        <v>48549</v>
      </c>
      <c r="D290" s="42"/>
      <c r="E290" s="40">
        <v>48.960296383787565</v>
      </c>
      <c r="F290" s="40">
        <v>59.311290951093362</v>
      </c>
      <c r="G290" s="40">
        <v>71.850652347156228</v>
      </c>
    </row>
    <row r="291" spans="1:7" x14ac:dyDescent="0.25">
      <c r="A291" s="12"/>
      <c r="C291" s="42">
        <v>48580</v>
      </c>
      <c r="D291" s="42"/>
      <c r="E291" s="40">
        <v>43.719585165659701</v>
      </c>
      <c r="F291" s="40">
        <v>52.962609043359521</v>
      </c>
      <c r="G291" s="40">
        <v>64.159756915603396</v>
      </c>
    </row>
    <row r="292" spans="1:7" x14ac:dyDescent="0.25">
      <c r="A292" s="12"/>
      <c r="C292" s="42">
        <v>48611</v>
      </c>
      <c r="D292" s="42"/>
      <c r="E292" s="40">
        <v>48.913167359885797</v>
      </c>
      <c r="F292" s="40">
        <v>59.254198093097465</v>
      </c>
      <c r="G292" s="40">
        <v>71.781489140191965</v>
      </c>
    </row>
    <row r="293" spans="1:7" x14ac:dyDescent="0.25">
      <c r="A293" s="12"/>
      <c r="C293" s="42">
        <v>48639</v>
      </c>
      <c r="D293" s="42"/>
      <c r="E293" s="40">
        <v>46.479084516580173</v>
      </c>
      <c r="F293" s="40">
        <v>56.305510965333866</v>
      </c>
      <c r="G293" s="40">
        <v>68.209402100775208</v>
      </c>
    </row>
    <row r="294" spans="1:7" x14ac:dyDescent="0.25">
      <c r="A294" s="12"/>
      <c r="C294" s="42">
        <v>48670</v>
      </c>
      <c r="D294" s="42"/>
      <c r="E294" s="40">
        <v>45.074255263515937</v>
      </c>
      <c r="F294" s="40">
        <v>54.603678200434786</v>
      </c>
      <c r="G294" s="40">
        <v>66.147774501999933</v>
      </c>
    </row>
    <row r="295" spans="1:7" x14ac:dyDescent="0.25">
      <c r="A295" s="12"/>
      <c r="C295" s="42">
        <v>48700</v>
      </c>
      <c r="D295" s="42"/>
      <c r="E295" s="40">
        <v>46.718644113520725</v>
      </c>
      <c r="F295" s="40">
        <v>56.595717316269536</v>
      </c>
      <c r="G295" s="40">
        <v>68.56096274455227</v>
      </c>
    </row>
    <row r="296" spans="1:7" x14ac:dyDescent="0.25">
      <c r="A296" s="12"/>
      <c r="C296" s="42">
        <v>48731</v>
      </c>
      <c r="D296" s="42"/>
      <c r="E296" s="40">
        <v>45.386523232607395</v>
      </c>
      <c r="F296" s="40">
        <v>54.981964643480566</v>
      </c>
      <c r="G296" s="40">
        <v>66.606036786820837</v>
      </c>
    </row>
    <row r="297" spans="1:7" x14ac:dyDescent="0.25">
      <c r="A297" s="12"/>
      <c r="C297" s="42">
        <v>48761</v>
      </c>
      <c r="D297" s="42"/>
      <c r="E297" s="40">
        <v>46.37762528080372</v>
      </c>
      <c r="F297" s="40">
        <v>56.182601614343803</v>
      </c>
      <c r="G297" s="40">
        <v>68.060507735021417</v>
      </c>
    </row>
    <row r="298" spans="1:7" x14ac:dyDescent="0.25">
      <c r="A298" s="12"/>
      <c r="C298" s="42">
        <v>48792</v>
      </c>
      <c r="D298" s="42"/>
      <c r="E298" s="40">
        <v>47.416536314603142</v>
      </c>
      <c r="F298" s="40">
        <v>57.441155159750508</v>
      </c>
      <c r="G298" s="40">
        <v>69.58513975366796</v>
      </c>
    </row>
    <row r="299" spans="1:7" x14ac:dyDescent="0.25">
      <c r="A299" s="12"/>
      <c r="C299" s="42">
        <v>48823</v>
      </c>
      <c r="D299" s="42"/>
      <c r="E299" s="40">
        <v>48.271731037807363</v>
      </c>
      <c r="F299" s="40">
        <v>58.477151809979148</v>
      </c>
      <c r="G299" s="40">
        <v>70.840162767916212</v>
      </c>
    </row>
    <row r="300" spans="1:7" x14ac:dyDescent="0.25">
      <c r="A300" s="12"/>
      <c r="C300" s="42">
        <v>48853</v>
      </c>
      <c r="D300" s="42"/>
      <c r="E300" s="40">
        <v>47.526348103255842</v>
      </c>
      <c r="F300" s="40">
        <v>57.574182927711426</v>
      </c>
      <c r="G300" s="40">
        <v>69.746291732574619</v>
      </c>
    </row>
    <row r="301" spans="1:7" x14ac:dyDescent="0.25">
      <c r="A301" s="12"/>
      <c r="C301" s="42">
        <v>48884</v>
      </c>
      <c r="D301" s="42"/>
      <c r="E301" s="40">
        <v>47.876854151645254</v>
      </c>
      <c r="F301" s="40">
        <v>57.998791595379267</v>
      </c>
      <c r="G301" s="40">
        <v>70.260669505760305</v>
      </c>
    </row>
    <row r="302" spans="1:7" x14ac:dyDescent="0.25">
      <c r="A302" s="12"/>
      <c r="C302" s="42">
        <v>48914</v>
      </c>
      <c r="D302" s="42"/>
      <c r="E302" s="40">
        <v>48.908382191395241</v>
      </c>
      <c r="F302" s="40">
        <v>59.248401262980899</v>
      </c>
      <c r="G302" s="40">
        <v>71.774466766901099</v>
      </c>
    </row>
    <row r="303" spans="1:7" x14ac:dyDescent="0.25">
      <c r="A303" s="12"/>
      <c r="C303" s="42">
        <v>48945</v>
      </c>
      <c r="D303" s="42"/>
      <c r="E303" s="40">
        <v>43.734300935641201</v>
      </c>
      <c r="F303" s="40">
        <v>52.980435963934099</v>
      </c>
      <c r="G303" s="40">
        <v>64.181352734073783</v>
      </c>
    </row>
    <row r="304" spans="1:7" x14ac:dyDescent="0.25">
      <c r="A304" s="12"/>
      <c r="C304" s="42">
        <v>48976</v>
      </c>
      <c r="D304" s="42"/>
      <c r="E304" s="40">
        <v>48.929631260840196</v>
      </c>
      <c r="F304" s="40">
        <v>59.274142727665058</v>
      </c>
      <c r="G304" s="40">
        <v>71.805650391473577</v>
      </c>
    </row>
    <row r="305" spans="1:7" x14ac:dyDescent="0.25">
      <c r="A305" s="12"/>
      <c r="C305" s="42">
        <v>49004</v>
      </c>
      <c r="D305" s="42"/>
      <c r="E305" s="40">
        <v>46.494729118744281</v>
      </c>
      <c r="F305" s="40">
        <v>56.324463088162041</v>
      </c>
      <c r="G305" s="40">
        <v>68.232361007363323</v>
      </c>
    </row>
    <row r="306" spans="1:7" x14ac:dyDescent="0.25">
      <c r="A306" s="12"/>
      <c r="C306" s="42">
        <v>49035</v>
      </c>
      <c r="D306" s="42"/>
      <c r="E306" s="40">
        <v>45.089427007941964</v>
      </c>
      <c r="F306" s="40">
        <v>54.622057495789406</v>
      </c>
      <c r="G306" s="40">
        <v>66.170039476168157</v>
      </c>
    </row>
    <row r="307" spans="1:7" x14ac:dyDescent="0.25">
      <c r="A307" s="12"/>
      <c r="C307" s="42">
        <v>49065</v>
      </c>
      <c r="D307" s="42"/>
      <c r="E307" s="40">
        <v>46.734369350117028</v>
      </c>
      <c r="F307" s="40">
        <v>56.614767120946503</v>
      </c>
      <c r="G307" s="40">
        <v>68.584039984504003</v>
      </c>
    </row>
    <row r="308" spans="1:7" x14ac:dyDescent="0.25">
      <c r="A308" s="12"/>
      <c r="C308" s="42">
        <v>49096</v>
      </c>
      <c r="D308" s="42"/>
      <c r="E308" s="40">
        <v>45.401800084700575</v>
      </c>
      <c r="F308" s="40">
        <v>55.000471267954666</v>
      </c>
      <c r="G308" s="40">
        <v>66.62845600953348</v>
      </c>
    </row>
    <row r="309" spans="1:7" x14ac:dyDescent="0.25">
      <c r="A309" s="12"/>
      <c r="C309" s="42">
        <v>49126</v>
      </c>
      <c r="D309" s="42"/>
      <c r="E309" s="40">
        <v>46.39323573235157</v>
      </c>
      <c r="F309" s="40">
        <v>56.201512366565851</v>
      </c>
      <c r="G309" s="40">
        <v>68.083416524591499</v>
      </c>
    </row>
    <row r="310" spans="1:7" x14ac:dyDescent="0.25">
      <c r="A310" s="12"/>
      <c r="C310" s="42">
        <v>49157</v>
      </c>
      <c r="D310" s="42"/>
      <c r="E310" s="40">
        <v>47.432496457845154</v>
      </c>
      <c r="F310" s="40">
        <v>57.460489534118409</v>
      </c>
      <c r="G310" s="40">
        <v>69.608561725922826</v>
      </c>
    </row>
    <row r="311" spans="1:7" x14ac:dyDescent="0.25">
      <c r="A311" s="12"/>
      <c r="C311" s="42">
        <v>49188</v>
      </c>
      <c r="D311" s="42"/>
      <c r="E311" s="40">
        <v>48.287979034851929</v>
      </c>
      <c r="F311" s="40">
        <v>58.496834895075857</v>
      </c>
      <c r="G311" s="40">
        <v>70.864007173959706</v>
      </c>
    </row>
    <row r="312" spans="1:7" x14ac:dyDescent="0.25">
      <c r="A312" s="12"/>
      <c r="C312" s="42">
        <v>49218</v>
      </c>
      <c r="D312" s="42"/>
      <c r="E312" s="40">
        <v>47.542345208537107</v>
      </c>
      <c r="F312" s="40">
        <v>57.593562078488503</v>
      </c>
      <c r="G312" s="40">
        <v>69.769767947692159</v>
      </c>
    </row>
    <row r="313" spans="1:7" x14ac:dyDescent="0.25">
      <c r="A313" s="12"/>
      <c r="C313" s="42">
        <v>49249</v>
      </c>
      <c r="D313" s="42"/>
      <c r="E313" s="40">
        <v>47.892969235319171</v>
      </c>
      <c r="F313" s="40">
        <v>58.018313667079809</v>
      </c>
      <c r="G313" s="40">
        <v>70.284318857584523</v>
      </c>
    </row>
    <row r="314" spans="1:7" x14ac:dyDescent="0.25">
      <c r="A314" s="12"/>
      <c r="C314" s="42">
        <v>49279</v>
      </c>
      <c r="D314" s="42"/>
      <c r="E314" s="40">
        <v>48.924844481688453</v>
      </c>
      <c r="F314" s="40">
        <v>59.268343946367608</v>
      </c>
      <c r="G314" s="40">
        <v>71.798625654490806</v>
      </c>
    </row>
    <row r="315" spans="1:7" x14ac:dyDescent="0.25">
      <c r="A315" s="12"/>
      <c r="C315" s="42">
        <v>49310</v>
      </c>
      <c r="D315" s="42"/>
      <c r="E315" s="40">
        <v>43.740278601621348</v>
      </c>
      <c r="F315" s="40">
        <v>52.98767740470025</v>
      </c>
      <c r="G315" s="40">
        <v>64.190125131953465</v>
      </c>
    </row>
    <row r="316" spans="1:7" x14ac:dyDescent="0.25">
      <c r="A316" s="12"/>
      <c r="C316" s="42">
        <v>49341</v>
      </c>
      <c r="D316" s="42"/>
      <c r="E316" s="40">
        <v>48.93631903190208</v>
      </c>
      <c r="F316" s="40">
        <v>59.282244401154848</v>
      </c>
      <c r="G316" s="40">
        <v>71.815464889118303</v>
      </c>
    </row>
    <row r="317" spans="1:7" x14ac:dyDescent="0.25">
      <c r="A317" s="12"/>
      <c r="C317" s="42">
        <v>49369</v>
      </c>
      <c r="D317" s="42"/>
      <c r="E317" s="40">
        <v>46.501084083944669</v>
      </c>
      <c r="F317" s="40">
        <v>56.332161595275416</v>
      </c>
      <c r="G317" s="40">
        <v>68.24168710277155</v>
      </c>
    </row>
    <row r="318" spans="1:7" x14ac:dyDescent="0.25">
      <c r="A318" s="12"/>
      <c r="C318" s="42">
        <v>49400</v>
      </c>
      <c r="D318" s="42"/>
      <c r="E318" s="40">
        <v>45.095589894466357</v>
      </c>
      <c r="F318" s="40">
        <v>54.629523315703572</v>
      </c>
      <c r="G318" s="40">
        <v>66.17908369055867</v>
      </c>
    </row>
    <row r="319" spans="1:7" x14ac:dyDescent="0.25">
      <c r="A319" s="12"/>
      <c r="C319" s="42">
        <v>49430</v>
      </c>
      <c r="D319" s="42"/>
      <c r="E319" s="40">
        <v>46.740757069682473</v>
      </c>
      <c r="F319" s="40">
        <v>56.622505307224827</v>
      </c>
      <c r="G319" s="40">
        <v>68.59341414789121</v>
      </c>
    </row>
    <row r="320" spans="1:7" x14ac:dyDescent="0.25">
      <c r="A320" s="12"/>
      <c r="C320" s="42">
        <v>49461</v>
      </c>
      <c r="D320" s="42"/>
      <c r="E320" s="40">
        <v>45.408005666817992</v>
      </c>
      <c r="F320" s="40">
        <v>55.007988809997322</v>
      </c>
      <c r="G320" s="40">
        <v>66.637562880942795</v>
      </c>
    </row>
    <row r="321" spans="1:7" x14ac:dyDescent="0.25">
      <c r="A321" s="12"/>
      <c r="C321" s="42">
        <v>49491</v>
      </c>
      <c r="D321" s="42"/>
      <c r="E321" s="40">
        <v>46.399576825292655</v>
      </c>
      <c r="F321" s="40">
        <v>56.209194068601064</v>
      </c>
      <c r="G321" s="40">
        <v>68.092722262057606</v>
      </c>
    </row>
    <row r="322" spans="1:7" x14ac:dyDescent="0.25">
      <c r="A322" s="12"/>
      <c r="C322" s="42">
        <v>49522</v>
      </c>
      <c r="D322" s="42"/>
      <c r="E322" s="40">
        <v>47.438979598409055</v>
      </c>
      <c r="F322" s="40">
        <v>57.468343314929847</v>
      </c>
      <c r="G322" s="40">
        <v>69.618075922387689</v>
      </c>
    </row>
    <row r="323" spans="1:7" x14ac:dyDescent="0.25">
      <c r="A323" s="12"/>
      <c r="C323" s="42">
        <v>49553</v>
      </c>
      <c r="D323" s="42"/>
      <c r="E323" s="40">
        <v>48.29457910398191</v>
      </c>
      <c r="F323" s="40">
        <v>58.504830325033964</v>
      </c>
      <c r="G323" s="40">
        <v>70.873692966480405</v>
      </c>
    </row>
    <row r="324" spans="1:7" x14ac:dyDescent="0.25">
      <c r="A324" s="12"/>
      <c r="C324" s="42">
        <v>49583</v>
      </c>
      <c r="D324" s="42"/>
      <c r="E324" s="40">
        <v>47.548843363383291</v>
      </c>
      <c r="F324" s="40">
        <v>57.601434047843128</v>
      </c>
      <c r="G324" s="40">
        <v>69.77930417805095</v>
      </c>
    </row>
    <row r="325" spans="1:7" x14ac:dyDescent="0.25">
      <c r="A325" s="12"/>
      <c r="C325" s="42">
        <v>49614</v>
      </c>
      <c r="D325" s="42"/>
      <c r="E325" s="40">
        <v>47.899515313952222</v>
      </c>
      <c r="F325" s="40">
        <v>58.026243692081074</v>
      </c>
      <c r="G325" s="40">
        <v>70.293925417487941</v>
      </c>
    </row>
    <row r="326" spans="1:7" x14ac:dyDescent="0.25">
      <c r="A326" s="12"/>
      <c r="C326" s="42">
        <v>49644</v>
      </c>
      <c r="D326" s="42"/>
      <c r="E326" s="40">
        <v>48.931531598486607</v>
      </c>
      <c r="F326" s="40">
        <v>59.276444827271789</v>
      </c>
      <c r="G326" s="40">
        <v>71.808439191984561</v>
      </c>
    </row>
    <row r="327" spans="1:7" x14ac:dyDescent="0.25">
      <c r="A327" s="12"/>
      <c r="C327" s="42">
        <v>49675</v>
      </c>
      <c r="D327" s="42"/>
      <c r="E327" s="40">
        <v>43.750692409536917</v>
      </c>
      <c r="F327" s="40">
        <v>53.000292859197266</v>
      </c>
      <c r="G327" s="40">
        <v>64.205407696550054</v>
      </c>
    </row>
    <row r="328" spans="1:7" x14ac:dyDescent="0.25">
      <c r="A328" s="12"/>
      <c r="C328" s="42">
        <v>49706</v>
      </c>
      <c r="D328" s="42"/>
      <c r="E328" s="40">
        <v>48.947969927661909</v>
      </c>
      <c r="F328" s="40">
        <v>59.296358483774696</v>
      </c>
      <c r="G328" s="40">
        <v>71.832562915940116</v>
      </c>
    </row>
    <row r="329" spans="1:7" x14ac:dyDescent="0.25">
      <c r="A329" s="12"/>
      <c r="C329" s="42">
        <v>49735</v>
      </c>
      <c r="D329" s="42"/>
      <c r="E329" s="40">
        <v>46.512155192154253</v>
      </c>
      <c r="F329" s="40">
        <v>56.345573313926451</v>
      </c>
      <c r="G329" s="40">
        <v>68.257934274578488</v>
      </c>
    </row>
    <row r="330" spans="1:7" x14ac:dyDescent="0.25">
      <c r="A330" s="12"/>
      <c r="C330" s="42">
        <v>49766</v>
      </c>
      <c r="D330" s="42"/>
      <c r="E330" s="40">
        <v>45.10632637868671</v>
      </c>
      <c r="F330" s="40">
        <v>54.642529665468999</v>
      </c>
      <c r="G330" s="40">
        <v>66.194839791974019</v>
      </c>
    </row>
    <row r="331" spans="1:7" x14ac:dyDescent="0.25">
      <c r="A331" s="12"/>
      <c r="C331" s="42">
        <v>49796</v>
      </c>
      <c r="D331" s="42"/>
      <c r="E331" s="40">
        <v>46.751885239907111</v>
      </c>
      <c r="F331" s="40">
        <v>56.635986151719194</v>
      </c>
      <c r="G331" s="40">
        <v>68.60974505985719</v>
      </c>
    </row>
    <row r="332" spans="1:7" x14ac:dyDescent="0.25">
      <c r="A332" s="12"/>
      <c r="C332" s="42">
        <v>49827</v>
      </c>
      <c r="D332" s="42"/>
      <c r="E332" s="40">
        <v>45.418816531859569</v>
      </c>
      <c r="F332" s="40">
        <v>55.021085265886576</v>
      </c>
      <c r="G332" s="40">
        <v>66.653428138366621</v>
      </c>
    </row>
    <row r="333" spans="1:7" x14ac:dyDescent="0.25">
      <c r="A333" s="12"/>
      <c r="C333" s="42">
        <v>49857</v>
      </c>
      <c r="D333" s="42"/>
      <c r="E333" s="40">
        <v>46.41062376637008</v>
      </c>
      <c r="F333" s="40">
        <v>56.222576510799286</v>
      </c>
      <c r="G333" s="40">
        <v>68.108933967898452</v>
      </c>
    </row>
    <row r="334" spans="1:7" x14ac:dyDescent="0.25">
      <c r="A334" s="12"/>
      <c r="C334" s="42">
        <v>49888</v>
      </c>
      <c r="D334" s="42"/>
      <c r="E334" s="40">
        <v>47.450274003406967</v>
      </c>
      <c r="F334" s="40">
        <v>57.482025538903763</v>
      </c>
      <c r="G334" s="40">
        <v>69.634650788695964</v>
      </c>
    </row>
    <row r="335" spans="1:7" x14ac:dyDescent="0.25">
      <c r="A335" s="12"/>
      <c r="C335" s="42">
        <v>49919</v>
      </c>
      <c r="D335" s="42"/>
      <c r="E335" s="40">
        <v>48.3060772125041</v>
      </c>
      <c r="F335" s="40">
        <v>58.518759318735356</v>
      </c>
      <c r="G335" s="40">
        <v>70.890566773607773</v>
      </c>
    </row>
    <row r="336" spans="1:7" x14ac:dyDescent="0.25">
      <c r="A336" s="12"/>
      <c r="C336" s="42">
        <v>49949</v>
      </c>
      <c r="D336" s="42"/>
      <c r="E336" s="40">
        <v>47.560163925053779</v>
      </c>
      <c r="F336" s="40">
        <v>57.615147958431123</v>
      </c>
      <c r="G336" s="40">
        <v>69.795917430033441</v>
      </c>
    </row>
    <row r="337" spans="1:7" x14ac:dyDescent="0.25">
      <c r="A337" s="12"/>
      <c r="C337" s="42">
        <v>49980</v>
      </c>
      <c r="D337" s="42"/>
      <c r="E337" s="40">
        <v>47.910919364581886</v>
      </c>
      <c r="F337" s="40">
        <v>58.040058742537795</v>
      </c>
      <c r="G337" s="40">
        <v>70.310661191935054</v>
      </c>
    </row>
    <row r="338" spans="1:7" x14ac:dyDescent="0.25">
      <c r="A338" s="12"/>
      <c r="C338" s="42">
        <v>50010</v>
      </c>
      <c r="D338" s="42"/>
      <c r="E338" s="40">
        <v>48.943181354440888</v>
      </c>
      <c r="F338" s="40">
        <v>59.29055752911286</v>
      </c>
      <c r="G338" s="40">
        <v>71.825535546108739</v>
      </c>
    </row>
    <row r="339" spans="1:7" x14ac:dyDescent="0.25">
      <c r="A339" s="12"/>
      <c r="C339" s="42">
        <v>50041</v>
      </c>
      <c r="D339" s="42"/>
      <c r="E339" s="40">
        <v>43.806107359341098</v>
      </c>
      <c r="F339" s="40">
        <v>53.067423421175711</v>
      </c>
      <c r="G339" s="40">
        <v>64.286784386635659</v>
      </c>
    </row>
    <row r="340" spans="1:7" x14ac:dyDescent="0.25">
      <c r="A340" s="12"/>
      <c r="C340" s="42">
        <v>50072</v>
      </c>
      <c r="D340" s="42"/>
      <c r="E340" s="40">
        <v>49.009967787516729</v>
      </c>
      <c r="F340" s="40">
        <v>59.371463688926418</v>
      </c>
      <c r="G340" s="40">
        <v>71.923606589988452</v>
      </c>
    </row>
    <row r="341" spans="1:7" x14ac:dyDescent="0.25">
      <c r="A341" s="12"/>
      <c r="C341" s="42">
        <v>50100</v>
      </c>
      <c r="D341" s="42"/>
      <c r="E341" s="40">
        <v>46.57106783109333</v>
      </c>
      <c r="F341" s="40">
        <v>56.416941032810769</v>
      </c>
      <c r="G341" s="40">
        <v>68.344447310826126</v>
      </c>
    </row>
    <row r="342" spans="1:7" x14ac:dyDescent="0.25">
      <c r="A342" s="12"/>
      <c r="C342" s="42">
        <v>50131</v>
      </c>
      <c r="D342" s="42"/>
      <c r="E342" s="40">
        <v>45.163458384478261</v>
      </c>
      <c r="F342" s="40">
        <v>54.711740296702899</v>
      </c>
      <c r="G342" s="40">
        <v>66.278737973704708</v>
      </c>
    </row>
    <row r="343" spans="1:7" x14ac:dyDescent="0.25">
      <c r="A343" s="12"/>
      <c r="C343" s="42">
        <v>50161</v>
      </c>
      <c r="D343" s="42"/>
      <c r="E343" s="40">
        <v>46.811101522693434</v>
      </c>
      <c r="F343" s="40">
        <v>56.707721709646563</v>
      </c>
      <c r="G343" s="40">
        <v>68.696703996197499</v>
      </c>
    </row>
    <row r="344" spans="1:7" x14ac:dyDescent="0.25">
      <c r="A344" s="12"/>
      <c r="C344" s="42">
        <v>50192</v>
      </c>
      <c r="D344" s="42"/>
      <c r="E344" s="40">
        <v>45.47634433998472</v>
      </c>
      <c r="F344" s="40">
        <v>55.090775378437002</v>
      </c>
      <c r="G344" s="40">
        <v>66.737907554654953</v>
      </c>
    </row>
    <row r="345" spans="1:7" x14ac:dyDescent="0.25">
      <c r="A345" s="12"/>
      <c r="C345" s="42">
        <v>50222</v>
      </c>
      <c r="D345" s="42"/>
      <c r="E345" s="40">
        <v>46.469407804856147</v>
      </c>
      <c r="F345" s="40">
        <v>56.293788441025271</v>
      </c>
      <c r="G345" s="40">
        <v>68.195258154760751</v>
      </c>
    </row>
    <row r="346" spans="1:7" x14ac:dyDescent="0.25">
      <c r="A346" s="12"/>
      <c r="C346" s="42">
        <v>50253</v>
      </c>
      <c r="D346" s="42"/>
      <c r="E346" s="40">
        <v>47.510374870553939</v>
      </c>
      <c r="F346" s="40">
        <v>57.554832696561121</v>
      </c>
      <c r="G346" s="40">
        <v>69.722908734556739</v>
      </c>
    </row>
    <row r="347" spans="1:7" x14ac:dyDescent="0.25">
      <c r="A347" s="12"/>
      <c r="C347" s="42">
        <v>50284</v>
      </c>
      <c r="D347" s="42"/>
      <c r="E347" s="40">
        <v>48.367262046309939</v>
      </c>
      <c r="F347" s="40">
        <v>58.592879611047408</v>
      </c>
      <c r="G347" s="40">
        <v>70.980416521304932</v>
      </c>
    </row>
    <row r="348" spans="1:7" x14ac:dyDescent="0.25">
      <c r="A348" s="12"/>
      <c r="C348" s="42">
        <v>50314</v>
      </c>
      <c r="D348" s="42"/>
      <c r="E348" s="40">
        <v>47.620403979586285</v>
      </c>
      <c r="F348" s="40">
        <v>57.688123729927248</v>
      </c>
      <c r="G348" s="40">
        <v>69.884379772158709</v>
      </c>
    </row>
    <row r="349" spans="1:7" x14ac:dyDescent="0.25">
      <c r="A349" s="12"/>
      <c r="C349" s="42">
        <v>50345</v>
      </c>
      <c r="D349" s="42"/>
      <c r="E349" s="40">
        <v>47.971603688542018</v>
      </c>
      <c r="F349" s="40">
        <v>58.113572709168118</v>
      </c>
      <c r="G349" s="40">
        <v>70.399775942402357</v>
      </c>
    </row>
    <row r="350" spans="1:7" x14ac:dyDescent="0.25">
      <c r="A350" s="12"/>
      <c r="C350" s="42">
        <v>50375</v>
      </c>
      <c r="D350" s="42"/>
      <c r="E350" s="40">
        <v>49.00517314905354</v>
      </c>
      <c r="F350" s="40">
        <v>59.365655386732605</v>
      </c>
      <c r="G350" s="40">
        <v>71.916570313366861</v>
      </c>
    </row>
    <row r="351" spans="1:7" x14ac:dyDescent="0.25">
      <c r="A351" s="12"/>
      <c r="C351" s="42">
        <v>50406</v>
      </c>
      <c r="D351" s="42"/>
      <c r="E351" s="40">
        <v>43.807832269620079</v>
      </c>
      <c r="F351" s="40">
        <v>53.069513005246449</v>
      </c>
      <c r="G351" s="40">
        <v>64.289262095424959</v>
      </c>
    </row>
    <row r="352" spans="1:7" x14ac:dyDescent="0.25">
      <c r="A352" s="12"/>
      <c r="C352" s="42">
        <v>50437</v>
      </c>
      <c r="D352" s="42"/>
      <c r="E352" s="40">
        <v>49.011897605122201</v>
      </c>
      <c r="F352" s="40">
        <v>59.373801501030016</v>
      </c>
      <c r="G352" s="40">
        <v>71.92637863332375</v>
      </c>
    </row>
    <row r="353" spans="1:7" x14ac:dyDescent="0.25">
      <c r="A353" s="12"/>
      <c r="C353" s="42">
        <v>50465</v>
      </c>
      <c r="D353" s="42"/>
      <c r="E353" s="40">
        <v>46.572901614518685</v>
      </c>
      <c r="F353" s="40">
        <v>56.419162507563115</v>
      </c>
      <c r="G353" s="40">
        <v>68.347081408011391</v>
      </c>
    </row>
    <row r="354" spans="1:7" x14ac:dyDescent="0.25">
      <c r="A354" s="12"/>
      <c r="C354" s="42">
        <v>50496</v>
      </c>
      <c r="D354" s="42"/>
      <c r="E354" s="40">
        <v>45.165236741842051</v>
      </c>
      <c r="F354" s="40">
        <v>54.713894627432303</v>
      </c>
      <c r="G354" s="40">
        <v>66.281292455363541</v>
      </c>
    </row>
    <row r="355" spans="1:7" x14ac:dyDescent="0.25">
      <c r="A355" s="12"/>
      <c r="C355" s="42">
        <v>50526</v>
      </c>
      <c r="D355" s="42"/>
      <c r="E355" s="40">
        <v>46.812944757690879</v>
      </c>
      <c r="F355" s="40">
        <v>56.709954634185443</v>
      </c>
      <c r="G355" s="40">
        <v>68.699351669882105</v>
      </c>
    </row>
    <row r="356" spans="1:7" x14ac:dyDescent="0.25">
      <c r="A356" s="12"/>
      <c r="C356" s="42">
        <v>50557</v>
      </c>
      <c r="D356" s="42"/>
      <c r="E356" s="40">
        <v>45.478135017553008</v>
      </c>
      <c r="F356" s="40">
        <v>55.092944634060402</v>
      </c>
      <c r="G356" s="40">
        <v>66.740479733395986</v>
      </c>
    </row>
    <row r="357" spans="1:7" x14ac:dyDescent="0.25">
      <c r="A357" s="12"/>
      <c r="C357" s="42">
        <v>50587</v>
      </c>
      <c r="D357" s="42"/>
      <c r="E357" s="40">
        <v>46.471237585313993</v>
      </c>
      <c r="F357" s="40">
        <v>56.296005066518369</v>
      </c>
      <c r="G357" s="40">
        <v>68.197886501972874</v>
      </c>
    </row>
    <row r="358" spans="1:7" x14ac:dyDescent="0.25">
      <c r="A358" s="12"/>
      <c r="C358" s="42">
        <v>50618</v>
      </c>
      <c r="D358" s="42"/>
      <c r="E358" s="40">
        <v>47.512245640154624</v>
      </c>
      <c r="F358" s="40">
        <v>57.557098976961484</v>
      </c>
      <c r="G358" s="40">
        <v>69.725595959706297</v>
      </c>
    </row>
    <row r="359" spans="1:7" x14ac:dyDescent="0.25">
      <c r="A359" s="12"/>
      <c r="C359" s="42">
        <v>50649</v>
      </c>
      <c r="D359" s="42"/>
      <c r="E359" s="40">
        <v>48.369166556719527</v>
      </c>
      <c r="F359" s="40">
        <v>58.595186765606663</v>
      </c>
      <c r="G359" s="40">
        <v>70.983152212684772</v>
      </c>
    </row>
    <row r="360" spans="1:7" x14ac:dyDescent="0.25">
      <c r="A360" s="12"/>
      <c r="C360" s="42">
        <v>50679</v>
      </c>
      <c r="D360" s="42"/>
      <c r="E360" s="40">
        <v>47.622279081695673</v>
      </c>
      <c r="F360" s="40">
        <v>57.690395258798368</v>
      </c>
      <c r="G360" s="40">
        <v>69.887073220643472</v>
      </c>
    </row>
    <row r="361" spans="1:7" x14ac:dyDescent="0.25">
      <c r="A361" s="12"/>
      <c r="C361" s="42">
        <v>50710</v>
      </c>
      <c r="D361" s="42"/>
      <c r="E361" s="40">
        <v>47.973492619499126</v>
      </c>
      <c r="F361" s="40">
        <v>58.115860990527914</v>
      </c>
      <c r="G361" s="40">
        <v>70.402489255026126</v>
      </c>
    </row>
    <row r="362" spans="1:7" x14ac:dyDescent="0.25">
      <c r="A362" s="12"/>
      <c r="C362" s="42">
        <v>50740</v>
      </c>
      <c r="D362" s="42"/>
      <c r="E362" s="40">
        <v>49.007102777865214</v>
      </c>
      <c r="F362" s="40">
        <v>59.36799297012837</v>
      </c>
      <c r="G362" s="40">
        <v>71.919342085513534</v>
      </c>
    </row>
    <row r="363" spans="1:7" x14ac:dyDescent="0.25">
      <c r="A363" s="12"/>
      <c r="C363" s="42">
        <v>50771</v>
      </c>
      <c r="D363" s="42"/>
      <c r="E363" s="40">
        <v>43.858969483158347</v>
      </c>
      <c r="F363" s="40">
        <v>53.131461448671317</v>
      </c>
      <c r="G363" s="40">
        <v>64.364307436718221</v>
      </c>
    </row>
    <row r="364" spans="1:7" x14ac:dyDescent="0.25">
      <c r="A364" s="12"/>
      <c r="C364" s="42">
        <v>50802</v>
      </c>
      <c r="D364" s="42"/>
      <c r="E364" s="40">
        <v>49.069109563438772</v>
      </c>
      <c r="F364" s="40">
        <v>59.443108988039405</v>
      </c>
      <c r="G364" s="40">
        <v>72.010338838443445</v>
      </c>
    </row>
    <row r="365" spans="1:7" x14ac:dyDescent="0.25">
      <c r="A365" s="12"/>
      <c r="C365" s="42">
        <v>50830</v>
      </c>
      <c r="D365" s="42"/>
      <c r="E365" s="40">
        <v>46.627266514390939</v>
      </c>
      <c r="F365" s="40">
        <v>56.485021022155713</v>
      </c>
      <c r="G365" s="40">
        <v>68.426863472441511</v>
      </c>
    </row>
    <row r="366" spans="1:7" x14ac:dyDescent="0.25">
      <c r="A366" s="12"/>
      <c r="C366" s="42">
        <v>50861</v>
      </c>
      <c r="D366" s="42"/>
      <c r="E366" s="40">
        <v>45.217958463874751</v>
      </c>
      <c r="F366" s="40">
        <v>54.777762569946617</v>
      </c>
      <c r="G366" s="40">
        <v>66.358663108744011</v>
      </c>
    </row>
    <row r="367" spans="1:7" x14ac:dyDescent="0.25">
      <c r="A367" s="12"/>
      <c r="C367" s="42">
        <v>50891</v>
      </c>
      <c r="D367" s="42"/>
      <c r="E367" s="40">
        <v>46.867589861737478</v>
      </c>
      <c r="F367" s="40">
        <v>56.776152592624129</v>
      </c>
      <c r="G367" s="40">
        <v>68.779544942049995</v>
      </c>
    </row>
    <row r="368" spans="1:7" x14ac:dyDescent="0.25">
      <c r="A368" s="12"/>
      <c r="C368" s="42">
        <v>50922</v>
      </c>
      <c r="D368" s="42"/>
      <c r="E368" s="40">
        <v>45.531221988106623</v>
      </c>
      <c r="F368" s="40">
        <v>55.15725504451084</v>
      </c>
      <c r="G368" s="40">
        <v>66.818386399554853</v>
      </c>
    </row>
    <row r="369" spans="1:7" x14ac:dyDescent="0.25">
      <c r="A369" s="12"/>
      <c r="C369" s="42">
        <v>50952</v>
      </c>
      <c r="D369" s="42"/>
      <c r="E369" s="40">
        <v>46.525483811996978</v>
      </c>
      <c r="F369" s="40">
        <v>56.361719818499687</v>
      </c>
      <c r="G369" s="40">
        <v>68.277494410062147</v>
      </c>
    </row>
    <row r="370" spans="1:7" x14ac:dyDescent="0.25">
      <c r="A370" s="12"/>
      <c r="C370" s="42">
        <v>50983</v>
      </c>
      <c r="D370" s="42"/>
      <c r="E370" s="40">
        <v>47.567707043403935</v>
      </c>
      <c r="F370" s="40">
        <v>57.624285813390927</v>
      </c>
      <c r="G370" s="40">
        <v>69.806987174586084</v>
      </c>
    </row>
    <row r="371" spans="1:7" x14ac:dyDescent="0.25">
      <c r="A371" s="12"/>
      <c r="C371" s="42">
        <v>51014</v>
      </c>
      <c r="D371" s="42"/>
      <c r="E371" s="40">
        <v>48.42562825022803</v>
      </c>
      <c r="F371" s="40">
        <v>58.663585369753633</v>
      </c>
      <c r="G371" s="40">
        <v>71.066011382478408</v>
      </c>
    </row>
    <row r="372" spans="1:7" x14ac:dyDescent="0.25">
      <c r="A372" s="12"/>
      <c r="C372" s="42">
        <v>51044</v>
      </c>
      <c r="D372" s="42"/>
      <c r="E372" s="40">
        <v>47.67786892781249</v>
      </c>
      <c r="F372" s="40">
        <v>57.757737692984534</v>
      </c>
      <c r="G372" s="40">
        <v>69.968652929149783</v>
      </c>
    </row>
    <row r="373" spans="1:7" x14ac:dyDescent="0.25">
      <c r="A373" s="12"/>
      <c r="C373" s="42">
        <v>51075</v>
      </c>
      <c r="D373" s="42"/>
      <c r="E373" s="40">
        <v>48.029492439831735</v>
      </c>
      <c r="F373" s="40">
        <v>58.183700074076754</v>
      </c>
      <c r="G373" s="40">
        <v>70.48467061256288</v>
      </c>
    </row>
    <row r="374" spans="1:7" x14ac:dyDescent="0.25">
      <c r="A374" s="12"/>
      <c r="C374" s="42">
        <v>51105</v>
      </c>
      <c r="D374" s="42"/>
      <c r="E374" s="40">
        <v>49.06430913914371</v>
      </c>
      <c r="F374" s="40">
        <v>59.437293676795754</v>
      </c>
      <c r="G374" s="40">
        <v>72.003294076817824</v>
      </c>
    </row>
    <row r="375" spans="1:7" x14ac:dyDescent="0.25">
      <c r="A375" s="12"/>
      <c r="C375" s="42">
        <v>51136</v>
      </c>
      <c r="D375" s="42"/>
      <c r="E375" s="40">
        <v>43.913858994939389</v>
      </c>
      <c r="F375" s="40">
        <v>53.197955486572752</v>
      </c>
      <c r="G375" s="40">
        <v>64.444859384312039</v>
      </c>
    </row>
    <row r="376" spans="1:7" x14ac:dyDescent="0.25">
      <c r="A376" s="12"/>
      <c r="C376" s="42">
        <v>51167</v>
      </c>
      <c r="D376" s="42"/>
      <c r="E376" s="40">
        <v>49.130519566893177</v>
      </c>
      <c r="F376" s="40">
        <v>59.517502054487402</v>
      </c>
      <c r="G376" s="40">
        <v>72.100459796336608</v>
      </c>
    </row>
    <row r="377" spans="1:7" x14ac:dyDescent="0.25">
      <c r="A377" s="12"/>
      <c r="C377" s="42">
        <v>51196</v>
      </c>
      <c r="D377" s="42"/>
      <c r="E377" s="40">
        <v>46.685620550630709</v>
      </c>
      <c r="F377" s="40">
        <v>56.555712040740609</v>
      </c>
      <c r="G377" s="40">
        <v>68.512499709976737</v>
      </c>
    </row>
    <row r="378" spans="1:7" x14ac:dyDescent="0.25">
      <c r="A378" s="12"/>
      <c r="C378" s="42">
        <v>51227</v>
      </c>
      <c r="D378" s="42"/>
      <c r="E378" s="40">
        <v>45.274548750720648</v>
      </c>
      <c r="F378" s="40">
        <v>54.846316954131979</v>
      </c>
      <c r="G378" s="40">
        <v>66.441710992983062</v>
      </c>
    </row>
    <row r="379" spans="1:7" x14ac:dyDescent="0.25">
      <c r="A379" s="12"/>
      <c r="C379" s="42">
        <v>51257</v>
      </c>
      <c r="D379" s="42"/>
      <c r="E379" s="40">
        <v>46.926244662709323</v>
      </c>
      <c r="F379" s="40">
        <v>56.847207962445623</v>
      </c>
      <c r="G379" s="40">
        <v>68.865622560536693</v>
      </c>
    </row>
    <row r="380" spans="1:7" x14ac:dyDescent="0.25">
      <c r="A380" s="12"/>
      <c r="C380" s="42">
        <v>51288</v>
      </c>
      <c r="D380" s="42"/>
      <c r="E380" s="40">
        <v>45.588204324335045</v>
      </c>
      <c r="F380" s="40">
        <v>55.226284363627386</v>
      </c>
      <c r="G380" s="40">
        <v>66.902009627612614</v>
      </c>
    </row>
    <row r="381" spans="1:7" x14ac:dyDescent="0.25">
      <c r="A381" s="12"/>
      <c r="C381" s="42">
        <v>51318</v>
      </c>
      <c r="D381" s="42"/>
      <c r="E381" s="40">
        <v>46.583710467158078</v>
      </c>
      <c r="F381" s="40">
        <v>56.432256525595953</v>
      </c>
      <c r="G381" s="40">
        <v>68.36294371217673</v>
      </c>
    </row>
    <row r="382" spans="1:7" x14ac:dyDescent="0.25">
      <c r="A382" s="12"/>
      <c r="C382" s="42">
        <v>51349</v>
      </c>
      <c r="D382" s="42"/>
      <c r="E382" s="40">
        <v>47.627238041211768</v>
      </c>
      <c r="F382" s="40">
        <v>57.696402622160065</v>
      </c>
      <c r="G382" s="40">
        <v>69.89435063729556</v>
      </c>
    </row>
    <row r="383" spans="1:7" x14ac:dyDescent="0.25">
      <c r="A383" s="12"/>
      <c r="C383" s="42">
        <v>51380</v>
      </c>
      <c r="D383" s="42"/>
      <c r="E383" s="40">
        <v>48.48623293665063</v>
      </c>
      <c r="F383" s="40">
        <v>58.737002862189428</v>
      </c>
      <c r="G383" s="40">
        <v>71.154950514313398</v>
      </c>
    </row>
    <row r="384" spans="1:7" x14ac:dyDescent="0.25">
      <c r="A384" s="12"/>
      <c r="C384" s="42">
        <v>51410</v>
      </c>
      <c r="D384" s="42"/>
      <c r="E384" s="40">
        <v>47.737537793247483</v>
      </c>
      <c r="F384" s="40">
        <v>57.830021516815897</v>
      </c>
      <c r="G384" s="40">
        <v>70.056218716593392</v>
      </c>
    </row>
    <row r="385" spans="1:7" x14ac:dyDescent="0.25">
      <c r="A385" s="12"/>
      <c r="C385" s="42">
        <v>51441</v>
      </c>
      <c r="D385" s="42"/>
      <c r="E385" s="40">
        <v>48.089601362184005</v>
      </c>
      <c r="F385" s="40">
        <v>58.256516989939477</v>
      </c>
      <c r="G385" s="40">
        <v>70.572882196272261</v>
      </c>
    </row>
    <row r="386" spans="1:7" x14ac:dyDescent="0.25">
      <c r="A386" s="12"/>
      <c r="C386" s="42">
        <v>51471</v>
      </c>
      <c r="D386" s="42"/>
      <c r="E386" s="40">
        <v>49.125713134865855</v>
      </c>
      <c r="F386" s="40">
        <v>59.511679465380205</v>
      </c>
      <c r="G386" s="40">
        <v>72.093406218189969</v>
      </c>
    </row>
    <row r="387" spans="1:7" x14ac:dyDescent="0.25">
      <c r="A387" s="12"/>
      <c r="C387" s="42">
        <v>51502</v>
      </c>
      <c r="D387" s="42"/>
      <c r="E387" s="40">
        <v>43.921866009527534</v>
      </c>
      <c r="F387" s="40">
        <v>53.207655312900691</v>
      </c>
      <c r="G387" s="40">
        <v>64.456609910023772</v>
      </c>
    </row>
    <row r="388" spans="1:7" x14ac:dyDescent="0.25">
      <c r="A388" s="12"/>
      <c r="C388" s="42">
        <v>51533</v>
      </c>
      <c r="D388" s="42"/>
      <c r="E388" s="40">
        <v>49.139477759042514</v>
      </c>
      <c r="F388" s="40">
        <v>59.528354152620139</v>
      </c>
      <c r="G388" s="40">
        <v>72.11360620265603</v>
      </c>
    </row>
    <row r="389" spans="1:7" x14ac:dyDescent="0.25">
      <c r="A389" s="12"/>
      <c r="C389" s="42">
        <v>51561</v>
      </c>
      <c r="D389" s="42"/>
      <c r="E389" s="40">
        <v>46.694132953169706</v>
      </c>
      <c r="F389" s="40">
        <v>56.566024102165343</v>
      </c>
      <c r="G389" s="40">
        <v>68.524991907137363</v>
      </c>
    </row>
    <row r="390" spans="1:7" x14ac:dyDescent="0.25">
      <c r="A390" s="12"/>
      <c r="C390" s="42">
        <v>51592</v>
      </c>
      <c r="D390" s="42"/>
      <c r="E390" s="40">
        <v>45.282803866090049</v>
      </c>
      <c r="F390" s="40">
        <v>54.856317333738978</v>
      </c>
      <c r="G390" s="40">
        <v>66.453825613773816</v>
      </c>
    </row>
    <row r="391" spans="1:7" x14ac:dyDescent="0.25">
      <c r="A391" s="12"/>
      <c r="C391" s="42">
        <v>51622</v>
      </c>
      <c r="D391" s="42"/>
      <c r="E391" s="40">
        <v>46.934800939342274</v>
      </c>
      <c r="F391" s="40">
        <v>56.85757317365384</v>
      </c>
      <c r="G391" s="40">
        <v>68.878179144200359</v>
      </c>
    </row>
    <row r="392" spans="1:7" x14ac:dyDescent="0.25">
      <c r="A392" s="12"/>
      <c r="C392" s="42">
        <v>51653</v>
      </c>
      <c r="D392" s="42"/>
      <c r="E392" s="40">
        <v>45.596516629958522</v>
      </c>
      <c r="F392" s="40">
        <v>55.236354024428536</v>
      </c>
      <c r="G392" s="40">
        <v>66.914208176756901</v>
      </c>
    </row>
    <row r="393" spans="1:7" x14ac:dyDescent="0.25">
      <c r="A393" s="12"/>
      <c r="C393" s="42">
        <v>51683</v>
      </c>
      <c r="D393" s="42"/>
      <c r="E393" s="40">
        <v>46.592204287965849</v>
      </c>
      <c r="F393" s="40">
        <v>56.442546076812448</v>
      </c>
      <c r="G393" s="40">
        <v>68.37540864010883</v>
      </c>
    </row>
    <row r="394" spans="1:7" x14ac:dyDescent="0.25">
      <c r="A394" s="12"/>
      <c r="C394" s="42">
        <v>51714</v>
      </c>
      <c r="D394" s="42"/>
      <c r="E394" s="40">
        <v>47.63592213317083</v>
      </c>
      <c r="F394" s="40">
        <v>57.70692267091124</v>
      </c>
      <c r="G394" s="40">
        <v>69.907094793650543</v>
      </c>
    </row>
    <row r="395" spans="1:7" x14ac:dyDescent="0.25">
      <c r="A395" s="12"/>
      <c r="C395" s="42">
        <v>51745</v>
      </c>
      <c r="D395" s="42"/>
      <c r="E395" s="40">
        <v>48.495073653074407</v>
      </c>
      <c r="F395" s="40">
        <v>58.747712648337711</v>
      </c>
      <c r="G395" s="40">
        <v>71.167924521604647</v>
      </c>
    </row>
    <row r="396" spans="1:7" x14ac:dyDescent="0.25">
      <c r="A396" s="12"/>
      <c r="C396" s="42">
        <v>51775</v>
      </c>
      <c r="D396" s="42"/>
      <c r="E396" s="40">
        <v>47.746241996664381</v>
      </c>
      <c r="F396" s="40">
        <v>57.840565928910749</v>
      </c>
      <c r="G396" s="40">
        <v>70.06899238709498</v>
      </c>
    </row>
    <row r="397" spans="1:7" x14ac:dyDescent="0.25">
      <c r="A397" s="12"/>
      <c r="C397" s="42">
        <v>51806</v>
      </c>
      <c r="D397" s="42"/>
      <c r="E397" s="40">
        <v>48.098369758960281</v>
      </c>
      <c r="F397" s="40">
        <v>58.267139166902943</v>
      </c>
      <c r="G397" s="40">
        <v>70.585750072387142</v>
      </c>
    </row>
    <row r="398" spans="1:7" x14ac:dyDescent="0.25">
      <c r="A398" s="12"/>
      <c r="C398" s="42">
        <v>51836</v>
      </c>
      <c r="D398" s="42"/>
      <c r="E398" s="40">
        <v>49.13467045063647</v>
      </c>
      <c r="F398" s="40">
        <v>59.522530501853659</v>
      </c>
      <c r="G398" s="40">
        <v>72.106551338398262</v>
      </c>
    </row>
    <row r="399" spans="1:7" x14ac:dyDescent="0.25">
      <c r="A399" s="12"/>
      <c r="C399" s="42">
        <v>51867</v>
      </c>
      <c r="D399" s="42"/>
      <c r="E399" s="40">
        <v>43.9623255419434</v>
      </c>
      <c r="F399" s="40">
        <v>53.256668641579324</v>
      </c>
      <c r="G399" s="40">
        <v>64.515985445150264</v>
      </c>
    </row>
    <row r="400" spans="1:7" x14ac:dyDescent="0.25">
      <c r="A400" s="12"/>
      <c r="C400" s="42">
        <v>51898</v>
      </c>
      <c r="D400" s="42"/>
      <c r="E400" s="40">
        <v>49.184743602093427</v>
      </c>
      <c r="F400" s="40">
        <v>59.583189923349408</v>
      </c>
      <c r="G400" s="40">
        <v>72.180035137782482</v>
      </c>
    </row>
    <row r="401" spans="1:7" x14ac:dyDescent="0.25">
      <c r="A401" s="12"/>
      <c r="C401" s="42">
        <v>51926</v>
      </c>
      <c r="D401" s="42"/>
      <c r="E401" s="40">
        <v>46.737146216436791</v>
      </c>
      <c r="F401" s="40">
        <v>56.618131061494012</v>
      </c>
      <c r="G401" s="40">
        <v>68.588115116218702</v>
      </c>
    </row>
    <row r="402" spans="1:7" x14ac:dyDescent="0.25">
      <c r="A402" s="12"/>
      <c r="C402" s="42">
        <v>51957</v>
      </c>
      <c r="D402" s="42"/>
      <c r="E402" s="40">
        <v>45.324517054471073</v>
      </c>
      <c r="F402" s="40">
        <v>54.906849361428726</v>
      </c>
      <c r="G402" s="40">
        <v>66.515040925322609</v>
      </c>
    </row>
    <row r="403" spans="1:7" x14ac:dyDescent="0.25">
      <c r="A403" s="12"/>
      <c r="C403" s="42">
        <v>51987</v>
      </c>
      <c r="D403" s="42"/>
      <c r="E403" s="40">
        <v>46.978035898886695</v>
      </c>
      <c r="F403" s="40">
        <v>56.909948699420603</v>
      </c>
      <c r="G403" s="40">
        <v>68.941627698986821</v>
      </c>
    </row>
    <row r="404" spans="1:7" x14ac:dyDescent="0.25">
      <c r="A404" s="12"/>
      <c r="C404" s="42">
        <v>52018</v>
      </c>
      <c r="D404" s="42"/>
      <c r="E404" s="40">
        <v>45.638518801319826</v>
      </c>
      <c r="F404" s="40">
        <v>55.287236130751161</v>
      </c>
      <c r="G404" s="40">
        <v>66.975847579195317</v>
      </c>
    </row>
    <row r="405" spans="1:7" x14ac:dyDescent="0.25">
      <c r="A405" s="12"/>
      <c r="C405" s="42">
        <v>52048</v>
      </c>
      <c r="D405" s="42"/>
      <c r="E405" s="40">
        <v>46.635123657541506</v>
      </c>
      <c r="F405" s="40">
        <v>56.494539291812295</v>
      </c>
      <c r="G405" s="40">
        <v>68.438394057479783</v>
      </c>
    </row>
    <row r="406" spans="1:7" x14ac:dyDescent="0.25">
      <c r="A406" s="12"/>
      <c r="C406" s="42">
        <v>52079</v>
      </c>
      <c r="D406" s="42"/>
      <c r="E406" s="40">
        <v>47.679802944958027</v>
      </c>
      <c r="F406" s="40">
        <v>57.760080592478516</v>
      </c>
      <c r="G406" s="40">
        <v>69.971491155300754</v>
      </c>
    </row>
    <row r="407" spans="1:7" x14ac:dyDescent="0.25">
      <c r="A407" s="12"/>
      <c r="C407" s="42">
        <v>52110</v>
      </c>
      <c r="D407" s="42"/>
      <c r="E407" s="40">
        <v>48.539745889997377</v>
      </c>
      <c r="F407" s="40">
        <v>58.801829315050753</v>
      </c>
      <c r="G407" s="40">
        <v>71.2334823225534</v>
      </c>
    </row>
    <row r="408" spans="1:7" x14ac:dyDescent="0.25">
      <c r="A408" s="12"/>
      <c r="C408" s="42">
        <v>52140</v>
      </c>
      <c r="D408" s="42"/>
      <c r="E408" s="40">
        <v>47.79022443186831</v>
      </c>
      <c r="F408" s="40">
        <v>57.893846958720466</v>
      </c>
      <c r="G408" s="40">
        <v>70.133537884051236</v>
      </c>
    </row>
    <row r="409" spans="1:7" x14ac:dyDescent="0.25">
      <c r="A409" s="12"/>
      <c r="C409" s="42">
        <v>52171</v>
      </c>
      <c r="D409" s="42"/>
      <c r="E409" s="40">
        <v>48.142676563912303</v>
      </c>
      <c r="F409" s="40">
        <v>58.320813143445534</v>
      </c>
      <c r="G409" s="40">
        <v>70.65077159133925</v>
      </c>
    </row>
    <row r="410" spans="1:7" x14ac:dyDescent="0.25">
      <c r="A410" s="12"/>
      <c r="C410" s="42">
        <v>52201</v>
      </c>
      <c r="D410" s="42"/>
      <c r="E410" s="40">
        <v>49.179931865336137</v>
      </c>
      <c r="F410" s="40">
        <v>59.577360908006966</v>
      </c>
      <c r="G410" s="40">
        <v>72.17297377479106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C377-BA5E-41A3-93C6-66F8CD9D0F98}">
  <sheetPr>
    <tabColor rgb="FFC00000"/>
  </sheetPr>
  <dimension ref="B1:L411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baseColWidth="10" defaultRowHeight="15" x14ac:dyDescent="0.25"/>
  <cols>
    <col min="2" max="2" width="13.85546875" customWidth="1"/>
    <col min="3" max="11" width="10.42578125" customWidth="1"/>
  </cols>
  <sheetData>
    <row r="1" spans="2:12" x14ac:dyDescent="0.25">
      <c r="C1" s="6"/>
      <c r="D1" s="1"/>
      <c r="E1" s="1"/>
      <c r="F1" s="1"/>
      <c r="G1" s="1"/>
      <c r="H1" s="1"/>
      <c r="I1" s="1"/>
      <c r="J1" s="1"/>
      <c r="K1" s="1"/>
    </row>
    <row r="2" spans="2:12" x14ac:dyDescent="0.25">
      <c r="B2" s="2"/>
      <c r="C2" s="7"/>
      <c r="D2" s="3"/>
      <c r="E2" s="3"/>
      <c r="F2" s="3"/>
      <c r="G2" s="3"/>
      <c r="H2" s="3"/>
      <c r="I2" s="3"/>
      <c r="J2" s="3"/>
      <c r="K2" s="3"/>
    </row>
    <row r="3" spans="2:12" x14ac:dyDescent="0.25">
      <c r="B3" s="2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</row>
    <row r="4" spans="2:12" x14ac:dyDescent="0.25">
      <c r="B4" s="4">
        <v>39814</v>
      </c>
      <c r="C4" s="5">
        <v>27.032225000000004</v>
      </c>
      <c r="D4" s="5">
        <v>17.980166000000004</v>
      </c>
      <c r="E4" s="5">
        <v>0.59109500000000015</v>
      </c>
      <c r="F4" s="5">
        <v>6.5413370000000004</v>
      </c>
      <c r="G4" s="5">
        <v>0.11903200000000004</v>
      </c>
      <c r="H4" s="5">
        <v>2.0865820000000008</v>
      </c>
      <c r="I4" s="5">
        <v>5.9929520000000016</v>
      </c>
      <c r="J4" s="5">
        <v>14.184575000000001</v>
      </c>
      <c r="K4" s="5">
        <v>5.0328090000000021</v>
      </c>
      <c r="L4" s="12">
        <v>79.560773000000012</v>
      </c>
    </row>
    <row r="5" spans="2:12" x14ac:dyDescent="0.25">
      <c r="B5" s="4">
        <v>39845</v>
      </c>
      <c r="C5" s="5">
        <v>30.568439000000005</v>
      </c>
      <c r="D5" s="5">
        <v>18.360221000000003</v>
      </c>
      <c r="E5" s="5">
        <v>0.60020400000000007</v>
      </c>
      <c r="F5" s="5">
        <v>7.3846940000000005</v>
      </c>
      <c r="G5" s="5">
        <v>7.5357000000000007E-2</v>
      </c>
      <c r="H5" s="5">
        <v>2.2760820000000002</v>
      </c>
      <c r="I5" s="5">
        <v>6.3141970000000018</v>
      </c>
      <c r="J5" s="5">
        <v>14.181136000000002</v>
      </c>
      <c r="K5" s="5">
        <v>4.6981650000000004</v>
      </c>
      <c r="L5" s="12">
        <v>84.458495000000013</v>
      </c>
    </row>
    <row r="6" spans="2:12" x14ac:dyDescent="0.25">
      <c r="B6" s="4">
        <v>39873</v>
      </c>
      <c r="C6" s="5">
        <v>32.983522999999998</v>
      </c>
      <c r="D6" s="5">
        <v>17.757010000000001</v>
      </c>
      <c r="E6" s="5">
        <v>0.59872000000000014</v>
      </c>
      <c r="F6" s="5">
        <v>6.8785020000000019</v>
      </c>
      <c r="G6" s="5">
        <v>7.5065000000000021E-2</v>
      </c>
      <c r="H6" s="5">
        <v>2.2009420000000004</v>
      </c>
      <c r="I6" s="5">
        <v>6.5053600000000014</v>
      </c>
      <c r="J6" s="5">
        <v>14.928273000000003</v>
      </c>
      <c r="K6" s="5">
        <v>4.4723239999999995</v>
      </c>
      <c r="L6" s="12">
        <v>86.399719000000005</v>
      </c>
    </row>
    <row r="7" spans="2:12" x14ac:dyDescent="0.25">
      <c r="B7" s="4">
        <v>39904</v>
      </c>
      <c r="C7" s="5">
        <v>32.505600999999999</v>
      </c>
      <c r="D7" s="5">
        <v>17.845853000000002</v>
      </c>
      <c r="E7" s="5">
        <v>0.613645</v>
      </c>
      <c r="F7" s="5">
        <v>6.8538940000000004</v>
      </c>
      <c r="G7" s="5">
        <v>0.15473400000000001</v>
      </c>
      <c r="H7" s="5">
        <v>3.0661100000000001</v>
      </c>
      <c r="I7" s="5">
        <v>6.7222059999999981</v>
      </c>
      <c r="J7" s="5">
        <v>16.656789000000003</v>
      </c>
      <c r="K7" s="5">
        <v>4.6744769999999995</v>
      </c>
      <c r="L7" s="12">
        <v>89.093309000000005</v>
      </c>
    </row>
    <row r="8" spans="2:12" x14ac:dyDescent="0.25">
      <c r="B8" s="4">
        <v>39934</v>
      </c>
      <c r="C8" s="5">
        <v>30.488858000000004</v>
      </c>
      <c r="D8" s="5">
        <v>17.760012</v>
      </c>
      <c r="E8" s="5">
        <v>0.58005399999999996</v>
      </c>
      <c r="F8" s="5">
        <v>6.785101</v>
      </c>
      <c r="G8" s="5">
        <v>7.8902999999999987E-2</v>
      </c>
      <c r="H8" s="5">
        <v>2.1362230000000002</v>
      </c>
      <c r="I8" s="5">
        <v>5.9486790000000012</v>
      </c>
      <c r="J8" s="5">
        <v>16.425837999999999</v>
      </c>
      <c r="K8" s="5">
        <v>4.2290089999999987</v>
      </c>
      <c r="L8" s="12">
        <v>84.432676999999998</v>
      </c>
    </row>
    <row r="9" spans="2:12" x14ac:dyDescent="0.25">
      <c r="B9" s="4">
        <v>39965</v>
      </c>
      <c r="C9" s="5">
        <v>29.161656000000011</v>
      </c>
      <c r="D9" s="5">
        <v>17.097302000000003</v>
      </c>
      <c r="E9" s="5">
        <v>0.54928200000000027</v>
      </c>
      <c r="F9" s="5">
        <v>6.8864890000000027</v>
      </c>
      <c r="G9" s="5">
        <v>7.6733000000000023E-2</v>
      </c>
      <c r="H9" s="5">
        <v>2.0261880000000003</v>
      </c>
      <c r="I9" s="5">
        <v>5.756019000000002</v>
      </c>
      <c r="J9" s="5">
        <v>16.417660000000001</v>
      </c>
      <c r="K9" s="5">
        <v>5.269630000000002</v>
      </c>
      <c r="L9" s="12">
        <v>83.240959000000018</v>
      </c>
    </row>
    <row r="10" spans="2:12" x14ac:dyDescent="0.25">
      <c r="B10" s="4">
        <v>39995</v>
      </c>
      <c r="C10" s="5">
        <v>30.131455999999996</v>
      </c>
      <c r="D10" s="5">
        <v>17.848369999999996</v>
      </c>
      <c r="E10" s="5">
        <v>0.57925899999999997</v>
      </c>
      <c r="F10" s="5">
        <v>6.6389880000000003</v>
      </c>
      <c r="G10" s="5">
        <v>6.3839000000000007E-2</v>
      </c>
      <c r="H10" s="5">
        <v>2.0201560000000001</v>
      </c>
      <c r="I10" s="5">
        <v>5.9728950000000012</v>
      </c>
      <c r="J10" s="5">
        <v>16.493892000000002</v>
      </c>
      <c r="K10" s="5">
        <v>5.7321619999999989</v>
      </c>
      <c r="L10" s="12">
        <v>85.481016999999994</v>
      </c>
    </row>
    <row r="11" spans="2:12" x14ac:dyDescent="0.25">
      <c r="B11" s="4">
        <v>40026</v>
      </c>
      <c r="C11" s="5">
        <v>30.963599000000002</v>
      </c>
      <c r="D11" s="5">
        <v>17.533098999999996</v>
      </c>
      <c r="E11" s="5">
        <v>0.57517700000000005</v>
      </c>
      <c r="F11" s="5">
        <v>6.5185309999999994</v>
      </c>
      <c r="G11" s="5">
        <v>5.3129000000000003E-2</v>
      </c>
      <c r="H11" s="5">
        <v>1.990381</v>
      </c>
      <c r="I11" s="5">
        <v>5.9207239999999999</v>
      </c>
      <c r="J11" s="5">
        <v>15.820992</v>
      </c>
      <c r="K11" s="5">
        <v>5.0743080000000003</v>
      </c>
      <c r="L11" s="12">
        <v>84.449939999999984</v>
      </c>
    </row>
    <row r="12" spans="2:12" x14ac:dyDescent="0.25">
      <c r="B12" s="4">
        <v>40057</v>
      </c>
      <c r="C12" s="5">
        <v>29.396373000000004</v>
      </c>
      <c r="D12" s="5">
        <v>17.504182</v>
      </c>
      <c r="E12" s="5">
        <v>0.58653</v>
      </c>
      <c r="F12" s="5">
        <v>6.6347080000000007</v>
      </c>
      <c r="G12" s="5">
        <v>4.9333000000000002E-2</v>
      </c>
      <c r="H12" s="5">
        <v>1.7751000000000001</v>
      </c>
      <c r="I12" s="5">
        <v>5.9187990000000008</v>
      </c>
      <c r="J12" s="5">
        <v>15.850027999999998</v>
      </c>
      <c r="K12" s="5">
        <v>5.6480950000000005</v>
      </c>
      <c r="L12" s="12">
        <v>83.36314800000001</v>
      </c>
    </row>
    <row r="13" spans="2:12" x14ac:dyDescent="0.25">
      <c r="B13" s="4">
        <v>40087</v>
      </c>
      <c r="C13" s="5">
        <v>29.935299000000004</v>
      </c>
      <c r="D13" s="5">
        <v>17.565323000000003</v>
      </c>
      <c r="E13" s="5">
        <v>0.56072100000000002</v>
      </c>
      <c r="F13" s="5">
        <v>6.2340210000000003</v>
      </c>
      <c r="G13" s="5">
        <v>5.4483999999999998E-2</v>
      </c>
      <c r="H13" s="5">
        <v>1.814762</v>
      </c>
      <c r="I13" s="5">
        <v>5.6223460000000003</v>
      </c>
      <c r="J13" s="5">
        <v>16.146025999999999</v>
      </c>
      <c r="K13" s="5">
        <v>5.653772</v>
      </c>
      <c r="L13" s="12">
        <v>83.586754000000013</v>
      </c>
    </row>
    <row r="14" spans="2:12" x14ac:dyDescent="0.25">
      <c r="B14" s="4">
        <v>40118</v>
      </c>
      <c r="C14" s="5">
        <v>29.578143000000001</v>
      </c>
      <c r="D14" s="5">
        <v>17.314171999999996</v>
      </c>
      <c r="E14" s="5">
        <v>0.5491959999999998</v>
      </c>
      <c r="F14" s="5">
        <v>6.8529429999999998</v>
      </c>
      <c r="G14" s="5">
        <v>5.0732999999999986E-2</v>
      </c>
      <c r="H14" s="5">
        <v>1.6758589999999998</v>
      </c>
      <c r="I14" s="5">
        <v>5.7040119999999987</v>
      </c>
      <c r="J14" s="5">
        <v>15.958631999999996</v>
      </c>
      <c r="K14" s="5">
        <v>5.0485589999999991</v>
      </c>
      <c r="L14" s="12">
        <v>82.732248999999996</v>
      </c>
    </row>
    <row r="15" spans="2:12" x14ac:dyDescent="0.25">
      <c r="B15" s="4">
        <v>40148</v>
      </c>
      <c r="C15" s="5">
        <v>30.571558000000007</v>
      </c>
      <c r="D15" s="5">
        <v>18.986168999999997</v>
      </c>
      <c r="E15" s="5">
        <v>0.5856110000000001</v>
      </c>
      <c r="F15" s="5">
        <v>6.5218390000000017</v>
      </c>
      <c r="G15" s="5">
        <v>6.932300000000001E-2</v>
      </c>
      <c r="H15" s="5">
        <v>1.6033500000000003</v>
      </c>
      <c r="I15" s="5">
        <v>5.9636470000000017</v>
      </c>
      <c r="J15" s="5">
        <v>16.902242999999999</v>
      </c>
      <c r="K15" s="5">
        <v>5.1369740000000013</v>
      </c>
      <c r="L15" s="12">
        <v>86.340713999999991</v>
      </c>
    </row>
    <row r="16" spans="2:12" x14ac:dyDescent="0.25">
      <c r="B16" s="4">
        <v>40179</v>
      </c>
      <c r="C16" s="5">
        <v>25.626647000000002</v>
      </c>
      <c r="D16" s="5">
        <v>16.727857</v>
      </c>
      <c r="E16" s="5">
        <v>0.53447999999999996</v>
      </c>
      <c r="F16" s="5">
        <v>6.5294650000000001</v>
      </c>
      <c r="G16" s="5">
        <v>6.4773999999999998E-2</v>
      </c>
      <c r="H16" s="5">
        <v>1.61897</v>
      </c>
      <c r="I16" s="5">
        <v>5.1209250000000006</v>
      </c>
      <c r="J16" s="5">
        <v>14.594812000000001</v>
      </c>
      <c r="K16" s="5">
        <v>5.7242679999999986</v>
      </c>
      <c r="L16" s="12">
        <v>76.542197999999999</v>
      </c>
    </row>
    <row r="17" spans="2:12" x14ac:dyDescent="0.25">
      <c r="B17" s="4">
        <v>40210</v>
      </c>
      <c r="C17" s="5">
        <v>30.678531</v>
      </c>
      <c r="D17" s="5">
        <v>17.366047000000002</v>
      </c>
      <c r="E17" s="5">
        <v>0.51674299999999995</v>
      </c>
      <c r="F17" s="5">
        <v>6.7407949999999994</v>
      </c>
      <c r="G17" s="5">
        <v>2.9642999999999999E-2</v>
      </c>
      <c r="H17" s="5">
        <v>1.7512890000000001</v>
      </c>
      <c r="I17" s="5">
        <v>5.6280079999999995</v>
      </c>
      <c r="J17" s="5">
        <v>15.170477</v>
      </c>
      <c r="K17" s="5">
        <v>5.6589810000000016</v>
      </c>
      <c r="L17" s="12">
        <v>83.540514000000002</v>
      </c>
    </row>
    <row r="18" spans="2:12" x14ac:dyDescent="0.25">
      <c r="B18" s="4">
        <v>40238</v>
      </c>
      <c r="C18" s="5">
        <v>26.568693999999997</v>
      </c>
      <c r="D18" s="5">
        <v>17.428474000000001</v>
      </c>
      <c r="E18" s="5">
        <v>0.51518599999999992</v>
      </c>
      <c r="F18" s="5">
        <v>5.8522989999999995</v>
      </c>
      <c r="G18" s="5">
        <v>4.7870999999999997E-2</v>
      </c>
      <c r="H18" s="5">
        <v>1.6240740000000002</v>
      </c>
      <c r="I18" s="5">
        <v>5.5574329999999996</v>
      </c>
      <c r="J18" s="5">
        <v>14.961754999999997</v>
      </c>
      <c r="K18" s="5">
        <v>5.6464929999999995</v>
      </c>
      <c r="L18" s="12">
        <v>78.202279000000004</v>
      </c>
    </row>
    <row r="19" spans="2:12" x14ac:dyDescent="0.25">
      <c r="B19" s="4">
        <v>40269</v>
      </c>
      <c r="C19" s="5">
        <v>27.421941000000007</v>
      </c>
      <c r="D19" s="5">
        <v>16.739882000000005</v>
      </c>
      <c r="E19" s="5">
        <v>0.49195400000000011</v>
      </c>
      <c r="F19" s="5">
        <v>6.313468000000003</v>
      </c>
      <c r="G19" s="5">
        <v>4.8533000000000021E-2</v>
      </c>
      <c r="H19" s="5">
        <v>1.7220960000000007</v>
      </c>
      <c r="I19" s="5">
        <v>5.2919220000000013</v>
      </c>
      <c r="J19" s="5">
        <v>14.424804000000005</v>
      </c>
      <c r="K19" s="5">
        <v>5.2382680000000015</v>
      </c>
      <c r="L19" s="12">
        <v>77.692868000000018</v>
      </c>
    </row>
    <row r="20" spans="2:12" x14ac:dyDescent="0.25">
      <c r="B20" s="4">
        <v>40299</v>
      </c>
      <c r="C20" s="5">
        <v>28.161578999999996</v>
      </c>
      <c r="D20" s="5">
        <v>16.916510999999996</v>
      </c>
      <c r="E20" s="5">
        <v>0.44846799999999992</v>
      </c>
      <c r="F20" s="5">
        <v>6.2589099999999984</v>
      </c>
      <c r="G20" s="5">
        <v>4.299999999999999E-2</v>
      </c>
      <c r="H20" s="5">
        <v>1.7004639999999998</v>
      </c>
      <c r="I20" s="5">
        <v>5.4007099999999983</v>
      </c>
      <c r="J20" s="5">
        <v>15.052182999999996</v>
      </c>
      <c r="K20" s="5">
        <v>5.5891849999999978</v>
      </c>
      <c r="L20" s="12">
        <v>79.571009999999973</v>
      </c>
    </row>
    <row r="21" spans="2:12" x14ac:dyDescent="0.25">
      <c r="B21" s="4">
        <v>40330</v>
      </c>
      <c r="C21" s="5">
        <v>28.229430999999998</v>
      </c>
      <c r="D21" s="5">
        <v>16.332671999999999</v>
      </c>
      <c r="E21" s="5">
        <v>0.41287499999999999</v>
      </c>
      <c r="F21" s="5">
        <v>6.3938700000000006</v>
      </c>
      <c r="G21" s="5">
        <v>4.3299999999999998E-2</v>
      </c>
      <c r="H21" s="5">
        <v>1.7473859999999999</v>
      </c>
      <c r="I21" s="5">
        <v>5.124028</v>
      </c>
      <c r="J21" s="5">
        <v>15.091490999999998</v>
      </c>
      <c r="K21" s="5">
        <v>5.8619629999999985</v>
      </c>
      <c r="L21" s="12">
        <v>79.237015999999997</v>
      </c>
    </row>
    <row r="22" spans="2:12" x14ac:dyDescent="0.25">
      <c r="B22" s="4">
        <v>40360</v>
      </c>
      <c r="C22" s="5">
        <v>28.365130000000004</v>
      </c>
      <c r="D22" s="5">
        <v>16.546378999999998</v>
      </c>
      <c r="E22" s="5">
        <v>0.41256600000000004</v>
      </c>
      <c r="F22" s="5">
        <v>6.3009320000000004</v>
      </c>
      <c r="G22" s="5">
        <v>4.4548000000000004E-2</v>
      </c>
      <c r="H22" s="5">
        <v>1.6673330000000002</v>
      </c>
      <c r="I22" s="5">
        <v>5.3244830000000007</v>
      </c>
      <c r="J22" s="5">
        <v>14.838964000000002</v>
      </c>
      <c r="K22" s="5">
        <v>5.5032890000000014</v>
      </c>
      <c r="L22" s="12">
        <v>79.003624000000002</v>
      </c>
    </row>
    <row r="23" spans="2:12" x14ac:dyDescent="0.25">
      <c r="B23" s="4">
        <v>40391</v>
      </c>
      <c r="C23" s="5">
        <v>28.442873000000002</v>
      </c>
      <c r="D23" s="5">
        <v>15.997378000000003</v>
      </c>
      <c r="E23" s="5">
        <v>0.39207900000000012</v>
      </c>
      <c r="F23" s="5">
        <v>6.5728680000000006</v>
      </c>
      <c r="G23" s="5">
        <v>3.9258000000000015E-2</v>
      </c>
      <c r="H23" s="5">
        <v>1.6881940000000002</v>
      </c>
      <c r="I23" s="5">
        <v>5.2829180000000004</v>
      </c>
      <c r="J23" s="5">
        <v>14.581847000000002</v>
      </c>
      <c r="K23" s="5">
        <v>5.4503860000000008</v>
      </c>
      <c r="L23" s="12">
        <v>78.447800999999998</v>
      </c>
    </row>
    <row r="24" spans="2:12" x14ac:dyDescent="0.25">
      <c r="B24" s="4">
        <v>40422</v>
      </c>
      <c r="C24" s="5">
        <v>29.383194</v>
      </c>
      <c r="D24" s="5">
        <v>16.192951999999998</v>
      </c>
      <c r="E24" s="5">
        <v>0.399565</v>
      </c>
      <c r="F24" s="5">
        <v>6.3824620000000003</v>
      </c>
      <c r="G24" s="5">
        <v>3.7633E-2</v>
      </c>
      <c r="H24" s="5">
        <v>1.6843590000000002</v>
      </c>
      <c r="I24" s="5">
        <v>5.4789609999999991</v>
      </c>
      <c r="J24" s="5">
        <v>15.289091999999997</v>
      </c>
      <c r="K24" s="5">
        <v>5.9086980000000011</v>
      </c>
      <c r="L24" s="12">
        <v>80.75691599999999</v>
      </c>
    </row>
    <row r="25" spans="2:12" x14ac:dyDescent="0.25">
      <c r="B25" s="4">
        <v>40452</v>
      </c>
      <c r="C25" s="5">
        <v>28.354142000000007</v>
      </c>
      <c r="D25" s="5">
        <v>16.289405000000009</v>
      </c>
      <c r="E25" s="5">
        <v>0.31778600000000018</v>
      </c>
      <c r="F25" s="5">
        <v>6.0837030000000025</v>
      </c>
      <c r="G25" s="5">
        <v>4.0968000000000018E-2</v>
      </c>
      <c r="H25" s="5">
        <v>1.5514630000000005</v>
      </c>
      <c r="I25" s="5">
        <v>5.4104360000000016</v>
      </c>
      <c r="J25" s="5">
        <v>15.048500000000008</v>
      </c>
      <c r="K25" s="5">
        <v>5.1409280000000024</v>
      </c>
      <c r="L25" s="12">
        <v>78.237331000000026</v>
      </c>
    </row>
    <row r="26" spans="2:12" x14ac:dyDescent="0.25">
      <c r="B26" s="4">
        <v>40483</v>
      </c>
      <c r="C26" s="5">
        <v>24.493502999999993</v>
      </c>
      <c r="D26" s="5">
        <v>15.867221000000001</v>
      </c>
      <c r="E26" s="5">
        <v>0.38799999999999985</v>
      </c>
      <c r="F26" s="5">
        <v>5.6716429999999987</v>
      </c>
      <c r="G26" s="5">
        <v>3.9832999999999993E-2</v>
      </c>
      <c r="H26" s="5">
        <v>1.4524519999999996</v>
      </c>
      <c r="I26" s="5">
        <v>5.2824209999999994</v>
      </c>
      <c r="J26" s="5">
        <v>14.137668999999997</v>
      </c>
      <c r="K26" s="5">
        <v>5.5491049999999991</v>
      </c>
      <c r="L26" s="12">
        <v>72.881846999999979</v>
      </c>
    </row>
    <row r="27" spans="2:12" x14ac:dyDescent="0.25">
      <c r="B27" s="4">
        <v>40513</v>
      </c>
      <c r="C27" s="5">
        <v>27.668189999999999</v>
      </c>
      <c r="D27" s="5">
        <v>16.872918999999996</v>
      </c>
      <c r="E27" s="5">
        <v>0.37056299999999992</v>
      </c>
      <c r="F27" s="5">
        <v>6.2377529999999979</v>
      </c>
      <c r="G27" s="5">
        <v>4.7580999999999984E-2</v>
      </c>
      <c r="H27" s="5">
        <v>1.5446449999999998</v>
      </c>
      <c r="I27" s="5">
        <v>5.7003059999999977</v>
      </c>
      <c r="J27" s="5">
        <v>16.130889999999997</v>
      </c>
      <c r="K27" s="5">
        <v>5.6371809999999991</v>
      </c>
      <c r="L27" s="12">
        <v>80.21002799999998</v>
      </c>
    </row>
    <row r="28" spans="2:12" x14ac:dyDescent="0.25">
      <c r="B28" s="4">
        <v>40544</v>
      </c>
      <c r="C28" s="5">
        <v>25.533403999999997</v>
      </c>
      <c r="D28" s="5">
        <v>15.559938999999998</v>
      </c>
      <c r="E28" s="5">
        <v>0.41114899999999999</v>
      </c>
      <c r="F28" s="5">
        <v>6.1705550000000002</v>
      </c>
      <c r="G28" s="5">
        <v>5.4226000000000003E-2</v>
      </c>
      <c r="H28" s="5">
        <v>1.770335</v>
      </c>
      <c r="I28" s="5">
        <v>5.049156</v>
      </c>
      <c r="J28" s="5">
        <v>14.402806000000002</v>
      </c>
      <c r="K28" s="5">
        <v>5.0685279999999997</v>
      </c>
      <c r="L28" s="12">
        <v>74.020098000000004</v>
      </c>
    </row>
    <row r="29" spans="2:12" x14ac:dyDescent="0.25">
      <c r="B29" s="4">
        <v>40575</v>
      </c>
      <c r="C29" s="5">
        <v>28.532288000000001</v>
      </c>
      <c r="D29" s="5">
        <v>15.766613999999999</v>
      </c>
      <c r="E29" s="5">
        <v>0.383079</v>
      </c>
      <c r="F29" s="5">
        <v>6.5261209999999998</v>
      </c>
      <c r="G29" s="5">
        <v>4.2214000000000002E-2</v>
      </c>
      <c r="H29" s="5">
        <v>1.8215669999999997</v>
      </c>
      <c r="I29" s="5">
        <v>5.4973799999999997</v>
      </c>
      <c r="J29" s="5">
        <v>15.282551</v>
      </c>
      <c r="K29" s="5">
        <v>5.6000649999999998</v>
      </c>
      <c r="L29" s="12">
        <v>79.451879000000005</v>
      </c>
    </row>
    <row r="30" spans="2:12" x14ac:dyDescent="0.25">
      <c r="B30" s="4">
        <v>40603</v>
      </c>
      <c r="C30" s="5">
        <v>27.647957000000002</v>
      </c>
      <c r="D30" s="5">
        <v>16.100918</v>
      </c>
      <c r="E30" s="5">
        <v>0.38471</v>
      </c>
      <c r="F30" s="5">
        <v>5.8078849999999997</v>
      </c>
      <c r="G30" s="5">
        <v>3.6935000000000003E-2</v>
      </c>
      <c r="H30" s="5">
        <v>1.929513</v>
      </c>
      <c r="I30" s="5">
        <v>5.585630000000001</v>
      </c>
      <c r="J30" s="5">
        <v>15.782354999999999</v>
      </c>
      <c r="K30" s="5">
        <v>5.2285530000000007</v>
      </c>
      <c r="L30" s="12">
        <v>78.504456000000005</v>
      </c>
    </row>
    <row r="31" spans="2:12" x14ac:dyDescent="0.25">
      <c r="B31" s="4">
        <v>40634</v>
      </c>
      <c r="C31" s="5">
        <v>27.665407999999999</v>
      </c>
      <c r="D31" s="5">
        <v>16.318407000000001</v>
      </c>
      <c r="E31" s="5">
        <v>0.28703400000000001</v>
      </c>
      <c r="F31" s="5">
        <v>6.1078430000000008</v>
      </c>
      <c r="G31" s="5">
        <v>3.9732999999999997E-2</v>
      </c>
      <c r="H31" s="5">
        <v>1.8327249999999999</v>
      </c>
      <c r="I31" s="5">
        <v>5.2027309999999991</v>
      </c>
      <c r="J31" s="5">
        <v>15.483761999999999</v>
      </c>
      <c r="K31" s="5">
        <v>5.0093300000000003</v>
      </c>
      <c r="L31" s="12">
        <v>77.946973</v>
      </c>
    </row>
    <row r="32" spans="2:12" x14ac:dyDescent="0.25">
      <c r="B32" s="4">
        <v>40664</v>
      </c>
      <c r="C32" s="5">
        <v>28.114650999999999</v>
      </c>
      <c r="D32" s="5">
        <v>16.311274000000001</v>
      </c>
      <c r="E32" s="5">
        <v>6.7924999999999999E-2</v>
      </c>
      <c r="F32" s="5">
        <v>6.1330289999999996</v>
      </c>
      <c r="G32" s="5">
        <v>0.107</v>
      </c>
      <c r="H32" s="5">
        <v>1.539709</v>
      </c>
      <c r="I32" s="5">
        <v>5.7054050000000007</v>
      </c>
      <c r="J32" s="5">
        <v>16.074725000000001</v>
      </c>
      <c r="K32" s="5">
        <v>5.2308500000000002</v>
      </c>
      <c r="L32" s="12">
        <v>79.284568000000007</v>
      </c>
    </row>
    <row r="33" spans="2:12" x14ac:dyDescent="0.25">
      <c r="B33" s="4">
        <v>40695</v>
      </c>
      <c r="C33" s="5">
        <v>27.974278999999999</v>
      </c>
      <c r="D33" s="5">
        <v>16.395857999999997</v>
      </c>
      <c r="E33" s="5">
        <v>5.5997999999999999E-2</v>
      </c>
      <c r="F33" s="5">
        <v>6.5513640000000013</v>
      </c>
      <c r="G33" s="5">
        <v>0.10273299999999999</v>
      </c>
      <c r="H33" s="5">
        <v>1.539417</v>
      </c>
      <c r="I33" s="5">
        <v>5.7033179999999994</v>
      </c>
      <c r="J33" s="5">
        <v>16.089889999999997</v>
      </c>
      <c r="K33" s="5">
        <v>5.914879</v>
      </c>
      <c r="L33" s="12">
        <v>80.327736000000002</v>
      </c>
    </row>
    <row r="34" spans="2:12" x14ac:dyDescent="0.25">
      <c r="B34" s="4">
        <v>40725</v>
      </c>
      <c r="C34" s="5">
        <v>27.684938000000002</v>
      </c>
      <c r="D34" s="5">
        <v>16.810020000000005</v>
      </c>
      <c r="E34" s="5">
        <v>6.4002000000000017E-2</v>
      </c>
      <c r="F34" s="5">
        <v>6.4443220000000014</v>
      </c>
      <c r="G34" s="5">
        <v>8.503200000000001E-2</v>
      </c>
      <c r="H34" s="5">
        <v>1.4247500000000002</v>
      </c>
      <c r="I34" s="5">
        <v>5.7635090000000018</v>
      </c>
      <c r="J34" s="5">
        <v>15.986657000000005</v>
      </c>
      <c r="K34" s="5">
        <v>5.4272680000000006</v>
      </c>
      <c r="L34" s="12">
        <v>79.690498000000019</v>
      </c>
    </row>
    <row r="35" spans="2:12" x14ac:dyDescent="0.25">
      <c r="B35" s="4">
        <v>40756</v>
      </c>
      <c r="C35" s="5">
        <v>29.165322</v>
      </c>
      <c r="D35" s="5">
        <v>16.837104999999994</v>
      </c>
      <c r="E35" s="5">
        <v>4.8852999999999987E-2</v>
      </c>
      <c r="F35" s="5">
        <v>6.718163999999998</v>
      </c>
      <c r="G35" s="5">
        <v>6.7160999999999985E-2</v>
      </c>
      <c r="H35" s="5">
        <v>1.5327069999999996</v>
      </c>
      <c r="I35" s="5">
        <v>6.0048139999999988</v>
      </c>
      <c r="J35" s="5">
        <v>16.183333999999999</v>
      </c>
      <c r="K35" s="5">
        <v>5.4260389999999985</v>
      </c>
      <c r="L35" s="12">
        <v>81.983498999999995</v>
      </c>
    </row>
    <row r="36" spans="2:12" x14ac:dyDescent="0.25">
      <c r="B36" s="4">
        <v>40787</v>
      </c>
      <c r="C36" s="5">
        <v>29.958355000000001</v>
      </c>
      <c r="D36" s="5">
        <v>17.219124000000001</v>
      </c>
      <c r="E36" s="5">
        <v>5.2941000000000016E-2</v>
      </c>
      <c r="F36" s="5">
        <v>7.0137530000000003</v>
      </c>
      <c r="G36" s="5">
        <v>3.3267000000000005E-2</v>
      </c>
      <c r="H36" s="5">
        <v>1.5204890000000002</v>
      </c>
      <c r="I36" s="5">
        <v>6.1469710000000006</v>
      </c>
      <c r="J36" s="5">
        <v>16.423157000000003</v>
      </c>
      <c r="K36" s="5">
        <v>5.3005340000000016</v>
      </c>
      <c r="L36" s="12">
        <v>83.668591000000006</v>
      </c>
    </row>
    <row r="37" spans="2:12" x14ac:dyDescent="0.25">
      <c r="B37" s="4">
        <v>40817</v>
      </c>
      <c r="C37" s="5">
        <v>28.295562999999994</v>
      </c>
      <c r="D37" s="5">
        <v>16.454141</v>
      </c>
      <c r="E37" s="5">
        <v>0.25357999999999997</v>
      </c>
      <c r="F37" s="5">
        <v>6.7412020000000004</v>
      </c>
      <c r="G37" s="5">
        <v>3.5870999999999993E-2</v>
      </c>
      <c r="H37" s="5">
        <v>1.3300819999999995</v>
      </c>
      <c r="I37" s="5">
        <v>6.0037489999999982</v>
      </c>
      <c r="J37" s="5">
        <v>16.347673999999998</v>
      </c>
      <c r="K37" s="5">
        <v>5.046060999999999</v>
      </c>
      <c r="L37" s="12">
        <v>80.507922999999991</v>
      </c>
    </row>
    <row r="38" spans="2:12" x14ac:dyDescent="0.25">
      <c r="B38" s="4">
        <v>40848</v>
      </c>
      <c r="C38" s="5">
        <v>29.450020000000002</v>
      </c>
      <c r="D38" s="5">
        <v>16.259397</v>
      </c>
      <c r="E38" s="5">
        <v>0.25227399999999994</v>
      </c>
      <c r="F38" s="5">
        <v>6.0157600000000002</v>
      </c>
      <c r="G38" s="5">
        <v>0.41913299999999998</v>
      </c>
      <c r="H38" s="5">
        <v>2.1707659999999995</v>
      </c>
      <c r="I38" s="5">
        <v>5.9115089999999997</v>
      </c>
      <c r="J38" s="5">
        <v>13.373717999999998</v>
      </c>
      <c r="K38" s="5">
        <v>5.3308010000000001</v>
      </c>
      <c r="L38" s="12">
        <v>79.183378000000005</v>
      </c>
    </row>
    <row r="39" spans="2:12" x14ac:dyDescent="0.25">
      <c r="B39" s="4">
        <v>40878</v>
      </c>
      <c r="C39" s="5">
        <v>30.012109999999993</v>
      </c>
      <c r="D39" s="5">
        <v>17.364074999999996</v>
      </c>
      <c r="E39" s="5">
        <v>0.30794100000000002</v>
      </c>
      <c r="F39" s="5">
        <v>5.2391369999999995</v>
      </c>
      <c r="G39" s="5">
        <v>6.2086999999999989E-2</v>
      </c>
      <c r="H39" s="5">
        <v>1.408882</v>
      </c>
      <c r="I39" s="5">
        <v>5.6566609999999997</v>
      </c>
      <c r="J39" s="5">
        <v>11.083552000000001</v>
      </c>
      <c r="K39" s="5">
        <v>5.0908199999999999</v>
      </c>
      <c r="L39" s="12">
        <v>76.225264999999979</v>
      </c>
    </row>
    <row r="40" spans="2:12" x14ac:dyDescent="0.25">
      <c r="B40" s="4">
        <v>40909</v>
      </c>
      <c r="C40" s="5">
        <v>25.260708999999999</v>
      </c>
      <c r="D40" s="5">
        <v>15.880538</v>
      </c>
      <c r="E40" s="5">
        <v>0.285883</v>
      </c>
      <c r="F40" s="5">
        <v>5.8328920000000002</v>
      </c>
      <c r="G40" s="5">
        <v>5.7773999999999999E-2</v>
      </c>
      <c r="H40" s="5">
        <v>1.118309</v>
      </c>
      <c r="I40" s="5">
        <v>1.9211979999999997</v>
      </c>
      <c r="J40" s="5">
        <v>10.658379</v>
      </c>
      <c r="K40" s="5">
        <v>5.1128790000000004</v>
      </c>
      <c r="L40" s="12">
        <v>66.128561000000005</v>
      </c>
    </row>
    <row r="41" spans="2:12" x14ac:dyDescent="0.25">
      <c r="B41" s="4">
        <v>40940</v>
      </c>
      <c r="C41" s="5">
        <v>28.973628000000005</v>
      </c>
      <c r="D41" s="5">
        <v>15.961482000000007</v>
      </c>
      <c r="E41" s="5">
        <v>0.2676960000000001</v>
      </c>
      <c r="F41" s="5">
        <v>6.3896560000000031</v>
      </c>
      <c r="G41" s="5">
        <v>3.4621000000000013E-2</v>
      </c>
      <c r="H41" s="5">
        <v>1.1093130000000004</v>
      </c>
      <c r="I41" s="5">
        <v>6.1228820000000015</v>
      </c>
      <c r="J41" s="5">
        <v>12.899543000000005</v>
      </c>
      <c r="K41" s="5">
        <v>5.3055560000000019</v>
      </c>
      <c r="L41" s="12">
        <v>77.064377000000022</v>
      </c>
    </row>
    <row r="42" spans="2:12" x14ac:dyDescent="0.25">
      <c r="B42" s="4">
        <v>40969</v>
      </c>
      <c r="C42" s="5">
        <v>28.899706999999999</v>
      </c>
      <c r="D42" s="5">
        <v>15.749766000000003</v>
      </c>
      <c r="E42" s="5">
        <v>0.32512899999999995</v>
      </c>
      <c r="F42" s="5">
        <v>5.9994060000000013</v>
      </c>
      <c r="G42" s="5">
        <v>3.5194000000000003E-2</v>
      </c>
      <c r="H42" s="5">
        <v>1.1268130000000001</v>
      </c>
      <c r="I42" s="5">
        <v>5.8807850000000004</v>
      </c>
      <c r="J42" s="5">
        <v>13.295565</v>
      </c>
      <c r="K42" s="5">
        <v>4.8378829999999997</v>
      </c>
      <c r="L42" s="12">
        <v>76.150248000000005</v>
      </c>
    </row>
    <row r="43" spans="2:12" x14ac:dyDescent="0.25">
      <c r="B43" s="4">
        <v>41000</v>
      </c>
      <c r="C43" s="5">
        <v>29.330863000000008</v>
      </c>
      <c r="D43" s="5">
        <v>15.824121000000005</v>
      </c>
      <c r="E43" s="5">
        <v>2.9671000000000006E-2</v>
      </c>
      <c r="F43" s="5">
        <v>6.4619720000000012</v>
      </c>
      <c r="G43" s="5">
        <v>3.620000000000001E-2</v>
      </c>
      <c r="H43" s="5">
        <v>1.4354110000000002</v>
      </c>
      <c r="I43" s="5">
        <v>5.7755650000000012</v>
      </c>
      <c r="J43" s="5">
        <v>12.061237999999999</v>
      </c>
      <c r="K43" s="5">
        <v>5.081913000000001</v>
      </c>
      <c r="L43" s="12">
        <v>76.036954000000023</v>
      </c>
    </row>
    <row r="44" spans="2:12" x14ac:dyDescent="0.25">
      <c r="B44" s="4">
        <v>41030</v>
      </c>
      <c r="C44" s="5">
        <v>27.735349999999993</v>
      </c>
      <c r="D44" s="5">
        <v>16.205189999999995</v>
      </c>
      <c r="E44" s="5">
        <v>3.5418999999999992E-2</v>
      </c>
      <c r="F44" s="5">
        <v>5.4502310000000005</v>
      </c>
      <c r="G44" s="5">
        <v>3.3258000000000003E-2</v>
      </c>
      <c r="H44" s="5">
        <v>1.267784</v>
      </c>
      <c r="I44" s="5">
        <v>6.3092059999999996</v>
      </c>
      <c r="J44" s="5">
        <v>11.173468</v>
      </c>
      <c r="K44" s="5">
        <v>5.2609219999999999</v>
      </c>
      <c r="L44" s="12">
        <v>73.470827999999969</v>
      </c>
    </row>
    <row r="45" spans="2:12" x14ac:dyDescent="0.25">
      <c r="B45" s="4">
        <v>41061</v>
      </c>
      <c r="C45" s="5">
        <v>29.371180999999993</v>
      </c>
      <c r="D45" s="5">
        <v>16.607582999999988</v>
      </c>
      <c r="E45" s="5">
        <v>3.8866999999999985E-2</v>
      </c>
      <c r="F45" s="5">
        <v>6.7725929999999979</v>
      </c>
      <c r="G45" s="5">
        <v>3.4366999999999981E-2</v>
      </c>
      <c r="H45" s="5">
        <v>1.2581529999999996</v>
      </c>
      <c r="I45" s="5">
        <v>6.1348229999999964</v>
      </c>
      <c r="J45" s="5">
        <v>13.052329999999996</v>
      </c>
      <c r="K45" s="5">
        <v>5.4752979999999969</v>
      </c>
      <c r="L45" s="12">
        <v>78.745194999999981</v>
      </c>
    </row>
    <row r="46" spans="2:12" x14ac:dyDescent="0.25">
      <c r="B46" s="4">
        <v>41091</v>
      </c>
      <c r="C46" s="5">
        <v>29.263809000000016</v>
      </c>
      <c r="D46" s="5">
        <v>16.646559000000007</v>
      </c>
      <c r="E46" s="5">
        <v>4.751600000000003E-2</v>
      </c>
      <c r="F46" s="5">
        <v>6.7687960000000036</v>
      </c>
      <c r="G46" s="5">
        <v>3.7194000000000019E-2</v>
      </c>
      <c r="H46" s="5">
        <v>1.246320000000001</v>
      </c>
      <c r="I46" s="5">
        <v>6.3645700000000023</v>
      </c>
      <c r="J46" s="5">
        <v>12.707582000000007</v>
      </c>
      <c r="K46" s="5">
        <v>5.5184630000000023</v>
      </c>
      <c r="L46" s="12">
        <v>78.600809000000027</v>
      </c>
    </row>
    <row r="47" spans="2:12" x14ac:dyDescent="0.25">
      <c r="B47" s="4">
        <v>41122</v>
      </c>
      <c r="C47" s="5">
        <v>30.04815</v>
      </c>
      <c r="D47" s="5">
        <v>16.716011000000005</v>
      </c>
      <c r="E47" s="5">
        <v>5.2968000000000001E-2</v>
      </c>
      <c r="F47" s="5">
        <v>6.638655</v>
      </c>
      <c r="G47" s="5">
        <v>3.1580999999999998E-2</v>
      </c>
      <c r="H47" s="5">
        <v>1.3442349999999998</v>
      </c>
      <c r="I47" s="5">
        <v>7.0733120000000005</v>
      </c>
      <c r="J47" s="5">
        <v>12.544799000000001</v>
      </c>
      <c r="K47" s="5">
        <v>5.3115570000000005</v>
      </c>
      <c r="L47" s="12">
        <v>79.761268000000001</v>
      </c>
    </row>
    <row r="48" spans="2:12" x14ac:dyDescent="0.25">
      <c r="B48" s="4">
        <v>41153</v>
      </c>
      <c r="C48" s="5">
        <v>30.539596000000007</v>
      </c>
      <c r="D48" s="5">
        <v>17.125302000000005</v>
      </c>
      <c r="E48" s="5">
        <v>5.6267000000000005E-2</v>
      </c>
      <c r="F48" s="5">
        <v>7.0750920000000024</v>
      </c>
      <c r="G48" s="5">
        <v>3.1767000000000004E-2</v>
      </c>
      <c r="H48" s="5">
        <v>1.3909500000000006</v>
      </c>
      <c r="I48" s="5">
        <v>7.0447780000000009</v>
      </c>
      <c r="J48" s="5">
        <v>12.810490000000003</v>
      </c>
      <c r="K48" s="5">
        <v>5.3882190000000021</v>
      </c>
      <c r="L48" s="12">
        <v>81.462461000000033</v>
      </c>
    </row>
    <row r="49" spans="2:12" x14ac:dyDescent="0.25">
      <c r="B49" s="4">
        <v>41183</v>
      </c>
      <c r="C49" s="5">
        <v>29.936226000000001</v>
      </c>
      <c r="D49" s="5">
        <v>16.908970000000004</v>
      </c>
      <c r="E49" s="5">
        <v>6.1516000000000001E-2</v>
      </c>
      <c r="F49" s="5">
        <v>7.0145</v>
      </c>
      <c r="G49" s="5">
        <v>3.0742000000000002E-2</v>
      </c>
      <c r="H49" s="5">
        <v>1.2121230000000001</v>
      </c>
      <c r="I49" s="5">
        <v>6.5274539999999996</v>
      </c>
      <c r="J49" s="5">
        <v>12.949955000000001</v>
      </c>
      <c r="K49" s="5">
        <v>5.5970190000000004</v>
      </c>
      <c r="L49" s="12">
        <v>80.238504999999989</v>
      </c>
    </row>
    <row r="50" spans="2:12" x14ac:dyDescent="0.25">
      <c r="B50" s="4">
        <v>41214</v>
      </c>
      <c r="C50" s="5">
        <v>30.053337000000003</v>
      </c>
      <c r="D50" s="5">
        <v>16.823945999999999</v>
      </c>
      <c r="E50" s="5">
        <v>7.3999999999999982E-2</v>
      </c>
      <c r="F50" s="5">
        <v>7.3312400000000002</v>
      </c>
      <c r="G50" s="5">
        <v>3.176699999999999E-2</v>
      </c>
      <c r="H50" s="5">
        <v>1.1985749999999997</v>
      </c>
      <c r="I50" s="5">
        <v>6.6067649999999993</v>
      </c>
      <c r="J50" s="5">
        <v>12.807395</v>
      </c>
      <c r="K50" s="5">
        <v>5.6139900000000003</v>
      </c>
      <c r="L50" s="12">
        <v>80.541015000000002</v>
      </c>
    </row>
    <row r="51" spans="2:12" x14ac:dyDescent="0.25">
      <c r="B51" s="4">
        <v>41244</v>
      </c>
      <c r="C51" s="5">
        <v>32.398683000000013</v>
      </c>
      <c r="D51" s="5">
        <v>18.406826000000013</v>
      </c>
      <c r="E51" s="5">
        <v>7.4516000000000041E-2</v>
      </c>
      <c r="F51" s="5">
        <v>7.7144170000000036</v>
      </c>
      <c r="G51" s="5">
        <v>3.0742000000000012E-2</v>
      </c>
      <c r="H51" s="5">
        <v>1.5260060000000009</v>
      </c>
      <c r="I51" s="5">
        <v>7.4636940000000029</v>
      </c>
      <c r="J51" s="5">
        <v>14.257786000000007</v>
      </c>
      <c r="K51" s="5">
        <v>5.4161960000000029</v>
      </c>
      <c r="L51" s="12">
        <v>87.288866000000041</v>
      </c>
    </row>
    <row r="52" spans="2:12" x14ac:dyDescent="0.25">
      <c r="B52" s="4">
        <v>41275</v>
      </c>
      <c r="C52" s="5">
        <v>29.385718000000004</v>
      </c>
      <c r="D52" s="5">
        <v>16.966055000000001</v>
      </c>
      <c r="E52" s="5">
        <v>8.1000000000000016E-2</v>
      </c>
      <c r="F52" s="5">
        <v>8.0357430000000019</v>
      </c>
      <c r="G52" s="5">
        <v>3.0742000000000002E-2</v>
      </c>
      <c r="H52" s="5">
        <v>1.4185490000000003</v>
      </c>
      <c r="I52" s="5">
        <v>5.7034010000000022</v>
      </c>
      <c r="J52" s="5">
        <v>12.111696000000006</v>
      </c>
      <c r="K52" s="5">
        <v>5.4157100000000016</v>
      </c>
      <c r="L52" s="12">
        <v>79.148614000000023</v>
      </c>
    </row>
    <row r="53" spans="2:12" x14ac:dyDescent="0.25">
      <c r="B53" s="4">
        <v>41306</v>
      </c>
      <c r="C53" s="5">
        <v>33.570408000000008</v>
      </c>
      <c r="D53" s="5">
        <v>20.324507000000008</v>
      </c>
      <c r="E53" s="5">
        <v>9.4393000000000019E-2</v>
      </c>
      <c r="F53" s="5">
        <v>8.3640350000000012</v>
      </c>
      <c r="G53" s="5">
        <v>3.4036000000000004E-2</v>
      </c>
      <c r="H53" s="5">
        <v>1.5189060000000003</v>
      </c>
      <c r="I53" s="5">
        <v>6.8611900000000015</v>
      </c>
      <c r="J53" s="5">
        <v>12.644557000000001</v>
      </c>
      <c r="K53" s="5">
        <v>6.5914970000000013</v>
      </c>
      <c r="L53" s="12">
        <v>90.003529000000029</v>
      </c>
    </row>
    <row r="54" spans="2:12" x14ac:dyDescent="0.25">
      <c r="B54" s="4">
        <v>41334</v>
      </c>
      <c r="C54" s="5">
        <v>31.522501999999999</v>
      </c>
      <c r="D54" s="5">
        <v>19.514132</v>
      </c>
      <c r="E54" s="5">
        <v>0.102129</v>
      </c>
      <c r="F54" s="5">
        <v>7.4982849999999983</v>
      </c>
      <c r="G54" s="5">
        <v>3.0741999999999998E-2</v>
      </c>
      <c r="H54" s="5">
        <v>1.383529</v>
      </c>
      <c r="I54" s="5">
        <v>6.4529350000000001</v>
      </c>
      <c r="J54" s="5">
        <v>12.101088000000001</v>
      </c>
      <c r="K54" s="5">
        <v>6.7458459999999993</v>
      </c>
      <c r="L54" s="12">
        <v>85.351187999999993</v>
      </c>
    </row>
    <row r="55" spans="2:12" x14ac:dyDescent="0.25">
      <c r="B55" s="4">
        <v>41365</v>
      </c>
      <c r="C55" s="5">
        <v>33.536883000000017</v>
      </c>
      <c r="D55" s="5">
        <v>17.014161000000005</v>
      </c>
      <c r="E55" s="5">
        <v>0.12523300000000007</v>
      </c>
      <c r="F55" s="5">
        <v>8.0531690000000022</v>
      </c>
      <c r="G55" s="5">
        <v>3.1767000000000011E-2</v>
      </c>
      <c r="H55" s="5">
        <v>1.4243720000000011</v>
      </c>
      <c r="I55" s="5">
        <v>7.5912360000000039</v>
      </c>
      <c r="J55" s="5">
        <v>13.040636000000008</v>
      </c>
      <c r="K55" s="5">
        <v>5.6183300000000038</v>
      </c>
      <c r="L55" s="12">
        <v>86.435787000000033</v>
      </c>
    </row>
    <row r="56" spans="2:12" x14ac:dyDescent="0.25">
      <c r="B56" s="4">
        <v>41395</v>
      </c>
      <c r="C56" s="5">
        <v>33.380862999999998</v>
      </c>
      <c r="D56" s="5">
        <v>19.508512999999997</v>
      </c>
      <c r="E56" s="5">
        <v>0.12474200000000002</v>
      </c>
      <c r="F56" s="5">
        <v>7.9148000000000014</v>
      </c>
      <c r="G56" s="5">
        <v>7.0483999999999991E-2</v>
      </c>
      <c r="H56" s="5">
        <v>1.3537050000000002</v>
      </c>
      <c r="I56" s="5">
        <v>10.603653999999999</v>
      </c>
      <c r="J56" s="5">
        <v>16.958559999999999</v>
      </c>
      <c r="K56" s="5">
        <v>6.0967509999999994</v>
      </c>
      <c r="L56" s="12">
        <v>96.012072000000003</v>
      </c>
    </row>
    <row r="57" spans="2:12" x14ac:dyDescent="0.25">
      <c r="B57" s="4">
        <v>41426</v>
      </c>
      <c r="C57" s="5">
        <v>32.809497</v>
      </c>
      <c r="D57" s="5">
        <v>20.728278</v>
      </c>
      <c r="E57" s="5">
        <v>0.10953299999999999</v>
      </c>
      <c r="F57" s="5">
        <v>8.2386970000000002</v>
      </c>
      <c r="G57" s="5">
        <v>5.7833999999999997E-2</v>
      </c>
      <c r="H57" s="5">
        <v>1.3848599999999998</v>
      </c>
      <c r="I57" s="5">
        <v>7.3819739999999996</v>
      </c>
      <c r="J57" s="5">
        <v>13.269509999999999</v>
      </c>
      <c r="K57" s="5">
        <v>6.0317080000000001</v>
      </c>
      <c r="L57" s="12">
        <v>90.011890999999991</v>
      </c>
    </row>
    <row r="58" spans="2:12" x14ac:dyDescent="0.25">
      <c r="B58" s="4">
        <v>41456</v>
      </c>
      <c r="C58" s="5">
        <v>33.720998000000002</v>
      </c>
      <c r="D58" s="5">
        <v>20.555974000000003</v>
      </c>
      <c r="E58" s="5">
        <v>0.110161</v>
      </c>
      <c r="F58" s="5">
        <v>7.9767510000000001</v>
      </c>
      <c r="G58" s="5">
        <v>5.3418999999999994E-2</v>
      </c>
      <c r="H58" s="5">
        <v>1.6216299999999999</v>
      </c>
      <c r="I58" s="5">
        <v>6.9830169999999994</v>
      </c>
      <c r="J58" s="5">
        <v>12.971958999999998</v>
      </c>
      <c r="K58" s="5">
        <v>9.5059830000000005</v>
      </c>
      <c r="L58" s="12">
        <v>93.499892000000003</v>
      </c>
    </row>
    <row r="59" spans="2:12" x14ac:dyDescent="0.25">
      <c r="B59" s="4">
        <v>41487</v>
      </c>
      <c r="C59" s="5">
        <v>34.079640999999995</v>
      </c>
      <c r="D59" s="5">
        <v>17.641118000000002</v>
      </c>
      <c r="E59" s="5">
        <v>0.110677</v>
      </c>
      <c r="F59" s="5">
        <v>8.1568760000000005</v>
      </c>
      <c r="G59" s="5">
        <v>5.3225999999999996E-2</v>
      </c>
      <c r="H59" s="5">
        <v>1.6280329999999996</v>
      </c>
      <c r="I59" s="5">
        <v>7.1387270000000003</v>
      </c>
      <c r="J59" s="5">
        <v>13.346827000000001</v>
      </c>
      <c r="K59" s="5">
        <v>5.3961709999999998</v>
      </c>
      <c r="L59" s="12">
        <v>87.551296000000008</v>
      </c>
    </row>
    <row r="60" spans="2:12" x14ac:dyDescent="0.25">
      <c r="B60" s="4">
        <v>41518</v>
      </c>
      <c r="C60" s="5">
        <v>35.218634000000002</v>
      </c>
      <c r="D60" s="5">
        <v>20.853515000000005</v>
      </c>
      <c r="E60" s="5">
        <v>0.11609999999999999</v>
      </c>
      <c r="F60" s="5">
        <v>8.1583180000000013</v>
      </c>
      <c r="G60" s="5">
        <v>5.4767000000000003E-2</v>
      </c>
      <c r="H60" s="5">
        <v>1.672356</v>
      </c>
      <c r="I60" s="5">
        <v>7.43058</v>
      </c>
      <c r="J60" s="5">
        <v>13.175097000000001</v>
      </c>
      <c r="K60" s="5">
        <v>7.6213800000000012</v>
      </c>
      <c r="L60" s="12">
        <v>94.300747000000015</v>
      </c>
    </row>
    <row r="61" spans="2:12" x14ac:dyDescent="0.25">
      <c r="B61" s="4">
        <v>41548</v>
      </c>
      <c r="C61" s="5">
        <v>34.016480999999999</v>
      </c>
      <c r="D61" s="5">
        <v>20.422148</v>
      </c>
      <c r="E61" s="5">
        <v>9.1773999999999994E-2</v>
      </c>
      <c r="F61" s="5">
        <v>9.2213670000000008</v>
      </c>
      <c r="G61" s="5">
        <v>3.0741999999999995E-2</v>
      </c>
      <c r="H61" s="5">
        <v>1.4771990000000004</v>
      </c>
      <c r="I61" s="5">
        <v>6.8743159999999994</v>
      </c>
      <c r="J61" s="5">
        <v>12.411826000000001</v>
      </c>
      <c r="K61" s="5">
        <v>6.5474860000000001</v>
      </c>
      <c r="L61" s="12">
        <v>91.093339</v>
      </c>
    </row>
    <row r="62" spans="2:12" x14ac:dyDescent="0.25">
      <c r="B62" s="4">
        <v>41579</v>
      </c>
      <c r="C62" s="5">
        <v>36.39626599999999</v>
      </c>
      <c r="D62" s="5">
        <v>20.877151999999999</v>
      </c>
      <c r="E62" s="5">
        <v>0.10759999999999999</v>
      </c>
      <c r="F62" s="5">
        <v>7.937036</v>
      </c>
      <c r="G62" s="5">
        <v>3.1766999999999997E-2</v>
      </c>
      <c r="H62" s="5">
        <v>1.5409579999999998</v>
      </c>
      <c r="I62" s="5">
        <v>4.5374089999999994</v>
      </c>
      <c r="J62" s="5">
        <v>13.130990000000001</v>
      </c>
      <c r="K62" s="5">
        <v>6.7232760000000003</v>
      </c>
      <c r="L62" s="12">
        <v>91.282453999999987</v>
      </c>
    </row>
    <row r="63" spans="2:12" x14ac:dyDescent="0.25">
      <c r="B63" s="4">
        <v>41609</v>
      </c>
      <c r="C63" s="5">
        <v>34.849580999999993</v>
      </c>
      <c r="D63" s="5">
        <v>17.991862999999999</v>
      </c>
      <c r="E63" s="5">
        <v>0.16474199999999997</v>
      </c>
      <c r="F63" s="5">
        <v>8.4507739999999991</v>
      </c>
      <c r="G63" s="5">
        <v>5.9936000000000003E-2</v>
      </c>
      <c r="H63" s="5">
        <v>1.3746189999999998</v>
      </c>
      <c r="I63" s="5">
        <v>7.8297290000000004</v>
      </c>
      <c r="J63" s="5">
        <v>15.006587999999999</v>
      </c>
      <c r="K63" s="5">
        <v>5.9314849999999995</v>
      </c>
      <c r="L63" s="12">
        <v>91.659316999999987</v>
      </c>
    </row>
    <row r="64" spans="2:12" x14ac:dyDescent="0.25">
      <c r="B64" s="4">
        <v>41640</v>
      </c>
      <c r="C64" s="5">
        <v>31.451675135000002</v>
      </c>
      <c r="D64" s="5">
        <v>17.751950464999997</v>
      </c>
      <c r="E64" s="5">
        <v>9.5081173000000019E-2</v>
      </c>
      <c r="F64" s="5">
        <v>6.899863989</v>
      </c>
      <c r="G64" s="5">
        <v>3.9516128999999997E-2</v>
      </c>
      <c r="H64" s="5">
        <v>1.4166778880000002</v>
      </c>
      <c r="I64" s="5">
        <v>7.0610779950000007</v>
      </c>
      <c r="J64" s="5">
        <v>11.948700473999999</v>
      </c>
      <c r="K64" s="5">
        <v>7.8813505170000004</v>
      </c>
      <c r="L64" s="12">
        <v>84.545893765000002</v>
      </c>
    </row>
    <row r="65" spans="2:12" x14ac:dyDescent="0.25">
      <c r="B65" s="4">
        <v>41671</v>
      </c>
      <c r="C65" s="5">
        <v>32.056193478000004</v>
      </c>
      <c r="D65" s="5">
        <v>17.339435379000001</v>
      </c>
      <c r="E65" s="5">
        <v>0.10497441000000002</v>
      </c>
      <c r="F65" s="5">
        <v>7.0461531860000024</v>
      </c>
      <c r="G65" s="5">
        <v>7.1464286000000016E-2</v>
      </c>
      <c r="H65" s="5">
        <v>1.4491942490000003</v>
      </c>
      <c r="I65" s="5">
        <v>7.548276932000002</v>
      </c>
      <c r="J65" s="5">
        <v>18.351908503000001</v>
      </c>
      <c r="K65" s="5">
        <v>6.1558501010000013</v>
      </c>
      <c r="L65" s="12">
        <v>90.12345052400002</v>
      </c>
    </row>
    <row r="66" spans="2:12" x14ac:dyDescent="0.25">
      <c r="B66" s="4">
        <v>41699</v>
      </c>
      <c r="C66" s="5">
        <v>31.045701931000007</v>
      </c>
      <c r="D66" s="5">
        <v>16.398145541000009</v>
      </c>
      <c r="E66" s="5">
        <v>8.019099200000003E-2</v>
      </c>
      <c r="F66" s="5">
        <v>7.0050457840000018</v>
      </c>
      <c r="G66" s="5">
        <v>6.5774194000000022E-2</v>
      </c>
      <c r="H66" s="5">
        <v>1.2911061250000007</v>
      </c>
      <c r="I66" s="5">
        <v>7.5557969840000032</v>
      </c>
      <c r="J66" s="5">
        <v>16.937054444000005</v>
      </c>
      <c r="K66" s="5">
        <v>5.5306256570000025</v>
      </c>
      <c r="L66" s="12">
        <v>85.909441652000027</v>
      </c>
    </row>
    <row r="67" spans="2:12" x14ac:dyDescent="0.25">
      <c r="B67" s="4">
        <v>41730</v>
      </c>
      <c r="C67" s="5">
        <v>30.61090257</v>
      </c>
      <c r="D67" s="5">
        <v>15.519804721999998</v>
      </c>
      <c r="E67" s="5">
        <v>9.9278129000000007E-2</v>
      </c>
      <c r="F67" s="5">
        <v>6.8737787269999995</v>
      </c>
      <c r="G67" s="5">
        <v>6.5500000000000003E-2</v>
      </c>
      <c r="H67" s="5">
        <v>1.3130706480000003</v>
      </c>
      <c r="I67" s="5">
        <v>8.485881934</v>
      </c>
      <c r="J67" s="5">
        <v>13.237402543</v>
      </c>
      <c r="K67" s="5">
        <v>5.8557523439999999</v>
      </c>
      <c r="L67" s="12">
        <v>82.061371616999992</v>
      </c>
    </row>
    <row r="68" spans="2:12" x14ac:dyDescent="0.25">
      <c r="B68" s="4">
        <v>41760</v>
      </c>
      <c r="C68" s="5">
        <v>29.42044817799999</v>
      </c>
      <c r="D68" s="5">
        <v>23.316594344999999</v>
      </c>
      <c r="E68" s="5">
        <v>0.10671143099999998</v>
      </c>
      <c r="F68" s="5">
        <v>7.0661551729999985</v>
      </c>
      <c r="G68" s="5">
        <v>6.0999999999999985E-2</v>
      </c>
      <c r="H68" s="5">
        <v>1.2758116789999998</v>
      </c>
      <c r="I68" s="5">
        <v>7.9541380629999985</v>
      </c>
      <c r="J68" s="5">
        <v>18.840434157999997</v>
      </c>
      <c r="K68" s="5">
        <v>5.7855701119999994</v>
      </c>
      <c r="L68" s="12">
        <v>93.826863138999983</v>
      </c>
    </row>
    <row r="69" spans="2:12" x14ac:dyDescent="0.25">
      <c r="B69" s="4">
        <v>41791</v>
      </c>
      <c r="C69" s="5">
        <v>30.509590841000001</v>
      </c>
      <c r="D69" s="5">
        <v>15.408863226000001</v>
      </c>
      <c r="E69" s="5">
        <v>9.1576356999999983E-2</v>
      </c>
      <c r="F69" s="5">
        <v>6.7232442059999995</v>
      </c>
      <c r="G69" s="5">
        <v>6.4500000000000002E-2</v>
      </c>
      <c r="H69" s="5">
        <v>1.3420451259999999</v>
      </c>
      <c r="I69" s="5">
        <v>8.7281301130000006</v>
      </c>
      <c r="J69" s="5">
        <v>16.887437019</v>
      </c>
      <c r="K69" s="5">
        <v>5.3866291220000004</v>
      </c>
      <c r="L69" s="12">
        <v>85.142016010000006</v>
      </c>
    </row>
    <row r="70" spans="2:12" x14ac:dyDescent="0.25">
      <c r="B70" s="4">
        <v>41821</v>
      </c>
      <c r="C70" s="5">
        <v>31.745439857000004</v>
      </c>
      <c r="D70" s="5">
        <v>17.507784697000005</v>
      </c>
      <c r="E70" s="5">
        <v>8.1815017000000018E-2</v>
      </c>
      <c r="F70" s="5">
        <v>6.9329807930000031</v>
      </c>
      <c r="G70" s="5">
        <v>6.3096774000000008E-2</v>
      </c>
      <c r="H70" s="5">
        <v>1.3076751080000002</v>
      </c>
      <c r="I70" s="5">
        <v>8.0109168440000023</v>
      </c>
      <c r="J70" s="5">
        <v>12.900590561000003</v>
      </c>
      <c r="K70" s="5">
        <v>5.7337714280000007</v>
      </c>
      <c r="L70" s="12">
        <v>84.284071079000014</v>
      </c>
    </row>
    <row r="71" spans="2:12" x14ac:dyDescent="0.25">
      <c r="B71" s="4">
        <v>41852</v>
      </c>
      <c r="C71" s="5">
        <v>32.014059022000019</v>
      </c>
      <c r="D71" s="5">
        <v>26.363196063000025</v>
      </c>
      <c r="E71" s="5">
        <v>8.0402455000000053E-2</v>
      </c>
      <c r="F71" s="5">
        <v>10.259879905000005</v>
      </c>
      <c r="G71" s="5">
        <v>6.2935484000000042E-2</v>
      </c>
      <c r="H71" s="5">
        <v>1.2547417020000009</v>
      </c>
      <c r="I71" s="5">
        <v>8.0137094980000061</v>
      </c>
      <c r="J71" s="5">
        <v>13.127779317000011</v>
      </c>
      <c r="K71" s="5">
        <v>5.239701485000003</v>
      </c>
      <c r="L71" s="12">
        <v>96.416404931000059</v>
      </c>
    </row>
    <row r="72" spans="2:12" x14ac:dyDescent="0.25">
      <c r="B72" s="4">
        <v>41883</v>
      </c>
      <c r="C72" s="5">
        <v>33.00918935</v>
      </c>
      <c r="D72" s="5">
        <v>19.784021884000001</v>
      </c>
      <c r="E72" s="5">
        <v>9.3389018000000018E-2</v>
      </c>
      <c r="F72" s="5">
        <v>7.1315845499999995</v>
      </c>
      <c r="G72" s="5">
        <v>6.3799999999999996E-2</v>
      </c>
      <c r="H72" s="5">
        <v>1.295165549</v>
      </c>
      <c r="I72" s="5">
        <v>8.1013684830000017</v>
      </c>
      <c r="J72" s="5">
        <v>13.573973675</v>
      </c>
      <c r="K72" s="5">
        <v>5.0089839610000002</v>
      </c>
      <c r="L72" s="12">
        <v>88.061476470000002</v>
      </c>
    </row>
    <row r="73" spans="2:12" x14ac:dyDescent="0.25">
      <c r="B73" s="4">
        <v>41913</v>
      </c>
      <c r="C73" s="5">
        <v>32.568191342000006</v>
      </c>
      <c r="D73" s="5">
        <v>19.635168989</v>
      </c>
      <c r="E73" s="5">
        <v>8.7509824000000028E-2</v>
      </c>
      <c r="F73" s="5">
        <v>7.1581706690000022</v>
      </c>
      <c r="G73" s="5">
        <v>3.9516129000000004E-2</v>
      </c>
      <c r="H73" s="5">
        <v>1.2285477690000002</v>
      </c>
      <c r="I73" s="5">
        <v>7.7484723860000022</v>
      </c>
      <c r="J73" s="5">
        <v>14.725610641000001</v>
      </c>
      <c r="K73" s="5">
        <v>5.230173811000002</v>
      </c>
      <c r="L73" s="12">
        <v>88.421361560000008</v>
      </c>
    </row>
    <row r="74" spans="2:12" x14ac:dyDescent="0.25">
      <c r="B74" s="4">
        <v>41944</v>
      </c>
      <c r="C74" s="5">
        <v>32.748270362000014</v>
      </c>
      <c r="D74" s="5">
        <v>19.558092431000013</v>
      </c>
      <c r="E74" s="5">
        <v>9.8086035000000071E-2</v>
      </c>
      <c r="F74" s="5">
        <v>7.3107897010000045</v>
      </c>
      <c r="G74" s="5">
        <v>6.6666666000000027E-2</v>
      </c>
      <c r="H74" s="5">
        <v>1.963916420000001</v>
      </c>
      <c r="I74" s="5">
        <v>8.0255355080000044</v>
      </c>
      <c r="J74" s="5">
        <v>16.820558131000006</v>
      </c>
      <c r="K74" s="5">
        <v>5.014485576000002</v>
      </c>
      <c r="L74" s="12">
        <v>91.606400830000041</v>
      </c>
    </row>
    <row r="75" spans="2:12" x14ac:dyDescent="0.25">
      <c r="B75" s="4">
        <v>41974</v>
      </c>
      <c r="C75" s="5">
        <v>32.726534072</v>
      </c>
      <c r="D75" s="5">
        <v>22.012479621999997</v>
      </c>
      <c r="E75" s="5">
        <v>0.11202212999999998</v>
      </c>
      <c r="F75" s="5">
        <v>7.6276545110000002</v>
      </c>
      <c r="G75" s="5">
        <v>6.7612903000000002E-2</v>
      </c>
      <c r="H75" s="5">
        <v>1.8776927670000001</v>
      </c>
      <c r="I75" s="5">
        <v>7.7903151180000014</v>
      </c>
      <c r="J75" s="5">
        <v>16.090770229</v>
      </c>
      <c r="K75" s="5">
        <v>5.2740094079999986</v>
      </c>
      <c r="L75" s="12">
        <v>93.579090759999985</v>
      </c>
    </row>
    <row r="76" spans="2:12" x14ac:dyDescent="0.25">
      <c r="B76" s="4">
        <v>42005</v>
      </c>
      <c r="C76" s="5">
        <v>30.482049347000004</v>
      </c>
      <c r="D76" s="5">
        <v>17.555555776999999</v>
      </c>
      <c r="E76" s="5">
        <v>0.10359510300000001</v>
      </c>
      <c r="F76" s="5">
        <v>7.0250711690000012</v>
      </c>
      <c r="G76" s="5">
        <v>6.9645161000000011E-2</v>
      </c>
      <c r="H76" s="5">
        <v>1.9472364680000007</v>
      </c>
      <c r="I76" s="5">
        <v>6.5655837950000011</v>
      </c>
      <c r="J76" s="5">
        <v>11.765455591000004</v>
      </c>
      <c r="K76" s="5">
        <v>6.2578239880000019</v>
      </c>
      <c r="L76" s="12">
        <v>81.772016399000009</v>
      </c>
    </row>
    <row r="77" spans="2:12" x14ac:dyDescent="0.25">
      <c r="B77" s="4">
        <v>42036</v>
      </c>
      <c r="C77" s="5">
        <v>33.020546953</v>
      </c>
      <c r="D77" s="5">
        <v>19.129771301000002</v>
      </c>
      <c r="E77" s="5">
        <v>0.12173808899999999</v>
      </c>
      <c r="F77" s="5">
        <v>7.080724845999999</v>
      </c>
      <c r="G77" s="5">
        <v>6.7857142999999995E-2</v>
      </c>
      <c r="H77" s="5">
        <v>2.0713414889999999</v>
      </c>
      <c r="I77" s="5">
        <v>9.0404786400000017</v>
      </c>
      <c r="J77" s="5">
        <v>13.192766435000001</v>
      </c>
      <c r="K77" s="5">
        <v>4.6018140679999995</v>
      </c>
      <c r="L77" s="12">
        <v>88.327038963999982</v>
      </c>
    </row>
    <row r="78" spans="2:12" x14ac:dyDescent="0.25">
      <c r="B78" s="4">
        <v>42064</v>
      </c>
      <c r="C78" s="5">
        <v>30.663316134000006</v>
      </c>
      <c r="D78" s="5">
        <v>24.200077639</v>
      </c>
      <c r="E78" s="5">
        <v>0.17653146700000003</v>
      </c>
      <c r="F78" s="5">
        <v>4.1349054060000006</v>
      </c>
      <c r="G78" s="5">
        <v>6.0258064000000014E-2</v>
      </c>
      <c r="H78" s="5">
        <v>1.2421316930000001</v>
      </c>
      <c r="I78" s="5">
        <v>7.2987031610000015</v>
      </c>
      <c r="J78" s="5">
        <v>12.891398713000003</v>
      </c>
      <c r="K78" s="5">
        <v>3.8463450290000005</v>
      </c>
      <c r="L78" s="12">
        <v>84.513667306000016</v>
      </c>
    </row>
    <row r="79" spans="2:12" x14ac:dyDescent="0.25">
      <c r="B79" s="4">
        <v>42095</v>
      </c>
      <c r="C79" s="5">
        <v>34.848864890999984</v>
      </c>
      <c r="D79" s="5">
        <v>23.592378663999991</v>
      </c>
      <c r="E79" s="5">
        <v>0.68682576099999981</v>
      </c>
      <c r="F79" s="5">
        <v>6.8155897599999982</v>
      </c>
      <c r="G79" s="5">
        <v>6.2466665999999997E-2</v>
      </c>
      <c r="H79" s="5">
        <v>1.3406450059999997</v>
      </c>
      <c r="I79" s="5">
        <v>7.6352236729999987</v>
      </c>
      <c r="J79" s="5">
        <v>12.744910523999998</v>
      </c>
      <c r="K79" s="5">
        <v>4.2346753519999991</v>
      </c>
      <c r="L79" s="12">
        <v>91.961580296999969</v>
      </c>
    </row>
    <row r="80" spans="2:12" x14ac:dyDescent="0.25">
      <c r="B80" s="4">
        <v>42125</v>
      </c>
      <c r="C80" s="5">
        <v>31.066606458000003</v>
      </c>
      <c r="D80" s="5">
        <v>23.402281948000002</v>
      </c>
      <c r="E80" s="5">
        <v>0.232145305</v>
      </c>
      <c r="F80" s="5">
        <v>6.9688549830000008</v>
      </c>
      <c r="G80" s="5">
        <v>5.9580645000000002E-2</v>
      </c>
      <c r="H80" s="5">
        <v>1.2388197790000002</v>
      </c>
      <c r="I80" s="5">
        <v>7.3127077369999984</v>
      </c>
      <c r="J80" s="5">
        <v>12.316653480000003</v>
      </c>
      <c r="K80" s="5">
        <v>4.1791853829999992</v>
      </c>
      <c r="L80" s="12">
        <v>86.776835718000015</v>
      </c>
    </row>
    <row r="81" spans="2:12" x14ac:dyDescent="0.25">
      <c r="B81" s="4">
        <v>42156</v>
      </c>
      <c r="C81" s="5">
        <v>34.473083218000006</v>
      </c>
      <c r="D81" s="5">
        <v>19.508232927999998</v>
      </c>
      <c r="E81" s="5">
        <v>0.21227130000000002</v>
      </c>
      <c r="F81" s="5">
        <v>6.8805154870000012</v>
      </c>
      <c r="G81" s="5">
        <v>4.0833333000000006E-2</v>
      </c>
      <c r="H81" s="5">
        <v>1.2889105410000004</v>
      </c>
      <c r="I81" s="5">
        <v>7.5485776050000011</v>
      </c>
      <c r="J81" s="5">
        <v>12.063037776000003</v>
      </c>
      <c r="K81" s="5">
        <v>3.8480797530000004</v>
      </c>
      <c r="L81" s="12">
        <v>85.863541941000022</v>
      </c>
    </row>
    <row r="82" spans="2:12" x14ac:dyDescent="0.25">
      <c r="B82" s="4">
        <v>42186</v>
      </c>
      <c r="C82" s="5">
        <v>30.317492126000008</v>
      </c>
      <c r="D82" s="5">
        <v>25.927059456999995</v>
      </c>
      <c r="E82" s="5">
        <v>0.20605534899999997</v>
      </c>
      <c r="F82" s="5">
        <v>6.9473179240000009</v>
      </c>
      <c r="G82" s="5">
        <v>3.9516128999999997E-2</v>
      </c>
      <c r="H82" s="5">
        <v>1.1684036999999998</v>
      </c>
      <c r="I82" s="5">
        <v>6.9169344769999999</v>
      </c>
      <c r="J82" s="5">
        <v>12.162216477999998</v>
      </c>
      <c r="K82" s="5">
        <v>4.2067192879999995</v>
      </c>
      <c r="L82" s="12">
        <v>87.891714928000013</v>
      </c>
    </row>
    <row r="83" spans="2:12" x14ac:dyDescent="0.25">
      <c r="B83" s="4">
        <v>42217</v>
      </c>
      <c r="C83" s="5">
        <v>34.108952176999999</v>
      </c>
      <c r="D83" s="5">
        <v>25.257115393999999</v>
      </c>
      <c r="E83" s="5">
        <v>0.23956829499999999</v>
      </c>
      <c r="F83" s="5">
        <v>6.9930278429999992</v>
      </c>
      <c r="G83" s="5">
        <v>3.951612899999999E-2</v>
      </c>
      <c r="H83" s="5">
        <v>1.2134604579999999</v>
      </c>
      <c r="I83" s="5">
        <v>7.5290521039999998</v>
      </c>
      <c r="J83" s="5">
        <v>12.782021469</v>
      </c>
      <c r="K83" s="5">
        <v>3.9848758420000001</v>
      </c>
      <c r="L83" s="12">
        <v>92.147589710999995</v>
      </c>
    </row>
    <row r="84" spans="2:12" x14ac:dyDescent="0.25">
      <c r="B84" s="4">
        <v>42248</v>
      </c>
      <c r="C84" s="5">
        <v>34.519234304999998</v>
      </c>
      <c r="D84" s="5">
        <v>26.353969223</v>
      </c>
      <c r="E84" s="5">
        <v>0.21311116299999994</v>
      </c>
      <c r="F84" s="5">
        <v>7.0508954599999978</v>
      </c>
      <c r="G84" s="5">
        <v>6.0246052999999987E-2</v>
      </c>
      <c r="H84" s="5">
        <v>1.7615607479999997</v>
      </c>
      <c r="I84" s="5">
        <v>6.5682554959999981</v>
      </c>
      <c r="J84" s="5">
        <v>13.091233972999998</v>
      </c>
      <c r="K84" s="5">
        <v>4.0268010559999992</v>
      </c>
      <c r="L84" s="12">
        <v>93.645307476999974</v>
      </c>
    </row>
    <row r="85" spans="2:12" x14ac:dyDescent="0.25">
      <c r="B85" s="4">
        <v>42278</v>
      </c>
      <c r="C85" s="5">
        <v>32.752018218000011</v>
      </c>
      <c r="D85" s="5">
        <v>19.208721461000003</v>
      </c>
      <c r="E85" s="5">
        <v>0.21008915700000005</v>
      </c>
      <c r="F85" s="5">
        <v>7.0364195650000019</v>
      </c>
      <c r="G85" s="5">
        <v>5.808861000000002E-2</v>
      </c>
      <c r="H85" s="5">
        <v>1.6279824020000007</v>
      </c>
      <c r="I85" s="5">
        <v>7.5243178920000027</v>
      </c>
      <c r="J85" s="5">
        <v>12.407030343000004</v>
      </c>
      <c r="K85" s="5">
        <v>4.1440433100000007</v>
      </c>
      <c r="L85" s="12">
        <v>84.968710958000017</v>
      </c>
    </row>
    <row r="86" spans="2:12" x14ac:dyDescent="0.25">
      <c r="B86" s="4">
        <v>42309</v>
      </c>
      <c r="C86" s="5">
        <v>35.037011307000007</v>
      </c>
      <c r="D86" s="5">
        <v>19.244851232000013</v>
      </c>
      <c r="E86" s="5">
        <v>0.15619978500000006</v>
      </c>
      <c r="F86" s="5">
        <v>6.7393382280000029</v>
      </c>
      <c r="G86" s="5">
        <v>6.0921720000000019E-2</v>
      </c>
      <c r="H86" s="5">
        <v>1.6535344000000007</v>
      </c>
      <c r="I86" s="5">
        <v>7.2852225800000028</v>
      </c>
      <c r="J86" s="5">
        <v>13.422820345000005</v>
      </c>
      <c r="K86" s="5">
        <v>3.8539624190000015</v>
      </c>
      <c r="L86" s="12">
        <v>87.453862016000031</v>
      </c>
    </row>
    <row r="87" spans="2:12" x14ac:dyDescent="0.25">
      <c r="B87" s="4">
        <v>42339</v>
      </c>
      <c r="C87" s="5">
        <v>34.47531987</v>
      </c>
      <c r="D87" s="5">
        <v>17.591524601</v>
      </c>
      <c r="E87" s="5">
        <v>5.8279279000000003E-2</v>
      </c>
      <c r="F87" s="5">
        <v>6.998192641000001</v>
      </c>
      <c r="G87" s="5">
        <v>3.9516128999999997E-2</v>
      </c>
      <c r="H87" s="5">
        <v>1.6033507819999999</v>
      </c>
      <c r="I87" s="5">
        <v>6.6683203130000006</v>
      </c>
      <c r="J87" s="5">
        <v>11.823350056000002</v>
      </c>
      <c r="K87" s="5">
        <v>4.0598238330000003</v>
      </c>
      <c r="L87" s="12">
        <v>83.317677503999988</v>
      </c>
    </row>
    <row r="88" spans="2:12" x14ac:dyDescent="0.25">
      <c r="B88" s="4">
        <v>42370</v>
      </c>
      <c r="C88" s="5">
        <v>29.420689948</v>
      </c>
      <c r="D88" s="5">
        <v>14.502494871999996</v>
      </c>
      <c r="E88" s="5">
        <v>5.2819033999999994E-2</v>
      </c>
      <c r="F88" s="5">
        <v>5.7644814040000005</v>
      </c>
      <c r="G88" s="5">
        <v>5.8276189999999985E-2</v>
      </c>
      <c r="H88" s="5">
        <v>1.0564718579999997</v>
      </c>
      <c r="I88" s="5">
        <v>7.2651845059999971</v>
      </c>
      <c r="J88" s="5">
        <v>11.937779686000001</v>
      </c>
      <c r="K88" s="5">
        <v>3.6754128109999997</v>
      </c>
      <c r="L88" s="12">
        <v>73.733610308999999</v>
      </c>
    </row>
    <row r="89" spans="2:12" x14ac:dyDescent="0.25">
      <c r="B89" s="4">
        <v>42401</v>
      </c>
      <c r="C89" s="5">
        <v>31.469625648000012</v>
      </c>
      <c r="D89" s="5">
        <v>14.094534326000003</v>
      </c>
      <c r="E89" s="5">
        <v>3.7068966000000016E-2</v>
      </c>
      <c r="F89" s="5">
        <v>6.2625163410000022</v>
      </c>
      <c r="G89" s="5">
        <v>5.3984386000000016E-2</v>
      </c>
      <c r="H89" s="5">
        <v>1.1165353270000002</v>
      </c>
      <c r="I89" s="5">
        <v>7.9697039660000017</v>
      </c>
      <c r="J89" s="5">
        <v>12.338363023000005</v>
      </c>
      <c r="K89" s="5">
        <v>3.8885017490000013</v>
      </c>
      <c r="L89" s="12">
        <v>77.230833732000022</v>
      </c>
    </row>
    <row r="90" spans="2:12" x14ac:dyDescent="0.25">
      <c r="B90" s="4">
        <v>42430</v>
      </c>
      <c r="C90" s="5">
        <v>29.302635469999995</v>
      </c>
      <c r="D90" s="5">
        <v>13.670759760999999</v>
      </c>
      <c r="E90" s="5">
        <v>5.7421389999999996E-2</v>
      </c>
      <c r="F90" s="5">
        <v>6.1362205019999996</v>
      </c>
      <c r="G90" s="5">
        <v>5.0583554999999995E-2</v>
      </c>
      <c r="H90" s="5">
        <v>1.169012516</v>
      </c>
      <c r="I90" s="5">
        <v>7.6353718509999977</v>
      </c>
      <c r="J90" s="5">
        <v>11.903709212000001</v>
      </c>
      <c r="K90" s="5">
        <v>3.6898477649999997</v>
      </c>
      <c r="L90" s="12">
        <v>73.615562021999992</v>
      </c>
    </row>
    <row r="91" spans="2:12" x14ac:dyDescent="0.25">
      <c r="B91" s="4">
        <v>42461</v>
      </c>
      <c r="C91" s="5">
        <v>31.120152741000012</v>
      </c>
      <c r="D91" s="5">
        <v>14.037828452999999</v>
      </c>
      <c r="E91" s="5">
        <v>6.7973674000000012E-2</v>
      </c>
      <c r="F91" s="5">
        <v>6.3170051230000022</v>
      </c>
      <c r="G91" s="5">
        <v>5.0172480000000005E-2</v>
      </c>
      <c r="H91" s="5">
        <v>1.1253195100000002</v>
      </c>
      <c r="I91" s="5">
        <v>7.6742367790000028</v>
      </c>
      <c r="J91" s="5">
        <v>12.230086107</v>
      </c>
      <c r="K91" s="5">
        <v>3.4577177240000005</v>
      </c>
      <c r="L91" s="12">
        <v>76.080492591000024</v>
      </c>
    </row>
    <row r="92" spans="2:12" x14ac:dyDescent="0.25">
      <c r="B92" s="4">
        <v>42491</v>
      </c>
      <c r="C92" s="5">
        <v>30.554901215000012</v>
      </c>
      <c r="D92" s="5">
        <v>15.218134113000001</v>
      </c>
      <c r="E92" s="5">
        <v>6.9194220000000015E-2</v>
      </c>
      <c r="F92" s="5">
        <v>6.2430448739999997</v>
      </c>
      <c r="G92" s="5">
        <v>4.9347706000000005E-2</v>
      </c>
      <c r="H92" s="5">
        <v>1.1822214190000002</v>
      </c>
      <c r="I92" s="5">
        <v>7.4654258750000029</v>
      </c>
      <c r="J92" s="5">
        <v>11.950647368</v>
      </c>
      <c r="K92" s="5">
        <v>3.3747815680000004</v>
      </c>
      <c r="L92" s="12">
        <v>76.107698358000022</v>
      </c>
    </row>
    <row r="93" spans="2:12" x14ac:dyDescent="0.25">
      <c r="B93" s="4">
        <v>42522</v>
      </c>
      <c r="C93" s="5">
        <v>29.890484415</v>
      </c>
      <c r="D93" s="5">
        <v>14.116489545999999</v>
      </c>
      <c r="E93" s="5">
        <v>7.5792234999999999E-2</v>
      </c>
      <c r="F93" s="5">
        <v>5.7930717910000009</v>
      </c>
      <c r="G93" s="5">
        <v>4.0833332999999999E-2</v>
      </c>
      <c r="H93" s="5">
        <v>1.1900374970000001</v>
      </c>
      <c r="I93" s="5">
        <v>6.1648317279999993</v>
      </c>
      <c r="J93" s="5">
        <v>11.365987373999998</v>
      </c>
      <c r="K93" s="5">
        <v>3.5418027329999999</v>
      </c>
      <c r="L93" s="12">
        <v>72.179330652000004</v>
      </c>
    </row>
    <row r="94" spans="2:12" x14ac:dyDescent="0.25">
      <c r="B94" s="4">
        <v>42552</v>
      </c>
      <c r="C94" s="5">
        <v>28.543662023</v>
      </c>
      <c r="D94" s="5">
        <v>13.342386938999999</v>
      </c>
      <c r="E94" s="5">
        <v>6.6849371000000005E-2</v>
      </c>
      <c r="F94" s="5">
        <v>6.1037804480000002</v>
      </c>
      <c r="G94" s="5">
        <v>5.5924705999999998E-2</v>
      </c>
      <c r="H94" s="5">
        <v>1.156230557</v>
      </c>
      <c r="I94" s="5">
        <v>6.8954904820000005</v>
      </c>
      <c r="J94" s="5">
        <v>11.730420963</v>
      </c>
      <c r="K94" s="5">
        <v>3.7348751769999997</v>
      </c>
      <c r="L94" s="12">
        <v>71.629620666000008</v>
      </c>
    </row>
    <row r="95" spans="2:12" x14ac:dyDescent="0.25">
      <c r="B95" s="4">
        <v>42583</v>
      </c>
      <c r="C95" s="5">
        <v>28.961310813000001</v>
      </c>
      <c r="D95" s="5">
        <v>13.490784923</v>
      </c>
      <c r="E95" s="5">
        <v>6.6086822000000003E-2</v>
      </c>
      <c r="F95" s="5">
        <v>6.0319959280000015</v>
      </c>
      <c r="G95" s="5">
        <v>5.4867712999999999E-2</v>
      </c>
      <c r="H95" s="5">
        <v>1.1446017929999999</v>
      </c>
      <c r="I95" s="5">
        <v>7.5400806129999989</v>
      </c>
      <c r="J95" s="5">
        <v>11.592314565000001</v>
      </c>
      <c r="K95" s="5">
        <v>3.5002951360000001</v>
      </c>
      <c r="L95" s="12">
        <v>72.382338306000008</v>
      </c>
    </row>
    <row r="96" spans="2:12" x14ac:dyDescent="0.25">
      <c r="B96" s="4">
        <v>42614</v>
      </c>
      <c r="C96" s="5">
        <v>29.598953873999996</v>
      </c>
      <c r="D96" s="5">
        <v>13.282380922999998</v>
      </c>
      <c r="E96" s="5">
        <v>5.5601010999999999E-2</v>
      </c>
      <c r="F96" s="5">
        <v>6.0421580170000002</v>
      </c>
      <c r="G96" s="5">
        <v>5.499888E-2</v>
      </c>
      <c r="H96" s="5">
        <v>1.1622157789999998</v>
      </c>
      <c r="I96" s="5">
        <v>7.4299258039999998</v>
      </c>
      <c r="J96" s="5">
        <v>11.710731281999999</v>
      </c>
      <c r="K96" s="5">
        <v>3.5866916130000002</v>
      </c>
      <c r="L96" s="12">
        <v>72.923657182999989</v>
      </c>
    </row>
    <row r="97" spans="2:12" x14ac:dyDescent="0.25">
      <c r="B97" s="4">
        <v>42644</v>
      </c>
      <c r="C97" s="5">
        <v>28.759704483000011</v>
      </c>
      <c r="D97" s="5">
        <v>13.249292029000006</v>
      </c>
      <c r="E97" s="5">
        <v>6.7312072000000014E-2</v>
      </c>
      <c r="F97" s="5">
        <v>6.0001894800000004</v>
      </c>
      <c r="G97" s="5">
        <v>5.3296216000000014E-2</v>
      </c>
      <c r="H97" s="5">
        <v>1.0444227890000002</v>
      </c>
      <c r="I97" s="5">
        <v>7.2894753020000023</v>
      </c>
      <c r="J97" s="5">
        <v>11.433994910000003</v>
      </c>
      <c r="K97" s="5">
        <v>3.3194769640000006</v>
      </c>
      <c r="L97" s="12">
        <v>71.217164245000035</v>
      </c>
    </row>
    <row r="98" spans="2:12" x14ac:dyDescent="0.25">
      <c r="B98" s="4">
        <v>42675</v>
      </c>
      <c r="C98" s="5">
        <v>29.016285035999996</v>
      </c>
      <c r="D98" s="5">
        <v>13.140598047999999</v>
      </c>
      <c r="E98" s="5">
        <v>5.481892699999999E-2</v>
      </c>
      <c r="F98" s="5">
        <v>5.9516417309999996</v>
      </c>
      <c r="G98" s="5">
        <v>5.4220332999999989E-2</v>
      </c>
      <c r="H98" s="5">
        <v>1.0346783319999999</v>
      </c>
      <c r="I98" s="5">
        <v>7.1253303729999988</v>
      </c>
      <c r="J98" s="5">
        <v>11.417816216</v>
      </c>
      <c r="K98" s="5">
        <v>3.4267626099999995</v>
      </c>
      <c r="L98" s="12">
        <v>71.222151605999997</v>
      </c>
    </row>
    <row r="99" spans="2:12" x14ac:dyDescent="0.25">
      <c r="B99" s="4">
        <v>42705</v>
      </c>
      <c r="C99" s="5">
        <v>28.682187797000008</v>
      </c>
      <c r="D99" s="5">
        <v>13.738627278000004</v>
      </c>
      <c r="E99" s="5">
        <v>6.624825400000002E-2</v>
      </c>
      <c r="F99" s="5">
        <v>7.3308397980000013</v>
      </c>
      <c r="G99" s="5">
        <v>5.2974258000000003E-2</v>
      </c>
      <c r="H99" s="5">
        <v>1.0828067630000002</v>
      </c>
      <c r="I99" s="5">
        <v>7.038397402000002</v>
      </c>
      <c r="J99" s="5">
        <v>12.244601300000003</v>
      </c>
      <c r="K99" s="5">
        <v>3.4956853290000014</v>
      </c>
      <c r="L99" s="12">
        <v>73.732368179000019</v>
      </c>
    </row>
    <row r="100" spans="2:12" x14ac:dyDescent="0.25">
      <c r="B100" s="4">
        <v>42736</v>
      </c>
      <c r="C100" s="5">
        <v>24.551379712999992</v>
      </c>
      <c r="D100" s="5">
        <v>12.334490117</v>
      </c>
      <c r="E100" s="5">
        <v>2.4595523999999997E-2</v>
      </c>
      <c r="F100" s="5">
        <v>5.4703886090000005</v>
      </c>
      <c r="G100" s="5">
        <v>2.0870968E-2</v>
      </c>
      <c r="H100" s="5">
        <v>1.0673686230000001</v>
      </c>
      <c r="I100" s="5">
        <v>5.3141796069999989</v>
      </c>
      <c r="J100" s="5">
        <v>10.099198227</v>
      </c>
      <c r="K100" s="5">
        <v>2.8788790960000004</v>
      </c>
      <c r="L100" s="12">
        <v>61.761350483999991</v>
      </c>
    </row>
    <row r="101" spans="2:12" x14ac:dyDescent="0.25">
      <c r="B101" s="4">
        <v>42767</v>
      </c>
      <c r="C101" s="5">
        <v>27.322093358000007</v>
      </c>
      <c r="D101" s="5">
        <v>12.617398152000002</v>
      </c>
      <c r="E101" s="5">
        <v>2.8098362000000009E-2</v>
      </c>
      <c r="F101" s="5">
        <v>5.1817738570000014</v>
      </c>
      <c r="G101" s="5">
        <v>1.5000000000000003E-2</v>
      </c>
      <c r="H101" s="5">
        <v>1.117210773</v>
      </c>
      <c r="I101" s="5">
        <v>5.7250628580000003</v>
      </c>
      <c r="J101" s="5">
        <v>10.570793447000002</v>
      </c>
      <c r="K101" s="5">
        <v>2.9824723620000007</v>
      </c>
      <c r="L101" s="12">
        <v>65.559903169000009</v>
      </c>
    </row>
    <row r="102" spans="2:12" x14ac:dyDescent="0.25">
      <c r="B102" s="4">
        <v>42795</v>
      </c>
      <c r="C102" s="5">
        <v>25.927048907</v>
      </c>
      <c r="D102" s="5">
        <v>12.972777953</v>
      </c>
      <c r="E102" s="5">
        <v>2.2319632999999998E-2</v>
      </c>
      <c r="F102" s="5">
        <v>5.5011275749999999</v>
      </c>
      <c r="G102" s="5">
        <v>1.3322581E-2</v>
      </c>
      <c r="H102" s="5">
        <v>1.257674263</v>
      </c>
      <c r="I102" s="5">
        <v>5.7893967810000007</v>
      </c>
      <c r="J102" s="5">
        <v>10.275797560999999</v>
      </c>
      <c r="K102" s="5">
        <v>2.9334940820000006</v>
      </c>
      <c r="L102" s="12">
        <v>64.692959335999987</v>
      </c>
    </row>
    <row r="103" spans="2:12" x14ac:dyDescent="0.25">
      <c r="B103" s="4">
        <v>42826</v>
      </c>
      <c r="C103" s="5">
        <v>24.847477867000002</v>
      </c>
      <c r="D103" s="5">
        <v>13.261476688</v>
      </c>
      <c r="E103" s="5">
        <v>5.1020889999999999E-2</v>
      </c>
      <c r="F103" s="5">
        <v>5.3229023240000002</v>
      </c>
      <c r="G103" s="5">
        <v>1.4999999999999999E-2</v>
      </c>
      <c r="H103" s="5">
        <v>1.2362002820000002</v>
      </c>
      <c r="I103" s="5">
        <v>5.3804286560000003</v>
      </c>
      <c r="J103" s="5">
        <v>9.877994674</v>
      </c>
      <c r="K103" s="5">
        <v>2.7523896539999999</v>
      </c>
      <c r="L103" s="12">
        <v>62.744891034999995</v>
      </c>
    </row>
    <row r="104" spans="2:12" x14ac:dyDescent="0.25">
      <c r="B104" s="4">
        <v>42856</v>
      </c>
      <c r="C104" s="5">
        <v>24.993024677000001</v>
      </c>
      <c r="D104" s="5">
        <v>13.900510146</v>
      </c>
      <c r="E104" s="5">
        <v>2.1210262000000001E-2</v>
      </c>
      <c r="F104" s="5">
        <v>5.2915582629999998</v>
      </c>
      <c r="G104" s="5">
        <v>1.2870968E-2</v>
      </c>
      <c r="H104" s="5">
        <v>0.84834618500000003</v>
      </c>
      <c r="I104" s="5">
        <v>5.5401500410000004</v>
      </c>
      <c r="J104" s="5">
        <v>9.7123794710000002</v>
      </c>
      <c r="K104" s="5">
        <v>2.4939517789999992</v>
      </c>
      <c r="L104" s="12">
        <v>62.814001791999992</v>
      </c>
    </row>
    <row r="105" spans="2:12" x14ac:dyDescent="0.25">
      <c r="B105" s="4">
        <v>42887</v>
      </c>
      <c r="C105" s="5">
        <v>25.003226413</v>
      </c>
      <c r="D105" s="5">
        <v>12.013358404999998</v>
      </c>
      <c r="E105" s="5">
        <v>1.9353919000000001E-2</v>
      </c>
      <c r="F105" s="5">
        <v>5.2760360110000004</v>
      </c>
      <c r="G105" s="5">
        <v>1.3666667E-2</v>
      </c>
      <c r="H105" s="5">
        <v>0.83833211800000007</v>
      </c>
      <c r="I105" s="5">
        <v>5.531663462</v>
      </c>
      <c r="J105" s="5">
        <v>9.8009717300000005</v>
      </c>
      <c r="K105" s="5">
        <v>2.6951313809999995</v>
      </c>
      <c r="L105" s="12">
        <v>61.191740105999997</v>
      </c>
    </row>
    <row r="106" spans="2:12" x14ac:dyDescent="0.25">
      <c r="B106" s="4">
        <v>42917</v>
      </c>
      <c r="C106" s="5">
        <v>24.845008169000007</v>
      </c>
      <c r="D106" s="5">
        <v>12.314039672000003</v>
      </c>
      <c r="E106" s="5">
        <v>4.6851454000000015E-2</v>
      </c>
      <c r="F106" s="5">
        <v>5.2531803010000022</v>
      </c>
      <c r="G106" s="5">
        <v>8.0645160000000042E-3</v>
      </c>
      <c r="H106" s="5">
        <v>0.86424774400000037</v>
      </c>
      <c r="I106" s="5">
        <v>5.4976072180000015</v>
      </c>
      <c r="J106" s="5">
        <v>9.6411975500000029</v>
      </c>
      <c r="K106" s="5">
        <v>2.8894145780000007</v>
      </c>
      <c r="L106" s="12">
        <v>61.359611202000011</v>
      </c>
    </row>
    <row r="107" spans="2:12" x14ac:dyDescent="0.25">
      <c r="B107" s="4">
        <v>42948</v>
      </c>
      <c r="C107" s="5">
        <v>24.942290282999998</v>
      </c>
      <c r="D107" s="5">
        <v>12.009250201999997</v>
      </c>
      <c r="E107" s="5">
        <v>3.6830440999999998E-2</v>
      </c>
      <c r="F107" s="5">
        <v>5.2312621220000004</v>
      </c>
      <c r="G107" s="5">
        <v>1.3387097000000001E-2</v>
      </c>
      <c r="H107" s="5">
        <v>1.244591472</v>
      </c>
      <c r="I107" s="5">
        <v>5.4962130140000003</v>
      </c>
      <c r="J107" s="5">
        <v>9.4102809910000005</v>
      </c>
      <c r="K107" s="5">
        <v>2.6721661650000001</v>
      </c>
      <c r="L107" s="12">
        <v>61.056271786999993</v>
      </c>
    </row>
    <row r="108" spans="2:12" x14ac:dyDescent="0.25">
      <c r="B108" s="4">
        <v>42979</v>
      </c>
      <c r="C108" s="5">
        <v>25.466384596999987</v>
      </c>
      <c r="D108" s="5">
        <v>12.785105546999995</v>
      </c>
      <c r="E108" s="5">
        <v>3.9993854999999988E-2</v>
      </c>
      <c r="F108" s="5">
        <v>5.236787151999998</v>
      </c>
      <c r="G108" s="5">
        <v>1.1399999999999999E-2</v>
      </c>
      <c r="H108" s="5">
        <v>0.9428798389999995</v>
      </c>
      <c r="I108" s="5">
        <v>5.5409330439999982</v>
      </c>
      <c r="J108" s="5">
        <v>9.8893531339999967</v>
      </c>
      <c r="K108" s="5">
        <v>2.8145926949999995</v>
      </c>
      <c r="L108" s="12">
        <v>62.727429862999976</v>
      </c>
    </row>
    <row r="109" spans="2:12" x14ac:dyDescent="0.25">
      <c r="B109" s="4">
        <v>43009</v>
      </c>
      <c r="C109" s="5">
        <v>24.002297362999986</v>
      </c>
      <c r="D109" s="5">
        <v>12.416732281999996</v>
      </c>
      <c r="E109" s="5">
        <v>5.4613472999999975E-2</v>
      </c>
      <c r="F109" s="5">
        <v>5.1814327399999982</v>
      </c>
      <c r="G109" s="5">
        <v>1.3741934999999995E-2</v>
      </c>
      <c r="H109" s="5">
        <v>0.90581270499999955</v>
      </c>
      <c r="I109" s="5">
        <v>5.4139057969999982</v>
      </c>
      <c r="J109" s="5">
        <v>9.0784985919999972</v>
      </c>
      <c r="K109" s="5">
        <v>2.5691143979999986</v>
      </c>
      <c r="L109" s="12">
        <v>59.636149284999973</v>
      </c>
    </row>
    <row r="110" spans="2:12" x14ac:dyDescent="0.25">
      <c r="B110" s="4">
        <v>43040</v>
      </c>
      <c r="C110" s="5">
        <v>24.901939395000003</v>
      </c>
      <c r="D110" s="5">
        <v>12.343000116000001</v>
      </c>
      <c r="E110" s="5">
        <v>6.7869886000000004E-2</v>
      </c>
      <c r="F110" s="5">
        <v>5.1466577420000004</v>
      </c>
      <c r="G110" s="5">
        <v>1.5933333000000001E-2</v>
      </c>
      <c r="H110" s="5">
        <v>0.91199403499999998</v>
      </c>
      <c r="I110" s="5">
        <v>5.3446471879999997</v>
      </c>
      <c r="J110" s="5">
        <v>9.2396184439999995</v>
      </c>
      <c r="K110" s="5">
        <v>2.7595233389999998</v>
      </c>
      <c r="L110" s="12">
        <v>60.731183478000005</v>
      </c>
    </row>
    <row r="111" spans="2:12" x14ac:dyDescent="0.25">
      <c r="B111" s="4">
        <v>43070</v>
      </c>
      <c r="C111" s="5">
        <v>24.739997096</v>
      </c>
      <c r="D111" s="5">
        <v>13.169857985</v>
      </c>
      <c r="E111" s="5">
        <v>6.4651109000000012E-2</v>
      </c>
      <c r="F111" s="5">
        <v>5.1701338750000012</v>
      </c>
      <c r="G111" s="5">
        <v>1.8419355000000002E-2</v>
      </c>
      <c r="H111" s="5">
        <v>1.3544455130000002</v>
      </c>
      <c r="I111" s="5">
        <v>5.1782333850000013</v>
      </c>
      <c r="J111" s="5">
        <v>9.9202182880000009</v>
      </c>
      <c r="K111" s="5">
        <v>2.7508137370000005</v>
      </c>
      <c r="L111" s="12">
        <v>62.366770343000006</v>
      </c>
    </row>
    <row r="112" spans="2:12" x14ac:dyDescent="0.25">
      <c r="B112" s="4">
        <v>43101</v>
      </c>
      <c r="C112" s="5">
        <v>22.037966107700637</v>
      </c>
      <c r="D112" s="5">
        <v>11.511931126559352</v>
      </c>
      <c r="E112" s="5">
        <v>0.26931075231935464</v>
      </c>
      <c r="F112" s="5">
        <v>4.4998110557180624</v>
      </c>
      <c r="G112" s="5">
        <v>2.6192902972903217E-2</v>
      </c>
      <c r="H112" s="5">
        <v>0.94996566167548357</v>
      </c>
      <c r="I112" s="5">
        <v>4.9091574735812902</v>
      </c>
      <c r="J112" s="5">
        <v>8.2168435750599969</v>
      </c>
      <c r="K112" s="5">
        <v>2.3773803692999995</v>
      </c>
      <c r="L112" s="12">
        <v>54.798559024887076</v>
      </c>
    </row>
    <row r="113" spans="2:12" x14ac:dyDescent="0.25">
      <c r="B113" s="4">
        <v>43132</v>
      </c>
      <c r="C113" s="5">
        <v>25.836788881874284</v>
      </c>
      <c r="D113" s="5">
        <v>11.937474062491429</v>
      </c>
      <c r="E113" s="5">
        <v>0.28173792480000004</v>
      </c>
      <c r="F113" s="5">
        <v>4.5493694104228579</v>
      </c>
      <c r="G113" s="5">
        <v>1.9730000000000004E-2</v>
      </c>
      <c r="H113" s="5">
        <v>1.0545061897599999</v>
      </c>
      <c r="I113" s="5">
        <v>5.1842946667885723</v>
      </c>
      <c r="J113" s="5">
        <v>8.110370868205715</v>
      </c>
      <c r="K113" s="5">
        <v>2.717839275657143</v>
      </c>
      <c r="L113" s="12">
        <v>59.692111279999999</v>
      </c>
    </row>
    <row r="114" spans="2:12" x14ac:dyDescent="0.25">
      <c r="B114" s="4">
        <v>43160</v>
      </c>
      <c r="C114" s="5">
        <v>23.072230976941938</v>
      </c>
      <c r="D114" s="5">
        <v>11.77940165456258</v>
      </c>
      <c r="E114" s="5">
        <v>0.27827277405354839</v>
      </c>
      <c r="F114" s="5">
        <v>4.4149972731961302</v>
      </c>
      <c r="G114" s="5">
        <v>2.0307096410322585E-2</v>
      </c>
      <c r="H114" s="5">
        <v>1.0708382748948388</v>
      </c>
      <c r="I114" s="5">
        <v>5.0037261141677423</v>
      </c>
      <c r="J114" s="5">
        <v>7.6774841592735488</v>
      </c>
      <c r="K114" s="5">
        <v>2.4414783073038713</v>
      </c>
      <c r="L114" s="12">
        <v>55.758736630804506</v>
      </c>
    </row>
    <row r="115" spans="2:12" x14ac:dyDescent="0.25">
      <c r="B115" s="4">
        <v>43191</v>
      </c>
      <c r="C115" s="5">
        <v>23.96450238813334</v>
      </c>
      <c r="D115" s="5">
        <v>11.14935407738667</v>
      </c>
      <c r="E115" s="5">
        <v>0.28934040580000009</v>
      </c>
      <c r="F115" s="5">
        <v>4.4503994574266681</v>
      </c>
      <c r="G115" s="5">
        <v>2.3885333333333328E-2</v>
      </c>
      <c r="H115" s="5">
        <v>1.1263555505333334</v>
      </c>
      <c r="I115" s="5">
        <v>5.2578372649600018</v>
      </c>
      <c r="J115" s="5">
        <v>8.0682216710400034</v>
      </c>
      <c r="K115" s="5">
        <v>3.1311832311600005</v>
      </c>
      <c r="L115" s="12">
        <v>57.461079379773345</v>
      </c>
    </row>
    <row r="116" spans="2:12" x14ac:dyDescent="0.25">
      <c r="B116" s="4">
        <v>43221</v>
      </c>
      <c r="C116" s="5">
        <v>23.574110317306449</v>
      </c>
      <c r="D116" s="5">
        <v>11.054412076345159</v>
      </c>
      <c r="E116" s="5">
        <v>0.27204035199677418</v>
      </c>
      <c r="F116" s="5">
        <v>4.3888586776741931</v>
      </c>
      <c r="G116" s="5">
        <v>2.63741932E-2</v>
      </c>
      <c r="H116" s="5">
        <v>1.0737980825096776</v>
      </c>
      <c r="I116" s="5">
        <v>5.0996020664096786</v>
      </c>
      <c r="J116" s="5">
        <v>8.1685866847387096</v>
      </c>
      <c r="K116" s="5">
        <v>2.9176233763193546</v>
      </c>
      <c r="L116" s="12">
        <v>56.575405826499988</v>
      </c>
    </row>
    <row r="117" spans="2:12" x14ac:dyDescent="0.25">
      <c r="B117" s="4">
        <v>43252</v>
      </c>
      <c r="C117" s="5">
        <v>22.493858079839992</v>
      </c>
      <c r="D117" s="5">
        <v>11.130093533439998</v>
      </c>
      <c r="E117" s="5">
        <v>0.27207627471999984</v>
      </c>
      <c r="F117" s="5">
        <v>4.1107109527199981</v>
      </c>
      <c r="G117" s="5">
        <v>3.0071999999999991E-2</v>
      </c>
      <c r="H117" s="5">
        <v>1.0874498389599996</v>
      </c>
      <c r="I117" s="5">
        <v>4.8993516767999976</v>
      </c>
      <c r="J117" s="5">
        <v>7.9268695921599965</v>
      </c>
      <c r="K117" s="5">
        <v>2.9400979150399986</v>
      </c>
      <c r="L117" s="12">
        <v>54.890579863679974</v>
      </c>
    </row>
    <row r="118" spans="2:12" x14ac:dyDescent="0.25">
      <c r="B118" s="4">
        <v>43282</v>
      </c>
      <c r="C118" s="5">
        <v>22.776851434041291</v>
      </c>
      <c r="D118" s="5">
        <v>11.080717023341936</v>
      </c>
      <c r="E118" s="5">
        <v>0.26814921759935489</v>
      </c>
      <c r="F118" s="5">
        <v>4.0838076235225813</v>
      </c>
      <c r="G118" s="5">
        <v>3.3532257731612905E-2</v>
      </c>
      <c r="H118" s="5">
        <v>1.3860419839032256</v>
      </c>
      <c r="I118" s="5">
        <v>5.0525436414483877</v>
      </c>
      <c r="J118" s="5">
        <v>8.2268023141348401</v>
      </c>
      <c r="K118" s="5">
        <v>3.2709294078638713</v>
      </c>
      <c r="L118" s="12">
        <v>56.179374903587103</v>
      </c>
    </row>
    <row r="119" spans="2:12" x14ac:dyDescent="0.25">
      <c r="B119" s="4">
        <v>43313</v>
      </c>
      <c r="C119" s="5">
        <v>23.220734390680001</v>
      </c>
      <c r="D119" s="5">
        <v>10.969555365112257</v>
      </c>
      <c r="E119" s="5">
        <v>0.27357105883225807</v>
      </c>
      <c r="F119" s="5">
        <v>4.0848824457058059</v>
      </c>
      <c r="G119" s="5">
        <v>3.7169031932903232E-2</v>
      </c>
      <c r="H119" s="5">
        <v>1.1286305610451615</v>
      </c>
      <c r="I119" s="5">
        <v>5.1776717798025809</v>
      </c>
      <c r="J119" s="5">
        <v>8.4023227195600008</v>
      </c>
      <c r="K119" s="5">
        <v>4.1080445309393543</v>
      </c>
      <c r="L119" s="12">
        <v>57.402581883610324</v>
      </c>
    </row>
    <row r="120" spans="2:12" x14ac:dyDescent="0.25">
      <c r="B120" s="4">
        <v>43344</v>
      </c>
      <c r="C120" s="5">
        <v>22.033821362539992</v>
      </c>
      <c r="D120" s="5">
        <v>11.377699137279995</v>
      </c>
      <c r="E120" s="5">
        <v>0.27831484343999996</v>
      </c>
      <c r="F120" s="5">
        <v>4.1164399751799996</v>
      </c>
      <c r="G120" s="5">
        <v>4.1898000000000005E-2</v>
      </c>
      <c r="H120" s="5">
        <v>1.1888118677199999</v>
      </c>
      <c r="I120" s="5">
        <v>5.3555790772199989</v>
      </c>
      <c r="J120" s="5">
        <v>8.5304005191999988</v>
      </c>
      <c r="K120" s="5">
        <v>4.1515193524599994</v>
      </c>
      <c r="L120" s="12">
        <v>57.074484135039988</v>
      </c>
    </row>
    <row r="121" spans="2:12" x14ac:dyDescent="0.25">
      <c r="B121" s="4">
        <v>43374</v>
      </c>
      <c r="C121" s="5">
        <v>22.450864370838712</v>
      </c>
      <c r="D121" s="5">
        <v>10.906095245393546</v>
      </c>
      <c r="E121" s="5">
        <v>0.27586552162580652</v>
      </c>
      <c r="F121" s="5">
        <v>4.007012379070968</v>
      </c>
      <c r="G121" s="5">
        <v>4.3716128722580641E-2</v>
      </c>
      <c r="H121" s="5">
        <v>1.7961944189935486</v>
      </c>
      <c r="I121" s="5">
        <v>5.3979006452645155</v>
      </c>
      <c r="J121" s="5">
        <v>8.2822538847483891</v>
      </c>
      <c r="K121" s="5">
        <v>4.3964600236645177</v>
      </c>
      <c r="L121" s="12">
        <v>57.556362618322581</v>
      </c>
    </row>
    <row r="122" spans="2:12" x14ac:dyDescent="0.25">
      <c r="B122" s="4">
        <v>43405</v>
      </c>
      <c r="C122" s="5">
        <v>23.607512996526665</v>
      </c>
      <c r="D122" s="5">
        <v>12.223718321073333</v>
      </c>
      <c r="E122" s="5">
        <v>0.33816454214000002</v>
      </c>
      <c r="F122" s="5">
        <v>4.0459835808933331</v>
      </c>
      <c r="G122" s="5">
        <v>7.1838666406666668E-2</v>
      </c>
      <c r="H122" s="5">
        <v>1.4654552709333333</v>
      </c>
      <c r="I122" s="5">
        <v>5.2429295815200012</v>
      </c>
      <c r="J122" s="5">
        <v>8.875024041013333</v>
      </c>
      <c r="K122" s="5">
        <v>2.9270623131933333</v>
      </c>
      <c r="L122" s="12">
        <v>58.797689313700005</v>
      </c>
    </row>
    <row r="123" spans="2:12" x14ac:dyDescent="0.25">
      <c r="B123" s="4">
        <v>43435</v>
      </c>
      <c r="C123" s="5">
        <v>22.474062616611608</v>
      </c>
      <c r="D123" s="5">
        <v>12.68606177012645</v>
      </c>
      <c r="E123" s="5">
        <v>0.34067130358709674</v>
      </c>
      <c r="F123" s="5">
        <v>4.1635895584425802</v>
      </c>
      <c r="G123" s="5">
        <v>7.6189677394838701E-2</v>
      </c>
      <c r="H123" s="5">
        <v>1.4921031475096775</v>
      </c>
      <c r="I123" s="5">
        <v>5.428460000107096</v>
      </c>
      <c r="J123" s="5">
        <v>8.9586650629019342</v>
      </c>
      <c r="K123" s="5">
        <v>2.7396020723522581</v>
      </c>
      <c r="L123" s="12">
        <v>58.359405209033532</v>
      </c>
    </row>
    <row r="124" spans="2:12" x14ac:dyDescent="0.25">
      <c r="B124" s="4">
        <v>43466</v>
      </c>
      <c r="C124" s="5">
        <v>20.356314613065809</v>
      </c>
      <c r="D124" s="5">
        <v>10.478607380336131</v>
      </c>
      <c r="E124" s="5">
        <v>0.2623533362522581</v>
      </c>
      <c r="F124" s="5">
        <v>3.91145004342129</v>
      </c>
      <c r="G124" s="5">
        <v>4.9425161290322588E-2</v>
      </c>
      <c r="H124" s="5">
        <v>1.1402738240270969</v>
      </c>
      <c r="I124" s="5">
        <v>5.1694708079045153</v>
      </c>
      <c r="J124" s="5">
        <v>9.1706730340516138</v>
      </c>
      <c r="K124" s="5">
        <v>2.5856700915587094</v>
      </c>
      <c r="L124" s="12">
        <v>53.124238291907758</v>
      </c>
    </row>
    <row r="125" spans="2:12" x14ac:dyDescent="0.25">
      <c r="B125" s="4">
        <v>43497</v>
      </c>
      <c r="C125" s="5">
        <v>22.939687966640005</v>
      </c>
      <c r="D125" s="5">
        <v>11.241337585440004</v>
      </c>
      <c r="E125" s="5">
        <v>0.27477811376000005</v>
      </c>
      <c r="F125" s="5">
        <v>3.8726782683200009</v>
      </c>
      <c r="G125" s="5">
        <v>5.0260000000000006E-2</v>
      </c>
      <c r="H125" s="5">
        <v>1.2682185616800001</v>
      </c>
      <c r="I125" s="5">
        <v>5.6803837706400007</v>
      </c>
      <c r="J125" s="5">
        <v>8.6198728216799996</v>
      </c>
      <c r="K125" s="5">
        <v>2.6795814579200004</v>
      </c>
      <c r="L125" s="12">
        <v>56.626798546080011</v>
      </c>
    </row>
    <row r="126" spans="2:12" x14ac:dyDescent="0.25">
      <c r="B126" s="4">
        <v>43525</v>
      </c>
      <c r="C126" s="5">
        <v>23.251273956080645</v>
      </c>
      <c r="D126" s="5">
        <v>11.15654722944516</v>
      </c>
      <c r="E126" s="5">
        <v>0.30791034104193543</v>
      </c>
      <c r="F126" s="5">
        <v>4.5209614256064512</v>
      </c>
      <c r="G126" s="5">
        <v>7.4738709677419371E-2</v>
      </c>
      <c r="H126" s="5">
        <v>1.4400670684129033</v>
      </c>
      <c r="I126" s="5">
        <v>5.5741133018645153</v>
      </c>
      <c r="J126" s="5">
        <v>7.753876085525806</v>
      </c>
      <c r="K126" s="5">
        <v>2.6857257640806451</v>
      </c>
      <c r="L126" s="12">
        <v>56.76521388173547</v>
      </c>
    </row>
    <row r="127" spans="2:12" x14ac:dyDescent="0.25">
      <c r="B127" s="4">
        <v>43556</v>
      </c>
      <c r="C127" s="5">
        <v>20.778558396813331</v>
      </c>
      <c r="D127" s="5">
        <v>11.120816177453335</v>
      </c>
      <c r="E127" s="5">
        <v>0.27303625002666665</v>
      </c>
      <c r="F127" s="5">
        <v>3.662652744666667</v>
      </c>
      <c r="G127" s="5">
        <v>5.654399999999999E-2</v>
      </c>
      <c r="H127" s="5">
        <v>1.6166474151066663</v>
      </c>
      <c r="I127" s="5">
        <v>5.3929840287333324</v>
      </c>
      <c r="J127" s="5">
        <v>8.699635670946666</v>
      </c>
      <c r="K127" s="5">
        <v>2.5179000013733335</v>
      </c>
      <c r="L127" s="12">
        <v>54.118774685120002</v>
      </c>
    </row>
    <row r="128" spans="2:12" x14ac:dyDescent="0.25">
      <c r="B128" s="4">
        <v>43586</v>
      </c>
      <c r="C128" s="5">
        <v>21.182241148380644</v>
      </c>
      <c r="D128" s="5">
        <v>11.139968232763225</v>
      </c>
      <c r="E128" s="5">
        <v>0.2756613397548387</v>
      </c>
      <c r="F128" s="5">
        <v>3.6860958583006451</v>
      </c>
      <c r="G128" s="5">
        <v>6.1397419354838709E-2</v>
      </c>
      <c r="H128" s="5">
        <v>2.2145477201019355</v>
      </c>
      <c r="I128" s="5">
        <v>5.1938467622658058</v>
      </c>
      <c r="J128" s="5">
        <v>8.1973608190161293</v>
      </c>
      <c r="K128" s="5">
        <v>2.5616918965587097</v>
      </c>
      <c r="L128" s="12">
        <v>54.512811196496784</v>
      </c>
    </row>
    <row r="129" spans="2:12" x14ac:dyDescent="0.25">
      <c r="B129" s="4">
        <v>43617</v>
      </c>
      <c r="C129" s="5">
        <v>20.54581692096</v>
      </c>
      <c r="D129" s="5">
        <v>10.93991996352</v>
      </c>
      <c r="E129" s="5">
        <v>0.27889972159999998</v>
      </c>
      <c r="F129" s="5">
        <v>3.5778835583999999</v>
      </c>
      <c r="G129" s="5">
        <v>6.1151999999999998E-2</v>
      </c>
      <c r="H129" s="5">
        <v>2.1444857023999999</v>
      </c>
      <c r="I129" s="5">
        <v>5.3782448128000002</v>
      </c>
      <c r="J129" s="5">
        <v>5.23595688192</v>
      </c>
      <c r="K129" s="5">
        <v>2.6258239955200002</v>
      </c>
      <c r="L129" s="12">
        <v>50.788183557119986</v>
      </c>
    </row>
    <row r="130" spans="2:12" x14ac:dyDescent="0.25">
      <c r="B130" s="4">
        <v>43647</v>
      </c>
      <c r="C130" s="5">
        <v>20.647774654818058</v>
      </c>
      <c r="D130" s="5">
        <v>11.103239570112899</v>
      </c>
      <c r="E130" s="5">
        <v>0.27846781893290312</v>
      </c>
      <c r="F130" s="5">
        <v>3.5832012673890312</v>
      </c>
      <c r="G130" s="5">
        <v>6.9086451612903235E-2</v>
      </c>
      <c r="H130" s="5">
        <v>1.8201684206980642</v>
      </c>
      <c r="I130" s="5">
        <v>4.1726202298858057</v>
      </c>
      <c r="J130" s="5">
        <v>8.4454150624251589</v>
      </c>
      <c r="K130" s="5">
        <v>2.4960115626032251</v>
      </c>
      <c r="L130" s="12">
        <v>52.615985038478051</v>
      </c>
    </row>
    <row r="131" spans="2:12" x14ac:dyDescent="0.25">
      <c r="B131" s="4">
        <v>43678</v>
      </c>
      <c r="C131" s="5">
        <v>22.576756205206451</v>
      </c>
      <c r="D131" s="5">
        <v>11.11195723384516</v>
      </c>
      <c r="E131" s="5">
        <v>0.28656239287741936</v>
      </c>
      <c r="F131" s="5">
        <v>3.6168320718258062</v>
      </c>
      <c r="G131" s="5">
        <v>8.1793548387096779E-2</v>
      </c>
      <c r="H131" s="5">
        <v>1.6004313124</v>
      </c>
      <c r="I131" s="5">
        <v>5.1920720515999994</v>
      </c>
      <c r="J131" s="5">
        <v>8.9048292913225797</v>
      </c>
      <c r="K131" s="5">
        <v>2.5298562800516127</v>
      </c>
      <c r="L131" s="12">
        <v>55.90109038751612</v>
      </c>
    </row>
    <row r="132" spans="2:12" x14ac:dyDescent="0.25">
      <c r="B132" s="4">
        <v>43709</v>
      </c>
      <c r="C132" s="5">
        <v>22.619652125880002</v>
      </c>
      <c r="D132" s="5">
        <v>11.237848771880001</v>
      </c>
      <c r="E132" s="5">
        <v>0.30214348870000007</v>
      </c>
      <c r="F132" s="5">
        <v>3.5630118850400012</v>
      </c>
      <c r="G132" s="5">
        <v>0.14432600000000001</v>
      </c>
      <c r="H132" s="5">
        <v>1.4816959984000002</v>
      </c>
      <c r="I132" s="5">
        <v>5.3312601896800009</v>
      </c>
      <c r="J132" s="5">
        <v>9.2668612339200003</v>
      </c>
      <c r="K132" s="5">
        <v>2.3734264214400005</v>
      </c>
      <c r="L132" s="12">
        <v>56.320226114939999</v>
      </c>
    </row>
    <row r="133" spans="2:12" x14ac:dyDescent="0.25">
      <c r="B133" s="4">
        <v>43739</v>
      </c>
      <c r="C133" s="5">
        <v>23.923858688028385</v>
      </c>
      <c r="D133" s="5">
        <v>11.766792981189681</v>
      </c>
      <c r="E133" s="5">
        <v>0.29924825679225808</v>
      </c>
      <c r="F133" s="5">
        <v>4.6464592363045165</v>
      </c>
      <c r="G133" s="5">
        <v>0.25003354838709674</v>
      </c>
      <c r="H133" s="5">
        <v>1.644698085367742</v>
      </c>
      <c r="I133" s="5">
        <v>5.444587799584518</v>
      </c>
      <c r="J133" s="5">
        <v>9.6014390937032257</v>
      </c>
      <c r="K133" s="5">
        <v>2.1416239111587099</v>
      </c>
      <c r="L133" s="12">
        <v>59.71874160051614</v>
      </c>
    </row>
    <row r="134" spans="2:12" x14ac:dyDescent="0.25">
      <c r="B134" s="4">
        <v>43770</v>
      </c>
      <c r="C134" s="5">
        <v>24.6750804345</v>
      </c>
      <c r="D134" s="5">
        <v>11.764018654313332</v>
      </c>
      <c r="E134" s="5">
        <v>0.30535885676666669</v>
      </c>
      <c r="F134" s="5">
        <v>4.6839817843266669</v>
      </c>
      <c r="G134" s="5">
        <v>0.2728106666666667</v>
      </c>
      <c r="H134" s="5">
        <v>1.6592903716666667</v>
      </c>
      <c r="I134" s="5">
        <v>5.4842882470133336</v>
      </c>
      <c r="J134" s="5">
        <v>9.8775237083866667</v>
      </c>
      <c r="K134" s="5">
        <v>2.1364531815200003</v>
      </c>
      <c r="L134" s="12">
        <v>60.858805905159997</v>
      </c>
    </row>
    <row r="135" spans="2:12" x14ac:dyDescent="0.25">
      <c r="B135" s="4">
        <v>43800</v>
      </c>
      <c r="C135" s="5">
        <v>24.906860881627097</v>
      </c>
      <c r="D135" s="5">
        <v>12.107733405698063</v>
      </c>
      <c r="E135" s="5">
        <v>0.29681534920645158</v>
      </c>
      <c r="F135" s="5">
        <v>5.0364017634916127</v>
      </c>
      <c r="G135" s="5">
        <v>0.25590193548387097</v>
      </c>
      <c r="H135" s="5">
        <v>1.709293097803871</v>
      </c>
      <c r="I135" s="5">
        <v>5.5619300595006456</v>
      </c>
      <c r="J135" s="5">
        <v>9.9800363993858063</v>
      </c>
      <c r="K135" s="5">
        <v>2.422097541496774</v>
      </c>
      <c r="L135" s="12">
        <v>62.277070433694199</v>
      </c>
    </row>
    <row r="136" spans="2:12" x14ac:dyDescent="0.25">
      <c r="B136" s="4">
        <v>43831</v>
      </c>
      <c r="C136" s="5">
        <v>21.854861412241938</v>
      </c>
      <c r="D136" s="5">
        <v>13.483354734064516</v>
      </c>
      <c r="E136" s="5">
        <v>0.28743745800000003</v>
      </c>
      <c r="F136" s="5">
        <v>4.5906852721290328</v>
      </c>
      <c r="G136" s="5">
        <v>0.2626290322580645</v>
      </c>
      <c r="H136" s="5">
        <v>1.63242559683871</v>
      </c>
      <c r="I136" s="5">
        <v>5.3799408505322592</v>
      </c>
      <c r="J136" s="5">
        <v>9.3522229130967762</v>
      </c>
      <c r="K136" s="5">
        <v>2.1188156866612906</v>
      </c>
      <c r="L136" s="12">
        <v>58.96237295582258</v>
      </c>
    </row>
    <row r="137" spans="2:12" x14ac:dyDescent="0.25">
      <c r="B137" s="4">
        <v>43862</v>
      </c>
      <c r="C137" s="5">
        <v>24.536229365373799</v>
      </c>
      <c r="D137" s="5">
        <v>11.004581670422072</v>
      </c>
      <c r="E137" s="5">
        <v>0.32495294241103456</v>
      </c>
      <c r="F137" s="5">
        <v>4.6473774149572433</v>
      </c>
      <c r="G137" s="5">
        <v>0.25386758620689653</v>
      </c>
      <c r="H137" s="5">
        <v>1.7668798112882762</v>
      </c>
      <c r="I137" s="5">
        <v>5.5543124884027604</v>
      </c>
      <c r="J137" s="5">
        <v>9.592131435817933</v>
      </c>
      <c r="K137" s="5">
        <v>2.0708254174620695</v>
      </c>
      <c r="L137" s="12">
        <v>59.751158132342077</v>
      </c>
    </row>
    <row r="138" spans="2:12" x14ac:dyDescent="0.25">
      <c r="B138" s="4">
        <v>43891</v>
      </c>
      <c r="C138" s="5">
        <v>18.132136372488393</v>
      </c>
      <c r="D138" s="5">
        <v>8.1008566362851653</v>
      </c>
      <c r="E138" s="5">
        <v>0.2578609622425807</v>
      </c>
      <c r="F138" s="5">
        <v>3.3604775361070978</v>
      </c>
      <c r="G138" s="5">
        <v>0.26113354838709679</v>
      </c>
      <c r="H138" s="5">
        <v>1.3621189093406452</v>
      </c>
      <c r="I138" s="5">
        <v>4.4349492362064531</v>
      </c>
      <c r="J138" s="5">
        <v>7.5679603522470984</v>
      </c>
      <c r="K138" s="5">
        <v>1.8709154932535488</v>
      </c>
      <c r="L138" s="12">
        <v>45.348409046558075</v>
      </c>
    </row>
    <row r="139" spans="2:12" x14ac:dyDescent="0.25">
      <c r="B139" s="4">
        <v>43922</v>
      </c>
      <c r="C139" s="5">
        <v>10.057479304040001</v>
      </c>
      <c r="D139" s="5">
        <v>4.2830503973200003</v>
      </c>
      <c r="E139" s="5">
        <v>0.13785555725333334</v>
      </c>
      <c r="F139" s="5">
        <v>1.8538729179466666</v>
      </c>
      <c r="G139" s="5">
        <v>0.42847466666666673</v>
      </c>
      <c r="H139" s="5">
        <v>0.59947116150666668</v>
      </c>
      <c r="I139" s="5">
        <v>1.9714135959600001</v>
      </c>
      <c r="J139" s="5">
        <v>5.0693402062399997</v>
      </c>
      <c r="K139" s="5">
        <v>1.6729550093199999</v>
      </c>
      <c r="L139" s="12">
        <v>26.073912816253333</v>
      </c>
    </row>
    <row r="140" spans="2:12" x14ac:dyDescent="0.25">
      <c r="B140" s="4">
        <v>43952</v>
      </c>
      <c r="C140" s="5">
        <v>14.964508547983872</v>
      </c>
      <c r="D140" s="5">
        <v>5.3565004550258069</v>
      </c>
      <c r="E140" s="5">
        <v>0.10056727103548388</v>
      </c>
      <c r="F140" s="5">
        <v>2.6913196691703232</v>
      </c>
      <c r="G140" s="5">
        <v>0.88887806451612916</v>
      </c>
      <c r="H140" s="5">
        <v>0.64375826648838719</v>
      </c>
      <c r="I140" s="5">
        <v>3.1161094366129038</v>
      </c>
      <c r="J140" s="5">
        <v>4.2889076881825812</v>
      </c>
      <c r="K140" s="5">
        <v>1.3700854114367742</v>
      </c>
      <c r="L140" s="12">
        <v>33.420634810452263</v>
      </c>
    </row>
    <row r="141" spans="2:12" x14ac:dyDescent="0.25">
      <c r="B141" s="4">
        <v>43983</v>
      </c>
      <c r="C141" s="5">
        <v>17.493598193600008</v>
      </c>
      <c r="D141" s="5">
        <v>5.4161723303999985</v>
      </c>
      <c r="E141" s="5">
        <v>0.14737366559999995</v>
      </c>
      <c r="F141" s="5">
        <v>3.3341966428000012</v>
      </c>
      <c r="G141" s="5">
        <v>1.1119200000000018</v>
      </c>
      <c r="H141" s="5">
        <v>0.74186832920000023</v>
      </c>
      <c r="I141" s="5">
        <v>4.0277428428000004</v>
      </c>
      <c r="J141" s="5">
        <v>6.0802233428000036</v>
      </c>
      <c r="K141" s="5">
        <v>1.7245553212000002</v>
      </c>
      <c r="L141" s="12">
        <v>40.077650668400011</v>
      </c>
    </row>
    <row r="142" spans="2:12" x14ac:dyDescent="0.25">
      <c r="B142" s="4">
        <v>44013</v>
      </c>
      <c r="C142" s="5">
        <v>20.114885134420007</v>
      </c>
      <c r="D142" s="5">
        <v>5.7811653203799986</v>
      </c>
      <c r="E142" s="5">
        <v>0.14653984023999994</v>
      </c>
      <c r="F142" s="5">
        <v>3.5428529597400011</v>
      </c>
      <c r="G142" s="5">
        <v>0.96188000000000162</v>
      </c>
      <c r="H142" s="5">
        <v>0.70175386890000024</v>
      </c>
      <c r="I142" s="5">
        <v>3.8358493227800015</v>
      </c>
      <c r="J142" s="5">
        <v>6.5151052420200033</v>
      </c>
      <c r="K142" s="5">
        <v>1.9591658501200002</v>
      </c>
      <c r="L142" s="12">
        <v>43.55919753860001</v>
      </c>
    </row>
    <row r="143" spans="2:12" x14ac:dyDescent="0.25">
      <c r="B143" s="4">
        <v>44044</v>
      </c>
      <c r="C143" s="5">
        <v>21.552524995650323</v>
      </c>
      <c r="D143" s="5">
        <v>6.1710373754696768</v>
      </c>
      <c r="E143" s="5">
        <v>0.14045828564645152</v>
      </c>
      <c r="F143" s="5">
        <v>3.4402795230554846</v>
      </c>
      <c r="G143" s="5">
        <v>0.95201032258064666</v>
      </c>
      <c r="H143" s="5">
        <v>0.60893843008258086</v>
      </c>
      <c r="I143" s="5">
        <v>3.8333323020825825</v>
      </c>
      <c r="J143" s="5">
        <v>6.7802635399767768</v>
      </c>
      <c r="K143" s="5">
        <v>1.9459055872993556</v>
      </c>
      <c r="L143" s="12">
        <v>45.424750361843884</v>
      </c>
    </row>
    <row r="144" spans="2:12" x14ac:dyDescent="0.25">
      <c r="B144" s="4">
        <v>44075</v>
      </c>
      <c r="C144" s="5">
        <v>24.737530013620002</v>
      </c>
      <c r="D144" s="5">
        <v>6.9224135509799973</v>
      </c>
      <c r="E144" s="5">
        <v>0.15733984635999992</v>
      </c>
      <c r="F144" s="5">
        <v>3.7855910923800007</v>
      </c>
      <c r="G144" s="5">
        <v>1.3335300000000021</v>
      </c>
      <c r="H144" s="5">
        <v>0.71768249464000022</v>
      </c>
      <c r="I144" s="5">
        <v>4.4951581353600023</v>
      </c>
      <c r="J144" s="5">
        <v>7.381792293780002</v>
      </c>
      <c r="K144" s="5">
        <v>1.9914830248399999</v>
      </c>
      <c r="L144" s="12">
        <v>51.522520451960006</v>
      </c>
    </row>
    <row r="145" spans="2:12" x14ac:dyDescent="0.25">
      <c r="B145" s="4">
        <v>44105</v>
      </c>
      <c r="C145" s="5">
        <v>26.671666803313549</v>
      </c>
      <c r="D145" s="5">
        <v>7.2436107998141885</v>
      </c>
      <c r="E145" s="5">
        <v>0.20888416834064499</v>
      </c>
      <c r="F145" s="5">
        <v>3.8809926259716141</v>
      </c>
      <c r="G145" s="5">
        <v>1.402247741935486</v>
      </c>
      <c r="H145" s="5">
        <v>0.71235895206193578</v>
      </c>
      <c r="I145" s="5">
        <v>4.5746577720051631</v>
      </c>
      <c r="J145" s="5">
        <v>7.9418523711380686</v>
      </c>
      <c r="K145" s="5">
        <v>2.0167554718348386</v>
      </c>
      <c r="L145" s="12">
        <v>54.653026706415481</v>
      </c>
    </row>
    <row r="146" spans="2:12" x14ac:dyDescent="0.25">
      <c r="B146" s="4">
        <v>44136</v>
      </c>
      <c r="C146" s="5">
        <v>26.6589982156</v>
      </c>
      <c r="D146" s="5">
        <v>7.3992414526333308</v>
      </c>
      <c r="E146" s="5">
        <v>0.2829529159666665</v>
      </c>
      <c r="F146" s="5">
        <v>3.9043876893333338</v>
      </c>
      <c r="G146" s="5">
        <v>1.4410666666666687</v>
      </c>
      <c r="H146" s="5">
        <v>0.79086539233333364</v>
      </c>
      <c r="I146" s="5">
        <v>4.9597438531666675</v>
      </c>
      <c r="J146" s="5">
        <v>7.6992908419000008</v>
      </c>
      <c r="K146" s="5">
        <v>1.9958535481999997</v>
      </c>
      <c r="L146" s="12">
        <v>55.132400575800013</v>
      </c>
    </row>
    <row r="147" spans="2:12" x14ac:dyDescent="0.25">
      <c r="B147" s="4">
        <v>44166</v>
      </c>
      <c r="C147" s="5">
        <v>26.782268153530328</v>
      </c>
      <c r="D147" s="5">
        <v>8.4245306606270951</v>
      </c>
      <c r="E147" s="5">
        <v>0.22561179366967732</v>
      </c>
      <c r="F147" s="5">
        <v>4.1353267374851619</v>
      </c>
      <c r="G147" s="5">
        <v>1.5171096774193569</v>
      </c>
      <c r="H147" s="5">
        <v>0.77058370529935505</v>
      </c>
      <c r="I147" s="5">
        <v>4.6518260943277436</v>
      </c>
      <c r="J147" s="5">
        <v>8.3398656204670978</v>
      </c>
      <c r="K147" s="5">
        <v>2.1159512298825804</v>
      </c>
      <c r="L147" s="12">
        <v>56.963073672708404</v>
      </c>
    </row>
    <row r="148" spans="2:12" x14ac:dyDescent="0.25">
      <c r="B148" s="4">
        <v>44197</v>
      </c>
      <c r="C148" s="5">
        <v>21.94979522188968</v>
      </c>
      <c r="D148" s="5">
        <v>8.2118360901406433</v>
      </c>
      <c r="E148" s="5">
        <v>0.24521697358774175</v>
      </c>
      <c r="F148" s="5">
        <v>3.60863613182</v>
      </c>
      <c r="G148" s="5">
        <v>1.3927754838709696</v>
      </c>
      <c r="H148" s="5">
        <v>0.79033842095419327</v>
      </c>
      <c r="I148" s="5">
        <v>4.049237792355485</v>
      </c>
      <c r="J148" s="5">
        <v>6.9928266680941942</v>
      </c>
      <c r="K148" s="5">
        <v>1.7982504577503227</v>
      </c>
      <c r="L148" s="12">
        <v>49.038913240463231</v>
      </c>
    </row>
    <row r="149" spans="2:12" x14ac:dyDescent="0.25">
      <c r="B149" s="4">
        <v>44228</v>
      </c>
      <c r="C149" s="5">
        <v>26.391947737805715</v>
      </c>
      <c r="D149" s="5">
        <v>8.4356567834514262</v>
      </c>
      <c r="E149" s="5">
        <v>0.32013143820571399</v>
      </c>
      <c r="F149" s="5">
        <v>3.6933662301714283</v>
      </c>
      <c r="G149" s="5">
        <v>1.5125085714285735</v>
      </c>
      <c r="H149" s="5">
        <v>0.62351776605714293</v>
      </c>
      <c r="I149" s="5">
        <v>5.0604841206742863</v>
      </c>
      <c r="J149" s="5">
        <v>7.9301782243314305</v>
      </c>
      <c r="K149" s="5">
        <v>1.8672563375199998</v>
      </c>
      <c r="L149" s="12">
        <v>55.835047209645715</v>
      </c>
    </row>
    <row r="150" spans="2:12" x14ac:dyDescent="0.25">
      <c r="B150" s="4">
        <v>44256</v>
      </c>
      <c r="C150" s="5">
        <v>26.502558810005809</v>
      </c>
      <c r="D150" s="5">
        <v>8.4041705282245118</v>
      </c>
      <c r="E150" s="5">
        <v>0.25349382502709639</v>
      </c>
      <c r="F150" s="5">
        <v>3.8506641943761291</v>
      </c>
      <c r="G150" s="5">
        <v>1.6549335483870986</v>
      </c>
      <c r="H150" s="5">
        <v>0.722043152611613</v>
      </c>
      <c r="I150" s="5">
        <v>4.7270609346135499</v>
      </c>
      <c r="J150" s="5">
        <v>7.336876567840001</v>
      </c>
      <c r="K150" s="5">
        <v>1.9299215195658059</v>
      </c>
      <c r="L150" s="12">
        <v>55.381723080651618</v>
      </c>
    </row>
    <row r="151" spans="2:12" x14ac:dyDescent="0.25">
      <c r="B151" s="4">
        <v>44287</v>
      </c>
      <c r="C151" s="5">
        <v>23.609883736866664</v>
      </c>
      <c r="D151" s="5">
        <v>7.4124394357999979</v>
      </c>
      <c r="E151" s="5">
        <v>0.20877739146666624</v>
      </c>
      <c r="F151" s="5">
        <v>3.4725967791333328</v>
      </c>
      <c r="G151" s="5">
        <v>1.6090133333333352</v>
      </c>
      <c r="H151" s="5">
        <v>0.67604362966666676</v>
      </c>
      <c r="I151" s="5">
        <v>4.1404014411333332</v>
      </c>
      <c r="J151" s="5">
        <v>7.2493446960666654</v>
      </c>
      <c r="K151" s="5">
        <v>1.9020845584666666</v>
      </c>
      <c r="L151" s="12">
        <v>50.280585001933325</v>
      </c>
    </row>
    <row r="152" spans="2:12" x14ac:dyDescent="0.25">
      <c r="B152" s="4">
        <v>44317</v>
      </c>
      <c r="C152" s="5">
        <v>22.396438782898063</v>
      </c>
      <c r="D152" s="5">
        <v>7.3237918260838697</v>
      </c>
      <c r="E152" s="5">
        <v>0.16867571109806415</v>
      </c>
      <c r="F152" s="5">
        <v>3.5194874627625805</v>
      </c>
      <c r="G152" s="5">
        <v>1.6109032258064535</v>
      </c>
      <c r="H152" s="5">
        <v>0.51084304552580639</v>
      </c>
      <c r="I152" s="5">
        <v>4.3467830039258066</v>
      </c>
      <c r="J152" s="5">
        <v>6.2570466956741928</v>
      </c>
      <c r="K152" s="5">
        <v>1.8152489605161288</v>
      </c>
      <c r="L152" s="12">
        <v>47.949218714290964</v>
      </c>
    </row>
    <row r="153" spans="2:12" x14ac:dyDescent="0.25">
      <c r="B153" s="4">
        <v>44348</v>
      </c>
      <c r="C153" s="5">
        <v>23.097328126080001</v>
      </c>
      <c r="D153" s="5">
        <v>7.9221756446399976</v>
      </c>
      <c r="E153" s="5">
        <v>0.19262356623999963</v>
      </c>
      <c r="F153" s="5">
        <v>3.7292019956800004</v>
      </c>
      <c r="G153" s="5">
        <v>1.7194240000000021</v>
      </c>
      <c r="H153" s="5">
        <v>0.65061549600000002</v>
      </c>
      <c r="I153" s="5">
        <v>4.6341094104000016</v>
      </c>
      <c r="J153" s="5">
        <v>8.2005626982400042</v>
      </c>
      <c r="K153" s="5">
        <v>1.9312147697599999</v>
      </c>
      <c r="L153" s="12">
        <v>52.077255707040003</v>
      </c>
    </row>
    <row r="154" spans="2:12" x14ac:dyDescent="0.25">
      <c r="B154" s="4">
        <v>44378</v>
      </c>
      <c r="C154" s="5">
        <v>25.656231864573549</v>
      </c>
      <c r="D154" s="5">
        <v>7.9438314727135442</v>
      </c>
      <c r="E154" s="5">
        <v>0.22319743586516086</v>
      </c>
      <c r="F154" s="5">
        <v>3.6742781806632254</v>
      </c>
      <c r="G154" s="5">
        <v>1.7978716129032279</v>
      </c>
      <c r="H154" s="5">
        <v>0.73984254138387107</v>
      </c>
      <c r="I154" s="5">
        <v>4.6630916909600018</v>
      </c>
      <c r="J154" s="5">
        <v>8.7511413446374213</v>
      </c>
      <c r="K154" s="5">
        <v>1.8853965291141934</v>
      </c>
      <c r="L154" s="12">
        <v>55.334882672814196</v>
      </c>
    </row>
    <row r="155" spans="2:12" x14ac:dyDescent="0.25">
      <c r="B155" s="4">
        <v>44409</v>
      </c>
      <c r="C155" s="5">
        <v>24.760925440499364</v>
      </c>
      <c r="D155" s="5">
        <v>8.0614496892696756</v>
      </c>
      <c r="E155" s="5">
        <v>0.20948973284516093</v>
      </c>
      <c r="F155" s="5">
        <v>3.6788949130129041</v>
      </c>
      <c r="G155" s="5">
        <v>1.2128103225806466</v>
      </c>
      <c r="H155" s="5">
        <v>0.76290519482322605</v>
      </c>
      <c r="I155" s="5">
        <v>4.6794657989045172</v>
      </c>
      <c r="J155" s="5">
        <v>9.0964210470683895</v>
      </c>
      <c r="K155" s="5">
        <v>1.918062647074839</v>
      </c>
      <c r="L155" s="12">
        <v>54.380424786078727</v>
      </c>
    </row>
    <row r="156" spans="2:12" x14ac:dyDescent="0.25">
      <c r="B156" s="4">
        <v>44440</v>
      </c>
      <c r="C156" s="5">
        <v>27.140591816699999</v>
      </c>
      <c r="D156" s="5">
        <v>7.9810288471999975</v>
      </c>
      <c r="E156" s="5">
        <v>0.18824293589999952</v>
      </c>
      <c r="F156" s="5">
        <v>3.7254497365000003</v>
      </c>
      <c r="G156" s="5">
        <v>0.50430000000000064</v>
      </c>
      <c r="H156" s="5">
        <v>1.5804934815000011</v>
      </c>
      <c r="I156" s="5">
        <v>4.9245911121000017</v>
      </c>
      <c r="J156" s="5">
        <v>8.2593872070000014</v>
      </c>
      <c r="K156" s="5">
        <v>1.9760691759000002</v>
      </c>
      <c r="L156" s="12">
        <v>56.280154312800008</v>
      </c>
    </row>
    <row r="157" spans="2:12" x14ac:dyDescent="0.25">
      <c r="B157" s="4">
        <v>44470</v>
      </c>
      <c r="C157" s="5">
        <v>27.129286273341936</v>
      </c>
      <c r="D157" s="5">
        <v>7.9685022565574162</v>
      </c>
      <c r="E157" s="5">
        <v>0.20632421693161238</v>
      </c>
      <c r="F157" s="5">
        <v>3.701623323181936</v>
      </c>
      <c r="G157" s="5">
        <v>0.45682451612903274</v>
      </c>
      <c r="H157" s="5">
        <v>1.9249293219354853</v>
      </c>
      <c r="I157" s="5">
        <v>4.7556532278374215</v>
      </c>
      <c r="J157" s="5">
        <v>9.323565678454198</v>
      </c>
      <c r="K157" s="5">
        <v>2.0521830600516133</v>
      </c>
      <c r="L157" s="12">
        <v>57.518891874420653</v>
      </c>
    </row>
    <row r="158" spans="2:12" x14ac:dyDescent="0.25">
      <c r="B158" s="4">
        <v>44501</v>
      </c>
      <c r="C158" s="5">
        <v>27.380371267906668</v>
      </c>
      <c r="D158" s="5">
        <v>8.2099753653733298</v>
      </c>
      <c r="E158" s="5">
        <v>0.17295621744666609</v>
      </c>
      <c r="F158" s="5">
        <v>3.6635853923999999</v>
      </c>
      <c r="G158" s="5">
        <v>0.4466566666666672</v>
      </c>
      <c r="H158" s="5">
        <v>1.783853484146668</v>
      </c>
      <c r="I158" s="5">
        <v>4.805194708460002</v>
      </c>
      <c r="J158" s="5">
        <v>9.1281716184133366</v>
      </c>
      <c r="K158" s="5">
        <v>2.0824281489933334</v>
      </c>
      <c r="L158" s="12">
        <v>57.67319286980667</v>
      </c>
    </row>
    <row r="159" spans="2:12" x14ac:dyDescent="0.25">
      <c r="B159" s="4">
        <v>44531</v>
      </c>
      <c r="C159" s="5">
        <v>26.125881482643873</v>
      </c>
      <c r="D159" s="5">
        <v>8.116969701021933</v>
      </c>
      <c r="E159" s="5">
        <v>0.1807750067032253</v>
      </c>
      <c r="F159" s="5">
        <v>3.8206173416000002</v>
      </c>
      <c r="G159" s="5">
        <v>0.17636129032258083</v>
      </c>
      <c r="H159" s="5">
        <v>1.7973860450000012</v>
      </c>
      <c r="I159" s="5">
        <v>4.8271535056903243</v>
      </c>
      <c r="J159" s="5">
        <v>9.7517391842864516</v>
      </c>
      <c r="K159" s="5">
        <v>2.1425790464941943</v>
      </c>
      <c r="L159" s="12">
        <v>56.939462603762586</v>
      </c>
    </row>
    <row r="160" spans="2:12" x14ac:dyDescent="0.25">
      <c r="B160" s="4">
        <v>44562</v>
      </c>
      <c r="C160" s="5">
        <v>23.468376850091612</v>
      </c>
      <c r="D160" s="5">
        <v>7.8327800123335489</v>
      </c>
      <c r="E160" s="5">
        <v>0.15197724463161291</v>
      </c>
      <c r="F160" s="5">
        <v>3.4662716980367745</v>
      </c>
      <c r="G160" s="5">
        <v>0.1876858064516129</v>
      </c>
      <c r="H160" s="5">
        <v>1.5630227878296772</v>
      </c>
      <c r="I160" s="5">
        <v>4.4617507882851601</v>
      </c>
      <c r="J160" s="5">
        <v>8.0199570728929039</v>
      </c>
      <c r="K160" s="5">
        <v>2.0592347635483872</v>
      </c>
      <c r="L160" s="12">
        <v>51.211057024101294</v>
      </c>
    </row>
    <row r="161" spans="2:12" x14ac:dyDescent="0.25">
      <c r="B161" s="4">
        <v>44593</v>
      </c>
      <c r="C161" s="5">
        <v>26.761928571428573</v>
      </c>
      <c r="D161" s="5">
        <v>8.1883928571428566</v>
      </c>
      <c r="E161" s="5">
        <v>0.15571428571428572</v>
      </c>
      <c r="F161" s="5">
        <v>3.5390000000000001</v>
      </c>
      <c r="G161" s="5">
        <v>0.21078571428571427</v>
      </c>
      <c r="H161" s="5">
        <v>1.7024642857142858</v>
      </c>
      <c r="I161" s="5">
        <v>4.9354285714285719</v>
      </c>
      <c r="J161" s="5">
        <v>9.2033214285714298</v>
      </c>
      <c r="K161" s="5">
        <v>2.0983214285714284</v>
      </c>
      <c r="L161" s="12">
        <v>56.795357142857149</v>
      </c>
    </row>
    <row r="162" spans="2:12" x14ac:dyDescent="0.25">
      <c r="B162" s="4">
        <v>44621</v>
      </c>
      <c r="C162" s="5">
        <v>27.005709677419357</v>
      </c>
      <c r="D162" s="5">
        <v>8.2409354838709685</v>
      </c>
      <c r="E162" s="5">
        <v>0.16432258064516128</v>
      </c>
      <c r="F162" s="5">
        <v>3.4921612903225805</v>
      </c>
      <c r="G162" s="5">
        <v>0.24270967741935484</v>
      </c>
      <c r="H162" s="5">
        <v>1.7291935483870968</v>
      </c>
      <c r="I162" s="5">
        <v>4.9679677419354835</v>
      </c>
      <c r="J162" s="5">
        <v>8.8785161290322581</v>
      </c>
      <c r="K162" s="5">
        <v>2.0352903225806451</v>
      </c>
      <c r="L162" s="12">
        <v>56.756806451612896</v>
      </c>
    </row>
    <row r="163" spans="2:12" x14ac:dyDescent="0.25">
      <c r="B163" s="4">
        <v>44652</v>
      </c>
      <c r="C163" s="5">
        <v>25.803000000000001</v>
      </c>
      <c r="D163" s="5">
        <v>7.9086333333333334</v>
      </c>
      <c r="E163" s="5">
        <v>0.15430000000000002</v>
      </c>
      <c r="F163" s="5">
        <v>3.3589000000000002</v>
      </c>
      <c r="G163" s="5">
        <v>0.22690000000000002</v>
      </c>
      <c r="H163" s="5">
        <v>1.6325333333333334</v>
      </c>
      <c r="I163" s="5">
        <v>4.6960333333333342</v>
      </c>
      <c r="J163" s="5">
        <v>8.8320333333333334</v>
      </c>
      <c r="K163" s="5">
        <v>2.0048666666666666</v>
      </c>
      <c r="L163" s="12">
        <v>54.617199999999997</v>
      </c>
    </row>
    <row r="164" spans="2:12" x14ac:dyDescent="0.25">
      <c r="B164" s="4">
        <v>44682</v>
      </c>
      <c r="C164" s="5">
        <v>26.285096774193548</v>
      </c>
      <c r="D164" s="5">
        <v>7.823354838709677</v>
      </c>
      <c r="E164" s="5">
        <v>0.15458064516129033</v>
      </c>
      <c r="F164" s="5">
        <v>3.4453870967741937</v>
      </c>
      <c r="G164" s="5">
        <v>0.24077419354838711</v>
      </c>
      <c r="H164" s="5">
        <v>1.705516129032258</v>
      </c>
      <c r="I164" s="5">
        <v>4.7088387096774191</v>
      </c>
      <c r="J164" s="5">
        <v>8.398483870967743</v>
      </c>
      <c r="K164" s="5">
        <v>1.9636129032258063</v>
      </c>
      <c r="L164" s="12">
        <v>54.725645161290323</v>
      </c>
    </row>
    <row r="165" spans="2:12" x14ac:dyDescent="0.25">
      <c r="B165" s="4">
        <v>44713</v>
      </c>
      <c r="C165" s="5">
        <v>26.161766666666665</v>
      </c>
      <c r="D165" s="5">
        <v>8.076766666666666</v>
      </c>
      <c r="E165" s="5">
        <v>0.16973333333333332</v>
      </c>
      <c r="F165" s="5">
        <v>3.3878666666666666</v>
      </c>
      <c r="G165" s="5">
        <v>0.22783333333333333</v>
      </c>
      <c r="H165" s="5">
        <v>1.5752999999999999</v>
      </c>
      <c r="I165" s="5">
        <v>4.636166666666667</v>
      </c>
      <c r="J165" s="5">
        <v>8.8489333333333331</v>
      </c>
      <c r="K165" s="5">
        <v>2.0667666666666671</v>
      </c>
      <c r="L165" s="12">
        <v>55.151133333333334</v>
      </c>
    </row>
    <row r="166" spans="2:12" x14ac:dyDescent="0.25">
      <c r="B166" s="4">
        <v>44743</v>
      </c>
      <c r="C166" s="5">
        <v>25.669677419354837</v>
      </c>
      <c r="D166" s="5">
        <v>7.9256129032258071</v>
      </c>
      <c r="E166" s="5">
        <v>0.16532258064516128</v>
      </c>
      <c r="F166" s="5">
        <v>3.3049677419354837</v>
      </c>
      <c r="G166" s="5">
        <v>0.20390322580645162</v>
      </c>
      <c r="H166" s="5">
        <v>1.5966774193548388</v>
      </c>
      <c r="I166" s="5">
        <v>4.5126774193548389</v>
      </c>
      <c r="J166" s="5">
        <v>8.0412903225806449</v>
      </c>
      <c r="K166" s="5">
        <v>2.0010967741935484</v>
      </c>
      <c r="L166" s="12">
        <v>53.421225806451609</v>
      </c>
    </row>
    <row r="167" spans="2:12" x14ac:dyDescent="0.25">
      <c r="B167" s="4">
        <v>44774</v>
      </c>
      <c r="C167" s="5">
        <v>26.490225806451612</v>
      </c>
      <c r="D167" s="5">
        <v>8.1364838709677407</v>
      </c>
      <c r="E167" s="5">
        <v>0.20725806451612902</v>
      </c>
      <c r="F167" s="5">
        <v>3.3303548387096775</v>
      </c>
      <c r="G167" s="5">
        <v>0.21177419354838711</v>
      </c>
      <c r="H167" s="5">
        <v>1.609225806451613</v>
      </c>
      <c r="I167" s="5">
        <v>4.6696129032258069</v>
      </c>
      <c r="J167" s="5">
        <v>8.4860645161290318</v>
      </c>
      <c r="K167" s="5">
        <v>1.96</v>
      </c>
      <c r="L167" s="12">
        <v>55.100999999999999</v>
      </c>
    </row>
    <row r="168" spans="2:12" x14ac:dyDescent="0.25">
      <c r="B168" s="4">
        <v>44805</v>
      </c>
      <c r="C168" s="5">
        <v>26.855499999999999</v>
      </c>
      <c r="D168" s="5">
        <v>8.2297999999999991</v>
      </c>
      <c r="E168" s="5">
        <v>0.16600000000000001</v>
      </c>
      <c r="F168" s="5">
        <v>3.3275000000000001</v>
      </c>
      <c r="G168" s="5">
        <v>0.24480000000000002</v>
      </c>
      <c r="H168" s="5">
        <v>1.6796</v>
      </c>
      <c r="I168" s="5">
        <v>4.7194333333333338</v>
      </c>
      <c r="J168" s="5">
        <v>8.3617666666666661</v>
      </c>
      <c r="K168" s="5">
        <v>1.9705999999999999</v>
      </c>
      <c r="L168" s="12">
        <v>55.554999999999993</v>
      </c>
    </row>
    <row r="169" spans="2:12" x14ac:dyDescent="0.25">
      <c r="B169" s="4">
        <v>44835</v>
      </c>
      <c r="C169" s="5">
        <v>25.659612903225806</v>
      </c>
      <c r="D169" s="5">
        <v>8.0092580645161284</v>
      </c>
      <c r="E169" s="5">
        <v>0.16006451612903225</v>
      </c>
      <c r="F169" s="5">
        <v>3.2743870967741935</v>
      </c>
      <c r="G169" s="5">
        <v>0.24303225806451612</v>
      </c>
      <c r="H169" s="5">
        <v>1.598774193548387</v>
      </c>
      <c r="I169" s="5">
        <v>4.5297419354838713</v>
      </c>
      <c r="J169" s="5">
        <v>8.2953870967741938</v>
      </c>
      <c r="K169" s="5">
        <v>1.9166451612903226</v>
      </c>
      <c r="L169" s="12">
        <v>53.686903225806454</v>
      </c>
    </row>
    <row r="170" spans="2:12" x14ac:dyDescent="0.25">
      <c r="B170" s="4">
        <v>44866</v>
      </c>
      <c r="C170" s="5">
        <v>26.324366666666666</v>
      </c>
      <c r="D170" s="5">
        <v>8.1989666666666672</v>
      </c>
      <c r="E170" s="5">
        <v>0.16226666666666667</v>
      </c>
      <c r="F170" s="5">
        <v>3.1749000000000001</v>
      </c>
      <c r="G170" s="5">
        <v>0.23143333333333332</v>
      </c>
      <c r="H170" s="5">
        <v>1.5864</v>
      </c>
      <c r="I170" s="5">
        <v>4.4705333333333339</v>
      </c>
      <c r="J170" s="5">
        <v>7.7732666666666663</v>
      </c>
      <c r="K170" s="5">
        <v>1.9914333333333334</v>
      </c>
      <c r="L170" s="12">
        <v>53.913566666666668</v>
      </c>
    </row>
    <row r="171" spans="2:12" x14ac:dyDescent="0.25">
      <c r="B171" s="4">
        <v>44896</v>
      </c>
      <c r="C171" s="5">
        <v>25.040419354838708</v>
      </c>
      <c r="D171" s="5">
        <v>8.8313548387096787</v>
      </c>
      <c r="E171" s="5">
        <v>0.26590322580645159</v>
      </c>
      <c r="F171" s="5">
        <v>3.0168709677419354</v>
      </c>
      <c r="G171" s="5">
        <v>0.29358064516129029</v>
      </c>
      <c r="H171" s="5">
        <v>1.5301612903225807</v>
      </c>
      <c r="I171" s="5">
        <v>4.265870967741936</v>
      </c>
      <c r="J171" s="5">
        <v>8.2262258064516143</v>
      </c>
      <c r="K171" s="5">
        <v>2.0174838709677418</v>
      </c>
      <c r="L171" s="12">
        <v>53.487870967741955</v>
      </c>
    </row>
    <row r="172" spans="2:12" x14ac:dyDescent="0.25">
      <c r="B172" s="4">
        <v>44927</v>
      </c>
      <c r="C172" s="5">
        <v>23.240064516129035</v>
      </c>
      <c r="D172" s="5">
        <v>8.1439677419354837</v>
      </c>
      <c r="E172" s="5">
        <v>0.245</v>
      </c>
      <c r="F172" s="5">
        <v>2.8170322580645162</v>
      </c>
      <c r="G172" s="5">
        <v>0.23161290322580647</v>
      </c>
      <c r="H172" s="5">
        <v>1.3975806451612902</v>
      </c>
      <c r="I172" s="5">
        <v>4.5013548387096769</v>
      </c>
      <c r="J172" s="5">
        <v>6.9580645161290322</v>
      </c>
      <c r="K172" s="5">
        <v>1.9790000000000001</v>
      </c>
      <c r="L172" s="12">
        <v>49.513677419354842</v>
      </c>
    </row>
    <row r="173" spans="2:12" x14ac:dyDescent="0.25">
      <c r="B173" s="4">
        <v>44958</v>
      </c>
      <c r="C173" s="5">
        <v>25.615642857142859</v>
      </c>
      <c r="D173" s="5">
        <v>8.5114642857142861</v>
      </c>
      <c r="E173" s="5">
        <v>0.29749999999999999</v>
      </c>
      <c r="F173" s="5">
        <v>2.7686071428571428</v>
      </c>
      <c r="G173" s="5">
        <v>0.3332857142857143</v>
      </c>
      <c r="H173" s="5">
        <v>1.4290714285714288</v>
      </c>
      <c r="I173" s="5">
        <v>4.6899285714285712</v>
      </c>
      <c r="J173" s="5">
        <v>7.7472142857142856</v>
      </c>
      <c r="K173" s="5">
        <v>1.9119285714285714</v>
      </c>
      <c r="L173" s="12">
        <v>53.304642857142852</v>
      </c>
    </row>
    <row r="174" spans="2:12" x14ac:dyDescent="0.25">
      <c r="B174" s="4">
        <v>44986</v>
      </c>
      <c r="C174" s="5">
        <v>25.945451612903227</v>
      </c>
      <c r="D174" s="5">
        <v>8.7093870967741935</v>
      </c>
      <c r="E174" s="5">
        <v>0.44235483870967746</v>
      </c>
      <c r="F174" s="5">
        <v>2.8140967741935481</v>
      </c>
      <c r="G174" s="5">
        <v>0.33080645161290323</v>
      </c>
      <c r="H174" s="5">
        <v>1.3662580645161291</v>
      </c>
      <c r="I174" s="5">
        <v>4.6695806451612905</v>
      </c>
      <c r="J174" s="5">
        <v>7.6761290322580642</v>
      </c>
      <c r="K174" s="5">
        <v>1.9309354838709678</v>
      </c>
      <c r="L174" s="12">
        <v>53.885000000000005</v>
      </c>
    </row>
    <row r="175" spans="2:12" x14ac:dyDescent="0.25">
      <c r="B175" s="4">
        <v>45017</v>
      </c>
      <c r="C175" s="5">
        <v>23.959233333333334</v>
      </c>
      <c r="D175" s="5">
        <v>8.5589666666666666</v>
      </c>
      <c r="E175" s="5">
        <v>0.49363333333333331</v>
      </c>
      <c r="F175" s="5">
        <v>2.7149333333333332</v>
      </c>
      <c r="G175" s="5">
        <v>0.38180000000000003</v>
      </c>
      <c r="H175" s="5">
        <v>1.2085333333333332</v>
      </c>
      <c r="I175" s="5">
        <v>3.95</v>
      </c>
      <c r="J175" s="5">
        <v>7.3238000000000003</v>
      </c>
      <c r="K175" s="5">
        <v>1.9189333333333334</v>
      </c>
      <c r="L175" s="12">
        <v>50.50983333333334</v>
      </c>
    </row>
    <row r="176" spans="2:12" x14ac:dyDescent="0.25">
      <c r="B176" s="4">
        <v>45047</v>
      </c>
      <c r="C176" s="5">
        <v>24.976483870967744</v>
      </c>
      <c r="D176" s="5">
        <v>8.7206774193548391</v>
      </c>
      <c r="E176" s="5">
        <v>0.49483870967741933</v>
      </c>
      <c r="F176" s="5">
        <v>2.3077741935483873</v>
      </c>
      <c r="G176" s="5">
        <v>0.34577419354838707</v>
      </c>
      <c r="H176" s="5">
        <v>1.288258064516129</v>
      </c>
      <c r="I176" s="5">
        <v>3.9002580645161293</v>
      </c>
      <c r="J176" s="5">
        <v>6.5126451612903233</v>
      </c>
      <c r="K176" s="5">
        <v>1.9051935483870968</v>
      </c>
      <c r="L176" s="12">
        <v>50.451903225806454</v>
      </c>
    </row>
    <row r="177" spans="2:12" x14ac:dyDescent="0.25">
      <c r="B177" s="4">
        <v>45078</v>
      </c>
      <c r="C177" s="5">
        <v>24.403033333333333</v>
      </c>
      <c r="D177" s="5">
        <v>8.6367000000000012</v>
      </c>
      <c r="E177" s="5">
        <v>0.4998333333333333</v>
      </c>
      <c r="F177" s="5">
        <v>2.7264666666666666</v>
      </c>
      <c r="G177" s="5">
        <v>0.36569999999999997</v>
      </c>
      <c r="H177" s="5">
        <v>1.4068000000000001</v>
      </c>
      <c r="I177" s="5">
        <v>4.0045666666666664</v>
      </c>
      <c r="J177" s="5">
        <v>7.6556666666666668</v>
      </c>
      <c r="K177" s="5">
        <v>1.9280666666666666</v>
      </c>
      <c r="L177" s="12">
        <v>51.62683333333333</v>
      </c>
    </row>
    <row r="178" spans="2:12" x14ac:dyDescent="0.25">
      <c r="B178" s="4">
        <v>45108</v>
      </c>
      <c r="C178" s="5">
        <v>23.997419354838708</v>
      </c>
      <c r="D178" s="5">
        <v>8.6520967741935486</v>
      </c>
      <c r="E178" s="5">
        <v>0.52406451612903227</v>
      </c>
      <c r="F178" s="5">
        <v>2.7575483870967741</v>
      </c>
      <c r="G178" s="5">
        <v>0.34932258064516131</v>
      </c>
      <c r="H178" s="5">
        <v>1.7425806451612902</v>
      </c>
      <c r="I178" s="5">
        <v>3.9859032258064517</v>
      </c>
      <c r="J178" s="5">
        <v>7.6457096774193554</v>
      </c>
      <c r="K178" s="5">
        <v>1.9223225806451611</v>
      </c>
      <c r="L178" s="12">
        <v>51.576967741935484</v>
      </c>
    </row>
    <row r="179" spans="2:12" x14ac:dyDescent="0.25">
      <c r="B179" s="4">
        <v>45139</v>
      </c>
      <c r="C179" s="5">
        <v>25.293870967741935</v>
      </c>
      <c r="D179" s="5">
        <v>8.4807419354838718</v>
      </c>
      <c r="E179" s="5">
        <v>0.55470967741935484</v>
      </c>
      <c r="F179" s="5">
        <v>2.7982903225806455</v>
      </c>
      <c r="G179" s="5">
        <v>0.27216129032258068</v>
      </c>
      <c r="H179" s="5">
        <v>1.7544193548387097</v>
      </c>
      <c r="I179" s="5">
        <v>4.0905483870967743</v>
      </c>
      <c r="J179" s="5">
        <v>7.5370322580645164</v>
      </c>
      <c r="K179" s="5">
        <v>1.9137741935483872</v>
      </c>
      <c r="L179" s="12">
        <v>52.695548387096771</v>
      </c>
    </row>
    <row r="180" spans="2:12" x14ac:dyDescent="0.25">
      <c r="B180" s="4">
        <v>45170</v>
      </c>
      <c r="C180" s="5">
        <v>25.948066666666666</v>
      </c>
      <c r="D180" s="5">
        <v>8.7089999999999996</v>
      </c>
      <c r="E180" s="5">
        <v>0.53370000000000006</v>
      </c>
      <c r="F180" s="5">
        <v>2.8338666666666668</v>
      </c>
      <c r="G180" s="5">
        <v>0.26333333333333331</v>
      </c>
      <c r="H180" s="5">
        <v>1.7788333333333333</v>
      </c>
      <c r="I180" s="5">
        <v>4.1108666666666664</v>
      </c>
      <c r="J180" s="5">
        <v>7.0841000000000003</v>
      </c>
      <c r="K180" s="5">
        <v>1.9517666666666666</v>
      </c>
      <c r="L180" s="12">
        <v>53.213533333333331</v>
      </c>
    </row>
    <row r="181" spans="2:12" x14ac:dyDescent="0.25">
      <c r="B181" s="4">
        <v>45200</v>
      </c>
      <c r="C181" s="5">
        <v>24.67416129032258</v>
      </c>
      <c r="D181" s="5">
        <v>8.7012903225806451</v>
      </c>
      <c r="E181" s="5">
        <v>0.47706451612903228</v>
      </c>
      <c r="F181" s="5">
        <v>3.0183870967741937</v>
      </c>
      <c r="G181" s="5">
        <v>0.24774193548387097</v>
      </c>
      <c r="H181" s="5">
        <v>1.9644838709677419</v>
      </c>
      <c r="I181" s="5">
        <v>4.0489677419354839</v>
      </c>
      <c r="J181" s="5">
        <v>6.8446774193548388</v>
      </c>
      <c r="K181" s="5">
        <v>1.9165161290322581</v>
      </c>
      <c r="L181" s="12">
        <v>51.893290322580647</v>
      </c>
    </row>
    <row r="182" spans="2:12" x14ac:dyDescent="0.25">
      <c r="B182" s="4">
        <v>45231</v>
      </c>
      <c r="C182" s="5">
        <v>26.316266666666667</v>
      </c>
      <c r="D182" s="5">
        <v>8.8430666666666671</v>
      </c>
      <c r="E182" s="5">
        <v>0.39676666666666666</v>
      </c>
      <c r="F182" s="5">
        <v>3.1933666666666669</v>
      </c>
      <c r="G182" s="5">
        <v>0.2944</v>
      </c>
      <c r="H182" s="5">
        <v>2.0981666666666667</v>
      </c>
      <c r="I182" s="5">
        <v>4.0987666666666662</v>
      </c>
      <c r="J182" s="5">
        <v>7.2819666666666665</v>
      </c>
      <c r="K182" s="5">
        <v>1.7246333333333335</v>
      </c>
      <c r="L182" s="12">
        <v>54.247400000000013</v>
      </c>
    </row>
    <row r="183" spans="2:12" x14ac:dyDescent="0.25">
      <c r="B183" s="4">
        <v>45261</v>
      </c>
      <c r="C183" s="5">
        <v>27.408451612903228</v>
      </c>
      <c r="D183" s="5">
        <v>8.9456451612903223</v>
      </c>
      <c r="E183" s="5">
        <v>0.15219354838709676</v>
      </c>
      <c r="F183" s="5">
        <v>3.2789032258064519</v>
      </c>
      <c r="G183" s="5">
        <v>0.31248387096774194</v>
      </c>
      <c r="H183" s="5">
        <v>2.3575483870967742</v>
      </c>
      <c r="I183" s="5">
        <v>4.637419354838709</v>
      </c>
      <c r="J183" s="5">
        <v>8.0945806451612903</v>
      </c>
      <c r="K183" s="5">
        <v>1.5942903225806451</v>
      </c>
      <c r="L183" s="12">
        <v>56.781516129032255</v>
      </c>
    </row>
    <row r="184" spans="2:12" x14ac:dyDescent="0.25">
      <c r="B184" s="4">
        <v>45292</v>
      </c>
      <c r="C184" s="5">
        <v>25.625548387096774</v>
      </c>
      <c r="D184" s="5">
        <v>8.9530322580645176</v>
      </c>
      <c r="E184" s="5">
        <v>0.50209677419354837</v>
      </c>
      <c r="F184" s="5">
        <v>3.0421935483870968</v>
      </c>
      <c r="G184" s="5">
        <v>0.28135483870967742</v>
      </c>
      <c r="H184" s="5">
        <v>2.136451612903226</v>
      </c>
      <c r="I184" s="5">
        <v>4.5460645161290323</v>
      </c>
      <c r="J184" s="5">
        <v>7.1879999999999997</v>
      </c>
      <c r="K184" s="5">
        <v>1.5485806451612902</v>
      </c>
      <c r="L184" s="12">
        <v>53.823322580645161</v>
      </c>
    </row>
    <row r="185" spans="2:12" x14ac:dyDescent="0.25">
      <c r="B185" s="4">
        <v>45323</v>
      </c>
      <c r="C185" s="5">
        <v>28.689724137931037</v>
      </c>
      <c r="D185" s="5">
        <v>9.7634827586206896</v>
      </c>
      <c r="E185" s="5">
        <v>0.51644827586206898</v>
      </c>
      <c r="F185" s="5">
        <v>3.1549310344827588</v>
      </c>
      <c r="G185" s="5">
        <v>0.26934482758620693</v>
      </c>
      <c r="H185" s="5">
        <v>2.2993448275862072</v>
      </c>
      <c r="I185" s="5">
        <v>4.3012758620689659</v>
      </c>
      <c r="J185" s="5">
        <v>7.9292068965517242</v>
      </c>
      <c r="K185" s="5">
        <v>1.7125862068965516</v>
      </c>
      <c r="L185" s="12">
        <v>58.636344827586214</v>
      </c>
    </row>
    <row r="186" spans="2:12" x14ac:dyDescent="0.25">
      <c r="B186" s="4">
        <v>45352</v>
      </c>
      <c r="C186" s="5">
        <v>27.617096774193548</v>
      </c>
      <c r="D186" s="5">
        <v>9.3491290322580642</v>
      </c>
      <c r="E186" s="5">
        <v>0.50419354838709673</v>
      </c>
      <c r="F186" s="5">
        <v>3.0832258064516127</v>
      </c>
      <c r="G186" s="5">
        <v>0.25832258064516128</v>
      </c>
      <c r="H186" s="5">
        <v>2.2707741935483874</v>
      </c>
      <c r="I186" s="5">
        <v>3.8583225806451615</v>
      </c>
      <c r="J186" s="5">
        <v>7.3057096774193555</v>
      </c>
      <c r="K186" s="5">
        <v>1.6324193548387098</v>
      </c>
      <c r="L186" s="12">
        <v>55.879193548387114</v>
      </c>
    </row>
    <row r="187" spans="2:12" x14ac:dyDescent="0.25">
      <c r="B187" s="4">
        <v>45383</v>
      </c>
      <c r="C187" s="5">
        <v>28.836400000000001</v>
      </c>
      <c r="D187" s="5">
        <v>10.041399999999999</v>
      </c>
      <c r="E187" s="5">
        <v>9.2033333333333328E-2</v>
      </c>
      <c r="F187" s="5">
        <v>3.2214999999999998</v>
      </c>
      <c r="G187" s="5">
        <v>0.24593333333333334</v>
      </c>
      <c r="H187" s="5">
        <v>2.3923666666666668</v>
      </c>
      <c r="I187" s="5">
        <v>4.2302</v>
      </c>
      <c r="J187" s="5">
        <v>7.5733666666666668</v>
      </c>
      <c r="K187" s="5">
        <v>1.5600666666666667</v>
      </c>
      <c r="L187" s="12">
        <v>58.193266666666659</v>
      </c>
    </row>
    <row r="188" spans="2:12" x14ac:dyDescent="0.25">
      <c r="B188" s="4">
        <v>45413</v>
      </c>
      <c r="C188" s="5">
        <v>29.405903225806451</v>
      </c>
      <c r="D188" s="5">
        <v>10.068709677419355</v>
      </c>
      <c r="E188" s="5">
        <v>0.11296774193548387</v>
      </c>
      <c r="F188" s="5">
        <v>3.2330967741935481</v>
      </c>
      <c r="G188" s="5">
        <v>0.24077419354838711</v>
      </c>
      <c r="H188" s="5">
        <v>2.4734193548387098</v>
      </c>
      <c r="I188" s="5">
        <v>4.1444838709677416</v>
      </c>
      <c r="J188" s="5">
        <v>7.8899677419354841</v>
      </c>
      <c r="K188" s="5">
        <v>1.556258064516129</v>
      </c>
      <c r="L188" s="12">
        <v>59.125580645161293</v>
      </c>
    </row>
    <row r="189" spans="2:12" x14ac:dyDescent="0.25">
      <c r="B189" s="4">
        <v>45444</v>
      </c>
      <c r="C189" s="5">
        <v>28.835533333333334</v>
      </c>
      <c r="D189" s="5">
        <v>10.2264</v>
      </c>
      <c r="E189" s="5">
        <v>0.11383333333333333</v>
      </c>
      <c r="F189" s="5">
        <v>3.2907333333333333</v>
      </c>
      <c r="G189" s="5">
        <v>0.23096666666666668</v>
      </c>
      <c r="H189" s="5">
        <v>2.6533333333333333</v>
      </c>
      <c r="I189" s="5">
        <v>3.9053666666666667</v>
      </c>
      <c r="J189" s="5">
        <v>7.9923333333333328</v>
      </c>
      <c r="K189" s="5">
        <v>1.5523333333333333</v>
      </c>
      <c r="L189" s="12">
        <v>58.800833333333344</v>
      </c>
    </row>
    <row r="190" spans="2:12" x14ac:dyDescent="0.25">
      <c r="B190" s="4">
        <v>45474</v>
      </c>
      <c r="C190" s="5">
        <v>29.223290322580645</v>
      </c>
      <c r="D190" s="5">
        <v>10.27041935483871</v>
      </c>
      <c r="E190" s="5">
        <v>0.21945161290322579</v>
      </c>
      <c r="F190" s="5">
        <v>3.2843225806451612</v>
      </c>
      <c r="G190" s="5">
        <v>0.23329032258064517</v>
      </c>
      <c r="H190" s="5">
        <v>2.573</v>
      </c>
      <c r="I190" s="5">
        <v>4.076483870967742</v>
      </c>
      <c r="J190" s="5">
        <v>7.7283225806451608</v>
      </c>
      <c r="K190" s="5">
        <v>1.6179354838709679</v>
      </c>
      <c r="L190" s="12">
        <v>59.226516129032255</v>
      </c>
    </row>
    <row r="191" spans="2:12" x14ac:dyDescent="0.25">
      <c r="B191" s="4">
        <v>45505</v>
      </c>
      <c r="C191" s="5">
        <v>30.18458064516129</v>
      </c>
      <c r="D191" s="5">
        <v>10.62158064516129</v>
      </c>
      <c r="E191" s="5">
        <v>0.42019354838709677</v>
      </c>
      <c r="F191" s="5">
        <v>3.4488387096774193</v>
      </c>
      <c r="G191" s="5">
        <v>0.2395483870967742</v>
      </c>
      <c r="H191" s="5">
        <v>2.749483870967742</v>
      </c>
      <c r="I191" s="5">
        <v>4.1256774193548393</v>
      </c>
      <c r="J191" s="5">
        <v>7.8448064516129037</v>
      </c>
      <c r="K191" s="5">
        <v>1.568516129032258</v>
      </c>
      <c r="L191" s="12">
        <v>61.203225806451613</v>
      </c>
    </row>
    <row r="192" spans="2:12" x14ac:dyDescent="0.25">
      <c r="B192" s="4">
        <v>45536</v>
      </c>
      <c r="C192" s="5">
        <v>30.184166666666666</v>
      </c>
      <c r="D192" s="5">
        <v>10.590999999999999</v>
      </c>
      <c r="E192" s="5">
        <v>0.38073333333333337</v>
      </c>
      <c r="F192" s="5">
        <v>3.3207333333333331</v>
      </c>
      <c r="G192" s="5">
        <v>0.23350000000000001</v>
      </c>
      <c r="H192" s="5">
        <v>2.7124999999999999</v>
      </c>
      <c r="I192" s="5">
        <v>4.0580333333333334</v>
      </c>
      <c r="J192" s="5">
        <v>7.6509999999999998</v>
      </c>
      <c r="K192" s="5">
        <v>1.5532999999999999</v>
      </c>
      <c r="L192" s="12">
        <v>60.684966666666661</v>
      </c>
    </row>
    <row r="193" spans="2:12" x14ac:dyDescent="0.25">
      <c r="B193" s="4">
        <v>45566</v>
      </c>
      <c r="C193" s="5">
        <v>30.745096774193549</v>
      </c>
      <c r="D193" s="5">
        <v>10.710967741935484</v>
      </c>
      <c r="E193" s="5">
        <v>0.14780645161290323</v>
      </c>
      <c r="F193" s="5">
        <v>3.4324516129032259</v>
      </c>
      <c r="G193" s="5">
        <v>0.23132258064516129</v>
      </c>
      <c r="H193" s="5">
        <v>2.8009032258064517</v>
      </c>
      <c r="I193" s="5">
        <v>4.2070645161290319</v>
      </c>
      <c r="J193" s="5">
        <v>7.8777096774193547</v>
      </c>
      <c r="K193" s="5">
        <v>1.661451612903226</v>
      </c>
      <c r="L193" s="12">
        <v>61.814774193548388</v>
      </c>
    </row>
    <row r="194" spans="2:12" x14ac:dyDescent="0.25">
      <c r="B194" s="4">
        <v>45597</v>
      </c>
      <c r="C194" s="5">
        <v>30.805400000000002</v>
      </c>
      <c r="D194" s="5">
        <v>10.931133333333333</v>
      </c>
      <c r="E194" s="5">
        <v>0.14063333333333333</v>
      </c>
      <c r="F194" s="5">
        <v>3.4230333333333332</v>
      </c>
      <c r="G194" s="5">
        <v>0.23583333333333334</v>
      </c>
      <c r="H194" s="5">
        <v>2.8401333333333332</v>
      </c>
      <c r="I194" s="5">
        <v>4.1177333333333337</v>
      </c>
      <c r="J194" s="5">
        <v>7.8657333333333339</v>
      </c>
      <c r="K194" s="5">
        <v>1.6394333333333333</v>
      </c>
      <c r="L194" s="12">
        <v>61.999066666666671</v>
      </c>
    </row>
    <row r="195" spans="2:12" x14ac:dyDescent="0.25">
      <c r="B195" s="4">
        <v>45627</v>
      </c>
      <c r="C195" s="5">
        <v>30.573677419354837</v>
      </c>
      <c r="D195" s="5">
        <v>10.796967741935482</v>
      </c>
      <c r="E195" s="5">
        <v>0.10312903225806451</v>
      </c>
      <c r="F195" s="5">
        <v>3.3681935483870964</v>
      </c>
      <c r="G195" s="5">
        <v>0.28816129032258064</v>
      </c>
      <c r="H195" s="5">
        <v>3.0473870967741936</v>
      </c>
      <c r="I195" s="5">
        <v>4.0400645161290321</v>
      </c>
      <c r="J195" s="5">
        <v>7.831354838709677</v>
      </c>
      <c r="K195" s="5">
        <v>1.7916451612903226</v>
      </c>
      <c r="L195" s="12">
        <v>61.840580645161296</v>
      </c>
    </row>
    <row r="196" spans="2:12" x14ac:dyDescent="0.25">
      <c r="B196" s="4">
        <v>45658</v>
      </c>
      <c r="C196" s="5">
        <v>27.241935483870964</v>
      </c>
      <c r="D196" s="5">
        <v>10.241967741935483</v>
      </c>
      <c r="E196" s="5">
        <v>5.3516129032258067E-2</v>
      </c>
      <c r="F196" s="5">
        <v>3.0651935483870965</v>
      </c>
      <c r="G196" s="5">
        <v>0.24303225806451612</v>
      </c>
      <c r="H196" s="5">
        <v>2.7131935483870966</v>
      </c>
      <c r="I196" s="5">
        <v>3.7628387096774194</v>
      </c>
      <c r="J196" s="5">
        <v>7.2271612903225808</v>
      </c>
      <c r="K196" s="5">
        <v>1.6741290322580646</v>
      </c>
      <c r="L196" s="12">
        <v>56.222967741935477</v>
      </c>
    </row>
    <row r="197" spans="2:12" x14ac:dyDescent="0.25">
      <c r="B197" s="4">
        <v>45689</v>
      </c>
      <c r="C197" s="5">
        <v>30.608285714285714</v>
      </c>
      <c r="D197" s="5">
        <v>10.61575</v>
      </c>
      <c r="E197" s="5">
        <v>0.13167857142857142</v>
      </c>
      <c r="F197" s="5">
        <v>3.1394285714285717</v>
      </c>
      <c r="G197" s="5">
        <v>0.24160714285714285</v>
      </c>
      <c r="H197" s="5">
        <v>2.9493571428571426</v>
      </c>
      <c r="I197" s="5">
        <v>3.9539285714285715</v>
      </c>
      <c r="J197" s="5">
        <v>7.599214285714285</v>
      </c>
      <c r="K197" s="5">
        <v>1.7230000000000001</v>
      </c>
      <c r="L197" s="12">
        <v>60.962249999999997</v>
      </c>
    </row>
    <row r="198" spans="2:12" x14ac:dyDescent="0.25">
      <c r="B198" s="4">
        <v>45717</v>
      </c>
      <c r="C198" s="5">
        <v>29.700225806451613</v>
      </c>
      <c r="D198" s="5">
        <v>10.376516129032257</v>
      </c>
      <c r="E198" s="5">
        <v>0.27722580645161293</v>
      </c>
      <c r="F198" s="5">
        <v>3.0843225806451615</v>
      </c>
      <c r="G198" s="5">
        <v>0.20861290322580647</v>
      </c>
      <c r="H198" s="5">
        <v>2.9216774193548387</v>
      </c>
      <c r="I198" s="5">
        <v>3.902967741935484</v>
      </c>
      <c r="J198" s="5">
        <v>7.3412580645161292</v>
      </c>
      <c r="K198" s="5">
        <v>1.7280645161290322</v>
      </c>
      <c r="L198" s="12">
        <v>59.540870967741931</v>
      </c>
    </row>
    <row r="199" spans="2:12" x14ac:dyDescent="0.25">
      <c r="B199" s="4">
        <v>45748</v>
      </c>
      <c r="C199" s="5">
        <v>29.227866666666664</v>
      </c>
      <c r="D199" s="5">
        <v>10.510999999999999</v>
      </c>
      <c r="E199" s="5">
        <v>0.35183333333333333</v>
      </c>
      <c r="F199" s="5">
        <v>3.0080333333333331</v>
      </c>
      <c r="G199" s="5">
        <v>0.1885</v>
      </c>
      <c r="H199" s="5">
        <v>2.9257</v>
      </c>
      <c r="I199" s="5">
        <v>3.9196999999999997</v>
      </c>
      <c r="J199" s="5">
        <v>7.2595666666666663</v>
      </c>
      <c r="K199" s="5">
        <v>1.7122999999999999</v>
      </c>
      <c r="L199" s="12">
        <v>59.104499999999987</v>
      </c>
    </row>
    <row r="200" spans="2:12" x14ac:dyDescent="0.25">
      <c r="B200" s="4">
        <v>45778</v>
      </c>
      <c r="C200" s="5">
        <v>31.2808064516129</v>
      </c>
      <c r="D200" s="5">
        <v>10.494032258064516</v>
      </c>
      <c r="E200" s="5">
        <v>0.41319354838709677</v>
      </c>
      <c r="F200" s="5">
        <v>3.0599354838709676</v>
      </c>
      <c r="G200" s="5">
        <v>0.47438709677419355</v>
      </c>
      <c r="H200" s="5">
        <v>4.7783225806451606</v>
      </c>
      <c r="I200" s="5">
        <v>3.8476129032258064</v>
      </c>
      <c r="J200" s="5">
        <v>7.427290322580645</v>
      </c>
      <c r="K200" s="5">
        <v>1.9743548387096774</v>
      </c>
      <c r="L200" s="12">
        <v>63.749935483870971</v>
      </c>
    </row>
    <row r="201" spans="2:12" x14ac:dyDescent="0.25">
      <c r="B201" s="4">
        <v>45809</v>
      </c>
      <c r="C201" s="5">
        <v>31.066933333333335</v>
      </c>
      <c r="D201" s="5">
        <v>7.8153333333333332</v>
      </c>
      <c r="E201" s="5">
        <v>0.45576666666666665</v>
      </c>
      <c r="F201" s="5">
        <v>2.9566666666666666</v>
      </c>
      <c r="G201" s="5">
        <v>0.61829999999999996</v>
      </c>
      <c r="H201" s="5">
        <v>2.3330000000000002</v>
      </c>
      <c r="I201" s="5">
        <v>3.2865333333333333</v>
      </c>
      <c r="J201" s="5">
        <v>7.4648000000000003</v>
      </c>
      <c r="K201" s="5">
        <v>1.8760999999999999</v>
      </c>
      <c r="L201" s="12">
        <v>57.873433333333331</v>
      </c>
    </row>
    <row r="202" spans="2:12" x14ac:dyDescent="0.25">
      <c r="B202" s="4">
        <v>45839</v>
      </c>
      <c r="C202" s="5">
        <v>32.115354838709678</v>
      </c>
      <c r="D202" s="5">
        <v>8.0371290322580649</v>
      </c>
      <c r="E202" s="5">
        <v>0.47699999999999998</v>
      </c>
      <c r="F202" s="5">
        <v>2.9950645161290321</v>
      </c>
      <c r="G202" s="5">
        <v>0.56770967741935485</v>
      </c>
      <c r="H202" s="5">
        <v>2.5798709677419356</v>
      </c>
      <c r="I202" s="5">
        <v>3.342516129032258</v>
      </c>
      <c r="J202" s="5">
        <v>7.306322580645161</v>
      </c>
      <c r="K202" s="5">
        <v>2.1111290322580643</v>
      </c>
      <c r="L202" s="12">
        <v>59.532096774193533</v>
      </c>
    </row>
    <row r="203" spans="2:12" x14ac:dyDescent="0.25">
      <c r="B203" s="4">
        <v>45870</v>
      </c>
      <c r="C203" s="5">
        <v>31.68990322580645</v>
      </c>
      <c r="D203" s="5">
        <v>7.7280645161290318</v>
      </c>
      <c r="E203" s="5">
        <v>0.39851612903225803</v>
      </c>
      <c r="F203" s="5">
        <v>2.9160322580645159</v>
      </c>
      <c r="G203" s="5">
        <v>0.58622580645161293</v>
      </c>
      <c r="H203" s="5">
        <v>2.4382903225806452</v>
      </c>
      <c r="I203" s="5">
        <v>3.1629999999999998</v>
      </c>
      <c r="J203" s="5">
        <v>7.1079354838709676</v>
      </c>
      <c r="K203" s="5">
        <v>2.6327741935483875</v>
      </c>
      <c r="L203" s="12">
        <v>58.660741935483877</v>
      </c>
    </row>
    <row r="204" spans="2:12" x14ac:dyDescent="0.25">
      <c r="B204" s="4">
        <v>45901</v>
      </c>
      <c r="C204" s="5">
        <v>32.180500000000002</v>
      </c>
      <c r="D204" s="5">
        <v>7.8771000000000004</v>
      </c>
      <c r="E204" s="5">
        <v>0.46160000000000001</v>
      </c>
      <c r="F204" s="5">
        <v>2.8888666666666669</v>
      </c>
      <c r="G204" s="5">
        <v>0.53213333333333335</v>
      </c>
      <c r="H204" s="5">
        <v>2.5485666666666664</v>
      </c>
      <c r="I204" s="5">
        <v>3.2181666666666664</v>
      </c>
      <c r="J204" s="5">
        <v>7.2332999999999998</v>
      </c>
      <c r="K204" s="5">
        <v>2.158233333333333</v>
      </c>
      <c r="L204" s="12">
        <v>59.098466666666667</v>
      </c>
    </row>
    <row r="205" spans="2:12" x14ac:dyDescent="0.25">
      <c r="B205" s="4">
        <v>45931</v>
      </c>
      <c r="C205" s="5">
        <v>32.069806451612905</v>
      </c>
      <c r="D205" s="5">
        <v>8.5450645161290328</v>
      </c>
      <c r="E205" s="5">
        <v>0.40619354838709676</v>
      </c>
      <c r="F205" s="5">
        <v>2.8127096774193547</v>
      </c>
      <c r="G205" s="5">
        <v>0.85180645161290314</v>
      </c>
      <c r="H205" s="5">
        <v>3.221451612903226</v>
      </c>
      <c r="I205" s="5">
        <v>3.278032258064516</v>
      </c>
      <c r="J205" s="5">
        <v>7.0488709677419354</v>
      </c>
      <c r="K205" s="5">
        <v>2.2677741935483873</v>
      </c>
      <c r="L205" s="12">
        <v>60.501709677419342</v>
      </c>
    </row>
    <row r="206" spans="2:12" x14ac:dyDescent="0.25">
      <c r="B206" s="4">
        <v>45962</v>
      </c>
      <c r="C206" s="5">
        <v>31.909066666666664</v>
      </c>
      <c r="D206" s="5">
        <v>8.9010333333333325</v>
      </c>
      <c r="E206" s="5">
        <v>0.3833333333333333</v>
      </c>
      <c r="F206" s="5">
        <v>2.7990666666666666</v>
      </c>
      <c r="G206" s="5">
        <v>0.81463333333333332</v>
      </c>
      <c r="H206" s="5">
        <v>3.2280666666666664</v>
      </c>
      <c r="I206" s="5">
        <v>2.8860999999999999</v>
      </c>
      <c r="J206" s="5">
        <v>7.0399333333333338</v>
      </c>
      <c r="K206" s="5">
        <v>2.1446000000000001</v>
      </c>
      <c r="L206" s="12">
        <v>60.105833333333322</v>
      </c>
    </row>
    <row r="207" spans="2:12" x14ac:dyDescent="0.25">
      <c r="B207" s="4">
        <v>45992</v>
      </c>
      <c r="C207" s="5">
        <v>30.736354838709676</v>
      </c>
      <c r="D207" s="5">
        <v>8.641322580645161</v>
      </c>
      <c r="E207" s="5">
        <v>0.34187096774193548</v>
      </c>
      <c r="F207" s="5">
        <v>2.7803870967741937</v>
      </c>
      <c r="G207" s="5">
        <v>1.7800967741935483</v>
      </c>
      <c r="H207" s="5">
        <v>2.7983225806451615</v>
      </c>
      <c r="I207" s="5">
        <v>3.0786774193548387</v>
      </c>
      <c r="J207" s="5">
        <v>6.5270000000000001</v>
      </c>
      <c r="K207" s="5">
        <v>2.1299354838709679</v>
      </c>
      <c r="L207" s="12">
        <v>58.813967741935478</v>
      </c>
    </row>
    <row r="208" spans="2:12" x14ac:dyDescent="0.25">
      <c r="B208" s="4">
        <v>46023</v>
      </c>
      <c r="C208" s="5">
        <v>27.771290322580644</v>
      </c>
      <c r="D208" s="5">
        <v>8.7108709677419363</v>
      </c>
      <c r="E208" s="5">
        <v>0.36851612903225806</v>
      </c>
      <c r="F208" s="5">
        <v>2.4940000000000002</v>
      </c>
      <c r="G208" s="5">
        <v>1.4526451612903226</v>
      </c>
      <c r="H208" s="5">
        <v>2.4158387096774194</v>
      </c>
      <c r="I208" s="5">
        <v>2.8524193548387098</v>
      </c>
      <c r="J208" s="5">
        <v>5.4424516129032252</v>
      </c>
      <c r="K208" s="5">
        <v>2.064548387096774</v>
      </c>
      <c r="L208" s="12">
        <v>53.572580645161281</v>
      </c>
    </row>
    <row r="209" spans="2:12" x14ac:dyDescent="0.25">
      <c r="B209" s="4">
        <v>46054</v>
      </c>
      <c r="C209" s="5">
        <v>30.609000000000002</v>
      </c>
      <c r="D209" s="5">
        <v>8.6252857142857131</v>
      </c>
      <c r="E209" s="5">
        <v>0.43371428571428572</v>
      </c>
      <c r="F209" s="5">
        <v>2.5216785714285717</v>
      </c>
      <c r="G209" s="5">
        <v>1.7572857142857141</v>
      </c>
      <c r="H209" s="5">
        <v>2.6206785714285714</v>
      </c>
      <c r="I209" s="5">
        <v>3.2521428571428572</v>
      </c>
      <c r="J209" s="5">
        <v>5.5178214285714287</v>
      </c>
      <c r="K209" s="5">
        <v>2.020285714285714</v>
      </c>
      <c r="L209" s="12">
        <v>57.357892857142865</v>
      </c>
    </row>
    <row r="210" spans="2:12" x14ac:dyDescent="0.25">
      <c r="B210" s="4">
        <v>46082</v>
      </c>
      <c r="C210" s="5">
        <v>29.906548387096773</v>
      </c>
      <c r="D210" s="5">
        <v>9.0100322580645162</v>
      </c>
      <c r="E210" s="5">
        <v>0.39025806451612904</v>
      </c>
      <c r="F210" s="5">
        <v>2.4622258064516127</v>
      </c>
      <c r="G210" s="5">
        <v>1.7264193548387097</v>
      </c>
      <c r="H210" s="5">
        <v>2.6198064516129036</v>
      </c>
      <c r="I210" s="5">
        <v>3.0958064516129036</v>
      </c>
      <c r="J210" s="5">
        <v>5.605096774193548</v>
      </c>
      <c r="K210" s="5">
        <v>2.0598387096774196</v>
      </c>
      <c r="L210" s="12">
        <v>56.876032258064519</v>
      </c>
    </row>
    <row r="211" spans="2:12" x14ac:dyDescent="0.25">
      <c r="B211" s="4">
        <v>46113</v>
      </c>
      <c r="C211" s="39">
        <v>30.920839800677257</v>
      </c>
      <c r="D211" s="39">
        <v>6.6497391768818801</v>
      </c>
      <c r="E211" s="39">
        <v>0.37797587504862801</v>
      </c>
      <c r="F211" s="39">
        <v>2.9086218597150251</v>
      </c>
      <c r="G211" s="39">
        <v>0.60575763467135546</v>
      </c>
      <c r="H211" s="39">
        <v>2.364535844189283</v>
      </c>
      <c r="I211" s="39">
        <v>3.4651355299006017</v>
      </c>
      <c r="J211" s="39">
        <v>6.9759685991429521</v>
      </c>
      <c r="K211" s="39">
        <v>2.2165912020269318</v>
      </c>
      <c r="L211" s="36">
        <v>56.485165522253915</v>
      </c>
    </row>
    <row r="212" spans="2:12" x14ac:dyDescent="0.25">
      <c r="B212" s="4">
        <v>46143</v>
      </c>
      <c r="C212" s="39">
        <v>33.009588208565319</v>
      </c>
      <c r="D212" s="39">
        <v>5.8455140217652142</v>
      </c>
      <c r="E212" s="39">
        <v>0.38318946558129319</v>
      </c>
      <c r="F212" s="39">
        <v>3.1137633228638397</v>
      </c>
      <c r="G212" s="39">
        <v>0.62538188558498742</v>
      </c>
      <c r="H212" s="39">
        <v>2.4332642772513156</v>
      </c>
      <c r="I212" s="39">
        <v>3.6515475638054484</v>
      </c>
      <c r="J212" s="39">
        <v>7.1664100413573193</v>
      </c>
      <c r="K212" s="39">
        <v>2.3171858489209352</v>
      </c>
      <c r="L212" s="36">
        <v>58.545844635695673</v>
      </c>
    </row>
    <row r="213" spans="2:12" x14ac:dyDescent="0.25">
      <c r="B213" s="4">
        <v>46174</v>
      </c>
      <c r="C213" s="39">
        <v>31.105518733248452</v>
      </c>
      <c r="D213" s="39">
        <v>6.7868192114047927</v>
      </c>
      <c r="E213" s="39">
        <v>0.34517934625410307</v>
      </c>
      <c r="F213" s="39">
        <v>2.973502249990148</v>
      </c>
      <c r="G213" s="39">
        <v>0.57075562595889917</v>
      </c>
      <c r="H213" s="39">
        <v>2.3057396173451874</v>
      </c>
      <c r="I213" s="39">
        <v>3.3589054765685646</v>
      </c>
      <c r="J213" s="39">
        <v>7.2140300091157128</v>
      </c>
      <c r="K213" s="39">
        <v>2.216036369451639</v>
      </c>
      <c r="L213" s="36">
        <v>56.8764866393375</v>
      </c>
    </row>
    <row r="214" spans="2:12" x14ac:dyDescent="0.25">
      <c r="B214" s="4">
        <v>46204</v>
      </c>
      <c r="C214" s="39">
        <v>31.634265465563136</v>
      </c>
      <c r="D214" s="39">
        <v>7.1431767552273575</v>
      </c>
      <c r="E214" s="39">
        <v>0.33377069726916997</v>
      </c>
      <c r="F214" s="39">
        <v>3.0228701371901781</v>
      </c>
      <c r="G214" s="39">
        <v>0.56128159707623904</v>
      </c>
      <c r="H214" s="39">
        <v>2.4278387215977397</v>
      </c>
      <c r="I214" s="39">
        <v>3.4062537418280496</v>
      </c>
      <c r="J214" s="39">
        <v>7.369735209386044</v>
      </c>
      <c r="K214" s="39">
        <v>2.2193018174744554</v>
      </c>
      <c r="L214" s="36">
        <v>58.118494142612363</v>
      </c>
    </row>
    <row r="215" spans="2:12" x14ac:dyDescent="0.25">
      <c r="B215" s="4">
        <v>46235</v>
      </c>
      <c r="C215" s="39">
        <v>32.062635178253366</v>
      </c>
      <c r="D215" s="39">
        <v>7.5411978092341823</v>
      </c>
      <c r="E215" s="39">
        <v>0.32161356017050652</v>
      </c>
      <c r="F215" s="39">
        <v>3.0300830184388832</v>
      </c>
      <c r="G215" s="39">
        <v>0.55816014008676162</v>
      </c>
      <c r="H215" s="39">
        <v>2.5173499381699571</v>
      </c>
      <c r="I215" s="39">
        <v>3.5535403638844794</v>
      </c>
      <c r="J215" s="39">
        <v>7.5078783527698718</v>
      </c>
      <c r="K215" s="39">
        <v>2.3279554997223904</v>
      </c>
      <c r="L215" s="36">
        <v>59.420413860730399</v>
      </c>
    </row>
    <row r="216" spans="2:12" x14ac:dyDescent="0.25">
      <c r="B216" s="4">
        <v>46266</v>
      </c>
      <c r="C216" s="39">
        <v>32.829539757615315</v>
      </c>
      <c r="D216" s="39">
        <v>7.5360183586294331</v>
      </c>
      <c r="E216" s="39">
        <v>0.32092776481259766</v>
      </c>
      <c r="F216" s="39">
        <v>3.103183685668482</v>
      </c>
      <c r="G216" s="39">
        <v>0.55509290655030241</v>
      </c>
      <c r="H216" s="39">
        <v>2.625587677238217</v>
      </c>
      <c r="I216" s="39">
        <v>3.5256075756454326</v>
      </c>
      <c r="J216" s="39">
        <v>7.6735359031821169</v>
      </c>
      <c r="K216" s="39">
        <v>2.3226143772271897</v>
      </c>
      <c r="L216" s="36">
        <v>60.492108006569076</v>
      </c>
    </row>
    <row r="217" spans="2:12" x14ac:dyDescent="0.25">
      <c r="B217" s="4">
        <v>46296</v>
      </c>
      <c r="C217" s="39">
        <v>32.289328710542144</v>
      </c>
      <c r="D217" s="39">
        <v>7.4839205275204055</v>
      </c>
      <c r="E217" s="39">
        <v>0.30689945164754706</v>
      </c>
      <c r="F217" s="39">
        <v>3.0305537441177011</v>
      </c>
      <c r="G217" s="39">
        <v>0.5364390177297188</v>
      </c>
      <c r="H217" s="39">
        <v>2.6096115032527267</v>
      </c>
      <c r="I217" s="39">
        <v>3.4561807940808373</v>
      </c>
      <c r="J217" s="39">
        <v>7.5178226701233282</v>
      </c>
      <c r="K217" s="39">
        <v>2.3272689678982825</v>
      </c>
      <c r="L217" s="36">
        <v>59.558025386912696</v>
      </c>
    </row>
    <row r="218" spans="2:12" x14ac:dyDescent="0.25">
      <c r="B218" s="4">
        <v>46327</v>
      </c>
      <c r="C218" s="39">
        <v>32.506380265274295</v>
      </c>
      <c r="D218" s="39">
        <v>7.5540316014780711</v>
      </c>
      <c r="E218" s="39">
        <v>0.30408079313770348</v>
      </c>
      <c r="F218" s="39">
        <v>3.0621023990935416</v>
      </c>
      <c r="G218" s="39">
        <v>0.53452923660612484</v>
      </c>
      <c r="H218" s="39">
        <v>2.6575754946195316</v>
      </c>
      <c r="I218" s="39">
        <v>3.4719125831450941</v>
      </c>
      <c r="J218" s="39">
        <v>7.532529148799763</v>
      </c>
      <c r="K218" s="39">
        <v>2.374123338468793</v>
      </c>
      <c r="L218" s="36">
        <v>59.997264860622906</v>
      </c>
    </row>
    <row r="219" spans="2:12" x14ac:dyDescent="0.25">
      <c r="B219" s="4">
        <v>46357</v>
      </c>
      <c r="C219" s="39">
        <v>32.978686849891325</v>
      </c>
      <c r="D219" s="39">
        <v>7.9129477638576393</v>
      </c>
      <c r="E219" s="39">
        <v>0.30506437189357422</v>
      </c>
      <c r="F219" s="39">
        <v>3.1396405437123831</v>
      </c>
      <c r="G219" s="39">
        <v>0.54046743191777202</v>
      </c>
      <c r="H219" s="39">
        <v>2.6982221093518874</v>
      </c>
      <c r="I219" s="39">
        <v>3.6423438229663923</v>
      </c>
      <c r="J219" s="39">
        <v>7.6611702432307398</v>
      </c>
      <c r="K219" s="39">
        <v>2.4113893835436713</v>
      </c>
      <c r="L219" s="36">
        <v>61.289932520365376</v>
      </c>
    </row>
    <row r="220" spans="2:12" x14ac:dyDescent="0.25">
      <c r="B220" s="4">
        <v>46388</v>
      </c>
      <c r="C220" s="39">
        <v>29.154376770089776</v>
      </c>
      <c r="D220" s="39">
        <v>7.140700363030513</v>
      </c>
      <c r="E220" s="39">
        <v>0.26823125917194629</v>
      </c>
      <c r="F220" s="39">
        <v>2.7961440480689728</v>
      </c>
      <c r="G220" s="39">
        <v>0.4763328190223875</v>
      </c>
      <c r="H220" s="39">
        <v>2.3944261134073441</v>
      </c>
      <c r="I220" s="39">
        <v>3.304543292070671</v>
      </c>
      <c r="J220" s="39">
        <v>6.768057471288472</v>
      </c>
      <c r="K220" s="39">
        <v>2.0944195947256699</v>
      </c>
      <c r="L220" s="36">
        <v>54.397231730875752</v>
      </c>
    </row>
    <row r="221" spans="2:12" x14ac:dyDescent="0.25">
      <c r="B221" s="4">
        <v>46419</v>
      </c>
      <c r="C221" s="39">
        <v>32.595064132305374</v>
      </c>
      <c r="D221" s="39">
        <v>8.0767943795749346</v>
      </c>
      <c r="E221" s="39">
        <v>0.29653418018478339</v>
      </c>
      <c r="F221" s="39">
        <v>3.1124911944955551</v>
      </c>
      <c r="G221" s="39">
        <v>0.52574397367749715</v>
      </c>
      <c r="H221" s="39">
        <v>2.691313052903948</v>
      </c>
      <c r="I221" s="39">
        <v>3.6915596379651885</v>
      </c>
      <c r="J221" s="39">
        <v>7.5508658975997189</v>
      </c>
      <c r="K221" s="39">
        <v>2.3188775144937472</v>
      </c>
      <c r="L221" s="36">
        <v>60.859243963200761</v>
      </c>
    </row>
    <row r="222" spans="2:12" x14ac:dyDescent="0.25">
      <c r="B222" s="4">
        <v>46447</v>
      </c>
      <c r="C222" s="39">
        <v>30.971942126824494</v>
      </c>
      <c r="D222" s="39">
        <v>7.7345016065675187</v>
      </c>
      <c r="E222" s="39">
        <v>0.27922967424878425</v>
      </c>
      <c r="F222" s="39">
        <v>2.948343639378149</v>
      </c>
      <c r="G222" s="39">
        <v>0.49264880032457203</v>
      </c>
      <c r="H222" s="39">
        <v>2.5755778569375209</v>
      </c>
      <c r="I222" s="39">
        <v>3.4646911219385341</v>
      </c>
      <c r="J222" s="39">
        <v>7.1476135820237117</v>
      </c>
      <c r="K222" s="39">
        <v>2.2161359751321967</v>
      </c>
      <c r="L222" s="36">
        <v>57.830684383375484</v>
      </c>
    </row>
    <row r="223" spans="2:12" x14ac:dyDescent="0.25">
      <c r="B223" s="4">
        <v>46478</v>
      </c>
      <c r="C223" s="39">
        <v>29.959006880096602</v>
      </c>
      <c r="D223" s="39">
        <v>7.5980457202403384</v>
      </c>
      <c r="E223" s="39">
        <v>0.26850403589898075</v>
      </c>
      <c r="F223" s="39">
        <v>2.8832126791829911</v>
      </c>
      <c r="G223" s="39">
        <v>0.47091616736955078</v>
      </c>
      <c r="H223" s="39">
        <v>2.4975332371199785</v>
      </c>
      <c r="I223" s="39">
        <v>3.3386439969575599</v>
      </c>
      <c r="J223" s="39">
        <v>6.8898355670789213</v>
      </c>
      <c r="K223" s="39">
        <v>2.1770550032939711</v>
      </c>
      <c r="L223" s="36">
        <v>56.082753287238887</v>
      </c>
    </row>
    <row r="224" spans="2:12" x14ac:dyDescent="0.25">
      <c r="B224" s="4">
        <v>46508</v>
      </c>
      <c r="C224" s="39">
        <v>30.929882309696463</v>
      </c>
      <c r="D224" s="39">
        <v>8.101190694951292</v>
      </c>
      <c r="E224" s="39">
        <v>0.27248766119275819</v>
      </c>
      <c r="F224" s="39">
        <v>2.9917502557641225</v>
      </c>
      <c r="G224" s="39">
        <v>0.474843493239133</v>
      </c>
      <c r="H224" s="39">
        <v>2.5625717144064382</v>
      </c>
      <c r="I224" s="39">
        <v>3.4514273072407522</v>
      </c>
      <c r="J224" s="39">
        <v>7.1172134688642847</v>
      </c>
      <c r="K224" s="39">
        <v>2.2273847826104509</v>
      </c>
      <c r="L224" s="36">
        <v>58.128751687965689</v>
      </c>
    </row>
    <row r="225" spans="2:12" x14ac:dyDescent="0.25">
      <c r="B225" s="4">
        <v>46539</v>
      </c>
      <c r="C225" s="39">
        <v>30.006395737075831</v>
      </c>
      <c r="D225" s="39">
        <v>7.9123105932211306</v>
      </c>
      <c r="E225" s="39">
        <v>0.25950648549917382</v>
      </c>
      <c r="F225" s="39">
        <v>2.9105672729239886</v>
      </c>
      <c r="G225" s="39">
        <v>0.4508164437598367</v>
      </c>
      <c r="H225" s="39">
        <v>2.5080603179001426</v>
      </c>
      <c r="I225" s="39">
        <v>3.3519772770241945</v>
      </c>
      <c r="J225" s="39">
        <v>6.9064976602896726</v>
      </c>
      <c r="K225" s="39">
        <v>2.1651547624392014</v>
      </c>
      <c r="L225" s="36">
        <v>56.471286550133179</v>
      </c>
    </row>
    <row r="226" spans="2:12" x14ac:dyDescent="0.25">
      <c r="B226" s="4">
        <v>46569</v>
      </c>
      <c r="C226" s="39">
        <v>30.689237318762096</v>
      </c>
      <c r="D226" s="39">
        <v>8.0621539280831058</v>
      </c>
      <c r="E226" s="39">
        <v>0.260461299706712</v>
      </c>
      <c r="F226" s="39">
        <v>2.9677671762588282</v>
      </c>
      <c r="G226" s="39">
        <v>0.44982716459369143</v>
      </c>
      <c r="H226" s="39">
        <v>2.5876507686813959</v>
      </c>
      <c r="I226" s="39">
        <v>3.4240043006286141</v>
      </c>
      <c r="J226" s="39">
        <v>7.0507998361670392</v>
      </c>
      <c r="K226" s="39">
        <v>2.212543937065421</v>
      </c>
      <c r="L226" s="36">
        <v>57.704445729946897</v>
      </c>
    </row>
    <row r="227" spans="2:12" x14ac:dyDescent="0.25">
      <c r="B227" s="4">
        <v>46600</v>
      </c>
      <c r="C227" s="39">
        <v>31.370144917313272</v>
      </c>
      <c r="D227" s="39">
        <v>8.2326119157766655</v>
      </c>
      <c r="E227" s="39">
        <v>0.26278281287363053</v>
      </c>
      <c r="F227" s="39">
        <v>3.0249811001008937</v>
      </c>
      <c r="G227" s="39">
        <v>0.45206370067728863</v>
      </c>
      <c r="H227" s="39">
        <v>2.6616292143323039</v>
      </c>
      <c r="I227" s="39">
        <v>3.5360877051651292</v>
      </c>
      <c r="J227" s="39">
        <v>7.1959915288203833</v>
      </c>
      <c r="K227" s="39">
        <v>2.26079740228686</v>
      </c>
      <c r="L227" s="36">
        <v>58.997090297346432</v>
      </c>
    </row>
    <row r="228" spans="2:12" x14ac:dyDescent="0.25">
      <c r="B228" s="4">
        <v>46631</v>
      </c>
      <c r="C228" s="39">
        <v>31.945723539244781</v>
      </c>
      <c r="D228" s="39">
        <v>8.4230008324970775</v>
      </c>
      <c r="E228" s="39">
        <v>0.26402319029354737</v>
      </c>
      <c r="F228" s="39">
        <v>3.0764258475110884</v>
      </c>
      <c r="G228" s="39">
        <v>0.45054061433666021</v>
      </c>
      <c r="H228" s="39">
        <v>2.7063829892121771</v>
      </c>
      <c r="I228" s="39">
        <v>3.5854133441629852</v>
      </c>
      <c r="J228" s="39">
        <v>7.3134669826543313</v>
      </c>
      <c r="K228" s="39">
        <v>2.2961721280981426</v>
      </c>
      <c r="L228" s="36">
        <v>60.061149468010804</v>
      </c>
    </row>
    <row r="229" spans="2:12" x14ac:dyDescent="0.25">
      <c r="B229" s="4">
        <v>46661</v>
      </c>
      <c r="C229" s="39">
        <v>31.475330578284453</v>
      </c>
      <c r="D229" s="39">
        <v>8.2956831394433728</v>
      </c>
      <c r="E229" s="39">
        <v>0.2567747122343817</v>
      </c>
      <c r="F229" s="39">
        <v>3.0252364552362883</v>
      </c>
      <c r="G229" s="39">
        <v>0.43622527693590679</v>
      </c>
      <c r="H229" s="39">
        <v>2.6736998240876404</v>
      </c>
      <c r="I229" s="39">
        <v>3.5283479712842558</v>
      </c>
      <c r="J229" s="39">
        <v>7.1779328917730902</v>
      </c>
      <c r="K229" s="39">
        <v>2.2644906007069481</v>
      </c>
      <c r="L229" s="36">
        <v>59.133721449986339</v>
      </c>
    </row>
    <row r="230" spans="2:12" x14ac:dyDescent="0.25">
      <c r="B230" s="4">
        <v>46692</v>
      </c>
      <c r="C230" s="39">
        <v>31.745705998944949</v>
      </c>
      <c r="D230" s="39">
        <v>8.3269148358019169</v>
      </c>
      <c r="E230" s="39">
        <v>0.25609774026545001</v>
      </c>
      <c r="F230" s="39">
        <v>3.0508845945635592</v>
      </c>
      <c r="G230" s="39">
        <v>0.43320124543633876</v>
      </c>
      <c r="H230" s="39">
        <v>2.7085159885545278</v>
      </c>
      <c r="I230" s="39">
        <v>3.5555183557478185</v>
      </c>
      <c r="J230" s="39">
        <v>7.2040463008389528</v>
      </c>
      <c r="K230" s="39">
        <v>2.2889466288725324</v>
      </c>
      <c r="L230" s="36">
        <v>59.569831689026046</v>
      </c>
    </row>
    <row r="231" spans="2:12" x14ac:dyDescent="0.25">
      <c r="B231" s="4">
        <v>46722</v>
      </c>
      <c r="C231" s="39">
        <v>32.435499295401655</v>
      </c>
      <c r="D231" s="39">
        <v>8.477485047788841</v>
      </c>
      <c r="E231" s="39">
        <v>0.2600239636144851</v>
      </c>
      <c r="F231" s="39">
        <v>3.1311050221102383</v>
      </c>
      <c r="G231" s="39">
        <v>0.436782349764399</v>
      </c>
      <c r="H231" s="39">
        <v>2.7811131104676128</v>
      </c>
      <c r="I231" s="39">
        <v>3.660516123696647</v>
      </c>
      <c r="J231" s="39">
        <v>7.3421934604771595</v>
      </c>
      <c r="K231" s="39">
        <v>2.3285717383446136</v>
      </c>
      <c r="L231" s="36">
        <v>60.853290111665657</v>
      </c>
    </row>
    <row r="232" spans="2:12" x14ac:dyDescent="0.25">
      <c r="B232" s="4">
        <v>46753</v>
      </c>
      <c r="C232" s="39">
        <v>28.660552629483089</v>
      </c>
      <c r="D232" s="39">
        <v>7.4619376881841699</v>
      </c>
      <c r="E232" s="39">
        <v>0.22884174676832372</v>
      </c>
      <c r="F232" s="39">
        <v>2.7757341802186453</v>
      </c>
      <c r="G232" s="39">
        <v>0.3813497240308848</v>
      </c>
      <c r="H232" s="39">
        <v>2.4651462851875845</v>
      </c>
      <c r="I232" s="39">
        <v>3.2526963638813666</v>
      </c>
      <c r="J232" s="39">
        <v>6.4647781886923328</v>
      </c>
      <c r="K232" s="39">
        <v>2.0491213038575538</v>
      </c>
      <c r="L232" s="36">
        <v>53.740158110303959</v>
      </c>
    </row>
    <row r="233" spans="2:12" x14ac:dyDescent="0.25">
      <c r="B233" s="4">
        <v>46784</v>
      </c>
      <c r="C233" s="39">
        <v>32.107818525452501</v>
      </c>
      <c r="D233" s="39">
        <v>8.3062461110223644</v>
      </c>
      <c r="E233" s="39">
        <v>0.25506415960681594</v>
      </c>
      <c r="F233" s="39">
        <v>3.1102391104248941</v>
      </c>
      <c r="G233" s="39">
        <v>0.42192810320454976</v>
      </c>
      <c r="H233" s="39">
        <v>2.769147520174438</v>
      </c>
      <c r="I233" s="39">
        <v>3.6440256582813486</v>
      </c>
      <c r="J233" s="39">
        <v>7.2158843773300747</v>
      </c>
      <c r="K233" s="39">
        <v>2.2937610077744273</v>
      </c>
      <c r="L233" s="36">
        <v>60.124114573271413</v>
      </c>
    </row>
    <row r="234" spans="2:12" x14ac:dyDescent="0.25">
      <c r="B234" s="4">
        <v>46813</v>
      </c>
      <c r="C234" s="39">
        <v>30.558948835603911</v>
      </c>
      <c r="D234" s="39">
        <v>7.8412335147589447</v>
      </c>
      <c r="E234" s="39">
        <v>0.24146257177981104</v>
      </c>
      <c r="F234" s="39">
        <v>2.9596188567511539</v>
      </c>
      <c r="G234" s="39">
        <v>0.39707494762167045</v>
      </c>
      <c r="H234" s="39">
        <v>2.6430839883040433</v>
      </c>
      <c r="I234" s="39">
        <v>3.458098322612309</v>
      </c>
      <c r="J234" s="39">
        <v>6.8405661213531541</v>
      </c>
      <c r="K234" s="39">
        <v>2.192050332426454</v>
      </c>
      <c r="L234" s="36">
        <v>57.132137491211452</v>
      </c>
    </row>
    <row r="235" spans="2:12" x14ac:dyDescent="0.25">
      <c r="B235" s="4">
        <v>46844</v>
      </c>
      <c r="C235" s="39">
        <v>29.663185355589292</v>
      </c>
      <c r="D235" s="39">
        <v>7.5522201985067881</v>
      </c>
      <c r="E235" s="39">
        <v>0.23352916303508539</v>
      </c>
      <c r="F235" s="39">
        <v>2.8856757952077943</v>
      </c>
      <c r="G235" s="39">
        <v>0.38208680689209995</v>
      </c>
      <c r="H235" s="39">
        <v>2.5744735330824398</v>
      </c>
      <c r="I235" s="39">
        <v>3.3607950821591057</v>
      </c>
      <c r="J235" s="39">
        <v>6.6165070642664903</v>
      </c>
      <c r="K235" s="39">
        <v>2.1368469599731732</v>
      </c>
      <c r="L235" s="36">
        <v>55.405319958712269</v>
      </c>
    </row>
    <row r="236" spans="2:12" x14ac:dyDescent="0.25">
      <c r="B236" s="4">
        <v>46874</v>
      </c>
      <c r="C236" s="39">
        <v>30.761210734553931</v>
      </c>
      <c r="D236" s="39">
        <v>7.7803530584230609</v>
      </c>
      <c r="E236" s="39">
        <v>0.24105608272669096</v>
      </c>
      <c r="F236" s="39">
        <v>3.0056145129008138</v>
      </c>
      <c r="G236" s="39">
        <v>0.39233440747178228</v>
      </c>
      <c r="H236" s="39">
        <v>2.6798857144345765</v>
      </c>
      <c r="I236" s="39">
        <v>3.495116249912988</v>
      </c>
      <c r="J236" s="39">
        <v>6.856981675238722</v>
      </c>
      <c r="K236" s="39">
        <v>2.2140519533395349</v>
      </c>
      <c r="L236" s="36">
        <v>57.426604389002101</v>
      </c>
    </row>
    <row r="237" spans="2:12" x14ac:dyDescent="0.25">
      <c r="B237" s="4">
        <v>46905</v>
      </c>
      <c r="C237" s="39">
        <v>29.908675284628899</v>
      </c>
      <c r="D237" s="39">
        <v>7.5110654642353882</v>
      </c>
      <c r="E237" s="39">
        <v>0.23280842382964831</v>
      </c>
      <c r="F237" s="39">
        <v>2.927168457245819</v>
      </c>
      <c r="G237" s="39">
        <v>0.37748779858847259</v>
      </c>
      <c r="H237" s="39">
        <v>2.6132814614974973</v>
      </c>
      <c r="I237" s="39">
        <v>3.4053364733945721</v>
      </c>
      <c r="J237" s="39">
        <v>6.6622480785858906</v>
      </c>
      <c r="K237" s="39">
        <v>2.1510886187603724</v>
      </c>
      <c r="L237" s="36">
        <v>55.789160060766562</v>
      </c>
    </row>
    <row r="238" spans="2:12" x14ac:dyDescent="0.25">
      <c r="B238" s="4">
        <v>46935</v>
      </c>
      <c r="C238" s="39">
        <v>30.595306192510851</v>
      </c>
      <c r="D238" s="39">
        <v>7.6316791344734352</v>
      </c>
      <c r="E238" s="39">
        <v>0.23632588978038763</v>
      </c>
      <c r="F238" s="39">
        <v>2.9906883760754157</v>
      </c>
      <c r="G238" s="39">
        <v>0.38187709810800791</v>
      </c>
      <c r="H238" s="39">
        <v>2.6786672499069635</v>
      </c>
      <c r="I238" s="39">
        <v>3.4821396772132305</v>
      </c>
      <c r="J238" s="39">
        <v>6.8120180692302545</v>
      </c>
      <c r="K238" s="39">
        <v>2.198722009129229</v>
      </c>
      <c r="L238" s="36">
        <v>57.007423696427779</v>
      </c>
    </row>
    <row r="239" spans="2:12" x14ac:dyDescent="0.25">
      <c r="B239" s="4">
        <v>46966</v>
      </c>
      <c r="C239" s="39">
        <v>31.304905264077604</v>
      </c>
      <c r="D239" s="39">
        <v>7.771697993719588</v>
      </c>
      <c r="E239" s="39">
        <v>0.24037773155294836</v>
      </c>
      <c r="F239" s="39">
        <v>3.0560652411616025</v>
      </c>
      <c r="G239" s="39">
        <v>0.38706919015988056</v>
      </c>
      <c r="H239" s="39">
        <v>2.7457342650856211</v>
      </c>
      <c r="I239" s="39">
        <v>3.5666452157992241</v>
      </c>
      <c r="J239" s="39">
        <v>6.9692975690252936</v>
      </c>
      <c r="K239" s="39">
        <v>2.242661714753178</v>
      </c>
      <c r="L239" s="36">
        <v>58.284454185334937</v>
      </c>
    </row>
    <row r="240" spans="2:12" x14ac:dyDescent="0.25">
      <c r="B240" s="4">
        <v>46997</v>
      </c>
      <c r="C240" s="39">
        <v>31.887503962181093</v>
      </c>
      <c r="D240" s="39">
        <v>7.8911819703638084</v>
      </c>
      <c r="E240" s="39">
        <v>0.24330022829554221</v>
      </c>
      <c r="F240" s="39">
        <v>3.1089099885526483</v>
      </c>
      <c r="G240" s="39">
        <v>0.39063633552376759</v>
      </c>
      <c r="H240" s="39">
        <v>2.8029002925448618</v>
      </c>
      <c r="I240" s="39">
        <v>3.6292476538720311</v>
      </c>
      <c r="J240" s="39">
        <v>7.1053339914190961</v>
      </c>
      <c r="K240" s="39">
        <v>2.2766459775072656</v>
      </c>
      <c r="L240" s="36">
        <v>59.33566040026011</v>
      </c>
    </row>
    <row r="241" spans="2:12" x14ac:dyDescent="0.25">
      <c r="B241" s="4">
        <v>47027</v>
      </c>
      <c r="C241" s="39">
        <v>31.416163189761807</v>
      </c>
      <c r="D241" s="39">
        <v>7.7470558956575921</v>
      </c>
      <c r="E241" s="39">
        <v>0.23805635363893082</v>
      </c>
      <c r="F241" s="39">
        <v>3.0580927723186555</v>
      </c>
      <c r="G241" s="39">
        <v>0.38153794760796833</v>
      </c>
      <c r="H241" s="39">
        <v>2.768166908658193</v>
      </c>
      <c r="I241" s="39">
        <v>3.5714083274098409</v>
      </c>
      <c r="J241" s="39">
        <v>7.0036450020618339</v>
      </c>
      <c r="K241" s="39">
        <v>2.2353085494101124</v>
      </c>
      <c r="L241" s="36">
        <v>58.419434946524937</v>
      </c>
    </row>
    <row r="242" spans="2:12" x14ac:dyDescent="0.25">
      <c r="B242" s="4">
        <v>47058</v>
      </c>
      <c r="C242" s="39">
        <v>31.675119479557722</v>
      </c>
      <c r="D242" s="39">
        <v>7.7782951595696277</v>
      </c>
      <c r="E242" s="39">
        <v>0.23830597335835702</v>
      </c>
      <c r="F242" s="39">
        <v>3.0779106144339763</v>
      </c>
      <c r="G242" s="39">
        <v>0.38149068490446675</v>
      </c>
      <c r="H242" s="39">
        <v>2.7973733269024459</v>
      </c>
      <c r="I242" s="39">
        <v>3.5951314774275671</v>
      </c>
      <c r="J242" s="39">
        <v>7.0591104717879665</v>
      </c>
      <c r="K242" s="39">
        <v>2.2475401462150639</v>
      </c>
      <c r="L242" s="36">
        <v>58.850277334157191</v>
      </c>
    </row>
    <row r="243" spans="2:12" x14ac:dyDescent="0.25">
      <c r="B243" s="4">
        <v>47088</v>
      </c>
      <c r="C243" s="39">
        <v>32.38186498060908</v>
      </c>
      <c r="D243" s="39">
        <v>7.9242340626168044</v>
      </c>
      <c r="E243" s="39">
        <v>0.24219886474023544</v>
      </c>
      <c r="F243" s="39">
        <v>3.144507149727874</v>
      </c>
      <c r="G243" s="39">
        <v>0.38692329042982659</v>
      </c>
      <c r="H243" s="39">
        <v>2.865472162211919</v>
      </c>
      <c r="I243" s="39">
        <v>3.6735217105839926</v>
      </c>
      <c r="J243" s="39">
        <v>7.2125308117292057</v>
      </c>
      <c r="K243" s="39">
        <v>2.2869796066953136</v>
      </c>
      <c r="L243" s="36">
        <v>60.118232639344242</v>
      </c>
    </row>
    <row r="244" spans="2:12" x14ac:dyDescent="0.25">
      <c r="B244" s="4">
        <v>47119</v>
      </c>
      <c r="C244" s="39">
        <v>28.752499805109839</v>
      </c>
      <c r="D244" s="39">
        <v>7.0152491151236598</v>
      </c>
      <c r="E244" s="39">
        <v>0.21393337062819895</v>
      </c>
      <c r="F244" s="39">
        <v>2.7901301046787195</v>
      </c>
      <c r="G244" s="39">
        <v>0.34113096728946535</v>
      </c>
      <c r="H244" s="39">
        <v>2.5491255006867273</v>
      </c>
      <c r="I244" s="39">
        <v>3.259101340049313</v>
      </c>
      <c r="J244" s="39">
        <v>6.3970202716597466</v>
      </c>
      <c r="K244" s="39">
        <v>2.0226508213679013</v>
      </c>
      <c r="L244" s="36">
        <v>53.340841296593574</v>
      </c>
    </row>
    <row r="245" spans="2:12" x14ac:dyDescent="0.25">
      <c r="B245" s="4">
        <v>47150</v>
      </c>
      <c r="C245" s="39">
        <v>32.194792668631429</v>
      </c>
      <c r="D245" s="39">
        <v>7.8308366714916602</v>
      </c>
      <c r="E245" s="39">
        <v>0.23826875627184935</v>
      </c>
      <c r="F245" s="39">
        <v>3.1205572206642764</v>
      </c>
      <c r="G245" s="39">
        <v>0.37951051733558838</v>
      </c>
      <c r="H245" s="39">
        <v>2.8593787487360456</v>
      </c>
      <c r="I245" s="39">
        <v>3.6433530857678789</v>
      </c>
      <c r="J245" s="39">
        <v>7.1521888030653757</v>
      </c>
      <c r="K245" s="39">
        <v>2.2584752315208561</v>
      </c>
      <c r="L245" s="36">
        <v>59.677361703484962</v>
      </c>
    </row>
    <row r="246" spans="2:12" x14ac:dyDescent="0.25">
      <c r="B246" s="4">
        <v>47178</v>
      </c>
      <c r="C246" s="39">
        <v>30.61998056046297</v>
      </c>
      <c r="D246" s="39">
        <v>7.4224639929443459</v>
      </c>
      <c r="E246" s="39">
        <v>0.22534440936173417</v>
      </c>
      <c r="F246" s="39">
        <v>2.9641432398301246</v>
      </c>
      <c r="G246" s="39">
        <v>0.35885610579204441</v>
      </c>
      <c r="H246" s="39">
        <v>2.7240013810084065</v>
      </c>
      <c r="I246" s="39">
        <v>3.458201634316838</v>
      </c>
      <c r="J246" s="39">
        <v>6.7894929543492895</v>
      </c>
      <c r="K246" s="39">
        <v>2.1451322607393495</v>
      </c>
      <c r="L246" s="36">
        <v>56.707616538805098</v>
      </c>
    </row>
    <row r="247" spans="2:12" x14ac:dyDescent="0.25">
      <c r="B247" s="4">
        <v>47209</v>
      </c>
      <c r="C247" s="39">
        <v>29.718809061523253</v>
      </c>
      <c r="D247" s="39">
        <v>7.179473264168152</v>
      </c>
      <c r="E247" s="39">
        <v>0.21758731159467701</v>
      </c>
      <c r="F247" s="39">
        <v>2.876525326382454</v>
      </c>
      <c r="G247" s="39">
        <v>0.34651248538746782</v>
      </c>
      <c r="H247" s="39">
        <v>2.6481035948821634</v>
      </c>
      <c r="I247" s="39">
        <v>3.3536571343157116</v>
      </c>
      <c r="J247" s="39">
        <v>6.5744870445094081</v>
      </c>
      <c r="K247" s="39">
        <v>2.07847491949728</v>
      </c>
      <c r="L247" s="36">
        <v>54.993630142260578</v>
      </c>
    </row>
    <row r="248" spans="2:12" x14ac:dyDescent="0.25">
      <c r="B248" s="4">
        <v>47239</v>
      </c>
      <c r="C248" s="39">
        <v>30.825703964212554</v>
      </c>
      <c r="D248" s="39">
        <v>7.4256721700463437</v>
      </c>
      <c r="E248" s="39">
        <v>0.22451909050341115</v>
      </c>
      <c r="F248" s="39">
        <v>2.9835450362819107</v>
      </c>
      <c r="G248" s="39">
        <v>0.35752714412736081</v>
      </c>
      <c r="H248" s="39">
        <v>2.750646447280312</v>
      </c>
      <c r="I248" s="39">
        <v>3.4767223199490065</v>
      </c>
      <c r="J248" s="39">
        <v>6.8051962511982342</v>
      </c>
      <c r="K248" s="39">
        <v>2.1503629735954752</v>
      </c>
      <c r="L248" s="36">
        <v>56.999895397194607</v>
      </c>
    </row>
    <row r="249" spans="2:12" x14ac:dyDescent="0.25">
      <c r="B249" s="4">
        <v>47270</v>
      </c>
      <c r="C249" s="39">
        <v>29.967939322553296</v>
      </c>
      <c r="D249" s="39">
        <v>7.2023925814541414</v>
      </c>
      <c r="E249" s="39">
        <v>0.21705275649504377</v>
      </c>
      <c r="F249" s="39">
        <v>2.8982859685493034</v>
      </c>
      <c r="G249" s="39">
        <v>0.34569734714099026</v>
      </c>
      <c r="H249" s="39">
        <v>2.6773452745259427</v>
      </c>
      <c r="I249" s="39">
        <v>3.3776488014079602</v>
      </c>
      <c r="J249" s="39">
        <v>6.6035795249519458</v>
      </c>
      <c r="K249" s="39">
        <v>2.0846765392947479</v>
      </c>
      <c r="L249" s="36">
        <v>55.37461811637337</v>
      </c>
    </row>
    <row r="250" spans="2:12" x14ac:dyDescent="0.25">
      <c r="B250" s="4">
        <v>47300</v>
      </c>
      <c r="C250" s="39">
        <v>30.644078263335228</v>
      </c>
      <c r="D250" s="39">
        <v>7.351237516251711</v>
      </c>
      <c r="E250" s="39">
        <v>0.22061745674293912</v>
      </c>
      <c r="F250" s="39">
        <v>2.958649086312604</v>
      </c>
      <c r="G250" s="39">
        <v>0.35149670200911581</v>
      </c>
      <c r="H250" s="39">
        <v>2.7406199415591339</v>
      </c>
      <c r="I250" s="39">
        <v>3.4488578497493436</v>
      </c>
      <c r="J250" s="39">
        <v>6.7423804084641263</v>
      </c>
      <c r="K250" s="39">
        <v>2.1258922067695516</v>
      </c>
      <c r="L250" s="36">
        <v>56.583829431193749</v>
      </c>
    </row>
    <row r="251" spans="2:12" x14ac:dyDescent="0.25">
      <c r="B251" s="4">
        <v>47331</v>
      </c>
      <c r="C251" s="39">
        <v>31.350676837625919</v>
      </c>
      <c r="D251" s="39">
        <v>7.5115044646684641</v>
      </c>
      <c r="E251" s="39">
        <v>0.22440767515789356</v>
      </c>
      <c r="F251" s="39">
        <v>3.0212066578516255</v>
      </c>
      <c r="G251" s="39">
        <v>0.35757216402162589</v>
      </c>
      <c r="H251" s="39">
        <v>2.8067329604171687</v>
      </c>
      <c r="I251" s="39">
        <v>3.5226244699567273</v>
      </c>
      <c r="J251" s="39">
        <v>6.8895673916800497</v>
      </c>
      <c r="K251" s="39">
        <v>2.1670783101554632</v>
      </c>
      <c r="L251" s="36">
        <v>57.85137093153493</v>
      </c>
    </row>
    <row r="252" spans="2:12" x14ac:dyDescent="0.25">
      <c r="B252" s="4">
        <v>47362</v>
      </c>
      <c r="C252" s="39">
        <v>31.935875630346171</v>
      </c>
      <c r="D252" s="39">
        <v>7.6450361510514373</v>
      </c>
      <c r="E252" s="39">
        <v>0.22722588506853694</v>
      </c>
      <c r="F252" s="39">
        <v>3.0710248762269505</v>
      </c>
      <c r="G252" s="39">
        <v>0.36212279091500238</v>
      </c>
      <c r="H252" s="39">
        <v>2.8623314793249568</v>
      </c>
      <c r="I252" s="39">
        <v>3.5807452244215461</v>
      </c>
      <c r="J252" s="39">
        <v>7.0116838244149644</v>
      </c>
      <c r="K252" s="39">
        <v>2.1987202857829056</v>
      </c>
      <c r="L252" s="36">
        <v>58.894766147552474</v>
      </c>
    </row>
    <row r="253" spans="2:12" x14ac:dyDescent="0.25">
      <c r="B253" s="4">
        <v>47392</v>
      </c>
      <c r="C253" s="39">
        <v>31.462078591381445</v>
      </c>
      <c r="D253" s="39">
        <v>7.526886380631967</v>
      </c>
      <c r="E253" s="39">
        <v>0.22244746145051092</v>
      </c>
      <c r="F253" s="39">
        <v>3.0181242272553073</v>
      </c>
      <c r="G253" s="39">
        <v>0.35459714564014699</v>
      </c>
      <c r="H253" s="39">
        <v>2.82303236136323</v>
      </c>
      <c r="I253" s="39">
        <v>3.5192606453855579</v>
      </c>
      <c r="J253" s="39">
        <v>6.9021249385676215</v>
      </c>
      <c r="K253" s="39">
        <v>2.1567969650742813</v>
      </c>
      <c r="L253" s="36">
        <v>57.985348716750075</v>
      </c>
    </row>
    <row r="254" spans="2:12" x14ac:dyDescent="0.25">
      <c r="B254" s="4">
        <v>47423</v>
      </c>
      <c r="C254" s="39">
        <v>31.714480300404869</v>
      </c>
      <c r="D254" s="39">
        <v>7.5829627475212593</v>
      </c>
      <c r="E254" s="39">
        <v>0.22276221262101079</v>
      </c>
      <c r="F254" s="39">
        <v>3.0340436185244704</v>
      </c>
      <c r="G254" s="39">
        <v>0.35520674522878259</v>
      </c>
      <c r="H254" s="39">
        <v>2.8488002488052095</v>
      </c>
      <c r="I254" s="39">
        <v>3.5381891092371633</v>
      </c>
      <c r="J254" s="39">
        <v>6.9516407108734386</v>
      </c>
      <c r="K254" s="39">
        <v>2.1649040322440873</v>
      </c>
      <c r="L254" s="36">
        <v>58.412989725460307</v>
      </c>
    </row>
    <row r="255" spans="2:12" x14ac:dyDescent="0.25">
      <c r="B255" s="4">
        <v>47453</v>
      </c>
      <c r="C255" s="39">
        <v>32.418090185488147</v>
      </c>
      <c r="D255" s="39">
        <v>7.7487950730995809</v>
      </c>
      <c r="E255" s="39">
        <v>0.22625256268787874</v>
      </c>
      <c r="F255" s="39">
        <v>3.093151050324265</v>
      </c>
      <c r="G255" s="39">
        <v>0.36074560151548724</v>
      </c>
      <c r="H255" s="39">
        <v>2.9151709668514592</v>
      </c>
      <c r="I255" s="39">
        <v>3.6069219128983678</v>
      </c>
      <c r="J255" s="39">
        <v>7.0997201138314399</v>
      </c>
      <c r="K255" s="39">
        <v>2.2026760086334845</v>
      </c>
      <c r="L255" s="36">
        <v>59.671523475330105</v>
      </c>
    </row>
    <row r="256" spans="2:12" x14ac:dyDescent="0.25">
      <c r="B256" s="4">
        <v>47484</v>
      </c>
      <c r="C256" s="39">
        <v>28.874047748691218</v>
      </c>
      <c r="D256" s="39">
        <v>6.899415804021876</v>
      </c>
      <c r="E256" s="39">
        <v>0.20025966266471271</v>
      </c>
      <c r="F256" s="39">
        <v>2.7476938949616518</v>
      </c>
      <c r="G256" s="39">
        <v>0.3192516513426143</v>
      </c>
      <c r="H256" s="39">
        <v>2.5995913289271622</v>
      </c>
      <c r="I256" s="39">
        <v>3.2036158673898667</v>
      </c>
      <c r="J256" s="39">
        <v>6.3167639584438513</v>
      </c>
      <c r="K256" s="39">
        <v>1.9532145543338923</v>
      </c>
      <c r="L256" s="36">
        <v>53.113854470776836</v>
      </c>
    </row>
    <row r="257" spans="2:12" x14ac:dyDescent="0.25">
      <c r="B257" s="4">
        <v>47515</v>
      </c>
      <c r="C257" s="39">
        <v>32.325999972978749</v>
      </c>
      <c r="D257" s="39">
        <v>7.7201857409229504</v>
      </c>
      <c r="E257" s="39">
        <v>0.22281474228426035</v>
      </c>
      <c r="F257" s="39">
        <v>3.0679854122049983</v>
      </c>
      <c r="G257" s="39">
        <v>0.35517566944154899</v>
      </c>
      <c r="H257" s="39">
        <v>2.9141091071713698</v>
      </c>
      <c r="I257" s="39">
        <v>3.5765318298553175</v>
      </c>
      <c r="J257" s="39">
        <v>7.062809326758785</v>
      </c>
      <c r="K257" s="39">
        <v>2.1777986221923493</v>
      </c>
      <c r="L257" s="36">
        <v>59.423410423810331</v>
      </c>
    </row>
    <row r="258" spans="2:12" x14ac:dyDescent="0.25">
      <c r="B258" s="4">
        <v>47543</v>
      </c>
      <c r="C258" s="39">
        <v>30.739260571736814</v>
      </c>
      <c r="D258" s="39">
        <v>7.3352756249395981</v>
      </c>
      <c r="E258" s="39">
        <v>0.21057085708723075</v>
      </c>
      <c r="F258" s="39">
        <v>2.9097189400686392</v>
      </c>
      <c r="G258" s="39">
        <v>0.33566445196991318</v>
      </c>
      <c r="H258" s="39">
        <v>2.7747064997124746</v>
      </c>
      <c r="I258" s="39">
        <v>3.3918131805382576</v>
      </c>
      <c r="J258" s="39">
        <v>6.7060416287449423</v>
      </c>
      <c r="K258" s="39">
        <v>2.0632509695849537</v>
      </c>
      <c r="L258" s="36">
        <v>56.466302724382821</v>
      </c>
    </row>
    <row r="259" spans="2:12" x14ac:dyDescent="0.25">
      <c r="B259" s="4">
        <v>47574</v>
      </c>
      <c r="C259" s="39">
        <v>29.831768398187503</v>
      </c>
      <c r="D259" s="39">
        <v>7.111679092453274</v>
      </c>
      <c r="E259" s="39">
        <v>0.20314140072622489</v>
      </c>
      <c r="F259" s="39">
        <v>2.8171928311080334</v>
      </c>
      <c r="G259" s="39">
        <v>0.32378169446650995</v>
      </c>
      <c r="H259" s="39">
        <v>2.6963681395974994</v>
      </c>
      <c r="I259" s="39">
        <v>3.2839176508366634</v>
      </c>
      <c r="J259" s="39">
        <v>6.4968813320176126</v>
      </c>
      <c r="K259" s="39">
        <v>1.9948794928970588</v>
      </c>
      <c r="L259" s="36">
        <v>54.759610032290382</v>
      </c>
    </row>
    <row r="260" spans="2:12" x14ac:dyDescent="0.25">
      <c r="B260" s="4">
        <v>47604</v>
      </c>
      <c r="C260" s="39">
        <v>30.942297626137197</v>
      </c>
      <c r="D260" s="39">
        <v>7.3690909816450567</v>
      </c>
      <c r="E260" s="39">
        <v>0.20948574907897827</v>
      </c>
      <c r="F260" s="39">
        <v>2.9154776933338375</v>
      </c>
      <c r="G260" s="39">
        <v>0.33379153352394297</v>
      </c>
      <c r="H260" s="39">
        <v>2.8004743756520112</v>
      </c>
      <c r="I260" s="39">
        <v>3.3985280425105771</v>
      </c>
      <c r="J260" s="39">
        <v>6.7267853625948417</v>
      </c>
      <c r="K260" s="39">
        <v>2.0614064536925052</v>
      </c>
      <c r="L260" s="36">
        <v>56.757337818168942</v>
      </c>
    </row>
    <row r="261" spans="2:12" x14ac:dyDescent="0.25">
      <c r="B261" s="4">
        <v>47635</v>
      </c>
      <c r="C261" s="39">
        <v>30.081582585866169</v>
      </c>
      <c r="D261" s="39">
        <v>7.1569307609234283</v>
      </c>
      <c r="E261" s="39">
        <v>0.20249973470984767</v>
      </c>
      <c r="F261" s="39">
        <v>2.8277122590340715</v>
      </c>
      <c r="G261" s="39">
        <v>0.32252256306470206</v>
      </c>
      <c r="H261" s="39">
        <v>2.7262403457119646</v>
      </c>
      <c r="I261" s="39">
        <v>3.2966238428326564</v>
      </c>
      <c r="J261" s="39">
        <v>6.5282713896998459</v>
      </c>
      <c r="K261" s="39">
        <v>1.9965932668372279</v>
      </c>
      <c r="L261" s="36">
        <v>55.138976748679916</v>
      </c>
    </row>
    <row r="262" spans="2:12" x14ac:dyDescent="0.25">
      <c r="B262" s="4">
        <v>47665</v>
      </c>
      <c r="C262" s="39">
        <v>30.7606561714923</v>
      </c>
      <c r="D262" s="39">
        <v>7.310993645423852</v>
      </c>
      <c r="E262" s="39">
        <v>0.20589240870515993</v>
      </c>
      <c r="F262" s="39">
        <v>2.8841765831961634</v>
      </c>
      <c r="G262" s="39">
        <v>0.32776359174954184</v>
      </c>
      <c r="H262" s="39">
        <v>2.7915242224838828</v>
      </c>
      <c r="I262" s="39">
        <v>3.3630870745877552</v>
      </c>
      <c r="J262" s="39">
        <v>6.6648234060073417</v>
      </c>
      <c r="K262" s="39">
        <v>2.0341252772699825</v>
      </c>
      <c r="L262" s="36">
        <v>56.343042380915975</v>
      </c>
    </row>
    <row r="263" spans="2:12" x14ac:dyDescent="0.25">
      <c r="B263" s="4">
        <v>47696</v>
      </c>
      <c r="C263" s="39">
        <v>31.472008352696125</v>
      </c>
      <c r="D263" s="39">
        <v>7.4731242105189821</v>
      </c>
      <c r="E263" s="39">
        <v>0.20947094148594528</v>
      </c>
      <c r="F263" s="39">
        <v>2.9431205188044007</v>
      </c>
      <c r="G263" s="39">
        <v>0.33323665032824668</v>
      </c>
      <c r="H263" s="39">
        <v>2.8598587669279851</v>
      </c>
      <c r="I263" s="39">
        <v>3.4322456997687909</v>
      </c>
      <c r="J263" s="39">
        <v>6.8090426417904713</v>
      </c>
      <c r="K263" s="39">
        <v>2.0730821978510647</v>
      </c>
      <c r="L263" s="36">
        <v>57.605189980172014</v>
      </c>
    </row>
    <row r="264" spans="2:12" x14ac:dyDescent="0.25">
      <c r="B264" s="4">
        <v>47727</v>
      </c>
      <c r="C264" s="39">
        <v>32.061713758744702</v>
      </c>
      <c r="D264" s="39">
        <v>7.6073216091106133</v>
      </c>
      <c r="E264" s="39">
        <v>0.21219069530651286</v>
      </c>
      <c r="F264" s="39">
        <v>2.9899700820889596</v>
      </c>
      <c r="G264" s="39">
        <v>0.33730341578055406</v>
      </c>
      <c r="H264" s="39">
        <v>2.9172250367389942</v>
      </c>
      <c r="I264" s="39">
        <v>3.4871338914405503</v>
      </c>
      <c r="J264" s="39">
        <v>6.9278443483466443</v>
      </c>
      <c r="K264" s="39">
        <v>2.1034422905266164</v>
      </c>
      <c r="L264" s="36">
        <v>58.644145128084141</v>
      </c>
    </row>
    <row r="265" spans="2:12" x14ac:dyDescent="0.25">
      <c r="B265" s="4">
        <v>47757</v>
      </c>
      <c r="C265" s="39">
        <v>31.587815513592862</v>
      </c>
      <c r="D265" s="39">
        <v>7.4903482227530622</v>
      </c>
      <c r="E265" s="39">
        <v>0.20786279042479422</v>
      </c>
      <c r="F265" s="39">
        <v>2.9371308668148806</v>
      </c>
      <c r="G265" s="39">
        <v>0.33014091281092667</v>
      </c>
      <c r="H265" s="39">
        <v>2.8777783396119951</v>
      </c>
      <c r="I265" s="39">
        <v>3.4257736026644467</v>
      </c>
      <c r="J265" s="39">
        <v>6.8180286724687624</v>
      </c>
      <c r="K265" s="39">
        <v>2.0637187146513267</v>
      </c>
      <c r="L265" s="36">
        <v>57.738597635793056</v>
      </c>
    </row>
    <row r="266" spans="2:12" x14ac:dyDescent="0.25">
      <c r="B266" s="4">
        <v>47788</v>
      </c>
      <c r="C266" s="39">
        <v>31.841992277402483</v>
      </c>
      <c r="D266" s="39">
        <v>7.5466142392071633</v>
      </c>
      <c r="E266" s="39">
        <v>0.20832713246753476</v>
      </c>
      <c r="F266" s="39">
        <v>2.9515194181334308</v>
      </c>
      <c r="G266" s="39">
        <v>0.33057626978748583</v>
      </c>
      <c r="H266" s="39">
        <v>2.9046261071453499</v>
      </c>
      <c r="I266" s="39">
        <v>3.4429582229164768</v>
      </c>
      <c r="J266" s="39">
        <v>6.8663372926270707</v>
      </c>
      <c r="K266" s="39">
        <v>2.0714678995861475</v>
      </c>
      <c r="L266" s="36">
        <v>58.164418859273141</v>
      </c>
    </row>
    <row r="267" spans="2:12" x14ac:dyDescent="0.25">
      <c r="B267" s="4">
        <v>47818</v>
      </c>
      <c r="C267" s="39">
        <v>32.54953394407422</v>
      </c>
      <c r="D267" s="39">
        <v>7.7108689617139792</v>
      </c>
      <c r="E267" s="39">
        <v>0.2117325365870153</v>
      </c>
      <c r="F267" s="39">
        <v>3.0073677582291092</v>
      </c>
      <c r="G267" s="39">
        <v>0.33563372451540258</v>
      </c>
      <c r="H267" s="39">
        <v>2.9729477545798741</v>
      </c>
      <c r="I267" s="39">
        <v>3.5083552842100025</v>
      </c>
      <c r="J267" s="39">
        <v>7.0129288888581698</v>
      </c>
      <c r="K267" s="39">
        <v>2.1082281869067625</v>
      </c>
      <c r="L267" s="36">
        <v>59.41759703967454</v>
      </c>
    </row>
    <row r="268" spans="2:12" x14ac:dyDescent="0.25">
      <c r="B268" s="4">
        <v>47849</v>
      </c>
      <c r="C268" s="39">
        <v>29.114035862300799</v>
      </c>
      <c r="D268" s="39">
        <v>6.8941546832026122</v>
      </c>
      <c r="E268" s="39">
        <v>0.18830687688264783</v>
      </c>
      <c r="F268" s="39">
        <v>2.6810781530784671</v>
      </c>
      <c r="G268" s="39">
        <v>0.29817891311735062</v>
      </c>
      <c r="H268" s="39">
        <v>2.6625733805443992</v>
      </c>
      <c r="I268" s="39">
        <v>3.1278548094917444</v>
      </c>
      <c r="J268" s="39">
        <v>6.2674634626803414</v>
      </c>
      <c r="K268" s="39">
        <v>1.877511310637235</v>
      </c>
      <c r="L268" s="36">
        <v>53.11115745193559</v>
      </c>
    </row>
    <row r="269" spans="2:12" x14ac:dyDescent="0.25">
      <c r="B269" s="4">
        <v>47880</v>
      </c>
      <c r="C269" s="39">
        <v>32.594347929619538</v>
      </c>
      <c r="D269" s="39">
        <v>7.7148138003409192</v>
      </c>
      <c r="E269" s="39">
        <v>0.20963588491225857</v>
      </c>
      <c r="F269" s="39">
        <v>2.9915820217969831</v>
      </c>
      <c r="G269" s="39">
        <v>0.33159441985302746</v>
      </c>
      <c r="H269" s="39">
        <v>2.9846994300201981</v>
      </c>
      <c r="I269" s="39">
        <v>3.4903098926908775</v>
      </c>
      <c r="J269" s="39">
        <v>7.0104792650031831</v>
      </c>
      <c r="K269" s="39">
        <v>2.0929303736795202</v>
      </c>
      <c r="L269" s="36">
        <v>59.42039301791651</v>
      </c>
    </row>
    <row r="270" spans="2:12" x14ac:dyDescent="0.25">
      <c r="B270" s="4">
        <v>47908</v>
      </c>
      <c r="C270" s="39">
        <v>30.993506930664051</v>
      </c>
      <c r="D270" s="39">
        <v>7.3318389876872487</v>
      </c>
      <c r="E270" s="39">
        <v>0.19824274475676704</v>
      </c>
      <c r="F270" s="39">
        <v>2.8351645046423886</v>
      </c>
      <c r="G270" s="39">
        <v>0.31323953027549184</v>
      </c>
      <c r="H270" s="39">
        <v>2.8417665488357606</v>
      </c>
      <c r="I270" s="39">
        <v>3.308188012600648</v>
      </c>
      <c r="J270" s="39">
        <v>6.6597906793571866</v>
      </c>
      <c r="K270" s="39">
        <v>1.9816975358812199</v>
      </c>
      <c r="L270" s="36">
        <v>56.463435474700759</v>
      </c>
    </row>
    <row r="271" spans="2:12" x14ac:dyDescent="0.25">
      <c r="B271" s="4">
        <v>47939</v>
      </c>
      <c r="C271" s="39">
        <v>30.077726554458213</v>
      </c>
      <c r="D271" s="39">
        <v>7.1104795462702093</v>
      </c>
      <c r="E271" s="39">
        <v>0.19135657953103366</v>
      </c>
      <c r="F271" s="39">
        <v>2.7423383882173926</v>
      </c>
      <c r="G271" s="39">
        <v>0.3020283809163668</v>
      </c>
      <c r="H271" s="39">
        <v>2.7613589762485962</v>
      </c>
      <c r="I271" s="39">
        <v>3.2003113570345731</v>
      </c>
      <c r="J271" s="39">
        <v>6.4562357184129784</v>
      </c>
      <c r="K271" s="39">
        <v>1.9149939440742092</v>
      </c>
      <c r="L271" s="36">
        <v>54.756829445163568</v>
      </c>
    </row>
    <row r="272" spans="2:12" x14ac:dyDescent="0.25">
      <c r="B272" s="4">
        <v>47969</v>
      </c>
      <c r="C272" s="39">
        <v>31.19707879762521</v>
      </c>
      <c r="D272" s="39">
        <v>7.3696738050121358</v>
      </c>
      <c r="E272" s="39">
        <v>0.19744886395471309</v>
      </c>
      <c r="F272" s="39">
        <v>2.8351206524659376</v>
      </c>
      <c r="G272" s="39">
        <v>0.31129750216593166</v>
      </c>
      <c r="H272" s="39">
        <v>2.8678104765348897</v>
      </c>
      <c r="I272" s="39">
        <v>3.3090527442073383</v>
      </c>
      <c r="J272" s="39">
        <v>6.6890167641863334</v>
      </c>
      <c r="K272" s="39">
        <v>1.9779561841350304</v>
      </c>
      <c r="L272" s="36">
        <v>56.754455790287523</v>
      </c>
    </row>
    <row r="273" spans="2:12" x14ac:dyDescent="0.25">
      <c r="B273" s="4">
        <v>48000</v>
      </c>
      <c r="C273" s="39">
        <v>30.329192196802843</v>
      </c>
      <c r="D273" s="39">
        <v>7.1589595144079947</v>
      </c>
      <c r="E273" s="39">
        <v>0.19099100279957407</v>
      </c>
      <c r="F273" s="39">
        <v>2.7472822978035976</v>
      </c>
      <c r="G273" s="39">
        <v>0.30078097717586705</v>
      </c>
      <c r="H273" s="39">
        <v>2.7915876749339139</v>
      </c>
      <c r="I273" s="39">
        <v>3.2070159671010723</v>
      </c>
      <c r="J273" s="39">
        <v>6.4953712448252601</v>
      </c>
      <c r="K273" s="39">
        <v>1.9149960221945763</v>
      </c>
      <c r="L273" s="36">
        <v>55.136176898044702</v>
      </c>
    </row>
    <row r="274" spans="2:12" x14ac:dyDescent="0.25">
      <c r="B274" s="4">
        <v>48030</v>
      </c>
      <c r="C274" s="39">
        <v>31.013843982685753</v>
      </c>
      <c r="D274" s="39">
        <v>7.3143382753992334</v>
      </c>
      <c r="E274" s="39">
        <v>0.19434385191916115</v>
      </c>
      <c r="F274" s="39">
        <v>2.8000999770153014</v>
      </c>
      <c r="G274" s="39">
        <v>0.30572814991775782</v>
      </c>
      <c r="H274" s="39">
        <v>2.8581854638775477</v>
      </c>
      <c r="I274" s="39">
        <v>3.2692181037387082</v>
      </c>
      <c r="J274" s="39">
        <v>6.6342371517323855</v>
      </c>
      <c r="K274" s="39">
        <v>1.9501864338700241</v>
      </c>
      <c r="L274" s="36">
        <v>56.34018139015587</v>
      </c>
    </row>
    <row r="275" spans="2:12" x14ac:dyDescent="0.25">
      <c r="B275" s="4">
        <v>48061</v>
      </c>
      <c r="C275" s="39">
        <v>31.731459912553728</v>
      </c>
      <c r="D275" s="39">
        <v>7.4771698087317828</v>
      </c>
      <c r="E275" s="39">
        <v>0.19788402948673411</v>
      </c>
      <c r="F275" s="39">
        <v>2.8554448180674434</v>
      </c>
      <c r="G275" s="39">
        <v>0.31096391090347864</v>
      </c>
      <c r="H275" s="39">
        <v>2.9279024256430839</v>
      </c>
      <c r="I275" s="39">
        <v>3.3343242862772802</v>
      </c>
      <c r="J275" s="39">
        <v>6.7800442383685828</v>
      </c>
      <c r="K275" s="39">
        <v>1.9870714699648926</v>
      </c>
      <c r="L275" s="36">
        <v>57.60226489999701</v>
      </c>
    </row>
    <row r="276" spans="2:12" x14ac:dyDescent="0.25">
      <c r="B276" s="4">
        <v>48092</v>
      </c>
      <c r="C276" s="39">
        <v>32.326789818025084</v>
      </c>
      <c r="D276" s="39">
        <v>7.6112946841935605</v>
      </c>
      <c r="E276" s="39">
        <v>0.20063878033333041</v>
      </c>
      <c r="F276" s="39">
        <v>2.899284203246971</v>
      </c>
      <c r="G276" s="39">
        <v>0.31496714379373925</v>
      </c>
      <c r="H276" s="39">
        <v>2.9863946487417161</v>
      </c>
      <c r="I276" s="39">
        <v>3.3859512615557352</v>
      </c>
      <c r="J276" s="39">
        <v>6.8998874150475169</v>
      </c>
      <c r="K276" s="39">
        <v>2.015959336837768</v>
      </c>
      <c r="L276" s="36">
        <v>58.64116729177541</v>
      </c>
    </row>
    <row r="277" spans="2:12" x14ac:dyDescent="0.25">
      <c r="B277" s="4">
        <v>48122</v>
      </c>
      <c r="C277" s="39">
        <v>31.849911596125498</v>
      </c>
      <c r="D277" s="39">
        <v>7.4935213098745272</v>
      </c>
      <c r="E277" s="39">
        <v>0.19674822474952583</v>
      </c>
      <c r="F277" s="39">
        <v>2.8467657218280271</v>
      </c>
      <c r="G277" s="39">
        <v>0.30855411594318821</v>
      </c>
      <c r="H277" s="39">
        <v>2.9457622074073582</v>
      </c>
      <c r="I277" s="39">
        <v>3.3250192128278568</v>
      </c>
      <c r="J277" s="39">
        <v>6.7914657373361198</v>
      </c>
      <c r="K277" s="39">
        <v>1.9779176553431248</v>
      </c>
      <c r="L277" s="36">
        <v>57.735665781435223</v>
      </c>
    </row>
    <row r="278" spans="2:12" x14ac:dyDescent="0.25">
      <c r="B278" s="4">
        <v>48153</v>
      </c>
      <c r="C278" s="39">
        <v>32.106982409376869</v>
      </c>
      <c r="D278" s="39">
        <v>7.548947875001085</v>
      </c>
      <c r="E278" s="39">
        <v>0.197406851344164</v>
      </c>
      <c r="F278" s="39">
        <v>2.8597072073606213</v>
      </c>
      <c r="G278" s="39">
        <v>0.30929726469144225</v>
      </c>
      <c r="H278" s="39">
        <v>2.9729099656931322</v>
      </c>
      <c r="I278" s="39">
        <v>3.3405656563617803</v>
      </c>
      <c r="J278" s="39">
        <v>6.8402162052472626</v>
      </c>
      <c r="K278" s="39">
        <v>1.9854319474604676</v>
      </c>
      <c r="L278" s="36">
        <v>58.161465382536832</v>
      </c>
    </row>
    <row r="279" spans="2:12" x14ac:dyDescent="0.25">
      <c r="B279" s="4">
        <v>48183</v>
      </c>
      <c r="C279" s="39">
        <v>32.821128894662856</v>
      </c>
      <c r="D279" s="39">
        <v>7.7122138726506497</v>
      </c>
      <c r="E279" s="39">
        <v>0.20085591363345023</v>
      </c>
      <c r="F279" s="39">
        <v>2.9128586628728339</v>
      </c>
      <c r="G279" s="39">
        <v>0.3144236544631846</v>
      </c>
      <c r="H279" s="39">
        <v>3.0424093084422887</v>
      </c>
      <c r="I279" s="39">
        <v>3.4030632950704813</v>
      </c>
      <c r="J279" s="39">
        <v>6.9867507764014682</v>
      </c>
      <c r="K279" s="39">
        <v>2.0208755507758918</v>
      </c>
      <c r="L279" s="36">
        <v>59.414579928973104</v>
      </c>
    </row>
    <row r="280" spans="2:12" x14ac:dyDescent="0.25">
      <c r="B280" s="4">
        <v>48214</v>
      </c>
      <c r="C280" s="39">
        <v>29.307785592700888</v>
      </c>
      <c r="D280" s="39">
        <v>6.8829674667890917</v>
      </c>
      <c r="E280" s="39">
        <v>0.17852323414966978</v>
      </c>
      <c r="F280" s="39">
        <v>2.5915789091004644</v>
      </c>
      <c r="G280" s="39">
        <v>0.27923663561425865</v>
      </c>
      <c r="H280" s="39">
        <v>2.7196948477932974</v>
      </c>
      <c r="I280" s="39">
        <v>3.0280612804196743</v>
      </c>
      <c r="J280" s="39">
        <v>6.2342125051736454</v>
      </c>
      <c r="K280" s="39">
        <v>1.7967661554411756</v>
      </c>
      <c r="L280" s="36">
        <v>53.018826627182165</v>
      </c>
    </row>
    <row r="281" spans="2:12" x14ac:dyDescent="0.25">
      <c r="B281" s="4">
        <v>48245</v>
      </c>
      <c r="C281" s="39">
        <v>32.811195030194135</v>
      </c>
      <c r="D281" s="39">
        <v>7.7019838862123278</v>
      </c>
      <c r="E281" s="39">
        <v>0.19894598267403377</v>
      </c>
      <c r="F281" s="39">
        <v>2.8906836618334903</v>
      </c>
      <c r="G281" s="39">
        <v>0.31095109629188622</v>
      </c>
      <c r="H281" s="39">
        <v>3.0480735020535086</v>
      </c>
      <c r="I281" s="39">
        <v>3.3779348562470699</v>
      </c>
      <c r="J281" s="39">
        <v>6.9744646945845128</v>
      </c>
      <c r="K281" s="39">
        <v>2.0028612242105366</v>
      </c>
      <c r="L281" s="36">
        <v>59.317093934301504</v>
      </c>
    </row>
    <row r="282" spans="2:12" x14ac:dyDescent="0.25">
      <c r="B282" s="4">
        <v>48274</v>
      </c>
      <c r="C282" s="39">
        <v>31.199116296115822</v>
      </c>
      <c r="D282" s="39">
        <v>7.3200853100775269</v>
      </c>
      <c r="E282" s="39">
        <v>0.18831391379461623</v>
      </c>
      <c r="F282" s="39">
        <v>2.738459000428763</v>
      </c>
      <c r="G282" s="39">
        <v>0.29413713043088302</v>
      </c>
      <c r="H282" s="39">
        <v>2.9013928922921539</v>
      </c>
      <c r="I282" s="39">
        <v>3.2004654802277237</v>
      </c>
      <c r="J282" s="39">
        <v>6.6271041533653499</v>
      </c>
      <c r="K282" s="39">
        <v>1.8962027223332449</v>
      </c>
      <c r="L282" s="36">
        <v>56.365276899066075</v>
      </c>
    </row>
    <row r="283" spans="2:12" x14ac:dyDescent="0.25">
      <c r="B283" s="4">
        <v>48305</v>
      </c>
      <c r="C283" s="39">
        <v>30.276288593428042</v>
      </c>
      <c r="D283" s="39">
        <v>7.100119656161521</v>
      </c>
      <c r="E283" s="39">
        <v>0.1819284264352562</v>
      </c>
      <c r="F283" s="39">
        <v>2.6475637562548981</v>
      </c>
      <c r="G283" s="39">
        <v>0.28399203330458694</v>
      </c>
      <c r="H283" s="39">
        <v>2.8185376040299621</v>
      </c>
      <c r="I283" s="39">
        <v>3.0946525474314015</v>
      </c>
      <c r="J283" s="39">
        <v>6.4264314761723833</v>
      </c>
      <c r="K283" s="39">
        <v>1.8321236169860662</v>
      </c>
      <c r="L283" s="36">
        <v>54.661637710204111</v>
      </c>
    </row>
    <row r="284" spans="2:12" x14ac:dyDescent="0.25">
      <c r="B284" s="4">
        <v>48335</v>
      </c>
      <c r="C284" s="39">
        <v>31.401777839979037</v>
      </c>
      <c r="D284" s="39">
        <v>7.3604100118229683</v>
      </c>
      <c r="E284" s="39">
        <v>0.18786433243967665</v>
      </c>
      <c r="F284" s="39">
        <v>2.7357513147659045</v>
      </c>
      <c r="G284" s="39">
        <v>0.293100532221439</v>
      </c>
      <c r="H284" s="39">
        <v>2.9263660494653934</v>
      </c>
      <c r="I284" s="39">
        <v>3.1981613076715112</v>
      </c>
      <c r="J284" s="39">
        <v>6.6603389409331593</v>
      </c>
      <c r="K284" s="39">
        <v>1.8920209625486866</v>
      </c>
      <c r="L284" s="36">
        <v>56.65579129184777</v>
      </c>
    </row>
    <row r="285" spans="2:12" x14ac:dyDescent="0.25">
      <c r="B285" s="4">
        <v>48366</v>
      </c>
      <c r="C285" s="39">
        <v>30.526768944436721</v>
      </c>
      <c r="D285" s="39">
        <v>7.1517079467686049</v>
      </c>
      <c r="E285" s="39">
        <v>0.18184457939140491</v>
      </c>
      <c r="F285" s="39">
        <v>2.649626085338014</v>
      </c>
      <c r="G285" s="39">
        <v>0.28357478082882975</v>
      </c>
      <c r="H285" s="39">
        <v>2.8477652599360459</v>
      </c>
      <c r="I285" s="39">
        <v>3.0978857093511865</v>
      </c>
      <c r="J285" s="39">
        <v>6.4697356325867172</v>
      </c>
      <c r="K285" s="39">
        <v>1.8314167497747318</v>
      </c>
      <c r="L285" s="36">
        <v>55.04032568841226</v>
      </c>
    </row>
    <row r="286" spans="2:12" x14ac:dyDescent="0.25">
      <c r="B286" s="4">
        <v>48396</v>
      </c>
      <c r="C286" s="39">
        <v>31.2142141253433</v>
      </c>
      <c r="D286" s="39">
        <v>7.3089921567594596</v>
      </c>
      <c r="E286" s="39">
        <v>0.18515471746951898</v>
      </c>
      <c r="F286" s="39">
        <v>2.6992314434467666</v>
      </c>
      <c r="G286" s="39">
        <v>0.28861885813445459</v>
      </c>
      <c r="H286" s="39">
        <v>2.9148706056843841</v>
      </c>
      <c r="I286" s="39">
        <v>3.1562977236672269</v>
      </c>
      <c r="J286" s="39">
        <v>6.6101879603609444</v>
      </c>
      <c r="K286" s="39">
        <v>1.8646694940989785</v>
      </c>
      <c r="L286" s="36">
        <v>56.242237084965033</v>
      </c>
    </row>
    <row r="287" spans="2:12" x14ac:dyDescent="0.25">
      <c r="B287" s="4">
        <v>48427</v>
      </c>
      <c r="C287" s="39">
        <v>31.934724855069128</v>
      </c>
      <c r="D287" s="39">
        <v>7.4738329058378703</v>
      </c>
      <c r="E287" s="39">
        <v>0.1886404963613165</v>
      </c>
      <c r="F287" s="39">
        <v>2.7512806142116704</v>
      </c>
      <c r="G287" s="39">
        <v>0.29395017588347244</v>
      </c>
      <c r="H287" s="39">
        <v>2.9851575898844831</v>
      </c>
      <c r="I287" s="39">
        <v>3.2175657654414698</v>
      </c>
      <c r="J287" s="39">
        <v>6.7573829235837195</v>
      </c>
      <c r="K287" s="39">
        <v>1.899591205798175</v>
      </c>
      <c r="L287" s="36">
        <v>57.502126532071308</v>
      </c>
    </row>
    <row r="288" spans="2:12" x14ac:dyDescent="0.25">
      <c r="B288" s="4">
        <v>48458</v>
      </c>
      <c r="C288" s="39">
        <v>32.532212263430779</v>
      </c>
      <c r="D288" s="39">
        <v>7.6098587480869089</v>
      </c>
      <c r="E288" s="39">
        <v>0.19137905778265621</v>
      </c>
      <c r="F288" s="39">
        <v>2.7923202990985727</v>
      </c>
      <c r="G288" s="39">
        <v>0.29813187570524924</v>
      </c>
      <c r="H288" s="39">
        <v>3.0440224268099882</v>
      </c>
      <c r="I288" s="39">
        <v>3.2659568933853884</v>
      </c>
      <c r="J288" s="39">
        <v>6.8784209788031516</v>
      </c>
      <c r="K288" s="39">
        <v>1.9269203061051781</v>
      </c>
      <c r="L288" s="36">
        <v>58.539222849207867</v>
      </c>
    </row>
    <row r="289" spans="2:12" x14ac:dyDescent="0.25">
      <c r="B289" s="4">
        <v>48488</v>
      </c>
      <c r="C289" s="39">
        <v>32.050806633520253</v>
      </c>
      <c r="D289" s="39">
        <v>7.4937793619954753</v>
      </c>
      <c r="E289" s="39">
        <v>0.18777773809201467</v>
      </c>
      <c r="F289" s="39">
        <v>2.7407120521887385</v>
      </c>
      <c r="G289" s="39">
        <v>0.29245410048173992</v>
      </c>
      <c r="H289" s="39">
        <v>3.0018961009810678</v>
      </c>
      <c r="I289" s="39">
        <v>3.2059717529750604</v>
      </c>
      <c r="J289" s="39">
        <v>6.7715325122608077</v>
      </c>
      <c r="K289" s="39">
        <v>1.8903652509224556</v>
      </c>
      <c r="L289" s="36">
        <v>57.635295503417623</v>
      </c>
    </row>
    <row r="290" spans="2:12" x14ac:dyDescent="0.25">
      <c r="B290" s="4">
        <v>48519</v>
      </c>
      <c r="C290" s="39">
        <v>32.307998469561205</v>
      </c>
      <c r="D290" s="39">
        <v>7.550749428293952</v>
      </c>
      <c r="E290" s="39">
        <v>0.18851647812065361</v>
      </c>
      <c r="F290" s="39">
        <v>2.7523037603084655</v>
      </c>
      <c r="G290" s="39">
        <v>0.29355168022585754</v>
      </c>
      <c r="H290" s="39">
        <v>3.0288726723653729</v>
      </c>
      <c r="I290" s="39">
        <v>3.2199096096749784</v>
      </c>
      <c r="J290" s="39">
        <v>6.8210097715661657</v>
      </c>
      <c r="K290" s="39">
        <v>1.897443005225943</v>
      </c>
      <c r="L290" s="36">
        <v>58.060354875342604</v>
      </c>
    </row>
    <row r="291" spans="2:12" x14ac:dyDescent="0.25">
      <c r="B291" s="4">
        <v>48549</v>
      </c>
      <c r="C291" s="39">
        <v>33.025064053909823</v>
      </c>
      <c r="D291" s="39">
        <v>7.7154868654881392</v>
      </c>
      <c r="E291" s="39">
        <v>0.19192054662949151</v>
      </c>
      <c r="F291" s="39">
        <v>2.8027073409668661</v>
      </c>
      <c r="G291" s="39">
        <v>0.29881264163598847</v>
      </c>
      <c r="H291" s="39">
        <v>3.0989946035765148</v>
      </c>
      <c r="I291" s="39">
        <v>3.27925757414173</v>
      </c>
      <c r="J291" s="39">
        <v>6.9677606821783407</v>
      </c>
      <c r="K291" s="39">
        <v>1.9312866425664579</v>
      </c>
      <c r="L291" s="36">
        <v>59.311290951093348</v>
      </c>
    </row>
    <row r="292" spans="2:12" x14ac:dyDescent="0.25">
      <c r="B292" s="4">
        <v>48580</v>
      </c>
      <c r="C292" s="39">
        <v>29.508510047328286</v>
      </c>
      <c r="D292" s="39">
        <v>6.8917553453902372</v>
      </c>
      <c r="E292" s="39">
        <v>0.1707915741282473</v>
      </c>
      <c r="F292" s="39">
        <v>2.4946817380561654</v>
      </c>
      <c r="G292" s="39">
        <v>0.26589250004465581</v>
      </c>
      <c r="H292" s="39">
        <v>2.771554360790824</v>
      </c>
      <c r="I292" s="39">
        <v>2.9191963157178318</v>
      </c>
      <c r="J292" s="39">
        <v>6.2219621966650038</v>
      </c>
      <c r="K292" s="39">
        <v>1.7182649652382764</v>
      </c>
      <c r="L292" s="36">
        <v>52.962609043359528</v>
      </c>
    </row>
    <row r="293" spans="2:12" x14ac:dyDescent="0.25">
      <c r="B293" s="4">
        <v>48611</v>
      </c>
      <c r="C293" s="39">
        <v>33.034244798928157</v>
      </c>
      <c r="D293" s="39">
        <v>7.7131562157438776</v>
      </c>
      <c r="E293" s="39">
        <v>0.19042744917379864</v>
      </c>
      <c r="F293" s="39">
        <v>2.7819861084397313</v>
      </c>
      <c r="G293" s="39">
        <v>0.29644830279177337</v>
      </c>
      <c r="H293" s="39">
        <v>3.1055127487243293</v>
      </c>
      <c r="I293" s="39">
        <v>3.2557699084025864</v>
      </c>
      <c r="J293" s="39">
        <v>6.961317632391478</v>
      </c>
      <c r="K293" s="39">
        <v>1.9153349285017276</v>
      </c>
      <c r="L293" s="36">
        <v>59.254198093097457</v>
      </c>
    </row>
    <row r="294" spans="2:12" x14ac:dyDescent="0.25">
      <c r="B294" s="4">
        <v>48639</v>
      </c>
      <c r="C294" s="39">
        <v>31.409434568865088</v>
      </c>
      <c r="D294" s="39">
        <v>7.3321306429256303</v>
      </c>
      <c r="E294" s="39">
        <v>0.18033407661723291</v>
      </c>
      <c r="F294" s="39">
        <v>2.6349058007623229</v>
      </c>
      <c r="G294" s="39">
        <v>0.28073158477503385</v>
      </c>
      <c r="H294" s="39">
        <v>2.9554020881528427</v>
      </c>
      <c r="I294" s="39">
        <v>3.0840060055508123</v>
      </c>
      <c r="J294" s="39">
        <v>6.6152478894948157</v>
      </c>
      <c r="K294" s="39">
        <v>1.8133183081900921</v>
      </c>
      <c r="L294" s="36">
        <v>56.305510965333873</v>
      </c>
    </row>
    <row r="295" spans="2:12" x14ac:dyDescent="0.25">
      <c r="B295" s="4">
        <v>48670</v>
      </c>
      <c r="C295" s="39">
        <v>30.478438819576109</v>
      </c>
      <c r="D295" s="39">
        <v>7.1133916090620435</v>
      </c>
      <c r="E295" s="39">
        <v>0.17428926838178316</v>
      </c>
      <c r="F295" s="39">
        <v>2.5468643621454841</v>
      </c>
      <c r="G295" s="39">
        <v>0.27132509937756449</v>
      </c>
      <c r="H295" s="39">
        <v>2.8703324429763444</v>
      </c>
      <c r="I295" s="39">
        <v>2.9813122152864637</v>
      </c>
      <c r="J295" s="39">
        <v>6.4157079476084329</v>
      </c>
      <c r="K295" s="39">
        <v>1.7520164360205537</v>
      </c>
      <c r="L295" s="36">
        <v>54.603678200434778</v>
      </c>
    </row>
    <row r="296" spans="2:12" x14ac:dyDescent="0.25">
      <c r="B296" s="4">
        <v>48700</v>
      </c>
      <c r="C296" s="39">
        <v>31.609241163428333</v>
      </c>
      <c r="D296" s="39">
        <v>7.3759882643674723</v>
      </c>
      <c r="E296" s="39">
        <v>0.18003706219688584</v>
      </c>
      <c r="F296" s="39">
        <v>2.6310671553798302</v>
      </c>
      <c r="G296" s="39">
        <v>0.28028358142384319</v>
      </c>
      <c r="H296" s="39">
        <v>2.9794268779195545</v>
      </c>
      <c r="I296" s="39">
        <v>3.0802420754234729</v>
      </c>
      <c r="J296" s="39">
        <v>6.6501975344712214</v>
      </c>
      <c r="K296" s="39">
        <v>1.8092336016589343</v>
      </c>
      <c r="L296" s="36">
        <v>56.595717316269557</v>
      </c>
    </row>
    <row r="297" spans="2:12" x14ac:dyDescent="0.25">
      <c r="B297" s="4">
        <v>48731</v>
      </c>
      <c r="C297" s="39">
        <v>30.726181771154618</v>
      </c>
      <c r="D297" s="39">
        <v>7.1687427071068983</v>
      </c>
      <c r="E297" s="39">
        <v>0.17431660606101981</v>
      </c>
      <c r="F297" s="39">
        <v>2.5476023107307979</v>
      </c>
      <c r="G297" s="39">
        <v>0.2713937500894697</v>
      </c>
      <c r="H297" s="39">
        <v>2.8986981844200801</v>
      </c>
      <c r="I297" s="39">
        <v>2.9828755045313748</v>
      </c>
      <c r="J297" s="39">
        <v>6.4609680565373049</v>
      </c>
      <c r="K297" s="39">
        <v>1.7511857528490016</v>
      </c>
      <c r="L297" s="36">
        <v>54.981964643480566</v>
      </c>
    </row>
    <row r="298" spans="2:12" x14ac:dyDescent="0.25">
      <c r="B298" s="4">
        <v>48761</v>
      </c>
      <c r="C298" s="39">
        <v>31.415681273964331</v>
      </c>
      <c r="D298" s="39">
        <v>7.3284571182254838</v>
      </c>
      <c r="E298" s="39">
        <v>0.17753023471815044</v>
      </c>
      <c r="F298" s="39">
        <v>2.5946409581622065</v>
      </c>
      <c r="G298" s="39">
        <v>0.27641748468090749</v>
      </c>
      <c r="H298" s="39">
        <v>2.9662871706765621</v>
      </c>
      <c r="I298" s="39">
        <v>3.0383005941993764</v>
      </c>
      <c r="J298" s="39">
        <v>6.6024127932011973</v>
      </c>
      <c r="K298" s="39">
        <v>1.7828739865155872</v>
      </c>
      <c r="L298" s="36">
        <v>56.18260161434381</v>
      </c>
    </row>
    <row r="299" spans="2:12" x14ac:dyDescent="0.25">
      <c r="B299" s="4">
        <v>48792</v>
      </c>
      <c r="C299" s="39">
        <v>32.138286288787647</v>
      </c>
      <c r="D299" s="39">
        <v>7.4958790806359694</v>
      </c>
      <c r="E299" s="39">
        <v>0.18090742175922409</v>
      </c>
      <c r="F299" s="39">
        <v>2.6440145235257488</v>
      </c>
      <c r="G299" s="39">
        <v>0.28170007622261739</v>
      </c>
      <c r="H299" s="39">
        <v>3.0370929066608041</v>
      </c>
      <c r="I299" s="39">
        <v>3.0964679390052336</v>
      </c>
      <c r="J299" s="39">
        <v>6.7506443968943088</v>
      </c>
      <c r="K299" s="39">
        <v>1.8161625262589449</v>
      </c>
      <c r="L299" s="36">
        <v>57.441155159750494</v>
      </c>
    </row>
    <row r="300" spans="2:12" x14ac:dyDescent="0.25">
      <c r="B300" s="4">
        <v>48823</v>
      </c>
      <c r="C300" s="39">
        <v>32.737005685582318</v>
      </c>
      <c r="D300" s="39">
        <v>7.634420345113198</v>
      </c>
      <c r="E300" s="39">
        <v>0.18356553847392351</v>
      </c>
      <c r="F300" s="39">
        <v>2.6828247509018865</v>
      </c>
      <c r="G300" s="39">
        <v>0.28586666655636639</v>
      </c>
      <c r="H300" s="39">
        <v>3.0962707221025485</v>
      </c>
      <c r="I300" s="39">
        <v>3.1422733886432881</v>
      </c>
      <c r="J300" s="39">
        <v>6.8727245094031462</v>
      </c>
      <c r="K300" s="39">
        <v>1.842200203202492</v>
      </c>
      <c r="L300" s="36">
        <v>58.477151809979169</v>
      </c>
    </row>
    <row r="301" spans="2:12" x14ac:dyDescent="0.25">
      <c r="B301" s="4">
        <v>48853</v>
      </c>
      <c r="C301" s="39">
        <v>32.250122903510096</v>
      </c>
      <c r="D301" s="39">
        <v>7.5199006686271357</v>
      </c>
      <c r="E301" s="39">
        <v>0.18014065273233182</v>
      </c>
      <c r="F301" s="39">
        <v>2.6326810648294434</v>
      </c>
      <c r="G301" s="39">
        <v>0.28056211818653032</v>
      </c>
      <c r="H301" s="39">
        <v>3.0527516197675681</v>
      </c>
      <c r="I301" s="39">
        <v>3.0838874572835762</v>
      </c>
      <c r="J301" s="39">
        <v>6.7669493209235414</v>
      </c>
      <c r="K301" s="39">
        <v>1.807187121851203</v>
      </c>
      <c r="L301" s="36">
        <v>57.574182927711426</v>
      </c>
    </row>
    <row r="302" spans="2:12" x14ac:dyDescent="0.25">
      <c r="B302" s="4">
        <v>48884</v>
      </c>
      <c r="C302" s="39">
        <v>32.506533138199472</v>
      </c>
      <c r="D302" s="39">
        <v>7.5788545946194583</v>
      </c>
      <c r="E302" s="39">
        <v>0.18087856111328279</v>
      </c>
      <c r="F302" s="39">
        <v>2.6433282871663022</v>
      </c>
      <c r="G302" s="39">
        <v>0.28174159580323427</v>
      </c>
      <c r="H302" s="39">
        <v>3.0795408311468933</v>
      </c>
      <c r="I302" s="39">
        <v>3.0967044494943887</v>
      </c>
      <c r="J302" s="39">
        <v>6.8172765532787531</v>
      </c>
      <c r="K302" s="39">
        <v>1.8139335845574689</v>
      </c>
      <c r="L302" s="36">
        <v>57.998791595379252</v>
      </c>
    </row>
    <row r="303" spans="2:12" x14ac:dyDescent="0.25">
      <c r="B303" s="4">
        <v>48914</v>
      </c>
      <c r="C303" s="39">
        <v>33.225651733148872</v>
      </c>
      <c r="D303" s="39">
        <v>7.7458463693633401</v>
      </c>
      <c r="E303" s="39">
        <v>0.18417536131309314</v>
      </c>
      <c r="F303" s="39">
        <v>2.6913216874632564</v>
      </c>
      <c r="G303" s="39">
        <v>0.2869080504334508</v>
      </c>
      <c r="H303" s="39">
        <v>3.1502052795370439</v>
      </c>
      <c r="I303" s="39">
        <v>3.1532799576937212</v>
      </c>
      <c r="J303" s="39">
        <v>6.9646962406769273</v>
      </c>
      <c r="K303" s="39">
        <v>1.8463165833512016</v>
      </c>
      <c r="L303" s="36">
        <v>59.24840126298092</v>
      </c>
    </row>
    <row r="304" spans="2:12" x14ac:dyDescent="0.25">
      <c r="B304" s="4">
        <v>48945</v>
      </c>
      <c r="C304" s="39">
        <v>29.727223570346609</v>
      </c>
      <c r="D304" s="39">
        <v>6.9298525307987182</v>
      </c>
      <c r="E304" s="39">
        <v>0.16415646884251658</v>
      </c>
      <c r="F304" s="39">
        <v>2.3985848709933264</v>
      </c>
      <c r="G304" s="39">
        <v>0.25575067855868083</v>
      </c>
      <c r="H304" s="39">
        <v>2.8207495515767649</v>
      </c>
      <c r="I304" s="39">
        <v>2.8106085942504979</v>
      </c>
      <c r="J304" s="39">
        <v>6.2284893109221438</v>
      </c>
      <c r="K304" s="39">
        <v>1.6450203876448413</v>
      </c>
      <c r="L304" s="36">
        <v>52.980435963934099</v>
      </c>
    </row>
    <row r="305" spans="2:12" x14ac:dyDescent="0.25">
      <c r="B305" s="4">
        <v>48976</v>
      </c>
      <c r="C305" s="39">
        <v>33.276883847760139</v>
      </c>
      <c r="D305" s="39">
        <v>7.7570999664084921</v>
      </c>
      <c r="E305" s="39">
        <v>0.18306102549130554</v>
      </c>
      <c r="F305" s="39">
        <v>2.6745401844868066</v>
      </c>
      <c r="G305" s="39">
        <v>0.28523434248512092</v>
      </c>
      <c r="H305" s="39">
        <v>3.1600406614515371</v>
      </c>
      <c r="I305" s="39">
        <v>3.1343165373583202</v>
      </c>
      <c r="J305" s="39">
        <v>6.9691897316569458</v>
      </c>
      <c r="K305" s="39">
        <v>1.8337764305663804</v>
      </c>
      <c r="L305" s="36">
        <v>59.274142727665051</v>
      </c>
    </row>
    <row r="306" spans="2:12" x14ac:dyDescent="0.25">
      <c r="B306" s="4">
        <v>49004</v>
      </c>
      <c r="C306" s="39">
        <v>31.638049610899106</v>
      </c>
      <c r="D306" s="39">
        <v>7.3750629590045902</v>
      </c>
      <c r="E306" s="39">
        <v>0.17338714121520843</v>
      </c>
      <c r="F306" s="39">
        <v>2.5329087099895857</v>
      </c>
      <c r="G306" s="39">
        <v>0.27018949462658803</v>
      </c>
      <c r="H306" s="39">
        <v>3.0067328101037476</v>
      </c>
      <c r="I306" s="39">
        <v>2.9686678854728177</v>
      </c>
      <c r="J306" s="39">
        <v>6.6232550252875768</v>
      </c>
      <c r="K306" s="39">
        <v>1.7362094515628053</v>
      </c>
      <c r="L306" s="36">
        <v>56.324463088162027</v>
      </c>
    </row>
    <row r="307" spans="2:12" x14ac:dyDescent="0.25">
      <c r="B307" s="4">
        <v>49035</v>
      </c>
      <c r="C307" s="39">
        <v>30.698210197236875</v>
      </c>
      <c r="D307" s="39">
        <v>7.1561399149917282</v>
      </c>
      <c r="E307" s="39">
        <v>0.16760184616270951</v>
      </c>
      <c r="F307" s="39">
        <v>2.4480725863704249</v>
      </c>
      <c r="G307" s="39">
        <v>0.26120054274493104</v>
      </c>
      <c r="H307" s="39">
        <v>2.9196372268113464</v>
      </c>
      <c r="I307" s="39">
        <v>2.8695540865356084</v>
      </c>
      <c r="J307" s="39">
        <v>6.4240105765210247</v>
      </c>
      <c r="K307" s="39">
        <v>1.67763051841476</v>
      </c>
      <c r="L307" s="36">
        <v>54.622057495789406</v>
      </c>
    </row>
    <row r="308" spans="2:12" x14ac:dyDescent="0.25">
      <c r="B308" s="4">
        <v>49065</v>
      </c>
      <c r="C308" s="39">
        <v>31.834968441916757</v>
      </c>
      <c r="D308" s="39">
        <v>7.4214496329179571</v>
      </c>
      <c r="E308" s="39">
        <v>0.1731546601273522</v>
      </c>
      <c r="F308" s="39">
        <v>2.5288097204534048</v>
      </c>
      <c r="G308" s="39">
        <v>0.26988029832030014</v>
      </c>
      <c r="H308" s="39">
        <v>3.0300299747980222</v>
      </c>
      <c r="I308" s="39">
        <v>2.9645175108055715</v>
      </c>
      <c r="J308" s="39">
        <v>6.659420937222734</v>
      </c>
      <c r="K308" s="39">
        <v>1.7325359443844057</v>
      </c>
      <c r="L308" s="36">
        <v>56.614767120946496</v>
      </c>
    </row>
    <row r="309" spans="2:12" x14ac:dyDescent="0.25">
      <c r="B309" s="4">
        <v>49096</v>
      </c>
      <c r="C309" s="39">
        <v>30.943421428941079</v>
      </c>
      <c r="D309" s="39">
        <v>7.2140398006882407</v>
      </c>
      <c r="E309" s="39">
        <v>0.1676752657471452</v>
      </c>
      <c r="F309" s="39">
        <v>2.4483942756912547</v>
      </c>
      <c r="G309" s="39">
        <v>0.26136395188427286</v>
      </c>
      <c r="H309" s="39">
        <v>2.9473640852422491</v>
      </c>
      <c r="I309" s="39">
        <v>2.8705595376425896</v>
      </c>
      <c r="J309" s="39">
        <v>6.4706017721279361</v>
      </c>
      <c r="K309" s="39">
        <v>1.6770511499898999</v>
      </c>
      <c r="L309" s="36">
        <v>55.000471267954666</v>
      </c>
    </row>
    <row r="310" spans="2:12" x14ac:dyDescent="0.25">
      <c r="B310" s="4">
        <v>49126</v>
      </c>
      <c r="C310" s="39">
        <v>31.635513029090006</v>
      </c>
      <c r="D310" s="39">
        <v>7.3759273497335709</v>
      </c>
      <c r="E310" s="39">
        <v>0.17078691493913517</v>
      </c>
      <c r="F310" s="39">
        <v>2.4933974786335784</v>
      </c>
      <c r="G310" s="39">
        <v>0.26623719737335738</v>
      </c>
      <c r="H310" s="39">
        <v>3.0155031812882425</v>
      </c>
      <c r="I310" s="39">
        <v>2.923637658679398</v>
      </c>
      <c r="J310" s="39">
        <v>6.6130146621639678</v>
      </c>
      <c r="K310" s="39">
        <v>1.7074948946646018</v>
      </c>
      <c r="L310" s="36">
        <v>56.201512366565858</v>
      </c>
    </row>
    <row r="311" spans="2:12" x14ac:dyDescent="0.25">
      <c r="B311" s="4">
        <v>49157</v>
      </c>
      <c r="C311" s="39">
        <v>32.360790234677523</v>
      </c>
      <c r="D311" s="39">
        <v>7.545650517911537</v>
      </c>
      <c r="E311" s="39">
        <v>0.17405501741092588</v>
      </c>
      <c r="F311" s="39">
        <v>2.5406356430819543</v>
      </c>
      <c r="G311" s="39">
        <v>0.27135380360901584</v>
      </c>
      <c r="H311" s="39">
        <v>3.0868820937506736</v>
      </c>
      <c r="I311" s="39">
        <v>2.9793445245239725</v>
      </c>
      <c r="J311" s="39">
        <v>6.762306756211518</v>
      </c>
      <c r="K311" s="39">
        <v>1.7394709429412853</v>
      </c>
      <c r="L311" s="36">
        <v>57.460489534118416</v>
      </c>
    </row>
    <row r="312" spans="2:12" x14ac:dyDescent="0.25">
      <c r="B312" s="4">
        <v>49188</v>
      </c>
      <c r="C312" s="39">
        <v>32.961205271336951</v>
      </c>
      <c r="D312" s="39">
        <v>7.6863496237684803</v>
      </c>
      <c r="E312" s="39">
        <v>0.17663107276122306</v>
      </c>
      <c r="F312" s="39">
        <v>2.577723759771823</v>
      </c>
      <c r="G312" s="39">
        <v>0.27539102433165535</v>
      </c>
      <c r="H312" s="39">
        <v>3.146418770773225</v>
      </c>
      <c r="I312" s="39">
        <v>3.0231565670790186</v>
      </c>
      <c r="J312" s="39">
        <v>6.8854567240881641</v>
      </c>
      <c r="K312" s="39">
        <v>1.7645020811653149</v>
      </c>
      <c r="L312" s="36">
        <v>58.496834895075857</v>
      </c>
    </row>
    <row r="313" spans="2:12" x14ac:dyDescent="0.25">
      <c r="B313" s="4">
        <v>49218</v>
      </c>
      <c r="C313" s="39">
        <v>32.468590908547291</v>
      </c>
      <c r="D313" s="39">
        <v>7.572234532680894</v>
      </c>
      <c r="E313" s="39">
        <v>0.17335370413528439</v>
      </c>
      <c r="F313" s="39">
        <v>2.5293587455172166</v>
      </c>
      <c r="G313" s="39">
        <v>0.27030083703607322</v>
      </c>
      <c r="H313" s="39">
        <v>3.1015999760852568</v>
      </c>
      <c r="I313" s="39">
        <v>2.9667454292321556</v>
      </c>
      <c r="J313" s="39">
        <v>6.7803206637232618</v>
      </c>
      <c r="K313" s="39">
        <v>1.7310572815310528</v>
      </c>
      <c r="L313" s="36">
        <v>57.593562078488482</v>
      </c>
    </row>
    <row r="314" spans="2:12" x14ac:dyDescent="0.25">
      <c r="B314" s="4">
        <v>49249</v>
      </c>
      <c r="C314" s="39">
        <v>32.724354667924807</v>
      </c>
      <c r="D314" s="39">
        <v>7.6327341004167462</v>
      </c>
      <c r="E314" s="39">
        <v>0.17408256383705545</v>
      </c>
      <c r="F314" s="39">
        <v>2.5394248667896031</v>
      </c>
      <c r="G314" s="39">
        <v>0.2714560500902623</v>
      </c>
      <c r="H314" s="39">
        <v>3.1282290647612925</v>
      </c>
      <c r="I314" s="39">
        <v>2.9788620123008793</v>
      </c>
      <c r="J314" s="39">
        <v>6.8315482430569903</v>
      </c>
      <c r="K314" s="39">
        <v>1.7376220979021786</v>
      </c>
      <c r="L314" s="36">
        <v>58.018313667079816</v>
      </c>
    </row>
    <row r="315" spans="2:12" x14ac:dyDescent="0.25">
      <c r="B315" s="4">
        <v>49279</v>
      </c>
      <c r="C315" s="39">
        <v>33.445895429917933</v>
      </c>
      <c r="D315" s="39">
        <v>7.80199918735957</v>
      </c>
      <c r="E315" s="39">
        <v>0.17727584226210147</v>
      </c>
      <c r="F315" s="39">
        <v>2.5853976715362612</v>
      </c>
      <c r="G315" s="39">
        <v>0.27645374737439948</v>
      </c>
      <c r="H315" s="39">
        <v>3.1994211633659826</v>
      </c>
      <c r="I315" s="39">
        <v>3.0331025801097264</v>
      </c>
      <c r="J315" s="39">
        <v>6.9800345888680662</v>
      </c>
      <c r="K315" s="39">
        <v>1.7687637355735708</v>
      </c>
      <c r="L315" s="36">
        <v>59.268343946367608</v>
      </c>
    </row>
    <row r="316" spans="2:12" x14ac:dyDescent="0.25">
      <c r="B316" s="4">
        <v>49310</v>
      </c>
      <c r="C316" s="39">
        <v>29.916197381014957</v>
      </c>
      <c r="D316" s="39">
        <v>6.9795910330997444</v>
      </c>
      <c r="E316" s="39">
        <v>0.15799486983930042</v>
      </c>
      <c r="F316" s="39">
        <v>2.3036340959929884</v>
      </c>
      <c r="G316" s="39">
        <v>0.24640163288056841</v>
      </c>
      <c r="H316" s="39">
        <v>2.8637293324738691</v>
      </c>
      <c r="I316" s="39">
        <v>2.7028228235992828</v>
      </c>
      <c r="J316" s="39">
        <v>6.2415756416394244</v>
      </c>
      <c r="K316" s="39">
        <v>1.5757305941601158</v>
      </c>
      <c r="L316" s="36">
        <v>52.98767740470025</v>
      </c>
    </row>
    <row r="317" spans="2:12" x14ac:dyDescent="0.25">
      <c r="B317" s="4">
        <v>49341</v>
      </c>
      <c r="C317" s="39">
        <v>33.486122676274313</v>
      </c>
      <c r="D317" s="39">
        <v>7.8136942131641618</v>
      </c>
      <c r="E317" s="39">
        <v>0.17621308053637527</v>
      </c>
      <c r="F317" s="39">
        <v>2.568600452274842</v>
      </c>
      <c r="G317" s="39">
        <v>0.2748310252060735</v>
      </c>
      <c r="H317" s="39">
        <v>3.2076224825009652</v>
      </c>
      <c r="I317" s="39">
        <v>3.0140091840429384</v>
      </c>
      <c r="J317" s="39">
        <v>6.9844639978914387</v>
      </c>
      <c r="K317" s="39">
        <v>1.7566872892637382</v>
      </c>
      <c r="L317" s="36">
        <v>59.282244401154855</v>
      </c>
    </row>
    <row r="318" spans="2:12" x14ac:dyDescent="0.25">
      <c r="B318" s="4">
        <v>49369</v>
      </c>
      <c r="C318" s="39">
        <v>31.83483084680114</v>
      </c>
      <c r="D318" s="39">
        <v>7.429677700884648</v>
      </c>
      <c r="E318" s="39">
        <v>0.16692409497885208</v>
      </c>
      <c r="F318" s="39">
        <v>2.4325439595585725</v>
      </c>
      <c r="G318" s="39">
        <v>0.26035938231356404</v>
      </c>
      <c r="H318" s="39">
        <v>3.0514734592771346</v>
      </c>
      <c r="I318" s="39">
        <v>2.8546452377169191</v>
      </c>
      <c r="J318" s="39">
        <v>6.6383280209421471</v>
      </c>
      <c r="K318" s="39">
        <v>1.663378892802426</v>
      </c>
      <c r="L318" s="36">
        <v>56.332161595275402</v>
      </c>
    </row>
    <row r="319" spans="2:12" x14ac:dyDescent="0.25">
      <c r="B319" s="4">
        <v>49400</v>
      </c>
      <c r="C319" s="39">
        <v>30.887065826675652</v>
      </c>
      <c r="D319" s="39">
        <v>7.2098767589008652</v>
      </c>
      <c r="E319" s="39">
        <v>0.16137735361206421</v>
      </c>
      <c r="F319" s="39">
        <v>2.3510563075742361</v>
      </c>
      <c r="G319" s="39">
        <v>0.25172319113904507</v>
      </c>
      <c r="H319" s="39">
        <v>2.9625677588804584</v>
      </c>
      <c r="I319" s="39">
        <v>2.7592898054885215</v>
      </c>
      <c r="J319" s="39">
        <v>6.4391469572330795</v>
      </c>
      <c r="K319" s="39">
        <v>1.6074193561996515</v>
      </c>
      <c r="L319" s="36">
        <v>54.629523315703572</v>
      </c>
    </row>
    <row r="320" spans="2:12" x14ac:dyDescent="0.25">
      <c r="B320" s="4">
        <v>49430</v>
      </c>
      <c r="C320" s="39">
        <v>32.028658365392658</v>
      </c>
      <c r="D320" s="39">
        <v>7.4779257435077131</v>
      </c>
      <c r="E320" s="39">
        <v>0.16674787990478385</v>
      </c>
      <c r="F320" s="39">
        <v>2.4285962217933168</v>
      </c>
      <c r="G320" s="39">
        <v>0.26011633955536861</v>
      </c>
      <c r="H320" s="39">
        <v>3.0740508368129933</v>
      </c>
      <c r="I320" s="39">
        <v>2.850570775700886</v>
      </c>
      <c r="J320" s="39">
        <v>6.6756400194597818</v>
      </c>
      <c r="K320" s="39">
        <v>1.6601991250973149</v>
      </c>
      <c r="L320" s="36">
        <v>56.62250530722482</v>
      </c>
    </row>
    <row r="321" spans="2:12" x14ac:dyDescent="0.25">
      <c r="B321" s="4">
        <v>49461</v>
      </c>
      <c r="C321" s="39">
        <v>31.129577691948906</v>
      </c>
      <c r="D321" s="39">
        <v>7.269655939645113</v>
      </c>
      <c r="E321" s="39">
        <v>0.16149417800627719</v>
      </c>
      <c r="F321" s="39">
        <v>2.3513780946300478</v>
      </c>
      <c r="G321" s="39">
        <v>0.25193670099200505</v>
      </c>
      <c r="H321" s="39">
        <v>2.9896643177515991</v>
      </c>
      <c r="I321" s="39">
        <v>2.7602003247599285</v>
      </c>
      <c r="J321" s="39">
        <v>6.4868849500407046</v>
      </c>
      <c r="K321" s="39">
        <v>1.6071966122227335</v>
      </c>
      <c r="L321" s="36">
        <v>55.007988809997322</v>
      </c>
    </row>
    <row r="322" spans="2:12" x14ac:dyDescent="0.25">
      <c r="B322" s="4">
        <v>49491</v>
      </c>
      <c r="C322" s="39">
        <v>31.823658451159783</v>
      </c>
      <c r="D322" s="39">
        <v>7.433532874571485</v>
      </c>
      <c r="E322" s="39">
        <v>0.16451392849617189</v>
      </c>
      <c r="F322" s="39">
        <v>2.3946119349332378</v>
      </c>
      <c r="G322" s="39">
        <v>0.25666420430199499</v>
      </c>
      <c r="H322" s="39">
        <v>3.0582473504323513</v>
      </c>
      <c r="I322" s="39">
        <v>2.8112163337674212</v>
      </c>
      <c r="J322" s="39">
        <v>6.630210789625715</v>
      </c>
      <c r="K322" s="39">
        <v>1.6365382013129055</v>
      </c>
      <c r="L322" s="36">
        <v>56.209194068601064</v>
      </c>
    </row>
    <row r="323" spans="2:12" x14ac:dyDescent="0.25">
      <c r="B323" s="4">
        <v>49522</v>
      </c>
      <c r="C323" s="39">
        <v>32.550999106816874</v>
      </c>
      <c r="D323" s="39">
        <v>7.6053566030165207</v>
      </c>
      <c r="E323" s="39">
        <v>0.16768448698025401</v>
      </c>
      <c r="F323" s="39">
        <v>2.4399942341375205</v>
      </c>
      <c r="G323" s="39">
        <v>0.26162825912976795</v>
      </c>
      <c r="H323" s="39">
        <v>3.1300888387227328</v>
      </c>
      <c r="I323" s="39">
        <v>2.8647600783577363</v>
      </c>
      <c r="J323" s="39">
        <v>6.7804810160950906</v>
      </c>
      <c r="K323" s="39">
        <v>1.6673506916733514</v>
      </c>
      <c r="L323" s="36">
        <v>57.468343314929839</v>
      </c>
    </row>
    <row r="324" spans="2:12" x14ac:dyDescent="0.25">
      <c r="B324" s="4">
        <v>49553</v>
      </c>
      <c r="C324" s="39">
        <v>33.152630338396847</v>
      </c>
      <c r="D324" s="39">
        <v>7.747975952399309</v>
      </c>
      <c r="E324" s="39">
        <v>0.17018834931669038</v>
      </c>
      <c r="F324" s="39">
        <v>2.4756312746271978</v>
      </c>
      <c r="G324" s="39">
        <v>0.26555350362387486</v>
      </c>
      <c r="H324" s="39">
        <v>3.1898980122169447</v>
      </c>
      <c r="I324" s="39">
        <v>2.9068667417781002</v>
      </c>
      <c r="J324" s="39">
        <v>6.9045787199673203</v>
      </c>
      <c r="K324" s="39">
        <v>1.6915074327076927</v>
      </c>
      <c r="L324" s="36">
        <v>58.504830325033979</v>
      </c>
    </row>
    <row r="325" spans="2:12" x14ac:dyDescent="0.25">
      <c r="B325" s="4">
        <v>49583</v>
      </c>
      <c r="C325" s="39">
        <v>32.65486798283797</v>
      </c>
      <c r="D325" s="39">
        <v>7.6337482605509441</v>
      </c>
      <c r="E325" s="39">
        <v>0.16705152496672399</v>
      </c>
      <c r="F325" s="39">
        <v>2.4292031915087393</v>
      </c>
      <c r="G325" s="39">
        <v>0.26067812704174748</v>
      </c>
      <c r="H325" s="39">
        <v>3.143908174327279</v>
      </c>
      <c r="I325" s="39">
        <v>2.8526081302048909</v>
      </c>
      <c r="J325" s="39">
        <v>6.7997660693756155</v>
      </c>
      <c r="K325" s="39">
        <v>1.6596025870292155</v>
      </c>
      <c r="L325" s="36">
        <v>57.601434047843128</v>
      </c>
    </row>
    <row r="326" spans="2:12" x14ac:dyDescent="0.25">
      <c r="B326" s="4">
        <v>49614</v>
      </c>
      <c r="C326" s="39">
        <v>32.909797193594656</v>
      </c>
      <c r="D326" s="39">
        <v>7.6955433375288935</v>
      </c>
      <c r="E326" s="39">
        <v>0.16777443484032861</v>
      </c>
      <c r="F326" s="39">
        <v>2.4388985755025279</v>
      </c>
      <c r="G326" s="39">
        <v>0.26182644392698373</v>
      </c>
      <c r="H326" s="39">
        <v>3.1703477715698822</v>
      </c>
      <c r="I326" s="39">
        <v>2.8642471946756469</v>
      </c>
      <c r="J326" s="39">
        <v>6.8517561427345726</v>
      </c>
      <c r="K326" s="39">
        <v>1.6660525977075815</v>
      </c>
      <c r="L326" s="36">
        <v>58.026243692081074</v>
      </c>
    </row>
    <row r="327" spans="2:12" x14ac:dyDescent="0.25">
      <c r="B327" s="4">
        <v>49644</v>
      </c>
      <c r="C327" s="39">
        <v>33.633086694814857</v>
      </c>
      <c r="D327" s="39">
        <v>7.8670091298838098</v>
      </c>
      <c r="E327" s="39">
        <v>0.17087261300288584</v>
      </c>
      <c r="F327" s="39">
        <v>2.4830904333507995</v>
      </c>
      <c r="G327" s="39">
        <v>0.26668310417622515</v>
      </c>
      <c r="H327" s="39">
        <v>3.2419388267306783</v>
      </c>
      <c r="I327" s="39">
        <v>2.9164003829574106</v>
      </c>
      <c r="J327" s="39">
        <v>7.0012907771580783</v>
      </c>
      <c r="K327" s="39">
        <v>1.6960728651970511</v>
      </c>
      <c r="L327" s="36">
        <v>59.276444827271803</v>
      </c>
    </row>
    <row r="328" spans="2:12" x14ac:dyDescent="0.25">
      <c r="B328" s="4">
        <v>49675</v>
      </c>
      <c r="C328" s="39">
        <v>30.084606872718474</v>
      </c>
      <c r="D328" s="39">
        <v>7.0391629756645173</v>
      </c>
      <c r="E328" s="39">
        <v>0.15232175598214201</v>
      </c>
      <c r="F328" s="39">
        <v>2.2127480618655881</v>
      </c>
      <c r="G328" s="39">
        <v>0.23775087988766638</v>
      </c>
      <c r="H328" s="39">
        <v>2.9015856362601813</v>
      </c>
      <c r="I328" s="39">
        <v>2.5991047541301642</v>
      </c>
      <c r="J328" s="39">
        <v>6.2617382111068558</v>
      </c>
      <c r="K328" s="39">
        <v>1.5112737115816794</v>
      </c>
      <c r="L328" s="36">
        <v>53.000292859197273</v>
      </c>
    </row>
    <row r="329" spans="2:12" x14ac:dyDescent="0.25">
      <c r="B329" s="4">
        <v>49706</v>
      </c>
      <c r="C329" s="39">
        <v>33.672330917640849</v>
      </c>
      <c r="D329" s="39">
        <v>7.8811383821895822</v>
      </c>
      <c r="E329" s="39">
        <v>0.16990609931260903</v>
      </c>
      <c r="F329" s="39">
        <v>2.4673287124759558</v>
      </c>
      <c r="G329" s="39">
        <v>0.26522115302164068</v>
      </c>
      <c r="H329" s="39">
        <v>3.2494789026758202</v>
      </c>
      <c r="I329" s="39">
        <v>2.8983805589013998</v>
      </c>
      <c r="J329" s="39">
        <v>7.0075754165514699</v>
      </c>
      <c r="K329" s="39">
        <v>1.6849983410053768</v>
      </c>
      <c r="L329" s="36">
        <v>59.296358483774704</v>
      </c>
    </row>
    <row r="330" spans="2:12" x14ac:dyDescent="0.25">
      <c r="B330" s="4">
        <v>49735</v>
      </c>
      <c r="C330" s="39">
        <v>32.009699140048916</v>
      </c>
      <c r="D330" s="39">
        <v>7.494489377174558</v>
      </c>
      <c r="E330" s="39">
        <v>0.16096870901751456</v>
      </c>
      <c r="F330" s="39">
        <v>2.3367157285316114</v>
      </c>
      <c r="G330" s="39">
        <v>0.25129365408931198</v>
      </c>
      <c r="H330" s="39">
        <v>3.0907803605694695</v>
      </c>
      <c r="I330" s="39">
        <v>2.7451760873831961</v>
      </c>
      <c r="J330" s="39">
        <v>6.6607855401741949</v>
      </c>
      <c r="K330" s="39">
        <v>1.595664716937677</v>
      </c>
      <c r="L330" s="36">
        <v>56.345573313926444</v>
      </c>
    </row>
    <row r="331" spans="2:12" x14ac:dyDescent="0.25">
      <c r="B331" s="4">
        <v>49766</v>
      </c>
      <c r="C331" s="39">
        <v>31.054656815315948</v>
      </c>
      <c r="D331" s="39">
        <v>7.2734039656135581</v>
      </c>
      <c r="E331" s="39">
        <v>0.1556381942160967</v>
      </c>
      <c r="F331" s="39">
        <v>2.2585286648419434</v>
      </c>
      <c r="G331" s="39">
        <v>0.24299592015311272</v>
      </c>
      <c r="H331" s="39">
        <v>3.0002388507678628</v>
      </c>
      <c r="I331" s="39">
        <v>2.6535373183539965</v>
      </c>
      <c r="J331" s="39">
        <v>6.4613799144653479</v>
      </c>
      <c r="K331" s="39">
        <v>1.5421500217411281</v>
      </c>
      <c r="L331" s="36">
        <v>54.642529665468999</v>
      </c>
    </row>
    <row r="332" spans="2:12" x14ac:dyDescent="0.25">
      <c r="B332" s="4">
        <v>49796</v>
      </c>
      <c r="C332" s="39">
        <v>32.200311452436551</v>
      </c>
      <c r="D332" s="39">
        <v>7.5444477165171957</v>
      </c>
      <c r="E332" s="39">
        <v>0.16083639229334984</v>
      </c>
      <c r="F332" s="39">
        <v>2.3331227906103953</v>
      </c>
      <c r="G332" s="39">
        <v>0.25113754607672495</v>
      </c>
      <c r="H332" s="39">
        <v>3.1126356670276532</v>
      </c>
      <c r="I332" s="39">
        <v>2.7413961542362517</v>
      </c>
      <c r="J332" s="39">
        <v>6.6991352291167354</v>
      </c>
      <c r="K332" s="39">
        <v>1.5929632034043346</v>
      </c>
      <c r="L332" s="36">
        <v>56.635986151719194</v>
      </c>
    </row>
    <row r="333" spans="2:12" x14ac:dyDescent="0.25">
      <c r="B333" s="4">
        <v>49827</v>
      </c>
      <c r="C333" s="39">
        <v>31.294352668205448</v>
      </c>
      <c r="D333" s="39">
        <v>7.3349219539989656</v>
      </c>
      <c r="E333" s="39">
        <v>0.15578658236143256</v>
      </c>
      <c r="F333" s="39">
        <v>2.2590524652414872</v>
      </c>
      <c r="G333" s="39">
        <v>0.243278454920524</v>
      </c>
      <c r="H333" s="39">
        <v>3.0267040492795068</v>
      </c>
      <c r="I333" s="39">
        <v>2.6545718057775374</v>
      </c>
      <c r="J333" s="39">
        <v>6.5101367209481102</v>
      </c>
      <c r="K333" s="39">
        <v>1.5422805651535572</v>
      </c>
      <c r="L333" s="36">
        <v>55.021085265886562</v>
      </c>
    </row>
    <row r="334" spans="2:12" x14ac:dyDescent="0.25">
      <c r="B334" s="4">
        <v>49857</v>
      </c>
      <c r="C334" s="39">
        <v>31.990008752042915</v>
      </c>
      <c r="D334" s="39">
        <v>7.5008701208739197</v>
      </c>
      <c r="E334" s="39">
        <v>0.15871691834872792</v>
      </c>
      <c r="F334" s="39">
        <v>2.3007098380674611</v>
      </c>
      <c r="G334" s="39">
        <v>0.24788186115855818</v>
      </c>
      <c r="H334" s="39">
        <v>3.0956428586943026</v>
      </c>
      <c r="I334" s="39">
        <v>2.7037300839677192</v>
      </c>
      <c r="J334" s="39">
        <v>6.654401679815023</v>
      </c>
      <c r="K334" s="39">
        <v>1.5706143978306599</v>
      </c>
      <c r="L334" s="36">
        <v>56.2225765107993</v>
      </c>
    </row>
    <row r="335" spans="2:12" x14ac:dyDescent="0.25">
      <c r="B335" s="4">
        <v>49888</v>
      </c>
      <c r="C335" s="39">
        <v>32.719007619311412</v>
      </c>
      <c r="D335" s="39">
        <v>7.674858940701391</v>
      </c>
      <c r="E335" s="39">
        <v>0.1617926252376499</v>
      </c>
      <c r="F335" s="39">
        <v>2.3444410810837364</v>
      </c>
      <c r="G335" s="39">
        <v>0.25271423702925117</v>
      </c>
      <c r="H335" s="39">
        <v>3.1678597719271502</v>
      </c>
      <c r="I335" s="39">
        <v>2.755329176883182</v>
      </c>
      <c r="J335" s="39">
        <v>6.8056559412233995</v>
      </c>
      <c r="K335" s="39">
        <v>1.6003661455065865</v>
      </c>
      <c r="L335" s="36">
        <v>57.482025538903756</v>
      </c>
    </row>
    <row r="336" spans="2:12" x14ac:dyDescent="0.25">
      <c r="B336" s="4">
        <v>49919</v>
      </c>
      <c r="C336" s="39">
        <v>33.321560238650953</v>
      </c>
      <c r="D336" s="39">
        <v>7.8194013956955013</v>
      </c>
      <c r="E336" s="39">
        <v>0.16422476152983681</v>
      </c>
      <c r="F336" s="39">
        <v>2.3788168469920512</v>
      </c>
      <c r="G336" s="39">
        <v>0.25654318442070179</v>
      </c>
      <c r="H336" s="39">
        <v>3.2278802295040294</v>
      </c>
      <c r="I336" s="39">
        <v>2.7959361569190357</v>
      </c>
      <c r="J336" s="39">
        <v>6.9306623043808369</v>
      </c>
      <c r="K336" s="39">
        <v>1.6237342006424189</v>
      </c>
      <c r="L336" s="36">
        <v>58.518759318735363</v>
      </c>
    </row>
    <row r="337" spans="2:12" x14ac:dyDescent="0.25">
      <c r="B337" s="4">
        <v>49949</v>
      </c>
      <c r="C337" s="39">
        <v>32.819112304458528</v>
      </c>
      <c r="D337" s="39">
        <v>7.7047314434409762</v>
      </c>
      <c r="E337" s="39">
        <v>0.16121291547229705</v>
      </c>
      <c r="F337" s="39">
        <v>2.3343393170522959</v>
      </c>
      <c r="G337" s="39">
        <v>0.25186846740650498</v>
      </c>
      <c r="H337" s="39">
        <v>3.1808423620638857</v>
      </c>
      <c r="I337" s="39">
        <v>2.7438584746787829</v>
      </c>
      <c r="J337" s="39">
        <v>6.8258980695326139</v>
      </c>
      <c r="K337" s="39">
        <v>1.5932846043252438</v>
      </c>
      <c r="L337" s="36">
        <v>57.615147958431123</v>
      </c>
    </row>
    <row r="338" spans="2:12" x14ac:dyDescent="0.25">
      <c r="B338" s="4">
        <v>49980</v>
      </c>
      <c r="C338" s="39">
        <v>33.07316285349571</v>
      </c>
      <c r="D338" s="39">
        <v>7.7677141771127189</v>
      </c>
      <c r="E338" s="39">
        <v>0.1619248265789531</v>
      </c>
      <c r="F338" s="39">
        <v>2.3437948287896138</v>
      </c>
      <c r="G338" s="39">
        <v>0.25301171546324747</v>
      </c>
      <c r="H338" s="39">
        <v>3.2070912471680573</v>
      </c>
      <c r="I338" s="39">
        <v>2.7551686494416319</v>
      </c>
      <c r="J338" s="39">
        <v>6.8785372225040611</v>
      </c>
      <c r="K338" s="39">
        <v>1.5996532219838004</v>
      </c>
      <c r="L338" s="36">
        <v>58.040058742537781</v>
      </c>
    </row>
    <row r="339" spans="2:12" x14ac:dyDescent="0.25">
      <c r="B339" s="4">
        <v>50010</v>
      </c>
      <c r="C339" s="39">
        <v>33.797843290983295</v>
      </c>
      <c r="D339" s="39">
        <v>7.9414085149896625</v>
      </c>
      <c r="E339" s="39">
        <v>0.16492874743991626</v>
      </c>
      <c r="F339" s="39">
        <v>2.3864090450634428</v>
      </c>
      <c r="G339" s="39">
        <v>0.25773755754635386</v>
      </c>
      <c r="H339" s="39">
        <v>3.2790037478229426</v>
      </c>
      <c r="I339" s="39">
        <v>2.8054580350543827</v>
      </c>
      <c r="J339" s="39">
        <v>7.0291123074244108</v>
      </c>
      <c r="K339" s="39">
        <v>1.6286562827884468</v>
      </c>
      <c r="L339" s="36">
        <v>59.29055752911286</v>
      </c>
    </row>
    <row r="340" spans="2:12" x14ac:dyDescent="0.25">
      <c r="B340" s="4">
        <v>50041</v>
      </c>
      <c r="C340" s="39">
        <v>30.261110787513058</v>
      </c>
      <c r="D340" s="39">
        <v>7.1135867556553656</v>
      </c>
      <c r="E340" s="39">
        <v>0.14718607980031881</v>
      </c>
      <c r="F340" s="39">
        <v>2.1289143095906202</v>
      </c>
      <c r="G340" s="39">
        <v>0.23003981699783135</v>
      </c>
      <c r="H340" s="39">
        <v>2.9373263664856153</v>
      </c>
      <c r="I340" s="39">
        <v>2.5029188836515504</v>
      </c>
      <c r="J340" s="39">
        <v>6.2934850937671856</v>
      </c>
      <c r="K340" s="39">
        <v>1.4528553277141694</v>
      </c>
      <c r="L340" s="36">
        <v>53.067423421175718</v>
      </c>
    </row>
    <row r="341" spans="2:12" x14ac:dyDescent="0.25">
      <c r="B341" s="4">
        <v>50072</v>
      </c>
      <c r="C341" s="39">
        <v>33.867712734249899</v>
      </c>
      <c r="D341" s="39">
        <v>7.965059453620726</v>
      </c>
      <c r="E341" s="39">
        <v>0.16419007797010982</v>
      </c>
      <c r="F341" s="39">
        <v>2.3740068699576322</v>
      </c>
      <c r="G341" s="39">
        <v>0.25664849590854993</v>
      </c>
      <c r="H341" s="39">
        <v>3.2890062786236194</v>
      </c>
      <c r="I341" s="39">
        <v>2.7912561322183085</v>
      </c>
      <c r="J341" s="39">
        <v>7.0435386610221711</v>
      </c>
      <c r="K341" s="39">
        <v>1.6200449853553969</v>
      </c>
      <c r="L341" s="36">
        <v>59.371463688926411</v>
      </c>
    </row>
    <row r="342" spans="2:12" x14ac:dyDescent="0.25">
      <c r="B342" s="4">
        <v>50100</v>
      </c>
      <c r="C342" s="39">
        <v>32.193390108527382</v>
      </c>
      <c r="D342" s="39">
        <v>7.5748415725185607</v>
      </c>
      <c r="E342" s="39">
        <v>0.1555648259645559</v>
      </c>
      <c r="F342" s="39">
        <v>2.2484898699159537</v>
      </c>
      <c r="G342" s="39">
        <v>0.24319756357851505</v>
      </c>
      <c r="H342" s="39">
        <v>3.1279090267221963</v>
      </c>
      <c r="I342" s="39">
        <v>2.6438525585221533</v>
      </c>
      <c r="J342" s="39">
        <v>6.6953674821838494</v>
      </c>
      <c r="K342" s="39">
        <v>1.5343280248776137</v>
      </c>
      <c r="L342" s="36">
        <v>56.416941032810776</v>
      </c>
    </row>
    <row r="343" spans="2:12" x14ac:dyDescent="0.25">
      <c r="B343" s="4">
        <v>50131</v>
      </c>
      <c r="C343" s="39">
        <v>31.230906622833324</v>
      </c>
      <c r="D343" s="39">
        <v>7.351897313024395</v>
      </c>
      <c r="E343" s="39">
        <v>0.15042404931874306</v>
      </c>
      <c r="F343" s="39">
        <v>2.1734128013927569</v>
      </c>
      <c r="G343" s="39">
        <v>0.2351913486297669</v>
      </c>
      <c r="H343" s="39">
        <v>3.0358313832481363</v>
      </c>
      <c r="I343" s="39">
        <v>2.5557391155171354</v>
      </c>
      <c r="J343" s="39">
        <v>6.495297735895103</v>
      </c>
      <c r="K343" s="39">
        <v>1.4830399268435353</v>
      </c>
      <c r="L343" s="36">
        <v>54.711740296702899</v>
      </c>
    </row>
    <row r="344" spans="2:12" x14ac:dyDescent="0.25">
      <c r="B344" s="4">
        <v>50161</v>
      </c>
      <c r="C344" s="39">
        <v>32.381051696740926</v>
      </c>
      <c r="D344" s="39">
        <v>7.6263759758268961</v>
      </c>
      <c r="E344" s="39">
        <v>0.15545895461411685</v>
      </c>
      <c r="F344" s="39">
        <v>2.2453663900021734</v>
      </c>
      <c r="G344" s="39">
        <v>0.24309511221760891</v>
      </c>
      <c r="H344" s="39">
        <v>3.1491022527608976</v>
      </c>
      <c r="I344" s="39">
        <v>2.6405169865816318</v>
      </c>
      <c r="J344" s="39">
        <v>6.7346711532002086</v>
      </c>
      <c r="K344" s="39">
        <v>1.5320831877021053</v>
      </c>
      <c r="L344" s="36">
        <v>56.70772170964657</v>
      </c>
    </row>
    <row r="345" spans="2:12" x14ac:dyDescent="0.25">
      <c r="B345" s="4">
        <v>50192</v>
      </c>
      <c r="C345" s="39">
        <v>31.468072497538103</v>
      </c>
      <c r="D345" s="39">
        <v>7.4150527933720936</v>
      </c>
      <c r="E345" s="39">
        <v>0.15058824578692268</v>
      </c>
      <c r="F345" s="39">
        <v>2.1742537576238901</v>
      </c>
      <c r="G345" s="39">
        <v>0.2355092251787467</v>
      </c>
      <c r="H345" s="39">
        <v>3.061722562031302</v>
      </c>
      <c r="I345" s="39">
        <v>2.5570480450705086</v>
      </c>
      <c r="J345" s="39">
        <v>6.5450166052830019</v>
      </c>
      <c r="K345" s="39">
        <v>1.4835116465524332</v>
      </c>
      <c r="L345" s="36">
        <v>55.090775378436994</v>
      </c>
    </row>
    <row r="346" spans="2:12" x14ac:dyDescent="0.25">
      <c r="B346" s="4">
        <v>50222</v>
      </c>
      <c r="C346" s="39">
        <v>32.165630874344984</v>
      </c>
      <c r="D346" s="39">
        <v>7.5832846596785961</v>
      </c>
      <c r="E346" s="39">
        <v>0.15343097673527006</v>
      </c>
      <c r="F346" s="39">
        <v>2.2145280221136541</v>
      </c>
      <c r="G346" s="39">
        <v>0.23998613126299898</v>
      </c>
      <c r="H346" s="39">
        <v>3.1310125974637995</v>
      </c>
      <c r="I346" s="39">
        <v>2.6045711376483238</v>
      </c>
      <c r="J346" s="39">
        <v>6.6903993067461824</v>
      </c>
      <c r="K346" s="39">
        <v>1.5109447350314649</v>
      </c>
      <c r="L346" s="36">
        <v>56.293788441025278</v>
      </c>
    </row>
    <row r="347" spans="2:12" x14ac:dyDescent="0.25">
      <c r="B347" s="4">
        <v>50253</v>
      </c>
      <c r="C347" s="39">
        <v>32.896644000637735</v>
      </c>
      <c r="D347" s="39">
        <v>7.7596535610236126</v>
      </c>
      <c r="E347" s="39">
        <v>0.15641432117776047</v>
      </c>
      <c r="F347" s="39">
        <v>2.2568098581498668</v>
      </c>
      <c r="G347" s="39">
        <v>0.24468400453322695</v>
      </c>
      <c r="H347" s="39">
        <v>3.2036023140627634</v>
      </c>
      <c r="I347" s="39">
        <v>2.6544581810935806</v>
      </c>
      <c r="J347" s="39">
        <v>6.8428170302835554</v>
      </c>
      <c r="K347" s="39">
        <v>1.5397494255990154</v>
      </c>
      <c r="L347" s="36">
        <v>57.554832696561114</v>
      </c>
    </row>
    <row r="348" spans="2:12" x14ac:dyDescent="0.25">
      <c r="B348" s="4">
        <v>50284</v>
      </c>
      <c r="C348" s="39">
        <v>33.500456797945027</v>
      </c>
      <c r="D348" s="39">
        <v>7.9062590016515681</v>
      </c>
      <c r="E348" s="39">
        <v>0.15877550135803348</v>
      </c>
      <c r="F348" s="39">
        <v>2.2900960784961009</v>
      </c>
      <c r="G348" s="39">
        <v>0.24840945967619626</v>
      </c>
      <c r="H348" s="39">
        <v>3.2638430683888497</v>
      </c>
      <c r="I348" s="39">
        <v>2.6937666208296194</v>
      </c>
      <c r="J348" s="39">
        <v>6.9688543679144948</v>
      </c>
      <c r="K348" s="39">
        <v>1.5624187147875233</v>
      </c>
      <c r="L348" s="36">
        <v>58.592879611047422</v>
      </c>
    </row>
    <row r="349" spans="2:12" x14ac:dyDescent="0.25">
      <c r="B349" s="4">
        <v>50314</v>
      </c>
      <c r="C349" s="39">
        <v>32.993343030754993</v>
      </c>
      <c r="D349" s="39">
        <v>7.7907658700135931</v>
      </c>
      <c r="E349" s="39">
        <v>0.15587298387464751</v>
      </c>
      <c r="F349" s="39">
        <v>2.2474719844102609</v>
      </c>
      <c r="G349" s="39">
        <v>0.24389931388768385</v>
      </c>
      <c r="H349" s="39">
        <v>3.2158346302541294</v>
      </c>
      <c r="I349" s="39">
        <v>2.6437806276987863</v>
      </c>
      <c r="J349" s="39">
        <v>6.8638535720560316</v>
      </c>
      <c r="K349" s="39">
        <v>1.5333017169771355</v>
      </c>
      <c r="L349" s="36">
        <v>57.688123729927256</v>
      </c>
    </row>
    <row r="350" spans="2:12" x14ac:dyDescent="0.25">
      <c r="B350" s="4">
        <v>50345</v>
      </c>
      <c r="C350" s="39">
        <v>33.246770784540075</v>
      </c>
      <c r="D350" s="39">
        <v>7.8548984168166278</v>
      </c>
      <c r="E350" s="39">
        <v>0.15657042861066045</v>
      </c>
      <c r="F350" s="39">
        <v>2.2567733276509903</v>
      </c>
      <c r="G350" s="39">
        <v>0.24502136966084651</v>
      </c>
      <c r="H350" s="39">
        <v>3.241925827359228</v>
      </c>
      <c r="I350" s="39">
        <v>2.6548710192611331</v>
      </c>
      <c r="J350" s="39">
        <v>6.917127915218062</v>
      </c>
      <c r="K350" s="39">
        <v>1.5396136200505086</v>
      </c>
      <c r="L350" s="36">
        <v>58.113572709168132</v>
      </c>
    </row>
    <row r="351" spans="2:12" x14ac:dyDescent="0.25">
      <c r="B351" s="4">
        <v>50375</v>
      </c>
      <c r="C351" s="39">
        <v>33.973254093387077</v>
      </c>
      <c r="D351" s="39">
        <v>8.0309912389994409</v>
      </c>
      <c r="E351" s="39">
        <v>0.15948401749549584</v>
      </c>
      <c r="F351" s="39">
        <v>2.2980088526606339</v>
      </c>
      <c r="G351" s="39">
        <v>0.24961186444225927</v>
      </c>
      <c r="H351" s="39">
        <v>3.3141668194844085</v>
      </c>
      <c r="I351" s="39">
        <v>2.7035291814460387</v>
      </c>
      <c r="J351" s="39">
        <v>7.0688952692294702</v>
      </c>
      <c r="K351" s="39">
        <v>1.5677140495877784</v>
      </c>
      <c r="L351" s="36">
        <v>59.365655386732598</v>
      </c>
    </row>
    <row r="352" spans="2:12" x14ac:dyDescent="0.25">
      <c r="B352" s="4">
        <v>50406</v>
      </c>
      <c r="C352" s="39">
        <v>30.379106259133952</v>
      </c>
      <c r="D352" s="39">
        <v>7.1854078333773499</v>
      </c>
      <c r="E352" s="39">
        <v>0.14216045512639311</v>
      </c>
      <c r="F352" s="39">
        <v>2.0477232810476704</v>
      </c>
      <c r="G352" s="39">
        <v>0.22252558655535831</v>
      </c>
      <c r="H352" s="39">
        <v>2.9647854159958471</v>
      </c>
      <c r="I352" s="39">
        <v>2.4092064939857027</v>
      </c>
      <c r="J352" s="39">
        <v>6.3216550088580608</v>
      </c>
      <c r="K352" s="39">
        <v>1.3969426711661221</v>
      </c>
      <c r="L352" s="36">
        <v>53.069513005246456</v>
      </c>
    </row>
    <row r="353" spans="2:12" x14ac:dyDescent="0.25">
      <c r="B353" s="4">
        <v>50437</v>
      </c>
      <c r="C353" s="39">
        <v>33.997798792045643</v>
      </c>
      <c r="D353" s="39">
        <v>8.0459081553867229</v>
      </c>
      <c r="E353" s="39">
        <v>0.15859242204185522</v>
      </c>
      <c r="F353" s="39">
        <v>2.2836758404820321</v>
      </c>
      <c r="G353" s="39">
        <v>0.24827665531534579</v>
      </c>
      <c r="H353" s="39">
        <v>3.3193082140057215</v>
      </c>
      <c r="I353" s="39">
        <v>2.6869534336027878</v>
      </c>
      <c r="J353" s="39">
        <v>7.0754054051724005</v>
      </c>
      <c r="K353" s="39">
        <v>1.5578825829775047</v>
      </c>
      <c r="L353" s="36">
        <v>59.373801501030023</v>
      </c>
    </row>
    <row r="354" spans="2:12" x14ac:dyDescent="0.25">
      <c r="B354" s="4">
        <v>50465</v>
      </c>
      <c r="C354" s="39">
        <v>32.315187712381487</v>
      </c>
      <c r="D354" s="39">
        <v>7.6521269982256097</v>
      </c>
      <c r="E354" s="39">
        <v>0.15026926003702215</v>
      </c>
      <c r="F354" s="39">
        <v>2.1631339131849279</v>
      </c>
      <c r="G354" s="39">
        <v>0.23527462801893981</v>
      </c>
      <c r="H354" s="39">
        <v>3.1563085033376028</v>
      </c>
      <c r="I354" s="39">
        <v>2.5452564255179704</v>
      </c>
      <c r="J354" s="39">
        <v>6.7259753802104614</v>
      </c>
      <c r="K354" s="39">
        <v>1.4756296866490999</v>
      </c>
      <c r="L354" s="36">
        <v>56.419162507563129</v>
      </c>
    </row>
    <row r="355" spans="2:12" x14ac:dyDescent="0.25">
      <c r="B355" s="4">
        <v>50496</v>
      </c>
      <c r="C355" s="39">
        <v>31.347278859996475</v>
      </c>
      <c r="D355" s="39">
        <v>7.4272819920017925</v>
      </c>
      <c r="E355" s="39">
        <v>0.14531121260751997</v>
      </c>
      <c r="F355" s="39">
        <v>2.0911024489940857</v>
      </c>
      <c r="G355" s="39">
        <v>0.22753839707069731</v>
      </c>
      <c r="H355" s="39">
        <v>3.0629935498319796</v>
      </c>
      <c r="I355" s="39">
        <v>2.4606250175445057</v>
      </c>
      <c r="J355" s="39">
        <v>6.5252896425118463</v>
      </c>
      <c r="K355" s="39">
        <v>1.4264735068733925</v>
      </c>
      <c r="L355" s="36">
        <v>54.713894627432289</v>
      </c>
    </row>
    <row r="356" spans="2:12" x14ac:dyDescent="0.25">
      <c r="B356" s="4">
        <v>50526</v>
      </c>
      <c r="C356" s="39">
        <v>32.499879842085981</v>
      </c>
      <c r="D356" s="39">
        <v>7.7049495260196883</v>
      </c>
      <c r="E356" s="39">
        <v>0.15018300158590886</v>
      </c>
      <c r="F356" s="39">
        <v>2.1605363172156564</v>
      </c>
      <c r="G356" s="39">
        <v>0.23519392209250242</v>
      </c>
      <c r="H356" s="39">
        <v>3.1768663954752516</v>
      </c>
      <c r="I356" s="39">
        <v>2.54245473191247</v>
      </c>
      <c r="J356" s="39">
        <v>6.7660687461106024</v>
      </c>
      <c r="K356" s="39">
        <v>1.4738221516873846</v>
      </c>
      <c r="L356" s="36">
        <v>56.709954634185451</v>
      </c>
    </row>
    <row r="357" spans="2:12" x14ac:dyDescent="0.25">
      <c r="B357" s="4">
        <v>50557</v>
      </c>
      <c r="C357" s="39">
        <v>31.581790720738187</v>
      </c>
      <c r="D357" s="39">
        <v>7.4917991835701994</v>
      </c>
      <c r="E357" s="39">
        <v>0.14548540330662765</v>
      </c>
      <c r="F357" s="39">
        <v>2.0923123830667176</v>
      </c>
      <c r="G357" s="39">
        <v>0.22786287930472771</v>
      </c>
      <c r="H357" s="39">
        <v>3.0883210730599129</v>
      </c>
      <c r="I357" s="39">
        <v>2.4622904350329935</v>
      </c>
      <c r="J357" s="39">
        <v>6.5758135816604719</v>
      </c>
      <c r="K357" s="39">
        <v>1.4272689743205722</v>
      </c>
      <c r="L357" s="36">
        <v>55.092944634060409</v>
      </c>
    </row>
    <row r="358" spans="2:12" x14ac:dyDescent="0.25">
      <c r="B358" s="4">
        <v>50587</v>
      </c>
      <c r="C358" s="39">
        <v>32.280090376218588</v>
      </c>
      <c r="D358" s="39">
        <v>7.6621175213054586</v>
      </c>
      <c r="E358" s="39">
        <v>0.1482398359584835</v>
      </c>
      <c r="F358" s="39">
        <v>2.1312777017182092</v>
      </c>
      <c r="G358" s="39">
        <v>0.23220256341295767</v>
      </c>
      <c r="H358" s="39">
        <v>3.157813370797427</v>
      </c>
      <c r="I358" s="39">
        <v>2.508265112260387</v>
      </c>
      <c r="J358" s="39">
        <v>6.7221614647670886</v>
      </c>
      <c r="K358" s="39">
        <v>1.4538371200797744</v>
      </c>
      <c r="L358" s="36">
        <v>56.296005066518383</v>
      </c>
    </row>
    <row r="359" spans="2:12" x14ac:dyDescent="0.25">
      <c r="B359" s="4">
        <v>50618</v>
      </c>
      <c r="C359" s="39">
        <v>33.011902935838741</v>
      </c>
      <c r="D359" s="39">
        <v>7.8406600538740845</v>
      </c>
      <c r="E359" s="39">
        <v>0.15113049343131083</v>
      </c>
      <c r="F359" s="39">
        <v>2.1721857312092685</v>
      </c>
      <c r="G359" s="39">
        <v>0.23675612268628723</v>
      </c>
      <c r="H359" s="39">
        <v>3.2306199802019204</v>
      </c>
      <c r="I359" s="39">
        <v>2.5565279982656421</v>
      </c>
      <c r="J359" s="39">
        <v>6.8755836133373736</v>
      </c>
      <c r="K359" s="39">
        <v>1.4817320481168537</v>
      </c>
      <c r="L359" s="36">
        <v>57.557098976961484</v>
      </c>
    </row>
    <row r="360" spans="2:12" x14ac:dyDescent="0.25">
      <c r="B360" s="4">
        <v>50649</v>
      </c>
      <c r="C360" s="39">
        <v>33.616015243988315</v>
      </c>
      <c r="D360" s="39">
        <v>7.9891305051689194</v>
      </c>
      <c r="E360" s="39">
        <v>0.15342034705658344</v>
      </c>
      <c r="F360" s="39">
        <v>2.2044450953377797</v>
      </c>
      <c r="G360" s="39">
        <v>0.24036887693148809</v>
      </c>
      <c r="H360" s="39">
        <v>3.2909610647807095</v>
      </c>
      <c r="I360" s="39">
        <v>2.5946134171968414</v>
      </c>
      <c r="J360" s="39">
        <v>7.00250317421155</v>
      </c>
      <c r="K360" s="39">
        <v>1.5037290409344644</v>
      </c>
      <c r="L360" s="36">
        <v>58.595186765606648</v>
      </c>
    </row>
    <row r="361" spans="2:12" x14ac:dyDescent="0.25">
      <c r="B361" s="4">
        <v>50679</v>
      </c>
      <c r="C361" s="39">
        <v>33.10537897992797</v>
      </c>
      <c r="D361" s="39">
        <v>7.8727468069802891</v>
      </c>
      <c r="E361" s="39">
        <v>0.15062405565296066</v>
      </c>
      <c r="F361" s="39">
        <v>2.1636342379283131</v>
      </c>
      <c r="G361" s="39">
        <v>0.23601243784088077</v>
      </c>
      <c r="H361" s="39">
        <v>3.2421559735143659</v>
      </c>
      <c r="I361" s="39">
        <v>2.5466929108287801</v>
      </c>
      <c r="J361" s="39">
        <v>6.8972656354446134</v>
      </c>
      <c r="K361" s="39">
        <v>1.4758842206801843</v>
      </c>
      <c r="L361" s="36">
        <v>57.690395258798361</v>
      </c>
    </row>
    <row r="362" spans="2:12" x14ac:dyDescent="0.25">
      <c r="B362" s="4">
        <v>50710</v>
      </c>
      <c r="C362" s="39">
        <v>33.357896325325996</v>
      </c>
      <c r="D362" s="39">
        <v>7.937868154004768</v>
      </c>
      <c r="E362" s="39">
        <v>0.15130642180136822</v>
      </c>
      <c r="F362" s="39">
        <v>2.1728100414727427</v>
      </c>
      <c r="G362" s="39">
        <v>0.23710586947485388</v>
      </c>
      <c r="H362" s="39">
        <v>3.2680635441446433</v>
      </c>
      <c r="I362" s="39">
        <v>2.5576047413556666</v>
      </c>
      <c r="J362" s="39">
        <v>6.9510671912372777</v>
      </c>
      <c r="K362" s="39">
        <v>1.4821387017105925</v>
      </c>
      <c r="L362" s="36">
        <v>58.115860990527906</v>
      </c>
    </row>
    <row r="363" spans="2:12" x14ac:dyDescent="0.25">
      <c r="B363" s="4">
        <v>50740</v>
      </c>
      <c r="C363" s="39">
        <v>34.085013963806929</v>
      </c>
      <c r="D363" s="39">
        <v>8.1161331146969307</v>
      </c>
      <c r="E363" s="39">
        <v>0.15413064215577829</v>
      </c>
      <c r="F363" s="39">
        <v>2.2127381816077554</v>
      </c>
      <c r="G363" s="39">
        <v>0.24155582645228757</v>
      </c>
      <c r="H363" s="39">
        <v>3.3404847784945546</v>
      </c>
      <c r="I363" s="39">
        <v>2.6047149603153219</v>
      </c>
      <c r="J363" s="39">
        <v>7.1038496368233357</v>
      </c>
      <c r="K363" s="39">
        <v>1.5093718657754731</v>
      </c>
      <c r="L363" s="36">
        <v>59.367992970128356</v>
      </c>
    </row>
    <row r="364" spans="2:12" x14ac:dyDescent="0.25">
      <c r="B364" s="4">
        <v>50771</v>
      </c>
      <c r="C364" s="39">
        <v>30.511826835459473</v>
      </c>
      <c r="D364" s="39">
        <v>7.2700479677066783</v>
      </c>
      <c r="E364" s="39">
        <v>0.13755122741415862</v>
      </c>
      <c r="F364" s="39">
        <v>1.9741668411714524</v>
      </c>
      <c r="G364" s="39">
        <v>0.21559354760510019</v>
      </c>
      <c r="H364" s="39">
        <v>2.9913425808077618</v>
      </c>
      <c r="I364" s="39">
        <v>2.3239787175828157</v>
      </c>
      <c r="J364" s="39">
        <v>6.3603193389736203</v>
      </c>
      <c r="K364" s="39">
        <v>1.346634391950257</v>
      </c>
      <c r="L364" s="36">
        <v>53.131461448671317</v>
      </c>
    </row>
    <row r="365" spans="2:12" x14ac:dyDescent="0.25">
      <c r="B365" s="4">
        <v>50802</v>
      </c>
      <c r="C365" s="39">
        <v>34.144561745686019</v>
      </c>
      <c r="D365" s="39">
        <v>8.1409824715846071</v>
      </c>
      <c r="E365" s="39">
        <v>0.15345904799515941</v>
      </c>
      <c r="F365" s="39">
        <v>2.2018713691924141</v>
      </c>
      <c r="G365" s="39">
        <v>0.24055021721743627</v>
      </c>
      <c r="H365" s="39">
        <v>3.3486453880676779</v>
      </c>
      <c r="I365" s="39">
        <v>2.5921369163327808</v>
      </c>
      <c r="J365" s="39">
        <v>7.1189436399412385</v>
      </c>
      <c r="K365" s="39">
        <v>1.5019581920220886</v>
      </c>
      <c r="L365" s="36">
        <v>59.443108988039427</v>
      </c>
    </row>
    <row r="366" spans="2:12" x14ac:dyDescent="0.25">
      <c r="B366" s="4">
        <v>50830</v>
      </c>
      <c r="C366" s="39">
        <v>32.4530231908182</v>
      </c>
      <c r="D366" s="39">
        <v>7.7428235079747116</v>
      </c>
      <c r="E366" s="39">
        <v>0.14541350951324239</v>
      </c>
      <c r="F366" s="39">
        <v>2.085864054798229</v>
      </c>
      <c r="G366" s="39">
        <v>0.22796030455935826</v>
      </c>
      <c r="H366" s="39">
        <v>3.1838326129089096</v>
      </c>
      <c r="I366" s="39">
        <v>2.4556659676455768</v>
      </c>
      <c r="J366" s="39">
        <v>6.7676099707017592</v>
      </c>
      <c r="K366" s="39">
        <v>1.4228279032357336</v>
      </c>
      <c r="L366" s="36">
        <v>56.485021022155728</v>
      </c>
    </row>
    <row r="367" spans="2:12" x14ac:dyDescent="0.25">
      <c r="B367" s="4">
        <v>50861</v>
      </c>
      <c r="C367" s="39">
        <v>31.479387404362811</v>
      </c>
      <c r="D367" s="39">
        <v>7.5155725731506369</v>
      </c>
      <c r="E367" s="39">
        <v>0.14062368211541448</v>
      </c>
      <c r="F367" s="39">
        <v>2.0166159943343089</v>
      </c>
      <c r="G367" s="39">
        <v>0.22047198653023675</v>
      </c>
      <c r="H367" s="39">
        <v>3.0893463127794316</v>
      </c>
      <c r="I367" s="39">
        <v>2.3742334493059083</v>
      </c>
      <c r="J367" s="39">
        <v>6.5659166034390219</v>
      </c>
      <c r="K367" s="39">
        <v>1.3755945639288498</v>
      </c>
      <c r="L367" s="36">
        <v>54.77776256994661</v>
      </c>
    </row>
    <row r="368" spans="2:12" x14ac:dyDescent="0.25">
      <c r="B368" s="4">
        <v>50891</v>
      </c>
      <c r="C368" s="39">
        <v>32.63520475477695</v>
      </c>
      <c r="D368" s="39">
        <v>7.7968007130999188</v>
      </c>
      <c r="E368" s="39">
        <v>0.1453466609458568</v>
      </c>
      <c r="F368" s="39">
        <v>2.0837952195521305</v>
      </c>
      <c r="G368" s="39">
        <v>0.22789762191232268</v>
      </c>
      <c r="H368" s="39">
        <v>3.2038319347826651</v>
      </c>
      <c r="I368" s="39">
        <v>2.4534191952642463</v>
      </c>
      <c r="J368" s="39">
        <v>6.8084328835052661</v>
      </c>
      <c r="K368" s="39">
        <v>1.4214236087847685</v>
      </c>
      <c r="L368" s="36">
        <v>56.776152592624122</v>
      </c>
    </row>
    <row r="369" spans="2:12" x14ac:dyDescent="0.25">
      <c r="B369" s="4">
        <v>50922</v>
      </c>
      <c r="C369" s="39">
        <v>31.711715118298017</v>
      </c>
      <c r="D369" s="39">
        <v>7.581352749631419</v>
      </c>
      <c r="E369" s="39">
        <v>0.14080850678693385</v>
      </c>
      <c r="F369" s="39">
        <v>2.0182075350517348</v>
      </c>
      <c r="G369" s="39">
        <v>0.22080187153168773</v>
      </c>
      <c r="H369" s="39">
        <v>3.1141822620114112</v>
      </c>
      <c r="I369" s="39">
        <v>2.3762859206536375</v>
      </c>
      <c r="J369" s="39">
        <v>6.6172118436167562</v>
      </c>
      <c r="K369" s="39">
        <v>1.3766892369292441</v>
      </c>
      <c r="L369" s="36">
        <v>55.157255044510848</v>
      </c>
    </row>
    <row r="370" spans="2:12" x14ac:dyDescent="0.25">
      <c r="B370" s="4">
        <v>50952</v>
      </c>
      <c r="C370" s="39">
        <v>32.411291801300955</v>
      </c>
      <c r="D370" s="39">
        <v>7.7539467396133883</v>
      </c>
      <c r="E370" s="39">
        <v>0.14348280912564434</v>
      </c>
      <c r="F370" s="39">
        <v>2.056011067285477</v>
      </c>
      <c r="G370" s="39">
        <v>0.22501536688005497</v>
      </c>
      <c r="H370" s="39">
        <v>3.1838998394458278</v>
      </c>
      <c r="I370" s="39">
        <v>2.4208845532925549</v>
      </c>
      <c r="J370" s="39">
        <v>6.7647050889711151</v>
      </c>
      <c r="K370" s="39">
        <v>1.4024825525846703</v>
      </c>
      <c r="L370" s="36">
        <v>56.361719818499687</v>
      </c>
    </row>
    <row r="371" spans="2:12" x14ac:dyDescent="0.25">
      <c r="B371" s="4">
        <v>50983</v>
      </c>
      <c r="C371" s="39">
        <v>33.144463970559812</v>
      </c>
      <c r="D371" s="39">
        <v>7.9348649096242729</v>
      </c>
      <c r="E371" s="39">
        <v>0.14628936399473644</v>
      </c>
      <c r="F371" s="39">
        <v>2.095698048302137</v>
      </c>
      <c r="G371" s="39">
        <v>0.22943670477182143</v>
      </c>
      <c r="H371" s="39">
        <v>3.2569469763343863</v>
      </c>
      <c r="I371" s="39">
        <v>2.4677020980799553</v>
      </c>
      <c r="J371" s="39">
        <v>6.9193217812079748</v>
      </c>
      <c r="K371" s="39">
        <v>1.4295619605158343</v>
      </c>
      <c r="L371" s="36">
        <v>57.624285813390934</v>
      </c>
    </row>
    <row r="372" spans="2:12" x14ac:dyDescent="0.25">
      <c r="B372" s="4">
        <v>51014</v>
      </c>
      <c r="C372" s="39">
        <v>33.749374927118183</v>
      </c>
      <c r="D372" s="39">
        <v>8.0853502752388717</v>
      </c>
      <c r="E372" s="39">
        <v>0.14851474650517779</v>
      </c>
      <c r="F372" s="39">
        <v>2.1270496730428956</v>
      </c>
      <c r="G372" s="39">
        <v>0.23294691476387142</v>
      </c>
      <c r="H372" s="39">
        <v>3.3174161462529113</v>
      </c>
      <c r="I372" s="39">
        <v>2.5047055248222558</v>
      </c>
      <c r="J372" s="39">
        <v>7.0472704953895535</v>
      </c>
      <c r="K372" s="39">
        <v>1.4509566666199145</v>
      </c>
      <c r="L372" s="36">
        <v>58.66358536975364</v>
      </c>
    </row>
    <row r="373" spans="2:12" x14ac:dyDescent="0.25">
      <c r="B373" s="4">
        <v>51044</v>
      </c>
      <c r="C373" s="39">
        <v>33.235127152658833</v>
      </c>
      <c r="D373" s="39">
        <v>7.9677835671607165</v>
      </c>
      <c r="E373" s="39">
        <v>0.14581665497601107</v>
      </c>
      <c r="F373" s="39">
        <v>2.0878965480033718</v>
      </c>
      <c r="G373" s="39">
        <v>0.2287342339364542</v>
      </c>
      <c r="H373" s="39">
        <v>3.2678643842720199</v>
      </c>
      <c r="I373" s="39">
        <v>2.4586838622301084</v>
      </c>
      <c r="J373" s="39">
        <v>6.9415734834374385</v>
      </c>
      <c r="K373" s="39">
        <v>1.4242578063095761</v>
      </c>
      <c r="L373" s="36">
        <v>57.757737692984534</v>
      </c>
    </row>
    <row r="374" spans="2:12" x14ac:dyDescent="0.25">
      <c r="B374" s="4">
        <v>51075</v>
      </c>
      <c r="C374" s="39">
        <v>33.487052748110088</v>
      </c>
      <c r="D374" s="39">
        <v>8.0339033254901171</v>
      </c>
      <c r="E374" s="39">
        <v>0.14648612185751481</v>
      </c>
      <c r="F374" s="39">
        <v>2.0969778341739822</v>
      </c>
      <c r="G374" s="39">
        <v>0.22980349154526644</v>
      </c>
      <c r="H374" s="39">
        <v>3.2936238094407524</v>
      </c>
      <c r="I374" s="39">
        <v>2.4694592735025735</v>
      </c>
      <c r="J374" s="39">
        <v>6.9959307211976425</v>
      </c>
      <c r="K374" s="39">
        <v>1.4304627487588115</v>
      </c>
      <c r="L374" s="36">
        <v>58.183700074076754</v>
      </c>
    </row>
    <row r="375" spans="2:12" x14ac:dyDescent="0.25">
      <c r="B375" s="4">
        <v>51105</v>
      </c>
      <c r="C375" s="39">
        <v>34.215384545272045</v>
      </c>
      <c r="D375" s="39">
        <v>8.214534952791297</v>
      </c>
      <c r="E375" s="39">
        <v>0.14922947097829561</v>
      </c>
      <c r="F375" s="39">
        <v>2.1357439150111177</v>
      </c>
      <c r="G375" s="39">
        <v>0.23412634194601642</v>
      </c>
      <c r="H375" s="39">
        <v>3.3662537893895186</v>
      </c>
      <c r="I375" s="39">
        <v>2.5151921019499501</v>
      </c>
      <c r="J375" s="39">
        <v>7.1499102105107006</v>
      </c>
      <c r="K375" s="39">
        <v>1.4569183489468136</v>
      </c>
      <c r="L375" s="36">
        <v>59.437293676795761</v>
      </c>
    </row>
    <row r="376" spans="2:12" x14ac:dyDescent="0.25">
      <c r="B376" s="4">
        <v>51136</v>
      </c>
      <c r="C376" s="39">
        <v>30.629687235170845</v>
      </c>
      <c r="D376" s="39">
        <v>7.3589917459716254</v>
      </c>
      <c r="E376" s="39">
        <v>0.13319661974335212</v>
      </c>
      <c r="F376" s="39">
        <v>1.9058411091746195</v>
      </c>
      <c r="G376" s="39">
        <v>0.20898922471384718</v>
      </c>
      <c r="H376" s="39">
        <v>3.014354719475751</v>
      </c>
      <c r="I376" s="39">
        <v>2.2445139177997326</v>
      </c>
      <c r="J376" s="39">
        <v>6.402282363119034</v>
      </c>
      <c r="K376" s="39">
        <v>1.3000985514039467</v>
      </c>
      <c r="L376" s="36">
        <v>53.197955486572759</v>
      </c>
    </row>
    <row r="377" spans="2:12" x14ac:dyDescent="0.25">
      <c r="B377" s="4">
        <v>51167</v>
      </c>
      <c r="C377" s="39">
        <v>34.274882673823257</v>
      </c>
      <c r="D377" s="39">
        <v>8.2407766220370515</v>
      </c>
      <c r="E377" s="39">
        <v>0.1486099553001142</v>
      </c>
      <c r="F377" s="39">
        <v>2.1258960063397381</v>
      </c>
      <c r="G377" s="39">
        <v>0.23319169803167147</v>
      </c>
      <c r="H377" s="39">
        <v>3.3740549030008538</v>
      </c>
      <c r="I377" s="39">
        <v>2.50374976018208</v>
      </c>
      <c r="J377" s="39">
        <v>7.1661155165018702</v>
      </c>
      <c r="K377" s="39">
        <v>1.4502249192707704</v>
      </c>
      <c r="L377" s="36">
        <v>59.517502054487416</v>
      </c>
    </row>
    <row r="378" spans="2:12" x14ac:dyDescent="0.25">
      <c r="B378" s="4">
        <v>51196</v>
      </c>
      <c r="C378" s="39">
        <v>32.575407952354226</v>
      </c>
      <c r="D378" s="39">
        <v>7.8379167886386041</v>
      </c>
      <c r="E378" s="39">
        <v>0.14082732005976362</v>
      </c>
      <c r="F378" s="39">
        <v>2.0141108010896334</v>
      </c>
      <c r="G378" s="39">
        <v>0.2209968511771</v>
      </c>
      <c r="H378" s="39">
        <v>3.2076609212190914</v>
      </c>
      <c r="I378" s="39">
        <v>2.3721668346834508</v>
      </c>
      <c r="J378" s="39">
        <v>6.8126437777150173</v>
      </c>
      <c r="K378" s="39">
        <v>1.3739807938037083</v>
      </c>
      <c r="L378" s="36">
        <v>56.555712040740595</v>
      </c>
    </row>
    <row r="379" spans="2:12" x14ac:dyDescent="0.25">
      <c r="B379" s="4">
        <v>51227</v>
      </c>
      <c r="C379" s="39">
        <v>31.596678874007289</v>
      </c>
      <c r="D379" s="39">
        <v>7.6080434911721975</v>
      </c>
      <c r="E379" s="39">
        <v>0.13619696970447692</v>
      </c>
      <c r="F379" s="39">
        <v>1.9474571666450979</v>
      </c>
      <c r="G379" s="39">
        <v>0.21374703836650827</v>
      </c>
      <c r="H379" s="39">
        <v>3.1121499079731181</v>
      </c>
      <c r="I379" s="39">
        <v>2.2937306526715249</v>
      </c>
      <c r="J379" s="39">
        <v>6.6097890351797792</v>
      </c>
      <c r="K379" s="39">
        <v>1.3285238184119845</v>
      </c>
      <c r="L379" s="36">
        <v>54.846316954131986</v>
      </c>
    </row>
    <row r="380" spans="2:12" x14ac:dyDescent="0.25">
      <c r="B380" s="4">
        <v>51257</v>
      </c>
      <c r="C380" s="39">
        <v>32.755344518828061</v>
      </c>
      <c r="D380" s="39">
        <v>7.8928991657747938</v>
      </c>
      <c r="E380" s="39">
        <v>0.14078000503480886</v>
      </c>
      <c r="F380" s="39">
        <v>2.012552259383785</v>
      </c>
      <c r="G380" s="39">
        <v>0.22095641644703243</v>
      </c>
      <c r="H380" s="39">
        <v>3.2271548992598897</v>
      </c>
      <c r="I380" s="39">
        <v>2.3704674075980092</v>
      </c>
      <c r="J380" s="39">
        <v>6.8541090632699753</v>
      </c>
      <c r="K380" s="39">
        <v>1.3729442268492673</v>
      </c>
      <c r="L380" s="36">
        <v>56.847207962445609</v>
      </c>
    </row>
    <row r="381" spans="2:12" x14ac:dyDescent="0.25">
      <c r="B381" s="4">
        <v>51288</v>
      </c>
      <c r="C381" s="39">
        <v>31.827052417867897</v>
      </c>
      <c r="D381" s="39">
        <v>7.674952429149049</v>
      </c>
      <c r="E381" s="39">
        <v>0.1363929256499827</v>
      </c>
      <c r="F381" s="39">
        <v>1.9494200476628554</v>
      </c>
      <c r="G381" s="39">
        <v>0.21408683802622663</v>
      </c>
      <c r="H381" s="39">
        <v>3.1365392881546312</v>
      </c>
      <c r="I381" s="39">
        <v>2.2961711527933026</v>
      </c>
      <c r="J381" s="39">
        <v>6.6617795858332096</v>
      </c>
      <c r="K381" s="39">
        <v>1.3298896784902281</v>
      </c>
      <c r="L381" s="36">
        <v>55.226284363627386</v>
      </c>
    </row>
    <row r="382" spans="2:12" x14ac:dyDescent="0.25">
      <c r="B382" s="4">
        <v>51318</v>
      </c>
      <c r="C382" s="39">
        <v>32.527754620021014</v>
      </c>
      <c r="D382" s="39">
        <v>7.8498303923481965</v>
      </c>
      <c r="E382" s="39">
        <v>0.13899204136603052</v>
      </c>
      <c r="F382" s="39">
        <v>1.9861524781641855</v>
      </c>
      <c r="G382" s="39">
        <v>0.21818256585119969</v>
      </c>
      <c r="H382" s="39">
        <v>3.2064404541709566</v>
      </c>
      <c r="I382" s="39">
        <v>2.3395004381254605</v>
      </c>
      <c r="J382" s="39">
        <v>6.8104406869209138</v>
      </c>
      <c r="K382" s="39">
        <v>1.3549628486279905</v>
      </c>
      <c r="L382" s="36">
        <v>56.432256525595953</v>
      </c>
    </row>
    <row r="383" spans="2:12" x14ac:dyDescent="0.25">
      <c r="B383" s="4">
        <v>51349</v>
      </c>
      <c r="C383" s="39">
        <v>33.262126257174323</v>
      </c>
      <c r="D383" s="39">
        <v>8.0331351933415096</v>
      </c>
      <c r="E383" s="39">
        <v>0.14171965059554112</v>
      </c>
      <c r="F383" s="39">
        <v>2.0247130118616012</v>
      </c>
      <c r="G383" s="39">
        <v>0.22248036107371869</v>
      </c>
      <c r="H383" s="39">
        <v>3.2796842302199019</v>
      </c>
      <c r="I383" s="39">
        <v>2.3849837477687044</v>
      </c>
      <c r="J383" s="39">
        <v>6.9662760773421191</v>
      </c>
      <c r="K383" s="39">
        <v>1.381284092782642</v>
      </c>
      <c r="L383" s="36">
        <v>57.696402622160058</v>
      </c>
    </row>
    <row r="384" spans="2:12" x14ac:dyDescent="0.25">
      <c r="B384" s="4">
        <v>51380</v>
      </c>
      <c r="C384" s="39">
        <v>33.867739018425326</v>
      </c>
      <c r="D384" s="39">
        <v>8.1856294310823401</v>
      </c>
      <c r="E384" s="39">
        <v>0.1438845844649424</v>
      </c>
      <c r="F384" s="39">
        <v>2.055228350852746</v>
      </c>
      <c r="G384" s="39">
        <v>0.22589513029911062</v>
      </c>
      <c r="H384" s="39">
        <v>3.3402525967125505</v>
      </c>
      <c r="I384" s="39">
        <v>2.4209908533739362</v>
      </c>
      <c r="J384" s="39">
        <v>7.0952652544955148</v>
      </c>
      <c r="K384" s="39">
        <v>1.4021176424829427</v>
      </c>
      <c r="L384" s="36">
        <v>58.737002862189406</v>
      </c>
    </row>
    <row r="385" spans="2:12" x14ac:dyDescent="0.25">
      <c r="B385" s="4">
        <v>51410</v>
      </c>
      <c r="C385" s="39">
        <v>33.350279830781083</v>
      </c>
      <c r="D385" s="39">
        <v>8.0667400445226978</v>
      </c>
      <c r="E385" s="39">
        <v>0.1412795539995535</v>
      </c>
      <c r="F385" s="39">
        <v>2.0176191380300352</v>
      </c>
      <c r="G385" s="39">
        <v>0.2218208831365901</v>
      </c>
      <c r="H385" s="39">
        <v>3.2900450656230387</v>
      </c>
      <c r="I385" s="39">
        <v>2.376747771120534</v>
      </c>
      <c r="J385" s="39">
        <v>6.9890135734707801</v>
      </c>
      <c r="K385" s="39">
        <v>1.3764756561315814</v>
      </c>
      <c r="L385" s="36">
        <v>57.83002151681589</v>
      </c>
    </row>
    <row r="386" spans="2:12" x14ac:dyDescent="0.25">
      <c r="B386" s="4">
        <v>51441</v>
      </c>
      <c r="C386" s="39">
        <v>33.601674413446112</v>
      </c>
      <c r="D386" s="39">
        <v>8.1338112710468486</v>
      </c>
      <c r="E386" s="39">
        <v>0.14193721588731298</v>
      </c>
      <c r="F386" s="39">
        <v>2.0266178777477211</v>
      </c>
      <c r="G386" s="39">
        <v>0.22286886330530223</v>
      </c>
      <c r="H386" s="39">
        <v>3.315665648129702</v>
      </c>
      <c r="I386" s="39">
        <v>2.3874062067171535</v>
      </c>
      <c r="J386" s="39">
        <v>7.0439045634364277</v>
      </c>
      <c r="K386" s="39">
        <v>1.3826309302228956</v>
      </c>
      <c r="L386" s="36">
        <v>58.256516989939463</v>
      </c>
    </row>
    <row r="387" spans="2:12" x14ac:dyDescent="0.25">
      <c r="B387" s="4">
        <v>51471</v>
      </c>
      <c r="C387" s="39">
        <v>34.331079979719789</v>
      </c>
      <c r="D387" s="39">
        <v>8.3168154977661768</v>
      </c>
      <c r="E387" s="39">
        <v>0.14460459767050457</v>
      </c>
      <c r="F387" s="39">
        <v>2.064310588181137</v>
      </c>
      <c r="G387" s="39">
        <v>0.22707260034048618</v>
      </c>
      <c r="H387" s="39">
        <v>3.3884645020251707</v>
      </c>
      <c r="I387" s="39">
        <v>2.4318667136588101</v>
      </c>
      <c r="J387" s="39">
        <v>7.1991020527058867</v>
      </c>
      <c r="K387" s="39">
        <v>1.4083629333122412</v>
      </c>
      <c r="L387" s="36">
        <v>59.511679465380212</v>
      </c>
    </row>
    <row r="388" spans="2:12" x14ac:dyDescent="0.25">
      <c r="B388" s="4">
        <v>51502</v>
      </c>
      <c r="C388" s="39">
        <v>30.699184896286539</v>
      </c>
      <c r="D388" s="39">
        <v>7.4427705000943654</v>
      </c>
      <c r="E388" s="39">
        <v>0.12893906661209595</v>
      </c>
      <c r="F388" s="39">
        <v>1.8403330162849663</v>
      </c>
      <c r="G388" s="39">
        <v>0.20248653213096324</v>
      </c>
      <c r="H388" s="39">
        <v>3.0307228173749987</v>
      </c>
      <c r="I388" s="39">
        <v>2.1680592741202176</v>
      </c>
      <c r="J388" s="39">
        <v>6.439588411002914</v>
      </c>
      <c r="K388" s="39">
        <v>1.2555707989936309</v>
      </c>
      <c r="L388" s="36">
        <v>53.207655312900698</v>
      </c>
    </row>
    <row r="389" spans="2:12" x14ac:dyDescent="0.25">
      <c r="B389" s="4">
        <v>51533</v>
      </c>
      <c r="C389" s="39">
        <v>34.351260603433026</v>
      </c>
      <c r="D389" s="39">
        <v>8.3347082559013135</v>
      </c>
      <c r="E389" s="39">
        <v>0.14386896994952542</v>
      </c>
      <c r="F389" s="39">
        <v>2.0530503579299668</v>
      </c>
      <c r="G389" s="39">
        <v>0.22594735363405746</v>
      </c>
      <c r="H389" s="39">
        <v>3.3920653560455469</v>
      </c>
      <c r="I389" s="39">
        <v>2.4187116194938647</v>
      </c>
      <c r="J389" s="39">
        <v>7.2080269400323633</v>
      </c>
      <c r="K389" s="39">
        <v>1.4007146962004786</v>
      </c>
      <c r="L389" s="36">
        <v>59.528354152620139</v>
      </c>
    </row>
    <row r="390" spans="2:12" x14ac:dyDescent="0.25">
      <c r="B390" s="4">
        <v>51561</v>
      </c>
      <c r="C390" s="39">
        <v>32.646690929942736</v>
      </c>
      <c r="D390" s="39">
        <v>7.9273591501100746</v>
      </c>
      <c r="E390" s="39">
        <v>0.13634341316589413</v>
      </c>
      <c r="F390" s="39">
        <v>1.9453098453600384</v>
      </c>
      <c r="G390" s="39">
        <v>0.21414220204984757</v>
      </c>
      <c r="H390" s="39">
        <v>3.2244906810451486</v>
      </c>
      <c r="I390" s="39">
        <v>2.2918319432070793</v>
      </c>
      <c r="J390" s="39">
        <v>6.8526318748220092</v>
      </c>
      <c r="K390" s="39">
        <v>1.3272240624625165</v>
      </c>
      <c r="L390" s="36">
        <v>56.56602410216535</v>
      </c>
    </row>
    <row r="391" spans="2:12" x14ac:dyDescent="0.25">
      <c r="B391" s="4">
        <v>51592</v>
      </c>
      <c r="C391" s="39">
        <v>31.664564904294089</v>
      </c>
      <c r="D391" s="39">
        <v>7.6949568608011134</v>
      </c>
      <c r="E391" s="39">
        <v>0.13186902239763246</v>
      </c>
      <c r="F391" s="39">
        <v>1.8811401711535947</v>
      </c>
      <c r="G391" s="39">
        <v>0.20712779067804873</v>
      </c>
      <c r="H391" s="39">
        <v>3.1281977105191396</v>
      </c>
      <c r="I391" s="39">
        <v>2.2162787798219119</v>
      </c>
      <c r="J391" s="39">
        <v>6.6487229774868828</v>
      </c>
      <c r="K391" s="39">
        <v>1.2834591165865701</v>
      </c>
      <c r="L391" s="36">
        <v>54.856317333738986</v>
      </c>
    </row>
    <row r="392" spans="2:12" x14ac:dyDescent="0.25">
      <c r="B392" s="4">
        <v>51622</v>
      </c>
      <c r="C392" s="39">
        <v>32.82443221936871</v>
      </c>
      <c r="D392" s="39">
        <v>7.9831587299416826</v>
      </c>
      <c r="E392" s="39">
        <v>0.13631527663479392</v>
      </c>
      <c r="F392" s="39">
        <v>1.944232474229497</v>
      </c>
      <c r="G392" s="39">
        <v>0.21412484266231241</v>
      </c>
      <c r="H392" s="39">
        <v>3.2435076229212036</v>
      </c>
      <c r="I392" s="39">
        <v>2.2906588953242237</v>
      </c>
      <c r="J392" s="39">
        <v>6.8946208766824135</v>
      </c>
      <c r="K392" s="39">
        <v>1.3265222358890096</v>
      </c>
      <c r="L392" s="36">
        <v>56.857573173653854</v>
      </c>
    </row>
    <row r="393" spans="2:12" x14ac:dyDescent="0.25">
      <c r="B393" s="4">
        <v>51653</v>
      </c>
      <c r="C393" s="39">
        <v>31.892944153655854</v>
      </c>
      <c r="D393" s="39">
        <v>7.7628039766440864</v>
      </c>
      <c r="E393" s="39">
        <v>0.13207593939774576</v>
      </c>
      <c r="F393" s="39">
        <v>1.8834505332476787</v>
      </c>
      <c r="G393" s="39">
        <v>0.20747829374349519</v>
      </c>
      <c r="H393" s="39">
        <v>3.1521557408175607</v>
      </c>
      <c r="I393" s="39">
        <v>2.2190914668814128</v>
      </c>
      <c r="J393" s="39">
        <v>6.7012859967509835</v>
      </c>
      <c r="K393" s="39">
        <v>1.2850679232897224</v>
      </c>
      <c r="L393" s="36">
        <v>55.236354024428536</v>
      </c>
    </row>
    <row r="394" spans="2:12" x14ac:dyDescent="0.25">
      <c r="B394" s="4">
        <v>51683</v>
      </c>
      <c r="C394" s="39">
        <v>32.593845369777007</v>
      </c>
      <c r="D394" s="39">
        <v>7.9397642710902856</v>
      </c>
      <c r="E394" s="39">
        <v>0.13460160534693646</v>
      </c>
      <c r="F394" s="39">
        <v>1.9191508950758451</v>
      </c>
      <c r="G394" s="39">
        <v>0.21145848978191958</v>
      </c>
      <c r="H394" s="39">
        <v>3.2221248278603505</v>
      </c>
      <c r="I394" s="39">
        <v>2.2611982446634604</v>
      </c>
      <c r="J394" s="39">
        <v>6.8509595619379304</v>
      </c>
      <c r="K394" s="39">
        <v>1.3094428112787135</v>
      </c>
      <c r="L394" s="36">
        <v>56.442546076812448</v>
      </c>
    </row>
    <row r="395" spans="2:12" x14ac:dyDescent="0.25">
      <c r="B395" s="4">
        <v>51714</v>
      </c>
      <c r="C395" s="39">
        <v>33.3284433123955</v>
      </c>
      <c r="D395" s="39">
        <v>8.1252459056395292</v>
      </c>
      <c r="E395" s="39">
        <v>0.13725209017649298</v>
      </c>
      <c r="F395" s="39">
        <v>1.9566255600388951</v>
      </c>
      <c r="G395" s="39">
        <v>0.21563499310603329</v>
      </c>
      <c r="H395" s="39">
        <v>3.2954433444120736</v>
      </c>
      <c r="I395" s="39">
        <v>2.3053960231901671</v>
      </c>
      <c r="J395" s="39">
        <v>7.0078524325656977</v>
      </c>
      <c r="K395" s="39">
        <v>1.3350290093868551</v>
      </c>
      <c r="L395" s="36">
        <v>57.706922670911254</v>
      </c>
    </row>
    <row r="396" spans="2:12" x14ac:dyDescent="0.25">
      <c r="B396" s="4">
        <v>51745</v>
      </c>
      <c r="C396" s="39">
        <v>33.933988033280386</v>
      </c>
      <c r="D396" s="39">
        <v>8.2795612170606194</v>
      </c>
      <c r="E396" s="39">
        <v>0.13935799145187608</v>
      </c>
      <c r="F396" s="39">
        <v>1.9863327828712143</v>
      </c>
      <c r="G396" s="39">
        <v>0.21895609157624515</v>
      </c>
      <c r="H396" s="39">
        <v>3.3560171500020823</v>
      </c>
      <c r="I396" s="39">
        <v>2.340442080675913</v>
      </c>
      <c r="J396" s="39">
        <v>7.1377412289634119</v>
      </c>
      <c r="K396" s="39">
        <v>1.3553160724559643</v>
      </c>
      <c r="L396" s="36">
        <v>58.747712648337711</v>
      </c>
    </row>
    <row r="397" spans="2:12" x14ac:dyDescent="0.25">
      <c r="B397" s="4">
        <v>51775</v>
      </c>
      <c r="C397" s="39">
        <v>33.414274294055701</v>
      </c>
      <c r="D397" s="39">
        <v>8.1593740498106726</v>
      </c>
      <c r="E397" s="39">
        <v>0.13684401437803623</v>
      </c>
      <c r="F397" s="39">
        <v>1.9501982545128747</v>
      </c>
      <c r="G397" s="39">
        <v>0.21501824630968619</v>
      </c>
      <c r="H397" s="39">
        <v>3.3052943041087368</v>
      </c>
      <c r="I397" s="39">
        <v>2.2979074028060782</v>
      </c>
      <c r="J397" s="39">
        <v>7.0309774153049327</v>
      </c>
      <c r="K397" s="39">
        <v>1.3306779476240258</v>
      </c>
      <c r="L397" s="36">
        <v>57.840565928910742</v>
      </c>
    </row>
    <row r="398" spans="2:12" x14ac:dyDescent="0.25">
      <c r="B398" s="4">
        <v>51806</v>
      </c>
      <c r="C398" s="39">
        <v>33.664913033910132</v>
      </c>
      <c r="D398" s="39">
        <v>8.227276265254698</v>
      </c>
      <c r="E398" s="39">
        <v>0.13749022543978495</v>
      </c>
      <c r="F398" s="39">
        <v>1.9591110583660083</v>
      </c>
      <c r="G398" s="39">
        <v>0.21604546946611203</v>
      </c>
      <c r="H398" s="39">
        <v>3.3307562395042858</v>
      </c>
      <c r="I398" s="39">
        <v>2.3084499015854396</v>
      </c>
      <c r="J398" s="39">
        <v>7.0863202533732386</v>
      </c>
      <c r="K398" s="39">
        <v>1.3367767200032485</v>
      </c>
      <c r="L398" s="36">
        <v>58.267139166902943</v>
      </c>
    </row>
    <row r="399" spans="2:12" x14ac:dyDescent="0.25">
      <c r="B399" s="4">
        <v>51836</v>
      </c>
      <c r="C399" s="39">
        <v>34.394440577217992</v>
      </c>
      <c r="D399" s="39">
        <v>8.412440197967948</v>
      </c>
      <c r="E399" s="39">
        <v>0.14008346522248771</v>
      </c>
      <c r="F399" s="39">
        <v>1.9957668706638427</v>
      </c>
      <c r="G399" s="39">
        <v>0.22013218320110448</v>
      </c>
      <c r="H399" s="39">
        <v>3.4036059525276294</v>
      </c>
      <c r="I399" s="39">
        <v>2.3516822963320818</v>
      </c>
      <c r="J399" s="39">
        <v>7.2425729140705686</v>
      </c>
      <c r="K399" s="39">
        <v>1.3618060446500002</v>
      </c>
      <c r="L399" s="36">
        <v>59.522530501853652</v>
      </c>
    </row>
    <row r="400" spans="2:12" x14ac:dyDescent="0.25">
      <c r="B400" s="4">
        <v>51867</v>
      </c>
      <c r="C400" s="39">
        <v>30.777454526070464</v>
      </c>
      <c r="D400" s="39">
        <v>7.5339533395418226</v>
      </c>
      <c r="E400" s="39">
        <v>0.12500844734035227</v>
      </c>
      <c r="F400" s="39">
        <v>1.7807355190646488</v>
      </c>
      <c r="G400" s="39">
        <v>0.19645307720312069</v>
      </c>
      <c r="H400" s="39">
        <v>3.0462661279397047</v>
      </c>
      <c r="I400" s="39">
        <v>2.0983382204412977</v>
      </c>
      <c r="J400" s="39">
        <v>6.4833636583892265</v>
      </c>
      <c r="K400" s="39">
        <v>1.2150957255886776</v>
      </c>
      <c r="L400" s="36">
        <v>53.256668641579317</v>
      </c>
    </row>
    <row r="401" spans="2:12" x14ac:dyDescent="0.25">
      <c r="B401" s="4">
        <v>51898</v>
      </c>
      <c r="C401" s="39">
        <v>34.437615611604933</v>
      </c>
      <c r="D401" s="39">
        <v>8.4368644785560161</v>
      </c>
      <c r="E401" s="39">
        <v>0.13949271283235012</v>
      </c>
      <c r="F401" s="39">
        <v>1.9867813943359718</v>
      </c>
      <c r="G401" s="39">
        <v>0.21922663417124075</v>
      </c>
      <c r="H401" s="39">
        <v>3.4091867961493598</v>
      </c>
      <c r="I401" s="39">
        <v>2.3411713146600279</v>
      </c>
      <c r="J401" s="39">
        <v>7.2571410121827036</v>
      </c>
      <c r="K401" s="39">
        <v>1.3557099688568091</v>
      </c>
      <c r="L401" s="36">
        <v>59.583189923349416</v>
      </c>
    </row>
    <row r="402" spans="2:12" x14ac:dyDescent="0.25">
      <c r="B402" s="4">
        <v>51926</v>
      </c>
      <c r="C402" s="39">
        <v>32.727608748979151</v>
      </c>
      <c r="D402" s="39">
        <v>8.02456192986571</v>
      </c>
      <c r="E402" s="39">
        <v>0.13220512068355283</v>
      </c>
      <c r="F402" s="39">
        <v>1.8827241273456146</v>
      </c>
      <c r="G402" s="39">
        <v>0.20778388465228892</v>
      </c>
      <c r="H402" s="39">
        <v>3.2405076232966974</v>
      </c>
      <c r="I402" s="39">
        <v>2.2185879458393529</v>
      </c>
      <c r="J402" s="39">
        <v>6.8994301472036357</v>
      </c>
      <c r="K402" s="39">
        <v>1.2847215336280031</v>
      </c>
      <c r="L402" s="36">
        <v>56.618131061494005</v>
      </c>
    </row>
    <row r="403" spans="2:12" x14ac:dyDescent="0.25">
      <c r="B403" s="4">
        <v>51957</v>
      </c>
      <c r="C403" s="39">
        <v>31.741942397287595</v>
      </c>
      <c r="D403" s="39">
        <v>7.7893432848657209</v>
      </c>
      <c r="E403" s="39">
        <v>0.12787534073081216</v>
      </c>
      <c r="F403" s="39">
        <v>1.8208175366629222</v>
      </c>
      <c r="G403" s="39">
        <v>0.20098872656635203</v>
      </c>
      <c r="H403" s="39">
        <v>3.1434881221242543</v>
      </c>
      <c r="I403" s="39">
        <v>2.1456705578374242</v>
      </c>
      <c r="J403" s="39">
        <v>6.6942292308643925</v>
      </c>
      <c r="K403" s="39">
        <v>1.242494164489256</v>
      </c>
      <c r="L403" s="36">
        <v>54.906849361428733</v>
      </c>
    </row>
    <row r="404" spans="2:12" x14ac:dyDescent="0.25">
      <c r="B404" s="4">
        <v>51987</v>
      </c>
      <c r="C404" s="39">
        <v>32.903510067704836</v>
      </c>
      <c r="D404" s="39">
        <v>8.0811106730796283</v>
      </c>
      <c r="E404" s="39">
        <v>0.13219608570614633</v>
      </c>
      <c r="F404" s="39">
        <v>1.8820915364180861</v>
      </c>
      <c r="G404" s="39">
        <v>0.20778984092773234</v>
      </c>
      <c r="H404" s="39">
        <v>3.2591069233866325</v>
      </c>
      <c r="I404" s="39">
        <v>2.2179095231408841</v>
      </c>
      <c r="J404" s="39">
        <v>6.9419110865653462</v>
      </c>
      <c r="K404" s="39">
        <v>1.284322962491304</v>
      </c>
      <c r="L404" s="36">
        <v>56.909948699420596</v>
      </c>
    </row>
    <row r="405" spans="2:12" x14ac:dyDescent="0.25">
      <c r="B405" s="4">
        <v>52018</v>
      </c>
      <c r="C405" s="39">
        <v>31.968688268518388</v>
      </c>
      <c r="D405" s="39">
        <v>7.8580768984355247</v>
      </c>
      <c r="E405" s="39">
        <v>0.12809377332375591</v>
      </c>
      <c r="F405" s="39">
        <v>1.8234505096502431</v>
      </c>
      <c r="G405" s="39">
        <v>0.20135112375347658</v>
      </c>
      <c r="H405" s="39">
        <v>3.167070804799812</v>
      </c>
      <c r="I405" s="39">
        <v>2.1488363885304755</v>
      </c>
      <c r="J405" s="39">
        <v>6.7473455724863411</v>
      </c>
      <c r="K405" s="39">
        <v>1.2443227912531383</v>
      </c>
      <c r="L405" s="36">
        <v>55.287236130751154</v>
      </c>
    </row>
    <row r="406" spans="2:12" x14ac:dyDescent="0.25">
      <c r="B406" s="4">
        <v>52048</v>
      </c>
      <c r="C406" s="39">
        <v>32.670151812527685</v>
      </c>
      <c r="D406" s="39">
        <v>8.0372302441482937</v>
      </c>
      <c r="E406" s="39">
        <v>0.13055242688646929</v>
      </c>
      <c r="F406" s="39">
        <v>1.8582152245327563</v>
      </c>
      <c r="G406" s="39">
        <v>0.20522527840216576</v>
      </c>
      <c r="H406" s="39">
        <v>3.2371232468242397</v>
      </c>
      <c r="I406" s="39">
        <v>2.1898354773601501</v>
      </c>
      <c r="J406" s="39">
        <v>6.8981431806500115</v>
      </c>
      <c r="K406" s="39">
        <v>1.2680624004805234</v>
      </c>
      <c r="L406" s="36">
        <v>56.494539291812295</v>
      </c>
    </row>
    <row r="407" spans="2:12" x14ac:dyDescent="0.25">
      <c r="B407" s="4">
        <v>52079</v>
      </c>
      <c r="C407" s="39">
        <v>33.405354752250027</v>
      </c>
      <c r="D407" s="39">
        <v>8.2250058049667274</v>
      </c>
      <c r="E407" s="39">
        <v>0.13313255406228122</v>
      </c>
      <c r="F407" s="39">
        <v>1.8947052702527984</v>
      </c>
      <c r="G407" s="39">
        <v>0.2092905177348362</v>
      </c>
      <c r="H407" s="39">
        <v>3.3105324167891155</v>
      </c>
      <c r="I407" s="39">
        <v>2.2328682200081582</v>
      </c>
      <c r="J407" s="39">
        <v>7.0562110771018789</v>
      </c>
      <c r="K407" s="39">
        <v>1.2929799793127017</v>
      </c>
      <c r="L407" s="36">
        <v>57.760080592478523</v>
      </c>
    </row>
    <row r="408" spans="2:12" x14ac:dyDescent="0.25">
      <c r="B408" s="4">
        <v>52110</v>
      </c>
      <c r="C408" s="39">
        <v>34.011173846625958</v>
      </c>
      <c r="D408" s="39">
        <v>8.3812290492182289</v>
      </c>
      <c r="E408" s="39">
        <v>0.13518482598361037</v>
      </c>
      <c r="F408" s="39">
        <v>1.9236804177769831</v>
      </c>
      <c r="G408" s="39">
        <v>0.21252604467869868</v>
      </c>
      <c r="H408" s="39">
        <v>3.3711309338231299</v>
      </c>
      <c r="I408" s="39">
        <v>2.2670448936521472</v>
      </c>
      <c r="J408" s="39">
        <v>7.1870895912945265</v>
      </c>
      <c r="K408" s="39">
        <v>1.3127697119974655</v>
      </c>
      <c r="L408" s="36">
        <v>58.801829315050746</v>
      </c>
    </row>
    <row r="409" spans="2:12" x14ac:dyDescent="0.25">
      <c r="B409" s="4">
        <v>52140</v>
      </c>
      <c r="C409" s="39">
        <v>33.489184491872919</v>
      </c>
      <c r="D409" s="39">
        <v>8.2595740008835961</v>
      </c>
      <c r="E409" s="39">
        <v>0.13275559299308581</v>
      </c>
      <c r="F409" s="39">
        <v>1.8888896031208109</v>
      </c>
      <c r="G409" s="39">
        <v>0.2087158879093052</v>
      </c>
      <c r="H409" s="39">
        <v>3.3199335791848417</v>
      </c>
      <c r="I409" s="39">
        <v>2.2260729105235062</v>
      </c>
      <c r="J409" s="39">
        <v>7.0796771665199669</v>
      </c>
      <c r="K409" s="39">
        <v>1.2890437257124272</v>
      </c>
      <c r="L409" s="36">
        <v>57.893846958720452</v>
      </c>
    </row>
    <row r="410" spans="2:12" x14ac:dyDescent="0.25">
      <c r="B410" s="4">
        <v>52171</v>
      </c>
      <c r="C410" s="39">
        <v>33.73929567991442</v>
      </c>
      <c r="D410" s="39">
        <v>8.328313993823091</v>
      </c>
      <c r="E410" s="39">
        <v>0.13339205433558526</v>
      </c>
      <c r="F410" s="39">
        <v>1.8977268010721107</v>
      </c>
      <c r="G410" s="39">
        <v>0.20972523265419776</v>
      </c>
      <c r="H410" s="39">
        <v>3.3452629831339462</v>
      </c>
      <c r="I410" s="39">
        <v>2.2365156297330056</v>
      </c>
      <c r="J410" s="39">
        <v>7.135490046985093</v>
      </c>
      <c r="K410" s="39">
        <v>1.2950907217940901</v>
      </c>
      <c r="L410" s="36">
        <v>58.320813143445541</v>
      </c>
    </row>
    <row r="411" spans="2:12" x14ac:dyDescent="0.25">
      <c r="B411" s="4">
        <v>52201</v>
      </c>
      <c r="C411" s="39">
        <v>34.469333904462019</v>
      </c>
      <c r="D411" s="39">
        <v>8.5157516338069517</v>
      </c>
      <c r="E411" s="39">
        <v>0.13591779392774736</v>
      </c>
      <c r="F411" s="39">
        <v>1.9334421486823608</v>
      </c>
      <c r="G411" s="39">
        <v>0.21370497942568745</v>
      </c>
      <c r="H411" s="39">
        <v>3.4181819669328992</v>
      </c>
      <c r="I411" s="39">
        <v>2.2786347939888341</v>
      </c>
      <c r="J411" s="39">
        <v>7.2929129263438801</v>
      </c>
      <c r="K411" s="39">
        <v>1.3194807604365881</v>
      </c>
      <c r="L411" s="36">
        <v>59.577360908006966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1A7E7-C925-4E20-B42D-98975E475CFF}">
  <sheetPr>
    <tabColor rgb="FFC00000"/>
  </sheetPr>
  <dimension ref="A2:CF414"/>
  <sheetViews>
    <sheetView workbookViewId="0">
      <selection activeCell="A2" sqref="A2:XFD2"/>
    </sheetView>
  </sheetViews>
  <sheetFormatPr baseColWidth="10" defaultRowHeight="15" x14ac:dyDescent="0.25"/>
  <sheetData>
    <row r="2" spans="1:84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</row>
    <row r="3" spans="1:84" s="16" customFormat="1" x14ac:dyDescent="0.25">
      <c r="B3" s="16" t="s">
        <v>0</v>
      </c>
      <c r="C3" s="16" t="s">
        <v>0</v>
      </c>
      <c r="D3" s="16" t="s">
        <v>0</v>
      </c>
      <c r="E3" s="16" t="s">
        <v>0</v>
      </c>
      <c r="F3" s="16" t="s">
        <v>0</v>
      </c>
      <c r="G3" s="16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6" t="s">
        <v>0</v>
      </c>
      <c r="O3" s="16" t="s">
        <v>0</v>
      </c>
      <c r="P3" s="16" t="s">
        <v>0</v>
      </c>
      <c r="Q3" s="16" t="s">
        <v>0</v>
      </c>
      <c r="R3" s="16" t="s">
        <v>0</v>
      </c>
      <c r="S3" s="16" t="s">
        <v>0</v>
      </c>
      <c r="T3" s="16" t="s">
        <v>0</v>
      </c>
      <c r="U3" s="16" t="s">
        <v>0</v>
      </c>
      <c r="V3" s="16" t="s">
        <v>0</v>
      </c>
      <c r="W3" s="16" t="s">
        <v>0</v>
      </c>
      <c r="X3" s="16" t="s">
        <v>0</v>
      </c>
      <c r="Y3" s="16" t="s">
        <v>0</v>
      </c>
      <c r="Z3" s="16" t="s">
        <v>0</v>
      </c>
      <c r="AA3" s="16" t="s">
        <v>1</v>
      </c>
      <c r="AB3" s="16" t="s">
        <v>1</v>
      </c>
      <c r="AC3" s="16" t="s">
        <v>1</v>
      </c>
      <c r="AD3" s="16" t="s">
        <v>1</v>
      </c>
      <c r="AE3" s="16" t="s">
        <v>1</v>
      </c>
      <c r="AF3" s="16" t="s">
        <v>1</v>
      </c>
      <c r="AG3" s="16" t="s">
        <v>1</v>
      </c>
      <c r="AH3" s="16" t="s">
        <v>1</v>
      </c>
      <c r="AI3" s="16" t="s">
        <v>1</v>
      </c>
      <c r="AJ3" s="16" t="s">
        <v>1</v>
      </c>
      <c r="AK3" s="16" t="s">
        <v>1</v>
      </c>
      <c r="AL3" s="16" t="s">
        <v>1</v>
      </c>
      <c r="AM3" s="16" t="s">
        <v>1</v>
      </c>
      <c r="AN3" s="16" t="s">
        <v>1</v>
      </c>
      <c r="AO3" s="16" t="s">
        <v>1</v>
      </c>
      <c r="AP3" s="16" t="s">
        <v>1</v>
      </c>
      <c r="AQ3" s="16" t="s">
        <v>1</v>
      </c>
      <c r="AR3" s="16" t="s">
        <v>2</v>
      </c>
      <c r="AS3" s="16" t="s">
        <v>2</v>
      </c>
      <c r="AT3" s="16" t="s">
        <v>2</v>
      </c>
      <c r="AU3" s="16" t="s">
        <v>3</v>
      </c>
      <c r="AV3" s="16" t="s">
        <v>3</v>
      </c>
      <c r="AW3" s="16" t="s">
        <v>3</v>
      </c>
      <c r="AX3" s="16" t="s">
        <v>3</v>
      </c>
      <c r="AY3" s="16" t="s">
        <v>3</v>
      </c>
      <c r="AZ3" s="16" t="s">
        <v>3</v>
      </c>
      <c r="BA3" s="16" t="s">
        <v>4</v>
      </c>
      <c r="BB3" s="16" t="s">
        <v>4</v>
      </c>
      <c r="BC3" s="16" t="s">
        <v>4</v>
      </c>
      <c r="BD3" s="16" t="s">
        <v>4</v>
      </c>
      <c r="BE3" s="16" t="s">
        <v>4</v>
      </c>
      <c r="BF3" s="16" t="s">
        <v>4</v>
      </c>
      <c r="BG3" s="16" t="s">
        <v>4</v>
      </c>
      <c r="BH3" s="16" t="s">
        <v>5</v>
      </c>
      <c r="BI3" s="16" t="s">
        <v>5</v>
      </c>
      <c r="BJ3" s="16" t="s">
        <v>5</v>
      </c>
      <c r="BK3" s="16" t="s">
        <v>6</v>
      </c>
      <c r="BL3" s="16" t="s">
        <v>6</v>
      </c>
      <c r="BM3" s="16" t="s">
        <v>7</v>
      </c>
      <c r="BN3" s="16" t="s">
        <v>7</v>
      </c>
      <c r="BO3" s="16" t="s">
        <v>7</v>
      </c>
      <c r="BP3" s="16" t="s">
        <v>7</v>
      </c>
      <c r="BQ3" s="16" t="s">
        <v>7</v>
      </c>
      <c r="BR3" s="16" t="s">
        <v>7</v>
      </c>
      <c r="BS3" s="16" t="s">
        <v>7</v>
      </c>
      <c r="BT3" s="16" t="s">
        <v>8</v>
      </c>
      <c r="BU3" s="16" t="s">
        <v>8</v>
      </c>
      <c r="BV3" s="16" t="s">
        <v>8</v>
      </c>
      <c r="BW3" s="16" t="s">
        <v>8</v>
      </c>
      <c r="BX3" s="16" t="s">
        <v>8</v>
      </c>
      <c r="BY3" s="16" t="s">
        <v>8</v>
      </c>
      <c r="BZ3" s="16" t="s">
        <v>8</v>
      </c>
      <c r="CA3" s="16" t="s">
        <v>8</v>
      </c>
      <c r="CB3" s="16" t="s">
        <v>8</v>
      </c>
      <c r="CC3" s="16" t="s">
        <v>8</v>
      </c>
      <c r="CD3" s="16" t="s">
        <v>8</v>
      </c>
    </row>
    <row r="4" spans="1:84" s="16" customFormat="1" x14ac:dyDescent="0.25">
      <c r="B4" s="16" t="s">
        <v>25</v>
      </c>
      <c r="C4" s="16" t="s">
        <v>26</v>
      </c>
      <c r="D4" s="16" t="s">
        <v>27</v>
      </c>
      <c r="E4" s="16" t="s">
        <v>28</v>
      </c>
      <c r="F4" s="16" t="s">
        <v>29</v>
      </c>
      <c r="G4" s="16" t="s">
        <v>30</v>
      </c>
      <c r="H4" s="16" t="s">
        <v>31</v>
      </c>
      <c r="I4" s="16" t="s">
        <v>32</v>
      </c>
      <c r="J4" s="16" t="s">
        <v>33</v>
      </c>
      <c r="K4" s="16" t="s">
        <v>34</v>
      </c>
      <c r="L4" s="16" t="s">
        <v>35</v>
      </c>
      <c r="M4" s="16" t="s">
        <v>36</v>
      </c>
      <c r="N4" s="16" t="s">
        <v>37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42</v>
      </c>
      <c r="T4" s="16" t="s">
        <v>43</v>
      </c>
      <c r="U4" s="16" t="s">
        <v>44</v>
      </c>
      <c r="V4" s="16" t="s">
        <v>45</v>
      </c>
      <c r="W4" s="16" t="s">
        <v>46</v>
      </c>
      <c r="X4" s="16" t="s">
        <v>47</v>
      </c>
      <c r="Y4" s="16" t="s">
        <v>48</v>
      </c>
      <c r="Z4" s="16" t="s">
        <v>49</v>
      </c>
      <c r="AA4" s="16" t="s">
        <v>50</v>
      </c>
      <c r="AB4" s="16" t="s">
        <v>51</v>
      </c>
      <c r="AC4" s="16" t="s">
        <v>52</v>
      </c>
      <c r="AD4" s="16" t="s">
        <v>53</v>
      </c>
      <c r="AE4" s="16" t="s">
        <v>54</v>
      </c>
      <c r="AF4" s="16" t="s">
        <v>55</v>
      </c>
      <c r="AG4" s="16" t="s">
        <v>56</v>
      </c>
      <c r="AH4" s="16" t="s">
        <v>57</v>
      </c>
      <c r="AI4" s="16" t="s">
        <v>58</v>
      </c>
      <c r="AJ4" s="16" t="s">
        <v>59</v>
      </c>
      <c r="AK4" s="16" t="s">
        <v>60</v>
      </c>
      <c r="AL4" s="16" t="s">
        <v>61</v>
      </c>
      <c r="AM4" s="16" t="s">
        <v>62</v>
      </c>
      <c r="AN4" s="16" t="s">
        <v>63</v>
      </c>
      <c r="AO4" s="16" t="s">
        <v>64</v>
      </c>
      <c r="AP4" s="16" t="s">
        <v>65</v>
      </c>
      <c r="AQ4" s="16" t="s">
        <v>66</v>
      </c>
      <c r="AR4" s="16" t="s">
        <v>67</v>
      </c>
      <c r="AS4" s="16" t="s">
        <v>68</v>
      </c>
      <c r="AT4" s="16" t="s">
        <v>69</v>
      </c>
      <c r="AU4" s="16" t="s">
        <v>70</v>
      </c>
      <c r="AV4" s="16" t="s">
        <v>71</v>
      </c>
      <c r="AW4" s="16" t="s">
        <v>72</v>
      </c>
      <c r="AX4" s="16" t="s">
        <v>73</v>
      </c>
      <c r="AY4" s="16" t="s">
        <v>74</v>
      </c>
      <c r="AZ4" s="16" t="s">
        <v>75</v>
      </c>
      <c r="BA4" s="16" t="s">
        <v>76</v>
      </c>
      <c r="BB4" s="16" t="s">
        <v>77</v>
      </c>
      <c r="BC4" s="16" t="s">
        <v>78</v>
      </c>
      <c r="BD4" s="16" t="s">
        <v>79</v>
      </c>
      <c r="BE4" s="16" t="s">
        <v>80</v>
      </c>
      <c r="BF4" s="16" t="s">
        <v>81</v>
      </c>
      <c r="BG4" s="16" t="s">
        <v>82</v>
      </c>
      <c r="BH4" s="16" t="s">
        <v>83</v>
      </c>
      <c r="BI4" s="16" t="s">
        <v>84</v>
      </c>
      <c r="BJ4" s="16" t="s">
        <v>85</v>
      </c>
      <c r="BK4" s="16" t="s">
        <v>86</v>
      </c>
      <c r="BL4" s="16" t="s">
        <v>87</v>
      </c>
      <c r="BM4" s="16" t="s">
        <v>88</v>
      </c>
      <c r="BN4" s="16" t="s">
        <v>89</v>
      </c>
      <c r="BO4" s="16" t="s">
        <v>90</v>
      </c>
      <c r="BP4" s="16" t="s">
        <v>91</v>
      </c>
      <c r="BQ4" s="16" t="s">
        <v>92</v>
      </c>
      <c r="BR4" s="16" t="s">
        <v>93</v>
      </c>
      <c r="BS4" s="16" t="s">
        <v>75</v>
      </c>
      <c r="BT4" s="16" t="s">
        <v>94</v>
      </c>
      <c r="BU4" s="16" t="s">
        <v>95</v>
      </c>
      <c r="BV4" s="16" t="s">
        <v>96</v>
      </c>
      <c r="BW4" s="16" t="s">
        <v>97</v>
      </c>
      <c r="BX4" s="16" t="s">
        <v>98</v>
      </c>
      <c r="BY4" s="16" t="s">
        <v>99</v>
      </c>
      <c r="BZ4" s="16" t="s">
        <v>100</v>
      </c>
      <c r="CA4" s="16" t="s">
        <v>101</v>
      </c>
      <c r="CB4" s="16" t="s">
        <v>73</v>
      </c>
      <c r="CC4" s="16" t="s">
        <v>102</v>
      </c>
      <c r="CD4" s="16" t="s">
        <v>103</v>
      </c>
      <c r="CE4" s="16" t="s">
        <v>24</v>
      </c>
    </row>
    <row r="5" spans="1:84" s="16" customFormat="1" x14ac:dyDescent="0.25">
      <c r="A5" s="4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7"/>
    </row>
    <row r="6" spans="1:84" x14ac:dyDescent="0.25">
      <c r="A6" s="4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7"/>
    </row>
    <row r="7" spans="1:84" x14ac:dyDescent="0.25">
      <c r="A7" s="4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7"/>
    </row>
    <row r="8" spans="1:84" x14ac:dyDescent="0.25">
      <c r="A8" s="4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7"/>
    </row>
    <row r="9" spans="1:84" x14ac:dyDescent="0.25">
      <c r="A9" s="4">
        <v>46113</v>
      </c>
      <c r="B9" s="10">
        <v>3.2637124777955419E-2</v>
      </c>
      <c r="C9" s="10">
        <v>6.7434252971401048E-5</v>
      </c>
      <c r="D9" s="10">
        <v>8.7653096649622295</v>
      </c>
      <c r="E9" s="10">
        <v>0.44312417385771108</v>
      </c>
      <c r="F9" s="10">
        <v>0.44899200752642565</v>
      </c>
      <c r="G9" s="10">
        <v>0</v>
      </c>
      <c r="H9" s="10">
        <v>0</v>
      </c>
      <c r="I9" s="10">
        <v>0.14137275037393426</v>
      </c>
      <c r="J9" s="10">
        <v>0</v>
      </c>
      <c r="K9" s="10">
        <v>0</v>
      </c>
      <c r="L9" s="10">
        <v>0</v>
      </c>
      <c r="M9" s="10">
        <v>0</v>
      </c>
      <c r="N9" s="10">
        <v>9.3599817857711383</v>
      </c>
      <c r="O9" s="10">
        <v>0.16562273993857166</v>
      </c>
      <c r="P9" s="10">
        <v>1.7977550378094447E-2</v>
      </c>
      <c r="Q9" s="10">
        <v>4.8334196232985462</v>
      </c>
      <c r="R9" s="10">
        <v>0.46614243464541771</v>
      </c>
      <c r="S9" s="10">
        <v>0.69498689406508318</v>
      </c>
      <c r="T9" s="10">
        <v>0</v>
      </c>
      <c r="U9" s="10">
        <v>0.13289816136379395</v>
      </c>
      <c r="V9" s="10">
        <v>3.6368746678556274</v>
      </c>
      <c r="W9" s="10">
        <v>0</v>
      </c>
      <c r="X9" s="10">
        <v>0</v>
      </c>
      <c r="Y9" s="10">
        <v>1.7814327876097575</v>
      </c>
      <c r="Z9" s="10">
        <v>0</v>
      </c>
      <c r="AA9" s="10">
        <v>0</v>
      </c>
      <c r="AB9" s="10">
        <v>3.6316496721505924</v>
      </c>
      <c r="AC9" s="10">
        <v>8.2651811638943529E-3</v>
      </c>
      <c r="AD9" s="10">
        <v>0.97152323835038745</v>
      </c>
      <c r="AE9" s="10">
        <v>2.3062118492373457E-2</v>
      </c>
      <c r="AF9" s="10">
        <v>0.35864671321452052</v>
      </c>
      <c r="AG9" s="10">
        <v>6.0047706455039235E-2</v>
      </c>
      <c r="AH9" s="10">
        <v>0</v>
      </c>
      <c r="AI9" s="10">
        <v>5.7489452178973208E-2</v>
      </c>
      <c r="AJ9" s="10">
        <v>0</v>
      </c>
      <c r="AK9" s="10">
        <v>0.39801694273898008</v>
      </c>
      <c r="AL9" s="10">
        <v>0</v>
      </c>
      <c r="AM9" s="10">
        <v>0</v>
      </c>
      <c r="AN9" s="10">
        <v>6.6360589003187406E-2</v>
      </c>
      <c r="AO9" s="10">
        <v>4.5005549611848758E-2</v>
      </c>
      <c r="AP9" s="10">
        <v>0.52869327371772046</v>
      </c>
      <c r="AQ9" s="10">
        <v>0.5009787398043628</v>
      </c>
      <c r="AR9" s="10">
        <v>0</v>
      </c>
      <c r="AS9" s="10">
        <v>0</v>
      </c>
      <c r="AT9" s="10">
        <v>0.37797587504862801</v>
      </c>
      <c r="AU9" s="10">
        <v>0.71034308667522983</v>
      </c>
      <c r="AV9" s="10">
        <v>0</v>
      </c>
      <c r="AW9" s="10">
        <v>0.7404983348848283</v>
      </c>
      <c r="AX9" s="10">
        <v>0</v>
      </c>
      <c r="AY9" s="10">
        <v>1.4256310647879966</v>
      </c>
      <c r="AZ9" s="10">
        <v>3.2149373366970296E-2</v>
      </c>
      <c r="BA9" s="10">
        <v>0.37057536506002781</v>
      </c>
      <c r="BB9" s="10">
        <v>0.21479640720249479</v>
      </c>
      <c r="BC9" s="10">
        <v>0</v>
      </c>
      <c r="BD9" s="10">
        <v>2.0385862408832795E-2</v>
      </c>
      <c r="BE9" s="10">
        <v>0</v>
      </c>
      <c r="BF9" s="10">
        <v>0</v>
      </c>
      <c r="BG9" s="10">
        <v>0</v>
      </c>
      <c r="BH9" s="10">
        <v>2.364535844189283</v>
      </c>
      <c r="BI9" s="10">
        <v>0</v>
      </c>
      <c r="BJ9" s="10">
        <v>0</v>
      </c>
      <c r="BK9" s="10">
        <v>0</v>
      </c>
      <c r="BL9" s="10">
        <v>3.4651355299006017</v>
      </c>
      <c r="BM9" s="10">
        <v>1.2326155804905689E-2</v>
      </c>
      <c r="BN9" s="10">
        <v>0</v>
      </c>
      <c r="BO9" s="10">
        <v>0.22372398945390001</v>
      </c>
      <c r="BP9" s="10">
        <v>0.26211892982742907</v>
      </c>
      <c r="BQ9" s="10">
        <v>2.001314756062806</v>
      </c>
      <c r="BR9" s="10">
        <v>4.4764847679939113</v>
      </c>
      <c r="BS9" s="10">
        <v>0</v>
      </c>
      <c r="BT9" s="10">
        <v>3.2913778979716458E-2</v>
      </c>
      <c r="BU9" s="10">
        <v>5.8926299497320589E-2</v>
      </c>
      <c r="BV9" s="10">
        <v>0.11976692124770556</v>
      </c>
      <c r="BW9" s="10">
        <v>0.18046206773188184</v>
      </c>
      <c r="BX9" s="10">
        <v>0</v>
      </c>
      <c r="BY9" s="10">
        <v>2.6080849809308221E-2</v>
      </c>
      <c r="BZ9" s="10">
        <v>0.67353064500994053</v>
      </c>
      <c r="CA9" s="10">
        <v>0.10114057674624272</v>
      </c>
      <c r="CB9" s="10">
        <v>6.5554240792616583E-2</v>
      </c>
      <c r="CC9" s="10">
        <v>0.95821582221219936</v>
      </c>
      <c r="CD9" s="10">
        <v>0</v>
      </c>
      <c r="CE9" s="10">
        <v>56.485165522253894</v>
      </c>
      <c r="CF9" s="17">
        <v>0</v>
      </c>
    </row>
    <row r="10" spans="1:84" x14ac:dyDescent="0.25">
      <c r="A10" s="4">
        <v>46143</v>
      </c>
      <c r="B10" s="10">
        <v>3.4841810771526177E-2</v>
      </c>
      <c r="C10" s="10">
        <v>7.1989536380231671E-5</v>
      </c>
      <c r="D10" s="10">
        <v>9.3574192818211692</v>
      </c>
      <c r="E10" s="10">
        <v>0.47305786642907954</v>
      </c>
      <c r="F10" s="10">
        <v>0.47932208093066564</v>
      </c>
      <c r="G10" s="10">
        <v>0</v>
      </c>
      <c r="H10" s="10">
        <v>0</v>
      </c>
      <c r="I10" s="10">
        <v>0.15092268851163787</v>
      </c>
      <c r="J10" s="10">
        <v>0</v>
      </c>
      <c r="K10" s="10">
        <v>0</v>
      </c>
      <c r="L10" s="10">
        <v>0</v>
      </c>
      <c r="M10" s="10">
        <v>0</v>
      </c>
      <c r="N10" s="10">
        <v>9.9922623828997619</v>
      </c>
      <c r="O10" s="10">
        <v>0.17681080069587274</v>
      </c>
      <c r="P10" s="10">
        <v>1.9191960464367386E-2</v>
      </c>
      <c r="Q10" s="10">
        <v>5.159924259262497</v>
      </c>
      <c r="R10" s="10">
        <v>0.49763104473786923</v>
      </c>
      <c r="S10" s="10">
        <v>0.74193428546322093</v>
      </c>
      <c r="T10" s="10">
        <v>0</v>
      </c>
      <c r="U10" s="10">
        <v>0.14187562849435345</v>
      </c>
      <c r="V10" s="10">
        <v>3.8825509244237133</v>
      </c>
      <c r="W10" s="10">
        <v>0</v>
      </c>
      <c r="X10" s="10">
        <v>0</v>
      </c>
      <c r="Y10" s="10">
        <v>1.9017712041232047</v>
      </c>
      <c r="Z10" s="10">
        <v>0</v>
      </c>
      <c r="AA10" s="10">
        <v>0</v>
      </c>
      <c r="AB10" s="10">
        <v>3.1924348483468981</v>
      </c>
      <c r="AC10" s="10">
        <v>7.2655830703767729E-3</v>
      </c>
      <c r="AD10" s="10">
        <v>0.85402638527409058</v>
      </c>
      <c r="AE10" s="10">
        <v>2.0272966116844517E-2</v>
      </c>
      <c r="AF10" s="10">
        <v>0.31527167234528169</v>
      </c>
      <c r="AG10" s="10">
        <v>5.2785485373332323E-2</v>
      </c>
      <c r="AH10" s="10">
        <v>0</v>
      </c>
      <c r="AI10" s="10">
        <v>5.0536628561929239E-2</v>
      </c>
      <c r="AJ10" s="10">
        <v>0</v>
      </c>
      <c r="AK10" s="10">
        <v>0.34988043256935675</v>
      </c>
      <c r="AL10" s="10">
        <v>0</v>
      </c>
      <c r="AM10" s="10">
        <v>0</v>
      </c>
      <c r="AN10" s="10">
        <v>5.8334882495741071E-2</v>
      </c>
      <c r="AO10" s="10">
        <v>3.956253987042431E-2</v>
      </c>
      <c r="AP10" s="10">
        <v>0.46475265608523364</v>
      </c>
      <c r="AQ10" s="10">
        <v>0.44038994165570544</v>
      </c>
      <c r="AR10" s="10">
        <v>0</v>
      </c>
      <c r="AS10" s="10">
        <v>0</v>
      </c>
      <c r="AT10" s="10">
        <v>0.38318946558129319</v>
      </c>
      <c r="AU10" s="10">
        <v>0.76044269644453788</v>
      </c>
      <c r="AV10" s="10">
        <v>0</v>
      </c>
      <c r="AW10" s="10">
        <v>0.79272475660759489</v>
      </c>
      <c r="AX10" s="10">
        <v>0</v>
      </c>
      <c r="AY10" s="10">
        <v>1.5261790413371605</v>
      </c>
      <c r="AZ10" s="10">
        <v>3.4416828474546218E-2</v>
      </c>
      <c r="BA10" s="10">
        <v>0.38258060202298283</v>
      </c>
      <c r="BB10" s="10">
        <v>0.22175499649468808</v>
      </c>
      <c r="BC10" s="10">
        <v>0</v>
      </c>
      <c r="BD10" s="10">
        <v>2.1046287067316479E-2</v>
      </c>
      <c r="BE10" s="10">
        <v>0</v>
      </c>
      <c r="BF10" s="10">
        <v>0</v>
      </c>
      <c r="BG10" s="10">
        <v>0</v>
      </c>
      <c r="BH10" s="10">
        <v>2.4332642772513156</v>
      </c>
      <c r="BI10" s="10">
        <v>0</v>
      </c>
      <c r="BJ10" s="10">
        <v>0</v>
      </c>
      <c r="BK10" s="10">
        <v>0</v>
      </c>
      <c r="BL10" s="10">
        <v>3.6515475638054484</v>
      </c>
      <c r="BM10" s="10">
        <v>1.266265544005795E-2</v>
      </c>
      <c r="BN10" s="10">
        <v>0</v>
      </c>
      <c r="BO10" s="10">
        <v>0.22983157417192571</v>
      </c>
      <c r="BP10" s="10">
        <v>0.26927468265495114</v>
      </c>
      <c r="BQ10" s="10">
        <v>2.0559499315302414</v>
      </c>
      <c r="BR10" s="10">
        <v>4.598691197560143</v>
      </c>
      <c r="BS10" s="10">
        <v>0</v>
      </c>
      <c r="BT10" s="10">
        <v>3.4407491474552764E-2</v>
      </c>
      <c r="BU10" s="10">
        <v>6.1600527512519231E-2</v>
      </c>
      <c r="BV10" s="10">
        <v>0.12520225417760161</v>
      </c>
      <c r="BW10" s="10">
        <v>0.18865190353229921</v>
      </c>
      <c r="BX10" s="10">
        <v>0</v>
      </c>
      <c r="BY10" s="10">
        <v>2.7264466289813865E-2</v>
      </c>
      <c r="BZ10" s="10">
        <v>0.70409720926640285</v>
      </c>
      <c r="CA10" s="10">
        <v>0.10573059794417063</v>
      </c>
      <c r="CB10" s="10">
        <v>6.8529261941715963E-2</v>
      </c>
      <c r="CC10" s="10">
        <v>1.001702136781859</v>
      </c>
      <c r="CD10" s="10">
        <v>0</v>
      </c>
      <c r="CE10" s="10">
        <v>58.54584463569568</v>
      </c>
      <c r="CF10" s="17">
        <v>0</v>
      </c>
    </row>
    <row r="11" spans="1:84" x14ac:dyDescent="0.25">
      <c r="A11" s="4">
        <v>46174</v>
      </c>
      <c r="B11" s="10">
        <v>3.2832054456613559E-2</v>
      </c>
      <c r="C11" s="10">
        <v>6.7837013243689045E-5</v>
      </c>
      <c r="D11" s="10">
        <v>8.8176616723144274</v>
      </c>
      <c r="E11" s="10">
        <v>0.44577079341759579</v>
      </c>
      <c r="F11" s="10">
        <v>0.4516736735231287</v>
      </c>
      <c r="G11" s="10">
        <v>0</v>
      </c>
      <c r="H11" s="10">
        <v>0</v>
      </c>
      <c r="I11" s="10">
        <v>0.14221711840539827</v>
      </c>
      <c r="J11" s="10">
        <v>0</v>
      </c>
      <c r="K11" s="10">
        <v>0</v>
      </c>
      <c r="L11" s="10">
        <v>0</v>
      </c>
      <c r="M11" s="10">
        <v>0</v>
      </c>
      <c r="N11" s="10">
        <v>9.4158855534638963</v>
      </c>
      <c r="O11" s="10">
        <v>0.16661194433982801</v>
      </c>
      <c r="P11" s="10">
        <v>1.8084923749434725E-2</v>
      </c>
      <c r="Q11" s="10">
        <v>4.8622878811613193</v>
      </c>
      <c r="R11" s="10">
        <v>0.46892653390699629</v>
      </c>
      <c r="S11" s="10">
        <v>0.69913779806944665</v>
      </c>
      <c r="T11" s="10">
        <v>0</v>
      </c>
      <c r="U11" s="10">
        <v>0.13369191375666403</v>
      </c>
      <c r="V11" s="10">
        <v>3.6585963977919564</v>
      </c>
      <c r="W11" s="10">
        <v>0</v>
      </c>
      <c r="X11" s="10">
        <v>0</v>
      </c>
      <c r="Y11" s="10">
        <v>1.7920726378785039</v>
      </c>
      <c r="Z11" s="10">
        <v>0</v>
      </c>
      <c r="AA11" s="10">
        <v>0</v>
      </c>
      <c r="AB11" s="10">
        <v>3.7065137606796954</v>
      </c>
      <c r="AC11" s="10">
        <v>8.4355624809877589E-3</v>
      </c>
      <c r="AD11" s="10">
        <v>0.99155055604066278</v>
      </c>
      <c r="AE11" s="10">
        <v>2.3537529018262452E-2</v>
      </c>
      <c r="AF11" s="10">
        <v>0.36603998120913511</v>
      </c>
      <c r="AG11" s="10">
        <v>6.1285550745608576E-2</v>
      </c>
      <c r="AH11" s="10">
        <v>0</v>
      </c>
      <c r="AI11" s="10">
        <v>5.8674559726769132E-2</v>
      </c>
      <c r="AJ11" s="10">
        <v>0</v>
      </c>
      <c r="AK11" s="10">
        <v>0.40622180232821697</v>
      </c>
      <c r="AL11" s="10">
        <v>0</v>
      </c>
      <c r="AM11" s="10">
        <v>0</v>
      </c>
      <c r="AN11" s="10">
        <v>6.772856924865972E-2</v>
      </c>
      <c r="AO11" s="10">
        <v>4.5933309653319702E-2</v>
      </c>
      <c r="AP11" s="10">
        <v>0.53959194061058346</v>
      </c>
      <c r="AQ11" s="10">
        <v>0.51130608966289204</v>
      </c>
      <c r="AR11" s="10">
        <v>0</v>
      </c>
      <c r="AS11" s="10">
        <v>0</v>
      </c>
      <c r="AT11" s="10">
        <v>0.34517934625410307</v>
      </c>
      <c r="AU11" s="10">
        <v>0.72618816345576398</v>
      </c>
      <c r="AV11" s="10">
        <v>0</v>
      </c>
      <c r="AW11" s="10">
        <v>0.75701606158929358</v>
      </c>
      <c r="AX11" s="10">
        <v>0</v>
      </c>
      <c r="AY11" s="10">
        <v>1.4574315202383474</v>
      </c>
      <c r="AZ11" s="10">
        <v>3.2866504706743023E-2</v>
      </c>
      <c r="BA11" s="10">
        <v>0.34916270525345366</v>
      </c>
      <c r="BB11" s="10">
        <v>0.20238499827260989</v>
      </c>
      <c r="BC11" s="10">
        <v>0</v>
      </c>
      <c r="BD11" s="10">
        <v>1.9207922432835589E-2</v>
      </c>
      <c r="BE11" s="10">
        <v>0</v>
      </c>
      <c r="BF11" s="10">
        <v>0</v>
      </c>
      <c r="BG11" s="10">
        <v>0</v>
      </c>
      <c r="BH11" s="10">
        <v>2.3057396173451874</v>
      </c>
      <c r="BI11" s="10">
        <v>0</v>
      </c>
      <c r="BJ11" s="10">
        <v>0</v>
      </c>
      <c r="BK11" s="10">
        <v>0</v>
      </c>
      <c r="BL11" s="10">
        <v>3.3589054765685646</v>
      </c>
      <c r="BM11" s="10">
        <v>1.2746797324252591E-2</v>
      </c>
      <c r="BN11" s="10">
        <v>0</v>
      </c>
      <c r="BO11" s="10">
        <v>0.2313587784609305</v>
      </c>
      <c r="BP11" s="10">
        <v>0.27106398184829616</v>
      </c>
      <c r="BQ11" s="10">
        <v>2.0696114815793365</v>
      </c>
      <c r="BR11" s="10">
        <v>4.6292489699028971</v>
      </c>
      <c r="BS11" s="10">
        <v>0</v>
      </c>
      <c r="BT11" s="10">
        <v>3.2905540366869289E-2</v>
      </c>
      <c r="BU11" s="10">
        <v>5.8911549718257732E-2</v>
      </c>
      <c r="BV11" s="10">
        <v>0.11973694251762218</v>
      </c>
      <c r="BW11" s="10">
        <v>0.18041689646453637</v>
      </c>
      <c r="BX11" s="10">
        <v>0</v>
      </c>
      <c r="BY11" s="10">
        <v>2.6074321539660533E-2</v>
      </c>
      <c r="BZ11" s="10">
        <v>0.67336205427387352</v>
      </c>
      <c r="CA11" s="10">
        <v>0.10111526035654875</v>
      </c>
      <c r="CB11" s="10">
        <v>6.5537831980650232E-2</v>
      </c>
      <c r="CC11" s="10">
        <v>0.95797597223362041</v>
      </c>
      <c r="CD11" s="10">
        <v>0</v>
      </c>
      <c r="CE11" s="10">
        <v>56.876486639337507</v>
      </c>
      <c r="CF11" s="17">
        <v>0</v>
      </c>
    </row>
    <row r="12" spans="1:84" x14ac:dyDescent="0.25">
      <c r="A12" s="4">
        <v>46204</v>
      </c>
      <c r="B12" s="10">
        <v>3.3390149682672475E-2</v>
      </c>
      <c r="C12" s="10">
        <v>6.8990139780178807E-5</v>
      </c>
      <c r="D12" s="10">
        <v>8.9675485729597835</v>
      </c>
      <c r="E12" s="10">
        <v>0.45334822211769782</v>
      </c>
      <c r="F12" s="10">
        <v>0.45935144224950741</v>
      </c>
      <c r="G12" s="10">
        <v>0</v>
      </c>
      <c r="H12" s="10">
        <v>0</v>
      </c>
      <c r="I12" s="10">
        <v>0.14463459413634269</v>
      </c>
      <c r="J12" s="10">
        <v>0</v>
      </c>
      <c r="K12" s="10">
        <v>0</v>
      </c>
      <c r="L12" s="10">
        <v>0</v>
      </c>
      <c r="M12" s="10">
        <v>0</v>
      </c>
      <c r="N12" s="10">
        <v>9.5759413545240939</v>
      </c>
      <c r="O12" s="10">
        <v>0.16944409518385542</v>
      </c>
      <c r="P12" s="10">
        <v>1.8392340077022045E-2</v>
      </c>
      <c r="Q12" s="10">
        <v>4.9449394148259644</v>
      </c>
      <c r="R12" s="10">
        <v>0.47689757514328823</v>
      </c>
      <c r="S12" s="10">
        <v>0.7110220823129294</v>
      </c>
      <c r="T12" s="10">
        <v>0</v>
      </c>
      <c r="U12" s="10">
        <v>0.13596447391365551</v>
      </c>
      <c r="V12" s="10">
        <v>3.7207869983339439</v>
      </c>
      <c r="W12" s="10">
        <v>0</v>
      </c>
      <c r="X12" s="10">
        <v>0</v>
      </c>
      <c r="Y12" s="10">
        <v>1.822535159962599</v>
      </c>
      <c r="Z12" s="10">
        <v>0</v>
      </c>
      <c r="AA12" s="10">
        <v>0</v>
      </c>
      <c r="AB12" s="10">
        <v>3.9011327859928735</v>
      </c>
      <c r="AC12" s="10">
        <v>8.8784910802106581E-3</v>
      </c>
      <c r="AD12" s="10">
        <v>1.043614197301767</v>
      </c>
      <c r="AE12" s="10">
        <v>2.4773421086008305E-2</v>
      </c>
      <c r="AF12" s="10">
        <v>0.38525975185299544</v>
      </c>
      <c r="AG12" s="10">
        <v>6.4503489467008179E-2</v>
      </c>
      <c r="AH12" s="10">
        <v>0</v>
      </c>
      <c r="AI12" s="10">
        <v>6.1755402362737022E-2</v>
      </c>
      <c r="AJ12" s="10">
        <v>0</v>
      </c>
      <c r="AK12" s="10">
        <v>0.42755141185746437</v>
      </c>
      <c r="AL12" s="10">
        <v>0</v>
      </c>
      <c r="AM12" s="10">
        <v>0</v>
      </c>
      <c r="AN12" s="10">
        <v>7.1284813467381594E-2</v>
      </c>
      <c r="AO12" s="10">
        <v>4.8345143665369385E-2</v>
      </c>
      <c r="AP12" s="10">
        <v>0.56792445583351914</v>
      </c>
      <c r="AQ12" s="10">
        <v>0.53815339126002326</v>
      </c>
      <c r="AR12" s="10">
        <v>0</v>
      </c>
      <c r="AS12" s="10">
        <v>0</v>
      </c>
      <c r="AT12" s="10">
        <v>0.33377069726916997</v>
      </c>
      <c r="AU12" s="10">
        <v>0.73824477963609469</v>
      </c>
      <c r="AV12" s="10">
        <v>0</v>
      </c>
      <c r="AW12" s="10">
        <v>0.7695845012255087</v>
      </c>
      <c r="AX12" s="10">
        <v>0</v>
      </c>
      <c r="AY12" s="10">
        <v>1.4816286819836038</v>
      </c>
      <c r="AZ12" s="10">
        <v>3.3412174344970846E-2</v>
      </c>
      <c r="BA12" s="10">
        <v>0.34336691909933315</v>
      </c>
      <c r="BB12" s="10">
        <v>0.19902558974145348</v>
      </c>
      <c r="BC12" s="10">
        <v>0</v>
      </c>
      <c r="BD12" s="10">
        <v>1.888908823545234E-2</v>
      </c>
      <c r="BE12" s="10">
        <v>0</v>
      </c>
      <c r="BF12" s="10">
        <v>0</v>
      </c>
      <c r="BG12" s="10">
        <v>0</v>
      </c>
      <c r="BH12" s="10">
        <v>2.4278387215977397</v>
      </c>
      <c r="BI12" s="10">
        <v>0</v>
      </c>
      <c r="BJ12" s="10">
        <v>0</v>
      </c>
      <c r="BK12" s="10">
        <v>0</v>
      </c>
      <c r="BL12" s="10">
        <v>3.4062537418280496</v>
      </c>
      <c r="BM12" s="10">
        <v>1.302191991560169E-2</v>
      </c>
      <c r="BN12" s="10">
        <v>0</v>
      </c>
      <c r="BO12" s="10">
        <v>0.23635234861367985</v>
      </c>
      <c r="BP12" s="10">
        <v>0.27691453577258401</v>
      </c>
      <c r="BQ12" s="10">
        <v>2.1142812805424529</v>
      </c>
      <c r="BR12" s="10">
        <v>4.7291651245417254</v>
      </c>
      <c r="BS12" s="10">
        <v>0</v>
      </c>
      <c r="BT12" s="10">
        <v>3.2954028439182513E-2</v>
      </c>
      <c r="BU12" s="10">
        <v>5.8998359035198747E-2</v>
      </c>
      <c r="BV12" s="10">
        <v>0.11991338130156642</v>
      </c>
      <c r="BW12" s="10">
        <v>0.18068275040356202</v>
      </c>
      <c r="BX12" s="10">
        <v>0</v>
      </c>
      <c r="BY12" s="10">
        <v>2.6112743445948574E-2</v>
      </c>
      <c r="BZ12" s="10">
        <v>0.67435428924757668</v>
      </c>
      <c r="CA12" s="10">
        <v>0.10126425909662339</v>
      </c>
      <c r="CB12" s="10">
        <v>6.5634405478635666E-2</v>
      </c>
      <c r="CC12" s="10">
        <v>0.95938760102616139</v>
      </c>
      <c r="CD12" s="10">
        <v>0</v>
      </c>
      <c r="CE12" s="10">
        <v>58.118494142612363</v>
      </c>
      <c r="CF12" s="17">
        <v>0</v>
      </c>
    </row>
    <row r="13" spans="1:84" x14ac:dyDescent="0.25">
      <c r="A13" s="4">
        <v>46235</v>
      </c>
      <c r="B13" s="10">
        <v>3.3842296385488149E-2</v>
      </c>
      <c r="C13" s="10">
        <v>6.9924357342090139E-5</v>
      </c>
      <c r="D13" s="10">
        <v>9.0889810181011512</v>
      </c>
      <c r="E13" s="10">
        <v>0.45948715547995939</v>
      </c>
      <c r="F13" s="10">
        <v>0.4655716671368047</v>
      </c>
      <c r="G13" s="10">
        <v>0</v>
      </c>
      <c r="H13" s="10">
        <v>0</v>
      </c>
      <c r="I13" s="10">
        <v>0.14659313746344158</v>
      </c>
      <c r="J13" s="10">
        <v>0</v>
      </c>
      <c r="K13" s="10">
        <v>0</v>
      </c>
      <c r="L13" s="10">
        <v>0</v>
      </c>
      <c r="M13" s="10">
        <v>0</v>
      </c>
      <c r="N13" s="10">
        <v>9.7056122410266248</v>
      </c>
      <c r="O13" s="10">
        <v>0.17173859190450724</v>
      </c>
      <c r="P13" s="10">
        <v>1.8641396640167843E-2</v>
      </c>
      <c r="Q13" s="10">
        <v>5.0119004219878196</v>
      </c>
      <c r="R13" s="10">
        <v>0.48335539783144849</v>
      </c>
      <c r="S13" s="10">
        <v>0.72065025988033216</v>
      </c>
      <c r="T13" s="10">
        <v>0</v>
      </c>
      <c r="U13" s="10">
        <v>0.13780561236809108</v>
      </c>
      <c r="V13" s="10">
        <v>3.7711713658544399</v>
      </c>
      <c r="W13" s="10">
        <v>0</v>
      </c>
      <c r="X13" s="10">
        <v>0</v>
      </c>
      <c r="Y13" s="10">
        <v>1.8472146918357479</v>
      </c>
      <c r="Z13" s="10">
        <v>0</v>
      </c>
      <c r="AA13" s="10">
        <v>0</v>
      </c>
      <c r="AB13" s="10">
        <v>4.1185056771459836</v>
      </c>
      <c r="AC13" s="10">
        <v>9.373204636773512E-3</v>
      </c>
      <c r="AD13" s="10">
        <v>1.1017648544981693</v>
      </c>
      <c r="AE13" s="10">
        <v>2.6153807363695211E-2</v>
      </c>
      <c r="AF13" s="10">
        <v>0.40672660025300489</v>
      </c>
      <c r="AG13" s="10">
        <v>6.8097653204590172E-2</v>
      </c>
      <c r="AH13" s="10">
        <v>0</v>
      </c>
      <c r="AI13" s="10">
        <v>6.5196441438389818E-2</v>
      </c>
      <c r="AJ13" s="10">
        <v>0</v>
      </c>
      <c r="AK13" s="10">
        <v>0.45137477076638133</v>
      </c>
      <c r="AL13" s="10">
        <v>0</v>
      </c>
      <c r="AM13" s="10">
        <v>0</v>
      </c>
      <c r="AN13" s="10">
        <v>7.5256835659077176E-2</v>
      </c>
      <c r="AO13" s="10">
        <v>5.1038957034011033E-2</v>
      </c>
      <c r="AP13" s="10">
        <v>0.5995694645254418</v>
      </c>
      <c r="AQ13" s="10">
        <v>0.56813954270866451</v>
      </c>
      <c r="AR13" s="10">
        <v>0</v>
      </c>
      <c r="AS13" s="10">
        <v>0</v>
      </c>
      <c r="AT13" s="10">
        <v>0.32161356017050652</v>
      </c>
      <c r="AU13" s="10">
        <v>0.74000630814586432</v>
      </c>
      <c r="AV13" s="10">
        <v>0</v>
      </c>
      <c r="AW13" s="10">
        <v>0.77142080955708103</v>
      </c>
      <c r="AX13" s="10">
        <v>0</v>
      </c>
      <c r="AY13" s="10">
        <v>1.4851640014822298</v>
      </c>
      <c r="AZ13" s="10">
        <v>3.3491899253707852E-2</v>
      </c>
      <c r="BA13" s="10">
        <v>0.34145735164663016</v>
      </c>
      <c r="BB13" s="10">
        <v>0.1979187481463977</v>
      </c>
      <c r="BC13" s="10">
        <v>0</v>
      </c>
      <c r="BD13" s="10">
        <v>1.8784040293733702E-2</v>
      </c>
      <c r="BE13" s="10">
        <v>0</v>
      </c>
      <c r="BF13" s="10">
        <v>0</v>
      </c>
      <c r="BG13" s="10">
        <v>0</v>
      </c>
      <c r="BH13" s="10">
        <v>2.5173499381699571</v>
      </c>
      <c r="BI13" s="10">
        <v>0</v>
      </c>
      <c r="BJ13" s="10">
        <v>0</v>
      </c>
      <c r="BK13" s="10">
        <v>0</v>
      </c>
      <c r="BL13" s="10">
        <v>3.5535403638844794</v>
      </c>
      <c r="BM13" s="10">
        <v>1.326601131087226E-2</v>
      </c>
      <c r="BN13" s="10">
        <v>0</v>
      </c>
      <c r="BO13" s="10">
        <v>0.24078269182900469</v>
      </c>
      <c r="BP13" s="10">
        <v>0.2821052031891797</v>
      </c>
      <c r="BQ13" s="10">
        <v>2.1539127535592493</v>
      </c>
      <c r="BR13" s="10">
        <v>4.8178116928815653</v>
      </c>
      <c r="BS13" s="10">
        <v>0</v>
      </c>
      <c r="BT13" s="10">
        <v>3.4567408154653124E-2</v>
      </c>
      <c r="BU13" s="10">
        <v>6.1886830042290078E-2</v>
      </c>
      <c r="BV13" s="10">
        <v>0.12578416026755798</v>
      </c>
      <c r="BW13" s="10">
        <v>0.1895287063683854</v>
      </c>
      <c r="BX13" s="10">
        <v>0</v>
      </c>
      <c r="BY13" s="10">
        <v>2.7391184127904443E-2</v>
      </c>
      <c r="BZ13" s="10">
        <v>0.70736966196052298</v>
      </c>
      <c r="CA13" s="10">
        <v>0.10622200506173871</v>
      </c>
      <c r="CB13" s="10">
        <v>6.8847767348236291E-2</v>
      </c>
      <c r="CC13" s="10">
        <v>1.0063577763911014</v>
      </c>
      <c r="CD13" s="10">
        <v>0</v>
      </c>
      <c r="CE13" s="10">
        <v>59.420413860730392</v>
      </c>
      <c r="CF13" s="17">
        <v>0</v>
      </c>
    </row>
    <row r="14" spans="1:84" x14ac:dyDescent="0.25">
      <c r="A14" s="4">
        <v>46266</v>
      </c>
      <c r="B14" s="10">
        <v>3.4651768592930364E-2</v>
      </c>
      <c r="C14" s="10">
        <v>7.1596874574577686E-5</v>
      </c>
      <c r="D14" s="10">
        <v>9.3063799039308268</v>
      </c>
      <c r="E14" s="10">
        <v>0.47047760594469795</v>
      </c>
      <c r="F14" s="10">
        <v>0.47670765273385141</v>
      </c>
      <c r="G14" s="10">
        <v>0</v>
      </c>
      <c r="H14" s="10">
        <v>0</v>
      </c>
      <c r="I14" s="10">
        <v>0.15009949144210644</v>
      </c>
      <c r="J14" s="10">
        <v>0</v>
      </c>
      <c r="K14" s="10">
        <v>0</v>
      </c>
      <c r="L14" s="10">
        <v>0</v>
      </c>
      <c r="M14" s="10">
        <v>0</v>
      </c>
      <c r="N14" s="10">
        <v>9.937760298470236</v>
      </c>
      <c r="O14" s="10">
        <v>0.17584639875982369</v>
      </c>
      <c r="P14" s="10">
        <v>1.908727928111632E-2</v>
      </c>
      <c r="Q14" s="10">
        <v>5.1317798194097604</v>
      </c>
      <c r="R14" s="10">
        <v>0.49491675160026394</v>
      </c>
      <c r="S14" s="10">
        <v>0.73788745767608466</v>
      </c>
      <c r="T14" s="10">
        <v>0</v>
      </c>
      <c r="U14" s="10">
        <v>0.14110177797017942</v>
      </c>
      <c r="V14" s="10">
        <v>3.8613738265677759</v>
      </c>
      <c r="W14" s="10">
        <v>0</v>
      </c>
      <c r="X14" s="10">
        <v>0</v>
      </c>
      <c r="Y14" s="10">
        <v>1.8913981283610886</v>
      </c>
      <c r="Z14" s="10">
        <v>0</v>
      </c>
      <c r="AA14" s="10">
        <v>0</v>
      </c>
      <c r="AB14" s="10">
        <v>4.1156770022776445</v>
      </c>
      <c r="AC14" s="10">
        <v>9.3667669259943406E-3</v>
      </c>
      <c r="AD14" s="10">
        <v>1.1010081396119831</v>
      </c>
      <c r="AE14" s="10">
        <v>2.6135844387946118E-2</v>
      </c>
      <c r="AF14" s="10">
        <v>0.40644725201298548</v>
      </c>
      <c r="AG14" s="10">
        <v>6.8050882328133305E-2</v>
      </c>
      <c r="AH14" s="10">
        <v>0</v>
      </c>
      <c r="AI14" s="10">
        <v>6.5151663174170038E-2</v>
      </c>
      <c r="AJ14" s="10">
        <v>0</v>
      </c>
      <c r="AK14" s="10">
        <v>0.45106475723954453</v>
      </c>
      <c r="AL14" s="10">
        <v>0</v>
      </c>
      <c r="AM14" s="10">
        <v>0</v>
      </c>
      <c r="AN14" s="10">
        <v>7.5205147708061151E-2</v>
      </c>
      <c r="AO14" s="10">
        <v>5.1003902422852063E-2</v>
      </c>
      <c r="AP14" s="10">
        <v>0.59915766781831625</v>
      </c>
      <c r="AQ14" s="10">
        <v>0.56774933272180261</v>
      </c>
      <c r="AR14" s="10">
        <v>0</v>
      </c>
      <c r="AS14" s="10">
        <v>0</v>
      </c>
      <c r="AT14" s="10">
        <v>0.32092776481259766</v>
      </c>
      <c r="AU14" s="10">
        <v>0.75785893942705107</v>
      </c>
      <c r="AV14" s="10">
        <v>0</v>
      </c>
      <c r="AW14" s="10">
        <v>0.79003131479745337</v>
      </c>
      <c r="AX14" s="10">
        <v>0</v>
      </c>
      <c r="AY14" s="10">
        <v>1.5209935410668141</v>
      </c>
      <c r="AZ14" s="10">
        <v>3.4299890377163578E-2</v>
      </c>
      <c r="BA14" s="10">
        <v>0.33958095567167162</v>
      </c>
      <c r="BB14" s="10">
        <v>0.19683113371783192</v>
      </c>
      <c r="BC14" s="10">
        <v>0</v>
      </c>
      <c r="BD14" s="10">
        <v>1.8680817160798797E-2</v>
      </c>
      <c r="BE14" s="10">
        <v>0</v>
      </c>
      <c r="BF14" s="10">
        <v>0</v>
      </c>
      <c r="BG14" s="10">
        <v>0</v>
      </c>
      <c r="BH14" s="10">
        <v>2.625587677238217</v>
      </c>
      <c r="BI14" s="10">
        <v>0</v>
      </c>
      <c r="BJ14" s="10">
        <v>0</v>
      </c>
      <c r="BK14" s="10">
        <v>0</v>
      </c>
      <c r="BL14" s="10">
        <v>3.5256075756454326</v>
      </c>
      <c r="BM14" s="10">
        <v>1.3558719161777899E-2</v>
      </c>
      <c r="BN14" s="10">
        <v>0</v>
      </c>
      <c r="BO14" s="10">
        <v>0.24609544052256122</v>
      </c>
      <c r="BP14" s="10">
        <v>0.28832971226125692</v>
      </c>
      <c r="BQ14" s="10">
        <v>2.2014377524725153</v>
      </c>
      <c r="BR14" s="10">
        <v>4.9241142787640051</v>
      </c>
      <c r="BS14" s="10">
        <v>0</v>
      </c>
      <c r="BT14" s="10">
        <v>3.4488098751480421E-2</v>
      </c>
      <c r="BU14" s="10">
        <v>6.1744840584100277E-2</v>
      </c>
      <c r="BV14" s="10">
        <v>0.12549556857926106</v>
      </c>
      <c r="BW14" s="10">
        <v>0.18909386298877992</v>
      </c>
      <c r="BX14" s="10">
        <v>0</v>
      </c>
      <c r="BY14" s="10">
        <v>2.7328339425875911E-2</v>
      </c>
      <c r="BZ14" s="10">
        <v>0.70574671512396603</v>
      </c>
      <c r="CA14" s="10">
        <v>0.10597829561764141</v>
      </c>
      <c r="CB14" s="10">
        <v>6.868980712993665E-2</v>
      </c>
      <c r="CC14" s="10">
        <v>1.0040488490261481</v>
      </c>
      <c r="CD14" s="10">
        <v>0</v>
      </c>
      <c r="CE14" s="10">
        <v>60.492108006569069</v>
      </c>
      <c r="CF14" s="17">
        <v>0</v>
      </c>
    </row>
    <row r="15" spans="1:84" x14ac:dyDescent="0.25">
      <c r="A15" s="4">
        <v>46296</v>
      </c>
      <c r="B15" s="10">
        <v>3.4081572716511417E-2</v>
      </c>
      <c r="C15" s="10">
        <v>7.041874588722296E-5</v>
      </c>
      <c r="D15" s="10">
        <v>9.1532431475376139</v>
      </c>
      <c r="E15" s="10">
        <v>0.46273588303270041</v>
      </c>
      <c r="F15" s="10">
        <v>0.46886341421779332</v>
      </c>
      <c r="G15" s="10">
        <v>0</v>
      </c>
      <c r="H15" s="10">
        <v>0</v>
      </c>
      <c r="I15" s="10">
        <v>0.14762959987384947</v>
      </c>
      <c r="J15" s="10">
        <v>0</v>
      </c>
      <c r="K15" s="10">
        <v>0</v>
      </c>
      <c r="L15" s="10">
        <v>0</v>
      </c>
      <c r="M15" s="10">
        <v>0</v>
      </c>
      <c r="N15" s="10">
        <v>9.7742341590228037</v>
      </c>
      <c r="O15" s="10">
        <v>0.17295284107063752</v>
      </c>
      <c r="P15" s="10">
        <v>1.8773197536371845E-2</v>
      </c>
      <c r="Q15" s="10">
        <v>5.0473362307984013</v>
      </c>
      <c r="R15" s="10">
        <v>0.48677288182414213</v>
      </c>
      <c r="S15" s="10">
        <v>0.72574549774986019</v>
      </c>
      <c r="T15" s="10">
        <v>0</v>
      </c>
      <c r="U15" s="10">
        <v>0.13877994404305363</v>
      </c>
      <c r="V15" s="10">
        <v>3.7978348061187535</v>
      </c>
      <c r="W15" s="10">
        <v>0</v>
      </c>
      <c r="X15" s="10">
        <v>0</v>
      </c>
      <c r="Y15" s="10">
        <v>1.8602751162537632</v>
      </c>
      <c r="Z15" s="10">
        <v>0</v>
      </c>
      <c r="AA15" s="10">
        <v>0</v>
      </c>
      <c r="AB15" s="10">
        <v>4.087224597418726</v>
      </c>
      <c r="AC15" s="10">
        <v>9.3020128054328785E-3</v>
      </c>
      <c r="AD15" s="10">
        <v>1.0933966751253703</v>
      </c>
      <c r="AE15" s="10">
        <v>2.5955162661599758E-2</v>
      </c>
      <c r="AF15" s="10">
        <v>0.40363741009349841</v>
      </c>
      <c r="AG15" s="10">
        <v>6.7580434512637774E-2</v>
      </c>
      <c r="AH15" s="10">
        <v>0</v>
      </c>
      <c r="AI15" s="10">
        <v>6.4701258174740414E-2</v>
      </c>
      <c r="AJ15" s="10">
        <v>0</v>
      </c>
      <c r="AK15" s="10">
        <v>0.44794646659538873</v>
      </c>
      <c r="AL15" s="10">
        <v>0</v>
      </c>
      <c r="AM15" s="10">
        <v>0</v>
      </c>
      <c r="AN15" s="10">
        <v>7.4685241187486179E-2</v>
      </c>
      <c r="AO15" s="10">
        <v>5.0651303402006478E-2</v>
      </c>
      <c r="AP15" s="10">
        <v>0.59501558462528181</v>
      </c>
      <c r="AQ15" s="10">
        <v>0.56382438091823739</v>
      </c>
      <c r="AR15" s="10">
        <v>0</v>
      </c>
      <c r="AS15" s="10">
        <v>0</v>
      </c>
      <c r="AT15" s="10">
        <v>0.30689945164754706</v>
      </c>
      <c r="AU15" s="10">
        <v>0.74012126868312078</v>
      </c>
      <c r="AV15" s="10">
        <v>0</v>
      </c>
      <c r="AW15" s="10">
        <v>0.77154065036078956</v>
      </c>
      <c r="AX15" s="10">
        <v>0</v>
      </c>
      <c r="AY15" s="10">
        <v>1.4853947228283115</v>
      </c>
      <c r="AZ15" s="10">
        <v>3.3497102245479089E-2</v>
      </c>
      <c r="BA15" s="10">
        <v>0.32816934273636411</v>
      </c>
      <c r="BB15" s="10">
        <v>0.19021662641378456</v>
      </c>
      <c r="BC15" s="10">
        <v>0</v>
      </c>
      <c r="BD15" s="10">
        <v>1.8053048579570113E-2</v>
      </c>
      <c r="BE15" s="10">
        <v>0</v>
      </c>
      <c r="BF15" s="10">
        <v>0</v>
      </c>
      <c r="BG15" s="10">
        <v>0</v>
      </c>
      <c r="BH15" s="10">
        <v>2.6096115032527267</v>
      </c>
      <c r="BI15" s="10">
        <v>0</v>
      </c>
      <c r="BJ15" s="10">
        <v>0</v>
      </c>
      <c r="BK15" s="10">
        <v>0</v>
      </c>
      <c r="BL15" s="10">
        <v>3.4561807940808373</v>
      </c>
      <c r="BM15" s="10">
        <v>1.3283582376929981E-2</v>
      </c>
      <c r="BN15" s="10">
        <v>0</v>
      </c>
      <c r="BO15" s="10">
        <v>0.2411016127529011</v>
      </c>
      <c r="BP15" s="10">
        <v>0.28247885650850124</v>
      </c>
      <c r="BQ15" s="10">
        <v>2.1567656490067559</v>
      </c>
      <c r="BR15" s="10">
        <v>4.8241929694782399</v>
      </c>
      <c r="BS15" s="10">
        <v>0</v>
      </c>
      <c r="BT15" s="10">
        <v>3.4557213962462627E-2</v>
      </c>
      <c r="BU15" s="10">
        <v>6.186857914431447E-2</v>
      </c>
      <c r="BV15" s="10">
        <v>0.12574706555977569</v>
      </c>
      <c r="BW15" s="10">
        <v>0.1894728129079995</v>
      </c>
      <c r="BX15" s="10">
        <v>0</v>
      </c>
      <c r="BY15" s="10">
        <v>2.73831062588876E-2</v>
      </c>
      <c r="BZ15" s="10">
        <v>0.70716105325455669</v>
      </c>
      <c r="CA15" s="10">
        <v>0.1061906793826593</v>
      </c>
      <c r="CB15" s="10">
        <v>6.8827463616782256E-2</v>
      </c>
      <c r="CC15" s="10">
        <v>1.0060609938108445</v>
      </c>
      <c r="CD15" s="10">
        <v>0</v>
      </c>
      <c r="CE15" s="10">
        <v>59.558025386912689</v>
      </c>
      <c r="CF15" s="17">
        <v>0</v>
      </c>
    </row>
    <row r="16" spans="1:84" x14ac:dyDescent="0.25">
      <c r="A16" s="4">
        <v>46327</v>
      </c>
      <c r="B16" s="10">
        <v>3.4310671884603461E-2</v>
      </c>
      <c r="C16" s="10">
        <v>7.0892106557372773E-5</v>
      </c>
      <c r="D16" s="10">
        <v>9.2147720097144799</v>
      </c>
      <c r="E16" s="10">
        <v>0.46584643214764099</v>
      </c>
      <c r="F16" s="10">
        <v>0.47201515310729736</v>
      </c>
      <c r="G16" s="10">
        <v>0</v>
      </c>
      <c r="H16" s="10">
        <v>0</v>
      </c>
      <c r="I16" s="10">
        <v>0.14862197833003715</v>
      </c>
      <c r="J16" s="10">
        <v>0</v>
      </c>
      <c r="K16" s="10">
        <v>0</v>
      </c>
      <c r="L16" s="10">
        <v>0</v>
      </c>
      <c r="M16" s="10">
        <v>0</v>
      </c>
      <c r="N16" s="10">
        <v>9.8399373744581666</v>
      </c>
      <c r="O16" s="10">
        <v>0.17411544446156738</v>
      </c>
      <c r="P16" s="10">
        <v>1.8899392532529598E-2</v>
      </c>
      <c r="Q16" s="10">
        <v>5.081264844984581</v>
      </c>
      <c r="R16" s="10">
        <v>0.49004500964533421</v>
      </c>
      <c r="S16" s="10">
        <v>0.73062401938276844</v>
      </c>
      <c r="T16" s="10">
        <v>0</v>
      </c>
      <c r="U16" s="10">
        <v>0.13971283437627233</v>
      </c>
      <c r="V16" s="10">
        <v>3.8233641677438781</v>
      </c>
      <c r="W16" s="10">
        <v>0</v>
      </c>
      <c r="X16" s="10">
        <v>0</v>
      </c>
      <c r="Y16" s="10">
        <v>1.8727800403985808</v>
      </c>
      <c r="Z16" s="10">
        <v>0</v>
      </c>
      <c r="AA16" s="10">
        <v>0</v>
      </c>
      <c r="AB16" s="10">
        <v>4.1255146494011665</v>
      </c>
      <c r="AC16" s="10">
        <v>9.3891561824046999E-3</v>
      </c>
      <c r="AD16" s="10">
        <v>1.103639864490207</v>
      </c>
      <c r="AE16" s="10">
        <v>2.6198316543613733E-2</v>
      </c>
      <c r="AF16" s="10">
        <v>0.40741877738716237</v>
      </c>
      <c r="AG16" s="10">
        <v>6.8213543432592672E-2</v>
      </c>
      <c r="AH16" s="10">
        <v>0</v>
      </c>
      <c r="AI16" s="10">
        <v>6.5307394314262746E-2</v>
      </c>
      <c r="AJ16" s="10">
        <v>0</v>
      </c>
      <c r="AK16" s="10">
        <v>0.45214293123354943</v>
      </c>
      <c r="AL16" s="10">
        <v>0</v>
      </c>
      <c r="AM16" s="10">
        <v>0</v>
      </c>
      <c r="AN16" s="10">
        <v>7.5384909556382773E-2</v>
      </c>
      <c r="AO16" s="10">
        <v>5.1125816361599172E-2</v>
      </c>
      <c r="AP16" s="10">
        <v>0.60058982629530244</v>
      </c>
      <c r="AQ16" s="10">
        <v>0.5691064162798275</v>
      </c>
      <c r="AR16" s="10">
        <v>0</v>
      </c>
      <c r="AS16" s="10">
        <v>0</v>
      </c>
      <c r="AT16" s="10">
        <v>0.30408079313770348</v>
      </c>
      <c r="AU16" s="10">
        <v>0.74782607530180789</v>
      </c>
      <c r="AV16" s="10">
        <v>0</v>
      </c>
      <c r="AW16" s="10">
        <v>0.77957253886476807</v>
      </c>
      <c r="AX16" s="10">
        <v>0</v>
      </c>
      <c r="AY16" s="10">
        <v>1.500857971320243</v>
      </c>
      <c r="AZ16" s="10">
        <v>3.3845813606722654E-2</v>
      </c>
      <c r="BA16" s="10">
        <v>0.3270010242595453</v>
      </c>
      <c r="BB16" s="10">
        <v>0.18953943457927522</v>
      </c>
      <c r="BC16" s="10">
        <v>0</v>
      </c>
      <c r="BD16" s="10">
        <v>1.7988777767304256E-2</v>
      </c>
      <c r="BE16" s="10">
        <v>0</v>
      </c>
      <c r="BF16" s="10">
        <v>0</v>
      </c>
      <c r="BG16" s="10">
        <v>0</v>
      </c>
      <c r="BH16" s="10">
        <v>2.6575754946195316</v>
      </c>
      <c r="BI16" s="10">
        <v>0</v>
      </c>
      <c r="BJ16" s="10">
        <v>0</v>
      </c>
      <c r="BK16" s="10">
        <v>0</v>
      </c>
      <c r="BL16" s="10">
        <v>3.4719125831450941</v>
      </c>
      <c r="BM16" s="10">
        <v>1.330956792215298E-2</v>
      </c>
      <c r="BN16" s="10">
        <v>0</v>
      </c>
      <c r="BO16" s="10">
        <v>0.24157325938283503</v>
      </c>
      <c r="BP16" s="10">
        <v>0.28303144592994306</v>
      </c>
      <c r="BQ16" s="10">
        <v>2.1609847466656085</v>
      </c>
      <c r="BR16" s="10">
        <v>4.8336301288992232</v>
      </c>
      <c r="BS16" s="10">
        <v>0</v>
      </c>
      <c r="BT16" s="10">
        <v>3.5252946398728419E-2</v>
      </c>
      <c r="BU16" s="10">
        <v>6.3114165010788911E-2</v>
      </c>
      <c r="BV16" s="10">
        <v>0.12827870229328689</v>
      </c>
      <c r="BW16" s="10">
        <v>0.19328742544805569</v>
      </c>
      <c r="BX16" s="10">
        <v>0</v>
      </c>
      <c r="BY16" s="10">
        <v>2.7934404035690877E-2</v>
      </c>
      <c r="BZ16" s="10">
        <v>0.72139816400507895</v>
      </c>
      <c r="CA16" s="10">
        <v>0.10832859189365827</v>
      </c>
      <c r="CB16" s="10">
        <v>7.0213151102935328E-2</v>
      </c>
      <c r="CC16" s="10">
        <v>1.0263157882805698</v>
      </c>
      <c r="CD16" s="10">
        <v>0</v>
      </c>
      <c r="CE16" s="10">
        <v>59.997264860622913</v>
      </c>
      <c r="CF16" s="17">
        <v>0</v>
      </c>
    </row>
    <row r="17" spans="1:84" x14ac:dyDescent="0.25">
      <c r="A17" s="4">
        <v>46357</v>
      </c>
      <c r="B17" s="10">
        <v>3.480919420918982E-2</v>
      </c>
      <c r="C17" s="10">
        <v>7.1922144613015295E-5</v>
      </c>
      <c r="D17" s="10">
        <v>9.3486594945840942</v>
      </c>
      <c r="E17" s="10">
        <v>0.47261502143774797</v>
      </c>
      <c r="F17" s="10">
        <v>0.47887337180258993</v>
      </c>
      <c r="G17" s="10">
        <v>0</v>
      </c>
      <c r="H17" s="10">
        <v>0</v>
      </c>
      <c r="I17" s="10">
        <v>0.15078140483065783</v>
      </c>
      <c r="J17" s="10">
        <v>0</v>
      </c>
      <c r="K17" s="10">
        <v>0</v>
      </c>
      <c r="L17" s="10">
        <v>0</v>
      </c>
      <c r="M17" s="10">
        <v>0</v>
      </c>
      <c r="N17" s="10">
        <v>9.9829082982044994</v>
      </c>
      <c r="O17" s="10">
        <v>0.17664528230360385</v>
      </c>
      <c r="P17" s="10">
        <v>1.9173994240426047E-2</v>
      </c>
      <c r="Q17" s="10">
        <v>5.1550938848495029</v>
      </c>
      <c r="R17" s="10">
        <v>0.49716519598799691</v>
      </c>
      <c r="S17" s="10">
        <v>0.74123973643332175</v>
      </c>
      <c r="T17" s="10">
        <v>0</v>
      </c>
      <c r="U17" s="10">
        <v>0.14174281406311906</v>
      </c>
      <c r="V17" s="10">
        <v>3.8789163411042362</v>
      </c>
      <c r="W17" s="10">
        <v>0</v>
      </c>
      <c r="X17" s="10">
        <v>0</v>
      </c>
      <c r="Y17" s="10">
        <v>1.8999908936957262</v>
      </c>
      <c r="Z17" s="10">
        <v>0</v>
      </c>
      <c r="AA17" s="10">
        <v>0</v>
      </c>
      <c r="AB17" s="10">
        <v>4.3215310236924829</v>
      </c>
      <c r="AC17" s="10">
        <v>9.8352649734126316E-3</v>
      </c>
      <c r="AD17" s="10">
        <v>1.1560773185160051</v>
      </c>
      <c r="AE17" s="10">
        <v>2.7443082217191155E-2</v>
      </c>
      <c r="AF17" s="10">
        <v>0.4267765444413224</v>
      </c>
      <c r="AG17" s="10">
        <v>7.1454586695682498E-2</v>
      </c>
      <c r="AH17" s="10">
        <v>0</v>
      </c>
      <c r="AI17" s="10">
        <v>6.8410357153033244E-2</v>
      </c>
      <c r="AJ17" s="10">
        <v>0</v>
      </c>
      <c r="AK17" s="10">
        <v>0.47362568564692009</v>
      </c>
      <c r="AL17" s="10">
        <v>0</v>
      </c>
      <c r="AM17" s="10">
        <v>0</v>
      </c>
      <c r="AN17" s="10">
        <v>7.8966687323107188E-2</v>
      </c>
      <c r="AO17" s="10">
        <v>5.3554967148238361E-2</v>
      </c>
      <c r="AP17" s="10">
        <v>0.62912576670306342</v>
      </c>
      <c r="AQ17" s="10">
        <v>0.59614647934718057</v>
      </c>
      <c r="AR17" s="10">
        <v>0</v>
      </c>
      <c r="AS17" s="10">
        <v>0</v>
      </c>
      <c r="AT17" s="10">
        <v>0.30506437189357422</v>
      </c>
      <c r="AU17" s="10">
        <v>0.7667624264811993</v>
      </c>
      <c r="AV17" s="10">
        <v>0</v>
      </c>
      <c r="AW17" s="10">
        <v>0.79931276971964327</v>
      </c>
      <c r="AX17" s="10">
        <v>0</v>
      </c>
      <c r="AY17" s="10">
        <v>1.5388624947702163</v>
      </c>
      <c r="AZ17" s="10">
        <v>3.4702852741324189E-2</v>
      </c>
      <c r="BA17" s="10">
        <v>0.33063374594468803</v>
      </c>
      <c r="BB17" s="10">
        <v>0.19164506717093133</v>
      </c>
      <c r="BC17" s="10">
        <v>0</v>
      </c>
      <c r="BD17" s="10">
        <v>1.8188618802152608E-2</v>
      </c>
      <c r="BE17" s="10">
        <v>0</v>
      </c>
      <c r="BF17" s="10">
        <v>0</v>
      </c>
      <c r="BG17" s="10">
        <v>0</v>
      </c>
      <c r="BH17" s="10">
        <v>2.6982221093518874</v>
      </c>
      <c r="BI17" s="10">
        <v>0</v>
      </c>
      <c r="BJ17" s="10">
        <v>0</v>
      </c>
      <c r="BK17" s="10">
        <v>0</v>
      </c>
      <c r="BL17" s="10">
        <v>3.6423438229663923</v>
      </c>
      <c r="BM17" s="10">
        <v>1.3536869715493137E-2</v>
      </c>
      <c r="BN17" s="10">
        <v>0</v>
      </c>
      <c r="BO17" s="10">
        <v>0.24569886551835429</v>
      </c>
      <c r="BP17" s="10">
        <v>0.28786507806644945</v>
      </c>
      <c r="BQ17" s="10">
        <v>2.1978902052928753</v>
      </c>
      <c r="BR17" s="10">
        <v>4.9161792246375677</v>
      </c>
      <c r="BS17" s="10">
        <v>0</v>
      </c>
      <c r="BT17" s="10">
        <v>3.5806303449826105E-2</v>
      </c>
      <c r="BU17" s="10">
        <v>6.4104852933376921E-2</v>
      </c>
      <c r="BV17" s="10">
        <v>0.13029226234063124</v>
      </c>
      <c r="BW17" s="10">
        <v>0.19632141184313492</v>
      </c>
      <c r="BX17" s="10">
        <v>0</v>
      </c>
      <c r="BY17" s="10">
        <v>2.8372883681236721E-2</v>
      </c>
      <c r="BZ17" s="10">
        <v>0.732721778099234</v>
      </c>
      <c r="CA17" s="10">
        <v>0.11002899983919105</v>
      </c>
      <c r="CB17" s="10">
        <v>7.1315270108908618E-2</v>
      </c>
      <c r="CC17" s="10">
        <v>1.0424256212481318</v>
      </c>
      <c r="CD17" s="10">
        <v>0</v>
      </c>
      <c r="CE17" s="10">
        <v>61.289932520365383</v>
      </c>
      <c r="CF17" s="17">
        <v>0</v>
      </c>
    </row>
    <row r="18" spans="1:84" x14ac:dyDescent="0.25">
      <c r="A18" s="4">
        <v>46388</v>
      </c>
      <c r="B18" s="10">
        <v>3.0772612859244011E-2</v>
      </c>
      <c r="C18" s="10">
        <v>6.3581831250738246E-5</v>
      </c>
      <c r="D18" s="10">
        <v>8.2645601518630478</v>
      </c>
      <c r="E18" s="10">
        <v>0.41780912820807381</v>
      </c>
      <c r="F18" s="10">
        <v>0.42334174099300131</v>
      </c>
      <c r="G18" s="10">
        <v>0</v>
      </c>
      <c r="H18" s="10">
        <v>0</v>
      </c>
      <c r="I18" s="10">
        <v>0.13329632881883285</v>
      </c>
      <c r="J18" s="10">
        <v>0</v>
      </c>
      <c r="K18" s="10">
        <v>0</v>
      </c>
      <c r="L18" s="10">
        <v>0</v>
      </c>
      <c r="M18" s="10">
        <v>0</v>
      </c>
      <c r="N18" s="10">
        <v>8.8252595111460241</v>
      </c>
      <c r="O18" s="10">
        <v>0.15616095141626629</v>
      </c>
      <c r="P18" s="10">
        <v>1.6950518825001499E-2</v>
      </c>
      <c r="Q18" s="10">
        <v>4.5572933236601409</v>
      </c>
      <c r="R18" s="10">
        <v>0.43951238891906796</v>
      </c>
      <c r="S18" s="10">
        <v>0.65528329406512786</v>
      </c>
      <c r="T18" s="10">
        <v>0</v>
      </c>
      <c r="U18" s="10">
        <v>0.12530588086961897</v>
      </c>
      <c r="V18" s="10">
        <v>3.4291052576759475</v>
      </c>
      <c r="W18" s="10">
        <v>0</v>
      </c>
      <c r="X18" s="10">
        <v>0</v>
      </c>
      <c r="Y18" s="10">
        <v>1.6796620989391313</v>
      </c>
      <c r="Z18" s="10">
        <v>0</v>
      </c>
      <c r="AA18" s="10">
        <v>0</v>
      </c>
      <c r="AB18" s="10">
        <v>3.8997803436382843</v>
      </c>
      <c r="AC18" s="10">
        <v>8.8754130902932594E-3</v>
      </c>
      <c r="AD18" s="10">
        <v>1.0432523977630921</v>
      </c>
      <c r="AE18" s="10">
        <v>2.4764832651370784E-2</v>
      </c>
      <c r="AF18" s="10">
        <v>0.38512619023525319</v>
      </c>
      <c r="AG18" s="10">
        <v>6.4481127436295665E-2</v>
      </c>
      <c r="AH18" s="10">
        <v>0</v>
      </c>
      <c r="AI18" s="10">
        <v>6.1733993037199585E-2</v>
      </c>
      <c r="AJ18" s="10">
        <v>0</v>
      </c>
      <c r="AK18" s="10">
        <v>0.4274031885926125</v>
      </c>
      <c r="AL18" s="10">
        <v>0</v>
      </c>
      <c r="AM18" s="10">
        <v>0</v>
      </c>
      <c r="AN18" s="10">
        <v>7.1260100491366413E-2</v>
      </c>
      <c r="AO18" s="10">
        <v>4.8328383400205767E-2</v>
      </c>
      <c r="AP18" s="10">
        <v>0.56772756812668845</v>
      </c>
      <c r="AQ18" s="10">
        <v>0.53796682456785139</v>
      </c>
      <c r="AR18" s="10">
        <v>0</v>
      </c>
      <c r="AS18" s="10">
        <v>0</v>
      </c>
      <c r="AT18" s="10">
        <v>0.26823125917194629</v>
      </c>
      <c r="AU18" s="10">
        <v>0.68287377654807568</v>
      </c>
      <c r="AV18" s="10">
        <v>0</v>
      </c>
      <c r="AW18" s="10">
        <v>0.711862906749955</v>
      </c>
      <c r="AX18" s="10">
        <v>0</v>
      </c>
      <c r="AY18" s="10">
        <v>1.3705012231943232</v>
      </c>
      <c r="AZ18" s="10">
        <v>3.0906141576618907E-2</v>
      </c>
      <c r="BA18" s="10">
        <v>0.29139906490004064</v>
      </c>
      <c r="BB18" s="10">
        <v>0.16890348928768223</v>
      </c>
      <c r="BC18" s="10">
        <v>0</v>
      </c>
      <c r="BD18" s="10">
        <v>1.6030264834664618E-2</v>
      </c>
      <c r="BE18" s="10">
        <v>0</v>
      </c>
      <c r="BF18" s="10">
        <v>0</v>
      </c>
      <c r="BG18" s="10">
        <v>0</v>
      </c>
      <c r="BH18" s="10">
        <v>2.3944261134073441</v>
      </c>
      <c r="BI18" s="10">
        <v>0</v>
      </c>
      <c r="BJ18" s="10">
        <v>0</v>
      </c>
      <c r="BK18" s="10">
        <v>0</v>
      </c>
      <c r="BL18" s="10">
        <v>3.304543292070671</v>
      </c>
      <c r="BM18" s="10">
        <v>1.195878818862616E-2</v>
      </c>
      <c r="BN18" s="10">
        <v>0</v>
      </c>
      <c r="BO18" s="10">
        <v>0.21705614020624445</v>
      </c>
      <c r="BP18" s="10">
        <v>0.25430676130087843</v>
      </c>
      <c r="BQ18" s="10">
        <v>1.9416677547595098</v>
      </c>
      <c r="BR18" s="10">
        <v>4.3430680268332127</v>
      </c>
      <c r="BS18" s="10">
        <v>0</v>
      </c>
      <c r="BT18" s="10">
        <v>3.1099673935613883E-2</v>
      </c>
      <c r="BU18" s="10">
        <v>5.5678465293467365E-2</v>
      </c>
      <c r="BV18" s="10">
        <v>0.11316574135626879</v>
      </c>
      <c r="BW18" s="10">
        <v>0.17051556029670284</v>
      </c>
      <c r="BX18" s="10">
        <v>0</v>
      </c>
      <c r="BY18" s="10">
        <v>2.4643354551692701E-2</v>
      </c>
      <c r="BZ18" s="10">
        <v>0.63640773240779969</v>
      </c>
      <c r="CA18" s="10">
        <v>9.556602298406687E-2</v>
      </c>
      <c r="CB18" s="10">
        <v>6.194109509587091E-2</v>
      </c>
      <c r="CC18" s="10">
        <v>0.90540194880418678</v>
      </c>
      <c r="CD18" s="10">
        <v>0</v>
      </c>
      <c r="CE18" s="10">
        <v>54.39723173087576</v>
      </c>
      <c r="CF18" s="17">
        <v>0</v>
      </c>
    </row>
    <row r="19" spans="1:84" x14ac:dyDescent="0.25">
      <c r="A19" s="4">
        <v>46419</v>
      </c>
      <c r="B19" s="10">
        <v>3.4404278217831888E-2</v>
      </c>
      <c r="C19" s="10">
        <v>7.1085514316101401E-5</v>
      </c>
      <c r="D19" s="10">
        <v>9.2399117394832917</v>
      </c>
      <c r="E19" s="10">
        <v>0.46711735381619779</v>
      </c>
      <c r="F19" s="10">
        <v>0.47330290427285981</v>
      </c>
      <c r="G19" s="10">
        <v>0</v>
      </c>
      <c r="H19" s="10">
        <v>0</v>
      </c>
      <c r="I19" s="10">
        <v>0.14902744863022302</v>
      </c>
      <c r="J19" s="10">
        <v>0</v>
      </c>
      <c r="K19" s="10">
        <v>0</v>
      </c>
      <c r="L19" s="10">
        <v>0</v>
      </c>
      <c r="M19" s="10">
        <v>0</v>
      </c>
      <c r="N19" s="10">
        <v>9.8667826796133156</v>
      </c>
      <c r="O19" s="10">
        <v>0.17459046600498981</v>
      </c>
      <c r="P19" s="10">
        <v>1.895095383220816E-2</v>
      </c>
      <c r="Q19" s="10">
        <v>5.0951275455432068</v>
      </c>
      <c r="R19" s="10">
        <v>0.4913819498435345</v>
      </c>
      <c r="S19" s="10">
        <v>0.73261730694219174</v>
      </c>
      <c r="T19" s="10">
        <v>0</v>
      </c>
      <c r="U19" s="10">
        <v>0.14009399876077921</v>
      </c>
      <c r="V19" s="10">
        <v>3.8337950652075925</v>
      </c>
      <c r="W19" s="10">
        <v>0</v>
      </c>
      <c r="X19" s="10">
        <v>0</v>
      </c>
      <c r="Y19" s="10">
        <v>1.8778893566228358</v>
      </c>
      <c r="Z19" s="10">
        <v>0</v>
      </c>
      <c r="AA19" s="10">
        <v>0</v>
      </c>
      <c r="AB19" s="10">
        <v>4.4110132563673163</v>
      </c>
      <c r="AC19" s="10">
        <v>1.0038915361190611E-2</v>
      </c>
      <c r="AD19" s="10">
        <v>1.1800152190050675</v>
      </c>
      <c r="AE19" s="10">
        <v>2.8011322559516653E-2</v>
      </c>
      <c r="AF19" s="10">
        <v>0.43561343993981394</v>
      </c>
      <c r="AG19" s="10">
        <v>7.2934135475347148E-2</v>
      </c>
      <c r="AH19" s="10">
        <v>0</v>
      </c>
      <c r="AI19" s="10">
        <v>6.9826871685169059E-2</v>
      </c>
      <c r="AJ19" s="10">
        <v>0</v>
      </c>
      <c r="AK19" s="10">
        <v>0.48343264609021763</v>
      </c>
      <c r="AL19" s="10">
        <v>0</v>
      </c>
      <c r="AM19" s="10">
        <v>0</v>
      </c>
      <c r="AN19" s="10">
        <v>8.0601782720980675E-2</v>
      </c>
      <c r="AO19" s="10">
        <v>5.4663883873579157E-2</v>
      </c>
      <c r="AP19" s="10">
        <v>0.64215253382083259</v>
      </c>
      <c r="AQ19" s="10">
        <v>0.60849037267590356</v>
      </c>
      <c r="AR19" s="10">
        <v>0</v>
      </c>
      <c r="AS19" s="10">
        <v>0</v>
      </c>
      <c r="AT19" s="10">
        <v>0.29653418018478339</v>
      </c>
      <c r="AU19" s="10">
        <v>0.76013201749231996</v>
      </c>
      <c r="AV19" s="10">
        <v>0</v>
      </c>
      <c r="AW19" s="10">
        <v>0.79240088881593673</v>
      </c>
      <c r="AX19" s="10">
        <v>0</v>
      </c>
      <c r="AY19" s="10">
        <v>1.5255555207120346</v>
      </c>
      <c r="AZ19" s="10">
        <v>3.4402767475263656E-2</v>
      </c>
      <c r="BA19" s="10">
        <v>0.32162659423904577</v>
      </c>
      <c r="BB19" s="10">
        <v>0.18642425648594046</v>
      </c>
      <c r="BC19" s="10">
        <v>0</v>
      </c>
      <c r="BD19" s="10">
        <v>1.7693122952510895E-2</v>
      </c>
      <c r="BE19" s="10">
        <v>0</v>
      </c>
      <c r="BF19" s="10">
        <v>0</v>
      </c>
      <c r="BG19" s="10">
        <v>0</v>
      </c>
      <c r="BH19" s="10">
        <v>2.691313052903948</v>
      </c>
      <c r="BI19" s="10">
        <v>0</v>
      </c>
      <c r="BJ19" s="10">
        <v>0</v>
      </c>
      <c r="BK19" s="10">
        <v>0</v>
      </c>
      <c r="BL19" s="10">
        <v>3.6915596379651885</v>
      </c>
      <c r="BM19" s="10">
        <v>1.334196795656418E-2</v>
      </c>
      <c r="BN19" s="10">
        <v>0</v>
      </c>
      <c r="BO19" s="10">
        <v>0.24216133120925409</v>
      </c>
      <c r="BP19" s="10">
        <v>0.28372044114310235</v>
      </c>
      <c r="BQ19" s="10">
        <v>2.1662453216567399</v>
      </c>
      <c r="BR19" s="10">
        <v>4.845396835634058</v>
      </c>
      <c r="BS19" s="10">
        <v>0</v>
      </c>
      <c r="BT19" s="10">
        <v>3.4432610723749556E-2</v>
      </c>
      <c r="BU19" s="10">
        <v>6.1645499085131124E-2</v>
      </c>
      <c r="BV19" s="10">
        <v>0.12529365830175909</v>
      </c>
      <c r="BW19" s="10">
        <v>0.18878962918369643</v>
      </c>
      <c r="BX19" s="10">
        <v>0</v>
      </c>
      <c r="BY19" s="10">
        <v>2.728437076100898E-2</v>
      </c>
      <c r="BZ19" s="10">
        <v>0.70461123666277414</v>
      </c>
      <c r="CA19" s="10">
        <v>0.10580778675171418</v>
      </c>
      <c r="CB19" s="10">
        <v>6.8579291848989476E-2</v>
      </c>
      <c r="CC19" s="10">
        <v>1.0024334311749243</v>
      </c>
      <c r="CD19" s="10">
        <v>0</v>
      </c>
      <c r="CE19" s="10">
        <v>60.85924396320074</v>
      </c>
      <c r="CF19" s="17">
        <v>0</v>
      </c>
    </row>
    <row r="20" spans="1:84" x14ac:dyDescent="0.25">
      <c r="A20" s="4">
        <v>46447</v>
      </c>
      <c r="B20" s="10">
        <v>3.2691063577990037E-2</v>
      </c>
      <c r="C20" s="10">
        <v>6.7545700370988314E-5</v>
      </c>
      <c r="D20" s="10">
        <v>8.7797959375268775</v>
      </c>
      <c r="E20" s="10">
        <v>0.44385651735815201</v>
      </c>
      <c r="F20" s="10">
        <v>0.44973404869199629</v>
      </c>
      <c r="G20" s="10">
        <v>0</v>
      </c>
      <c r="H20" s="10">
        <v>0</v>
      </c>
      <c r="I20" s="10">
        <v>0.14160639462307209</v>
      </c>
      <c r="J20" s="10">
        <v>0</v>
      </c>
      <c r="K20" s="10">
        <v>0</v>
      </c>
      <c r="L20" s="10">
        <v>0</v>
      </c>
      <c r="M20" s="10">
        <v>0</v>
      </c>
      <c r="N20" s="10">
        <v>9.3754508624531425</v>
      </c>
      <c r="O20" s="10">
        <v>0.16589646171742045</v>
      </c>
      <c r="P20" s="10">
        <v>1.8007261558278163E-2</v>
      </c>
      <c r="Q20" s="10">
        <v>4.8414077305940939</v>
      </c>
      <c r="R20" s="10">
        <v>0.46691282001916157</v>
      </c>
      <c r="S20" s="10">
        <v>0.69613548663752012</v>
      </c>
      <c r="T20" s="10">
        <v>0</v>
      </c>
      <c r="U20" s="10">
        <v>0.13311779980926181</v>
      </c>
      <c r="V20" s="10">
        <v>3.642885266423824</v>
      </c>
      <c r="W20" s="10">
        <v>0</v>
      </c>
      <c r="X20" s="10">
        <v>0</v>
      </c>
      <c r="Y20" s="10">
        <v>1.7843769301333323</v>
      </c>
      <c r="Z20" s="10">
        <v>0</v>
      </c>
      <c r="AA20" s="10">
        <v>0</v>
      </c>
      <c r="AB20" s="10">
        <v>4.2240754827485336</v>
      </c>
      <c r="AC20" s="10">
        <v>9.6134683316539352E-3</v>
      </c>
      <c r="AD20" s="10">
        <v>1.1300064330285877</v>
      </c>
      <c r="AE20" s="10">
        <v>2.6824208857730583E-2</v>
      </c>
      <c r="AF20" s="10">
        <v>0.41715223796921908</v>
      </c>
      <c r="AG20" s="10">
        <v>6.984320282242637E-2</v>
      </c>
      <c r="AH20" s="10">
        <v>0</v>
      </c>
      <c r="AI20" s="10">
        <v>6.6867624189653724E-2</v>
      </c>
      <c r="AJ20" s="10">
        <v>0</v>
      </c>
      <c r="AK20" s="10">
        <v>0.46294487665894457</v>
      </c>
      <c r="AL20" s="10">
        <v>0</v>
      </c>
      <c r="AM20" s="10">
        <v>0</v>
      </c>
      <c r="AN20" s="10">
        <v>7.7185896860784045E-2</v>
      </c>
      <c r="AO20" s="10">
        <v>5.2347240473350917E-2</v>
      </c>
      <c r="AP20" s="10">
        <v>0.61493825038542349</v>
      </c>
      <c r="AQ20" s="10">
        <v>0.58270268424121141</v>
      </c>
      <c r="AR20" s="10">
        <v>0</v>
      </c>
      <c r="AS20" s="10">
        <v>0</v>
      </c>
      <c r="AT20" s="10">
        <v>0.27922967424878425</v>
      </c>
      <c r="AU20" s="10">
        <v>0.72004393227669328</v>
      </c>
      <c r="AV20" s="10">
        <v>0</v>
      </c>
      <c r="AW20" s="10">
        <v>0.75061099755390659</v>
      </c>
      <c r="AX20" s="10">
        <v>0</v>
      </c>
      <c r="AY20" s="10">
        <v>1.445100286215756</v>
      </c>
      <c r="AZ20" s="10">
        <v>3.2588423331792953E-2</v>
      </c>
      <c r="BA20" s="10">
        <v>0.301380450822894</v>
      </c>
      <c r="BB20" s="10">
        <v>0.17468899484815889</v>
      </c>
      <c r="BC20" s="10">
        <v>0</v>
      </c>
      <c r="BD20" s="10">
        <v>1.6579354653519111E-2</v>
      </c>
      <c r="BE20" s="10">
        <v>0</v>
      </c>
      <c r="BF20" s="10">
        <v>0</v>
      </c>
      <c r="BG20" s="10">
        <v>0</v>
      </c>
      <c r="BH20" s="10">
        <v>2.5755778569375209</v>
      </c>
      <c r="BI20" s="10">
        <v>0</v>
      </c>
      <c r="BJ20" s="10">
        <v>0</v>
      </c>
      <c r="BK20" s="10">
        <v>0</v>
      </c>
      <c r="BL20" s="10">
        <v>3.4646911219385341</v>
      </c>
      <c r="BM20" s="10">
        <v>1.2629443122222247E-2</v>
      </c>
      <c r="BN20" s="10">
        <v>0</v>
      </c>
      <c r="BO20" s="10">
        <v>0.2292287591205163</v>
      </c>
      <c r="BP20" s="10">
        <v>0.2685684140221371</v>
      </c>
      <c r="BQ20" s="10">
        <v>2.0505574715597783</v>
      </c>
      <c r="BR20" s="10">
        <v>4.5866294941990571</v>
      </c>
      <c r="BS20" s="10">
        <v>0</v>
      </c>
      <c r="BT20" s="10">
        <v>3.290701939437423E-2</v>
      </c>
      <c r="BU20" s="10">
        <v>5.8914197655395989E-2</v>
      </c>
      <c r="BV20" s="10">
        <v>0.11974232441469382</v>
      </c>
      <c r="BW20" s="10">
        <v>0.18042500578440321</v>
      </c>
      <c r="BX20" s="10">
        <v>0</v>
      </c>
      <c r="BY20" s="10">
        <v>2.6075493519767828E-2</v>
      </c>
      <c r="BZ20" s="10">
        <v>0.67339232033204943</v>
      </c>
      <c r="CA20" s="10">
        <v>0.10111980525231916</v>
      </c>
      <c r="CB20" s="10">
        <v>6.5540777753764198E-2</v>
      </c>
      <c r="CC20" s="10">
        <v>0.95801903102542896</v>
      </c>
      <c r="CD20" s="10">
        <v>0</v>
      </c>
      <c r="CE20" s="10">
        <v>57.830684383375484</v>
      </c>
      <c r="CF20" s="17">
        <v>0</v>
      </c>
    </row>
    <row r="21" spans="1:84" x14ac:dyDescent="0.25">
      <c r="A21" s="4">
        <v>46478</v>
      </c>
      <c r="B21" s="10">
        <v>3.1621904581903421E-2</v>
      </c>
      <c r="C21" s="10">
        <v>6.5336622864949775E-5</v>
      </c>
      <c r="D21" s="10">
        <v>8.4926533125089616</v>
      </c>
      <c r="E21" s="10">
        <v>0.4293402203471044</v>
      </c>
      <c r="F21" s="10">
        <v>0.4350255274210873</v>
      </c>
      <c r="G21" s="10">
        <v>0</v>
      </c>
      <c r="H21" s="10">
        <v>0</v>
      </c>
      <c r="I21" s="10">
        <v>0.1369751671821704</v>
      </c>
      <c r="J21" s="10">
        <v>0</v>
      </c>
      <c r="K21" s="10">
        <v>0</v>
      </c>
      <c r="L21" s="10">
        <v>0</v>
      </c>
      <c r="M21" s="10">
        <v>0</v>
      </c>
      <c r="N21" s="10">
        <v>9.0688273838977196</v>
      </c>
      <c r="O21" s="10">
        <v>0.1604708292952457</v>
      </c>
      <c r="P21" s="10">
        <v>1.7418335301902704E-2</v>
      </c>
      <c r="Q21" s="10">
        <v>4.6830698222376039</v>
      </c>
      <c r="R21" s="10">
        <v>0.45164246820816206</v>
      </c>
      <c r="S21" s="10">
        <v>0.67336842320876267</v>
      </c>
      <c r="T21" s="10">
        <v>0</v>
      </c>
      <c r="U21" s="10">
        <v>0.12876419128056429</v>
      </c>
      <c r="V21" s="10">
        <v>3.5237449531997935</v>
      </c>
      <c r="W21" s="10">
        <v>0</v>
      </c>
      <c r="X21" s="10">
        <v>0</v>
      </c>
      <c r="Y21" s="10">
        <v>1.7260190048027557</v>
      </c>
      <c r="Z21" s="10">
        <v>0</v>
      </c>
      <c r="AA21" s="10">
        <v>0</v>
      </c>
      <c r="AB21" s="10">
        <v>4.1495522628655701</v>
      </c>
      <c r="AC21" s="10">
        <v>9.4438627890343265E-3</v>
      </c>
      <c r="AD21" s="10">
        <v>1.1100703030466119</v>
      </c>
      <c r="AE21" s="10">
        <v>2.6350962955034155E-2</v>
      </c>
      <c r="AF21" s="10">
        <v>0.40979263275339983</v>
      </c>
      <c r="AG21" s="10">
        <v>6.861099464278482E-2</v>
      </c>
      <c r="AH21" s="10">
        <v>0</v>
      </c>
      <c r="AI21" s="10">
        <v>6.5687912633624793E-2</v>
      </c>
      <c r="AJ21" s="10">
        <v>0</v>
      </c>
      <c r="AK21" s="10">
        <v>0.45477737516001371</v>
      </c>
      <c r="AL21" s="10">
        <v>0</v>
      </c>
      <c r="AM21" s="10">
        <v>0</v>
      </c>
      <c r="AN21" s="10">
        <v>7.5824145256885828E-2</v>
      </c>
      <c r="AO21" s="10">
        <v>5.142370467764977E-2</v>
      </c>
      <c r="AP21" s="10">
        <v>0.60408920693554213</v>
      </c>
      <c r="AQ21" s="10">
        <v>0.5724223565241876</v>
      </c>
      <c r="AR21" s="10">
        <v>0</v>
      </c>
      <c r="AS21" s="10">
        <v>0</v>
      </c>
      <c r="AT21" s="10">
        <v>0.26850403589898075</v>
      </c>
      <c r="AU21" s="10">
        <v>0.70413766135714417</v>
      </c>
      <c r="AV21" s="10">
        <v>0</v>
      </c>
      <c r="AW21" s="10">
        <v>0.73402947891721115</v>
      </c>
      <c r="AX21" s="10">
        <v>0</v>
      </c>
      <c r="AY21" s="10">
        <v>1.4131770164983288</v>
      </c>
      <c r="AZ21" s="10">
        <v>3.1868522410306868E-2</v>
      </c>
      <c r="BA21" s="10">
        <v>0.28808540024479945</v>
      </c>
      <c r="BB21" s="10">
        <v>0.166982791557264</v>
      </c>
      <c r="BC21" s="10">
        <v>0</v>
      </c>
      <c r="BD21" s="10">
        <v>1.58479755674873E-2</v>
      </c>
      <c r="BE21" s="10">
        <v>0</v>
      </c>
      <c r="BF21" s="10">
        <v>0</v>
      </c>
      <c r="BG21" s="10">
        <v>0</v>
      </c>
      <c r="BH21" s="10">
        <v>2.4975332371199785</v>
      </c>
      <c r="BI21" s="10">
        <v>0</v>
      </c>
      <c r="BJ21" s="10">
        <v>0</v>
      </c>
      <c r="BK21" s="10">
        <v>0</v>
      </c>
      <c r="BL21" s="10">
        <v>3.3386439969575599</v>
      </c>
      <c r="BM21" s="10">
        <v>1.2173963437913007E-2</v>
      </c>
      <c r="BN21" s="10">
        <v>0</v>
      </c>
      <c r="BO21" s="10">
        <v>0.2209616453746143</v>
      </c>
      <c r="BP21" s="10">
        <v>0.25888251930370781</v>
      </c>
      <c r="BQ21" s="10">
        <v>1.9766043082440823</v>
      </c>
      <c r="BR21" s="10">
        <v>4.4212131307186038</v>
      </c>
      <c r="BS21" s="10">
        <v>0</v>
      </c>
      <c r="BT21" s="10">
        <v>3.2326712810002857E-2</v>
      </c>
      <c r="BU21" s="10">
        <v>5.7875261360295756E-2</v>
      </c>
      <c r="BV21" s="10">
        <v>0.1176307001909071</v>
      </c>
      <c r="BW21" s="10">
        <v>0.17724325852291067</v>
      </c>
      <c r="BX21" s="10">
        <v>0</v>
      </c>
      <c r="BY21" s="10">
        <v>2.5615659087517752E-2</v>
      </c>
      <c r="BZ21" s="10">
        <v>0.66151722484951503</v>
      </c>
      <c r="CA21" s="10">
        <v>9.9336584229016645E-2</v>
      </c>
      <c r="CB21" s="10">
        <v>6.4384983471106313E-2</v>
      </c>
      <c r="CC21" s="10">
        <v>0.94112461877269904</v>
      </c>
      <c r="CD21" s="10">
        <v>0</v>
      </c>
      <c r="CE21" s="10">
        <v>56.082753287238909</v>
      </c>
      <c r="CF21" s="17">
        <v>0</v>
      </c>
    </row>
    <row r="22" spans="1:84" x14ac:dyDescent="0.25">
      <c r="A22" s="4">
        <v>46508</v>
      </c>
      <c r="B22" s="10">
        <v>3.2646669198387337E-2</v>
      </c>
      <c r="C22" s="10">
        <v>6.7453973484964968E-5</v>
      </c>
      <c r="D22" s="10">
        <v>8.7678729974012093</v>
      </c>
      <c r="E22" s="10">
        <v>0.44325376135806899</v>
      </c>
      <c r="F22" s="10">
        <v>0.44912331101959663</v>
      </c>
      <c r="G22" s="10">
        <v>0</v>
      </c>
      <c r="H22" s="10">
        <v>0</v>
      </c>
      <c r="I22" s="10">
        <v>0.14141409350622197</v>
      </c>
      <c r="J22" s="10">
        <v>0</v>
      </c>
      <c r="K22" s="10">
        <v>0</v>
      </c>
      <c r="L22" s="10">
        <v>0</v>
      </c>
      <c r="M22" s="10">
        <v>0</v>
      </c>
      <c r="N22" s="10">
        <v>9.3627190244833791</v>
      </c>
      <c r="O22" s="10">
        <v>0.16567117475241677</v>
      </c>
      <c r="P22" s="10">
        <v>1.7982807743757382E-2</v>
      </c>
      <c r="Q22" s="10">
        <v>4.8348331114450209</v>
      </c>
      <c r="R22" s="10">
        <v>0.46627875361982746</v>
      </c>
      <c r="S22" s="10">
        <v>0.69519013645107031</v>
      </c>
      <c r="T22" s="10">
        <v>0</v>
      </c>
      <c r="U22" s="10">
        <v>0.13293702618216613</v>
      </c>
      <c r="V22" s="10">
        <v>3.6379382376744878</v>
      </c>
      <c r="W22" s="10">
        <v>0</v>
      </c>
      <c r="X22" s="10">
        <v>0</v>
      </c>
      <c r="Y22" s="10">
        <v>1.7819537508873693</v>
      </c>
      <c r="Z22" s="10">
        <v>0</v>
      </c>
      <c r="AA22" s="10">
        <v>0</v>
      </c>
      <c r="AB22" s="10">
        <v>4.4243369173984508</v>
      </c>
      <c r="AC22" s="10">
        <v>1.0069238349950547E-2</v>
      </c>
      <c r="AD22" s="10">
        <v>1.1835795072707871</v>
      </c>
      <c r="AE22" s="10">
        <v>2.8095932000732467E-2</v>
      </c>
      <c r="AF22" s="10">
        <v>0.43692922964096403</v>
      </c>
      <c r="AG22" s="10">
        <v>7.3154436263894909E-2</v>
      </c>
      <c r="AH22" s="10">
        <v>0</v>
      </c>
      <c r="AI22" s="10">
        <v>7.0037786845728769E-2</v>
      </c>
      <c r="AJ22" s="10">
        <v>0</v>
      </c>
      <c r="AK22" s="10">
        <v>0.48489287582282903</v>
      </c>
      <c r="AL22" s="10">
        <v>0</v>
      </c>
      <c r="AM22" s="10">
        <v>0</v>
      </c>
      <c r="AN22" s="10">
        <v>8.0845243977853878E-2</v>
      </c>
      <c r="AO22" s="10">
        <v>5.4828998557450381E-2</v>
      </c>
      <c r="AP22" s="10">
        <v>0.64409218400858992</v>
      </c>
      <c r="AQ22" s="10">
        <v>0.61032834481406018</v>
      </c>
      <c r="AR22" s="10">
        <v>0</v>
      </c>
      <c r="AS22" s="10">
        <v>0</v>
      </c>
      <c r="AT22" s="10">
        <v>0.27248766119275819</v>
      </c>
      <c r="AU22" s="10">
        <v>0.73064468801355653</v>
      </c>
      <c r="AV22" s="10">
        <v>0</v>
      </c>
      <c r="AW22" s="10">
        <v>0.7616617730438312</v>
      </c>
      <c r="AX22" s="10">
        <v>0</v>
      </c>
      <c r="AY22" s="10">
        <v>1.4663755924335409</v>
      </c>
      <c r="AZ22" s="10">
        <v>3.3068202273193827E-2</v>
      </c>
      <c r="BA22" s="10">
        <v>0.29048796215162492</v>
      </c>
      <c r="BB22" s="10">
        <v>0.16837538727280515</v>
      </c>
      <c r="BC22" s="10">
        <v>0</v>
      </c>
      <c r="BD22" s="10">
        <v>1.5980143814702853E-2</v>
      </c>
      <c r="BE22" s="10">
        <v>0</v>
      </c>
      <c r="BF22" s="10">
        <v>0</v>
      </c>
      <c r="BG22" s="10">
        <v>0</v>
      </c>
      <c r="BH22" s="10">
        <v>2.5625717144064382</v>
      </c>
      <c r="BI22" s="10">
        <v>0</v>
      </c>
      <c r="BJ22" s="10">
        <v>0</v>
      </c>
      <c r="BK22" s="10">
        <v>0</v>
      </c>
      <c r="BL22" s="10">
        <v>3.4514273072407522</v>
      </c>
      <c r="BM22" s="10">
        <v>1.2575727781339563E-2</v>
      </c>
      <c r="BN22" s="10">
        <v>0</v>
      </c>
      <c r="BO22" s="10">
        <v>0.22825380711217261</v>
      </c>
      <c r="BP22" s="10">
        <v>0.26742614323712233</v>
      </c>
      <c r="BQ22" s="10">
        <v>2.0418360740667603</v>
      </c>
      <c r="BR22" s="10">
        <v>4.5671217166668896</v>
      </c>
      <c r="BS22" s="10">
        <v>0</v>
      </c>
      <c r="BT22" s="10">
        <v>3.3074050989007502E-2</v>
      </c>
      <c r="BU22" s="10">
        <v>5.9213238181156973E-2</v>
      </c>
      <c r="BV22" s="10">
        <v>0.12035012031235266</v>
      </c>
      <c r="BW22" s="10">
        <v>0.1813408187927682</v>
      </c>
      <c r="BX22" s="10">
        <v>0</v>
      </c>
      <c r="BY22" s="10">
        <v>2.620784920994015E-2</v>
      </c>
      <c r="BZ22" s="10">
        <v>0.67681036897786784</v>
      </c>
      <c r="CA22" s="10">
        <v>0.10163307575299503</v>
      </c>
      <c r="CB22" s="10">
        <v>6.58734539068523E-2</v>
      </c>
      <c r="CC22" s="10">
        <v>0.96288180648751032</v>
      </c>
      <c r="CD22" s="10">
        <v>0</v>
      </c>
      <c r="CE22" s="10">
        <v>58.128751687965682</v>
      </c>
      <c r="CF22" s="17">
        <v>0</v>
      </c>
    </row>
    <row r="23" spans="1:84" x14ac:dyDescent="0.25">
      <c r="A23" s="4">
        <v>46539</v>
      </c>
      <c r="B23" s="10">
        <v>3.1671923793809877E-2</v>
      </c>
      <c r="C23" s="10">
        <v>6.543997168051114E-5</v>
      </c>
      <c r="D23" s="10">
        <v>8.5060869064465514</v>
      </c>
      <c r="E23" s="10">
        <v>0.43001934640688633</v>
      </c>
      <c r="F23" s="10">
        <v>0.43571364644264832</v>
      </c>
      <c r="G23" s="10">
        <v>0</v>
      </c>
      <c r="H23" s="10">
        <v>0</v>
      </c>
      <c r="I23" s="10">
        <v>0.13719183312951908</v>
      </c>
      <c r="J23" s="10">
        <v>0</v>
      </c>
      <c r="K23" s="10">
        <v>0</v>
      </c>
      <c r="L23" s="10">
        <v>0</v>
      </c>
      <c r="M23" s="10">
        <v>0</v>
      </c>
      <c r="N23" s="10">
        <v>9.0831723642098119</v>
      </c>
      <c r="O23" s="10">
        <v>0.16072466044556538</v>
      </c>
      <c r="P23" s="10">
        <v>1.7445887450201265E-2</v>
      </c>
      <c r="Q23" s="10">
        <v>4.6904774551714317</v>
      </c>
      <c r="R23" s="10">
        <v>0.45235687174020578</v>
      </c>
      <c r="S23" s="10">
        <v>0.67443355063536536</v>
      </c>
      <c r="T23" s="10">
        <v>0</v>
      </c>
      <c r="U23" s="10">
        <v>0.12896786918848235</v>
      </c>
      <c r="V23" s="10">
        <v>3.5293187776689017</v>
      </c>
      <c r="W23" s="10">
        <v>0</v>
      </c>
      <c r="X23" s="10">
        <v>0</v>
      </c>
      <c r="Y23" s="10">
        <v>1.7287492043747705</v>
      </c>
      <c r="Z23" s="10">
        <v>0</v>
      </c>
      <c r="AA23" s="10">
        <v>0</v>
      </c>
      <c r="AB23" s="10">
        <v>4.3211830430466822</v>
      </c>
      <c r="AC23" s="10">
        <v>9.8344730129156892E-3</v>
      </c>
      <c r="AD23" s="10">
        <v>1.1559842282362667</v>
      </c>
      <c r="AE23" s="10">
        <v>2.7440872430562212E-2</v>
      </c>
      <c r="AF23" s="10">
        <v>0.42674217931083197</v>
      </c>
      <c r="AG23" s="10">
        <v>7.1448832991014524E-2</v>
      </c>
      <c r="AH23" s="10">
        <v>0</v>
      </c>
      <c r="AI23" s="10">
        <v>6.8404848577454103E-2</v>
      </c>
      <c r="AJ23" s="10">
        <v>0</v>
      </c>
      <c r="AK23" s="10">
        <v>0.47358754810467968</v>
      </c>
      <c r="AL23" s="10">
        <v>0</v>
      </c>
      <c r="AM23" s="10">
        <v>0</v>
      </c>
      <c r="AN23" s="10">
        <v>7.8960328725031462E-2</v>
      </c>
      <c r="AO23" s="10">
        <v>5.3550654766364454E-2</v>
      </c>
      <c r="AP23" s="10">
        <v>0.62907510789964693</v>
      </c>
      <c r="AQ23" s="10">
        <v>0.59609847611968136</v>
      </c>
      <c r="AR23" s="10">
        <v>0</v>
      </c>
      <c r="AS23" s="10">
        <v>0</v>
      </c>
      <c r="AT23" s="10">
        <v>0.25950648549917382</v>
      </c>
      <c r="AU23" s="10">
        <v>0.71081819512533595</v>
      </c>
      <c r="AV23" s="10">
        <v>0</v>
      </c>
      <c r="AW23" s="10">
        <v>0.74099361248067275</v>
      </c>
      <c r="AX23" s="10">
        <v>0</v>
      </c>
      <c r="AY23" s="10">
        <v>1.4265845890473581</v>
      </c>
      <c r="AZ23" s="10">
        <v>3.2170876270621762E-2</v>
      </c>
      <c r="BA23" s="10">
        <v>0.27578929040160033</v>
      </c>
      <c r="BB23" s="10">
        <v>0.15985560376792304</v>
      </c>
      <c r="BC23" s="10">
        <v>0</v>
      </c>
      <c r="BD23" s="10">
        <v>1.5171549590313272E-2</v>
      </c>
      <c r="BE23" s="10">
        <v>0</v>
      </c>
      <c r="BF23" s="10">
        <v>0</v>
      </c>
      <c r="BG23" s="10">
        <v>0</v>
      </c>
      <c r="BH23" s="10">
        <v>2.5080603179001426</v>
      </c>
      <c r="BI23" s="10">
        <v>0</v>
      </c>
      <c r="BJ23" s="10">
        <v>0</v>
      </c>
      <c r="BK23" s="10">
        <v>0</v>
      </c>
      <c r="BL23" s="10">
        <v>3.3519772770241945</v>
      </c>
      <c r="BM23" s="10">
        <v>1.2203404447291521E-2</v>
      </c>
      <c r="BN23" s="10">
        <v>0</v>
      </c>
      <c r="BO23" s="10">
        <v>0.22149600987364887</v>
      </c>
      <c r="BP23" s="10">
        <v>0.25950859007495863</v>
      </c>
      <c r="BQ23" s="10">
        <v>1.9813844463045758</v>
      </c>
      <c r="BR23" s="10">
        <v>4.431905209589198</v>
      </c>
      <c r="BS23" s="10">
        <v>0</v>
      </c>
      <c r="BT23" s="10">
        <v>3.2150008193950468E-2</v>
      </c>
      <c r="BU23" s="10">
        <v>5.7558903000640996E-2</v>
      </c>
      <c r="BV23" s="10">
        <v>0.11698770602582216</v>
      </c>
      <c r="BW23" s="10">
        <v>0.17627440956727314</v>
      </c>
      <c r="BX23" s="10">
        <v>0</v>
      </c>
      <c r="BY23" s="10">
        <v>2.5475638503594099E-2</v>
      </c>
      <c r="BZ23" s="10">
        <v>0.65790123246835008</v>
      </c>
      <c r="CA23" s="10">
        <v>9.8793589552158778E-2</v>
      </c>
      <c r="CB23" s="10">
        <v>6.4033041600286666E-2</v>
      </c>
      <c r="CC23" s="10">
        <v>0.93598023352712501</v>
      </c>
      <c r="CD23" s="10">
        <v>0</v>
      </c>
      <c r="CE23" s="10">
        <v>56.471286550133158</v>
      </c>
      <c r="CF23" s="17">
        <v>0</v>
      </c>
    </row>
    <row r="24" spans="1:84" x14ac:dyDescent="0.25">
      <c r="A24" s="4">
        <v>46569</v>
      </c>
      <c r="B24" s="10">
        <v>3.2392667022283994E-2</v>
      </c>
      <c r="C24" s="10">
        <v>6.692915865782651E-5</v>
      </c>
      <c r="D24" s="10">
        <v>8.6996559671245741</v>
      </c>
      <c r="E24" s="10">
        <v>0.43980509652593036</v>
      </c>
      <c r="F24" s="10">
        <v>0.44562897909726529</v>
      </c>
      <c r="G24" s="10">
        <v>0</v>
      </c>
      <c r="H24" s="10">
        <v>0</v>
      </c>
      <c r="I24" s="10">
        <v>0.14031384382182119</v>
      </c>
      <c r="J24" s="10">
        <v>0</v>
      </c>
      <c r="K24" s="10">
        <v>0</v>
      </c>
      <c r="L24" s="10">
        <v>0</v>
      </c>
      <c r="M24" s="10">
        <v>0</v>
      </c>
      <c r="N24" s="10">
        <v>9.2898738900529292</v>
      </c>
      <c r="O24" s="10">
        <v>0.16438219673603802</v>
      </c>
      <c r="P24" s="10">
        <v>1.7842895390934935E-2</v>
      </c>
      <c r="Q24" s="10">
        <v>4.7972164674945805</v>
      </c>
      <c r="R24" s="10">
        <v>0.46265094652653782</v>
      </c>
      <c r="S24" s="10">
        <v>0.68978132104049616</v>
      </c>
      <c r="T24" s="10">
        <v>0</v>
      </c>
      <c r="U24" s="10">
        <v>0.13190273096111965</v>
      </c>
      <c r="V24" s="10">
        <v>3.6096338424149392</v>
      </c>
      <c r="W24" s="10">
        <v>0</v>
      </c>
      <c r="X24" s="10">
        <v>0</v>
      </c>
      <c r="Y24" s="10">
        <v>1.7680895453939873</v>
      </c>
      <c r="Z24" s="10">
        <v>0</v>
      </c>
      <c r="AA24" s="10">
        <v>0</v>
      </c>
      <c r="AB24" s="10">
        <v>4.4030176057942416</v>
      </c>
      <c r="AC24" s="10">
        <v>1.0020718258916006E-2</v>
      </c>
      <c r="AD24" s="10">
        <v>1.1778762570900345</v>
      </c>
      <c r="AE24" s="10">
        <v>2.7960547661719126E-2</v>
      </c>
      <c r="AF24" s="10">
        <v>0.4348238225325966</v>
      </c>
      <c r="AG24" s="10">
        <v>7.2801930961731501E-2</v>
      </c>
      <c r="AH24" s="10">
        <v>0</v>
      </c>
      <c r="AI24" s="10">
        <v>6.9700299572559868E-2</v>
      </c>
      <c r="AJ24" s="10">
        <v>0</v>
      </c>
      <c r="AK24" s="10">
        <v>0.48255634890199794</v>
      </c>
      <c r="AL24" s="10">
        <v>0</v>
      </c>
      <c r="AM24" s="10">
        <v>0</v>
      </c>
      <c r="AN24" s="10">
        <v>8.0455679398966487E-2</v>
      </c>
      <c r="AO24" s="10">
        <v>5.4564797044994048E-2</v>
      </c>
      <c r="AP24" s="10">
        <v>0.64098853204241246</v>
      </c>
      <c r="AQ24" s="10">
        <v>0.60738738882293652</v>
      </c>
      <c r="AR24" s="10">
        <v>0</v>
      </c>
      <c r="AS24" s="10">
        <v>0</v>
      </c>
      <c r="AT24" s="10">
        <v>0.260461299706712</v>
      </c>
      <c r="AU24" s="10">
        <v>0.72478754482154417</v>
      </c>
      <c r="AV24" s="10">
        <v>0</v>
      </c>
      <c r="AW24" s="10">
        <v>0.75555598435914439</v>
      </c>
      <c r="AX24" s="10">
        <v>0</v>
      </c>
      <c r="AY24" s="10">
        <v>1.4546205328826312</v>
      </c>
      <c r="AZ24" s="10">
        <v>3.2803114195508479E-2</v>
      </c>
      <c r="BA24" s="10">
        <v>0.27518409375667574</v>
      </c>
      <c r="BB24" s="10">
        <v>0.15950481394960972</v>
      </c>
      <c r="BC24" s="10">
        <v>0</v>
      </c>
      <c r="BD24" s="10">
        <v>1.5138256887405938E-2</v>
      </c>
      <c r="BE24" s="10">
        <v>0</v>
      </c>
      <c r="BF24" s="10">
        <v>0</v>
      </c>
      <c r="BG24" s="10">
        <v>0</v>
      </c>
      <c r="BH24" s="10">
        <v>2.5876507686813959</v>
      </c>
      <c r="BI24" s="10">
        <v>0</v>
      </c>
      <c r="BJ24" s="10">
        <v>0</v>
      </c>
      <c r="BK24" s="10">
        <v>0</v>
      </c>
      <c r="BL24" s="10">
        <v>3.4240043006286141</v>
      </c>
      <c r="BM24" s="10">
        <v>1.2458378516852248E-2</v>
      </c>
      <c r="BN24" s="10">
        <v>0</v>
      </c>
      <c r="BO24" s="10">
        <v>0.2261238773898715</v>
      </c>
      <c r="BP24" s="10">
        <v>0.26493068040910833</v>
      </c>
      <c r="BQ24" s="10">
        <v>2.0227828657227516</v>
      </c>
      <c r="BR24" s="10">
        <v>4.524504034128455</v>
      </c>
      <c r="BS24" s="10">
        <v>0</v>
      </c>
      <c r="BT24" s="10">
        <v>3.2853681843043846E-2</v>
      </c>
      <c r="BU24" s="10">
        <v>5.8818706204047153E-2</v>
      </c>
      <c r="BV24" s="10">
        <v>0.11954823930785548</v>
      </c>
      <c r="BW24" s="10">
        <v>0.18013256276815862</v>
      </c>
      <c r="BX24" s="10">
        <v>0</v>
      </c>
      <c r="BY24" s="10">
        <v>2.6033228890528465E-2</v>
      </c>
      <c r="BZ24" s="10">
        <v>0.6723008481138959</v>
      </c>
      <c r="CA24" s="10">
        <v>0.10095590457390992</v>
      </c>
      <c r="CB24" s="10">
        <v>6.5434545567987071E-2</v>
      </c>
      <c r="CC24" s="10">
        <v>0.95646621979599444</v>
      </c>
      <c r="CD24" s="10">
        <v>0</v>
      </c>
      <c r="CE24" s="10">
        <v>57.704445729946919</v>
      </c>
      <c r="CF24" s="17">
        <v>0</v>
      </c>
    </row>
    <row r="25" spans="1:84" x14ac:dyDescent="0.25">
      <c r="A25" s="4">
        <v>46600</v>
      </c>
      <c r="B25" s="10">
        <v>3.3111368920402749E-2</v>
      </c>
      <c r="C25" s="10">
        <v>6.8414127874278494E-5</v>
      </c>
      <c r="D25" s="10">
        <v>8.8926767903945851</v>
      </c>
      <c r="E25" s="10">
        <v>0.44956313088160849</v>
      </c>
      <c r="F25" s="10">
        <v>0.45551622897741872</v>
      </c>
      <c r="G25" s="10">
        <v>0</v>
      </c>
      <c r="H25" s="10">
        <v>0</v>
      </c>
      <c r="I25" s="10">
        <v>0.14342701217618076</v>
      </c>
      <c r="J25" s="10">
        <v>0</v>
      </c>
      <c r="K25" s="10">
        <v>0</v>
      </c>
      <c r="L25" s="10">
        <v>0</v>
      </c>
      <c r="M25" s="10">
        <v>0</v>
      </c>
      <c r="N25" s="10">
        <v>9.4959899839661546</v>
      </c>
      <c r="O25" s="10">
        <v>0.16802937394222012</v>
      </c>
      <c r="P25" s="10">
        <v>1.8238778902983432E-2</v>
      </c>
      <c r="Q25" s="10">
        <v>4.9036531674582813</v>
      </c>
      <c r="R25" s="10">
        <v>0.47291586584319423</v>
      </c>
      <c r="S25" s="10">
        <v>0.7050856226090465</v>
      </c>
      <c r="T25" s="10">
        <v>0</v>
      </c>
      <c r="U25" s="10">
        <v>0.13482928044973042</v>
      </c>
      <c r="V25" s="10">
        <v>3.6897214342230682</v>
      </c>
      <c r="W25" s="10">
        <v>0</v>
      </c>
      <c r="X25" s="10">
        <v>0</v>
      </c>
      <c r="Y25" s="10">
        <v>1.8073184644405238</v>
      </c>
      <c r="Z25" s="10">
        <v>0</v>
      </c>
      <c r="AA25" s="10">
        <v>0</v>
      </c>
      <c r="AB25" s="10">
        <v>4.496110534502618</v>
      </c>
      <c r="AC25" s="10">
        <v>1.0232586139992925E-2</v>
      </c>
      <c r="AD25" s="10">
        <v>1.2027800753905278</v>
      </c>
      <c r="AE25" s="10">
        <v>2.8551717060336615E-2</v>
      </c>
      <c r="AF25" s="10">
        <v>0.44401729544954832</v>
      </c>
      <c r="AG25" s="10">
        <v>7.4341180988788821E-2</v>
      </c>
      <c r="AH25" s="10">
        <v>0</v>
      </c>
      <c r="AI25" s="10">
        <v>7.1173971858249127E-2</v>
      </c>
      <c r="AJ25" s="10">
        <v>0</v>
      </c>
      <c r="AK25" s="10">
        <v>0.49275902983767977</v>
      </c>
      <c r="AL25" s="10">
        <v>0</v>
      </c>
      <c r="AM25" s="10">
        <v>0</v>
      </c>
      <c r="AN25" s="10">
        <v>8.2156752503152033E-2</v>
      </c>
      <c r="AO25" s="10">
        <v>5.5718459650070183E-2</v>
      </c>
      <c r="AP25" s="10">
        <v>0.65454094201637791</v>
      </c>
      <c r="AQ25" s="10">
        <v>0.62022937037932435</v>
      </c>
      <c r="AR25" s="10">
        <v>0</v>
      </c>
      <c r="AS25" s="10">
        <v>0</v>
      </c>
      <c r="AT25" s="10">
        <v>0.26278281287363053</v>
      </c>
      <c r="AU25" s="10">
        <v>0.7387603186034053</v>
      </c>
      <c r="AV25" s="10">
        <v>0</v>
      </c>
      <c r="AW25" s="10">
        <v>0.77012192568141302</v>
      </c>
      <c r="AX25" s="10">
        <v>0</v>
      </c>
      <c r="AY25" s="10">
        <v>1.4826633487252014</v>
      </c>
      <c r="AZ25" s="10">
        <v>3.343550709087377E-2</v>
      </c>
      <c r="BA25" s="10">
        <v>0.27655230626975225</v>
      </c>
      <c r="BB25" s="10">
        <v>0.16029787026097761</v>
      </c>
      <c r="BC25" s="10">
        <v>0</v>
      </c>
      <c r="BD25" s="10">
        <v>1.5213524146558749E-2</v>
      </c>
      <c r="BE25" s="10">
        <v>0</v>
      </c>
      <c r="BF25" s="10">
        <v>0</v>
      </c>
      <c r="BG25" s="10">
        <v>0</v>
      </c>
      <c r="BH25" s="10">
        <v>2.6616292143323039</v>
      </c>
      <c r="BI25" s="10">
        <v>0</v>
      </c>
      <c r="BJ25" s="10">
        <v>0</v>
      </c>
      <c r="BK25" s="10">
        <v>0</v>
      </c>
      <c r="BL25" s="10">
        <v>3.5360877051651292</v>
      </c>
      <c r="BM25" s="10">
        <v>1.2714924314011222E-2</v>
      </c>
      <c r="BN25" s="10">
        <v>0</v>
      </c>
      <c r="BO25" s="10">
        <v>0.23078027230540502</v>
      </c>
      <c r="BP25" s="10">
        <v>0.2703861939420682</v>
      </c>
      <c r="BQ25" s="10">
        <v>2.0644364759469394</v>
      </c>
      <c r="BR25" s="10">
        <v>4.6176736623119599</v>
      </c>
      <c r="BS25" s="10">
        <v>0</v>
      </c>
      <c r="BT25" s="10">
        <v>3.3570189193542925E-2</v>
      </c>
      <c r="BU25" s="10">
        <v>6.0101485879804219E-2</v>
      </c>
      <c r="BV25" s="10">
        <v>0.12215547196483811</v>
      </c>
      <c r="BW25" s="10">
        <v>0.1840610815230497</v>
      </c>
      <c r="BX25" s="10">
        <v>0</v>
      </c>
      <c r="BY25" s="10">
        <v>2.6600988691283887E-2</v>
      </c>
      <c r="BZ25" s="10">
        <v>0.68696308602445033</v>
      </c>
      <c r="CA25" s="10">
        <v>0.1031576562085994</v>
      </c>
      <c r="CB25" s="10">
        <v>6.6861610366995478E-2</v>
      </c>
      <c r="CC25" s="10">
        <v>0.97732583243429605</v>
      </c>
      <c r="CD25" s="10">
        <v>0</v>
      </c>
      <c r="CE25" s="10">
        <v>58.997090297346425</v>
      </c>
      <c r="CF25" s="17">
        <v>0</v>
      </c>
    </row>
    <row r="26" spans="1:84" x14ac:dyDescent="0.25">
      <c r="A26" s="4">
        <v>46631</v>
      </c>
      <c r="B26" s="10">
        <v>3.3718895476104217E-2</v>
      </c>
      <c r="C26" s="10">
        <v>6.9669388554339636E-5</v>
      </c>
      <c r="D26" s="10">
        <v>9.055839398211317</v>
      </c>
      <c r="E26" s="10">
        <v>0.45781170378511588</v>
      </c>
      <c r="F26" s="10">
        <v>0.46387402917353959</v>
      </c>
      <c r="G26" s="10">
        <v>0</v>
      </c>
      <c r="H26" s="10">
        <v>0</v>
      </c>
      <c r="I26" s="10">
        <v>0.14605860735158457</v>
      </c>
      <c r="J26" s="10">
        <v>0</v>
      </c>
      <c r="K26" s="10">
        <v>0</v>
      </c>
      <c r="L26" s="10">
        <v>0</v>
      </c>
      <c r="M26" s="10">
        <v>0</v>
      </c>
      <c r="N26" s="10">
        <v>9.6702221669303494</v>
      </c>
      <c r="O26" s="10">
        <v>0.17111237262624279</v>
      </c>
      <c r="P26" s="10">
        <v>1.8573423554908482E-2</v>
      </c>
      <c r="Q26" s="10">
        <v>4.9936252711892397</v>
      </c>
      <c r="R26" s="10">
        <v>0.4815929141344612</v>
      </c>
      <c r="S26" s="10">
        <v>0.71802251569878972</v>
      </c>
      <c r="T26" s="10">
        <v>0</v>
      </c>
      <c r="U26" s="10">
        <v>0.13730312466185718</v>
      </c>
      <c r="V26" s="10">
        <v>3.7574203493546068</v>
      </c>
      <c r="W26" s="10">
        <v>0</v>
      </c>
      <c r="X26" s="10">
        <v>0</v>
      </c>
      <c r="Y26" s="10">
        <v>1.8404790977081096</v>
      </c>
      <c r="Z26" s="10">
        <v>0</v>
      </c>
      <c r="AA26" s="10">
        <v>0</v>
      </c>
      <c r="AB26" s="10">
        <v>4.6000884242509201</v>
      </c>
      <c r="AC26" s="10">
        <v>1.0469226833174168E-2</v>
      </c>
      <c r="AD26" s="10">
        <v>1.2305957914657211</v>
      </c>
      <c r="AE26" s="10">
        <v>2.9212009387636531E-2</v>
      </c>
      <c r="AF26" s="10">
        <v>0.4542857221348589</v>
      </c>
      <c r="AG26" s="10">
        <v>7.6060408988477213E-2</v>
      </c>
      <c r="AH26" s="10">
        <v>0</v>
      </c>
      <c r="AI26" s="10">
        <v>7.2819954389602634E-2</v>
      </c>
      <c r="AJ26" s="10">
        <v>0</v>
      </c>
      <c r="AK26" s="10">
        <v>0.50415466695197297</v>
      </c>
      <c r="AL26" s="10">
        <v>0</v>
      </c>
      <c r="AM26" s="10">
        <v>0</v>
      </c>
      <c r="AN26" s="10">
        <v>8.4056724865552226E-2</v>
      </c>
      <c r="AO26" s="10">
        <v>5.7007015127072298E-2</v>
      </c>
      <c r="AP26" s="10">
        <v>0.66967797776815974</v>
      </c>
      <c r="AQ26" s="10">
        <v>0.63457291033392971</v>
      </c>
      <c r="AR26" s="10">
        <v>0</v>
      </c>
      <c r="AS26" s="10">
        <v>0</v>
      </c>
      <c r="AT26" s="10">
        <v>0.26402319029354737</v>
      </c>
      <c r="AU26" s="10">
        <v>0.7513241451958953</v>
      </c>
      <c r="AV26" s="10">
        <v>0</v>
      </c>
      <c r="AW26" s="10">
        <v>0.7832191076573306</v>
      </c>
      <c r="AX26" s="10">
        <v>0</v>
      </c>
      <c r="AY26" s="10">
        <v>1.507878462124415</v>
      </c>
      <c r="AZ26" s="10">
        <v>3.4004132533447411E-2</v>
      </c>
      <c r="BA26" s="10">
        <v>0.27562055032580524</v>
      </c>
      <c r="BB26" s="10">
        <v>0.15975779704505574</v>
      </c>
      <c r="BC26" s="10">
        <v>0</v>
      </c>
      <c r="BD26" s="10">
        <v>1.5162266965799205E-2</v>
      </c>
      <c r="BE26" s="10">
        <v>0</v>
      </c>
      <c r="BF26" s="10">
        <v>0</v>
      </c>
      <c r="BG26" s="10">
        <v>0</v>
      </c>
      <c r="BH26" s="10">
        <v>2.7063829892121771</v>
      </c>
      <c r="BI26" s="10">
        <v>0</v>
      </c>
      <c r="BJ26" s="10">
        <v>0</v>
      </c>
      <c r="BK26" s="10">
        <v>0</v>
      </c>
      <c r="BL26" s="10">
        <v>3.5854133441629852</v>
      </c>
      <c r="BM26" s="10">
        <v>1.2922497029775331E-2</v>
      </c>
      <c r="BN26" s="10">
        <v>0</v>
      </c>
      <c r="BO26" s="10">
        <v>0.23454778886186819</v>
      </c>
      <c r="BP26" s="10">
        <v>0.27480028207941004</v>
      </c>
      <c r="BQ26" s="10">
        <v>2.0981386573561185</v>
      </c>
      <c r="BR26" s="10">
        <v>4.6930577573271588</v>
      </c>
      <c r="BS26" s="10">
        <v>0</v>
      </c>
      <c r="BT26" s="10">
        <v>3.4095462372357284E-2</v>
      </c>
      <c r="BU26" s="10">
        <v>6.1041894596524329E-2</v>
      </c>
      <c r="BV26" s="10">
        <v>0.12406684019391204</v>
      </c>
      <c r="BW26" s="10">
        <v>0.18694108761506831</v>
      </c>
      <c r="BX26" s="10">
        <v>0</v>
      </c>
      <c r="BY26" s="10">
        <v>2.7017214700881805E-2</v>
      </c>
      <c r="BZ26" s="10">
        <v>0.69771200620013973</v>
      </c>
      <c r="CA26" s="10">
        <v>0.10477176537203993</v>
      </c>
      <c r="CB26" s="10">
        <v>6.7907794837855542E-2</v>
      </c>
      <c r="CC26" s="10">
        <v>0.99261806220936366</v>
      </c>
      <c r="CD26" s="10">
        <v>0</v>
      </c>
      <c r="CE26" s="10">
        <v>60.061149468010804</v>
      </c>
      <c r="CF26" s="17">
        <v>0</v>
      </c>
    </row>
    <row r="27" spans="1:84" x14ac:dyDescent="0.25">
      <c r="A27" s="4">
        <v>46661</v>
      </c>
      <c r="B27" s="10">
        <v>3.3222392992326343E-2</v>
      </c>
      <c r="C27" s="10">
        <v>6.8643523858236832E-5</v>
      </c>
      <c r="D27" s="10">
        <v>8.922494379330379</v>
      </c>
      <c r="E27" s="10">
        <v>0.45107053848825795</v>
      </c>
      <c r="F27" s="10">
        <v>0.45704359761898483</v>
      </c>
      <c r="G27" s="10">
        <v>0</v>
      </c>
      <c r="H27" s="10">
        <v>0</v>
      </c>
      <c r="I27" s="10">
        <v>0.14390793010361269</v>
      </c>
      <c r="J27" s="10">
        <v>0</v>
      </c>
      <c r="K27" s="10">
        <v>0</v>
      </c>
      <c r="L27" s="10">
        <v>0</v>
      </c>
      <c r="M27" s="10">
        <v>0</v>
      </c>
      <c r="N27" s="10">
        <v>9.5278305121394222</v>
      </c>
      <c r="O27" s="10">
        <v>0.16859278481607082</v>
      </c>
      <c r="P27" s="10">
        <v>1.8299934438581827E-2</v>
      </c>
      <c r="Q27" s="10">
        <v>4.9200953611731038</v>
      </c>
      <c r="R27" s="10">
        <v>0.47450157633524298</v>
      </c>
      <c r="S27" s="10">
        <v>0.70744980987853134</v>
      </c>
      <c r="T27" s="10">
        <v>0</v>
      </c>
      <c r="U27" s="10">
        <v>0.13528136975374083</v>
      </c>
      <c r="V27" s="10">
        <v>3.7020932542730316</v>
      </c>
      <c r="W27" s="10">
        <v>0</v>
      </c>
      <c r="X27" s="10">
        <v>0</v>
      </c>
      <c r="Y27" s="10">
        <v>1.8133784934193085</v>
      </c>
      <c r="Z27" s="10">
        <v>0</v>
      </c>
      <c r="AA27" s="10">
        <v>0</v>
      </c>
      <c r="AB27" s="10">
        <v>4.5305558838100985</v>
      </c>
      <c r="AC27" s="10">
        <v>1.0310979453770727E-2</v>
      </c>
      <c r="AD27" s="10">
        <v>1.2119947464976935</v>
      </c>
      <c r="AE27" s="10">
        <v>2.8770455870231207E-2</v>
      </c>
      <c r="AF27" s="10">
        <v>0.44741897579591783</v>
      </c>
      <c r="AG27" s="10">
        <v>7.4910719465976799E-2</v>
      </c>
      <c r="AH27" s="10">
        <v>0</v>
      </c>
      <c r="AI27" s="10">
        <v>7.1719245890870156E-2</v>
      </c>
      <c r="AJ27" s="10">
        <v>0</v>
      </c>
      <c r="AK27" s="10">
        <v>0.49653412761984578</v>
      </c>
      <c r="AL27" s="10">
        <v>0</v>
      </c>
      <c r="AM27" s="10">
        <v>0</v>
      </c>
      <c r="AN27" s="10">
        <v>8.2786167197524616E-2</v>
      </c>
      <c r="AO27" s="10">
        <v>5.6145326781292471E-2</v>
      </c>
      <c r="AP27" s="10">
        <v>0.65955547429061512</v>
      </c>
      <c r="AQ27" s="10">
        <v>0.62498103676953642</v>
      </c>
      <c r="AR27" s="10">
        <v>0</v>
      </c>
      <c r="AS27" s="10">
        <v>0</v>
      </c>
      <c r="AT27" s="10">
        <v>0.2567747122343817</v>
      </c>
      <c r="AU27" s="10">
        <v>0.73882268138682072</v>
      </c>
      <c r="AV27" s="10">
        <v>0</v>
      </c>
      <c r="AW27" s="10">
        <v>0.77018693586894638</v>
      </c>
      <c r="AX27" s="10">
        <v>0</v>
      </c>
      <c r="AY27" s="10">
        <v>1.4827885084163301</v>
      </c>
      <c r="AZ27" s="10">
        <v>3.3438329564191009E-2</v>
      </c>
      <c r="BA27" s="10">
        <v>0.26686306865391551</v>
      </c>
      <c r="BB27" s="10">
        <v>0.15468170247260921</v>
      </c>
      <c r="BC27" s="10">
        <v>0</v>
      </c>
      <c r="BD27" s="10">
        <v>1.4680505809382075E-2</v>
      </c>
      <c r="BE27" s="10">
        <v>0</v>
      </c>
      <c r="BF27" s="10">
        <v>0</v>
      </c>
      <c r="BG27" s="10">
        <v>0</v>
      </c>
      <c r="BH27" s="10">
        <v>2.6736998240876404</v>
      </c>
      <c r="BI27" s="10">
        <v>0</v>
      </c>
      <c r="BJ27" s="10">
        <v>0</v>
      </c>
      <c r="BK27" s="10">
        <v>0</v>
      </c>
      <c r="BL27" s="10">
        <v>3.5283479712842558</v>
      </c>
      <c r="BM27" s="10">
        <v>1.2683015687889177E-2</v>
      </c>
      <c r="BN27" s="10">
        <v>0</v>
      </c>
      <c r="BO27" s="10">
        <v>0.23020111970933158</v>
      </c>
      <c r="BP27" s="10">
        <v>0.2697076486548145</v>
      </c>
      <c r="BQ27" s="10">
        <v>2.0592556876042893</v>
      </c>
      <c r="BR27" s="10">
        <v>4.6060854201167656</v>
      </c>
      <c r="BS27" s="10">
        <v>0</v>
      </c>
      <c r="BT27" s="10">
        <v>3.3625028857444804E-2</v>
      </c>
      <c r="BU27" s="10">
        <v>6.0199666598019709E-2</v>
      </c>
      <c r="BV27" s="10">
        <v>0.12235502297087222</v>
      </c>
      <c r="BW27" s="10">
        <v>0.18436176043164762</v>
      </c>
      <c r="BX27" s="10">
        <v>0</v>
      </c>
      <c r="BY27" s="10">
        <v>2.6644443593217187E-2</v>
      </c>
      <c r="BZ27" s="10">
        <v>0.6880852967017087</v>
      </c>
      <c r="CA27" s="10">
        <v>0.10332617272075754</v>
      </c>
      <c r="CB27" s="10">
        <v>6.6970834304320492E-2</v>
      </c>
      <c r="CC27" s="10">
        <v>0.9789223745289598</v>
      </c>
      <c r="CD27" s="10">
        <v>0</v>
      </c>
      <c r="CE27" s="10">
        <v>59.133721449986339</v>
      </c>
      <c r="CF27" s="17">
        <v>0</v>
      </c>
    </row>
    <row r="28" spans="1:84" x14ac:dyDescent="0.25">
      <c r="A28" s="4">
        <v>46692</v>
      </c>
      <c r="B28" s="10">
        <v>3.3507775808507015E-2</v>
      </c>
      <c r="C28" s="10">
        <v>6.9233176811765918E-5</v>
      </c>
      <c r="D28" s="10">
        <v>8.9991392668289318</v>
      </c>
      <c r="E28" s="10">
        <v>0.45494526781915373</v>
      </c>
      <c r="F28" s="10">
        <v>0.46096963597016505</v>
      </c>
      <c r="G28" s="10">
        <v>0</v>
      </c>
      <c r="H28" s="10">
        <v>0</v>
      </c>
      <c r="I28" s="10">
        <v>0.1451441098807042</v>
      </c>
      <c r="J28" s="10">
        <v>0</v>
      </c>
      <c r="K28" s="10">
        <v>0</v>
      </c>
      <c r="L28" s="10">
        <v>0</v>
      </c>
      <c r="M28" s="10">
        <v>0</v>
      </c>
      <c r="N28" s="10">
        <v>9.6096752818486522</v>
      </c>
      <c r="O28" s="10">
        <v>0.17004100932324781</v>
      </c>
      <c r="P28" s="10">
        <v>1.845713223066172E-2</v>
      </c>
      <c r="Q28" s="10">
        <v>4.9623593446969094</v>
      </c>
      <c r="R28" s="10">
        <v>0.47857758001649497</v>
      </c>
      <c r="S28" s="10">
        <v>0.71352685613754863</v>
      </c>
      <c r="T28" s="10">
        <v>0</v>
      </c>
      <c r="U28" s="10">
        <v>0.13644344673856307</v>
      </c>
      <c r="V28" s="10">
        <v>3.7338945094960363</v>
      </c>
      <c r="W28" s="10">
        <v>0</v>
      </c>
      <c r="X28" s="10">
        <v>0</v>
      </c>
      <c r="Y28" s="10">
        <v>1.8289555489725615</v>
      </c>
      <c r="Z28" s="10">
        <v>0</v>
      </c>
      <c r="AA28" s="10">
        <v>0</v>
      </c>
      <c r="AB28" s="10">
        <v>4.5476125798434603</v>
      </c>
      <c r="AC28" s="10">
        <v>1.0349798364045662E-2</v>
      </c>
      <c r="AD28" s="10">
        <v>1.2165576801674702</v>
      </c>
      <c r="AE28" s="10">
        <v>2.8878771258696759E-2</v>
      </c>
      <c r="AF28" s="10">
        <v>0.44910342460648883</v>
      </c>
      <c r="AG28" s="10">
        <v>7.5192744322162233E-2</v>
      </c>
      <c r="AH28" s="10">
        <v>0</v>
      </c>
      <c r="AI28" s="10">
        <v>7.1989255445608011E-2</v>
      </c>
      <c r="AJ28" s="10">
        <v>0</v>
      </c>
      <c r="AK28" s="10">
        <v>0.498403485796238</v>
      </c>
      <c r="AL28" s="10">
        <v>0</v>
      </c>
      <c r="AM28" s="10">
        <v>0</v>
      </c>
      <c r="AN28" s="10">
        <v>8.3097841642309905E-2</v>
      </c>
      <c r="AO28" s="10">
        <v>5.6356703441720488E-2</v>
      </c>
      <c r="AP28" s="10">
        <v>0.66203857736463667</v>
      </c>
      <c r="AQ28" s="10">
        <v>0.62733397354907983</v>
      </c>
      <c r="AR28" s="10">
        <v>0</v>
      </c>
      <c r="AS28" s="10">
        <v>0</v>
      </c>
      <c r="AT28" s="10">
        <v>0.25609774026545001</v>
      </c>
      <c r="AU28" s="10">
        <v>0.74508646517719457</v>
      </c>
      <c r="AV28" s="10">
        <v>0</v>
      </c>
      <c r="AW28" s="10">
        <v>0.77671662772328698</v>
      </c>
      <c r="AX28" s="10">
        <v>0</v>
      </c>
      <c r="AY28" s="10">
        <v>1.495359679899773</v>
      </c>
      <c r="AZ28" s="10">
        <v>3.3721821763304606E-2</v>
      </c>
      <c r="BA28" s="10">
        <v>0.26501310174839982</v>
      </c>
      <c r="BB28" s="10">
        <v>0.1536094071118965</v>
      </c>
      <c r="BC28" s="10">
        <v>0</v>
      </c>
      <c r="BD28" s="10">
        <v>1.4578736576042381E-2</v>
      </c>
      <c r="BE28" s="10">
        <v>0</v>
      </c>
      <c r="BF28" s="10">
        <v>0</v>
      </c>
      <c r="BG28" s="10">
        <v>0</v>
      </c>
      <c r="BH28" s="10">
        <v>2.7085159885545278</v>
      </c>
      <c r="BI28" s="10">
        <v>0</v>
      </c>
      <c r="BJ28" s="10">
        <v>0</v>
      </c>
      <c r="BK28" s="10">
        <v>0</v>
      </c>
      <c r="BL28" s="10">
        <v>3.5555183557478185</v>
      </c>
      <c r="BM28" s="10">
        <v>1.2729156656583132E-2</v>
      </c>
      <c r="BN28" s="10">
        <v>0</v>
      </c>
      <c r="BO28" s="10">
        <v>0.23103859424371725</v>
      </c>
      <c r="BP28" s="10">
        <v>0.27068884843248131</v>
      </c>
      <c r="BQ28" s="10">
        <v>2.0667472853877191</v>
      </c>
      <c r="BR28" s="10">
        <v>4.622842416118452</v>
      </c>
      <c r="BS28" s="10">
        <v>0</v>
      </c>
      <c r="BT28" s="10">
        <v>3.3988172185374504E-2</v>
      </c>
      <c r="BU28" s="10">
        <v>6.0849810494143779E-2</v>
      </c>
      <c r="BV28" s="10">
        <v>0.12367643180650272</v>
      </c>
      <c r="BW28" s="10">
        <v>0.18635282915340143</v>
      </c>
      <c r="BX28" s="10">
        <v>0</v>
      </c>
      <c r="BY28" s="10">
        <v>2.6932198050121803E-2</v>
      </c>
      <c r="BZ28" s="10">
        <v>0.695516474994614</v>
      </c>
      <c r="CA28" s="10">
        <v>0.10444207392587274</v>
      </c>
      <c r="CB28" s="10">
        <v>6.7694105405338906E-2</v>
      </c>
      <c r="CC28" s="10">
        <v>0.9894945328571626</v>
      </c>
      <c r="CD28" s="10">
        <v>0</v>
      </c>
      <c r="CE28" s="10">
        <v>59.569831689026046</v>
      </c>
      <c r="CF28" s="17">
        <v>0</v>
      </c>
    </row>
    <row r="29" spans="1:84" x14ac:dyDescent="0.25">
      <c r="A29" s="4">
        <v>46722</v>
      </c>
      <c r="B29" s="10">
        <v>3.4235856612022629E-2</v>
      </c>
      <c r="C29" s="10">
        <v>7.073752455752861E-5</v>
      </c>
      <c r="D29" s="10">
        <v>9.1946789703827037</v>
      </c>
      <c r="E29" s="10">
        <v>0.46483064242719624</v>
      </c>
      <c r="F29" s="10">
        <v>0.47098591233752246</v>
      </c>
      <c r="G29" s="10">
        <v>0</v>
      </c>
      <c r="H29" s="10">
        <v>0</v>
      </c>
      <c r="I29" s="10">
        <v>0.1482979044133951</v>
      </c>
      <c r="J29" s="10">
        <v>0</v>
      </c>
      <c r="K29" s="10">
        <v>0</v>
      </c>
      <c r="L29" s="10">
        <v>0</v>
      </c>
      <c r="M29" s="10">
        <v>0</v>
      </c>
      <c r="N29" s="10">
        <v>9.8184811465147348</v>
      </c>
      <c r="O29" s="10">
        <v>0.1737357814085751</v>
      </c>
      <c r="P29" s="10">
        <v>1.8858181937508642E-2</v>
      </c>
      <c r="Q29" s="10">
        <v>5.0701850207330628</v>
      </c>
      <c r="R29" s="10">
        <v>0.48897645432538012</v>
      </c>
      <c r="S29" s="10">
        <v>0.7290308755542807</v>
      </c>
      <c r="T29" s="10">
        <v>0</v>
      </c>
      <c r="U29" s="10">
        <v>0.13940818706939193</v>
      </c>
      <c r="V29" s="10">
        <v>3.8150272271748449</v>
      </c>
      <c r="W29" s="10">
        <v>0</v>
      </c>
      <c r="X29" s="10">
        <v>0</v>
      </c>
      <c r="Y29" s="10">
        <v>1.8686963969864787</v>
      </c>
      <c r="Z29" s="10">
        <v>0</v>
      </c>
      <c r="AA29" s="10">
        <v>0</v>
      </c>
      <c r="AB29" s="10">
        <v>4.629844115013892</v>
      </c>
      <c r="AC29" s="10">
        <v>1.0536947069709854E-2</v>
      </c>
      <c r="AD29" s="10">
        <v>1.2385559053696253</v>
      </c>
      <c r="AE29" s="10">
        <v>2.9400967389687345E-2</v>
      </c>
      <c r="AF29" s="10">
        <v>0.45722427118418058</v>
      </c>
      <c r="AG29" s="10">
        <v>7.6552406054715097E-2</v>
      </c>
      <c r="AH29" s="10">
        <v>0</v>
      </c>
      <c r="AI29" s="10">
        <v>7.3290990562030894E-2</v>
      </c>
      <c r="AJ29" s="10">
        <v>0</v>
      </c>
      <c r="AK29" s="10">
        <v>0.50741579347455168</v>
      </c>
      <c r="AL29" s="10">
        <v>0</v>
      </c>
      <c r="AM29" s="10">
        <v>0</v>
      </c>
      <c r="AN29" s="10">
        <v>8.4600446133704765E-2</v>
      </c>
      <c r="AO29" s="10">
        <v>5.7375765237287282E-2</v>
      </c>
      <c r="AP29" s="10">
        <v>0.67400979250289195</v>
      </c>
      <c r="AQ29" s="10">
        <v>0.63867764779656455</v>
      </c>
      <c r="AR29" s="10">
        <v>0</v>
      </c>
      <c r="AS29" s="10">
        <v>0</v>
      </c>
      <c r="AT29" s="10">
        <v>0.2600239636144851</v>
      </c>
      <c r="AU29" s="10">
        <v>0.76467788299164285</v>
      </c>
      <c r="AV29" s="10">
        <v>0</v>
      </c>
      <c r="AW29" s="10">
        <v>0.7971397338839088</v>
      </c>
      <c r="AX29" s="10">
        <v>0</v>
      </c>
      <c r="AY29" s="10">
        <v>1.534678896716883</v>
      </c>
      <c r="AZ29" s="10">
        <v>3.4608508517803824E-2</v>
      </c>
      <c r="BA29" s="10">
        <v>0.26720386083707226</v>
      </c>
      <c r="BB29" s="10">
        <v>0.1548792356694878</v>
      </c>
      <c r="BC29" s="10">
        <v>0</v>
      </c>
      <c r="BD29" s="10">
        <v>1.4699253257838919E-2</v>
      </c>
      <c r="BE29" s="10">
        <v>0</v>
      </c>
      <c r="BF29" s="10">
        <v>0</v>
      </c>
      <c r="BG29" s="10">
        <v>0</v>
      </c>
      <c r="BH29" s="10">
        <v>2.7811131104676128</v>
      </c>
      <c r="BI29" s="10">
        <v>0</v>
      </c>
      <c r="BJ29" s="10">
        <v>0</v>
      </c>
      <c r="BK29" s="10">
        <v>0</v>
      </c>
      <c r="BL29" s="10">
        <v>3.660516123696647</v>
      </c>
      <c r="BM29" s="10">
        <v>1.2973255148356004E-2</v>
      </c>
      <c r="BN29" s="10">
        <v>0</v>
      </c>
      <c r="BO29" s="10">
        <v>0.23546906626301242</v>
      </c>
      <c r="BP29" s="10">
        <v>0.27587966675805614</v>
      </c>
      <c r="BQ29" s="10">
        <v>2.1063799106157162</v>
      </c>
      <c r="BR29" s="10">
        <v>4.7114915616920188</v>
      </c>
      <c r="BS29" s="10">
        <v>0</v>
      </c>
      <c r="BT29" s="10">
        <v>3.4576558575259354E-2</v>
      </c>
      <c r="BU29" s="10">
        <v>6.1903212251865632E-2</v>
      </c>
      <c r="BV29" s="10">
        <v>0.12581745689098142</v>
      </c>
      <c r="BW29" s="10">
        <v>0.18957887696180875</v>
      </c>
      <c r="BX29" s="10">
        <v>0</v>
      </c>
      <c r="BY29" s="10">
        <v>2.7398434913226612E-2</v>
      </c>
      <c r="BZ29" s="10">
        <v>0.7075569114616157</v>
      </c>
      <c r="CA29" s="10">
        <v>0.10625012334065634</v>
      </c>
      <c r="CB29" s="10">
        <v>6.8865992204037399E-2</v>
      </c>
      <c r="CC29" s="10">
        <v>1.0066241717451625</v>
      </c>
      <c r="CD29" s="10">
        <v>0</v>
      </c>
      <c r="CE29" s="10">
        <v>60.853290111665657</v>
      </c>
      <c r="CF29" s="17">
        <v>0</v>
      </c>
    </row>
    <row r="30" spans="1:84" x14ac:dyDescent="0.25">
      <c r="A30" s="4">
        <v>46753</v>
      </c>
      <c r="B30" s="10">
        <v>3.0251378630185521E-2</v>
      </c>
      <c r="C30" s="10">
        <v>6.2504866257687608E-5</v>
      </c>
      <c r="D30" s="10">
        <v>8.1245729606886137</v>
      </c>
      <c r="E30" s="10">
        <v>0.41073217248022387</v>
      </c>
      <c r="F30" s="10">
        <v>0.41617107248317797</v>
      </c>
      <c r="G30" s="10">
        <v>0</v>
      </c>
      <c r="H30" s="10">
        <v>0</v>
      </c>
      <c r="I30" s="10">
        <v>0.13103852219363624</v>
      </c>
      <c r="J30" s="10">
        <v>0</v>
      </c>
      <c r="K30" s="10">
        <v>0</v>
      </c>
      <c r="L30" s="10">
        <v>0</v>
      </c>
      <c r="M30" s="10">
        <v>0</v>
      </c>
      <c r="N30" s="10">
        <v>8.6757750536976381</v>
      </c>
      <c r="O30" s="10">
        <v>0.15351585808302187</v>
      </c>
      <c r="P30" s="10">
        <v>1.6663406688885406E-2</v>
      </c>
      <c r="Q30" s="10">
        <v>4.4801007471630871</v>
      </c>
      <c r="R30" s="10">
        <v>0.43206781792187143</v>
      </c>
      <c r="S30" s="10">
        <v>0.64418394139854596</v>
      </c>
      <c r="T30" s="10">
        <v>0</v>
      </c>
      <c r="U30" s="10">
        <v>0.12318341845440842</v>
      </c>
      <c r="V30" s="10">
        <v>3.3710222133949608</v>
      </c>
      <c r="W30" s="10">
        <v>0</v>
      </c>
      <c r="X30" s="10">
        <v>0</v>
      </c>
      <c r="Y30" s="10">
        <v>1.6512115613385743</v>
      </c>
      <c r="Z30" s="10">
        <v>0</v>
      </c>
      <c r="AA30" s="10">
        <v>0</v>
      </c>
      <c r="AB30" s="10">
        <v>4.0752190180802268</v>
      </c>
      <c r="AC30" s="10">
        <v>9.2746896060144062E-3</v>
      </c>
      <c r="AD30" s="10">
        <v>1.0901849943824136</v>
      </c>
      <c r="AE30" s="10">
        <v>2.5878923454002927E-2</v>
      </c>
      <c r="AF30" s="10">
        <v>0.40245178869311732</v>
      </c>
      <c r="AG30" s="10">
        <v>6.7381927616592938E-2</v>
      </c>
      <c r="AH30" s="10">
        <v>0</v>
      </c>
      <c r="AI30" s="10">
        <v>6.4511208406296539E-2</v>
      </c>
      <c r="AJ30" s="10">
        <v>0</v>
      </c>
      <c r="AK30" s="10">
        <v>0.44663069431130448</v>
      </c>
      <c r="AL30" s="10">
        <v>0</v>
      </c>
      <c r="AM30" s="10">
        <v>0</v>
      </c>
      <c r="AN30" s="10">
        <v>7.4465865039413104E-2</v>
      </c>
      <c r="AO30" s="10">
        <v>5.0502523165663407E-2</v>
      </c>
      <c r="AP30" s="10">
        <v>0.59326781994081268</v>
      </c>
      <c r="AQ30" s="10">
        <v>0.56216823548831196</v>
      </c>
      <c r="AR30" s="10">
        <v>0</v>
      </c>
      <c r="AS30" s="10">
        <v>0</v>
      </c>
      <c r="AT30" s="10">
        <v>0.22884174676832372</v>
      </c>
      <c r="AU30" s="10">
        <v>0.67788928243825841</v>
      </c>
      <c r="AV30" s="10">
        <v>0</v>
      </c>
      <c r="AW30" s="10">
        <v>0.70666681255575547</v>
      </c>
      <c r="AX30" s="10">
        <v>0</v>
      </c>
      <c r="AY30" s="10">
        <v>1.3604975365554228</v>
      </c>
      <c r="AZ30" s="10">
        <v>3.0680548669208458E-2</v>
      </c>
      <c r="BA30" s="10">
        <v>0.23329266543203594</v>
      </c>
      <c r="BB30" s="10">
        <v>0.13522330701442559</v>
      </c>
      <c r="BC30" s="10">
        <v>0</v>
      </c>
      <c r="BD30" s="10">
        <v>1.2833751584423228E-2</v>
      </c>
      <c r="BE30" s="10">
        <v>0</v>
      </c>
      <c r="BF30" s="10">
        <v>0</v>
      </c>
      <c r="BG30" s="10">
        <v>0</v>
      </c>
      <c r="BH30" s="10">
        <v>2.4651462851875845</v>
      </c>
      <c r="BI30" s="10">
        <v>0</v>
      </c>
      <c r="BJ30" s="10">
        <v>0</v>
      </c>
      <c r="BK30" s="10">
        <v>0</v>
      </c>
      <c r="BL30" s="10">
        <v>3.2526963638813666</v>
      </c>
      <c r="BM30" s="10">
        <v>1.1422910247584494E-2</v>
      </c>
      <c r="BN30" s="10">
        <v>0</v>
      </c>
      <c r="BO30" s="10">
        <v>0.20732977030408334</v>
      </c>
      <c r="BP30" s="10">
        <v>0.24291117660706302</v>
      </c>
      <c r="BQ30" s="10">
        <v>1.8546608689282915</v>
      </c>
      <c r="BR30" s="10">
        <v>4.1484534626053104</v>
      </c>
      <c r="BS30" s="10">
        <v>0</v>
      </c>
      <c r="BT30" s="10">
        <v>3.0427047457430304E-2</v>
      </c>
      <c r="BU30" s="10">
        <v>5.4474246557973657E-2</v>
      </c>
      <c r="BV30" s="10">
        <v>0.11071818276716301</v>
      </c>
      <c r="BW30" s="10">
        <v>0.16682763478869519</v>
      </c>
      <c r="BX30" s="10">
        <v>0</v>
      </c>
      <c r="BY30" s="10">
        <v>2.4110365915958082E-2</v>
      </c>
      <c r="BZ30" s="10">
        <v>0.62264345009974453</v>
      </c>
      <c r="CA30" s="10">
        <v>9.3499112649030422E-2</v>
      </c>
      <c r="CB30" s="10">
        <v>6.0601427653201714E-2</v>
      </c>
      <c r="CC30" s="10">
        <v>0.88581983596835689</v>
      </c>
      <c r="CD30" s="10">
        <v>0</v>
      </c>
      <c r="CE30" s="10">
        <v>53.740158110303966</v>
      </c>
      <c r="CF30" s="17">
        <v>0</v>
      </c>
    </row>
    <row r="31" spans="1:84" x14ac:dyDescent="0.25">
      <c r="A31" s="4">
        <v>46784</v>
      </c>
      <c r="B31" s="10">
        <v>3.3889987669099134E-2</v>
      </c>
      <c r="C31" s="10">
        <v>7.0022896233166906E-5</v>
      </c>
      <c r="D31" s="10">
        <v>9.1017894033989943</v>
      </c>
      <c r="E31" s="10">
        <v>0.46013467454893708</v>
      </c>
      <c r="F31" s="10">
        <v>0.46622776062897625</v>
      </c>
      <c r="G31" s="10">
        <v>0</v>
      </c>
      <c r="H31" s="10">
        <v>0</v>
      </c>
      <c r="I31" s="10">
        <v>0.1467997196295735</v>
      </c>
      <c r="J31" s="10">
        <v>0</v>
      </c>
      <c r="K31" s="10">
        <v>0</v>
      </c>
      <c r="L31" s="10">
        <v>0</v>
      </c>
      <c r="M31" s="10">
        <v>0</v>
      </c>
      <c r="N31" s="10">
        <v>9.7192895961544377</v>
      </c>
      <c r="O31" s="10">
        <v>0.17198060957967248</v>
      </c>
      <c r="P31" s="10">
        <v>1.8667666492660839E-2</v>
      </c>
      <c r="Q31" s="10">
        <v>5.0189632986239783</v>
      </c>
      <c r="R31" s="10">
        <v>0.48403655253502714</v>
      </c>
      <c r="S31" s="10">
        <v>0.72166581554880083</v>
      </c>
      <c r="T31" s="10">
        <v>0</v>
      </c>
      <c r="U31" s="10">
        <v>0.13799981096702096</v>
      </c>
      <c r="V31" s="10">
        <v>3.7764857807246939</v>
      </c>
      <c r="W31" s="10">
        <v>0</v>
      </c>
      <c r="X31" s="10">
        <v>0</v>
      </c>
      <c r="Y31" s="10">
        <v>1.8498178260543965</v>
      </c>
      <c r="Z31" s="10">
        <v>0</v>
      </c>
      <c r="AA31" s="10">
        <v>0</v>
      </c>
      <c r="AB31" s="10">
        <v>4.5363246833451454</v>
      </c>
      <c r="AC31" s="10">
        <v>1.0324108521153242E-2</v>
      </c>
      <c r="AD31" s="10">
        <v>1.2135379908388702</v>
      </c>
      <c r="AE31" s="10">
        <v>2.880708956302824E-2</v>
      </c>
      <c r="AF31" s="10">
        <v>0.44798867859745845</v>
      </c>
      <c r="AG31" s="10">
        <v>7.5006103991564405E-2</v>
      </c>
      <c r="AH31" s="10">
        <v>0</v>
      </c>
      <c r="AI31" s="10">
        <v>7.1810566683055438E-2</v>
      </c>
      <c r="AJ31" s="10">
        <v>0</v>
      </c>
      <c r="AK31" s="10">
        <v>0.49716636920741436</v>
      </c>
      <c r="AL31" s="10">
        <v>0</v>
      </c>
      <c r="AM31" s="10">
        <v>0</v>
      </c>
      <c r="AN31" s="10">
        <v>8.2891579604983057E-2</v>
      </c>
      <c r="AO31" s="10">
        <v>5.6216817155396101E-2</v>
      </c>
      <c r="AP31" s="10">
        <v>0.66039529249637263</v>
      </c>
      <c r="AQ31" s="10">
        <v>0.62577683101792292</v>
      </c>
      <c r="AR31" s="10">
        <v>0</v>
      </c>
      <c r="AS31" s="10">
        <v>0</v>
      </c>
      <c r="AT31" s="10">
        <v>0.25506415960681594</v>
      </c>
      <c r="AU31" s="10">
        <v>0.75958201394171676</v>
      </c>
      <c r="AV31" s="10">
        <v>0</v>
      </c>
      <c r="AW31" s="10">
        <v>0.79182753669772477</v>
      </c>
      <c r="AX31" s="10">
        <v>0</v>
      </c>
      <c r="AY31" s="10">
        <v>1.5244516848865131</v>
      </c>
      <c r="AZ31" s="10">
        <v>3.4377874898939356E-2</v>
      </c>
      <c r="BA31" s="10">
        <v>0.25811669870069365</v>
      </c>
      <c r="BB31" s="10">
        <v>0.14961204857990756</v>
      </c>
      <c r="BC31" s="10">
        <v>0</v>
      </c>
      <c r="BD31" s="10">
        <v>1.4199355923948522E-2</v>
      </c>
      <c r="BE31" s="10">
        <v>0</v>
      </c>
      <c r="BF31" s="10">
        <v>0</v>
      </c>
      <c r="BG31" s="10">
        <v>0</v>
      </c>
      <c r="BH31" s="10">
        <v>2.769147520174438</v>
      </c>
      <c r="BI31" s="10">
        <v>0</v>
      </c>
      <c r="BJ31" s="10">
        <v>0</v>
      </c>
      <c r="BK31" s="10">
        <v>0</v>
      </c>
      <c r="BL31" s="10">
        <v>3.6440256582813486</v>
      </c>
      <c r="BM31" s="10">
        <v>1.2750073891686208E-2</v>
      </c>
      <c r="BN31" s="10">
        <v>0</v>
      </c>
      <c r="BO31" s="10">
        <v>0.23141824929267774</v>
      </c>
      <c r="BP31" s="10">
        <v>0.27113365891248398</v>
      </c>
      <c r="BQ31" s="10">
        <v>2.0701434757272219</v>
      </c>
      <c r="BR31" s="10">
        <v>4.6304389195060045</v>
      </c>
      <c r="BS31" s="10">
        <v>0</v>
      </c>
      <c r="BT31" s="10">
        <v>3.4059660064130262E-2</v>
      </c>
      <c r="BU31" s="10">
        <v>6.0977796896330712E-2</v>
      </c>
      <c r="BV31" s="10">
        <v>0.12393656246941999</v>
      </c>
      <c r="BW31" s="10">
        <v>0.18674478810852413</v>
      </c>
      <c r="BX31" s="10">
        <v>0</v>
      </c>
      <c r="BY31" s="10">
        <v>2.6988844983011642E-2</v>
      </c>
      <c r="BZ31" s="10">
        <v>0.6969793661782252</v>
      </c>
      <c r="CA31" s="10">
        <v>0.10466174864909969</v>
      </c>
      <c r="CB31" s="10">
        <v>6.7836487525015768E-2</v>
      </c>
      <c r="CC31" s="10">
        <v>0.9915757529006699</v>
      </c>
      <c r="CD31" s="10">
        <v>0</v>
      </c>
      <c r="CE31" s="10">
        <v>60.124114573271427</v>
      </c>
      <c r="CF31" s="17">
        <v>0</v>
      </c>
    </row>
    <row r="32" spans="1:84" x14ac:dyDescent="0.25">
      <c r="A32" s="4">
        <v>46813</v>
      </c>
      <c r="B32" s="10">
        <v>3.2255146776735195E-2</v>
      </c>
      <c r="C32" s="10">
        <v>6.6645016746119543E-5</v>
      </c>
      <c r="D32" s="10">
        <v>8.6627223356960155</v>
      </c>
      <c r="E32" s="10">
        <v>0.43793794230777805</v>
      </c>
      <c r="F32" s="10">
        <v>0.44373710009307715</v>
      </c>
      <c r="G32" s="10">
        <v>0</v>
      </c>
      <c r="H32" s="10">
        <v>0</v>
      </c>
      <c r="I32" s="10">
        <v>0.13971815362307966</v>
      </c>
      <c r="J32" s="10">
        <v>0</v>
      </c>
      <c r="K32" s="10">
        <v>0</v>
      </c>
      <c r="L32" s="10">
        <v>0</v>
      </c>
      <c r="M32" s="10">
        <v>0</v>
      </c>
      <c r="N32" s="10">
        <v>9.2504345398568315</v>
      </c>
      <c r="O32" s="10">
        <v>0.16368432644201622</v>
      </c>
      <c r="P32" s="10">
        <v>1.7767144933160808E-2</v>
      </c>
      <c r="Q32" s="10">
        <v>4.7768503029516376</v>
      </c>
      <c r="R32" s="10">
        <v>0.4606868022427113</v>
      </c>
      <c r="S32" s="10">
        <v>0.68685291454098785</v>
      </c>
      <c r="T32" s="10">
        <v>0</v>
      </c>
      <c r="U32" s="10">
        <v>0.13134274940918841</v>
      </c>
      <c r="V32" s="10">
        <v>3.5943094564355857</v>
      </c>
      <c r="W32" s="10">
        <v>0</v>
      </c>
      <c r="X32" s="10">
        <v>0</v>
      </c>
      <c r="Y32" s="10">
        <v>1.7605832752783597</v>
      </c>
      <c r="Z32" s="10">
        <v>0</v>
      </c>
      <c r="AA32" s="10">
        <v>0</v>
      </c>
      <c r="AB32" s="10">
        <v>4.2823654230124992</v>
      </c>
      <c r="AC32" s="10">
        <v>9.7461289569363736E-3</v>
      </c>
      <c r="AD32" s="10">
        <v>1.1455999061443367</v>
      </c>
      <c r="AE32" s="10">
        <v>2.7194368325365821E-2</v>
      </c>
      <c r="AF32" s="10">
        <v>0.42290871157664234</v>
      </c>
      <c r="AG32" s="10">
        <v>7.0807000968787684E-2</v>
      </c>
      <c r="AH32" s="10">
        <v>0</v>
      </c>
      <c r="AI32" s="10">
        <v>6.7790360972063687E-2</v>
      </c>
      <c r="AJ32" s="10">
        <v>0</v>
      </c>
      <c r="AK32" s="10">
        <v>0.46933326373113782</v>
      </c>
      <c r="AL32" s="10">
        <v>0</v>
      </c>
      <c r="AM32" s="10">
        <v>0</v>
      </c>
      <c r="AN32" s="10">
        <v>7.8251020184363529E-2</v>
      </c>
      <c r="AO32" s="10">
        <v>5.3069603871599112E-2</v>
      </c>
      <c r="AP32" s="10">
        <v>0.62342406320467514</v>
      </c>
      <c r="AQ32" s="10">
        <v>0.59074366381053767</v>
      </c>
      <c r="AR32" s="10">
        <v>0</v>
      </c>
      <c r="AS32" s="10">
        <v>0</v>
      </c>
      <c r="AT32" s="10">
        <v>0.24146257177981104</v>
      </c>
      <c r="AU32" s="10">
        <v>0.72279756375509352</v>
      </c>
      <c r="AV32" s="10">
        <v>0</v>
      </c>
      <c r="AW32" s="10">
        <v>0.75348152527901713</v>
      </c>
      <c r="AX32" s="10">
        <v>0</v>
      </c>
      <c r="AY32" s="10">
        <v>1.4506267179502574</v>
      </c>
      <c r="AZ32" s="10">
        <v>3.2713049766785782E-2</v>
      </c>
      <c r="BA32" s="10">
        <v>0.24291265227044784</v>
      </c>
      <c r="BB32" s="10">
        <v>0.14079933501048905</v>
      </c>
      <c r="BC32" s="10">
        <v>0</v>
      </c>
      <c r="BD32" s="10">
        <v>1.3362960340733513E-2</v>
      </c>
      <c r="BE32" s="10">
        <v>0</v>
      </c>
      <c r="BF32" s="10">
        <v>0</v>
      </c>
      <c r="BG32" s="10">
        <v>0</v>
      </c>
      <c r="BH32" s="10">
        <v>2.6430839883040433</v>
      </c>
      <c r="BI32" s="10">
        <v>0</v>
      </c>
      <c r="BJ32" s="10">
        <v>0</v>
      </c>
      <c r="BK32" s="10">
        <v>0</v>
      </c>
      <c r="BL32" s="10">
        <v>3.458098322612309</v>
      </c>
      <c r="BM32" s="10">
        <v>1.20869070161694E-2</v>
      </c>
      <c r="BN32" s="10">
        <v>0</v>
      </c>
      <c r="BO32" s="10">
        <v>0.21938154122143544</v>
      </c>
      <c r="BP32" s="10">
        <v>0.2570312417064412</v>
      </c>
      <c r="BQ32" s="10">
        <v>1.9624695443969331</v>
      </c>
      <c r="BR32" s="10">
        <v>4.3895968870121749</v>
      </c>
      <c r="BS32" s="10">
        <v>0</v>
      </c>
      <c r="BT32" s="10">
        <v>3.2549375856009415E-2</v>
      </c>
      <c r="BU32" s="10">
        <v>5.8273900159688974E-2</v>
      </c>
      <c r="BV32" s="10">
        <v>0.11844092825716092</v>
      </c>
      <c r="BW32" s="10">
        <v>0.17846409170996541</v>
      </c>
      <c r="BX32" s="10">
        <v>0</v>
      </c>
      <c r="BY32" s="10">
        <v>2.5792097091326394E-2</v>
      </c>
      <c r="BZ32" s="10">
        <v>0.6660736869041789</v>
      </c>
      <c r="CA32" s="10">
        <v>0.10002080432136935</v>
      </c>
      <c r="CB32" s="10">
        <v>6.4828460561431503E-2</v>
      </c>
      <c r="CC32" s="10">
        <v>0.94760698756532313</v>
      </c>
      <c r="CD32" s="10">
        <v>0</v>
      </c>
      <c r="CE32" s="10">
        <v>57.132137491211424</v>
      </c>
      <c r="CF32" s="17">
        <v>0</v>
      </c>
    </row>
    <row r="33" spans="1:84" x14ac:dyDescent="0.25">
      <c r="A33" s="4">
        <v>46844</v>
      </c>
      <c r="B33" s="10">
        <v>3.1309663256325365E-2</v>
      </c>
      <c r="C33" s="10">
        <v>6.4691475331874861E-5</v>
      </c>
      <c r="D33" s="10">
        <v>8.4087950704759962</v>
      </c>
      <c r="E33" s="10">
        <v>0.4251008248616765</v>
      </c>
      <c r="F33" s="10">
        <v>0.43072999401985168</v>
      </c>
      <c r="G33" s="10">
        <v>0</v>
      </c>
      <c r="H33" s="10">
        <v>0</v>
      </c>
      <c r="I33" s="10">
        <v>0.13562264562036946</v>
      </c>
      <c r="J33" s="10">
        <v>0</v>
      </c>
      <c r="K33" s="10">
        <v>0</v>
      </c>
      <c r="L33" s="10">
        <v>0</v>
      </c>
      <c r="M33" s="10">
        <v>0</v>
      </c>
      <c r="N33" s="10">
        <v>8.979279878103041</v>
      </c>
      <c r="O33" s="10">
        <v>0.15888630663229289</v>
      </c>
      <c r="P33" s="10">
        <v>1.7246343001757012E-2</v>
      </c>
      <c r="Q33" s="10">
        <v>4.6368282074960661</v>
      </c>
      <c r="R33" s="10">
        <v>0.44718285564449112</v>
      </c>
      <c r="S33" s="10">
        <v>0.66671944200902078</v>
      </c>
      <c r="T33" s="10">
        <v>0</v>
      </c>
      <c r="U33" s="10">
        <v>0.12749274661889651</v>
      </c>
      <c r="V33" s="10">
        <v>3.4889507556416954</v>
      </c>
      <c r="W33" s="10">
        <v>0</v>
      </c>
      <c r="X33" s="10">
        <v>0</v>
      </c>
      <c r="Y33" s="10">
        <v>1.7089759307324814</v>
      </c>
      <c r="Z33" s="10">
        <v>0</v>
      </c>
      <c r="AA33" s="10">
        <v>0</v>
      </c>
      <c r="AB33" s="10">
        <v>4.124525380373945</v>
      </c>
      <c r="AC33" s="10">
        <v>9.3869047296303524E-3</v>
      </c>
      <c r="AD33" s="10">
        <v>1.1033752195118391</v>
      </c>
      <c r="AE33" s="10">
        <v>2.6192034373915048E-2</v>
      </c>
      <c r="AF33" s="10">
        <v>0.40732108126635569</v>
      </c>
      <c r="AG33" s="10">
        <v>6.8197186310757038E-2</v>
      </c>
      <c r="AH33" s="10">
        <v>0</v>
      </c>
      <c r="AI33" s="10">
        <v>6.529173406628544E-2</v>
      </c>
      <c r="AJ33" s="10">
        <v>0</v>
      </c>
      <c r="AK33" s="10">
        <v>0.4520345105792169</v>
      </c>
      <c r="AL33" s="10">
        <v>0</v>
      </c>
      <c r="AM33" s="10">
        <v>0</v>
      </c>
      <c r="AN33" s="10">
        <v>7.5366832792031727E-2</v>
      </c>
      <c r="AO33" s="10">
        <v>5.1113556755000684E-2</v>
      </c>
      <c r="AP33" s="10">
        <v>0.60044580913290924</v>
      </c>
      <c r="AQ33" s="10">
        <v>0.56896994861490224</v>
      </c>
      <c r="AR33" s="10">
        <v>0</v>
      </c>
      <c r="AS33" s="10">
        <v>0</v>
      </c>
      <c r="AT33" s="10">
        <v>0.23352916303508539</v>
      </c>
      <c r="AU33" s="10">
        <v>0.70473920309212557</v>
      </c>
      <c r="AV33" s="10">
        <v>0</v>
      </c>
      <c r="AW33" s="10">
        <v>0.73465655710164501</v>
      </c>
      <c r="AX33" s="10">
        <v>0</v>
      </c>
      <c r="AY33" s="10">
        <v>1.4143842874639265</v>
      </c>
      <c r="AZ33" s="10">
        <v>3.1895747550097067E-2</v>
      </c>
      <c r="BA33" s="10">
        <v>0.23374357968344689</v>
      </c>
      <c r="BB33" s="10">
        <v>0.1354846702087755</v>
      </c>
      <c r="BC33" s="10">
        <v>0</v>
      </c>
      <c r="BD33" s="10">
        <v>1.2858556999877535E-2</v>
      </c>
      <c r="BE33" s="10">
        <v>0</v>
      </c>
      <c r="BF33" s="10">
        <v>0</v>
      </c>
      <c r="BG33" s="10">
        <v>0</v>
      </c>
      <c r="BH33" s="10">
        <v>2.5744735330824398</v>
      </c>
      <c r="BI33" s="10">
        <v>0</v>
      </c>
      <c r="BJ33" s="10">
        <v>0</v>
      </c>
      <c r="BK33" s="10">
        <v>0</v>
      </c>
      <c r="BL33" s="10">
        <v>3.3607950821591057</v>
      </c>
      <c r="BM33" s="10">
        <v>1.1691006890201262E-2</v>
      </c>
      <c r="BN33" s="10">
        <v>0</v>
      </c>
      <c r="BO33" s="10">
        <v>0.21219581705821799</v>
      </c>
      <c r="BP33" s="10">
        <v>0.24861232189236485</v>
      </c>
      <c r="BQ33" s="10">
        <v>1.898189911998337</v>
      </c>
      <c r="BR33" s="10">
        <v>4.2458180064273687</v>
      </c>
      <c r="BS33" s="10">
        <v>0</v>
      </c>
      <c r="BT33" s="10">
        <v>3.1729670536327206E-2</v>
      </c>
      <c r="BU33" s="10">
        <v>5.6806362773693046E-2</v>
      </c>
      <c r="BV33" s="10">
        <v>0.11545817800751002</v>
      </c>
      <c r="BW33" s="10">
        <v>0.17396975160359732</v>
      </c>
      <c r="BX33" s="10">
        <v>0</v>
      </c>
      <c r="BY33" s="10">
        <v>2.5142563309632791E-2</v>
      </c>
      <c r="BZ33" s="10">
        <v>0.64929965882846408</v>
      </c>
      <c r="CA33" s="10">
        <v>9.7501936194870922E-2</v>
      </c>
      <c r="CB33" s="10">
        <v>6.3195856783586635E-2</v>
      </c>
      <c r="CC33" s="10">
        <v>0.9237429819354912</v>
      </c>
      <c r="CD33" s="10">
        <v>0</v>
      </c>
      <c r="CE33" s="10">
        <v>55.405319958712276</v>
      </c>
      <c r="CF33" s="17">
        <v>0</v>
      </c>
    </row>
    <row r="34" spans="1:84" x14ac:dyDescent="0.25">
      <c r="A34" s="4">
        <v>46874</v>
      </c>
      <c r="B34" s="10">
        <v>3.2468635377834364E-2</v>
      </c>
      <c r="C34" s="10">
        <v>6.7086123137414031E-5</v>
      </c>
      <c r="D34" s="10">
        <v>8.7200586884325091</v>
      </c>
      <c r="E34" s="10">
        <v>0.44083654200470984</v>
      </c>
      <c r="F34" s="10">
        <v>0.44667408293833888</v>
      </c>
      <c r="G34" s="10">
        <v>0</v>
      </c>
      <c r="H34" s="10">
        <v>0</v>
      </c>
      <c r="I34" s="10">
        <v>0.14064291249556646</v>
      </c>
      <c r="J34" s="10">
        <v>0</v>
      </c>
      <c r="K34" s="10">
        <v>0</v>
      </c>
      <c r="L34" s="10">
        <v>0</v>
      </c>
      <c r="M34" s="10">
        <v>0</v>
      </c>
      <c r="N34" s="10">
        <v>9.3116608099818166</v>
      </c>
      <c r="O34" s="10">
        <v>0.16476771130818493</v>
      </c>
      <c r="P34" s="10">
        <v>1.7884741140164973E-2</v>
      </c>
      <c r="Q34" s="10">
        <v>4.8084670584386355</v>
      </c>
      <c r="R34" s="10">
        <v>0.46373597084939649</v>
      </c>
      <c r="S34" s="10">
        <v>0.69139901904025514</v>
      </c>
      <c r="T34" s="10">
        <v>0</v>
      </c>
      <c r="U34" s="10">
        <v>0.13221207361440673</v>
      </c>
      <c r="V34" s="10">
        <v>3.6180992752537535</v>
      </c>
      <c r="W34" s="10">
        <v>0</v>
      </c>
      <c r="X34" s="10">
        <v>0</v>
      </c>
      <c r="Y34" s="10">
        <v>1.7722361275552208</v>
      </c>
      <c r="Z34" s="10">
        <v>0</v>
      </c>
      <c r="AA34" s="10">
        <v>0</v>
      </c>
      <c r="AB34" s="10">
        <v>4.2491165265653663</v>
      </c>
      <c r="AC34" s="10">
        <v>9.6704586204657342E-3</v>
      </c>
      <c r="AD34" s="10">
        <v>1.1367053049399296</v>
      </c>
      <c r="AE34" s="10">
        <v>2.6983227367722084E-2</v>
      </c>
      <c r="AF34" s="10">
        <v>0.41962518797021675</v>
      </c>
      <c r="AG34" s="10">
        <v>7.0257245305645991E-2</v>
      </c>
      <c r="AH34" s="10">
        <v>0</v>
      </c>
      <c r="AI34" s="10">
        <v>6.7264026932478543E-2</v>
      </c>
      <c r="AJ34" s="10">
        <v>0</v>
      </c>
      <c r="AK34" s="10">
        <v>0.46568929327473191</v>
      </c>
      <c r="AL34" s="10">
        <v>0</v>
      </c>
      <c r="AM34" s="10">
        <v>0</v>
      </c>
      <c r="AN34" s="10">
        <v>7.7643468093406706E-2</v>
      </c>
      <c r="AO34" s="10">
        <v>5.2657563891513541E-2</v>
      </c>
      <c r="AP34" s="10">
        <v>0.61858370978486776</v>
      </c>
      <c r="AQ34" s="10">
        <v>0.58615704567671678</v>
      </c>
      <c r="AR34" s="10">
        <v>0</v>
      </c>
      <c r="AS34" s="10">
        <v>0</v>
      </c>
      <c r="AT34" s="10">
        <v>0.24105608272669096</v>
      </c>
      <c r="AU34" s="10">
        <v>0.73403061429890093</v>
      </c>
      <c r="AV34" s="10">
        <v>0</v>
      </c>
      <c r="AW34" s="10">
        <v>0.76519143754451024</v>
      </c>
      <c r="AX34" s="10">
        <v>0</v>
      </c>
      <c r="AY34" s="10">
        <v>1.4731710153580637</v>
      </c>
      <c r="AZ34" s="10">
        <v>3.3221445699338895E-2</v>
      </c>
      <c r="BA34" s="10">
        <v>0.2400126023229476</v>
      </c>
      <c r="BB34" s="10">
        <v>0.13911838055921319</v>
      </c>
      <c r="BC34" s="10">
        <v>0</v>
      </c>
      <c r="BD34" s="10">
        <v>1.3203424589621439E-2</v>
      </c>
      <c r="BE34" s="10">
        <v>0</v>
      </c>
      <c r="BF34" s="10">
        <v>0</v>
      </c>
      <c r="BG34" s="10">
        <v>0</v>
      </c>
      <c r="BH34" s="10">
        <v>2.6798857144345765</v>
      </c>
      <c r="BI34" s="10">
        <v>0</v>
      </c>
      <c r="BJ34" s="10">
        <v>0</v>
      </c>
      <c r="BK34" s="10">
        <v>0</v>
      </c>
      <c r="BL34" s="10">
        <v>3.495116249912988</v>
      </c>
      <c r="BM34" s="10">
        <v>1.2115912404015067E-2</v>
      </c>
      <c r="BN34" s="10">
        <v>0</v>
      </c>
      <c r="BO34" s="10">
        <v>0.21990799903903885</v>
      </c>
      <c r="BP34" s="10">
        <v>0.25764804887176274</v>
      </c>
      <c r="BQ34" s="10">
        <v>1.9671789535281852</v>
      </c>
      <c r="BR34" s="10">
        <v>4.4001307613957197</v>
      </c>
      <c r="BS34" s="10">
        <v>0</v>
      </c>
      <c r="BT34" s="10">
        <v>3.2876074115601193E-2</v>
      </c>
      <c r="BU34" s="10">
        <v>5.8858795607331808E-2</v>
      </c>
      <c r="BV34" s="10">
        <v>0.11962972048768553</v>
      </c>
      <c r="BW34" s="10">
        <v>0.18025533675316366</v>
      </c>
      <c r="BX34" s="10">
        <v>0</v>
      </c>
      <c r="BY34" s="10">
        <v>2.6050972507808547E-2</v>
      </c>
      <c r="BZ34" s="10">
        <v>0.67275907206284091</v>
      </c>
      <c r="CA34" s="10">
        <v>0.10102471366941077</v>
      </c>
      <c r="CB34" s="10">
        <v>6.5479144166890671E-2</v>
      </c>
      <c r="CC34" s="10">
        <v>0.9571181239688018</v>
      </c>
      <c r="CD34" s="10">
        <v>0</v>
      </c>
      <c r="CE34" s="10">
        <v>57.426604389002101</v>
      </c>
      <c r="CF34" s="17">
        <v>0</v>
      </c>
    </row>
    <row r="35" spans="1:84" x14ac:dyDescent="0.25">
      <c r="A35" s="4">
        <v>46905</v>
      </c>
      <c r="B35" s="10">
        <v>3.1568779292547047E-2</v>
      </c>
      <c r="C35" s="10">
        <v>6.5226856326812318E-5</v>
      </c>
      <c r="D35" s="10">
        <v>8.4783855234369341</v>
      </c>
      <c r="E35" s="10">
        <v>0.42861892212867508</v>
      </c>
      <c r="F35" s="10">
        <v>0.43429467779873787</v>
      </c>
      <c r="G35" s="10">
        <v>0</v>
      </c>
      <c r="H35" s="10">
        <v>0</v>
      </c>
      <c r="I35" s="10">
        <v>0.13674504678027169</v>
      </c>
      <c r="J35" s="10">
        <v>0</v>
      </c>
      <c r="K35" s="10">
        <v>0</v>
      </c>
      <c r="L35" s="10">
        <v>0</v>
      </c>
      <c r="M35" s="10">
        <v>0</v>
      </c>
      <c r="N35" s="10">
        <v>9.0535916134638192</v>
      </c>
      <c r="O35" s="10">
        <v>0.16020123581717147</v>
      </c>
      <c r="P35" s="10">
        <v>1.7389072228876118E-2</v>
      </c>
      <c r="Q35" s="10">
        <v>4.6752021924198592</v>
      </c>
      <c r="R35" s="10">
        <v>0.45088370186798044</v>
      </c>
      <c r="S35" s="10">
        <v>0.67223715383079863</v>
      </c>
      <c r="T35" s="10">
        <v>0</v>
      </c>
      <c r="U35" s="10">
        <v>0.12854786544532559</v>
      </c>
      <c r="V35" s="10">
        <v>3.5178250071139425</v>
      </c>
      <c r="W35" s="10">
        <v>0</v>
      </c>
      <c r="X35" s="10">
        <v>0</v>
      </c>
      <c r="Y35" s="10">
        <v>1.7231192661476331</v>
      </c>
      <c r="Z35" s="10">
        <v>0</v>
      </c>
      <c r="AA35" s="10">
        <v>0</v>
      </c>
      <c r="AB35" s="10">
        <v>4.1020493744361817</v>
      </c>
      <c r="AC35" s="10">
        <v>9.3357521467309201E-3</v>
      </c>
      <c r="AD35" s="10">
        <v>1.0973625354577334</v>
      </c>
      <c r="AE35" s="10">
        <v>2.6049304661810126E-2</v>
      </c>
      <c r="AF35" s="10">
        <v>0.40510144380584168</v>
      </c>
      <c r="AG35" s="10">
        <v>6.7825555584042893E-2</v>
      </c>
      <c r="AH35" s="10">
        <v>0</v>
      </c>
      <c r="AI35" s="10">
        <v>6.4935936182353479E-2</v>
      </c>
      <c r="AJ35" s="10">
        <v>0</v>
      </c>
      <c r="AK35" s="10">
        <v>0.44957121373730696</v>
      </c>
      <c r="AL35" s="10">
        <v>0</v>
      </c>
      <c r="AM35" s="10">
        <v>0</v>
      </c>
      <c r="AN35" s="10">
        <v>7.4956132111317145E-2</v>
      </c>
      <c r="AO35" s="10">
        <v>5.0835020802575188E-2</v>
      </c>
      <c r="AP35" s="10">
        <v>0.59717376633361074</v>
      </c>
      <c r="AQ35" s="10">
        <v>0.56586942897588433</v>
      </c>
      <c r="AR35" s="10">
        <v>0</v>
      </c>
      <c r="AS35" s="10">
        <v>0</v>
      </c>
      <c r="AT35" s="10">
        <v>0.23280842382964831</v>
      </c>
      <c r="AU35" s="10">
        <v>0.71487253325603706</v>
      </c>
      <c r="AV35" s="10">
        <v>0</v>
      </c>
      <c r="AW35" s="10">
        <v>0.74522006402382246</v>
      </c>
      <c r="AX35" s="10">
        <v>0</v>
      </c>
      <c r="AY35" s="10">
        <v>1.4347214886592559</v>
      </c>
      <c r="AZ35" s="10">
        <v>3.2354371306703461E-2</v>
      </c>
      <c r="BA35" s="10">
        <v>0.23093011257468246</v>
      </c>
      <c r="BB35" s="10">
        <v>0.13385390172353875</v>
      </c>
      <c r="BC35" s="10">
        <v>0</v>
      </c>
      <c r="BD35" s="10">
        <v>1.2703784290251362E-2</v>
      </c>
      <c r="BE35" s="10">
        <v>0</v>
      </c>
      <c r="BF35" s="10">
        <v>0</v>
      </c>
      <c r="BG35" s="10">
        <v>0</v>
      </c>
      <c r="BH35" s="10">
        <v>2.6132814614974973</v>
      </c>
      <c r="BI35" s="10">
        <v>0</v>
      </c>
      <c r="BJ35" s="10">
        <v>0</v>
      </c>
      <c r="BK35" s="10">
        <v>0</v>
      </c>
      <c r="BL35" s="10">
        <v>3.4053364733945721</v>
      </c>
      <c r="BM35" s="10">
        <v>1.1771828766212088E-2</v>
      </c>
      <c r="BN35" s="10">
        <v>0</v>
      </c>
      <c r="BO35" s="10">
        <v>0.21366276205084045</v>
      </c>
      <c r="BP35" s="10">
        <v>0.25033102024259757</v>
      </c>
      <c r="BQ35" s="10">
        <v>1.9113124147180227</v>
      </c>
      <c r="BR35" s="10">
        <v>4.2751700528082175</v>
      </c>
      <c r="BS35" s="10">
        <v>0</v>
      </c>
      <c r="BT35" s="10">
        <v>3.1941142461866641E-2</v>
      </c>
      <c r="BU35" s="10">
        <v>5.7184965851367335E-2</v>
      </c>
      <c r="BV35" s="10">
        <v>0.11622768373542386</v>
      </c>
      <c r="BW35" s="10">
        <v>0.17512922529920694</v>
      </c>
      <c r="BX35" s="10">
        <v>0</v>
      </c>
      <c r="BY35" s="10">
        <v>2.5310133479326105E-2</v>
      </c>
      <c r="BZ35" s="10">
        <v>0.65362711154964348</v>
      </c>
      <c r="CA35" s="10">
        <v>9.8151767152533917E-2</v>
      </c>
      <c r="CB35" s="10">
        <v>6.3617044564431666E-2</v>
      </c>
      <c r="CC35" s="10">
        <v>0.92989954466657243</v>
      </c>
      <c r="CD35" s="10">
        <v>0</v>
      </c>
      <c r="CE35" s="10">
        <v>55.789160060766591</v>
      </c>
      <c r="CF35" s="17">
        <v>0</v>
      </c>
    </row>
    <row r="36" spans="1:84" x14ac:dyDescent="0.25">
      <c r="A36" s="4">
        <v>46935</v>
      </c>
      <c r="B36" s="10">
        <v>3.229352217667962E-2</v>
      </c>
      <c r="C36" s="10">
        <v>6.6724307322275897E-5</v>
      </c>
      <c r="D36" s="10">
        <v>8.6730287663732941</v>
      </c>
      <c r="E36" s="10">
        <v>0.43845897678959977</v>
      </c>
      <c r="F36" s="10">
        <v>0.44426503409393969</v>
      </c>
      <c r="G36" s="10">
        <v>0</v>
      </c>
      <c r="H36" s="10">
        <v>0</v>
      </c>
      <c r="I36" s="10">
        <v>0.13988438259924568</v>
      </c>
      <c r="J36" s="10">
        <v>0</v>
      </c>
      <c r="K36" s="10">
        <v>0</v>
      </c>
      <c r="L36" s="10">
        <v>0</v>
      </c>
      <c r="M36" s="10">
        <v>0</v>
      </c>
      <c r="N36" s="10">
        <v>9.2614401981966896</v>
      </c>
      <c r="O36" s="10">
        <v>0.16387906905271724</v>
      </c>
      <c r="P36" s="10">
        <v>1.778828330519799E-2</v>
      </c>
      <c r="Q36" s="10">
        <v>4.7825335367660511</v>
      </c>
      <c r="R36" s="10">
        <v>0.46123490206713785</v>
      </c>
      <c r="S36" s="10">
        <v>0.68767009436909254</v>
      </c>
      <c r="T36" s="10">
        <v>0</v>
      </c>
      <c r="U36" s="10">
        <v>0.13149901378997905</v>
      </c>
      <c r="V36" s="10">
        <v>3.5985857681780029</v>
      </c>
      <c r="W36" s="10">
        <v>0</v>
      </c>
      <c r="X36" s="10">
        <v>0</v>
      </c>
      <c r="Y36" s="10">
        <v>1.7626779204459024</v>
      </c>
      <c r="Z36" s="10">
        <v>0</v>
      </c>
      <c r="AA36" s="10">
        <v>0</v>
      </c>
      <c r="AB36" s="10">
        <v>4.1679206190557752</v>
      </c>
      <c r="AC36" s="10">
        <v>9.4856668740371311E-3</v>
      </c>
      <c r="AD36" s="10">
        <v>1.1149841263776255</v>
      </c>
      <c r="AE36" s="10">
        <v>2.6467607798345207E-2</v>
      </c>
      <c r="AF36" s="10">
        <v>0.41160661570040302</v>
      </c>
      <c r="AG36" s="10">
        <v>6.8914707214244919E-2</v>
      </c>
      <c r="AH36" s="10">
        <v>0</v>
      </c>
      <c r="AI36" s="10">
        <v>6.5978685926792638E-2</v>
      </c>
      <c r="AJ36" s="10">
        <v>0</v>
      </c>
      <c r="AK36" s="10">
        <v>0.45679048700558356</v>
      </c>
      <c r="AL36" s="10">
        <v>0</v>
      </c>
      <c r="AM36" s="10">
        <v>0</v>
      </c>
      <c r="AN36" s="10">
        <v>7.6159787470712184E-2</v>
      </c>
      <c r="AO36" s="10">
        <v>5.1651336206138272E-2</v>
      </c>
      <c r="AP36" s="10">
        <v>0.60676326066971242</v>
      </c>
      <c r="AQ36" s="10">
        <v>0.57495623417406494</v>
      </c>
      <c r="AR36" s="10">
        <v>0</v>
      </c>
      <c r="AS36" s="10">
        <v>0</v>
      </c>
      <c r="AT36" s="10">
        <v>0.23632588978038763</v>
      </c>
      <c r="AU36" s="10">
        <v>0.73038535595454923</v>
      </c>
      <c r="AV36" s="10">
        <v>0</v>
      </c>
      <c r="AW36" s="10">
        <v>0.76139143190659853</v>
      </c>
      <c r="AX36" s="10">
        <v>0</v>
      </c>
      <c r="AY36" s="10">
        <v>1.4658551230345258</v>
      </c>
      <c r="AZ36" s="10">
        <v>3.3056465179742159E-2</v>
      </c>
      <c r="BA36" s="10">
        <v>0.23361528925048625</v>
      </c>
      <c r="BB36" s="10">
        <v>0.13541030929146536</v>
      </c>
      <c r="BC36" s="10">
        <v>0</v>
      </c>
      <c r="BD36" s="10">
        <v>1.2851499566056261E-2</v>
      </c>
      <c r="BE36" s="10">
        <v>0</v>
      </c>
      <c r="BF36" s="10">
        <v>0</v>
      </c>
      <c r="BG36" s="10">
        <v>0</v>
      </c>
      <c r="BH36" s="10">
        <v>2.6786672499069635</v>
      </c>
      <c r="BI36" s="10">
        <v>0</v>
      </c>
      <c r="BJ36" s="10">
        <v>0</v>
      </c>
      <c r="BK36" s="10">
        <v>0</v>
      </c>
      <c r="BL36" s="10">
        <v>3.4821396772132305</v>
      </c>
      <c r="BM36" s="10">
        <v>1.2036464166063014E-2</v>
      </c>
      <c r="BN36" s="10">
        <v>0</v>
      </c>
      <c r="BO36" s="10">
        <v>0.21846598605209913</v>
      </c>
      <c r="BP36" s="10">
        <v>0.25595856129442912</v>
      </c>
      <c r="BQ36" s="10">
        <v>1.9542794791524554</v>
      </c>
      <c r="BR36" s="10">
        <v>4.3712775785652074</v>
      </c>
      <c r="BS36" s="10">
        <v>0</v>
      </c>
      <c r="BT36" s="10">
        <v>3.2648442428239083E-2</v>
      </c>
      <c r="BU36" s="10">
        <v>5.8451261334441229E-2</v>
      </c>
      <c r="BV36" s="10">
        <v>0.11880141248967106</v>
      </c>
      <c r="BW36" s="10">
        <v>0.17900726113693075</v>
      </c>
      <c r="BX36" s="10">
        <v>0</v>
      </c>
      <c r="BY36" s="10">
        <v>2.5870597356915385E-2</v>
      </c>
      <c r="BZ36" s="10">
        <v>0.66810093428692086</v>
      </c>
      <c r="CA36" s="10">
        <v>0.10032522546540623</v>
      </c>
      <c r="CB36" s="10">
        <v>6.5025771053625225E-2</v>
      </c>
      <c r="CC36" s="10">
        <v>0.95049110357707922</v>
      </c>
      <c r="CD36" s="10">
        <v>0</v>
      </c>
      <c r="CE36" s="10">
        <v>57.007423696427772</v>
      </c>
      <c r="CF36" s="17">
        <v>0</v>
      </c>
    </row>
    <row r="37" spans="1:84" x14ac:dyDescent="0.25">
      <c r="A37" s="4">
        <v>46966</v>
      </c>
      <c r="B37" s="10">
        <v>3.3042508090074446E-2</v>
      </c>
      <c r="C37" s="10">
        <v>6.8271848838249077E-5</v>
      </c>
      <c r="D37" s="10">
        <v>8.8741829277850428</v>
      </c>
      <c r="E37" s="10">
        <v>0.44862818643542995</v>
      </c>
      <c r="F37" s="10">
        <v>0.45456890403199568</v>
      </c>
      <c r="G37" s="10">
        <v>0</v>
      </c>
      <c r="H37" s="10">
        <v>0</v>
      </c>
      <c r="I37" s="10">
        <v>0.1431287308464749</v>
      </c>
      <c r="J37" s="10">
        <v>0</v>
      </c>
      <c r="K37" s="10">
        <v>0</v>
      </c>
      <c r="L37" s="10">
        <v>0</v>
      </c>
      <c r="M37" s="10">
        <v>0</v>
      </c>
      <c r="N37" s="10">
        <v>9.4762414270080573</v>
      </c>
      <c r="O37" s="10">
        <v>0.16767992773729212</v>
      </c>
      <c r="P37" s="10">
        <v>1.8200848201221965E-2</v>
      </c>
      <c r="Q37" s="10">
        <v>4.8934551708256171</v>
      </c>
      <c r="R37" s="10">
        <v>0.47193235533731098</v>
      </c>
      <c r="S37" s="10">
        <v>0.70361927485573783</v>
      </c>
      <c r="T37" s="10">
        <v>0</v>
      </c>
      <c r="U37" s="10">
        <v>0.13454887959325557</v>
      </c>
      <c r="V37" s="10">
        <v>3.6820480190208298</v>
      </c>
      <c r="W37" s="10">
        <v>0</v>
      </c>
      <c r="X37" s="10">
        <v>0</v>
      </c>
      <c r="Y37" s="10">
        <v>1.8035598324604258</v>
      </c>
      <c r="Z37" s="10">
        <v>0</v>
      </c>
      <c r="AA37" s="10">
        <v>0</v>
      </c>
      <c r="AB37" s="10">
        <v>4.2443897001355291</v>
      </c>
      <c r="AC37" s="10">
        <v>9.6597009537578247E-3</v>
      </c>
      <c r="AD37" s="10">
        <v>1.1354408047444808</v>
      </c>
      <c r="AE37" s="10">
        <v>2.6953210532107752E-2</v>
      </c>
      <c r="AF37" s="10">
        <v>0.41915838612641643</v>
      </c>
      <c r="AG37" s="10">
        <v>7.0179089340300718E-2</v>
      </c>
      <c r="AH37" s="10">
        <v>0</v>
      </c>
      <c r="AI37" s="10">
        <v>6.7189200700179683E-2</v>
      </c>
      <c r="AJ37" s="10">
        <v>0</v>
      </c>
      <c r="AK37" s="10">
        <v>0.46517124853630659</v>
      </c>
      <c r="AL37" s="10">
        <v>0</v>
      </c>
      <c r="AM37" s="10">
        <v>0</v>
      </c>
      <c r="AN37" s="10">
        <v>7.7557095504000501E-2</v>
      </c>
      <c r="AO37" s="10">
        <v>5.2598986264099208E-2</v>
      </c>
      <c r="AP37" s="10">
        <v>0.61789558136800804</v>
      </c>
      <c r="AQ37" s="10">
        <v>0.58550498951440211</v>
      </c>
      <c r="AR37" s="10">
        <v>0</v>
      </c>
      <c r="AS37" s="10">
        <v>0</v>
      </c>
      <c r="AT37" s="10">
        <v>0.24037773155294836</v>
      </c>
      <c r="AU37" s="10">
        <v>0.74635168172060184</v>
      </c>
      <c r="AV37" s="10">
        <v>0</v>
      </c>
      <c r="AW37" s="10">
        <v>0.77803555481814624</v>
      </c>
      <c r="AX37" s="10">
        <v>0</v>
      </c>
      <c r="AY37" s="10">
        <v>1.4978989205030813</v>
      </c>
      <c r="AZ37" s="10">
        <v>3.3779084119773019E-2</v>
      </c>
      <c r="BA37" s="10">
        <v>0.23679157840875967</v>
      </c>
      <c r="BB37" s="10">
        <v>0.13725138013362145</v>
      </c>
      <c r="BC37" s="10">
        <v>0</v>
      </c>
      <c r="BD37" s="10">
        <v>1.3026231617499402E-2</v>
      </c>
      <c r="BE37" s="10">
        <v>0</v>
      </c>
      <c r="BF37" s="10">
        <v>0</v>
      </c>
      <c r="BG37" s="10">
        <v>0</v>
      </c>
      <c r="BH37" s="10">
        <v>2.7457342650856211</v>
      </c>
      <c r="BI37" s="10">
        <v>0</v>
      </c>
      <c r="BJ37" s="10">
        <v>0</v>
      </c>
      <c r="BK37" s="10">
        <v>0</v>
      </c>
      <c r="BL37" s="10">
        <v>3.5666452157992241</v>
      </c>
      <c r="BM37" s="10">
        <v>1.231436845875571E-2</v>
      </c>
      <c r="BN37" s="10">
        <v>0</v>
      </c>
      <c r="BO37" s="10">
        <v>0.22351004504596889</v>
      </c>
      <c r="BP37" s="10">
        <v>0.26186826882595871</v>
      </c>
      <c r="BQ37" s="10">
        <v>1.9994009241951782</v>
      </c>
      <c r="BR37" s="10">
        <v>4.4722039624994316</v>
      </c>
      <c r="BS37" s="10">
        <v>0</v>
      </c>
      <c r="BT37" s="10">
        <v>3.3300895509356609E-2</v>
      </c>
      <c r="BU37" s="10">
        <v>5.9619363170744316E-2</v>
      </c>
      <c r="BV37" s="10">
        <v>0.12117556396076713</v>
      </c>
      <c r="BW37" s="10">
        <v>0.18258457847229553</v>
      </c>
      <c r="BX37" s="10">
        <v>0</v>
      </c>
      <c r="BY37" s="10">
        <v>2.6387600610377503E-2</v>
      </c>
      <c r="BZ37" s="10">
        <v>0.6814523985728852</v>
      </c>
      <c r="CA37" s="10">
        <v>0.10233014507566296</v>
      </c>
      <c r="CB37" s="10">
        <v>6.6325259222754049E-2</v>
      </c>
      <c r="CC37" s="10">
        <v>0.96948591015833474</v>
      </c>
      <c r="CD37" s="10">
        <v>0</v>
      </c>
      <c r="CE37" s="10">
        <v>58.284454185334944</v>
      </c>
      <c r="CF37" s="17">
        <v>0</v>
      </c>
    </row>
    <row r="38" spans="1:84" x14ac:dyDescent="0.25">
      <c r="A38" s="4">
        <v>46997</v>
      </c>
      <c r="B38" s="10">
        <v>3.3657444376671085E-2</v>
      </c>
      <c r="C38" s="10">
        <v>6.9542419373912827E-5</v>
      </c>
      <c r="D38" s="10">
        <v>9.0393355572802179</v>
      </c>
      <c r="E38" s="10">
        <v>0.45697736350991652</v>
      </c>
      <c r="F38" s="10">
        <v>0.46302864059574966</v>
      </c>
      <c r="G38" s="10">
        <v>0</v>
      </c>
      <c r="H38" s="10">
        <v>0</v>
      </c>
      <c r="I38" s="10">
        <v>0.14579242241650009</v>
      </c>
      <c r="J38" s="10">
        <v>0</v>
      </c>
      <c r="K38" s="10">
        <v>0</v>
      </c>
      <c r="L38" s="10">
        <v>0</v>
      </c>
      <c r="M38" s="10">
        <v>0</v>
      </c>
      <c r="N38" s="10">
        <v>9.652598642329977</v>
      </c>
      <c r="O38" s="10">
        <v>0.17080052838354076</v>
      </c>
      <c r="P38" s="10">
        <v>1.8539574364964072E-2</v>
      </c>
      <c r="Q38" s="10">
        <v>4.9845246242451813</v>
      </c>
      <c r="R38" s="10">
        <v>0.48071523372308056</v>
      </c>
      <c r="S38" s="10">
        <v>0.71671395347027</v>
      </c>
      <c r="T38" s="10">
        <v>0</v>
      </c>
      <c r="U38" s="10">
        <v>0.13705289618174415</v>
      </c>
      <c r="V38" s="10">
        <v>3.7505726276768936</v>
      </c>
      <c r="W38" s="10">
        <v>0</v>
      </c>
      <c r="X38" s="10">
        <v>0</v>
      </c>
      <c r="Y38" s="10">
        <v>1.8371249112070123</v>
      </c>
      <c r="Z38" s="10">
        <v>0</v>
      </c>
      <c r="AA38" s="10">
        <v>0</v>
      </c>
      <c r="AB38" s="10">
        <v>4.3096439805012592</v>
      </c>
      <c r="AC38" s="10">
        <v>9.8082115474635578E-3</v>
      </c>
      <c r="AD38" s="10">
        <v>1.1528973480513127</v>
      </c>
      <c r="AE38" s="10">
        <v>2.736759575143918E-2</v>
      </c>
      <c r="AF38" s="10">
        <v>0.42560262918097547</v>
      </c>
      <c r="AG38" s="10">
        <v>7.1258039741927931E-2</v>
      </c>
      <c r="AH38" s="10">
        <v>0</v>
      </c>
      <c r="AI38" s="10">
        <v>6.8222183826092658E-2</v>
      </c>
      <c r="AJ38" s="10">
        <v>0</v>
      </c>
      <c r="AK38" s="10">
        <v>0.47232290453742631</v>
      </c>
      <c r="AL38" s="10">
        <v>0</v>
      </c>
      <c r="AM38" s="10">
        <v>0</v>
      </c>
      <c r="AN38" s="10">
        <v>7.8749477168249704E-2</v>
      </c>
      <c r="AO38" s="10">
        <v>5.3407655881905776E-2</v>
      </c>
      <c r="AP38" s="10">
        <v>0.62739525843631461</v>
      </c>
      <c r="AQ38" s="10">
        <v>0.59450668573944176</v>
      </c>
      <c r="AR38" s="10">
        <v>0</v>
      </c>
      <c r="AS38" s="10">
        <v>0</v>
      </c>
      <c r="AT38" s="10">
        <v>0.24330022829554221</v>
      </c>
      <c r="AU38" s="10">
        <v>0.75925741604661912</v>
      </c>
      <c r="AV38" s="10">
        <v>0</v>
      </c>
      <c r="AW38" s="10">
        <v>0.79148915908085804</v>
      </c>
      <c r="AX38" s="10">
        <v>0</v>
      </c>
      <c r="AY38" s="10">
        <v>1.5238002294820803</v>
      </c>
      <c r="AZ38" s="10">
        <v>3.4363183943090868E-2</v>
      </c>
      <c r="BA38" s="10">
        <v>0.23897379802892474</v>
      </c>
      <c r="BB38" s="10">
        <v>0.13851625896349815</v>
      </c>
      <c r="BC38" s="10">
        <v>0</v>
      </c>
      <c r="BD38" s="10">
        <v>1.3146278531344672E-2</v>
      </c>
      <c r="BE38" s="10">
        <v>0</v>
      </c>
      <c r="BF38" s="10">
        <v>0</v>
      </c>
      <c r="BG38" s="10">
        <v>0</v>
      </c>
      <c r="BH38" s="10">
        <v>2.8029002925448618</v>
      </c>
      <c r="BI38" s="10">
        <v>0</v>
      </c>
      <c r="BJ38" s="10">
        <v>0</v>
      </c>
      <c r="BK38" s="10">
        <v>0</v>
      </c>
      <c r="BL38" s="10">
        <v>3.6292476538720311</v>
      </c>
      <c r="BM38" s="10">
        <v>1.2554737393010084E-2</v>
      </c>
      <c r="BN38" s="10">
        <v>0</v>
      </c>
      <c r="BO38" s="10">
        <v>0.22787282430686129</v>
      </c>
      <c r="BP38" s="10">
        <v>0.26697977713461085</v>
      </c>
      <c r="BQ38" s="10">
        <v>2.0384280063314364</v>
      </c>
      <c r="BR38" s="10">
        <v>4.5594986462531777</v>
      </c>
      <c r="BS38" s="10">
        <v>0</v>
      </c>
      <c r="BT38" s="10">
        <v>3.3805521942978561E-2</v>
      </c>
      <c r="BU38" s="10">
        <v>6.0522807542179057E-2</v>
      </c>
      <c r="BV38" s="10">
        <v>0.12301180264889701</v>
      </c>
      <c r="BW38" s="10">
        <v>0.18535138108404375</v>
      </c>
      <c r="BX38" s="10">
        <v>0</v>
      </c>
      <c r="BY38" s="10">
        <v>2.6787466157059691E-2</v>
      </c>
      <c r="BZ38" s="10">
        <v>0.69177881437387589</v>
      </c>
      <c r="CA38" s="10">
        <v>0.10388080896537848</v>
      </c>
      <c r="CB38" s="10">
        <v>6.7330321654520367E-2</v>
      </c>
      <c r="CC38" s="10">
        <v>0.98417705313833281</v>
      </c>
      <c r="CD38" s="10">
        <v>0</v>
      </c>
      <c r="CE38" s="10">
        <v>59.335660400260117</v>
      </c>
      <c r="CF38" s="17">
        <v>0</v>
      </c>
    </row>
    <row r="39" spans="1:84" x14ac:dyDescent="0.25">
      <c r="A39" s="4">
        <v>47027</v>
      </c>
      <c r="B39" s="10">
        <v>3.315994147243078E-2</v>
      </c>
      <c r="C39" s="10">
        <v>6.8514487626652803E-5</v>
      </c>
      <c r="D39" s="10">
        <v>8.9057218567918177</v>
      </c>
      <c r="E39" s="10">
        <v>0.4502226152000347</v>
      </c>
      <c r="F39" s="10">
        <v>0.45618444616242265</v>
      </c>
      <c r="G39" s="10">
        <v>0</v>
      </c>
      <c r="H39" s="10">
        <v>0</v>
      </c>
      <c r="I39" s="10">
        <v>0.14363741169267008</v>
      </c>
      <c r="J39" s="10">
        <v>0</v>
      </c>
      <c r="K39" s="10">
        <v>0</v>
      </c>
      <c r="L39" s="10">
        <v>0</v>
      </c>
      <c r="M39" s="10">
        <v>0</v>
      </c>
      <c r="N39" s="10">
        <v>9.5099200775440629</v>
      </c>
      <c r="O39" s="10">
        <v>0.16827586376653592</v>
      </c>
      <c r="P39" s="10">
        <v>1.8265534185717969E-2</v>
      </c>
      <c r="Q39" s="10">
        <v>4.910846556205704</v>
      </c>
      <c r="R39" s="10">
        <v>0.47360960733584495</v>
      </c>
      <c r="S39" s="10">
        <v>0.70611994433010616</v>
      </c>
      <c r="T39" s="10">
        <v>0</v>
      </c>
      <c r="U39" s="10">
        <v>0.13502706756796434</v>
      </c>
      <c r="V39" s="10">
        <v>3.6951340520693301</v>
      </c>
      <c r="W39" s="10">
        <v>0</v>
      </c>
      <c r="X39" s="10">
        <v>0</v>
      </c>
      <c r="Y39" s="10">
        <v>1.8099697009495395</v>
      </c>
      <c r="Z39" s="10">
        <v>0</v>
      </c>
      <c r="AA39" s="10">
        <v>0</v>
      </c>
      <c r="AB39" s="10">
        <v>4.2309318087855834</v>
      </c>
      <c r="AC39" s="10">
        <v>9.6290724735538305E-3</v>
      </c>
      <c r="AD39" s="10">
        <v>1.1318406077634973</v>
      </c>
      <c r="AE39" s="10">
        <v>2.6867748686118038E-2</v>
      </c>
      <c r="AF39" s="10">
        <v>0.41782934039371011</v>
      </c>
      <c r="AG39" s="10">
        <v>6.9956569113340944E-2</v>
      </c>
      <c r="AH39" s="10">
        <v>0</v>
      </c>
      <c r="AI39" s="10">
        <v>6.6976160657489014E-2</v>
      </c>
      <c r="AJ39" s="10">
        <v>0</v>
      </c>
      <c r="AK39" s="10">
        <v>0.46369630759916314</v>
      </c>
      <c r="AL39" s="10">
        <v>0</v>
      </c>
      <c r="AM39" s="10">
        <v>0</v>
      </c>
      <c r="AN39" s="10">
        <v>7.7311181476672416E-2</v>
      </c>
      <c r="AO39" s="10">
        <v>5.2432208118766109E-2</v>
      </c>
      <c r="AP39" s="10">
        <v>0.61593639001491518</v>
      </c>
      <c r="AQ39" s="10">
        <v>0.5836485005747829</v>
      </c>
      <c r="AR39" s="10">
        <v>0</v>
      </c>
      <c r="AS39" s="10">
        <v>0</v>
      </c>
      <c r="AT39" s="10">
        <v>0.23805635363893082</v>
      </c>
      <c r="AU39" s="10">
        <v>0.74684684500063447</v>
      </c>
      <c r="AV39" s="10">
        <v>0</v>
      </c>
      <c r="AW39" s="10">
        <v>0.77855173860488014</v>
      </c>
      <c r="AX39" s="10">
        <v>0</v>
      </c>
      <c r="AY39" s="10">
        <v>1.498892694029422</v>
      </c>
      <c r="AZ39" s="10">
        <v>3.3801494683718812E-2</v>
      </c>
      <c r="BA39" s="10">
        <v>0.23340781217852058</v>
      </c>
      <c r="BB39" s="10">
        <v>0.13529004946354103</v>
      </c>
      <c r="BC39" s="10">
        <v>0</v>
      </c>
      <c r="BD39" s="10">
        <v>1.2840085965906682E-2</v>
      </c>
      <c r="BE39" s="10">
        <v>0</v>
      </c>
      <c r="BF39" s="10">
        <v>0</v>
      </c>
      <c r="BG39" s="10">
        <v>0</v>
      </c>
      <c r="BH39" s="10">
        <v>2.768166908658193</v>
      </c>
      <c r="BI39" s="10">
        <v>0</v>
      </c>
      <c r="BJ39" s="10">
        <v>0</v>
      </c>
      <c r="BK39" s="10">
        <v>0</v>
      </c>
      <c r="BL39" s="10">
        <v>3.5714083274098409</v>
      </c>
      <c r="BM39" s="10">
        <v>1.2375058498438368E-2</v>
      </c>
      <c r="BN39" s="10">
        <v>0</v>
      </c>
      <c r="BO39" s="10">
        <v>0.22461159024893607</v>
      </c>
      <c r="BP39" s="10">
        <v>0.2631588584067322</v>
      </c>
      <c r="BQ39" s="10">
        <v>2.009254756475523</v>
      </c>
      <c r="BR39" s="10">
        <v>4.4942447384322044</v>
      </c>
      <c r="BS39" s="10">
        <v>0</v>
      </c>
      <c r="BT39" s="10">
        <v>3.3191709630299764E-2</v>
      </c>
      <c r="BU39" s="10">
        <v>5.9423885167013815E-2</v>
      </c>
      <c r="BV39" s="10">
        <v>0.12077825751393156</v>
      </c>
      <c r="BW39" s="10">
        <v>0.18198592617187559</v>
      </c>
      <c r="BX39" s="10">
        <v>0</v>
      </c>
      <c r="BY39" s="10">
        <v>2.6301081814868371E-2</v>
      </c>
      <c r="BZ39" s="10">
        <v>0.6792180748997374</v>
      </c>
      <c r="CA39" s="10">
        <v>0.10199462836738221</v>
      </c>
      <c r="CB39" s="10">
        <v>6.6107794147982263E-2</v>
      </c>
      <c r="CC39" s="10">
        <v>0.96630719169702139</v>
      </c>
      <c r="CD39" s="10">
        <v>0</v>
      </c>
      <c r="CE39" s="10">
        <v>58.419434946524937</v>
      </c>
      <c r="CF39" s="17">
        <v>0</v>
      </c>
    </row>
    <row r="40" spans="1:84" x14ac:dyDescent="0.25">
      <c r="A40" s="4">
        <v>47058</v>
      </c>
      <c r="B40" s="10">
        <v>3.3433271330112091E-2</v>
      </c>
      <c r="C40" s="10">
        <v>6.90792369694003E-5</v>
      </c>
      <c r="D40" s="10">
        <v>8.9791296970827901</v>
      </c>
      <c r="E40" s="10">
        <v>0.45393369784593873</v>
      </c>
      <c r="F40" s="10">
        <v>0.45994467082535423</v>
      </c>
      <c r="G40" s="10">
        <v>0</v>
      </c>
      <c r="H40" s="10">
        <v>0</v>
      </c>
      <c r="I40" s="10">
        <v>0.14482138221711477</v>
      </c>
      <c r="J40" s="10">
        <v>0</v>
      </c>
      <c r="K40" s="10">
        <v>0</v>
      </c>
      <c r="L40" s="10">
        <v>0</v>
      </c>
      <c r="M40" s="10">
        <v>0</v>
      </c>
      <c r="N40" s="10">
        <v>9.5883081863866799</v>
      </c>
      <c r="O40" s="10">
        <v>0.1696629234491577</v>
      </c>
      <c r="P40" s="10">
        <v>1.8416092830811061E-2</v>
      </c>
      <c r="Q40" s="10">
        <v>4.951325547744891</v>
      </c>
      <c r="R40" s="10">
        <v>0.47751346364021247</v>
      </c>
      <c r="S40" s="10">
        <v>0.71194033047433825</v>
      </c>
      <c r="T40" s="10">
        <v>0</v>
      </c>
      <c r="U40" s="10">
        <v>0.13614006498360093</v>
      </c>
      <c r="V40" s="10">
        <v>3.7255922018644729</v>
      </c>
      <c r="W40" s="10">
        <v>0</v>
      </c>
      <c r="X40" s="10">
        <v>0</v>
      </c>
      <c r="Y40" s="10">
        <v>1.8248888696452781</v>
      </c>
      <c r="Z40" s="10">
        <v>0</v>
      </c>
      <c r="AA40" s="10">
        <v>0</v>
      </c>
      <c r="AB40" s="10">
        <v>4.2479926377183608</v>
      </c>
      <c r="AC40" s="10">
        <v>9.6679007897917547E-3</v>
      </c>
      <c r="AD40" s="10">
        <v>1.1364046470486793</v>
      </c>
      <c r="AE40" s="10">
        <v>2.6976090319795726E-2</v>
      </c>
      <c r="AF40" s="10">
        <v>0.41951419735234746</v>
      </c>
      <c r="AG40" s="10">
        <v>7.023866230517363E-2</v>
      </c>
      <c r="AH40" s="10">
        <v>0</v>
      </c>
      <c r="AI40" s="10">
        <v>6.7246235636522919E-2</v>
      </c>
      <c r="AJ40" s="10">
        <v>0</v>
      </c>
      <c r="AK40" s="10">
        <v>0.46556611872783282</v>
      </c>
      <c r="AL40" s="10">
        <v>0</v>
      </c>
      <c r="AM40" s="10">
        <v>0</v>
      </c>
      <c r="AN40" s="10">
        <v>7.7622931441307996E-2</v>
      </c>
      <c r="AO40" s="10">
        <v>5.2643635996526876E-2</v>
      </c>
      <c r="AP40" s="10">
        <v>0.61842009475383253</v>
      </c>
      <c r="AQ40" s="10">
        <v>0.58600200747945608</v>
      </c>
      <c r="AR40" s="10">
        <v>0</v>
      </c>
      <c r="AS40" s="10">
        <v>0</v>
      </c>
      <c r="AT40" s="10">
        <v>0.23830597335835702</v>
      </c>
      <c r="AU40" s="10">
        <v>0.75168675469615565</v>
      </c>
      <c r="AV40" s="10">
        <v>0</v>
      </c>
      <c r="AW40" s="10">
        <v>0.78359711053536663</v>
      </c>
      <c r="AX40" s="10">
        <v>0</v>
      </c>
      <c r="AY40" s="10">
        <v>1.5086062053482956</v>
      </c>
      <c r="AZ40" s="10">
        <v>3.4020543854158432E-2</v>
      </c>
      <c r="BA40" s="10">
        <v>0.23337889897528324</v>
      </c>
      <c r="BB40" s="10">
        <v>0.13527329051850137</v>
      </c>
      <c r="BC40" s="10">
        <v>0</v>
      </c>
      <c r="BD40" s="10">
        <v>1.2838495410682108E-2</v>
      </c>
      <c r="BE40" s="10">
        <v>0</v>
      </c>
      <c r="BF40" s="10">
        <v>0</v>
      </c>
      <c r="BG40" s="10">
        <v>0</v>
      </c>
      <c r="BH40" s="10">
        <v>2.7973733269024459</v>
      </c>
      <c r="BI40" s="10">
        <v>0</v>
      </c>
      <c r="BJ40" s="10">
        <v>0</v>
      </c>
      <c r="BK40" s="10">
        <v>0</v>
      </c>
      <c r="BL40" s="10">
        <v>3.5951314774275671</v>
      </c>
      <c r="BM40" s="10">
        <v>1.2473062956445903E-2</v>
      </c>
      <c r="BN40" s="10">
        <v>0</v>
      </c>
      <c r="BO40" s="10">
        <v>0.22639040504543462</v>
      </c>
      <c r="BP40" s="10">
        <v>0.265242948861035</v>
      </c>
      <c r="BQ40" s="10">
        <v>2.0251670791067489</v>
      </c>
      <c r="BR40" s="10">
        <v>4.5298369758183021</v>
      </c>
      <c r="BS40" s="10">
        <v>0</v>
      </c>
      <c r="BT40" s="10">
        <v>3.3373334493485653E-2</v>
      </c>
      <c r="BU40" s="10">
        <v>5.9749052358871277E-2</v>
      </c>
      <c r="BV40" s="10">
        <v>0.12143915551349627</v>
      </c>
      <c r="BW40" s="10">
        <v>0.18298175221732133</v>
      </c>
      <c r="BX40" s="10">
        <v>0</v>
      </c>
      <c r="BY40" s="10">
        <v>2.6445001198337117E-2</v>
      </c>
      <c r="BZ40" s="10">
        <v>0.68293475268768822</v>
      </c>
      <c r="CA40" s="10">
        <v>0.10255274244554378</v>
      </c>
      <c r="CB40" s="10">
        <v>6.6469535655165363E-2</v>
      </c>
      <c r="CC40" s="10">
        <v>0.97159481964515504</v>
      </c>
      <c r="CD40" s="10">
        <v>0</v>
      </c>
      <c r="CE40" s="10">
        <v>58.850277334157198</v>
      </c>
      <c r="CF40" s="17">
        <v>0</v>
      </c>
    </row>
    <row r="41" spans="1:84" x14ac:dyDescent="0.25">
      <c r="A41" s="4">
        <v>47088</v>
      </c>
      <c r="B41" s="10">
        <v>3.4179245283366966E-2</v>
      </c>
      <c r="C41" s="10">
        <v>7.0620555226327234E-5</v>
      </c>
      <c r="D41" s="10">
        <v>9.1794749403222173</v>
      </c>
      <c r="E41" s="10">
        <v>0.46406201319247659</v>
      </c>
      <c r="F41" s="10">
        <v>0.47020710494334245</v>
      </c>
      <c r="G41" s="10">
        <v>0</v>
      </c>
      <c r="H41" s="10">
        <v>0</v>
      </c>
      <c r="I41" s="10">
        <v>0.1480526836934688</v>
      </c>
      <c r="J41" s="10">
        <v>0</v>
      </c>
      <c r="K41" s="10">
        <v>0</v>
      </c>
      <c r="L41" s="10">
        <v>0</v>
      </c>
      <c r="M41" s="10">
        <v>0</v>
      </c>
      <c r="N41" s="10">
        <v>9.802245616924111</v>
      </c>
      <c r="O41" s="10">
        <v>0.17344849742056132</v>
      </c>
      <c r="P41" s="10">
        <v>1.8826998644868673E-2</v>
      </c>
      <c r="Q41" s="10">
        <v>5.0618011232945808</v>
      </c>
      <c r="R41" s="10">
        <v>0.48816789834051322</v>
      </c>
      <c r="S41" s="10">
        <v>0.72782537317810703</v>
      </c>
      <c r="T41" s="10">
        <v>0</v>
      </c>
      <c r="U41" s="10">
        <v>0.13917766610463522</v>
      </c>
      <c r="V41" s="10">
        <v>3.8087188189280341</v>
      </c>
      <c r="W41" s="10">
        <v>0</v>
      </c>
      <c r="X41" s="10">
        <v>0</v>
      </c>
      <c r="Y41" s="10">
        <v>1.86560637978357</v>
      </c>
      <c r="Z41" s="10">
        <v>0</v>
      </c>
      <c r="AA41" s="10">
        <v>0</v>
      </c>
      <c r="AB41" s="10">
        <v>4.3276948569043192</v>
      </c>
      <c r="AC41" s="10">
        <v>9.8492930881150294E-3</v>
      </c>
      <c r="AD41" s="10">
        <v>1.157726240560589</v>
      </c>
      <c r="AE41" s="10">
        <v>2.7482224498174009E-2</v>
      </c>
      <c r="AF41" s="10">
        <v>0.42738525913623915</v>
      </c>
      <c r="AG41" s="10">
        <v>7.1556502926804808E-2</v>
      </c>
      <c r="AH41" s="10">
        <v>0</v>
      </c>
      <c r="AI41" s="10">
        <v>6.8507931375951389E-2</v>
      </c>
      <c r="AJ41" s="10">
        <v>0</v>
      </c>
      <c r="AK41" s="10">
        <v>0.47430122163524563</v>
      </c>
      <c r="AL41" s="10">
        <v>0</v>
      </c>
      <c r="AM41" s="10">
        <v>0</v>
      </c>
      <c r="AN41" s="10">
        <v>7.9079318121609468E-2</v>
      </c>
      <c r="AO41" s="10">
        <v>5.3631353013191628E-2</v>
      </c>
      <c r="AP41" s="10">
        <v>0.63002309366287612</v>
      </c>
      <c r="AQ41" s="10">
        <v>0.59699676769368881</v>
      </c>
      <c r="AR41" s="10">
        <v>0</v>
      </c>
      <c r="AS41" s="10">
        <v>0</v>
      </c>
      <c r="AT41" s="10">
        <v>0.24219886474023544</v>
      </c>
      <c r="AU41" s="10">
        <v>0.76795094809226039</v>
      </c>
      <c r="AV41" s="10">
        <v>0</v>
      </c>
      <c r="AW41" s="10">
        <v>0.80055174605442359</v>
      </c>
      <c r="AX41" s="10">
        <v>0</v>
      </c>
      <c r="AY41" s="10">
        <v>1.5412478116145474</v>
      </c>
      <c r="AZ41" s="10">
        <v>3.4756643966642596E-2</v>
      </c>
      <c r="BA41" s="10">
        <v>0.23670232349452944</v>
      </c>
      <c r="BB41" s="10">
        <v>0.13719964535384538</v>
      </c>
      <c r="BC41" s="10">
        <v>0</v>
      </c>
      <c r="BD41" s="10">
        <v>1.3021321581451768E-2</v>
      </c>
      <c r="BE41" s="10">
        <v>0</v>
      </c>
      <c r="BF41" s="10">
        <v>0</v>
      </c>
      <c r="BG41" s="10">
        <v>0</v>
      </c>
      <c r="BH41" s="10">
        <v>2.865472162211919</v>
      </c>
      <c r="BI41" s="10">
        <v>0</v>
      </c>
      <c r="BJ41" s="10">
        <v>0</v>
      </c>
      <c r="BK41" s="10">
        <v>0</v>
      </c>
      <c r="BL41" s="10">
        <v>3.6735217105839926</v>
      </c>
      <c r="BM41" s="10">
        <v>1.2744148324288534E-2</v>
      </c>
      <c r="BN41" s="10">
        <v>0</v>
      </c>
      <c r="BO41" s="10">
        <v>0.23131069819572841</v>
      </c>
      <c r="BP41" s="10">
        <v>0.27100765017062783</v>
      </c>
      <c r="BQ41" s="10">
        <v>2.069181381327418</v>
      </c>
      <c r="BR41" s="10">
        <v>4.6282869337111432</v>
      </c>
      <c r="BS41" s="10">
        <v>0</v>
      </c>
      <c r="BT41" s="10">
        <v>3.3958964213633945E-2</v>
      </c>
      <c r="BU41" s="10">
        <v>6.0797518787027612E-2</v>
      </c>
      <c r="BV41" s="10">
        <v>0.12357014960616915</v>
      </c>
      <c r="BW41" s="10">
        <v>0.18619268555585813</v>
      </c>
      <c r="BX41" s="10">
        <v>0</v>
      </c>
      <c r="BY41" s="10">
        <v>2.6909053678742585E-2</v>
      </c>
      <c r="BZ41" s="10">
        <v>0.69491877808299596</v>
      </c>
      <c r="CA41" s="10">
        <v>0.10435232090452416</v>
      </c>
      <c r="CB41" s="10">
        <v>6.7635932005872229E-2</v>
      </c>
      <c r="CC41" s="10">
        <v>0.98864420386048979</v>
      </c>
      <c r="CD41" s="10">
        <v>0</v>
      </c>
      <c r="CE41" s="10">
        <v>60.118232639344271</v>
      </c>
      <c r="CF41" s="17">
        <v>0</v>
      </c>
    </row>
    <row r="42" spans="1:84" x14ac:dyDescent="0.25">
      <c r="A42" s="4">
        <v>47119</v>
      </c>
      <c r="B42" s="10">
        <v>3.0348429404461228E-2</v>
      </c>
      <c r="C42" s="10">
        <v>6.2705390859903759E-5</v>
      </c>
      <c r="D42" s="10">
        <v>8.1506377594580659</v>
      </c>
      <c r="E42" s="10">
        <v>0.412049860372946</v>
      </c>
      <c r="F42" s="10">
        <v>0.41750620914948983</v>
      </c>
      <c r="G42" s="10">
        <v>0</v>
      </c>
      <c r="H42" s="10">
        <v>0</v>
      </c>
      <c r="I42" s="10">
        <v>0.13145891262259168</v>
      </c>
      <c r="J42" s="10">
        <v>0</v>
      </c>
      <c r="K42" s="10">
        <v>0</v>
      </c>
      <c r="L42" s="10">
        <v>0</v>
      </c>
      <c r="M42" s="10">
        <v>0</v>
      </c>
      <c r="N42" s="10">
        <v>8.7036081880713247</v>
      </c>
      <c r="O42" s="10">
        <v>0.15400835903885238</v>
      </c>
      <c r="P42" s="10">
        <v>1.6716865294557466E-2</v>
      </c>
      <c r="Q42" s="10">
        <v>4.494473554817926</v>
      </c>
      <c r="R42" s="10">
        <v>0.4334539536342813</v>
      </c>
      <c r="S42" s="10">
        <v>0.64625057614775783</v>
      </c>
      <c r="T42" s="10">
        <v>0</v>
      </c>
      <c r="U42" s="10">
        <v>0.12357860858061971</v>
      </c>
      <c r="V42" s="10">
        <v>3.381836937573651</v>
      </c>
      <c r="W42" s="10">
        <v>0</v>
      </c>
      <c r="X42" s="10">
        <v>0</v>
      </c>
      <c r="Y42" s="10">
        <v>1.6565088855524535</v>
      </c>
      <c r="Z42" s="10">
        <v>0</v>
      </c>
      <c r="AA42" s="10">
        <v>0</v>
      </c>
      <c r="AB42" s="10">
        <v>3.8312671326366101</v>
      </c>
      <c r="AC42" s="10">
        <v>8.7194855774080145E-3</v>
      </c>
      <c r="AD42" s="10">
        <v>1.0249240394050259</v>
      </c>
      <c r="AE42" s="10">
        <v>2.4329752196741494E-2</v>
      </c>
      <c r="AF42" s="10">
        <v>0.37836010865917097</v>
      </c>
      <c r="AG42" s="10">
        <v>6.3348292071125537E-2</v>
      </c>
      <c r="AH42" s="10">
        <v>0</v>
      </c>
      <c r="AI42" s="10">
        <v>6.0649420646389611E-2</v>
      </c>
      <c r="AJ42" s="10">
        <v>0</v>
      </c>
      <c r="AK42" s="10">
        <v>0.41989436443778466</v>
      </c>
      <c r="AL42" s="10">
        <v>0</v>
      </c>
      <c r="AM42" s="10">
        <v>0</v>
      </c>
      <c r="AN42" s="10">
        <v>7.0008168877082055E-2</v>
      </c>
      <c r="AO42" s="10">
        <v>4.7479327187419436E-2</v>
      </c>
      <c r="AP42" s="10">
        <v>0.55775345798738696</v>
      </c>
      <c r="AQ42" s="10">
        <v>0.52851556544151523</v>
      </c>
      <c r="AR42" s="10">
        <v>0</v>
      </c>
      <c r="AS42" s="10">
        <v>0</v>
      </c>
      <c r="AT42" s="10">
        <v>0.21393337062819895</v>
      </c>
      <c r="AU42" s="10">
        <v>0.68140505241789906</v>
      </c>
      <c r="AV42" s="10">
        <v>0</v>
      </c>
      <c r="AW42" s="10">
        <v>0.71033183283201007</v>
      </c>
      <c r="AX42" s="10">
        <v>0</v>
      </c>
      <c r="AY42" s="10">
        <v>1.3675535507458112</v>
      </c>
      <c r="AZ42" s="10">
        <v>3.0839668682999102E-2</v>
      </c>
      <c r="BA42" s="10">
        <v>0.20868863304572036</v>
      </c>
      <c r="BB42" s="10">
        <v>0.12096208444659962</v>
      </c>
      <c r="BC42" s="10">
        <v>0</v>
      </c>
      <c r="BD42" s="10">
        <v>1.148024979714536E-2</v>
      </c>
      <c r="BE42" s="10">
        <v>0</v>
      </c>
      <c r="BF42" s="10">
        <v>0</v>
      </c>
      <c r="BG42" s="10">
        <v>0</v>
      </c>
      <c r="BH42" s="10">
        <v>2.5491255006867273</v>
      </c>
      <c r="BI42" s="10">
        <v>0</v>
      </c>
      <c r="BJ42" s="10">
        <v>0</v>
      </c>
      <c r="BK42" s="10">
        <v>0</v>
      </c>
      <c r="BL42" s="10">
        <v>3.259101340049313</v>
      </c>
      <c r="BM42" s="10">
        <v>1.1303185706040237E-2</v>
      </c>
      <c r="BN42" s="10">
        <v>0</v>
      </c>
      <c r="BO42" s="10">
        <v>0.20515672848198011</v>
      </c>
      <c r="BP42" s="10">
        <v>0.24036520289065336</v>
      </c>
      <c r="BQ42" s="10">
        <v>1.8352220028740414</v>
      </c>
      <c r="BR42" s="10">
        <v>4.1049731517070311</v>
      </c>
      <c r="BS42" s="10">
        <v>0</v>
      </c>
      <c r="BT42" s="10">
        <v>3.0033991846023844E-2</v>
      </c>
      <c r="BU42" s="10">
        <v>5.3770550009147926E-2</v>
      </c>
      <c r="BV42" s="10">
        <v>0.10928792887604048</v>
      </c>
      <c r="BW42" s="10">
        <v>0.16467256081764672</v>
      </c>
      <c r="BX42" s="10">
        <v>0</v>
      </c>
      <c r="BY42" s="10">
        <v>2.3798908991667648E-2</v>
      </c>
      <c r="BZ42" s="10">
        <v>0.61460016222208946</v>
      </c>
      <c r="CA42" s="10">
        <v>9.2291294146770467E-2</v>
      </c>
      <c r="CB42" s="10">
        <v>5.9818580377873437E-2</v>
      </c>
      <c r="CC42" s="10">
        <v>0.87437684408064131</v>
      </c>
      <c r="CD42" s="10">
        <v>0</v>
      </c>
      <c r="CE42" s="10">
        <v>53.340841296593581</v>
      </c>
      <c r="CF42" s="17">
        <v>0</v>
      </c>
    </row>
    <row r="43" spans="1:84" x14ac:dyDescent="0.25">
      <c r="A43" s="4">
        <v>47150</v>
      </c>
      <c r="B43" s="10">
        <v>3.398178937893899E-2</v>
      </c>
      <c r="C43" s="10">
        <v>7.0212575310802115E-5</v>
      </c>
      <c r="D43" s="10">
        <v>9.1264444678384589</v>
      </c>
      <c r="E43" s="10">
        <v>0.4613810942966407</v>
      </c>
      <c r="F43" s="10">
        <v>0.46749068542016975</v>
      </c>
      <c r="G43" s="10">
        <v>0</v>
      </c>
      <c r="H43" s="10">
        <v>0</v>
      </c>
      <c r="I43" s="10">
        <v>0.14719737292462895</v>
      </c>
      <c r="J43" s="10">
        <v>0</v>
      </c>
      <c r="K43" s="10">
        <v>0</v>
      </c>
      <c r="L43" s="10">
        <v>0</v>
      </c>
      <c r="M43" s="10">
        <v>0</v>
      </c>
      <c r="N43" s="10">
        <v>9.7456173544312357</v>
      </c>
      <c r="O43" s="10">
        <v>0.17244647324928691</v>
      </c>
      <c r="P43" s="10">
        <v>1.8718233749264152E-2</v>
      </c>
      <c r="Q43" s="10">
        <v>5.0325587421200311</v>
      </c>
      <c r="R43" s="10">
        <v>0.48534771805038734</v>
      </c>
      <c r="S43" s="10">
        <v>0.72362067479652969</v>
      </c>
      <c r="T43" s="10">
        <v>0</v>
      </c>
      <c r="U43" s="10">
        <v>0.13837362693674174</v>
      </c>
      <c r="V43" s="10">
        <v>3.786715582377072</v>
      </c>
      <c r="W43" s="10">
        <v>0</v>
      </c>
      <c r="X43" s="10">
        <v>0</v>
      </c>
      <c r="Y43" s="10">
        <v>1.8548286404867333</v>
      </c>
      <c r="Z43" s="10">
        <v>0</v>
      </c>
      <c r="AA43" s="10">
        <v>0</v>
      </c>
      <c r="AB43" s="10">
        <v>4.2766873518222335</v>
      </c>
      <c r="AC43" s="10">
        <v>9.7332063759371871E-3</v>
      </c>
      <c r="AD43" s="10">
        <v>1.1440809330581787</v>
      </c>
      <c r="AE43" s="10">
        <v>2.7158310786115209E-2</v>
      </c>
      <c r="AF43" s="10">
        <v>0.42234796873148212</v>
      </c>
      <c r="AG43" s="10">
        <v>7.0713116595887263E-2</v>
      </c>
      <c r="AH43" s="10">
        <v>0</v>
      </c>
      <c r="AI43" s="10">
        <v>6.7700476420515451E-2</v>
      </c>
      <c r="AJ43" s="10">
        <v>0</v>
      </c>
      <c r="AK43" s="10">
        <v>0.46871096567382942</v>
      </c>
      <c r="AL43" s="10">
        <v>0</v>
      </c>
      <c r="AM43" s="10">
        <v>0</v>
      </c>
      <c r="AN43" s="10">
        <v>7.8147265642322328E-2</v>
      </c>
      <c r="AO43" s="10">
        <v>5.2999237856778687E-2</v>
      </c>
      <c r="AP43" s="10">
        <v>0.62259745317425164</v>
      </c>
      <c r="AQ43" s="10">
        <v>0.58996038535412909</v>
      </c>
      <c r="AR43" s="10">
        <v>0</v>
      </c>
      <c r="AS43" s="10">
        <v>0</v>
      </c>
      <c r="AT43" s="10">
        <v>0.23826875627184935</v>
      </c>
      <c r="AU43" s="10">
        <v>0.76210190089492014</v>
      </c>
      <c r="AV43" s="10">
        <v>0</v>
      </c>
      <c r="AW43" s="10">
        <v>0.79445439705287912</v>
      </c>
      <c r="AX43" s="10">
        <v>0</v>
      </c>
      <c r="AY43" s="10">
        <v>1.5295090004114029</v>
      </c>
      <c r="AZ43" s="10">
        <v>3.4491922305074155E-2</v>
      </c>
      <c r="BA43" s="10">
        <v>0.23216752122663095</v>
      </c>
      <c r="BB43" s="10">
        <v>0.13457114026052774</v>
      </c>
      <c r="BC43" s="10">
        <v>0</v>
      </c>
      <c r="BD43" s="10">
        <v>1.2771855848429643E-2</v>
      </c>
      <c r="BE43" s="10">
        <v>0</v>
      </c>
      <c r="BF43" s="10">
        <v>0</v>
      </c>
      <c r="BG43" s="10">
        <v>0</v>
      </c>
      <c r="BH43" s="10">
        <v>2.8593787487360456</v>
      </c>
      <c r="BI43" s="10">
        <v>0</v>
      </c>
      <c r="BJ43" s="10">
        <v>0</v>
      </c>
      <c r="BK43" s="10">
        <v>0</v>
      </c>
      <c r="BL43" s="10">
        <v>3.6433530857678789</v>
      </c>
      <c r="BM43" s="10">
        <v>1.2637527288112609E-2</v>
      </c>
      <c r="BN43" s="10">
        <v>0</v>
      </c>
      <c r="BO43" s="10">
        <v>0.22937548952641296</v>
      </c>
      <c r="BP43" s="10">
        <v>0.26874032592599983</v>
      </c>
      <c r="BQ43" s="10">
        <v>2.0518700430332304</v>
      </c>
      <c r="BR43" s="10">
        <v>4.5895654172916194</v>
      </c>
      <c r="BS43" s="10">
        <v>0</v>
      </c>
      <c r="BT43" s="10">
        <v>3.3535707681897689E-2</v>
      </c>
      <c r="BU43" s="10">
        <v>6.0039752832268728E-2</v>
      </c>
      <c r="BV43" s="10">
        <v>0.12203000036547355</v>
      </c>
      <c r="BW43" s="10">
        <v>0.18387202377632744</v>
      </c>
      <c r="BX43" s="10">
        <v>0</v>
      </c>
      <c r="BY43" s="10">
        <v>2.6573665571475266E-2</v>
      </c>
      <c r="BZ43" s="10">
        <v>0.68625747410448079</v>
      </c>
      <c r="CA43" s="10">
        <v>0.10305169815446559</v>
      </c>
      <c r="CB43" s="10">
        <v>6.6792933679378483E-2</v>
      </c>
      <c r="CC43" s="10">
        <v>0.97632197535508858</v>
      </c>
      <c r="CD43" s="10">
        <v>0</v>
      </c>
      <c r="CE43" s="10">
        <v>59.677361703484941</v>
      </c>
      <c r="CF43" s="17">
        <v>0</v>
      </c>
    </row>
    <row r="44" spans="1:84" x14ac:dyDescent="0.25">
      <c r="A44" s="4">
        <v>47178</v>
      </c>
      <c r="B44" s="10">
        <v>3.2319566114388354E-2</v>
      </c>
      <c r="C44" s="10">
        <v>6.6778118848130911E-5</v>
      </c>
      <c r="D44" s="10">
        <v>8.6800233524609194</v>
      </c>
      <c r="E44" s="10">
        <v>0.43881258325645922</v>
      </c>
      <c r="F44" s="10">
        <v>0.44462332300435359</v>
      </c>
      <c r="G44" s="10">
        <v>0</v>
      </c>
      <c r="H44" s="10">
        <v>0</v>
      </c>
      <c r="I44" s="10">
        <v>0.13999719594078544</v>
      </c>
      <c r="J44" s="10">
        <v>0</v>
      </c>
      <c r="K44" s="10">
        <v>0</v>
      </c>
      <c r="L44" s="10">
        <v>0</v>
      </c>
      <c r="M44" s="10">
        <v>0</v>
      </c>
      <c r="N44" s="10">
        <v>9.2689093237474829</v>
      </c>
      <c r="O44" s="10">
        <v>0.16401123352343752</v>
      </c>
      <c r="P44" s="10">
        <v>1.7802629121668898E-2</v>
      </c>
      <c r="Q44" s="10">
        <v>4.7863905333748447</v>
      </c>
      <c r="R44" s="10">
        <v>0.46160687676202589</v>
      </c>
      <c r="S44" s="10">
        <v>0.68822468352180011</v>
      </c>
      <c r="T44" s="10">
        <v>0</v>
      </c>
      <c r="U44" s="10">
        <v>0.13160506453616799</v>
      </c>
      <c r="V44" s="10">
        <v>3.6014879397984658</v>
      </c>
      <c r="W44" s="10">
        <v>0</v>
      </c>
      <c r="X44" s="10">
        <v>0</v>
      </c>
      <c r="Y44" s="10">
        <v>1.7640994771813212</v>
      </c>
      <c r="Z44" s="10">
        <v>0</v>
      </c>
      <c r="AA44" s="10">
        <v>0</v>
      </c>
      <c r="AB44" s="10">
        <v>4.0536610849699093</v>
      </c>
      <c r="AC44" s="10">
        <v>9.2256264422290127E-3</v>
      </c>
      <c r="AD44" s="10">
        <v>1.0844179092067463</v>
      </c>
      <c r="AE44" s="10">
        <v>2.5742023793318861E-2</v>
      </c>
      <c r="AF44" s="10">
        <v>0.40032281631095046</v>
      </c>
      <c r="AG44" s="10">
        <v>6.7025476814327328E-2</v>
      </c>
      <c r="AH44" s="10">
        <v>0</v>
      </c>
      <c r="AI44" s="10">
        <v>6.4169943725915293E-2</v>
      </c>
      <c r="AJ44" s="10">
        <v>0</v>
      </c>
      <c r="AK44" s="10">
        <v>0.44426801525276549</v>
      </c>
      <c r="AL44" s="10">
        <v>0</v>
      </c>
      <c r="AM44" s="10">
        <v>0</v>
      </c>
      <c r="AN44" s="10">
        <v>7.4071940165584382E-2</v>
      </c>
      <c r="AO44" s="10">
        <v>5.0235364514440654E-2</v>
      </c>
      <c r="AP44" s="10">
        <v>0.59012942960595083</v>
      </c>
      <c r="AQ44" s="10">
        <v>0.55919436214220852</v>
      </c>
      <c r="AR44" s="10">
        <v>0</v>
      </c>
      <c r="AS44" s="10">
        <v>0</v>
      </c>
      <c r="AT44" s="10">
        <v>0.22534440936173417</v>
      </c>
      <c r="AU44" s="10">
        <v>0.72390250774459242</v>
      </c>
      <c r="AV44" s="10">
        <v>0</v>
      </c>
      <c r="AW44" s="10">
        <v>0.7546333759828715</v>
      </c>
      <c r="AX44" s="10">
        <v>0</v>
      </c>
      <c r="AY44" s="10">
        <v>1.4528442977449074</v>
      </c>
      <c r="AZ44" s="10">
        <v>3.2763058357753075E-2</v>
      </c>
      <c r="BA44" s="10">
        <v>0.21953207817191581</v>
      </c>
      <c r="BB44" s="10">
        <v>0.12724726493728575</v>
      </c>
      <c r="BC44" s="10">
        <v>0</v>
      </c>
      <c r="BD44" s="10">
        <v>1.2076762682842825E-2</v>
      </c>
      <c r="BE44" s="10">
        <v>0</v>
      </c>
      <c r="BF44" s="10">
        <v>0</v>
      </c>
      <c r="BG44" s="10">
        <v>0</v>
      </c>
      <c r="BH44" s="10">
        <v>2.7240013810084065</v>
      </c>
      <c r="BI44" s="10">
        <v>0</v>
      </c>
      <c r="BJ44" s="10">
        <v>0</v>
      </c>
      <c r="BK44" s="10">
        <v>0</v>
      </c>
      <c r="BL44" s="10">
        <v>3.458201634316838</v>
      </c>
      <c r="BM44" s="10">
        <v>1.1996663517364526E-2</v>
      </c>
      <c r="BN44" s="10">
        <v>0</v>
      </c>
      <c r="BO44" s="10">
        <v>0.21774359051770753</v>
      </c>
      <c r="BP44" s="10">
        <v>0.25511219008118086</v>
      </c>
      <c r="BQ44" s="10">
        <v>1.9478173163498842</v>
      </c>
      <c r="BR44" s="10">
        <v>4.3568231938831525</v>
      </c>
      <c r="BS44" s="10">
        <v>0</v>
      </c>
      <c r="BT44" s="10">
        <v>3.1852697532892486E-2</v>
      </c>
      <c r="BU44" s="10">
        <v>5.7026620850115367E-2</v>
      </c>
      <c r="BV44" s="10">
        <v>0.11590584962303785</v>
      </c>
      <c r="BW44" s="10">
        <v>0.17464429299250001</v>
      </c>
      <c r="BX44" s="10">
        <v>0</v>
      </c>
      <c r="BY44" s="10">
        <v>2.524004979460575E-2</v>
      </c>
      <c r="BZ44" s="10">
        <v>0.65181722001161824</v>
      </c>
      <c r="CA44" s="10">
        <v>9.7879985199685562E-2</v>
      </c>
      <c r="CB44" s="10">
        <v>6.3440889156253497E-2</v>
      </c>
      <c r="CC44" s="10">
        <v>0.92732465557864074</v>
      </c>
      <c r="CD44" s="10">
        <v>0</v>
      </c>
      <c r="CE44" s="10">
        <v>56.707616538805098</v>
      </c>
      <c r="CF44" s="17">
        <v>0</v>
      </c>
    </row>
    <row r="45" spans="1:84" x14ac:dyDescent="0.25">
      <c r="A45" s="4">
        <v>47209</v>
      </c>
      <c r="B45" s="10">
        <v>3.1368374398806666E-2</v>
      </c>
      <c r="C45" s="10">
        <v>6.4812783261456876E-5</v>
      </c>
      <c r="D45" s="10">
        <v>8.4245630447731639</v>
      </c>
      <c r="E45" s="10">
        <v>0.42589796390763313</v>
      </c>
      <c r="F45" s="10">
        <v>0.43153768875111836</v>
      </c>
      <c r="G45" s="10">
        <v>0</v>
      </c>
      <c r="H45" s="10">
        <v>0</v>
      </c>
      <c r="I45" s="10">
        <v>0.13587696200842897</v>
      </c>
      <c r="J45" s="10">
        <v>0</v>
      </c>
      <c r="K45" s="10">
        <v>0</v>
      </c>
      <c r="L45" s="10">
        <v>0</v>
      </c>
      <c r="M45" s="10">
        <v>0</v>
      </c>
      <c r="N45" s="10">
        <v>8.9961176120635375</v>
      </c>
      <c r="O45" s="10">
        <v>0.15918424648909194</v>
      </c>
      <c r="P45" s="10">
        <v>1.7278682937609022E-2</v>
      </c>
      <c r="Q45" s="10">
        <v>4.6455230784476598</v>
      </c>
      <c r="R45" s="10">
        <v>0.44802140239403604</v>
      </c>
      <c r="S45" s="10">
        <v>0.66796965859022073</v>
      </c>
      <c r="T45" s="10">
        <v>0</v>
      </c>
      <c r="U45" s="10">
        <v>0.12773181801199307</v>
      </c>
      <c r="V45" s="10">
        <v>3.4954931538542771</v>
      </c>
      <c r="W45" s="10">
        <v>0</v>
      </c>
      <c r="X45" s="10">
        <v>0</v>
      </c>
      <c r="Y45" s="10">
        <v>1.712180562112414</v>
      </c>
      <c r="Z45" s="10">
        <v>0</v>
      </c>
      <c r="AA45" s="10">
        <v>0</v>
      </c>
      <c r="AB45" s="10">
        <v>3.9209555491552712</v>
      </c>
      <c r="AC45" s="10">
        <v>8.923605213868039E-3</v>
      </c>
      <c r="AD45" s="10">
        <v>1.0489170973056599</v>
      </c>
      <c r="AE45" s="10">
        <v>2.4899301871372372E-2</v>
      </c>
      <c r="AF45" s="10">
        <v>0.38721736602198931</v>
      </c>
      <c r="AG45" s="10">
        <v>6.4831250008624122E-2</v>
      </c>
      <c r="AH45" s="10">
        <v>0</v>
      </c>
      <c r="AI45" s="10">
        <v>6.206919909363285E-2</v>
      </c>
      <c r="AJ45" s="10">
        <v>0</v>
      </c>
      <c r="AK45" s="10">
        <v>0.42972392195694881</v>
      </c>
      <c r="AL45" s="10">
        <v>0</v>
      </c>
      <c r="AM45" s="10">
        <v>0</v>
      </c>
      <c r="AN45" s="10">
        <v>7.1647031841366005E-2</v>
      </c>
      <c r="AO45" s="10">
        <v>4.8590799064839929E-2</v>
      </c>
      <c r="AP45" s="10">
        <v>0.57081024121938018</v>
      </c>
      <c r="AQ45" s="10">
        <v>0.54088790141519949</v>
      </c>
      <c r="AR45" s="10">
        <v>0</v>
      </c>
      <c r="AS45" s="10">
        <v>0</v>
      </c>
      <c r="AT45" s="10">
        <v>0.21758731159467701</v>
      </c>
      <c r="AU45" s="10">
        <v>0.70250447730671373</v>
      </c>
      <c r="AV45" s="10">
        <v>0</v>
      </c>
      <c r="AW45" s="10">
        <v>0.73232696348123405</v>
      </c>
      <c r="AX45" s="10">
        <v>0</v>
      </c>
      <c r="AY45" s="10">
        <v>1.4098992793590719</v>
      </c>
      <c r="AZ45" s="10">
        <v>3.1794606235434217E-2</v>
      </c>
      <c r="BA45" s="10">
        <v>0.21198080456713481</v>
      </c>
      <c r="BB45" s="10">
        <v>0.12287032412297326</v>
      </c>
      <c r="BC45" s="10">
        <v>0</v>
      </c>
      <c r="BD45" s="10">
        <v>1.1661356697359737E-2</v>
      </c>
      <c r="BE45" s="10">
        <v>0</v>
      </c>
      <c r="BF45" s="10">
        <v>0</v>
      </c>
      <c r="BG45" s="10">
        <v>0</v>
      </c>
      <c r="BH45" s="10">
        <v>2.6481035948821634</v>
      </c>
      <c r="BI45" s="10">
        <v>0</v>
      </c>
      <c r="BJ45" s="10">
        <v>0</v>
      </c>
      <c r="BK45" s="10">
        <v>0</v>
      </c>
      <c r="BL45" s="10">
        <v>3.3536571343157116</v>
      </c>
      <c r="BM45" s="10">
        <v>1.161675980851075E-2</v>
      </c>
      <c r="BN45" s="10">
        <v>0</v>
      </c>
      <c r="BO45" s="10">
        <v>0.21084820685565187</v>
      </c>
      <c r="BP45" s="10">
        <v>0.24703343826444726</v>
      </c>
      <c r="BQ45" s="10">
        <v>1.8861349142736867</v>
      </c>
      <c r="BR45" s="10">
        <v>4.2188537253071114</v>
      </c>
      <c r="BS45" s="10">
        <v>0</v>
      </c>
      <c r="BT45" s="10">
        <v>3.086291421379838E-2</v>
      </c>
      <c r="BU45" s="10">
        <v>5.5254588889448238E-2</v>
      </c>
      <c r="BV45" s="10">
        <v>0.11230421819374223</v>
      </c>
      <c r="BW45" s="10">
        <v>0.16921743682747795</v>
      </c>
      <c r="BX45" s="10">
        <v>0</v>
      </c>
      <c r="BY45" s="10">
        <v>2.4455746354245394E-2</v>
      </c>
      <c r="BZ45" s="10">
        <v>0.63156280322950509</v>
      </c>
      <c r="CA45" s="10">
        <v>9.483848529143496E-2</v>
      </c>
      <c r="CB45" s="10">
        <v>6.1469541713214636E-2</v>
      </c>
      <c r="CC45" s="10">
        <v>0.89850918478441322</v>
      </c>
      <c r="CD45" s="10">
        <v>0</v>
      </c>
      <c r="CE45" s="10">
        <v>54.993630142260564</v>
      </c>
      <c r="CF45" s="17">
        <v>0</v>
      </c>
    </row>
    <row r="46" spans="1:84" x14ac:dyDescent="0.25">
      <c r="A46" s="4">
        <v>47239</v>
      </c>
      <c r="B46" s="10">
        <v>3.2536708353771315E-2</v>
      </c>
      <c r="C46" s="10">
        <v>6.7226774322562202E-5</v>
      </c>
      <c r="D46" s="10">
        <v>8.7383409580246489</v>
      </c>
      <c r="E46" s="10">
        <v>0.44176078951209052</v>
      </c>
      <c r="F46" s="10">
        <v>0.44761056929650223</v>
      </c>
      <c r="G46" s="10">
        <v>0</v>
      </c>
      <c r="H46" s="10">
        <v>0</v>
      </c>
      <c r="I46" s="10">
        <v>0.14093778111220531</v>
      </c>
      <c r="J46" s="10">
        <v>0</v>
      </c>
      <c r="K46" s="10">
        <v>0</v>
      </c>
      <c r="L46" s="10">
        <v>0</v>
      </c>
      <c r="M46" s="10">
        <v>0</v>
      </c>
      <c r="N46" s="10">
        <v>9.3311834186432101</v>
      </c>
      <c r="O46" s="10">
        <v>0.16511315940960794</v>
      </c>
      <c r="P46" s="10">
        <v>1.7922237867055567E-2</v>
      </c>
      <c r="Q46" s="10">
        <v>4.8185483771806661</v>
      </c>
      <c r="R46" s="10">
        <v>0.46470822875975759</v>
      </c>
      <c r="S46" s="10">
        <v>0.69284858993346521</v>
      </c>
      <c r="T46" s="10">
        <v>0</v>
      </c>
      <c r="U46" s="10">
        <v>0.13248926633288705</v>
      </c>
      <c r="V46" s="10">
        <v>3.6256848969479125</v>
      </c>
      <c r="W46" s="10">
        <v>0</v>
      </c>
      <c r="X46" s="10">
        <v>0</v>
      </c>
      <c r="Y46" s="10">
        <v>1.7759517560644504</v>
      </c>
      <c r="Z46" s="10">
        <v>0</v>
      </c>
      <c r="AA46" s="10">
        <v>0</v>
      </c>
      <c r="AB46" s="10">
        <v>4.0554131800537547</v>
      </c>
      <c r="AC46" s="10">
        <v>9.2296139918529221E-3</v>
      </c>
      <c r="AD46" s="10">
        <v>1.0848866221177986</v>
      </c>
      <c r="AE46" s="10">
        <v>2.5753150148579235E-2</v>
      </c>
      <c r="AF46" s="10">
        <v>0.40049584598060151</v>
      </c>
      <c r="AG46" s="10">
        <v>6.7054446924545527E-2</v>
      </c>
      <c r="AH46" s="10">
        <v>0</v>
      </c>
      <c r="AI46" s="10">
        <v>6.4197679602343072E-2</v>
      </c>
      <c r="AJ46" s="10">
        <v>0</v>
      </c>
      <c r="AK46" s="10">
        <v>0.44446003915143834</v>
      </c>
      <c r="AL46" s="10">
        <v>0</v>
      </c>
      <c r="AM46" s="10">
        <v>0</v>
      </c>
      <c r="AN46" s="10">
        <v>7.4103955935895388E-2</v>
      </c>
      <c r="AO46" s="10">
        <v>5.0257077512482672E-2</v>
      </c>
      <c r="AP46" s="10">
        <v>0.59038449850558805</v>
      </c>
      <c r="AQ46" s="10">
        <v>0.55943606012146396</v>
      </c>
      <c r="AR46" s="10">
        <v>0</v>
      </c>
      <c r="AS46" s="10">
        <v>0</v>
      </c>
      <c r="AT46" s="10">
        <v>0.22451909050341115</v>
      </c>
      <c r="AU46" s="10">
        <v>0.72864081084596455</v>
      </c>
      <c r="AV46" s="10">
        <v>0</v>
      </c>
      <c r="AW46" s="10">
        <v>0.75957282794990355</v>
      </c>
      <c r="AX46" s="10">
        <v>0</v>
      </c>
      <c r="AY46" s="10">
        <v>1.4623538885643446</v>
      </c>
      <c r="AZ46" s="10">
        <v>3.2977508921698005E-2</v>
      </c>
      <c r="BA46" s="10">
        <v>0.21871907900219326</v>
      </c>
      <c r="BB46" s="10">
        <v>0.12677602664899121</v>
      </c>
      <c r="BC46" s="10">
        <v>0</v>
      </c>
      <c r="BD46" s="10">
        <v>1.2032038476176324E-2</v>
      </c>
      <c r="BE46" s="10">
        <v>0</v>
      </c>
      <c r="BF46" s="10">
        <v>0</v>
      </c>
      <c r="BG46" s="10">
        <v>0</v>
      </c>
      <c r="BH46" s="10">
        <v>2.750646447280312</v>
      </c>
      <c r="BI46" s="10">
        <v>0</v>
      </c>
      <c r="BJ46" s="10">
        <v>0</v>
      </c>
      <c r="BK46" s="10">
        <v>0</v>
      </c>
      <c r="BL46" s="10">
        <v>3.4767223199490065</v>
      </c>
      <c r="BM46" s="10">
        <v>1.2024410385897528E-2</v>
      </c>
      <c r="BN46" s="10">
        <v>0</v>
      </c>
      <c r="BO46" s="10">
        <v>0.21824720577467077</v>
      </c>
      <c r="BP46" s="10">
        <v>0.25570223450387414</v>
      </c>
      <c r="BQ46" s="10">
        <v>1.9523223881913041</v>
      </c>
      <c r="BR46" s="10">
        <v>4.3669000123424873</v>
      </c>
      <c r="BS46" s="10">
        <v>0</v>
      </c>
      <c r="BT46" s="10">
        <v>3.1930367482450824E-2</v>
      </c>
      <c r="BU46" s="10">
        <v>5.7165675156594029E-2</v>
      </c>
      <c r="BV46" s="10">
        <v>0.11618847565445767</v>
      </c>
      <c r="BW46" s="10">
        <v>0.17507014745626628</v>
      </c>
      <c r="BX46" s="10">
        <v>0</v>
      </c>
      <c r="BY46" s="10">
        <v>2.5301595395017539E-2</v>
      </c>
      <c r="BZ46" s="10">
        <v>0.65340661791260546</v>
      </c>
      <c r="CA46" s="10">
        <v>9.8118656775472185E-2</v>
      </c>
      <c r="CB46" s="10">
        <v>6.3595584081404311E-2</v>
      </c>
      <c r="CC46" s="10">
        <v>0.92958585368120705</v>
      </c>
      <c r="CD46" s="10">
        <v>0</v>
      </c>
      <c r="CE46" s="10">
        <v>56.999895397194621</v>
      </c>
      <c r="CF46" s="17">
        <v>0</v>
      </c>
    </row>
    <row r="47" spans="1:84" x14ac:dyDescent="0.25">
      <c r="A47" s="4">
        <v>47270</v>
      </c>
      <c r="B47" s="10">
        <v>3.1631332826443682E-2</v>
      </c>
      <c r="C47" s="10">
        <v>6.535610333793046E-5</v>
      </c>
      <c r="D47" s="10">
        <v>8.4951854437415584</v>
      </c>
      <c r="E47" s="10">
        <v>0.42946823049203153</v>
      </c>
      <c r="F47" s="10">
        <v>0.43515523267154615</v>
      </c>
      <c r="G47" s="10">
        <v>0</v>
      </c>
      <c r="H47" s="10">
        <v>0</v>
      </c>
      <c r="I47" s="10">
        <v>0.13701600708062722</v>
      </c>
      <c r="J47" s="10">
        <v>0</v>
      </c>
      <c r="K47" s="10">
        <v>0</v>
      </c>
      <c r="L47" s="10">
        <v>0</v>
      </c>
      <c r="M47" s="10">
        <v>0</v>
      </c>
      <c r="N47" s="10">
        <v>9.0715313045944423</v>
      </c>
      <c r="O47" s="10">
        <v>0.16051867455441582</v>
      </c>
      <c r="P47" s="10">
        <v>1.7423528674246395E-2</v>
      </c>
      <c r="Q47" s="10">
        <v>4.6844661052277328</v>
      </c>
      <c r="R47" s="10">
        <v>0.45177712789078822</v>
      </c>
      <c r="S47" s="10">
        <v>0.6735691917027431</v>
      </c>
      <c r="T47" s="10">
        <v>0</v>
      </c>
      <c r="U47" s="10">
        <v>0.12880258303145575</v>
      </c>
      <c r="V47" s="10">
        <v>3.5247955771124118</v>
      </c>
      <c r="W47" s="10">
        <v>0</v>
      </c>
      <c r="X47" s="10">
        <v>0</v>
      </c>
      <c r="Y47" s="10">
        <v>1.7265336268495166</v>
      </c>
      <c r="Z47" s="10">
        <v>0</v>
      </c>
      <c r="AA47" s="10">
        <v>0</v>
      </c>
      <c r="AB47" s="10">
        <v>3.9334725710855372</v>
      </c>
      <c r="AC47" s="10">
        <v>8.9520923927607163E-3</v>
      </c>
      <c r="AD47" s="10">
        <v>1.0522655969622894</v>
      </c>
      <c r="AE47" s="10">
        <v>2.4978788900405238E-2</v>
      </c>
      <c r="AF47" s="10">
        <v>0.38845349537911023</v>
      </c>
      <c r="AG47" s="10">
        <v>6.5038213379657317E-2</v>
      </c>
      <c r="AH47" s="10">
        <v>0</v>
      </c>
      <c r="AI47" s="10">
        <v>6.2267345059969149E-2</v>
      </c>
      <c r="AJ47" s="10">
        <v>0</v>
      </c>
      <c r="AK47" s="10">
        <v>0.4310957466786684</v>
      </c>
      <c r="AL47" s="10">
        <v>0</v>
      </c>
      <c r="AM47" s="10">
        <v>0</v>
      </c>
      <c r="AN47" s="10">
        <v>7.1875753503102269E-2</v>
      </c>
      <c r="AO47" s="10">
        <v>4.8745917400122969E-2</v>
      </c>
      <c r="AP47" s="10">
        <v>0.57263246139448587</v>
      </c>
      <c r="AQ47" s="10">
        <v>0.54261459931803291</v>
      </c>
      <c r="AR47" s="10">
        <v>0</v>
      </c>
      <c r="AS47" s="10">
        <v>0</v>
      </c>
      <c r="AT47" s="10">
        <v>0.21705275649504377</v>
      </c>
      <c r="AU47" s="10">
        <v>0.70781885726752081</v>
      </c>
      <c r="AV47" s="10">
        <v>0</v>
      </c>
      <c r="AW47" s="10">
        <v>0.73786694773073547</v>
      </c>
      <c r="AX47" s="10">
        <v>0</v>
      </c>
      <c r="AY47" s="10">
        <v>1.4205650341250886</v>
      </c>
      <c r="AZ47" s="10">
        <v>3.203512942595841E-2</v>
      </c>
      <c r="BA47" s="10">
        <v>0.21148213953020681</v>
      </c>
      <c r="BB47" s="10">
        <v>0.12258128316550895</v>
      </c>
      <c r="BC47" s="10">
        <v>0</v>
      </c>
      <c r="BD47" s="10">
        <v>1.1633924445274488E-2</v>
      </c>
      <c r="BE47" s="10">
        <v>0</v>
      </c>
      <c r="BF47" s="10">
        <v>0</v>
      </c>
      <c r="BG47" s="10">
        <v>0</v>
      </c>
      <c r="BH47" s="10">
        <v>2.6773452745259427</v>
      </c>
      <c r="BI47" s="10">
        <v>0</v>
      </c>
      <c r="BJ47" s="10">
        <v>0</v>
      </c>
      <c r="BK47" s="10">
        <v>0</v>
      </c>
      <c r="BL47" s="10">
        <v>3.3776488014079602</v>
      </c>
      <c r="BM47" s="10">
        <v>1.166816463374605E-2</v>
      </c>
      <c r="BN47" s="10">
        <v>0</v>
      </c>
      <c r="BO47" s="10">
        <v>0.2117812222061673</v>
      </c>
      <c r="BP47" s="10">
        <v>0.24812657532939339</v>
      </c>
      <c r="BQ47" s="10">
        <v>1.8944811689296026</v>
      </c>
      <c r="BR47" s="10">
        <v>4.2375223938530366</v>
      </c>
      <c r="BS47" s="10">
        <v>0</v>
      </c>
      <c r="BT47" s="10">
        <v>3.0955000992426502E-2</v>
      </c>
      <c r="BU47" s="10">
        <v>5.5419453978337856E-2</v>
      </c>
      <c r="BV47" s="10">
        <v>0.11263930429767169</v>
      </c>
      <c r="BW47" s="10">
        <v>0.1697223369330611</v>
      </c>
      <c r="BX47" s="10">
        <v>0</v>
      </c>
      <c r="BY47" s="10">
        <v>2.4528715837461013E-2</v>
      </c>
      <c r="BZ47" s="10">
        <v>0.63344721970579332</v>
      </c>
      <c r="CA47" s="10">
        <v>9.5121458264756903E-2</v>
      </c>
      <c r="CB47" s="10">
        <v>6.1652950578654379E-2</v>
      </c>
      <c r="CC47" s="10">
        <v>0.90119009870658529</v>
      </c>
      <c r="CD47" s="10">
        <v>0</v>
      </c>
      <c r="CE47" s="10">
        <v>55.374618116373377</v>
      </c>
      <c r="CF47" s="17">
        <v>0</v>
      </c>
    </row>
    <row r="48" spans="1:84" x14ac:dyDescent="0.25">
      <c r="A48" s="4">
        <v>47300</v>
      </c>
      <c r="B48" s="10">
        <v>3.234500137877877E-2</v>
      </c>
      <c r="C48" s="10">
        <v>6.6830672743885117E-5</v>
      </c>
      <c r="D48" s="10">
        <v>8.6868544679562039</v>
      </c>
      <c r="E48" s="10">
        <v>0.43915792558047023</v>
      </c>
      <c r="F48" s="10">
        <v>0.44497323833844982</v>
      </c>
      <c r="G48" s="10">
        <v>0</v>
      </c>
      <c r="H48" s="10">
        <v>0</v>
      </c>
      <c r="I48" s="10">
        <v>0.14010737271977028</v>
      </c>
      <c r="J48" s="10">
        <v>0</v>
      </c>
      <c r="K48" s="10">
        <v>0</v>
      </c>
      <c r="L48" s="10">
        <v>0</v>
      </c>
      <c r="M48" s="10">
        <v>0</v>
      </c>
      <c r="N48" s="10">
        <v>9.2762038882359406</v>
      </c>
      <c r="O48" s="10">
        <v>0.16414030917602834</v>
      </c>
      <c r="P48" s="10">
        <v>1.7816639661815122E-2</v>
      </c>
      <c r="Q48" s="10">
        <v>4.7901573880492325</v>
      </c>
      <c r="R48" s="10">
        <v>0.46197015802989072</v>
      </c>
      <c r="S48" s="10">
        <v>0.68876631136183464</v>
      </c>
      <c r="T48" s="10">
        <v>0</v>
      </c>
      <c r="U48" s="10">
        <v>0.13170863676853484</v>
      </c>
      <c r="V48" s="10">
        <v>3.6043222847158281</v>
      </c>
      <c r="W48" s="10">
        <v>0</v>
      </c>
      <c r="X48" s="10">
        <v>0</v>
      </c>
      <c r="Y48" s="10">
        <v>1.7654878106897072</v>
      </c>
      <c r="Z48" s="10">
        <v>0</v>
      </c>
      <c r="AA48" s="10">
        <v>0</v>
      </c>
      <c r="AB48" s="10">
        <v>4.0147618734597001</v>
      </c>
      <c r="AC48" s="10">
        <v>9.1370966942387211E-3</v>
      </c>
      <c r="AD48" s="10">
        <v>1.0740117601154724</v>
      </c>
      <c r="AE48" s="10">
        <v>2.5495001556568506E-2</v>
      </c>
      <c r="AF48" s="10">
        <v>0.39648129093977907</v>
      </c>
      <c r="AG48" s="10">
        <v>6.6382295713460215E-2</v>
      </c>
      <c r="AH48" s="10">
        <v>0</v>
      </c>
      <c r="AI48" s="10">
        <v>6.3554164517621886E-2</v>
      </c>
      <c r="AJ48" s="10">
        <v>0</v>
      </c>
      <c r="AK48" s="10">
        <v>0.44000478871993703</v>
      </c>
      <c r="AL48" s="10">
        <v>0</v>
      </c>
      <c r="AM48" s="10">
        <v>0</v>
      </c>
      <c r="AN48" s="10">
        <v>7.3361140716129675E-2</v>
      </c>
      <c r="AO48" s="10">
        <v>4.9753302489871039E-2</v>
      </c>
      <c r="AP48" s="10">
        <v>0.58446650687524826</v>
      </c>
      <c r="AQ48" s="10">
        <v>0.55382829445368409</v>
      </c>
      <c r="AR48" s="10">
        <v>0</v>
      </c>
      <c r="AS48" s="10">
        <v>0</v>
      </c>
      <c r="AT48" s="10">
        <v>0.22061745674293912</v>
      </c>
      <c r="AU48" s="10">
        <v>0.72256072659993531</v>
      </c>
      <c r="AV48" s="10">
        <v>0</v>
      </c>
      <c r="AW48" s="10">
        <v>0.75323463399180213</v>
      </c>
      <c r="AX48" s="10">
        <v>0</v>
      </c>
      <c r="AY48" s="10">
        <v>1.4501513949520848</v>
      </c>
      <c r="AZ48" s="10">
        <v>3.2702330768781603E-2</v>
      </c>
      <c r="BA48" s="10">
        <v>0.21502992485615524</v>
      </c>
      <c r="BB48" s="10">
        <v>0.12463768413921107</v>
      </c>
      <c r="BC48" s="10">
        <v>0</v>
      </c>
      <c r="BD48" s="10">
        <v>1.1829093013749474E-2</v>
      </c>
      <c r="BE48" s="10">
        <v>0</v>
      </c>
      <c r="BF48" s="10">
        <v>0</v>
      </c>
      <c r="BG48" s="10">
        <v>0</v>
      </c>
      <c r="BH48" s="10">
        <v>2.7406199415591339</v>
      </c>
      <c r="BI48" s="10">
        <v>0</v>
      </c>
      <c r="BJ48" s="10">
        <v>0</v>
      </c>
      <c r="BK48" s="10">
        <v>0</v>
      </c>
      <c r="BL48" s="10">
        <v>3.4488578497493436</v>
      </c>
      <c r="BM48" s="10">
        <v>1.1913418219927602E-2</v>
      </c>
      <c r="BN48" s="10">
        <v>0</v>
      </c>
      <c r="BO48" s="10">
        <v>0.21623265958833759</v>
      </c>
      <c r="BP48" s="10">
        <v>0.25334195703993956</v>
      </c>
      <c r="BQ48" s="10">
        <v>1.9343013390435577</v>
      </c>
      <c r="BR48" s="10">
        <v>4.3265910345723642</v>
      </c>
      <c r="BS48" s="10">
        <v>0</v>
      </c>
      <c r="BT48" s="10">
        <v>3.1567005302705585E-2</v>
      </c>
      <c r="BU48" s="10">
        <v>5.6515139445004588E-2</v>
      </c>
      <c r="BV48" s="10">
        <v>0.11486627045909674</v>
      </c>
      <c r="BW48" s="10">
        <v>0.17307787879781777</v>
      </c>
      <c r="BX48" s="10">
        <v>0</v>
      </c>
      <c r="BY48" s="10">
        <v>2.5013667520124818E-2</v>
      </c>
      <c r="BZ48" s="10">
        <v>0.64597096114870567</v>
      </c>
      <c r="CA48" s="10">
        <v>9.7002083061774547E-2</v>
      </c>
      <c r="CB48" s="10">
        <v>6.2871877094107936E-2</v>
      </c>
      <c r="CC48" s="10">
        <v>0.919007323940214</v>
      </c>
      <c r="CD48" s="10">
        <v>0</v>
      </c>
      <c r="CE48" s="10">
        <v>56.583829431193763</v>
      </c>
      <c r="CF48" s="17">
        <v>0</v>
      </c>
    </row>
    <row r="49" spans="1:84" x14ac:dyDescent="0.25">
      <c r="A49" s="4">
        <v>47331</v>
      </c>
      <c r="B49" s="10">
        <v>3.3090820249990202E-2</v>
      </c>
      <c r="C49" s="10">
        <v>6.8371670573022538E-5</v>
      </c>
      <c r="D49" s="10">
        <v>8.8871580610152474</v>
      </c>
      <c r="E49" s="10">
        <v>0.44928413533091627</v>
      </c>
      <c r="F49" s="10">
        <v>0.45523353897812197</v>
      </c>
      <c r="G49" s="10">
        <v>0</v>
      </c>
      <c r="H49" s="10">
        <v>0</v>
      </c>
      <c r="I49" s="10">
        <v>0.14333800243428366</v>
      </c>
      <c r="J49" s="10">
        <v>0</v>
      </c>
      <c r="K49" s="10">
        <v>0</v>
      </c>
      <c r="L49" s="10">
        <v>0</v>
      </c>
      <c r="M49" s="10">
        <v>0</v>
      </c>
      <c r="N49" s="10">
        <v>9.4900968428855048</v>
      </c>
      <c r="O49" s="10">
        <v>0.16792509615675419</v>
      </c>
      <c r="P49" s="10">
        <v>1.8227460051826728E-2</v>
      </c>
      <c r="Q49" s="10">
        <v>4.9006099966066694</v>
      </c>
      <c r="R49" s="10">
        <v>0.47262237775807642</v>
      </c>
      <c r="S49" s="10">
        <v>0.7046480516917446</v>
      </c>
      <c r="T49" s="10">
        <v>0</v>
      </c>
      <c r="U49" s="10">
        <v>0.13474560639648958</v>
      </c>
      <c r="V49" s="10">
        <v>3.6874316204177786</v>
      </c>
      <c r="W49" s="10">
        <v>0</v>
      </c>
      <c r="X49" s="10">
        <v>0</v>
      </c>
      <c r="Y49" s="10">
        <v>1.8061968559819432</v>
      </c>
      <c r="Z49" s="10">
        <v>0</v>
      </c>
      <c r="AA49" s="10">
        <v>0</v>
      </c>
      <c r="AB49" s="10">
        <v>4.1022891275658075</v>
      </c>
      <c r="AC49" s="10">
        <v>9.336297794915592E-3</v>
      </c>
      <c r="AD49" s="10">
        <v>1.0974266731796851</v>
      </c>
      <c r="AE49" s="10">
        <v>2.6050827169646372E-2</v>
      </c>
      <c r="AF49" s="10">
        <v>0.40512512083410313</v>
      </c>
      <c r="AG49" s="10">
        <v>6.7829519795034904E-2</v>
      </c>
      <c r="AH49" s="10">
        <v>0</v>
      </c>
      <c r="AI49" s="10">
        <v>6.4939731503302553E-2</v>
      </c>
      <c r="AJ49" s="10">
        <v>0</v>
      </c>
      <c r="AK49" s="10">
        <v>0.44959748989725645</v>
      </c>
      <c r="AL49" s="10">
        <v>0</v>
      </c>
      <c r="AM49" s="10">
        <v>0</v>
      </c>
      <c r="AN49" s="10">
        <v>7.4960513084245062E-2</v>
      </c>
      <c r="AO49" s="10">
        <v>5.0837991965089216E-2</v>
      </c>
      <c r="AP49" s="10">
        <v>0.59720866944333473</v>
      </c>
      <c r="AQ49" s="10">
        <v>0.56590250243604356</v>
      </c>
      <c r="AR49" s="10">
        <v>0</v>
      </c>
      <c r="AS49" s="10">
        <v>0</v>
      </c>
      <c r="AT49" s="10">
        <v>0.22440767515789356</v>
      </c>
      <c r="AU49" s="10">
        <v>0.73783852502309943</v>
      </c>
      <c r="AV49" s="10">
        <v>0</v>
      </c>
      <c r="AW49" s="10">
        <v>0.76916100042694358</v>
      </c>
      <c r="AX49" s="10">
        <v>0</v>
      </c>
      <c r="AY49" s="10">
        <v>1.4808133447087521</v>
      </c>
      <c r="AZ49" s="10">
        <v>3.3393787692830162E-2</v>
      </c>
      <c r="BA49" s="10">
        <v>0.21874662015528379</v>
      </c>
      <c r="BB49" s="10">
        <v>0.12679199031331387</v>
      </c>
      <c r="BC49" s="10">
        <v>0</v>
      </c>
      <c r="BD49" s="10">
        <v>1.2033553553028218E-2</v>
      </c>
      <c r="BE49" s="10">
        <v>0</v>
      </c>
      <c r="BF49" s="10">
        <v>0</v>
      </c>
      <c r="BG49" s="10">
        <v>0</v>
      </c>
      <c r="BH49" s="10">
        <v>2.8067329604171687</v>
      </c>
      <c r="BI49" s="10">
        <v>0</v>
      </c>
      <c r="BJ49" s="10">
        <v>0</v>
      </c>
      <c r="BK49" s="10">
        <v>0</v>
      </c>
      <c r="BL49" s="10">
        <v>3.5226244699567273</v>
      </c>
      <c r="BM49" s="10">
        <v>1.2173489586618732E-2</v>
      </c>
      <c r="BN49" s="10">
        <v>0</v>
      </c>
      <c r="BO49" s="10">
        <v>0.22095304480979575</v>
      </c>
      <c r="BP49" s="10">
        <v>0.25887244273189425</v>
      </c>
      <c r="BQ49" s="10">
        <v>1.9765273722064056</v>
      </c>
      <c r="BR49" s="10">
        <v>4.421041042345335</v>
      </c>
      <c r="BS49" s="10">
        <v>0</v>
      </c>
      <c r="BT49" s="10">
        <v>3.2178570620947415E-2</v>
      </c>
      <c r="BU49" s="10">
        <v>5.7610038974077224E-2</v>
      </c>
      <c r="BV49" s="10">
        <v>0.11709163921279821</v>
      </c>
      <c r="BW49" s="10">
        <v>0.17643101372501774</v>
      </c>
      <c r="BX49" s="10">
        <v>0</v>
      </c>
      <c r="BY49" s="10">
        <v>2.5498271345880483E-2</v>
      </c>
      <c r="BZ49" s="10">
        <v>0.65848571928434774</v>
      </c>
      <c r="CA49" s="10">
        <v>9.888135888249075E-2</v>
      </c>
      <c r="CB49" s="10">
        <v>6.4089929270892146E-2</v>
      </c>
      <c r="CC49" s="10">
        <v>0.93681176883901152</v>
      </c>
      <c r="CD49" s="10">
        <v>0</v>
      </c>
      <c r="CE49" s="10">
        <v>57.85137093153493</v>
      </c>
      <c r="CF49" s="17">
        <v>0</v>
      </c>
    </row>
    <row r="50" spans="1:84" x14ac:dyDescent="0.25">
      <c r="A50" s="4">
        <v>47362</v>
      </c>
      <c r="B50" s="10">
        <v>3.3708500951453606E-2</v>
      </c>
      <c r="C50" s="10">
        <v>6.9647911570396484E-5</v>
      </c>
      <c r="D50" s="10">
        <v>9.0530477544006995</v>
      </c>
      <c r="E50" s="10">
        <v>0.45767057416111301</v>
      </c>
      <c r="F50" s="10">
        <v>0.4637310307163558</v>
      </c>
      <c r="G50" s="10">
        <v>0</v>
      </c>
      <c r="H50" s="10">
        <v>0</v>
      </c>
      <c r="I50" s="10">
        <v>0.14601358186148136</v>
      </c>
      <c r="J50" s="10">
        <v>0</v>
      </c>
      <c r="K50" s="10">
        <v>0</v>
      </c>
      <c r="L50" s="10">
        <v>0</v>
      </c>
      <c r="M50" s="10">
        <v>0</v>
      </c>
      <c r="N50" s="10">
        <v>9.6672411273300956</v>
      </c>
      <c r="O50" s="10">
        <v>0.17105962381136688</v>
      </c>
      <c r="P50" s="10">
        <v>1.8567697925220387E-2</v>
      </c>
      <c r="Q50" s="10">
        <v>4.9920858862169748</v>
      </c>
      <c r="R50" s="10">
        <v>0.4814444534762205</v>
      </c>
      <c r="S50" s="10">
        <v>0.71780117088207063</v>
      </c>
      <c r="T50" s="10">
        <v>0</v>
      </c>
      <c r="U50" s="10">
        <v>0.13726079822459544</v>
      </c>
      <c r="V50" s="10">
        <v>3.7562620493008056</v>
      </c>
      <c r="W50" s="10">
        <v>0</v>
      </c>
      <c r="X50" s="10">
        <v>0</v>
      </c>
      <c r="Y50" s="10">
        <v>1.8399117331761479</v>
      </c>
      <c r="Z50" s="10">
        <v>0</v>
      </c>
      <c r="AA50" s="10">
        <v>0</v>
      </c>
      <c r="AB50" s="10">
        <v>4.1752153419894285</v>
      </c>
      <c r="AC50" s="10">
        <v>9.5022687525303708E-3</v>
      </c>
      <c r="AD50" s="10">
        <v>1.1169355791572586</v>
      </c>
      <c r="AE50" s="10">
        <v>2.6513931585013022E-2</v>
      </c>
      <c r="AF50" s="10">
        <v>0.41232701239065317</v>
      </c>
      <c r="AG50" s="10">
        <v>6.9035322202179991E-2</v>
      </c>
      <c r="AH50" s="10">
        <v>0</v>
      </c>
      <c r="AI50" s="10">
        <v>6.6094162270358775E-2</v>
      </c>
      <c r="AJ50" s="10">
        <v>0</v>
      </c>
      <c r="AK50" s="10">
        <v>0.45758996481382191</v>
      </c>
      <c r="AL50" s="10">
        <v>0</v>
      </c>
      <c r="AM50" s="10">
        <v>0</v>
      </c>
      <c r="AN50" s="10">
        <v>7.6293082847247118E-2</v>
      </c>
      <c r="AO50" s="10">
        <v>5.174173672505749E-2</v>
      </c>
      <c r="AP50" s="10">
        <v>0.60782522184350951</v>
      </c>
      <c r="AQ50" s="10">
        <v>0.57596252647437907</v>
      </c>
      <c r="AR50" s="10">
        <v>0</v>
      </c>
      <c r="AS50" s="10">
        <v>0</v>
      </c>
      <c r="AT50" s="10">
        <v>0.22722588506853694</v>
      </c>
      <c r="AU50" s="10">
        <v>0.75000512099885008</v>
      </c>
      <c r="AV50" s="10">
        <v>0</v>
      </c>
      <c r="AW50" s="10">
        <v>0.78184408868423638</v>
      </c>
      <c r="AX50" s="10">
        <v>0</v>
      </c>
      <c r="AY50" s="10">
        <v>1.5052312316441183</v>
      </c>
      <c r="AZ50" s="10">
        <v>3.3944434899745711E-2</v>
      </c>
      <c r="BA50" s="10">
        <v>0.22153048968617278</v>
      </c>
      <c r="BB50" s="10">
        <v>0.12840560316979338</v>
      </c>
      <c r="BC50" s="10">
        <v>0</v>
      </c>
      <c r="BD50" s="10">
        <v>1.2186698059036197E-2</v>
      </c>
      <c r="BE50" s="10">
        <v>0</v>
      </c>
      <c r="BF50" s="10">
        <v>0</v>
      </c>
      <c r="BG50" s="10">
        <v>0</v>
      </c>
      <c r="BH50" s="10">
        <v>2.8623314793249568</v>
      </c>
      <c r="BI50" s="10">
        <v>0</v>
      </c>
      <c r="BJ50" s="10">
        <v>0</v>
      </c>
      <c r="BK50" s="10">
        <v>0</v>
      </c>
      <c r="BL50" s="10">
        <v>3.5807452244215461</v>
      </c>
      <c r="BM50" s="10">
        <v>1.2389262658821891E-2</v>
      </c>
      <c r="BN50" s="10">
        <v>0</v>
      </c>
      <c r="BO50" s="10">
        <v>0.22486940067078551</v>
      </c>
      <c r="BP50" s="10">
        <v>0.26346091359553198</v>
      </c>
      <c r="BQ50" s="10">
        <v>2.0115609901645142</v>
      </c>
      <c r="BR50" s="10">
        <v>4.4994032573253104</v>
      </c>
      <c r="BS50" s="10">
        <v>0</v>
      </c>
      <c r="BT50" s="10">
        <v>3.2648416838567909E-2</v>
      </c>
      <c r="BU50" s="10">
        <v>5.8451215520661272E-2</v>
      </c>
      <c r="BV50" s="10">
        <v>0.11880131937377165</v>
      </c>
      <c r="BW50" s="10">
        <v>0.17900712083201542</v>
      </c>
      <c r="BX50" s="10">
        <v>0</v>
      </c>
      <c r="BY50" s="10">
        <v>2.5870577079682221E-2</v>
      </c>
      <c r="BZ50" s="10">
        <v>0.66810041063305103</v>
      </c>
      <c r="CA50" s="10">
        <v>0.10032514683104149</v>
      </c>
      <c r="CB50" s="10">
        <v>6.5025720086780384E-2</v>
      </c>
      <c r="CC50" s="10">
        <v>0.95049035858733433</v>
      </c>
      <c r="CD50" s="10">
        <v>0</v>
      </c>
      <c r="CE50" s="10">
        <v>58.894766147552488</v>
      </c>
      <c r="CF50" s="17">
        <v>0</v>
      </c>
    </row>
    <row r="51" spans="1:84" x14ac:dyDescent="0.25">
      <c r="A51" s="4">
        <v>47392</v>
      </c>
      <c r="B51" s="10">
        <v>3.3208405443705492E-2</v>
      </c>
      <c r="C51" s="10">
        <v>6.8614623031385059E-5</v>
      </c>
      <c r="D51" s="10">
        <v>8.9187377617989778</v>
      </c>
      <c r="E51" s="10">
        <v>0.45088062528453443</v>
      </c>
      <c r="F51" s="10">
        <v>0.45685116959174982</v>
      </c>
      <c r="G51" s="10">
        <v>0</v>
      </c>
      <c r="H51" s="10">
        <v>0</v>
      </c>
      <c r="I51" s="10">
        <v>0.14384734087484416</v>
      </c>
      <c r="J51" s="10">
        <v>0</v>
      </c>
      <c r="K51" s="10">
        <v>0</v>
      </c>
      <c r="L51" s="10">
        <v>0</v>
      </c>
      <c r="M51" s="10">
        <v>0</v>
      </c>
      <c r="N51" s="10">
        <v>9.5238190313117013</v>
      </c>
      <c r="O51" s="10">
        <v>0.16852180257902113</v>
      </c>
      <c r="P51" s="10">
        <v>1.829222965877331E-2</v>
      </c>
      <c r="Q51" s="10">
        <v>4.9180238646045247</v>
      </c>
      <c r="R51" s="10">
        <v>0.4743017980149038</v>
      </c>
      <c r="S51" s="10">
        <v>0.70715195389281815</v>
      </c>
      <c r="T51" s="10">
        <v>0</v>
      </c>
      <c r="U51" s="10">
        <v>0.13522441254607184</v>
      </c>
      <c r="V51" s="10">
        <v>3.7005345703635073</v>
      </c>
      <c r="W51" s="10">
        <v>0</v>
      </c>
      <c r="X51" s="10">
        <v>0</v>
      </c>
      <c r="Y51" s="10">
        <v>1.812615010793281</v>
      </c>
      <c r="Z51" s="10">
        <v>0</v>
      </c>
      <c r="AA51" s="10">
        <v>0</v>
      </c>
      <c r="AB51" s="10">
        <v>4.1106897172100014</v>
      </c>
      <c r="AC51" s="10">
        <v>9.3554164879506713E-3</v>
      </c>
      <c r="AD51" s="10">
        <v>1.0996739626464433</v>
      </c>
      <c r="AE51" s="10">
        <v>2.6104173558001469E-2</v>
      </c>
      <c r="AF51" s="10">
        <v>0.40595472835050489</v>
      </c>
      <c r="AG51" s="10">
        <v>6.796841979545952E-2</v>
      </c>
      <c r="AH51" s="10">
        <v>0</v>
      </c>
      <c r="AI51" s="10">
        <v>6.5072713850231154E-2</v>
      </c>
      <c r="AJ51" s="10">
        <v>0</v>
      </c>
      <c r="AK51" s="10">
        <v>0.45051816708509951</v>
      </c>
      <c r="AL51" s="10">
        <v>0</v>
      </c>
      <c r="AM51" s="10">
        <v>0</v>
      </c>
      <c r="AN51" s="10">
        <v>7.5114015797085931E-2</v>
      </c>
      <c r="AO51" s="10">
        <v>5.094209703802613E-2</v>
      </c>
      <c r="AP51" s="10">
        <v>0.5984316219968826</v>
      </c>
      <c r="AQ51" s="10">
        <v>0.56706134681628073</v>
      </c>
      <c r="AR51" s="10">
        <v>0</v>
      </c>
      <c r="AS51" s="10">
        <v>0</v>
      </c>
      <c r="AT51" s="10">
        <v>0.22244746145051092</v>
      </c>
      <c r="AU51" s="10">
        <v>0.73708573439927283</v>
      </c>
      <c r="AV51" s="10">
        <v>0</v>
      </c>
      <c r="AW51" s="10">
        <v>0.7683762525861928</v>
      </c>
      <c r="AX51" s="10">
        <v>0</v>
      </c>
      <c r="AY51" s="10">
        <v>1.4793025230808097</v>
      </c>
      <c r="AZ51" s="10">
        <v>3.3359717189032009E-2</v>
      </c>
      <c r="BA51" s="10">
        <v>0.21692663727817987</v>
      </c>
      <c r="BB51" s="10">
        <v>0.12573707457948288</v>
      </c>
      <c r="BC51" s="10">
        <v>0</v>
      </c>
      <c r="BD51" s="10">
        <v>1.193343378248421E-2</v>
      </c>
      <c r="BE51" s="10">
        <v>0</v>
      </c>
      <c r="BF51" s="10">
        <v>0</v>
      </c>
      <c r="BG51" s="10">
        <v>0</v>
      </c>
      <c r="BH51" s="10">
        <v>2.82303236136323</v>
      </c>
      <c r="BI51" s="10">
        <v>0</v>
      </c>
      <c r="BJ51" s="10">
        <v>0</v>
      </c>
      <c r="BK51" s="10">
        <v>0</v>
      </c>
      <c r="BL51" s="10">
        <v>3.5192606453855579</v>
      </c>
      <c r="BM51" s="10">
        <v>1.2195678086647621E-2</v>
      </c>
      <c r="BN51" s="10">
        <v>0</v>
      </c>
      <c r="BO51" s="10">
        <v>0.22135577375668167</v>
      </c>
      <c r="BP51" s="10">
        <v>0.25934428699332523</v>
      </c>
      <c r="BQ51" s="10">
        <v>1.9801299692549554</v>
      </c>
      <c r="BR51" s="10">
        <v>4.4290992304760115</v>
      </c>
      <c r="BS51" s="10">
        <v>0</v>
      </c>
      <c r="BT51" s="10">
        <v>3.2025904707942449E-2</v>
      </c>
      <c r="BU51" s="10">
        <v>5.7336717660280152E-2</v>
      </c>
      <c r="BV51" s="10">
        <v>0.11653611727193136</v>
      </c>
      <c r="BW51" s="10">
        <v>0.17559396592354742</v>
      </c>
      <c r="BX51" s="10">
        <v>0</v>
      </c>
      <c r="BY51" s="10">
        <v>2.5377299009323895E-2</v>
      </c>
      <c r="BZ51" s="10">
        <v>0.65536164255889384</v>
      </c>
      <c r="CA51" s="10">
        <v>9.8412232608648731E-2</v>
      </c>
      <c r="CB51" s="10">
        <v>6.3785865187940161E-2</v>
      </c>
      <c r="CC51" s="10">
        <v>0.93236722014577333</v>
      </c>
      <c r="CD51" s="10">
        <v>0</v>
      </c>
      <c r="CE51" s="10">
        <v>57.985348716750067</v>
      </c>
      <c r="CF51" s="17">
        <v>0</v>
      </c>
    </row>
    <row r="52" spans="1:84" x14ac:dyDescent="0.25">
      <c r="A52" s="4">
        <v>47423</v>
      </c>
      <c r="B52" s="10">
        <v>3.3474816903571028E-2</v>
      </c>
      <c r="C52" s="10">
        <v>6.9165077702293661E-5</v>
      </c>
      <c r="D52" s="10">
        <v>8.9902875370902535</v>
      </c>
      <c r="E52" s="10">
        <v>0.45449777473817993</v>
      </c>
      <c r="F52" s="10">
        <v>0.46051621720261859</v>
      </c>
      <c r="G52" s="10">
        <v>0</v>
      </c>
      <c r="H52" s="10">
        <v>0</v>
      </c>
      <c r="I52" s="10">
        <v>0.14500134328984138</v>
      </c>
      <c r="J52" s="10">
        <v>0</v>
      </c>
      <c r="K52" s="10">
        <v>0</v>
      </c>
      <c r="L52" s="10">
        <v>0</v>
      </c>
      <c r="M52" s="10">
        <v>0</v>
      </c>
      <c r="N52" s="10">
        <v>9.6002230169209479</v>
      </c>
      <c r="O52" s="10">
        <v>0.16987375365418961</v>
      </c>
      <c r="P52" s="10">
        <v>1.8438977433695849E-2</v>
      </c>
      <c r="Q52" s="10">
        <v>4.9574782707982781</v>
      </c>
      <c r="R52" s="10">
        <v>0.47810684173012219</v>
      </c>
      <c r="S52" s="10">
        <v>0.71282501713889035</v>
      </c>
      <c r="T52" s="10">
        <v>0</v>
      </c>
      <c r="U52" s="10">
        <v>0.13630923829047342</v>
      </c>
      <c r="V52" s="10">
        <v>3.7302217776834925</v>
      </c>
      <c r="W52" s="10">
        <v>0</v>
      </c>
      <c r="X52" s="10">
        <v>0</v>
      </c>
      <c r="Y52" s="10">
        <v>1.8271565524526125</v>
      </c>
      <c r="Z52" s="10">
        <v>0</v>
      </c>
      <c r="AA52" s="10">
        <v>0</v>
      </c>
      <c r="AB52" s="10">
        <v>4.1413149363369248</v>
      </c>
      <c r="AC52" s="10">
        <v>9.4251156624633077E-3</v>
      </c>
      <c r="AD52" s="10">
        <v>1.1078666890235336</v>
      </c>
      <c r="AE52" s="10">
        <v>2.6298653338850418E-2</v>
      </c>
      <c r="AF52" s="10">
        <v>0.40897914842757721</v>
      </c>
      <c r="AG52" s="10">
        <v>6.8474794125108374E-2</v>
      </c>
      <c r="AH52" s="10">
        <v>0</v>
      </c>
      <c r="AI52" s="10">
        <v>6.5557514761499999E-2</v>
      </c>
      <c r="AJ52" s="10">
        <v>0</v>
      </c>
      <c r="AK52" s="10">
        <v>0.45387459107640121</v>
      </c>
      <c r="AL52" s="10">
        <v>0</v>
      </c>
      <c r="AM52" s="10">
        <v>0</v>
      </c>
      <c r="AN52" s="10">
        <v>7.5673625826434054E-2</v>
      </c>
      <c r="AO52" s="10">
        <v>5.1321622857754851E-2</v>
      </c>
      <c r="AP52" s="10">
        <v>0.60289002212360721</v>
      </c>
      <c r="AQ52" s="10">
        <v>0.57128603396110456</v>
      </c>
      <c r="AR52" s="10">
        <v>0</v>
      </c>
      <c r="AS52" s="10">
        <v>0</v>
      </c>
      <c r="AT52" s="10">
        <v>0.22276221262101079</v>
      </c>
      <c r="AU52" s="10">
        <v>0.74097356515814494</v>
      </c>
      <c r="AV52" s="10">
        <v>0</v>
      </c>
      <c r="AW52" s="10">
        <v>0.77242912824200261</v>
      </c>
      <c r="AX52" s="10">
        <v>0</v>
      </c>
      <c r="AY52" s="10">
        <v>1.4871052488459446</v>
      </c>
      <c r="AZ52" s="10">
        <v>3.3535676278377974E-2</v>
      </c>
      <c r="BA52" s="10">
        <v>0.21729956297844222</v>
      </c>
      <c r="BB52" s="10">
        <v>0.1259532333102632</v>
      </c>
      <c r="BC52" s="10">
        <v>0</v>
      </c>
      <c r="BD52" s="10">
        <v>1.1953948940077144E-2</v>
      </c>
      <c r="BE52" s="10">
        <v>0</v>
      </c>
      <c r="BF52" s="10">
        <v>0</v>
      </c>
      <c r="BG52" s="10">
        <v>0</v>
      </c>
      <c r="BH52" s="10">
        <v>2.8488002488052095</v>
      </c>
      <c r="BI52" s="10">
        <v>0</v>
      </c>
      <c r="BJ52" s="10">
        <v>0</v>
      </c>
      <c r="BK52" s="10">
        <v>0</v>
      </c>
      <c r="BL52" s="10">
        <v>3.5381891092371633</v>
      </c>
      <c r="BM52" s="10">
        <v>1.2283169754015034E-2</v>
      </c>
      <c r="BN52" s="10">
        <v>0</v>
      </c>
      <c r="BO52" s="10">
        <v>0.22294377776841265</v>
      </c>
      <c r="BP52" s="10">
        <v>0.26120482020271696</v>
      </c>
      <c r="BQ52" s="10">
        <v>1.9943354009975311</v>
      </c>
      <c r="BR52" s="10">
        <v>4.4608735421507628</v>
      </c>
      <c r="BS52" s="10">
        <v>0</v>
      </c>
      <c r="BT52" s="10">
        <v>3.2146285144694482E-2</v>
      </c>
      <c r="BU52" s="10">
        <v>5.7552237539478468E-2</v>
      </c>
      <c r="BV52" s="10">
        <v>0.11697415856451979</v>
      </c>
      <c r="BW52" s="10">
        <v>0.17625399656129725</v>
      </c>
      <c r="BX52" s="10">
        <v>0</v>
      </c>
      <c r="BY52" s="10">
        <v>2.5472688362604887E-2</v>
      </c>
      <c r="BZ52" s="10">
        <v>0.65782504590319357</v>
      </c>
      <c r="CA52" s="10">
        <v>9.8782149013859094E-2</v>
      </c>
      <c r="CB52" s="10">
        <v>6.4025626418105372E-2</v>
      </c>
      <c r="CC52" s="10">
        <v>0.93587184473633456</v>
      </c>
      <c r="CD52" s="10">
        <v>0</v>
      </c>
      <c r="CE52" s="10">
        <v>58.412989725460278</v>
      </c>
      <c r="CF52" s="17">
        <v>0</v>
      </c>
    </row>
    <row r="53" spans="1:84" x14ac:dyDescent="0.25">
      <c r="A53" s="4">
        <v>47453</v>
      </c>
      <c r="B53" s="10">
        <v>3.4217481196083643E-2</v>
      </c>
      <c r="C53" s="10">
        <v>7.0699557596427874E-5</v>
      </c>
      <c r="D53" s="10">
        <v>9.1897439090982456</v>
      </c>
      <c r="E53" s="10">
        <v>0.4645811538137643</v>
      </c>
      <c r="F53" s="10">
        <v>0.47073312000524098</v>
      </c>
      <c r="G53" s="10">
        <v>0</v>
      </c>
      <c r="H53" s="10">
        <v>0</v>
      </c>
      <c r="I53" s="10">
        <v>0.14821830845914871</v>
      </c>
      <c r="J53" s="10">
        <v>0</v>
      </c>
      <c r="K53" s="10">
        <v>0</v>
      </c>
      <c r="L53" s="10">
        <v>0</v>
      </c>
      <c r="M53" s="10">
        <v>0</v>
      </c>
      <c r="N53" s="10">
        <v>9.8132112718041071</v>
      </c>
      <c r="O53" s="10">
        <v>0.17364253217917663</v>
      </c>
      <c r="P53" s="10">
        <v>1.8848060182972692E-2</v>
      </c>
      <c r="Q53" s="10">
        <v>5.0674636996427393</v>
      </c>
      <c r="R53" s="10">
        <v>0.48871400592706998</v>
      </c>
      <c r="S53" s="10">
        <v>0.72863958271407259</v>
      </c>
      <c r="T53" s="10">
        <v>0</v>
      </c>
      <c r="U53" s="10">
        <v>0.13933336249433512</v>
      </c>
      <c r="V53" s="10">
        <v>3.812979587096422</v>
      </c>
      <c r="W53" s="10">
        <v>0</v>
      </c>
      <c r="X53" s="10">
        <v>0</v>
      </c>
      <c r="Y53" s="10">
        <v>1.8676934113171715</v>
      </c>
      <c r="Z53" s="10">
        <v>0</v>
      </c>
      <c r="AA53" s="10">
        <v>0</v>
      </c>
      <c r="AB53" s="10">
        <v>4.2318816329845488</v>
      </c>
      <c r="AC53" s="10">
        <v>9.6312341548246052E-3</v>
      </c>
      <c r="AD53" s="10">
        <v>1.1320947006317381</v>
      </c>
      <c r="AE53" s="10">
        <v>2.6873780368741901E-2</v>
      </c>
      <c r="AF53" s="10">
        <v>0.41792314110629064</v>
      </c>
      <c r="AG53" s="10">
        <v>6.9972274032546328E-2</v>
      </c>
      <c r="AH53" s="10">
        <v>0</v>
      </c>
      <c r="AI53" s="10">
        <v>6.6991196489079155E-2</v>
      </c>
      <c r="AJ53" s="10">
        <v>0</v>
      </c>
      <c r="AK53" s="10">
        <v>0.4638004052291495</v>
      </c>
      <c r="AL53" s="10">
        <v>0</v>
      </c>
      <c r="AM53" s="10">
        <v>0</v>
      </c>
      <c r="AN53" s="10">
        <v>7.7328537471601164E-2</v>
      </c>
      <c r="AO53" s="10">
        <v>5.2443978901734765E-2</v>
      </c>
      <c r="AP53" s="10">
        <v>0.61607466482403517</v>
      </c>
      <c r="AQ53" s="10">
        <v>0.58377952690529111</v>
      </c>
      <c r="AR53" s="10">
        <v>0</v>
      </c>
      <c r="AS53" s="10">
        <v>0</v>
      </c>
      <c r="AT53" s="10">
        <v>0.22625256268787874</v>
      </c>
      <c r="AU53" s="10">
        <v>0.75540877109936189</v>
      </c>
      <c r="AV53" s="10">
        <v>0</v>
      </c>
      <c r="AW53" s="10">
        <v>0.787477132739691</v>
      </c>
      <c r="AX53" s="10">
        <v>0</v>
      </c>
      <c r="AY53" s="10">
        <v>1.5160761481232681</v>
      </c>
      <c r="AZ53" s="10">
        <v>3.4188998361943869E-2</v>
      </c>
      <c r="BA53" s="10">
        <v>0.22068798695030711</v>
      </c>
      <c r="BB53" s="10">
        <v>0.12791726374471341</v>
      </c>
      <c r="BC53" s="10">
        <v>0</v>
      </c>
      <c r="BD53" s="10">
        <v>1.2140350820466682E-2</v>
      </c>
      <c r="BE53" s="10">
        <v>0</v>
      </c>
      <c r="BF53" s="10">
        <v>0</v>
      </c>
      <c r="BG53" s="10">
        <v>0</v>
      </c>
      <c r="BH53" s="10">
        <v>2.9151709668514592</v>
      </c>
      <c r="BI53" s="10">
        <v>0</v>
      </c>
      <c r="BJ53" s="10">
        <v>0</v>
      </c>
      <c r="BK53" s="10">
        <v>0</v>
      </c>
      <c r="BL53" s="10">
        <v>3.6069219128983678</v>
      </c>
      <c r="BM53" s="10">
        <v>1.2544817977687082E-2</v>
      </c>
      <c r="BN53" s="10">
        <v>0</v>
      </c>
      <c r="BO53" s="10">
        <v>0.22769278348925057</v>
      </c>
      <c r="BP53" s="10">
        <v>0.2667688381711471</v>
      </c>
      <c r="BQ53" s="10">
        <v>2.0368174577896485</v>
      </c>
      <c r="BR53" s="10">
        <v>4.5558962164037062</v>
      </c>
      <c r="BS53" s="10">
        <v>0</v>
      </c>
      <c r="BT53" s="10">
        <v>3.2707154682284835E-2</v>
      </c>
      <c r="BU53" s="10">
        <v>5.8556375240328321E-2</v>
      </c>
      <c r="BV53" s="10">
        <v>0.1190150551075821</v>
      </c>
      <c r="BW53" s="10">
        <v>0.17932917296519041</v>
      </c>
      <c r="BX53" s="10">
        <v>0</v>
      </c>
      <c r="BY53" s="10">
        <v>2.591712089590727E-2</v>
      </c>
      <c r="BZ53" s="10">
        <v>0.66930239165715444</v>
      </c>
      <c r="CA53" s="10">
        <v>0.10050564203926481</v>
      </c>
      <c r="CB53" s="10">
        <v>6.5142708013114559E-2</v>
      </c>
      <c r="CC53" s="10">
        <v>0.95220038803265772</v>
      </c>
      <c r="CD53" s="10">
        <v>0</v>
      </c>
      <c r="CE53" s="10">
        <v>59.671523475330069</v>
      </c>
      <c r="CF53" s="17">
        <v>0</v>
      </c>
    </row>
    <row r="54" spans="1:84" x14ac:dyDescent="0.25">
      <c r="A54" s="4">
        <v>47484</v>
      </c>
      <c r="B54" s="10">
        <v>3.0476723960066492E-2</v>
      </c>
      <c r="C54" s="10">
        <v>6.2970470813373871E-5</v>
      </c>
      <c r="D54" s="10">
        <v>8.1850936594755943</v>
      </c>
      <c r="E54" s="10">
        <v>0.4137917545915637</v>
      </c>
      <c r="F54" s="10">
        <v>0.41927116946593368</v>
      </c>
      <c r="G54" s="10">
        <v>0</v>
      </c>
      <c r="H54" s="10">
        <v>0</v>
      </c>
      <c r="I54" s="10">
        <v>0.13201464031941895</v>
      </c>
      <c r="J54" s="10">
        <v>0</v>
      </c>
      <c r="K54" s="10">
        <v>0</v>
      </c>
      <c r="L54" s="10">
        <v>0</v>
      </c>
      <c r="M54" s="10">
        <v>0</v>
      </c>
      <c r="N54" s="10">
        <v>8.7404017080841516</v>
      </c>
      <c r="O54" s="10">
        <v>0.15465941197207206</v>
      </c>
      <c r="P54" s="10">
        <v>1.6787533953402892E-2</v>
      </c>
      <c r="Q54" s="10">
        <v>4.513473433846598</v>
      </c>
      <c r="R54" s="10">
        <v>0.43528633123826627</v>
      </c>
      <c r="S54" s="10">
        <v>0.64898252742508922</v>
      </c>
      <c r="T54" s="10">
        <v>0</v>
      </c>
      <c r="U54" s="10">
        <v>0.12410102318266948</v>
      </c>
      <c r="V54" s="10">
        <v>3.3961332710429439</v>
      </c>
      <c r="W54" s="10">
        <v>0</v>
      </c>
      <c r="X54" s="10">
        <v>0</v>
      </c>
      <c r="Y54" s="10">
        <v>1.6635115896626331</v>
      </c>
      <c r="Z54" s="10">
        <v>0</v>
      </c>
      <c r="AA54" s="10">
        <v>0</v>
      </c>
      <c r="AB54" s="10">
        <v>3.768006605404298</v>
      </c>
      <c r="AC54" s="10">
        <v>8.5755125168707879E-3</v>
      </c>
      <c r="AD54" s="10">
        <v>1.0080008563271563</v>
      </c>
      <c r="AE54" s="10">
        <v>2.3928027937347923E-2</v>
      </c>
      <c r="AF54" s="10">
        <v>0.37211276042454594</v>
      </c>
      <c r="AG54" s="10">
        <v>6.2302307487709645E-2</v>
      </c>
      <c r="AH54" s="10">
        <v>0</v>
      </c>
      <c r="AI54" s="10">
        <v>5.9647998872965909E-2</v>
      </c>
      <c r="AJ54" s="10">
        <v>0</v>
      </c>
      <c r="AK54" s="10">
        <v>0.41296121726829171</v>
      </c>
      <c r="AL54" s="10">
        <v>0</v>
      </c>
      <c r="AM54" s="10">
        <v>0</v>
      </c>
      <c r="AN54" s="10">
        <v>6.8852218764387824E-2</v>
      </c>
      <c r="AO54" s="10">
        <v>4.6695365337062991E-2</v>
      </c>
      <c r="AP54" s="10">
        <v>0.54854403024548848</v>
      </c>
      <c r="AQ54" s="10">
        <v>0.51978890343575079</v>
      </c>
      <c r="AR54" s="10">
        <v>0</v>
      </c>
      <c r="AS54" s="10">
        <v>0</v>
      </c>
      <c r="AT54" s="10">
        <v>0.20025966266471271</v>
      </c>
      <c r="AU54" s="10">
        <v>0.67104128921625261</v>
      </c>
      <c r="AV54" s="10">
        <v>0</v>
      </c>
      <c r="AW54" s="10">
        <v>0.69952811060550146</v>
      </c>
      <c r="AX54" s="10">
        <v>0</v>
      </c>
      <c r="AY54" s="10">
        <v>1.346753879367959</v>
      </c>
      <c r="AZ54" s="10">
        <v>3.0370615771938766E-2</v>
      </c>
      <c r="BA54" s="10">
        <v>0.19530384838895437</v>
      </c>
      <c r="BB54" s="10">
        <v>0.11320386863809138</v>
      </c>
      <c r="BC54" s="10">
        <v>0</v>
      </c>
      <c r="BD54" s="10">
        <v>1.0743934315568519E-2</v>
      </c>
      <c r="BE54" s="10">
        <v>0</v>
      </c>
      <c r="BF54" s="10">
        <v>0</v>
      </c>
      <c r="BG54" s="10">
        <v>0</v>
      </c>
      <c r="BH54" s="10">
        <v>2.5995913289271622</v>
      </c>
      <c r="BI54" s="10">
        <v>0</v>
      </c>
      <c r="BJ54" s="10">
        <v>0</v>
      </c>
      <c r="BK54" s="10">
        <v>0</v>
      </c>
      <c r="BL54" s="10">
        <v>3.2036158673898667</v>
      </c>
      <c r="BM54" s="10">
        <v>1.1161377180533403E-2</v>
      </c>
      <c r="BN54" s="10">
        <v>0</v>
      </c>
      <c r="BO54" s="10">
        <v>0.20258285471572951</v>
      </c>
      <c r="BP54" s="10">
        <v>0.23734960747432221</v>
      </c>
      <c r="BQ54" s="10">
        <v>1.8121975093397811</v>
      </c>
      <c r="BR54" s="10">
        <v>4.0534726097334852</v>
      </c>
      <c r="BS54" s="10">
        <v>0</v>
      </c>
      <c r="BT54" s="10">
        <v>2.9002944738986659E-2</v>
      </c>
      <c r="BU54" s="10">
        <v>5.1924642534878239E-2</v>
      </c>
      <c r="BV54" s="10">
        <v>0.10553614644633842</v>
      </c>
      <c r="BW54" s="10">
        <v>0.15901946054679755</v>
      </c>
      <c r="BX54" s="10">
        <v>0</v>
      </c>
      <c r="BY54" s="10">
        <v>2.2981908161664802E-2</v>
      </c>
      <c r="BZ54" s="10">
        <v>0.59350134450607006</v>
      </c>
      <c r="CA54" s="10">
        <v>8.9122994963545407E-2</v>
      </c>
      <c r="CB54" s="10">
        <v>5.7765048014880437E-2</v>
      </c>
      <c r="CC54" s="10">
        <v>0.84436006442073075</v>
      </c>
      <c r="CD54" s="10">
        <v>0</v>
      </c>
      <c r="CE54" s="10">
        <v>53.113854470776843</v>
      </c>
      <c r="CF54" s="17">
        <v>0</v>
      </c>
    </row>
    <row r="55" spans="1:84" x14ac:dyDescent="0.25">
      <c r="A55" s="4">
        <v>47515</v>
      </c>
      <c r="B55" s="10">
        <v>3.4120279445553188E-2</v>
      </c>
      <c r="C55" s="10">
        <v>7.0498721049730559E-5</v>
      </c>
      <c r="D55" s="10">
        <v>9.1636385628346755</v>
      </c>
      <c r="E55" s="10">
        <v>0.46326141607049276</v>
      </c>
      <c r="F55" s="10">
        <v>0.4693959063443357</v>
      </c>
      <c r="G55" s="10">
        <v>0</v>
      </c>
      <c r="H55" s="10">
        <v>0</v>
      </c>
      <c r="I55" s="10">
        <v>0.14779726405321092</v>
      </c>
      <c r="J55" s="10">
        <v>0</v>
      </c>
      <c r="K55" s="10">
        <v>0</v>
      </c>
      <c r="L55" s="10">
        <v>0</v>
      </c>
      <c r="M55" s="10">
        <v>0</v>
      </c>
      <c r="N55" s="10">
        <v>9.7853348390392743</v>
      </c>
      <c r="O55" s="10">
        <v>0.17314926506820386</v>
      </c>
      <c r="P55" s="10">
        <v>1.8794518414851608E-2</v>
      </c>
      <c r="Q55" s="10">
        <v>5.0530685330455203</v>
      </c>
      <c r="R55" s="10">
        <v>0.48732571388381168</v>
      </c>
      <c r="S55" s="10">
        <v>0.72656973302117078</v>
      </c>
      <c r="T55" s="10">
        <v>0</v>
      </c>
      <c r="U55" s="10">
        <v>0.13893755759378931</v>
      </c>
      <c r="V55" s="10">
        <v>3.8021480390792326</v>
      </c>
      <c r="W55" s="10">
        <v>0</v>
      </c>
      <c r="X55" s="10">
        <v>0</v>
      </c>
      <c r="Y55" s="10">
        <v>1.8623878463635766</v>
      </c>
      <c r="Z55" s="10">
        <v>0</v>
      </c>
      <c r="AA55" s="10">
        <v>0</v>
      </c>
      <c r="AB55" s="10">
        <v>4.216257099592184</v>
      </c>
      <c r="AC55" s="10">
        <v>9.5956746678841319E-3</v>
      </c>
      <c r="AD55" s="10">
        <v>1.1279148929274132</v>
      </c>
      <c r="AE55" s="10">
        <v>2.6774559663824794E-2</v>
      </c>
      <c r="AF55" s="10">
        <v>0.41638012675949004</v>
      </c>
      <c r="AG55" s="10">
        <v>6.9713929346428491E-2</v>
      </c>
      <c r="AH55" s="10">
        <v>0</v>
      </c>
      <c r="AI55" s="10">
        <v>6.6743858241624474E-2</v>
      </c>
      <c r="AJ55" s="10">
        <v>0</v>
      </c>
      <c r="AK55" s="10">
        <v>0.46208800740062506</v>
      </c>
      <c r="AL55" s="10">
        <v>0</v>
      </c>
      <c r="AM55" s="10">
        <v>0</v>
      </c>
      <c r="AN55" s="10">
        <v>7.7043032719650989E-2</v>
      </c>
      <c r="AO55" s="10">
        <v>5.2250350447386733E-2</v>
      </c>
      <c r="AP55" s="10">
        <v>0.61380005508596835</v>
      </c>
      <c r="AQ55" s="10">
        <v>0.58162415407047063</v>
      </c>
      <c r="AR55" s="10">
        <v>0</v>
      </c>
      <c r="AS55" s="10">
        <v>0</v>
      </c>
      <c r="AT55" s="10">
        <v>0.22281474228426035</v>
      </c>
      <c r="AU55" s="10">
        <v>0.74926282366378039</v>
      </c>
      <c r="AV55" s="10">
        <v>0</v>
      </c>
      <c r="AW55" s="10">
        <v>0.78107027958984332</v>
      </c>
      <c r="AX55" s="10">
        <v>0</v>
      </c>
      <c r="AY55" s="10">
        <v>1.5037414696403268</v>
      </c>
      <c r="AZ55" s="10">
        <v>3.3910839311047637E-2</v>
      </c>
      <c r="BA55" s="10">
        <v>0.21728055220492573</v>
      </c>
      <c r="BB55" s="10">
        <v>0.12594221410544149</v>
      </c>
      <c r="BC55" s="10">
        <v>0</v>
      </c>
      <c r="BD55" s="10">
        <v>1.1952903131181752E-2</v>
      </c>
      <c r="BE55" s="10">
        <v>0</v>
      </c>
      <c r="BF55" s="10">
        <v>0</v>
      </c>
      <c r="BG55" s="10">
        <v>0</v>
      </c>
      <c r="BH55" s="10">
        <v>2.9141091071713698</v>
      </c>
      <c r="BI55" s="10">
        <v>0</v>
      </c>
      <c r="BJ55" s="10">
        <v>0</v>
      </c>
      <c r="BK55" s="10">
        <v>0</v>
      </c>
      <c r="BL55" s="10">
        <v>3.5765318298553175</v>
      </c>
      <c r="BM55" s="10">
        <v>1.2479598631316294E-2</v>
      </c>
      <c r="BN55" s="10">
        <v>0</v>
      </c>
      <c r="BO55" s="10">
        <v>0.22650902980394982</v>
      </c>
      <c r="BP55" s="10">
        <v>0.26538193169800717</v>
      </c>
      <c r="BQ55" s="10">
        <v>2.0262282325406313</v>
      </c>
      <c r="BR55" s="10">
        <v>4.5322105340848804</v>
      </c>
      <c r="BS55" s="10">
        <v>0</v>
      </c>
      <c r="BT55" s="10">
        <v>3.2337754678275175E-2</v>
      </c>
      <c r="BU55" s="10">
        <v>5.7895029872359519E-2</v>
      </c>
      <c r="BV55" s="10">
        <v>0.11767087942917122</v>
      </c>
      <c r="BW55" s="10">
        <v>0.17730379968353746</v>
      </c>
      <c r="BX55" s="10">
        <v>0</v>
      </c>
      <c r="BY55" s="10">
        <v>2.562440865432386E-2</v>
      </c>
      <c r="BZ55" s="10">
        <v>0.66174317996284771</v>
      </c>
      <c r="CA55" s="10">
        <v>9.9370514727429082E-2</v>
      </c>
      <c r="CB55" s="10">
        <v>6.4406975515592296E-2</v>
      </c>
      <c r="CC55" s="10">
        <v>0.941446079668813</v>
      </c>
      <c r="CD55" s="10">
        <v>0</v>
      </c>
      <c r="CE55" s="10">
        <v>59.423410423810317</v>
      </c>
      <c r="CF55" s="17">
        <v>0</v>
      </c>
    </row>
    <row r="56" spans="1:84" x14ac:dyDescent="0.25">
      <c r="A56" s="4">
        <v>47543</v>
      </c>
      <c r="B56" s="10">
        <v>3.2445466854360332E-2</v>
      </c>
      <c r="C56" s="10">
        <v>6.703825274185833E-5</v>
      </c>
      <c r="D56" s="10">
        <v>8.713836348563067</v>
      </c>
      <c r="E56" s="10">
        <v>0.44052197591183923</v>
      </c>
      <c r="F56" s="10">
        <v>0.44635535137308002</v>
      </c>
      <c r="G56" s="10">
        <v>0</v>
      </c>
      <c r="H56" s="10">
        <v>0</v>
      </c>
      <c r="I56" s="10">
        <v>0.14054255445520872</v>
      </c>
      <c r="J56" s="10">
        <v>0</v>
      </c>
      <c r="K56" s="10">
        <v>0</v>
      </c>
      <c r="L56" s="10">
        <v>0</v>
      </c>
      <c r="M56" s="10">
        <v>0</v>
      </c>
      <c r="N56" s="10">
        <v>9.3050163227852423</v>
      </c>
      <c r="O56" s="10">
        <v>0.16465013862480041</v>
      </c>
      <c r="P56" s="10">
        <v>1.7871979191899794E-2</v>
      </c>
      <c r="Q56" s="10">
        <v>4.8050358984708357</v>
      </c>
      <c r="R56" s="10">
        <v>0.46340506449619295</v>
      </c>
      <c r="S56" s="10">
        <v>0.69090566001188369</v>
      </c>
      <c r="T56" s="10">
        <v>0</v>
      </c>
      <c r="U56" s="10">
        <v>0.13211773153641548</v>
      </c>
      <c r="V56" s="10">
        <v>3.6155175216008941</v>
      </c>
      <c r="W56" s="10">
        <v>0</v>
      </c>
      <c r="X56" s="10">
        <v>0</v>
      </c>
      <c r="Y56" s="10">
        <v>1.7709715196083524</v>
      </c>
      <c r="Z56" s="10">
        <v>0</v>
      </c>
      <c r="AA56" s="10">
        <v>0</v>
      </c>
      <c r="AB56" s="10">
        <v>4.0060445394698103</v>
      </c>
      <c r="AC56" s="10">
        <v>9.1172571306252104E-3</v>
      </c>
      <c r="AD56" s="10">
        <v>1.0716797365690975</v>
      </c>
      <c r="AE56" s="10">
        <v>2.5439643741921866E-2</v>
      </c>
      <c r="AF56" s="10">
        <v>0.39562040306079593</v>
      </c>
      <c r="AG56" s="10">
        <v>6.6238158486648491E-2</v>
      </c>
      <c r="AH56" s="10">
        <v>0</v>
      </c>
      <c r="AI56" s="10">
        <v>6.3416168069510961E-2</v>
      </c>
      <c r="AJ56" s="10">
        <v>0</v>
      </c>
      <c r="AK56" s="10">
        <v>0.43904939738632415</v>
      </c>
      <c r="AL56" s="10">
        <v>0</v>
      </c>
      <c r="AM56" s="10">
        <v>0</v>
      </c>
      <c r="AN56" s="10">
        <v>7.3201850181433339E-2</v>
      </c>
      <c r="AO56" s="10">
        <v>4.9645272133756663E-2</v>
      </c>
      <c r="AP56" s="10">
        <v>0.58319744287919473</v>
      </c>
      <c r="AQ56" s="10">
        <v>0.55262575583047957</v>
      </c>
      <c r="AR56" s="10">
        <v>0</v>
      </c>
      <c r="AS56" s="10">
        <v>0</v>
      </c>
      <c r="AT56" s="10">
        <v>0.21057085708723075</v>
      </c>
      <c r="AU56" s="10">
        <v>0.71061101543403848</v>
      </c>
      <c r="AV56" s="10">
        <v>0</v>
      </c>
      <c r="AW56" s="10">
        <v>0.74077763766609994</v>
      </c>
      <c r="AX56" s="10">
        <v>0</v>
      </c>
      <c r="AY56" s="10">
        <v>1.4261687874305797</v>
      </c>
      <c r="AZ56" s="10">
        <v>3.2161499537921016E-2</v>
      </c>
      <c r="BA56" s="10">
        <v>0.20534446403454756</v>
      </c>
      <c r="BB56" s="10">
        <v>0.11902370549212841</v>
      </c>
      <c r="BC56" s="10">
        <v>0</v>
      </c>
      <c r="BD56" s="10">
        <v>1.1296282443237181E-2</v>
      </c>
      <c r="BE56" s="10">
        <v>0</v>
      </c>
      <c r="BF56" s="10">
        <v>0</v>
      </c>
      <c r="BG56" s="10">
        <v>0</v>
      </c>
      <c r="BH56" s="10">
        <v>2.7747064997124746</v>
      </c>
      <c r="BI56" s="10">
        <v>0</v>
      </c>
      <c r="BJ56" s="10">
        <v>0</v>
      </c>
      <c r="BK56" s="10">
        <v>0</v>
      </c>
      <c r="BL56" s="10">
        <v>3.3918131805382576</v>
      </c>
      <c r="BM56" s="10">
        <v>1.18492095793334E-2</v>
      </c>
      <c r="BN56" s="10">
        <v>0</v>
      </c>
      <c r="BO56" s="10">
        <v>0.21506725056231918</v>
      </c>
      <c r="BP56" s="10">
        <v>0.25197654348971266</v>
      </c>
      <c r="BQ56" s="10">
        <v>1.9238762152724653</v>
      </c>
      <c r="BR56" s="10">
        <v>4.3032724098411119</v>
      </c>
      <c r="BS56" s="10">
        <v>0</v>
      </c>
      <c r="BT56" s="10">
        <v>3.0636856417415186E-2</v>
      </c>
      <c r="BU56" s="10">
        <v>5.4849872389966685E-2</v>
      </c>
      <c r="BV56" s="10">
        <v>0.11148163728276446</v>
      </c>
      <c r="BW56" s="10">
        <v>0.16797799065548524</v>
      </c>
      <c r="BX56" s="10">
        <v>0</v>
      </c>
      <c r="BY56" s="10">
        <v>2.4276618353193721E-2</v>
      </c>
      <c r="BZ56" s="10">
        <v>0.6269368727491027</v>
      </c>
      <c r="CA56" s="10">
        <v>9.4143833488666548E-2</v>
      </c>
      <c r="CB56" s="10">
        <v>6.1019303312261512E-2</v>
      </c>
      <c r="CC56" s="10">
        <v>0.89192798493609771</v>
      </c>
      <c r="CD56" s="10">
        <v>0</v>
      </c>
      <c r="CE56" s="10">
        <v>56.466302724382814</v>
      </c>
      <c r="CF56" s="17">
        <v>0</v>
      </c>
    </row>
    <row r="57" spans="1:84" x14ac:dyDescent="0.25">
      <c r="A57" s="4">
        <v>47574</v>
      </c>
      <c r="B57" s="10">
        <v>3.1487603630267105E-2</v>
      </c>
      <c r="C57" s="10">
        <v>6.5059132601681847E-5</v>
      </c>
      <c r="D57" s="10">
        <v>8.4565842826112512</v>
      </c>
      <c r="E57" s="10">
        <v>0.42751677546196115</v>
      </c>
      <c r="F57" s="10">
        <v>0.43317793654725434</v>
      </c>
      <c r="G57" s="10">
        <v>0</v>
      </c>
      <c r="H57" s="10">
        <v>0</v>
      </c>
      <c r="I57" s="10">
        <v>0.13639342185258529</v>
      </c>
      <c r="J57" s="10">
        <v>0</v>
      </c>
      <c r="K57" s="10">
        <v>0</v>
      </c>
      <c r="L57" s="10">
        <v>0</v>
      </c>
      <c r="M57" s="10">
        <v>0</v>
      </c>
      <c r="N57" s="10">
        <v>9.0303112931060241</v>
      </c>
      <c r="O57" s="10">
        <v>0.15978929586551821</v>
      </c>
      <c r="P57" s="10">
        <v>1.7344358132029621E-2</v>
      </c>
      <c r="Q57" s="10">
        <v>4.6631804214560413</v>
      </c>
      <c r="R57" s="10">
        <v>0.44972430375596645</v>
      </c>
      <c r="S57" s="10">
        <v>0.67050856953345517</v>
      </c>
      <c r="T57" s="10">
        <v>0</v>
      </c>
      <c r="U57" s="10">
        <v>0.12821731867265831</v>
      </c>
      <c r="V57" s="10">
        <v>3.5087793049633742</v>
      </c>
      <c r="W57" s="10">
        <v>0</v>
      </c>
      <c r="X57" s="10">
        <v>0</v>
      </c>
      <c r="Y57" s="10">
        <v>1.7186884534665143</v>
      </c>
      <c r="Z57" s="10">
        <v>0</v>
      </c>
      <c r="AA57" s="10">
        <v>0</v>
      </c>
      <c r="AB57" s="10">
        <v>3.8839308366164698</v>
      </c>
      <c r="AC57" s="10">
        <v>8.8393415914649765E-3</v>
      </c>
      <c r="AD57" s="10">
        <v>1.0390124060848827</v>
      </c>
      <c r="AE57" s="10">
        <v>2.466418329309545E-2</v>
      </c>
      <c r="AF57" s="10">
        <v>0.38356095842254972</v>
      </c>
      <c r="AG57" s="10">
        <v>6.4219062911624866E-2</v>
      </c>
      <c r="AH57" s="10">
        <v>0</v>
      </c>
      <c r="AI57" s="10">
        <v>6.148309343006559E-2</v>
      </c>
      <c r="AJ57" s="10">
        <v>0</v>
      </c>
      <c r="AK57" s="10">
        <v>0.42566613438908663</v>
      </c>
      <c r="AL57" s="10">
        <v>0</v>
      </c>
      <c r="AM57" s="10">
        <v>0</v>
      </c>
      <c r="AN57" s="10">
        <v>7.0970484830075245E-2</v>
      </c>
      <c r="AO57" s="10">
        <v>4.8131966939646893E-2</v>
      </c>
      <c r="AP57" s="10">
        <v>0.56542020686923189</v>
      </c>
      <c r="AQ57" s="10">
        <v>0.53578041707508051</v>
      </c>
      <c r="AR57" s="10">
        <v>0</v>
      </c>
      <c r="AS57" s="10">
        <v>0</v>
      </c>
      <c r="AT57" s="10">
        <v>0.20314140072622489</v>
      </c>
      <c r="AU57" s="10">
        <v>0.68801430640580996</v>
      </c>
      <c r="AV57" s="10">
        <v>0</v>
      </c>
      <c r="AW57" s="10">
        <v>0.71722166066969051</v>
      </c>
      <c r="AX57" s="10">
        <v>0</v>
      </c>
      <c r="AY57" s="10">
        <v>1.38081806753634</v>
      </c>
      <c r="AZ57" s="10">
        <v>3.1138796496192885E-2</v>
      </c>
      <c r="BA57" s="10">
        <v>0.19807512569243577</v>
      </c>
      <c r="BB57" s="10">
        <v>0.11481018266831085</v>
      </c>
      <c r="BC57" s="10">
        <v>0</v>
      </c>
      <c r="BD57" s="10">
        <v>1.0896386105763321E-2</v>
      </c>
      <c r="BE57" s="10">
        <v>0</v>
      </c>
      <c r="BF57" s="10">
        <v>0</v>
      </c>
      <c r="BG57" s="10">
        <v>0</v>
      </c>
      <c r="BH57" s="10">
        <v>2.6963681395974994</v>
      </c>
      <c r="BI57" s="10">
        <v>0</v>
      </c>
      <c r="BJ57" s="10">
        <v>0</v>
      </c>
      <c r="BK57" s="10">
        <v>0</v>
      </c>
      <c r="BL57" s="10">
        <v>3.2839176508366634</v>
      </c>
      <c r="BM57" s="10">
        <v>1.1479634749828273E-2</v>
      </c>
      <c r="BN57" s="10">
        <v>0</v>
      </c>
      <c r="BO57" s="10">
        <v>0.2083593396315061</v>
      </c>
      <c r="BP57" s="10">
        <v>0.24411743799613417</v>
      </c>
      <c r="BQ57" s="10">
        <v>1.8638708436493323</v>
      </c>
      <c r="BR57" s="10">
        <v>4.1690540759908119</v>
      </c>
      <c r="BS57" s="10">
        <v>0</v>
      </c>
      <c r="BT57" s="10">
        <v>2.9621620197870333E-2</v>
      </c>
      <c r="BU57" s="10">
        <v>5.3032271513133458E-2</v>
      </c>
      <c r="BV57" s="10">
        <v>0.10778738763646953</v>
      </c>
      <c r="BW57" s="10">
        <v>0.1624115794716382</v>
      </c>
      <c r="BX57" s="10">
        <v>0</v>
      </c>
      <c r="BY57" s="10">
        <v>2.3472146056675084E-2</v>
      </c>
      <c r="BZ57" s="10">
        <v>0.60616160090295901</v>
      </c>
      <c r="CA57" s="10">
        <v>9.1024119497704878E-2</v>
      </c>
      <c r="CB57" s="10">
        <v>5.8997261430092852E-2</v>
      </c>
      <c r="CC57" s="10">
        <v>0.8623715061905155</v>
      </c>
      <c r="CD57" s="10">
        <v>0</v>
      </c>
      <c r="CE57" s="10">
        <v>54.759610032290389</v>
      </c>
      <c r="CF57" s="17">
        <v>0</v>
      </c>
    </row>
    <row r="58" spans="1:84" x14ac:dyDescent="0.25">
      <c r="A58" s="4">
        <v>47604</v>
      </c>
      <c r="B58" s="10">
        <v>3.2659773636508876E-2</v>
      </c>
      <c r="C58" s="10">
        <v>6.7481049644441281E-5</v>
      </c>
      <c r="D58" s="10">
        <v>8.771392439107613</v>
      </c>
      <c r="E58" s="10">
        <v>0.44343168430183266</v>
      </c>
      <c r="F58" s="10">
        <v>0.44930359001229975</v>
      </c>
      <c r="G58" s="10">
        <v>0</v>
      </c>
      <c r="H58" s="10">
        <v>0</v>
      </c>
      <c r="I58" s="10">
        <v>0.14147085740536905</v>
      </c>
      <c r="J58" s="10">
        <v>0</v>
      </c>
      <c r="K58" s="10">
        <v>0</v>
      </c>
      <c r="L58" s="10">
        <v>0</v>
      </c>
      <c r="M58" s="10">
        <v>0</v>
      </c>
      <c r="N58" s="10">
        <v>9.3664772385713206</v>
      </c>
      <c r="O58" s="10">
        <v>0.16573767549235055</v>
      </c>
      <c r="P58" s="10">
        <v>1.7990026078647768E-2</v>
      </c>
      <c r="Q58" s="10">
        <v>4.8367738230977739</v>
      </c>
      <c r="R58" s="10">
        <v>0.46646591884140243</v>
      </c>
      <c r="S58" s="10">
        <v>0.69546918715821804</v>
      </c>
      <c r="T58" s="10">
        <v>0</v>
      </c>
      <c r="U58" s="10">
        <v>0.13299038736958405</v>
      </c>
      <c r="V58" s="10">
        <v>3.6393985133380138</v>
      </c>
      <c r="W58" s="10">
        <v>0</v>
      </c>
      <c r="X58" s="10">
        <v>0</v>
      </c>
      <c r="Y58" s="10">
        <v>1.7826690306766197</v>
      </c>
      <c r="Z58" s="10">
        <v>0</v>
      </c>
      <c r="AA58" s="10">
        <v>0</v>
      </c>
      <c r="AB58" s="10">
        <v>4.024512260658029</v>
      </c>
      <c r="AC58" s="10">
        <v>9.1592873579556273E-3</v>
      </c>
      <c r="AD58" s="10">
        <v>1.0766201415953087</v>
      </c>
      <c r="AE58" s="10">
        <v>2.5556919584245781E-2</v>
      </c>
      <c r="AF58" s="10">
        <v>0.39744419888436028</v>
      </c>
      <c r="AG58" s="10">
        <v>6.654351401400227E-2</v>
      </c>
      <c r="AH58" s="10">
        <v>0</v>
      </c>
      <c r="AI58" s="10">
        <v>6.3708514322577833E-2</v>
      </c>
      <c r="AJ58" s="10">
        <v>0</v>
      </c>
      <c r="AK58" s="10">
        <v>0.44107339931114037</v>
      </c>
      <c r="AL58" s="10">
        <v>0</v>
      </c>
      <c r="AM58" s="10">
        <v>0</v>
      </c>
      <c r="AN58" s="10">
        <v>7.3539308076944268E-2</v>
      </c>
      <c r="AO58" s="10">
        <v>4.9874135052040851E-2</v>
      </c>
      <c r="AP58" s="10">
        <v>0.58588596210724131</v>
      </c>
      <c r="AQ58" s="10">
        <v>0.55517334068121038</v>
      </c>
      <c r="AR58" s="10">
        <v>0</v>
      </c>
      <c r="AS58" s="10">
        <v>0</v>
      </c>
      <c r="AT58" s="10">
        <v>0.20948574907897827</v>
      </c>
      <c r="AU58" s="10">
        <v>0.71201741707959398</v>
      </c>
      <c r="AV58" s="10">
        <v>0</v>
      </c>
      <c r="AW58" s="10">
        <v>0.7422437434060567</v>
      </c>
      <c r="AX58" s="10">
        <v>0</v>
      </c>
      <c r="AY58" s="10">
        <v>1.4289913810660826</v>
      </c>
      <c r="AZ58" s="10">
        <v>3.2225151782104201E-2</v>
      </c>
      <c r="BA58" s="10">
        <v>0.20419869649136238</v>
      </c>
      <c r="BB58" s="10">
        <v>0.11835958484361865</v>
      </c>
      <c r="BC58" s="10">
        <v>0</v>
      </c>
      <c r="BD58" s="10">
        <v>1.1233252188961923E-2</v>
      </c>
      <c r="BE58" s="10">
        <v>0</v>
      </c>
      <c r="BF58" s="10">
        <v>0</v>
      </c>
      <c r="BG58" s="10">
        <v>0</v>
      </c>
      <c r="BH58" s="10">
        <v>2.8004743756520112</v>
      </c>
      <c r="BI58" s="10">
        <v>0</v>
      </c>
      <c r="BJ58" s="10">
        <v>0</v>
      </c>
      <c r="BK58" s="10">
        <v>0</v>
      </c>
      <c r="BL58" s="10">
        <v>3.3985280425105771</v>
      </c>
      <c r="BM58" s="10">
        <v>1.1885862624967918E-2</v>
      </c>
      <c r="BN58" s="10">
        <v>0</v>
      </c>
      <c r="BO58" s="10">
        <v>0.21573251601286028</v>
      </c>
      <c r="BP58" s="10">
        <v>0.25275598009985284</v>
      </c>
      <c r="BQ58" s="10">
        <v>1.9298273230017553</v>
      </c>
      <c r="BR58" s="10">
        <v>4.3165836808554054</v>
      </c>
      <c r="BS58" s="10">
        <v>0</v>
      </c>
      <c r="BT58" s="10">
        <v>3.060946752028652E-2</v>
      </c>
      <c r="BU58" s="10">
        <v>5.4800837414186489E-2</v>
      </c>
      <c r="BV58" s="10">
        <v>0.11138197434562522</v>
      </c>
      <c r="BW58" s="10">
        <v>0.16782782081288586</v>
      </c>
      <c r="BX58" s="10">
        <v>0</v>
      </c>
      <c r="BY58" s="10">
        <v>2.4254915414953306E-2</v>
      </c>
      <c r="BZ58" s="10">
        <v>0.62637640044476628</v>
      </c>
      <c r="CA58" s="10">
        <v>9.4059670292038655E-2</v>
      </c>
      <c r="CB58" s="10">
        <v>6.0964752956359711E-2</v>
      </c>
      <c r="CC58" s="10">
        <v>0.89113061449140318</v>
      </c>
      <c r="CD58" s="10">
        <v>0</v>
      </c>
      <c r="CE58" s="10">
        <v>56.757337818168942</v>
      </c>
      <c r="CF58" s="17">
        <v>0</v>
      </c>
    </row>
    <row r="59" spans="1:84" x14ac:dyDescent="0.25">
      <c r="A59" s="4">
        <v>47635</v>
      </c>
      <c r="B59" s="10">
        <v>3.1751283946427011E-2</v>
      </c>
      <c r="C59" s="10">
        <v>6.5603944231519892E-5</v>
      </c>
      <c r="D59" s="10">
        <v>8.5274005582305357</v>
      </c>
      <c r="E59" s="10">
        <v>0.43109684334648929</v>
      </c>
      <c r="F59" s="10">
        <v>0.43680541155626013</v>
      </c>
      <c r="G59" s="10">
        <v>0</v>
      </c>
      <c r="H59" s="10">
        <v>0</v>
      </c>
      <c r="I59" s="10">
        <v>0.13753559389649561</v>
      </c>
      <c r="J59" s="10">
        <v>0</v>
      </c>
      <c r="K59" s="10">
        <v>0</v>
      </c>
      <c r="L59" s="10">
        <v>0</v>
      </c>
      <c r="M59" s="10">
        <v>0</v>
      </c>
      <c r="N59" s="10">
        <v>9.1059320156210806</v>
      </c>
      <c r="O59" s="10">
        <v>0.16112738727912734</v>
      </c>
      <c r="P59" s="10">
        <v>1.7489601507471756E-2</v>
      </c>
      <c r="Q59" s="10">
        <v>4.7022303568616772</v>
      </c>
      <c r="R59" s="10">
        <v>0.45349033968526714</v>
      </c>
      <c r="S59" s="10">
        <v>0.67612347480470159</v>
      </c>
      <c r="T59" s="10">
        <v>0</v>
      </c>
      <c r="U59" s="10">
        <v>0.12929102321752509</v>
      </c>
      <c r="V59" s="10">
        <v>3.538162170910617</v>
      </c>
      <c r="W59" s="10">
        <v>0</v>
      </c>
      <c r="X59" s="10">
        <v>0</v>
      </c>
      <c r="Y59" s="10">
        <v>1.7330809210582621</v>
      </c>
      <c r="Z59" s="10">
        <v>0</v>
      </c>
      <c r="AA59" s="10">
        <v>0</v>
      </c>
      <c r="AB59" s="10">
        <v>3.9086443182422204</v>
      </c>
      <c r="AC59" s="10">
        <v>8.8955863896330884E-3</v>
      </c>
      <c r="AD59" s="10">
        <v>1.0456236499733229</v>
      </c>
      <c r="AE59" s="10">
        <v>2.4821121680072254E-2</v>
      </c>
      <c r="AF59" s="10">
        <v>0.38600155973526229</v>
      </c>
      <c r="AG59" s="10">
        <v>6.4627689300212149E-2</v>
      </c>
      <c r="AH59" s="10">
        <v>0</v>
      </c>
      <c r="AI59" s="10">
        <v>6.1874310823911337E-2</v>
      </c>
      <c r="AJ59" s="10">
        <v>0</v>
      </c>
      <c r="AK59" s="10">
        <v>0.42837465125858198</v>
      </c>
      <c r="AL59" s="10">
        <v>0</v>
      </c>
      <c r="AM59" s="10">
        <v>0</v>
      </c>
      <c r="AN59" s="10">
        <v>7.1422070567978502E-2</v>
      </c>
      <c r="AO59" s="10">
        <v>4.8438231013496993E-2</v>
      </c>
      <c r="AP59" s="10">
        <v>0.56901797997104742</v>
      </c>
      <c r="AQ59" s="10">
        <v>0.53918959196768923</v>
      </c>
      <c r="AR59" s="10">
        <v>0</v>
      </c>
      <c r="AS59" s="10">
        <v>0</v>
      </c>
      <c r="AT59" s="10">
        <v>0.20249973470984767</v>
      </c>
      <c r="AU59" s="10">
        <v>0.69058335912680258</v>
      </c>
      <c r="AV59" s="10">
        <v>0</v>
      </c>
      <c r="AW59" s="10">
        <v>0.71989977396143878</v>
      </c>
      <c r="AX59" s="10">
        <v>0</v>
      </c>
      <c r="AY59" s="10">
        <v>1.3859740568530907</v>
      </c>
      <c r="AZ59" s="10">
        <v>3.1255069092739438E-2</v>
      </c>
      <c r="BA59" s="10">
        <v>0.1973048455470825</v>
      </c>
      <c r="BB59" s="10">
        <v>0.11436370558601884</v>
      </c>
      <c r="BC59" s="10">
        <v>0</v>
      </c>
      <c r="BD59" s="10">
        <v>1.0854011931600708E-2</v>
      </c>
      <c r="BE59" s="10">
        <v>0</v>
      </c>
      <c r="BF59" s="10">
        <v>0</v>
      </c>
      <c r="BG59" s="10">
        <v>0</v>
      </c>
      <c r="BH59" s="10">
        <v>2.7262403457119646</v>
      </c>
      <c r="BI59" s="10">
        <v>0</v>
      </c>
      <c r="BJ59" s="10">
        <v>0</v>
      </c>
      <c r="BK59" s="10">
        <v>0</v>
      </c>
      <c r="BL59" s="10">
        <v>3.2966238428326564</v>
      </c>
      <c r="BM59" s="10">
        <v>1.153509926865706E-2</v>
      </c>
      <c r="BN59" s="10">
        <v>0</v>
      </c>
      <c r="BO59" s="10">
        <v>0.20936603982432522</v>
      </c>
      <c r="BP59" s="10">
        <v>0.24529690550805777</v>
      </c>
      <c r="BQ59" s="10">
        <v>1.8728762433641237</v>
      </c>
      <c r="BR59" s="10">
        <v>4.1891971017346821</v>
      </c>
      <c r="BS59" s="10">
        <v>0</v>
      </c>
      <c r="BT59" s="10">
        <v>2.9647067730386181E-2</v>
      </c>
      <c r="BU59" s="10">
        <v>5.3077830818961599E-2</v>
      </c>
      <c r="BV59" s="10">
        <v>0.10787998632058454</v>
      </c>
      <c r="BW59" s="10">
        <v>0.16255110505875825</v>
      </c>
      <c r="BX59" s="10">
        <v>0</v>
      </c>
      <c r="BY59" s="10">
        <v>2.3492310659286423E-2</v>
      </c>
      <c r="BZ59" s="10">
        <v>0.60668234612033056</v>
      </c>
      <c r="CA59" s="10">
        <v>9.1102317085317283E-2</v>
      </c>
      <c r="CB59" s="10">
        <v>5.9047945177928364E-2</v>
      </c>
      <c r="CC59" s="10">
        <v>0.86311235786567486</v>
      </c>
      <c r="CD59" s="10">
        <v>0</v>
      </c>
      <c r="CE59" s="10">
        <v>55.138976748679909</v>
      </c>
      <c r="CF59" s="17">
        <v>0</v>
      </c>
    </row>
    <row r="60" spans="1:84" x14ac:dyDescent="0.25">
      <c r="A60" s="4">
        <v>47665</v>
      </c>
      <c r="B60" s="10">
        <v>3.2468050033323786E-2</v>
      </c>
      <c r="C60" s="10">
        <v>6.7084913708885324E-5</v>
      </c>
      <c r="D60" s="10">
        <v>8.7199014832273694</v>
      </c>
      <c r="E60" s="10">
        <v>0.44082859460418256</v>
      </c>
      <c r="F60" s="10">
        <v>0.44666603029863228</v>
      </c>
      <c r="G60" s="10">
        <v>0</v>
      </c>
      <c r="H60" s="10">
        <v>0</v>
      </c>
      <c r="I60" s="10">
        <v>0.14064037698534798</v>
      </c>
      <c r="J60" s="10">
        <v>0</v>
      </c>
      <c r="K60" s="10">
        <v>0</v>
      </c>
      <c r="L60" s="10">
        <v>0</v>
      </c>
      <c r="M60" s="10">
        <v>0</v>
      </c>
      <c r="N60" s="10">
        <v>9.3114929393745047</v>
      </c>
      <c r="O60" s="10">
        <v>0.16476474087612913</v>
      </c>
      <c r="P60" s="10">
        <v>1.7884418714078146E-2</v>
      </c>
      <c r="Q60" s="10">
        <v>4.8083803714016176</v>
      </c>
      <c r="R60" s="10">
        <v>0.46372761061799983</v>
      </c>
      <c r="S60" s="10">
        <v>0.69138655449976238</v>
      </c>
      <c r="T60" s="10">
        <v>0</v>
      </c>
      <c r="U60" s="10">
        <v>0.13220969009533914</v>
      </c>
      <c r="V60" s="10">
        <v>3.6180340481653697</v>
      </c>
      <c r="W60" s="10">
        <v>0</v>
      </c>
      <c r="X60" s="10">
        <v>0</v>
      </c>
      <c r="Y60" s="10">
        <v>1.7722041776849342</v>
      </c>
      <c r="Z60" s="10">
        <v>0</v>
      </c>
      <c r="AA60" s="10">
        <v>0</v>
      </c>
      <c r="AB60" s="10">
        <v>3.9927833211570527</v>
      </c>
      <c r="AC60" s="10">
        <v>9.0870762536949777E-3</v>
      </c>
      <c r="AD60" s="10">
        <v>1.0681321527097623</v>
      </c>
      <c r="AE60" s="10">
        <v>2.5355430831621811E-2</v>
      </c>
      <c r="AF60" s="10">
        <v>0.39431077994445768</v>
      </c>
      <c r="AG60" s="10">
        <v>6.6018890160579727E-2</v>
      </c>
      <c r="AH60" s="10">
        <v>0</v>
      </c>
      <c r="AI60" s="10">
        <v>6.3206241384711898E-2</v>
      </c>
      <c r="AJ60" s="10">
        <v>0</v>
      </c>
      <c r="AK60" s="10">
        <v>0.43759601117170277</v>
      </c>
      <c r="AL60" s="10">
        <v>0</v>
      </c>
      <c r="AM60" s="10">
        <v>0</v>
      </c>
      <c r="AN60" s="10">
        <v>7.2959529930974459E-2</v>
      </c>
      <c r="AO60" s="10">
        <v>4.9480931276965012E-2</v>
      </c>
      <c r="AP60" s="10">
        <v>0.58126688306308083</v>
      </c>
      <c r="AQ60" s="10">
        <v>0.55079639753924836</v>
      </c>
      <c r="AR60" s="10">
        <v>0</v>
      </c>
      <c r="AS60" s="10">
        <v>0</v>
      </c>
      <c r="AT60" s="10">
        <v>0.20589240870515993</v>
      </c>
      <c r="AU60" s="10">
        <v>0.7043730658149937</v>
      </c>
      <c r="AV60" s="10">
        <v>0</v>
      </c>
      <c r="AW60" s="10">
        <v>0.73427487668672831</v>
      </c>
      <c r="AX60" s="10">
        <v>0</v>
      </c>
      <c r="AY60" s="10">
        <v>1.4136494641284882</v>
      </c>
      <c r="AZ60" s="10">
        <v>3.1879176565953092E-2</v>
      </c>
      <c r="BA60" s="10">
        <v>0.2005110719435988</v>
      </c>
      <c r="BB60" s="10">
        <v>0.11622212893409527</v>
      </c>
      <c r="BC60" s="10">
        <v>0</v>
      </c>
      <c r="BD60" s="10">
        <v>1.1030390871847751E-2</v>
      </c>
      <c r="BE60" s="10">
        <v>0</v>
      </c>
      <c r="BF60" s="10">
        <v>0</v>
      </c>
      <c r="BG60" s="10">
        <v>0</v>
      </c>
      <c r="BH60" s="10">
        <v>2.7915242224838828</v>
      </c>
      <c r="BI60" s="10">
        <v>0</v>
      </c>
      <c r="BJ60" s="10">
        <v>0</v>
      </c>
      <c r="BK60" s="10">
        <v>0</v>
      </c>
      <c r="BL60" s="10">
        <v>3.3630870745877552</v>
      </c>
      <c r="BM60" s="10">
        <v>1.1776379229218667E-2</v>
      </c>
      <c r="BN60" s="10">
        <v>0</v>
      </c>
      <c r="BO60" s="10">
        <v>0.21374535452766838</v>
      </c>
      <c r="BP60" s="10">
        <v>0.25042778702961394</v>
      </c>
      <c r="BQ60" s="10">
        <v>1.9120512426953844</v>
      </c>
      <c r="BR60" s="10">
        <v>4.2768226425254561</v>
      </c>
      <c r="BS60" s="10">
        <v>0</v>
      </c>
      <c r="BT60" s="10">
        <v>3.02043740550339E-2</v>
      </c>
      <c r="BU60" s="10">
        <v>5.4075589217296244E-2</v>
      </c>
      <c r="BV60" s="10">
        <v>0.10990791701599527</v>
      </c>
      <c r="BW60" s="10">
        <v>0.16560674481887092</v>
      </c>
      <c r="BX60" s="10">
        <v>0</v>
      </c>
      <c r="BY60" s="10">
        <v>2.393391970575514E-2</v>
      </c>
      <c r="BZ60" s="10">
        <v>0.61808677611724516</v>
      </c>
      <c r="CA60" s="10">
        <v>9.2814860732582313E-2</v>
      </c>
      <c r="CB60" s="10">
        <v>6.0157929936096644E-2</v>
      </c>
      <c r="CC60" s="10">
        <v>0.87933716567110698</v>
      </c>
      <c r="CD60" s="10">
        <v>0</v>
      </c>
      <c r="CE60" s="10">
        <v>56.343042380915982</v>
      </c>
      <c r="CF60" s="17">
        <v>0</v>
      </c>
    </row>
    <row r="61" spans="1:84" x14ac:dyDescent="0.25">
      <c r="A61" s="4">
        <v>47696</v>
      </c>
      <c r="B61" s="10">
        <v>3.3218886364053443E-2</v>
      </c>
      <c r="C61" s="10">
        <v>6.8636278524597928E-5</v>
      </c>
      <c r="D61" s="10">
        <v>8.9215526087883674</v>
      </c>
      <c r="E61" s="10">
        <v>0.45102292792920828</v>
      </c>
      <c r="F61" s="10">
        <v>0.45699535660270024</v>
      </c>
      <c r="G61" s="10">
        <v>0</v>
      </c>
      <c r="H61" s="10">
        <v>0</v>
      </c>
      <c r="I61" s="10">
        <v>0.1438927406012637</v>
      </c>
      <c r="J61" s="10">
        <v>0</v>
      </c>
      <c r="K61" s="10">
        <v>0</v>
      </c>
      <c r="L61" s="10">
        <v>0</v>
      </c>
      <c r="M61" s="10">
        <v>0</v>
      </c>
      <c r="N61" s="10">
        <v>9.5268248482830895</v>
      </c>
      <c r="O61" s="10">
        <v>0.16857498982382027</v>
      </c>
      <c r="P61" s="10">
        <v>1.8298002877917028E-2</v>
      </c>
      <c r="Q61" s="10">
        <v>4.9195760444127847</v>
      </c>
      <c r="R61" s="10">
        <v>0.474451492626839</v>
      </c>
      <c r="S61" s="10">
        <v>0.70737513845117372</v>
      </c>
      <c r="T61" s="10">
        <v>0</v>
      </c>
      <c r="U61" s="10">
        <v>0.13526709078605526</v>
      </c>
      <c r="V61" s="10">
        <v>3.7017024978071347</v>
      </c>
      <c r="W61" s="10">
        <v>0</v>
      </c>
      <c r="X61" s="10">
        <v>0</v>
      </c>
      <c r="Y61" s="10">
        <v>1.8131870910631942</v>
      </c>
      <c r="Z61" s="10">
        <v>0</v>
      </c>
      <c r="AA61" s="10">
        <v>0</v>
      </c>
      <c r="AB61" s="10">
        <v>4.0813283599790733</v>
      </c>
      <c r="AC61" s="10">
        <v>9.2885937052928583E-3</v>
      </c>
      <c r="AD61" s="10">
        <v>1.0918193391462472</v>
      </c>
      <c r="AE61" s="10">
        <v>2.5917719697996965E-2</v>
      </c>
      <c r="AF61" s="10">
        <v>0.40305512205115773</v>
      </c>
      <c r="AG61" s="10">
        <v>6.7482942858175465E-2</v>
      </c>
      <c r="AH61" s="10">
        <v>0</v>
      </c>
      <c r="AI61" s="10">
        <v>6.4607920025160026E-2</v>
      </c>
      <c r="AJ61" s="10">
        <v>0</v>
      </c>
      <c r="AK61" s="10">
        <v>0.44730025822970026</v>
      </c>
      <c r="AL61" s="10">
        <v>0</v>
      </c>
      <c r="AM61" s="10">
        <v>0</v>
      </c>
      <c r="AN61" s="10">
        <v>7.4577500126337445E-2</v>
      </c>
      <c r="AO61" s="10">
        <v>5.057823374205319E-2</v>
      </c>
      <c r="AP61" s="10">
        <v>0.59415721408957411</v>
      </c>
      <c r="AQ61" s="10">
        <v>0.5630110068682137</v>
      </c>
      <c r="AR61" s="10">
        <v>0</v>
      </c>
      <c r="AS61" s="10">
        <v>0</v>
      </c>
      <c r="AT61" s="10">
        <v>0.20947094148594528</v>
      </c>
      <c r="AU61" s="10">
        <v>0.71876834274688184</v>
      </c>
      <c r="AV61" s="10">
        <v>0</v>
      </c>
      <c r="AW61" s="10">
        <v>0.74928125712207805</v>
      </c>
      <c r="AX61" s="10">
        <v>0</v>
      </c>
      <c r="AY61" s="10">
        <v>1.4425402274304597</v>
      </c>
      <c r="AZ61" s="10">
        <v>3.2530691504981134E-2</v>
      </c>
      <c r="BA61" s="10">
        <v>0.20385924382738993</v>
      </c>
      <c r="BB61" s="10">
        <v>0.11816282807155211</v>
      </c>
      <c r="BC61" s="10">
        <v>0</v>
      </c>
      <c r="BD61" s="10">
        <v>1.1214578429304607E-2</v>
      </c>
      <c r="BE61" s="10">
        <v>0</v>
      </c>
      <c r="BF61" s="10">
        <v>0</v>
      </c>
      <c r="BG61" s="10">
        <v>0</v>
      </c>
      <c r="BH61" s="10">
        <v>2.8598587669279851</v>
      </c>
      <c r="BI61" s="10">
        <v>0</v>
      </c>
      <c r="BJ61" s="10">
        <v>0</v>
      </c>
      <c r="BK61" s="10">
        <v>0</v>
      </c>
      <c r="BL61" s="10">
        <v>3.4322456997687909</v>
      </c>
      <c r="BM61" s="10">
        <v>1.2031206748159289E-2</v>
      </c>
      <c r="BN61" s="10">
        <v>0</v>
      </c>
      <c r="BO61" s="10">
        <v>0.21837056209946829</v>
      </c>
      <c r="BP61" s="10">
        <v>0.2558467609264643</v>
      </c>
      <c r="BQ61" s="10">
        <v>1.9534258676781198</v>
      </c>
      <c r="BR61" s="10">
        <v>4.3693682443382595</v>
      </c>
      <c r="BS61" s="10">
        <v>0</v>
      </c>
      <c r="BT61" s="10">
        <v>3.0782838623766105E-2</v>
      </c>
      <c r="BU61" s="10">
        <v>5.5111227709208968E-2</v>
      </c>
      <c r="BV61" s="10">
        <v>0.11201283849859479</v>
      </c>
      <c r="BW61" s="10">
        <v>0.1687783925426822</v>
      </c>
      <c r="BX61" s="10">
        <v>0</v>
      </c>
      <c r="BY61" s="10">
        <v>2.4392294526416367E-2</v>
      </c>
      <c r="BZ61" s="10">
        <v>0.62992417753911478</v>
      </c>
      <c r="CA61" s="10">
        <v>9.4592421435803209E-2</v>
      </c>
      <c r="CB61" s="10">
        <v>6.1310055483638215E-2</v>
      </c>
      <c r="CC61" s="10">
        <v>0.8961779514918401</v>
      </c>
      <c r="CD61" s="10">
        <v>0</v>
      </c>
      <c r="CE61" s="10">
        <v>57.605189980172042</v>
      </c>
      <c r="CF61" s="17">
        <v>0</v>
      </c>
    </row>
    <row r="62" spans="1:84" x14ac:dyDescent="0.25">
      <c r="A62" s="4">
        <v>47727</v>
      </c>
      <c r="B62" s="10">
        <v>3.38413238218815E-2</v>
      </c>
      <c r="C62" s="10">
        <v>6.9922347848278175E-5</v>
      </c>
      <c r="D62" s="10">
        <v>9.0887198179727964</v>
      </c>
      <c r="E62" s="10">
        <v>0.45947395068794256</v>
      </c>
      <c r="F62" s="10">
        <v>0.46555828748742789</v>
      </c>
      <c r="G62" s="10">
        <v>0</v>
      </c>
      <c r="H62" s="10">
        <v>0</v>
      </c>
      <c r="I62" s="10">
        <v>0.14658892465385981</v>
      </c>
      <c r="J62" s="10">
        <v>0</v>
      </c>
      <c r="K62" s="10">
        <v>0</v>
      </c>
      <c r="L62" s="10">
        <v>0</v>
      </c>
      <c r="M62" s="10">
        <v>0</v>
      </c>
      <c r="N62" s="10">
        <v>9.7053333200828931</v>
      </c>
      <c r="O62" s="10">
        <v>0.17173365646211172</v>
      </c>
      <c r="P62" s="10">
        <v>1.8640860921676911E-2</v>
      </c>
      <c r="Q62" s="10">
        <v>5.0117563894465569</v>
      </c>
      <c r="R62" s="10">
        <v>0.48334150711127827</v>
      </c>
      <c r="S62" s="10">
        <v>0.72062954975452098</v>
      </c>
      <c r="T62" s="10">
        <v>0</v>
      </c>
      <c r="U62" s="10">
        <v>0.13780165209536449</v>
      </c>
      <c r="V62" s="10">
        <v>3.7710629895201899</v>
      </c>
      <c r="W62" s="10">
        <v>0</v>
      </c>
      <c r="X62" s="10">
        <v>0</v>
      </c>
      <c r="Y62" s="10">
        <v>1.8471616063783522</v>
      </c>
      <c r="Z62" s="10">
        <v>0</v>
      </c>
      <c r="AA62" s="10">
        <v>0</v>
      </c>
      <c r="AB62" s="10">
        <v>4.1546181425758224</v>
      </c>
      <c r="AC62" s="10">
        <v>9.4553920986703358E-3</v>
      </c>
      <c r="AD62" s="10">
        <v>1.1114255053115605</v>
      </c>
      <c r="AE62" s="10">
        <v>2.6383132885697311E-2</v>
      </c>
      <c r="AF62" s="10">
        <v>0.41029291809797891</v>
      </c>
      <c r="AG62" s="10">
        <v>6.8694756702795873E-2</v>
      </c>
      <c r="AH62" s="10">
        <v>0</v>
      </c>
      <c r="AI62" s="10">
        <v>6.5768106120232372E-2</v>
      </c>
      <c r="AJ62" s="10">
        <v>0</v>
      </c>
      <c r="AK62" s="10">
        <v>0.45533257903059088</v>
      </c>
      <c r="AL62" s="10">
        <v>0</v>
      </c>
      <c r="AM62" s="10">
        <v>0</v>
      </c>
      <c r="AN62" s="10">
        <v>7.5916713315960921E-2</v>
      </c>
      <c r="AO62" s="10">
        <v>5.1486484053748685E-2</v>
      </c>
      <c r="AP62" s="10">
        <v>0.6048266945155838</v>
      </c>
      <c r="AQ62" s="10">
        <v>0.57312118440197135</v>
      </c>
      <c r="AR62" s="10">
        <v>0</v>
      </c>
      <c r="AS62" s="10">
        <v>0</v>
      </c>
      <c r="AT62" s="10">
        <v>0.21219069530651286</v>
      </c>
      <c r="AU62" s="10">
        <v>0.73020993433149595</v>
      </c>
      <c r="AV62" s="10">
        <v>0</v>
      </c>
      <c r="AW62" s="10">
        <v>0.7612085633432093</v>
      </c>
      <c r="AX62" s="10">
        <v>0</v>
      </c>
      <c r="AY62" s="10">
        <v>1.4655030586307871</v>
      </c>
      <c r="AZ62" s="10">
        <v>3.3048525783467363E-2</v>
      </c>
      <c r="BA62" s="10">
        <v>0.20634710861991531</v>
      </c>
      <c r="BB62" s="10">
        <v>0.11960486785461613</v>
      </c>
      <c r="BC62" s="10">
        <v>0</v>
      </c>
      <c r="BD62" s="10">
        <v>1.1351439306022589E-2</v>
      </c>
      <c r="BE62" s="10">
        <v>0</v>
      </c>
      <c r="BF62" s="10">
        <v>0</v>
      </c>
      <c r="BG62" s="10">
        <v>0</v>
      </c>
      <c r="BH62" s="10">
        <v>2.9172250367389942</v>
      </c>
      <c r="BI62" s="10">
        <v>0</v>
      </c>
      <c r="BJ62" s="10">
        <v>0</v>
      </c>
      <c r="BK62" s="10">
        <v>0</v>
      </c>
      <c r="BL62" s="10">
        <v>3.4871338914405503</v>
      </c>
      <c r="BM62" s="10">
        <v>1.2241122880104031E-2</v>
      </c>
      <c r="BN62" s="10">
        <v>0</v>
      </c>
      <c r="BO62" s="10">
        <v>0.22218061246981313</v>
      </c>
      <c r="BP62" s="10">
        <v>0.26031068242232686</v>
      </c>
      <c r="BQ62" s="10">
        <v>1.9875085337620129</v>
      </c>
      <c r="BR62" s="10">
        <v>4.4456033968123876</v>
      </c>
      <c r="BS62" s="10">
        <v>0</v>
      </c>
      <c r="BT62" s="10">
        <v>3.1233650383378362E-2</v>
      </c>
      <c r="BU62" s="10">
        <v>5.5918326425530691E-2</v>
      </c>
      <c r="BV62" s="10">
        <v>0.11365325592207857</v>
      </c>
      <c r="BW62" s="10">
        <v>0.17125013613516399</v>
      </c>
      <c r="BX62" s="10">
        <v>0</v>
      </c>
      <c r="BY62" s="10">
        <v>2.4749517372263486E-2</v>
      </c>
      <c r="BZ62" s="10">
        <v>0.63914935752883373</v>
      </c>
      <c r="CA62" s="10">
        <v>9.5977718499360418E-2</v>
      </c>
      <c r="CB62" s="10">
        <v>6.2207935446312125E-2</v>
      </c>
      <c r="CC62" s="10">
        <v>0.90930239281369496</v>
      </c>
      <c r="CD62" s="10">
        <v>0</v>
      </c>
      <c r="CE62" s="10">
        <v>58.644145128084162</v>
      </c>
      <c r="CF62" s="17">
        <v>0</v>
      </c>
    </row>
    <row r="63" spans="1:84" x14ac:dyDescent="0.25">
      <c r="A63" s="4">
        <v>47757</v>
      </c>
      <c r="B63" s="10">
        <v>3.3341121490419082E-2</v>
      </c>
      <c r="C63" s="10">
        <v>6.8888838591987784E-5</v>
      </c>
      <c r="D63" s="10">
        <v>8.9543811358666563</v>
      </c>
      <c r="E63" s="10">
        <v>0.45268255143329073</v>
      </c>
      <c r="F63" s="10">
        <v>0.45867695677889669</v>
      </c>
      <c r="G63" s="10">
        <v>0</v>
      </c>
      <c r="H63" s="10">
        <v>0</v>
      </c>
      <c r="I63" s="10">
        <v>0.14442222094379339</v>
      </c>
      <c r="J63" s="10">
        <v>0</v>
      </c>
      <c r="K63" s="10">
        <v>0</v>
      </c>
      <c r="L63" s="10">
        <v>0</v>
      </c>
      <c r="M63" s="10">
        <v>0</v>
      </c>
      <c r="N63" s="10">
        <v>9.5618805881544109</v>
      </c>
      <c r="O63" s="10">
        <v>0.16919529313433401</v>
      </c>
      <c r="P63" s="10">
        <v>1.8365333813382744E-2</v>
      </c>
      <c r="Q63" s="10">
        <v>4.9376785476955227</v>
      </c>
      <c r="R63" s="10">
        <v>0.47619732593142455</v>
      </c>
      <c r="S63" s="10">
        <v>0.70997805802195313</v>
      </c>
      <c r="T63" s="10">
        <v>0</v>
      </c>
      <c r="U63" s="10">
        <v>0.13576483143136595</v>
      </c>
      <c r="V63" s="10">
        <v>3.7153236068241151</v>
      </c>
      <c r="W63" s="10">
        <v>0</v>
      </c>
      <c r="X63" s="10">
        <v>0</v>
      </c>
      <c r="Y63" s="10">
        <v>1.8198590532347043</v>
      </c>
      <c r="Z63" s="10">
        <v>0</v>
      </c>
      <c r="AA63" s="10">
        <v>0</v>
      </c>
      <c r="AB63" s="10">
        <v>4.090734981309498</v>
      </c>
      <c r="AC63" s="10">
        <v>9.3100020008210077E-3</v>
      </c>
      <c r="AD63" s="10">
        <v>1.0943357578655279</v>
      </c>
      <c r="AE63" s="10">
        <v>2.5977454704211554E-2</v>
      </c>
      <c r="AF63" s="10">
        <v>0.40398408109929534</v>
      </c>
      <c r="AG63" s="10">
        <v>6.7638477143520934E-2</v>
      </c>
      <c r="AH63" s="10">
        <v>0</v>
      </c>
      <c r="AI63" s="10">
        <v>6.4756827974979114E-2</v>
      </c>
      <c r="AJ63" s="10">
        <v>0</v>
      </c>
      <c r="AK63" s="10">
        <v>0.44833119320455472</v>
      </c>
      <c r="AL63" s="10">
        <v>0</v>
      </c>
      <c r="AM63" s="10">
        <v>0</v>
      </c>
      <c r="AN63" s="10">
        <v>7.4749385905079763E-2</v>
      </c>
      <c r="AO63" s="10">
        <v>5.0694806154368388E-2</v>
      </c>
      <c r="AP63" s="10">
        <v>0.59552662410286428</v>
      </c>
      <c r="AQ63" s="10">
        <v>0.56430863128834174</v>
      </c>
      <c r="AR63" s="10">
        <v>0</v>
      </c>
      <c r="AS63" s="10">
        <v>0</v>
      </c>
      <c r="AT63" s="10">
        <v>0.20786279042479422</v>
      </c>
      <c r="AU63" s="10">
        <v>0.71730555105804983</v>
      </c>
      <c r="AV63" s="10">
        <v>0</v>
      </c>
      <c r="AW63" s="10">
        <v>0.74775636748750252</v>
      </c>
      <c r="AX63" s="10">
        <v>0</v>
      </c>
      <c r="AY63" s="10">
        <v>1.4396044611619747</v>
      </c>
      <c r="AZ63" s="10">
        <v>3.2464487107353397E-2</v>
      </c>
      <c r="BA63" s="10">
        <v>0.20196541039476093</v>
      </c>
      <c r="BB63" s="10">
        <v>0.11706510637841477</v>
      </c>
      <c r="BC63" s="10">
        <v>0</v>
      </c>
      <c r="BD63" s="10">
        <v>1.1110396037750951E-2</v>
      </c>
      <c r="BE63" s="10">
        <v>0</v>
      </c>
      <c r="BF63" s="10">
        <v>0</v>
      </c>
      <c r="BG63" s="10">
        <v>0</v>
      </c>
      <c r="BH63" s="10">
        <v>2.8777783396119951</v>
      </c>
      <c r="BI63" s="10">
        <v>0</v>
      </c>
      <c r="BJ63" s="10">
        <v>0</v>
      </c>
      <c r="BK63" s="10">
        <v>0</v>
      </c>
      <c r="BL63" s="10">
        <v>3.4257736026644467</v>
      </c>
      <c r="BM63" s="10">
        <v>1.2047084573959978E-2</v>
      </c>
      <c r="BN63" s="10">
        <v>0</v>
      </c>
      <c r="BO63" s="10">
        <v>0.21865875012728558</v>
      </c>
      <c r="BP63" s="10">
        <v>0.256184407048478</v>
      </c>
      <c r="BQ63" s="10">
        <v>1.9560038431290281</v>
      </c>
      <c r="BR63" s="10">
        <v>4.3751345875900105</v>
      </c>
      <c r="BS63" s="10">
        <v>0</v>
      </c>
      <c r="BT63" s="10">
        <v>3.0643801882920679E-2</v>
      </c>
      <c r="BU63" s="10">
        <v>5.486230701744526E-2</v>
      </c>
      <c r="BV63" s="10">
        <v>0.11150691049799562</v>
      </c>
      <c r="BW63" s="10">
        <v>0.16801607176027888</v>
      </c>
      <c r="BX63" s="10">
        <v>0</v>
      </c>
      <c r="BY63" s="10">
        <v>2.4282121934013658E-2</v>
      </c>
      <c r="BZ63" s="10">
        <v>0.62707900118305404</v>
      </c>
      <c r="CA63" s="10">
        <v>9.4165176172757284E-2</v>
      </c>
      <c r="CB63" s="10">
        <v>6.1033136567885074E-2</v>
      </c>
      <c r="CC63" s="10">
        <v>0.8921301876349762</v>
      </c>
      <c r="CD63" s="10">
        <v>0</v>
      </c>
      <c r="CE63" s="10">
        <v>57.738597635793049</v>
      </c>
      <c r="CF63" s="17">
        <v>0</v>
      </c>
    </row>
    <row r="64" spans="1:84" x14ac:dyDescent="0.25">
      <c r="A64" s="4">
        <v>47788</v>
      </c>
      <c r="B64" s="10">
        <v>3.3609406530850934E-2</v>
      </c>
      <c r="C64" s="10">
        <v>6.9443164422097186E-5</v>
      </c>
      <c r="D64" s="10">
        <v>9.0264340962257901</v>
      </c>
      <c r="E64" s="10">
        <v>0.45632513906037381</v>
      </c>
      <c r="F64" s="10">
        <v>0.46236777941454038</v>
      </c>
      <c r="G64" s="10">
        <v>0</v>
      </c>
      <c r="H64" s="10">
        <v>0</v>
      </c>
      <c r="I64" s="10">
        <v>0.14558433906259446</v>
      </c>
      <c r="J64" s="10">
        <v>0</v>
      </c>
      <c r="K64" s="10">
        <v>0</v>
      </c>
      <c r="L64" s="10">
        <v>0</v>
      </c>
      <c r="M64" s="10">
        <v>0</v>
      </c>
      <c r="N64" s="10">
        <v>9.638821896830386</v>
      </c>
      <c r="O64" s="10">
        <v>0.17055675201844706</v>
      </c>
      <c r="P64" s="10">
        <v>1.8513113615153471E-2</v>
      </c>
      <c r="Q64" s="10">
        <v>4.9774104232171261</v>
      </c>
      <c r="R64" s="10">
        <v>0.48002912921607904</v>
      </c>
      <c r="S64" s="10">
        <v>0.71569101797913037</v>
      </c>
      <c r="T64" s="10">
        <v>0</v>
      </c>
      <c r="U64" s="10">
        <v>0.13685728638373623</v>
      </c>
      <c r="V64" s="10">
        <v>3.7452195941069859</v>
      </c>
      <c r="W64" s="10">
        <v>0</v>
      </c>
      <c r="X64" s="10">
        <v>0</v>
      </c>
      <c r="Y64" s="10">
        <v>1.8345028605768672</v>
      </c>
      <c r="Z64" s="10">
        <v>0</v>
      </c>
      <c r="AA64" s="10">
        <v>0</v>
      </c>
      <c r="AB64" s="10">
        <v>4.1214637745408398</v>
      </c>
      <c r="AC64" s="10">
        <v>9.3799368970618364E-3</v>
      </c>
      <c r="AD64" s="10">
        <v>1.1025561919397855</v>
      </c>
      <c r="AE64" s="10">
        <v>2.6172592213223867E-2</v>
      </c>
      <c r="AF64" s="10">
        <v>0.40701872972688258</v>
      </c>
      <c r="AG64" s="10">
        <v>6.8146564024759271E-2</v>
      </c>
      <c r="AH64" s="10">
        <v>0</v>
      </c>
      <c r="AI64" s="10">
        <v>6.5243268476808863E-2</v>
      </c>
      <c r="AJ64" s="10">
        <v>0</v>
      </c>
      <c r="AK64" s="10">
        <v>0.45169896857941744</v>
      </c>
      <c r="AL64" s="10">
        <v>0</v>
      </c>
      <c r="AM64" s="10">
        <v>0</v>
      </c>
      <c r="AN64" s="10">
        <v>7.5310888528481612E-2</v>
      </c>
      <c r="AO64" s="10">
        <v>5.1075615525627602E-2</v>
      </c>
      <c r="AP64" s="10">
        <v>0.60000010248252644</v>
      </c>
      <c r="AQ64" s="10">
        <v>0.56854760627174927</v>
      </c>
      <c r="AR64" s="10">
        <v>0</v>
      </c>
      <c r="AS64" s="10">
        <v>0</v>
      </c>
      <c r="AT64" s="10">
        <v>0.20832713246753476</v>
      </c>
      <c r="AU64" s="10">
        <v>0.72081952037044617</v>
      </c>
      <c r="AV64" s="10">
        <v>0</v>
      </c>
      <c r="AW64" s="10">
        <v>0.75141951065518653</v>
      </c>
      <c r="AX64" s="10">
        <v>0</v>
      </c>
      <c r="AY64" s="10">
        <v>1.4466568614829403</v>
      </c>
      <c r="AZ64" s="10">
        <v>3.262352562485777E-2</v>
      </c>
      <c r="BA64" s="10">
        <v>0.20223174227616986</v>
      </c>
      <c r="BB64" s="10">
        <v>0.11721948018909928</v>
      </c>
      <c r="BC64" s="10">
        <v>0</v>
      </c>
      <c r="BD64" s="10">
        <v>1.1125047322216685E-2</v>
      </c>
      <c r="BE64" s="10">
        <v>0</v>
      </c>
      <c r="BF64" s="10">
        <v>0</v>
      </c>
      <c r="BG64" s="10">
        <v>0</v>
      </c>
      <c r="BH64" s="10">
        <v>2.9046261071453499</v>
      </c>
      <c r="BI64" s="10">
        <v>0</v>
      </c>
      <c r="BJ64" s="10">
        <v>0</v>
      </c>
      <c r="BK64" s="10">
        <v>0</v>
      </c>
      <c r="BL64" s="10">
        <v>3.4429582229164768</v>
      </c>
      <c r="BM64" s="10">
        <v>1.2132443269362431E-2</v>
      </c>
      <c r="BN64" s="10">
        <v>0</v>
      </c>
      <c r="BO64" s="10">
        <v>0.2202080399604075</v>
      </c>
      <c r="BP64" s="10">
        <v>0.25799958205068363</v>
      </c>
      <c r="BQ64" s="10">
        <v>1.9698629586043663</v>
      </c>
      <c r="BR64" s="10">
        <v>4.4061342687422504</v>
      </c>
      <c r="BS64" s="10">
        <v>0</v>
      </c>
      <c r="BT64" s="10">
        <v>3.0758868188328917E-2</v>
      </c>
      <c r="BU64" s="10">
        <v>5.5068312884432292E-2</v>
      </c>
      <c r="BV64" s="10">
        <v>0.1119256146871009</v>
      </c>
      <c r="BW64" s="10">
        <v>0.16864696569114704</v>
      </c>
      <c r="BX64" s="10">
        <v>0</v>
      </c>
      <c r="BY64" s="10">
        <v>2.4373300374244226E-2</v>
      </c>
      <c r="BZ64" s="10">
        <v>0.62943365887666869</v>
      </c>
      <c r="CA64" s="10">
        <v>9.4518762811964543E-2</v>
      </c>
      <c r="CB64" s="10">
        <v>6.1262313664094438E-2</v>
      </c>
      <c r="CC64" s="10">
        <v>0.89548010240816656</v>
      </c>
      <c r="CD64" s="10">
        <v>0</v>
      </c>
      <c r="CE64" s="10">
        <v>58.164418859273141</v>
      </c>
      <c r="CF64" s="17">
        <v>0</v>
      </c>
    </row>
    <row r="65" spans="1:84" x14ac:dyDescent="0.25">
      <c r="A65" s="4">
        <v>47818</v>
      </c>
      <c r="B65" s="10">
        <v>3.435622084151084E-2</v>
      </c>
      <c r="C65" s="10">
        <v>7.0986219010708441E-5</v>
      </c>
      <c r="D65" s="10">
        <v>9.2270050331479307</v>
      </c>
      <c r="E65" s="10">
        <v>0.46646486419510169</v>
      </c>
      <c r="F65" s="10">
        <v>0.47264177440870542</v>
      </c>
      <c r="G65" s="10">
        <v>0</v>
      </c>
      <c r="H65" s="10">
        <v>0</v>
      </c>
      <c r="I65" s="10">
        <v>0.14881928067693412</v>
      </c>
      <c r="J65" s="10">
        <v>0</v>
      </c>
      <c r="K65" s="10">
        <v>0</v>
      </c>
      <c r="L65" s="10">
        <v>0</v>
      </c>
      <c r="M65" s="10">
        <v>0</v>
      </c>
      <c r="N65" s="10">
        <v>9.8530003329728792</v>
      </c>
      <c r="O65" s="10">
        <v>0.1743465905289881</v>
      </c>
      <c r="P65" s="10">
        <v>1.8924482324386052E-2</v>
      </c>
      <c r="Q65" s="10">
        <v>5.0880104521308818</v>
      </c>
      <c r="R65" s="10">
        <v>0.49069556639053818</v>
      </c>
      <c r="S65" s="10">
        <v>0.73159395556140949</v>
      </c>
      <c r="T65" s="10">
        <v>0</v>
      </c>
      <c r="U65" s="10">
        <v>0.13989830943469775</v>
      </c>
      <c r="V65" s="10">
        <v>3.8284398552822476</v>
      </c>
      <c r="W65" s="10">
        <v>0</v>
      </c>
      <c r="X65" s="10">
        <v>0</v>
      </c>
      <c r="Y65" s="10">
        <v>1.8752662399589977</v>
      </c>
      <c r="Z65" s="10">
        <v>0</v>
      </c>
      <c r="AA65" s="10">
        <v>0</v>
      </c>
      <c r="AB65" s="10">
        <v>4.2111688882714464</v>
      </c>
      <c r="AC65" s="10">
        <v>9.5840945342912428E-3</v>
      </c>
      <c r="AD65" s="10">
        <v>1.1265537166064585</v>
      </c>
      <c r="AE65" s="10">
        <v>2.6742247920406109E-2</v>
      </c>
      <c r="AF65" s="10">
        <v>0.41587763603734867</v>
      </c>
      <c r="AG65" s="10">
        <v>6.9629798043205099E-2</v>
      </c>
      <c r="AH65" s="10">
        <v>0</v>
      </c>
      <c r="AI65" s="10">
        <v>6.6663311242930401E-2</v>
      </c>
      <c r="AJ65" s="10">
        <v>0</v>
      </c>
      <c r="AK65" s="10">
        <v>0.46153035605847609</v>
      </c>
      <c r="AL65" s="10">
        <v>0</v>
      </c>
      <c r="AM65" s="10">
        <v>0</v>
      </c>
      <c r="AN65" s="10">
        <v>7.6950056598411615E-2</v>
      </c>
      <c r="AO65" s="10">
        <v>5.2187294324769207E-2</v>
      </c>
      <c r="AP65" s="10">
        <v>0.61305931648412648</v>
      </c>
      <c r="AQ65" s="10">
        <v>0.58092224559210914</v>
      </c>
      <c r="AR65" s="10">
        <v>0</v>
      </c>
      <c r="AS65" s="10">
        <v>0</v>
      </c>
      <c r="AT65" s="10">
        <v>0.2117325365870153</v>
      </c>
      <c r="AU65" s="10">
        <v>0.73445879154512517</v>
      </c>
      <c r="AV65" s="10">
        <v>0</v>
      </c>
      <c r="AW65" s="10">
        <v>0.76563779162863121</v>
      </c>
      <c r="AX65" s="10">
        <v>0</v>
      </c>
      <c r="AY65" s="10">
        <v>1.4740303505087859</v>
      </c>
      <c r="AZ65" s="10">
        <v>3.3240824546566836E-2</v>
      </c>
      <c r="BA65" s="10">
        <v>0.20532566635537541</v>
      </c>
      <c r="BB65" s="10">
        <v>0.1190128098030713</v>
      </c>
      <c r="BC65" s="10">
        <v>0</v>
      </c>
      <c r="BD65" s="10">
        <v>1.1295248356955848E-2</v>
      </c>
      <c r="BE65" s="10">
        <v>0</v>
      </c>
      <c r="BF65" s="10">
        <v>0</v>
      </c>
      <c r="BG65" s="10">
        <v>0</v>
      </c>
      <c r="BH65" s="10">
        <v>2.9729477545798741</v>
      </c>
      <c r="BI65" s="10">
        <v>0</v>
      </c>
      <c r="BJ65" s="10">
        <v>0</v>
      </c>
      <c r="BK65" s="10">
        <v>0</v>
      </c>
      <c r="BL65" s="10">
        <v>3.5083552842100025</v>
      </c>
      <c r="BM65" s="10">
        <v>1.2391462619744303E-2</v>
      </c>
      <c r="BN65" s="10">
        <v>0</v>
      </c>
      <c r="BO65" s="10">
        <v>0.22490933072213284</v>
      </c>
      <c r="BP65" s="10">
        <v>0.26350769634043414</v>
      </c>
      <c r="BQ65" s="10">
        <v>2.0119181829768129</v>
      </c>
      <c r="BR65" s="10">
        <v>4.5002022161990451</v>
      </c>
      <c r="BS65" s="10">
        <v>0</v>
      </c>
      <c r="BT65" s="10">
        <v>3.1304715330100118E-2</v>
      </c>
      <c r="BU65" s="10">
        <v>5.6045555642718667E-2</v>
      </c>
      <c r="BV65" s="10">
        <v>0.11391184761654011</v>
      </c>
      <c r="BW65" s="10">
        <v>0.17163977620768703</v>
      </c>
      <c r="BX65" s="10">
        <v>0</v>
      </c>
      <c r="BY65" s="10">
        <v>2.4805829174177778E-2</v>
      </c>
      <c r="BZ65" s="10">
        <v>0.64060359404882117</v>
      </c>
      <c r="CA65" s="10">
        <v>9.6196093596984694E-2</v>
      </c>
      <c r="CB65" s="10">
        <v>6.2349475213963335E-2</v>
      </c>
      <c r="CC65" s="10">
        <v>0.91137130007576961</v>
      </c>
      <c r="CD65" s="10">
        <v>0</v>
      </c>
      <c r="CE65" s="10">
        <v>59.41759703967454</v>
      </c>
      <c r="CF65" s="17">
        <v>0</v>
      </c>
    </row>
    <row r="66" spans="1:84" x14ac:dyDescent="0.25">
      <c r="A66" s="4">
        <v>47849</v>
      </c>
      <c r="B66" s="10">
        <v>3.0730032798364292E-2</v>
      </c>
      <c r="C66" s="10">
        <v>6.3493853078137695E-5</v>
      </c>
      <c r="D66" s="10">
        <v>8.2531244809299338</v>
      </c>
      <c r="E66" s="10">
        <v>0.41723100576534927</v>
      </c>
      <c r="F66" s="10">
        <v>0.42275596307460162</v>
      </c>
      <c r="G66" s="10">
        <v>0</v>
      </c>
      <c r="H66" s="10">
        <v>0</v>
      </c>
      <c r="I66" s="10">
        <v>0.13311188670395263</v>
      </c>
      <c r="J66" s="10">
        <v>0</v>
      </c>
      <c r="K66" s="10">
        <v>0</v>
      </c>
      <c r="L66" s="10">
        <v>0</v>
      </c>
      <c r="M66" s="10">
        <v>0</v>
      </c>
      <c r="N66" s="10">
        <v>8.8130480005738558</v>
      </c>
      <c r="O66" s="10">
        <v>0.15594487152572356</v>
      </c>
      <c r="P66" s="10">
        <v>1.6927064394049771E-2</v>
      </c>
      <c r="Q66" s="10">
        <v>4.5509873974115056</v>
      </c>
      <c r="R66" s="10">
        <v>0.43890423567698983</v>
      </c>
      <c r="S66" s="10">
        <v>0.65437657864637611</v>
      </c>
      <c r="T66" s="10">
        <v>0</v>
      </c>
      <c r="U66" s="10">
        <v>0.12513249513664856</v>
      </c>
      <c r="V66" s="10">
        <v>3.4243604051246654</v>
      </c>
      <c r="W66" s="10">
        <v>0</v>
      </c>
      <c r="X66" s="10">
        <v>0</v>
      </c>
      <c r="Y66" s="10">
        <v>1.6773379506857047</v>
      </c>
      <c r="Z66" s="10">
        <v>0</v>
      </c>
      <c r="AA66" s="10">
        <v>0</v>
      </c>
      <c r="AB66" s="10">
        <v>3.7651333276425403</v>
      </c>
      <c r="AC66" s="10">
        <v>8.5689732954758301E-3</v>
      </c>
      <c r="AD66" s="10">
        <v>1.0072322094675241</v>
      </c>
      <c r="AE66" s="10">
        <v>2.3909781719186708E-2</v>
      </c>
      <c r="AF66" s="10">
        <v>0.37182900738710151</v>
      </c>
      <c r="AG66" s="10">
        <v>6.2254799122317218E-2</v>
      </c>
      <c r="AH66" s="10">
        <v>0</v>
      </c>
      <c r="AI66" s="10">
        <v>5.9602514539565526E-2</v>
      </c>
      <c r="AJ66" s="10">
        <v>0</v>
      </c>
      <c r="AK66" s="10">
        <v>0.41264631541001379</v>
      </c>
      <c r="AL66" s="10">
        <v>0</v>
      </c>
      <c r="AM66" s="10">
        <v>0</v>
      </c>
      <c r="AN66" s="10">
        <v>6.8799715791399499E-2</v>
      </c>
      <c r="AO66" s="10">
        <v>4.6659757980481477E-2</v>
      </c>
      <c r="AP66" s="10">
        <v>0.54812574027720951</v>
      </c>
      <c r="AQ66" s="10">
        <v>0.51939254056979711</v>
      </c>
      <c r="AR66" s="10">
        <v>0</v>
      </c>
      <c r="AS66" s="10">
        <v>0</v>
      </c>
      <c r="AT66" s="10">
        <v>0.18830687688264783</v>
      </c>
      <c r="AU66" s="10">
        <v>0.65477240519050361</v>
      </c>
      <c r="AV66" s="10">
        <v>0</v>
      </c>
      <c r="AW66" s="10">
        <v>0.68256858533175246</v>
      </c>
      <c r="AX66" s="10">
        <v>0</v>
      </c>
      <c r="AY66" s="10">
        <v>1.3141028591896702</v>
      </c>
      <c r="AZ66" s="10">
        <v>2.963430336654068E-2</v>
      </c>
      <c r="BA66" s="10">
        <v>0.18241249182375288</v>
      </c>
      <c r="BB66" s="10">
        <v>0.10573165829911478</v>
      </c>
      <c r="BC66" s="10">
        <v>0</v>
      </c>
      <c r="BD66" s="10">
        <v>1.0034762994482915E-2</v>
      </c>
      <c r="BE66" s="10">
        <v>0</v>
      </c>
      <c r="BF66" s="10">
        <v>0</v>
      </c>
      <c r="BG66" s="10">
        <v>0</v>
      </c>
      <c r="BH66" s="10">
        <v>2.6625733805443992</v>
      </c>
      <c r="BI66" s="10">
        <v>0</v>
      </c>
      <c r="BJ66" s="10">
        <v>0</v>
      </c>
      <c r="BK66" s="10">
        <v>0</v>
      </c>
      <c r="BL66" s="10">
        <v>3.1278548094917444</v>
      </c>
      <c r="BM66" s="10">
        <v>1.1074265895067643E-2</v>
      </c>
      <c r="BN66" s="10">
        <v>0</v>
      </c>
      <c r="BO66" s="10">
        <v>0.20100175476702525</v>
      </c>
      <c r="BP66" s="10">
        <v>0.23549716318564226</v>
      </c>
      <c r="BQ66" s="10">
        <v>1.7980538376402202</v>
      </c>
      <c r="BR66" s="10">
        <v>4.0218364411923861</v>
      </c>
      <c r="BS66" s="10">
        <v>0</v>
      </c>
      <c r="BT66" s="10">
        <v>2.7878840380546135E-2</v>
      </c>
      <c r="BU66" s="10">
        <v>4.9912132511871439E-2</v>
      </c>
      <c r="BV66" s="10">
        <v>0.10144574654863854</v>
      </c>
      <c r="BW66" s="10">
        <v>0.15285613919145846</v>
      </c>
      <c r="BX66" s="10">
        <v>0</v>
      </c>
      <c r="BY66" s="10">
        <v>2.2091168846664132E-2</v>
      </c>
      <c r="BZ66" s="10">
        <v>0.57049825105801855</v>
      </c>
      <c r="CA66" s="10">
        <v>8.5668740646357933E-2</v>
      </c>
      <c r="CB66" s="10">
        <v>5.5526173899736984E-2</v>
      </c>
      <c r="CC66" s="10">
        <v>0.81163411755394277</v>
      </c>
      <c r="CD66" s="10">
        <v>0</v>
      </c>
      <c r="CE66" s="10">
        <v>53.111157451935576</v>
      </c>
      <c r="CF66" s="17">
        <v>0</v>
      </c>
    </row>
    <row r="67" spans="1:84" x14ac:dyDescent="0.25">
      <c r="A67" s="4">
        <v>47880</v>
      </c>
      <c r="B67" s="10">
        <v>3.4403522261765539E-2</v>
      </c>
      <c r="C67" s="10">
        <v>7.108395237297803E-5</v>
      </c>
      <c r="D67" s="10">
        <v>9.2397087133570714</v>
      </c>
      <c r="E67" s="10">
        <v>0.46710708997066441</v>
      </c>
      <c r="F67" s="10">
        <v>0.47329250451386934</v>
      </c>
      <c r="G67" s="10">
        <v>0</v>
      </c>
      <c r="H67" s="10">
        <v>0</v>
      </c>
      <c r="I67" s="10">
        <v>0.14902417408968097</v>
      </c>
      <c r="J67" s="10">
        <v>0</v>
      </c>
      <c r="K67" s="10">
        <v>0</v>
      </c>
      <c r="L67" s="10">
        <v>0</v>
      </c>
      <c r="M67" s="10">
        <v>0</v>
      </c>
      <c r="N67" s="10">
        <v>9.8665658794184452</v>
      </c>
      <c r="O67" s="10">
        <v>0.17458662977505734</v>
      </c>
      <c r="P67" s="10">
        <v>1.8950537427933612E-2</v>
      </c>
      <c r="Q67" s="10">
        <v>5.0950155916590854</v>
      </c>
      <c r="R67" s="10">
        <v>0.49137115283847815</v>
      </c>
      <c r="S67" s="10">
        <v>0.73260120933671402</v>
      </c>
      <c r="T67" s="10">
        <v>0</v>
      </c>
      <c r="U67" s="10">
        <v>0.14009092051255811</v>
      </c>
      <c r="V67" s="10">
        <v>3.8337108262470094</v>
      </c>
      <c r="W67" s="10">
        <v>0</v>
      </c>
      <c r="X67" s="10">
        <v>0</v>
      </c>
      <c r="Y67" s="10">
        <v>1.8778480942588331</v>
      </c>
      <c r="Z67" s="10">
        <v>0</v>
      </c>
      <c r="AA67" s="10">
        <v>0</v>
      </c>
      <c r="AB67" s="10">
        <v>4.2133232993731662</v>
      </c>
      <c r="AC67" s="10">
        <v>9.5889977049339863E-3</v>
      </c>
      <c r="AD67" s="10">
        <v>1.1271300553613588</v>
      </c>
      <c r="AE67" s="10">
        <v>2.675592910901033E-2</v>
      </c>
      <c r="AF67" s="10">
        <v>0.41609039677428589</v>
      </c>
      <c r="AG67" s="10">
        <v>6.9665420269217584E-2</v>
      </c>
      <c r="AH67" s="10">
        <v>0</v>
      </c>
      <c r="AI67" s="10">
        <v>6.6697415830428458E-2</v>
      </c>
      <c r="AJ67" s="10">
        <v>0</v>
      </c>
      <c r="AK67" s="10">
        <v>0.46176647247870378</v>
      </c>
      <c r="AL67" s="10">
        <v>0</v>
      </c>
      <c r="AM67" s="10">
        <v>0</v>
      </c>
      <c r="AN67" s="10">
        <v>7.6989423828891318E-2</v>
      </c>
      <c r="AO67" s="10">
        <v>5.2213993060736583E-2</v>
      </c>
      <c r="AP67" s="10">
        <v>0.61337295429645089</v>
      </c>
      <c r="AQ67" s="10">
        <v>0.58121944225373556</v>
      </c>
      <c r="AR67" s="10">
        <v>0</v>
      </c>
      <c r="AS67" s="10">
        <v>0</v>
      </c>
      <c r="AT67" s="10">
        <v>0.20963588491225857</v>
      </c>
      <c r="AU67" s="10">
        <v>0.73060360194556107</v>
      </c>
      <c r="AV67" s="10">
        <v>0</v>
      </c>
      <c r="AW67" s="10">
        <v>0.76161894280375664</v>
      </c>
      <c r="AX67" s="10">
        <v>0</v>
      </c>
      <c r="AY67" s="10">
        <v>1.4662931342862553</v>
      </c>
      <c r="AZ67" s="10">
        <v>3.3066342761410093E-2</v>
      </c>
      <c r="BA67" s="10">
        <v>0.20285460084307619</v>
      </c>
      <c r="BB67" s="10">
        <v>0.11758050737811683</v>
      </c>
      <c r="BC67" s="10">
        <v>0</v>
      </c>
      <c r="BD67" s="10">
        <v>1.1159311631834402E-2</v>
      </c>
      <c r="BE67" s="10">
        <v>0</v>
      </c>
      <c r="BF67" s="10">
        <v>0</v>
      </c>
      <c r="BG67" s="10">
        <v>0</v>
      </c>
      <c r="BH67" s="10">
        <v>2.9846994300201981</v>
      </c>
      <c r="BI67" s="10">
        <v>0</v>
      </c>
      <c r="BJ67" s="10">
        <v>0</v>
      </c>
      <c r="BK67" s="10">
        <v>0</v>
      </c>
      <c r="BL67" s="10">
        <v>3.4903098926908775</v>
      </c>
      <c r="BM67" s="10">
        <v>1.2387134268079462E-2</v>
      </c>
      <c r="BN67" s="10">
        <v>0</v>
      </c>
      <c r="BO67" s="10">
        <v>0.22483076964294932</v>
      </c>
      <c r="BP67" s="10">
        <v>0.26341565280924228</v>
      </c>
      <c r="BQ67" s="10">
        <v>2.0112154177194705</v>
      </c>
      <c r="BR67" s="10">
        <v>4.4986302905634412</v>
      </c>
      <c r="BS67" s="10">
        <v>0</v>
      </c>
      <c r="BT67" s="10">
        <v>3.1077560750142383E-2</v>
      </c>
      <c r="BU67" s="10">
        <v>5.5638875546245199E-2</v>
      </c>
      <c r="BV67" s="10">
        <v>0.11308527572075082</v>
      </c>
      <c r="BW67" s="10">
        <v>0.1703943165107254</v>
      </c>
      <c r="BX67" s="10">
        <v>0</v>
      </c>
      <c r="BY67" s="10">
        <v>2.4625832082776477E-2</v>
      </c>
      <c r="BZ67" s="10">
        <v>0.63595521955344103</v>
      </c>
      <c r="CA67" s="10">
        <v>9.5498071493790956E-2</v>
      </c>
      <c r="CB67" s="10">
        <v>6.1897052353590123E-2</v>
      </c>
      <c r="CC67" s="10">
        <v>0.90475816966805778</v>
      </c>
      <c r="CD67" s="10">
        <v>0</v>
      </c>
      <c r="CE67" s="10">
        <v>59.420393017916489</v>
      </c>
      <c r="CF67" s="17">
        <v>0</v>
      </c>
    </row>
    <row r="68" spans="1:84" x14ac:dyDescent="0.25">
      <c r="A68" s="4">
        <v>47908</v>
      </c>
      <c r="B68" s="10">
        <v>3.2713825352840294E-2</v>
      </c>
      <c r="C68" s="10">
        <v>6.7592730349694242E-5</v>
      </c>
      <c r="D68" s="10">
        <v>8.7859090374535409</v>
      </c>
      <c r="E68" s="10">
        <v>0.44416556090119308</v>
      </c>
      <c r="F68" s="10">
        <v>0.45004718457802823</v>
      </c>
      <c r="G68" s="10">
        <v>0</v>
      </c>
      <c r="H68" s="10">
        <v>0</v>
      </c>
      <c r="I68" s="10">
        <v>0.14170499076889884</v>
      </c>
      <c r="J68" s="10">
        <v>0</v>
      </c>
      <c r="K68" s="10">
        <v>0</v>
      </c>
      <c r="L68" s="10">
        <v>0</v>
      </c>
      <c r="M68" s="10">
        <v>0</v>
      </c>
      <c r="N68" s="10">
        <v>9.3819786984515545</v>
      </c>
      <c r="O68" s="10">
        <v>0.16601197028449588</v>
      </c>
      <c r="P68" s="10">
        <v>1.8019799456663797E-2</v>
      </c>
      <c r="Q68" s="10">
        <v>4.8447786528175074</v>
      </c>
      <c r="R68" s="10">
        <v>0.46723791695149652</v>
      </c>
      <c r="S68" s="10">
        <v>0.69662018421165417</v>
      </c>
      <c r="T68" s="10">
        <v>0</v>
      </c>
      <c r="U68" s="10">
        <v>0.13321048560948334</v>
      </c>
      <c r="V68" s="10">
        <v>3.6454216945838263</v>
      </c>
      <c r="W68" s="10">
        <v>0</v>
      </c>
      <c r="X68" s="10">
        <v>0</v>
      </c>
      <c r="Y68" s="10">
        <v>1.7856193365125186</v>
      </c>
      <c r="Z68" s="10">
        <v>0</v>
      </c>
      <c r="AA68" s="10">
        <v>0</v>
      </c>
      <c r="AB68" s="10">
        <v>4.0041676744952879</v>
      </c>
      <c r="AC68" s="10">
        <v>9.1129856203103383E-3</v>
      </c>
      <c r="AD68" s="10">
        <v>1.0711776457556645</v>
      </c>
      <c r="AE68" s="10">
        <v>2.5427725058583952E-2</v>
      </c>
      <c r="AF68" s="10">
        <v>0.39543505163237441</v>
      </c>
      <c r="AG68" s="10">
        <v>6.6207125361975136E-2</v>
      </c>
      <c r="AH68" s="10">
        <v>0</v>
      </c>
      <c r="AI68" s="10">
        <v>6.3386457070670255E-2</v>
      </c>
      <c r="AJ68" s="10">
        <v>0</v>
      </c>
      <c r="AK68" s="10">
        <v>0.43884369911514404</v>
      </c>
      <c r="AL68" s="10">
        <v>0</v>
      </c>
      <c r="AM68" s="10">
        <v>0</v>
      </c>
      <c r="AN68" s="10">
        <v>7.3167554509649846E-2</v>
      </c>
      <c r="AO68" s="10">
        <v>4.9622012913470813E-2</v>
      </c>
      <c r="AP68" s="10">
        <v>0.58292421005739603</v>
      </c>
      <c r="AQ68" s="10">
        <v>0.5523668460967216</v>
      </c>
      <c r="AR68" s="10">
        <v>0</v>
      </c>
      <c r="AS68" s="10">
        <v>0</v>
      </c>
      <c r="AT68" s="10">
        <v>0.19824274475676704</v>
      </c>
      <c r="AU68" s="10">
        <v>0.69240334515571611</v>
      </c>
      <c r="AV68" s="10">
        <v>0</v>
      </c>
      <c r="AW68" s="10">
        <v>0.72179702143129454</v>
      </c>
      <c r="AX68" s="10">
        <v>0</v>
      </c>
      <c r="AY68" s="10">
        <v>1.3896266983286958</v>
      </c>
      <c r="AZ68" s="10">
        <v>3.1337439726682077E-2</v>
      </c>
      <c r="BA68" s="10">
        <v>0.19162590224066897</v>
      </c>
      <c r="BB68" s="10">
        <v>0.11107202261425225</v>
      </c>
      <c r="BC68" s="10">
        <v>0</v>
      </c>
      <c r="BD68" s="10">
        <v>1.054160542057061E-2</v>
      </c>
      <c r="BE68" s="10">
        <v>0</v>
      </c>
      <c r="BF68" s="10">
        <v>0</v>
      </c>
      <c r="BG68" s="10">
        <v>0</v>
      </c>
      <c r="BH68" s="10">
        <v>2.8417665488357606</v>
      </c>
      <c r="BI68" s="10">
        <v>0</v>
      </c>
      <c r="BJ68" s="10">
        <v>0</v>
      </c>
      <c r="BK68" s="10">
        <v>0</v>
      </c>
      <c r="BL68" s="10">
        <v>3.308188012600648</v>
      </c>
      <c r="BM68" s="10">
        <v>1.1767486675886224E-2</v>
      </c>
      <c r="BN68" s="10">
        <v>0</v>
      </c>
      <c r="BO68" s="10">
        <v>0.21358395161020943</v>
      </c>
      <c r="BP68" s="10">
        <v>0.25023868455518267</v>
      </c>
      <c r="BQ68" s="10">
        <v>1.9106074188069821</v>
      </c>
      <c r="BR68" s="10">
        <v>4.273593137708926</v>
      </c>
      <c r="BS68" s="10">
        <v>0</v>
      </c>
      <c r="BT68" s="10">
        <v>2.9425883600457739E-2</v>
      </c>
      <c r="BU68" s="10">
        <v>5.2681839757216617E-2</v>
      </c>
      <c r="BV68" s="10">
        <v>0.10707513974594153</v>
      </c>
      <c r="BW68" s="10">
        <v>0.16133838058063124</v>
      </c>
      <c r="BX68" s="10">
        <v>0</v>
      </c>
      <c r="BY68" s="10">
        <v>2.3317044547290552E-2</v>
      </c>
      <c r="BZ68" s="10">
        <v>0.60215614784366123</v>
      </c>
      <c r="CA68" s="10">
        <v>9.0422641546332075E-2</v>
      </c>
      <c r="CB68" s="10">
        <v>5.8607413638788783E-2</v>
      </c>
      <c r="CC68" s="10">
        <v>0.85667304462090021</v>
      </c>
      <c r="CD68" s="10">
        <v>0</v>
      </c>
      <c r="CE68" s="10">
        <v>56.463435474700802</v>
      </c>
      <c r="CF68" s="17">
        <v>0</v>
      </c>
    </row>
    <row r="69" spans="1:84" x14ac:dyDescent="0.25">
      <c r="A69" s="4">
        <v>47939</v>
      </c>
      <c r="B69" s="10">
        <v>3.1747213883032206E-2</v>
      </c>
      <c r="C69" s="10">
        <v>6.5595534738145661E-5</v>
      </c>
      <c r="D69" s="10">
        <v>8.5263074666590768</v>
      </c>
      <c r="E69" s="10">
        <v>0.43104158285734878</v>
      </c>
      <c r="F69" s="10">
        <v>0.43674941930979777</v>
      </c>
      <c r="G69" s="10">
        <v>0</v>
      </c>
      <c r="H69" s="10">
        <v>0</v>
      </c>
      <c r="I69" s="10">
        <v>0.13751796378783152</v>
      </c>
      <c r="J69" s="10">
        <v>0</v>
      </c>
      <c r="K69" s="10">
        <v>0</v>
      </c>
      <c r="L69" s="10">
        <v>0</v>
      </c>
      <c r="M69" s="10">
        <v>0</v>
      </c>
      <c r="N69" s="10">
        <v>9.1047647645381051</v>
      </c>
      <c r="O69" s="10">
        <v>0.16110673303780687</v>
      </c>
      <c r="P69" s="10">
        <v>1.7487359589097518E-2</v>
      </c>
      <c r="Q69" s="10">
        <v>4.7016275977517887</v>
      </c>
      <c r="R69" s="10">
        <v>0.45343220866812267</v>
      </c>
      <c r="S69" s="10">
        <v>0.67603680538340161</v>
      </c>
      <c r="T69" s="10">
        <v>0</v>
      </c>
      <c r="U69" s="10">
        <v>0.12927444994566112</v>
      </c>
      <c r="V69" s="10">
        <v>3.5377086287999742</v>
      </c>
      <c r="W69" s="10">
        <v>0</v>
      </c>
      <c r="X69" s="10">
        <v>0</v>
      </c>
      <c r="Y69" s="10">
        <v>1.7328587647124296</v>
      </c>
      <c r="Z69" s="10">
        <v>0</v>
      </c>
      <c r="AA69" s="10">
        <v>0</v>
      </c>
      <c r="AB69" s="10">
        <v>3.8832757234779574</v>
      </c>
      <c r="AC69" s="10">
        <v>8.8378506357667513E-3</v>
      </c>
      <c r="AD69" s="10">
        <v>1.0388371530469329</v>
      </c>
      <c r="AE69" s="10">
        <v>2.4660023118466781E-2</v>
      </c>
      <c r="AF69" s="10">
        <v>0.38349626215635618</v>
      </c>
      <c r="AG69" s="10">
        <v>6.4208230908268965E-2</v>
      </c>
      <c r="AH69" s="10">
        <v>0</v>
      </c>
      <c r="AI69" s="10">
        <v>6.1472722910095798E-2</v>
      </c>
      <c r="AJ69" s="10">
        <v>0</v>
      </c>
      <c r="AK69" s="10">
        <v>0.42559433612877029</v>
      </c>
      <c r="AL69" s="10">
        <v>0</v>
      </c>
      <c r="AM69" s="10">
        <v>0</v>
      </c>
      <c r="AN69" s="10">
        <v>7.0958514046089993E-2</v>
      </c>
      <c r="AO69" s="10">
        <v>4.8123848390359825E-2</v>
      </c>
      <c r="AP69" s="10">
        <v>0.56532483591081817</v>
      </c>
      <c r="AQ69" s="10">
        <v>0.5356900455403264</v>
      </c>
      <c r="AR69" s="10">
        <v>0</v>
      </c>
      <c r="AS69" s="10">
        <v>0</v>
      </c>
      <c r="AT69" s="10">
        <v>0.19135657953103366</v>
      </c>
      <c r="AU69" s="10">
        <v>0.6697333683606348</v>
      </c>
      <c r="AV69" s="10">
        <v>0</v>
      </c>
      <c r="AW69" s="10">
        <v>0.69816466632918806</v>
      </c>
      <c r="AX69" s="10">
        <v>0</v>
      </c>
      <c r="AY69" s="10">
        <v>1.3441289328638968</v>
      </c>
      <c r="AZ69" s="10">
        <v>3.0311420663672824E-2</v>
      </c>
      <c r="BA69" s="10">
        <v>0.18476742365334706</v>
      </c>
      <c r="BB69" s="10">
        <v>0.10709664621762277</v>
      </c>
      <c r="BC69" s="10">
        <v>0</v>
      </c>
      <c r="BD69" s="10">
        <v>1.0164311045396959E-2</v>
      </c>
      <c r="BE69" s="10">
        <v>0</v>
      </c>
      <c r="BF69" s="10">
        <v>0</v>
      </c>
      <c r="BG69" s="10">
        <v>0</v>
      </c>
      <c r="BH69" s="10">
        <v>2.7613589762485962</v>
      </c>
      <c r="BI69" s="10">
        <v>0</v>
      </c>
      <c r="BJ69" s="10">
        <v>0</v>
      </c>
      <c r="BK69" s="10">
        <v>0</v>
      </c>
      <c r="BL69" s="10">
        <v>3.2003113570345731</v>
      </c>
      <c r="BM69" s="10">
        <v>1.1407816168801653E-2</v>
      </c>
      <c r="BN69" s="10">
        <v>0</v>
      </c>
      <c r="BO69" s="10">
        <v>0.20705580755560948</v>
      </c>
      <c r="BP69" s="10">
        <v>0.24259019707054646</v>
      </c>
      <c r="BQ69" s="10">
        <v>1.852210145192895</v>
      </c>
      <c r="BR69" s="10">
        <v>4.1429717524251259</v>
      </c>
      <c r="BS69" s="10">
        <v>0</v>
      </c>
      <c r="BT69" s="10">
        <v>2.843541351473261E-2</v>
      </c>
      <c r="BU69" s="10">
        <v>5.090857826237144E-2</v>
      </c>
      <c r="BV69" s="10">
        <v>0.10347100930475597</v>
      </c>
      <c r="BW69" s="10">
        <v>0.15590775896144002</v>
      </c>
      <c r="BX69" s="10">
        <v>0</v>
      </c>
      <c r="BY69" s="10">
        <v>2.2532196913649667E-2</v>
      </c>
      <c r="BZ69" s="10">
        <v>0.58188767742242486</v>
      </c>
      <c r="CA69" s="10">
        <v>8.7379031276545824E-2</v>
      </c>
      <c r="CB69" s="10">
        <v>5.6634698365421898E-2</v>
      </c>
      <c r="CC69" s="10">
        <v>0.82783758005286701</v>
      </c>
      <c r="CD69" s="10">
        <v>0</v>
      </c>
      <c r="CE69" s="10">
        <v>54.756829445163554</v>
      </c>
      <c r="CF69" s="17">
        <v>0</v>
      </c>
    </row>
    <row r="70" spans="1:84" x14ac:dyDescent="0.25">
      <c r="A70" s="4">
        <v>47969</v>
      </c>
      <c r="B70" s="10">
        <v>3.2928696632731826E-2</v>
      </c>
      <c r="C70" s="10">
        <v>6.803669360758151E-5</v>
      </c>
      <c r="D70" s="10">
        <v>8.8436167344142795</v>
      </c>
      <c r="E70" s="10">
        <v>0.44708293364880713</v>
      </c>
      <c r="F70" s="10">
        <v>0.45300318906600434</v>
      </c>
      <c r="G70" s="10">
        <v>0</v>
      </c>
      <c r="H70" s="10">
        <v>0</v>
      </c>
      <c r="I70" s="10">
        <v>0.1426357389282818</v>
      </c>
      <c r="J70" s="10">
        <v>0</v>
      </c>
      <c r="K70" s="10">
        <v>0</v>
      </c>
      <c r="L70" s="10">
        <v>0</v>
      </c>
      <c r="M70" s="10">
        <v>0</v>
      </c>
      <c r="N70" s="10">
        <v>9.443601506212751</v>
      </c>
      <c r="O70" s="10">
        <v>0.16710237179357065</v>
      </c>
      <c r="P70" s="10">
        <v>1.8138157286446185E-2</v>
      </c>
      <c r="Q70" s="10">
        <v>4.8766001771636871</v>
      </c>
      <c r="R70" s="10">
        <v>0.47030683378242005</v>
      </c>
      <c r="S70" s="10">
        <v>0.70119573197977358</v>
      </c>
      <c r="T70" s="10">
        <v>0</v>
      </c>
      <c r="U70" s="10">
        <v>0.13408544007381651</v>
      </c>
      <c r="V70" s="10">
        <v>3.669365590377462</v>
      </c>
      <c r="W70" s="10">
        <v>0</v>
      </c>
      <c r="X70" s="10">
        <v>0</v>
      </c>
      <c r="Y70" s="10">
        <v>1.7973476595715707</v>
      </c>
      <c r="Z70" s="10">
        <v>0</v>
      </c>
      <c r="AA70" s="10">
        <v>0</v>
      </c>
      <c r="AB70" s="10">
        <v>4.0248305604038803</v>
      </c>
      <c r="AC70" s="10">
        <v>9.1600117684305839E-3</v>
      </c>
      <c r="AD70" s="10">
        <v>1.0767052917688582</v>
      </c>
      <c r="AE70" s="10">
        <v>2.5558940887817874E-2</v>
      </c>
      <c r="AF70" s="10">
        <v>0.39747563285183291</v>
      </c>
      <c r="AG70" s="10">
        <v>6.6548776958236716E-2</v>
      </c>
      <c r="AH70" s="10">
        <v>0</v>
      </c>
      <c r="AI70" s="10">
        <v>6.3713553045932125E-2</v>
      </c>
      <c r="AJ70" s="10">
        <v>0</v>
      </c>
      <c r="AK70" s="10">
        <v>0.44110828392368695</v>
      </c>
      <c r="AL70" s="10">
        <v>0</v>
      </c>
      <c r="AM70" s="10">
        <v>0</v>
      </c>
      <c r="AN70" s="10">
        <v>7.3545124320393132E-2</v>
      </c>
      <c r="AO70" s="10">
        <v>4.987807961065651E-2</v>
      </c>
      <c r="AP70" s="10">
        <v>0.58593229998392238</v>
      </c>
      <c r="AQ70" s="10">
        <v>0.55521724948848861</v>
      </c>
      <c r="AR70" s="10">
        <v>0</v>
      </c>
      <c r="AS70" s="10">
        <v>0</v>
      </c>
      <c r="AT70" s="10">
        <v>0.19744886395471309</v>
      </c>
      <c r="AU70" s="10">
        <v>0.69239263558538344</v>
      </c>
      <c r="AV70" s="10">
        <v>0</v>
      </c>
      <c r="AW70" s="10">
        <v>0.72178585722184785</v>
      </c>
      <c r="AX70" s="10">
        <v>0</v>
      </c>
      <c r="AY70" s="10">
        <v>1.3896052046357985</v>
      </c>
      <c r="AZ70" s="10">
        <v>3.1336955022907689E-2</v>
      </c>
      <c r="BA70" s="10">
        <v>0.19043785650345338</v>
      </c>
      <c r="BB70" s="10">
        <v>0.1103833962780013</v>
      </c>
      <c r="BC70" s="10">
        <v>0</v>
      </c>
      <c r="BD70" s="10">
        <v>1.0476249384476969E-2</v>
      </c>
      <c r="BE70" s="10">
        <v>0</v>
      </c>
      <c r="BF70" s="10">
        <v>0</v>
      </c>
      <c r="BG70" s="10">
        <v>0</v>
      </c>
      <c r="BH70" s="10">
        <v>2.8678104765348897</v>
      </c>
      <c r="BI70" s="10">
        <v>0</v>
      </c>
      <c r="BJ70" s="10">
        <v>0</v>
      </c>
      <c r="BK70" s="10">
        <v>0</v>
      </c>
      <c r="BL70" s="10">
        <v>3.3090527442073383</v>
      </c>
      <c r="BM70" s="10">
        <v>1.1819127572781276E-2</v>
      </c>
      <c r="BN70" s="10">
        <v>0</v>
      </c>
      <c r="BO70" s="10">
        <v>0.21452125174296779</v>
      </c>
      <c r="BP70" s="10">
        <v>0.2513368417457702</v>
      </c>
      <c r="BQ70" s="10">
        <v>1.9189920028255658</v>
      </c>
      <c r="BR70" s="10">
        <v>4.2923475402992484</v>
      </c>
      <c r="BS70" s="10">
        <v>0</v>
      </c>
      <c r="BT70" s="10">
        <v>2.9370328916153814E-2</v>
      </c>
      <c r="BU70" s="10">
        <v>5.2582378921443566E-2</v>
      </c>
      <c r="BV70" s="10">
        <v>0.10687298691797031</v>
      </c>
      <c r="BW70" s="10">
        <v>0.16103378130602786</v>
      </c>
      <c r="BX70" s="10">
        <v>0</v>
      </c>
      <c r="BY70" s="10">
        <v>2.327302306381316E-2</v>
      </c>
      <c r="BZ70" s="10">
        <v>0.60101930535664072</v>
      </c>
      <c r="CA70" s="10">
        <v>9.0251927851775257E-2</v>
      </c>
      <c r="CB70" s="10">
        <v>5.8496765598213998E-2</v>
      </c>
      <c r="CC70" s="10">
        <v>0.85505568620299177</v>
      </c>
      <c r="CD70" s="10">
        <v>0</v>
      </c>
      <c r="CE70" s="10">
        <v>56.754455790287516</v>
      </c>
      <c r="CF70" s="17">
        <v>0</v>
      </c>
    </row>
    <row r="71" spans="1:84" x14ac:dyDescent="0.25">
      <c r="A71" s="4">
        <v>48000</v>
      </c>
      <c r="B71" s="10">
        <v>3.2012637319118527E-2</v>
      </c>
      <c r="C71" s="10">
        <v>6.6143947971705766E-5</v>
      </c>
      <c r="D71" s="10">
        <v>8.5975918897037911</v>
      </c>
      <c r="E71" s="10">
        <v>0.43464531761151037</v>
      </c>
      <c r="F71" s="10">
        <v>0.44040087458423582</v>
      </c>
      <c r="G71" s="10">
        <v>0</v>
      </c>
      <c r="H71" s="10">
        <v>0</v>
      </c>
      <c r="I71" s="10">
        <v>0.13866768642511998</v>
      </c>
      <c r="J71" s="10">
        <v>0</v>
      </c>
      <c r="K71" s="10">
        <v>0</v>
      </c>
      <c r="L71" s="10">
        <v>0</v>
      </c>
      <c r="M71" s="10">
        <v>0</v>
      </c>
      <c r="N71" s="10">
        <v>9.1808853953898399</v>
      </c>
      <c r="O71" s="10">
        <v>0.16245367021525758</v>
      </c>
      <c r="P71" s="10">
        <v>1.7633563129581933E-2</v>
      </c>
      <c r="Q71" s="10">
        <v>4.7409356818183568</v>
      </c>
      <c r="R71" s="10">
        <v>0.45722314085197729</v>
      </c>
      <c r="S71" s="10">
        <v>0.68168882928908314</v>
      </c>
      <c r="T71" s="10">
        <v>0</v>
      </c>
      <c r="U71" s="10">
        <v>0.13035525246361326</v>
      </c>
      <c r="V71" s="10">
        <v>3.5672857370019058</v>
      </c>
      <c r="W71" s="10">
        <v>0</v>
      </c>
      <c r="X71" s="10">
        <v>0</v>
      </c>
      <c r="Y71" s="10">
        <v>1.7473463770514794</v>
      </c>
      <c r="Z71" s="10">
        <v>0</v>
      </c>
      <c r="AA71" s="10">
        <v>0</v>
      </c>
      <c r="AB71" s="10">
        <v>3.9097522898078894</v>
      </c>
      <c r="AC71" s="10">
        <v>8.8981079945623653E-3</v>
      </c>
      <c r="AD71" s="10">
        <v>1.045920049742203</v>
      </c>
      <c r="AE71" s="10">
        <v>2.4828157648252108E-2</v>
      </c>
      <c r="AF71" s="10">
        <v>0.38611097842820769</v>
      </c>
      <c r="AG71" s="10">
        <v>6.4646009115541817E-2</v>
      </c>
      <c r="AH71" s="10">
        <v>0</v>
      </c>
      <c r="AI71" s="10">
        <v>6.1891850147384256E-2</v>
      </c>
      <c r="AJ71" s="10">
        <v>0</v>
      </c>
      <c r="AK71" s="10">
        <v>0.42849608132343409</v>
      </c>
      <c r="AL71" s="10">
        <v>0</v>
      </c>
      <c r="AM71" s="10">
        <v>0</v>
      </c>
      <c r="AN71" s="10">
        <v>7.1442316365986053E-2</v>
      </c>
      <c r="AO71" s="10">
        <v>4.8451961652123732E-2</v>
      </c>
      <c r="AP71" s="10">
        <v>0.56917927777428312</v>
      </c>
      <c r="AQ71" s="10">
        <v>0.53934243440812746</v>
      </c>
      <c r="AR71" s="10">
        <v>0</v>
      </c>
      <c r="AS71" s="10">
        <v>0</v>
      </c>
      <c r="AT71" s="10">
        <v>0.19099100279957407</v>
      </c>
      <c r="AU71" s="10">
        <v>0.6709407690352801</v>
      </c>
      <c r="AV71" s="10">
        <v>0</v>
      </c>
      <c r="AW71" s="10">
        <v>0.69942332317527411</v>
      </c>
      <c r="AX71" s="10">
        <v>0</v>
      </c>
      <c r="AY71" s="10">
        <v>1.3465521392576931</v>
      </c>
      <c r="AZ71" s="10">
        <v>3.0366066335350137E-2</v>
      </c>
      <c r="BA71" s="10">
        <v>0.18400431796543651</v>
      </c>
      <c r="BB71" s="10">
        <v>0.10665432766238794</v>
      </c>
      <c r="BC71" s="10">
        <v>0</v>
      </c>
      <c r="BD71" s="10">
        <v>1.0122331548042564E-2</v>
      </c>
      <c r="BE71" s="10">
        <v>0</v>
      </c>
      <c r="BF71" s="10">
        <v>0</v>
      </c>
      <c r="BG71" s="10">
        <v>0</v>
      </c>
      <c r="BH71" s="10">
        <v>2.7915876749339139</v>
      </c>
      <c r="BI71" s="10">
        <v>0</v>
      </c>
      <c r="BJ71" s="10">
        <v>0</v>
      </c>
      <c r="BK71" s="10">
        <v>0</v>
      </c>
      <c r="BL71" s="10">
        <v>3.2070159671010723</v>
      </c>
      <c r="BM71" s="10">
        <v>1.1476966508171593E-2</v>
      </c>
      <c r="BN71" s="10">
        <v>0</v>
      </c>
      <c r="BO71" s="10">
        <v>0.20831091012293035</v>
      </c>
      <c r="BP71" s="10">
        <v>0.24406069713883527</v>
      </c>
      <c r="BQ71" s="10">
        <v>1.8634376192536022</v>
      </c>
      <c r="BR71" s="10">
        <v>4.1680850518017207</v>
      </c>
      <c r="BS71" s="10">
        <v>0</v>
      </c>
      <c r="BT71" s="10">
        <v>2.843544437238214E-2</v>
      </c>
      <c r="BU71" s="10">
        <v>5.0908633507534842E-2</v>
      </c>
      <c r="BV71" s="10">
        <v>0.10347112158981699</v>
      </c>
      <c r="BW71" s="10">
        <v>0.15590792815001123</v>
      </c>
      <c r="BX71" s="10">
        <v>0</v>
      </c>
      <c r="BY71" s="10">
        <v>2.2532221365224286E-2</v>
      </c>
      <c r="BZ71" s="10">
        <v>0.58188830887749421</v>
      </c>
      <c r="CA71" s="10">
        <v>8.7379126098853288E-2</v>
      </c>
      <c r="CB71" s="10">
        <v>5.6634759824477958E-2</v>
      </c>
      <c r="CC71" s="10">
        <v>0.82783847840878144</v>
      </c>
      <c r="CD71" s="10">
        <v>0</v>
      </c>
      <c r="CE71" s="10">
        <v>55.136176898044688</v>
      </c>
      <c r="CF71" s="17">
        <v>0</v>
      </c>
    </row>
    <row r="72" spans="1:84" x14ac:dyDescent="0.25">
      <c r="A72" s="4">
        <v>48030</v>
      </c>
      <c r="B72" s="10">
        <v>3.2735291228564452E-2</v>
      </c>
      <c r="C72" s="10">
        <v>6.7637082764426975E-5</v>
      </c>
      <c r="D72" s="10">
        <v>8.791674099456765</v>
      </c>
      <c r="E72" s="10">
        <v>0.44445700962748613</v>
      </c>
      <c r="F72" s="10">
        <v>0.45034249265740944</v>
      </c>
      <c r="G72" s="10">
        <v>0</v>
      </c>
      <c r="H72" s="10">
        <v>0</v>
      </c>
      <c r="I72" s="10">
        <v>0.14179797352736656</v>
      </c>
      <c r="J72" s="10">
        <v>0</v>
      </c>
      <c r="K72" s="10">
        <v>0</v>
      </c>
      <c r="L72" s="10">
        <v>0</v>
      </c>
      <c r="M72" s="10">
        <v>0</v>
      </c>
      <c r="N72" s="10">
        <v>9.3881348843031187</v>
      </c>
      <c r="O72" s="10">
        <v>0.16612090258710541</v>
      </c>
      <c r="P72" s="10">
        <v>1.8031623533228951E-2</v>
      </c>
      <c r="Q72" s="10">
        <v>4.8479576578819037</v>
      </c>
      <c r="R72" s="10">
        <v>0.46754450509735601</v>
      </c>
      <c r="S72" s="10">
        <v>0.69707728643494804</v>
      </c>
      <c r="T72" s="10">
        <v>0</v>
      </c>
      <c r="U72" s="10">
        <v>0.13329789451683083</v>
      </c>
      <c r="V72" s="10">
        <v>3.6478137159452571</v>
      </c>
      <c r="W72" s="10">
        <v>0</v>
      </c>
      <c r="X72" s="10">
        <v>0</v>
      </c>
      <c r="Y72" s="10">
        <v>1.7867910088056493</v>
      </c>
      <c r="Z72" s="10">
        <v>0</v>
      </c>
      <c r="AA72" s="10">
        <v>0</v>
      </c>
      <c r="AB72" s="10">
        <v>3.9946099378153099</v>
      </c>
      <c r="AC72" s="10">
        <v>9.0912334051166197E-3</v>
      </c>
      <c r="AD72" s="10">
        <v>1.0686208013106071</v>
      </c>
      <c r="AE72" s="10">
        <v>2.5367030422335617E-2</v>
      </c>
      <c r="AF72" s="10">
        <v>0.39449116905682463</v>
      </c>
      <c r="AG72" s="10">
        <v>6.604909245177043E-2</v>
      </c>
      <c r="AH72" s="10">
        <v>0</v>
      </c>
      <c r="AI72" s="10">
        <v>6.3235156946647705E-2</v>
      </c>
      <c r="AJ72" s="10">
        <v>0</v>
      </c>
      <c r="AK72" s="10">
        <v>0.43779620239153622</v>
      </c>
      <c r="AL72" s="10">
        <v>0</v>
      </c>
      <c r="AM72" s="10">
        <v>0</v>
      </c>
      <c r="AN72" s="10">
        <v>7.2992907422821912E-2</v>
      </c>
      <c r="AO72" s="10">
        <v>4.9503567790411075E-2</v>
      </c>
      <c r="AP72" s="10">
        <v>0.58153280076662117</v>
      </c>
      <c r="AQ72" s="10">
        <v>0.55104837561923137</v>
      </c>
      <c r="AR72" s="10">
        <v>0</v>
      </c>
      <c r="AS72" s="10">
        <v>0</v>
      </c>
      <c r="AT72" s="10">
        <v>0.19434385191916115</v>
      </c>
      <c r="AU72" s="10">
        <v>0.68383989277560009</v>
      </c>
      <c r="AV72" s="10">
        <v>0</v>
      </c>
      <c r="AW72" s="10">
        <v>0.7128700362219057</v>
      </c>
      <c r="AX72" s="10">
        <v>0</v>
      </c>
      <c r="AY72" s="10">
        <v>1.3724401810472124</v>
      </c>
      <c r="AZ72" s="10">
        <v>3.0949866970583041E-2</v>
      </c>
      <c r="BA72" s="10">
        <v>0.18703077646948132</v>
      </c>
      <c r="BB72" s="10">
        <v>0.10840855223992012</v>
      </c>
      <c r="BC72" s="10">
        <v>0</v>
      </c>
      <c r="BD72" s="10">
        <v>1.0288821208356344E-2</v>
      </c>
      <c r="BE72" s="10">
        <v>0</v>
      </c>
      <c r="BF72" s="10">
        <v>0</v>
      </c>
      <c r="BG72" s="10">
        <v>0</v>
      </c>
      <c r="BH72" s="10">
        <v>2.8581854638775477</v>
      </c>
      <c r="BI72" s="10">
        <v>0</v>
      </c>
      <c r="BJ72" s="10">
        <v>0</v>
      </c>
      <c r="BK72" s="10">
        <v>0</v>
      </c>
      <c r="BL72" s="10">
        <v>3.2692181037387082</v>
      </c>
      <c r="BM72" s="10">
        <v>1.1722334987143396E-2</v>
      </c>
      <c r="BN72" s="10">
        <v>0</v>
      </c>
      <c r="BO72" s="10">
        <v>0.21276443284896626</v>
      </c>
      <c r="BP72" s="10">
        <v>0.24927852207464177</v>
      </c>
      <c r="BQ72" s="10">
        <v>1.9032764437347527</v>
      </c>
      <c r="BR72" s="10">
        <v>4.257195418086881</v>
      </c>
      <c r="BS72" s="10">
        <v>0</v>
      </c>
      <c r="BT72" s="10">
        <v>2.8957980702505517E-2</v>
      </c>
      <c r="BU72" s="10">
        <v>5.1844142380765609E-2</v>
      </c>
      <c r="BV72" s="10">
        <v>0.10537253095206368</v>
      </c>
      <c r="BW72" s="10">
        <v>0.15877292844843355</v>
      </c>
      <c r="BX72" s="10">
        <v>0</v>
      </c>
      <c r="BY72" s="10">
        <v>2.2946278698302128E-2</v>
      </c>
      <c r="BZ72" s="10">
        <v>0.5925812235891722</v>
      </c>
      <c r="CA72" s="10">
        <v>8.8984825214476357E-2</v>
      </c>
      <c r="CB72" s="10">
        <v>5.7675493324842897E-2</v>
      </c>
      <c r="CC72" s="10">
        <v>0.84305103055946229</v>
      </c>
      <c r="CD72" s="10">
        <v>0</v>
      </c>
      <c r="CE72" s="10">
        <v>56.340181390155884</v>
      </c>
      <c r="CF72" s="17">
        <v>0</v>
      </c>
    </row>
    <row r="73" spans="1:84" x14ac:dyDescent="0.25">
      <c r="A73" s="4">
        <v>48061</v>
      </c>
      <c r="B73" s="10">
        <v>3.3492738982141855E-2</v>
      </c>
      <c r="C73" s="10">
        <v>6.9202107985700696E-5</v>
      </c>
      <c r="D73" s="10">
        <v>8.9951008461541448</v>
      </c>
      <c r="E73" s="10">
        <v>0.4547411082522238</v>
      </c>
      <c r="F73" s="10">
        <v>0.46076277292991707</v>
      </c>
      <c r="G73" s="10">
        <v>0</v>
      </c>
      <c r="H73" s="10">
        <v>0</v>
      </c>
      <c r="I73" s="10">
        <v>0.14507897554320967</v>
      </c>
      <c r="J73" s="10">
        <v>0</v>
      </c>
      <c r="K73" s="10">
        <v>0</v>
      </c>
      <c r="L73" s="10">
        <v>0</v>
      </c>
      <c r="M73" s="10">
        <v>0</v>
      </c>
      <c r="N73" s="10">
        <v>9.6053628792748569</v>
      </c>
      <c r="O73" s="10">
        <v>0.16996470234462999</v>
      </c>
      <c r="P73" s="10">
        <v>1.8448849475812892E-2</v>
      </c>
      <c r="Q73" s="10">
        <v>4.9601324545489573</v>
      </c>
      <c r="R73" s="10">
        <v>0.47836281529996783</v>
      </c>
      <c r="S73" s="10">
        <v>0.71320665644706671</v>
      </c>
      <c r="T73" s="10">
        <v>0</v>
      </c>
      <c r="U73" s="10">
        <v>0.1363822168786942</v>
      </c>
      <c r="V73" s="10">
        <v>3.7322189007141819</v>
      </c>
      <c r="W73" s="10">
        <v>0</v>
      </c>
      <c r="X73" s="10">
        <v>0</v>
      </c>
      <c r="Y73" s="10">
        <v>1.8281347935999379</v>
      </c>
      <c r="Z73" s="10">
        <v>0</v>
      </c>
      <c r="AA73" s="10">
        <v>0</v>
      </c>
      <c r="AB73" s="10">
        <v>4.08353779933186</v>
      </c>
      <c r="AC73" s="10">
        <v>9.2936221133635647E-3</v>
      </c>
      <c r="AD73" s="10">
        <v>1.0924103988212535</v>
      </c>
      <c r="AE73" s="10">
        <v>2.5931750333315792E-2</v>
      </c>
      <c r="AF73" s="10">
        <v>0.40327331715075682</v>
      </c>
      <c r="AG73" s="10">
        <v>6.7519474951759209E-2</v>
      </c>
      <c r="AH73" s="10">
        <v>0</v>
      </c>
      <c r="AI73" s="10">
        <v>6.4642895716507234E-2</v>
      </c>
      <c r="AJ73" s="10">
        <v>0</v>
      </c>
      <c r="AK73" s="10">
        <v>0.4475424055665172</v>
      </c>
      <c r="AL73" s="10">
        <v>0</v>
      </c>
      <c r="AM73" s="10">
        <v>0</v>
      </c>
      <c r="AN73" s="10">
        <v>7.4617872879783942E-2</v>
      </c>
      <c r="AO73" s="10">
        <v>5.0605614420638122E-2</v>
      </c>
      <c r="AP73" s="10">
        <v>0.59447886288005725</v>
      </c>
      <c r="AQ73" s="10">
        <v>0.56331579456597025</v>
      </c>
      <c r="AR73" s="10">
        <v>0</v>
      </c>
      <c r="AS73" s="10">
        <v>0</v>
      </c>
      <c r="AT73" s="10">
        <v>0.19788402948673411</v>
      </c>
      <c r="AU73" s="10">
        <v>0.69735619950801953</v>
      </c>
      <c r="AV73" s="10">
        <v>0</v>
      </c>
      <c r="AW73" s="10">
        <v>0.72696013270752857</v>
      </c>
      <c r="AX73" s="10">
        <v>0</v>
      </c>
      <c r="AY73" s="10">
        <v>1.3995668851996106</v>
      </c>
      <c r="AZ73" s="10">
        <v>3.1561600652284541E-2</v>
      </c>
      <c r="BA73" s="10">
        <v>0.19023378032382515</v>
      </c>
      <c r="BB73" s="10">
        <v>0.11026510770754369</v>
      </c>
      <c r="BC73" s="10">
        <v>0</v>
      </c>
      <c r="BD73" s="10">
        <v>1.0465022872109781E-2</v>
      </c>
      <c r="BE73" s="10">
        <v>0</v>
      </c>
      <c r="BF73" s="10">
        <v>0</v>
      </c>
      <c r="BG73" s="10">
        <v>0</v>
      </c>
      <c r="BH73" s="10">
        <v>2.9279024256430839</v>
      </c>
      <c r="BI73" s="10">
        <v>0</v>
      </c>
      <c r="BJ73" s="10">
        <v>0</v>
      </c>
      <c r="BK73" s="10">
        <v>0</v>
      </c>
      <c r="BL73" s="10">
        <v>3.3343242862772802</v>
      </c>
      <c r="BM73" s="10">
        <v>1.1979968151885271E-2</v>
      </c>
      <c r="BN73" s="10">
        <v>0</v>
      </c>
      <c r="BO73" s="10">
        <v>0.21744056386207147</v>
      </c>
      <c r="BP73" s="10">
        <v>0.25475715876389388</v>
      </c>
      <c r="BQ73" s="10">
        <v>1.945106602497136</v>
      </c>
      <c r="BR73" s="10">
        <v>4.3507599450935963</v>
      </c>
      <c r="BS73" s="10">
        <v>0</v>
      </c>
      <c r="BT73" s="10">
        <v>2.9505680217226687E-2</v>
      </c>
      <c r="BU73" s="10">
        <v>5.2824701485172487E-2</v>
      </c>
      <c r="BV73" s="10">
        <v>0.10736550431095515</v>
      </c>
      <c r="BW73" s="10">
        <v>0.16177589529047381</v>
      </c>
      <c r="BX73" s="10">
        <v>0</v>
      </c>
      <c r="BY73" s="10">
        <v>2.3380275316948588E-2</v>
      </c>
      <c r="BZ73" s="10">
        <v>0.60378906476867078</v>
      </c>
      <c r="CA73" s="10">
        <v>9.0667848146503513E-2</v>
      </c>
      <c r="CB73" s="10">
        <v>5.8766344238442243E-2</v>
      </c>
      <c r="CC73" s="10">
        <v>0.8589961561904994</v>
      </c>
      <c r="CD73" s="10">
        <v>0</v>
      </c>
      <c r="CE73" s="10">
        <v>57.602264899996982</v>
      </c>
      <c r="CF73" s="17">
        <v>0</v>
      </c>
    </row>
    <row r="74" spans="1:84" x14ac:dyDescent="0.25">
      <c r="A74" s="4">
        <v>48092</v>
      </c>
      <c r="B74" s="10">
        <v>3.4121113131555851E-2</v>
      </c>
      <c r="C74" s="10">
        <v>7.0500443597080705E-5</v>
      </c>
      <c r="D74" s="10">
        <v>9.1638624647876341</v>
      </c>
      <c r="E74" s="10">
        <v>0.46327273527902296</v>
      </c>
      <c r="F74" s="10">
        <v>0.46940737544140015</v>
      </c>
      <c r="G74" s="10">
        <v>0</v>
      </c>
      <c r="H74" s="10">
        <v>0</v>
      </c>
      <c r="I74" s="10">
        <v>0.14780087529298608</v>
      </c>
      <c r="J74" s="10">
        <v>0</v>
      </c>
      <c r="K74" s="10">
        <v>0</v>
      </c>
      <c r="L74" s="10">
        <v>0</v>
      </c>
      <c r="M74" s="10">
        <v>0</v>
      </c>
      <c r="N74" s="10">
        <v>9.7855739313567831</v>
      </c>
      <c r="O74" s="10">
        <v>0.17315349575215502</v>
      </c>
      <c r="P74" s="10">
        <v>1.8794977635209233E-2</v>
      </c>
      <c r="Q74" s="10">
        <v>5.0531919984032188</v>
      </c>
      <c r="R74" s="10">
        <v>0.48733762107311396</v>
      </c>
      <c r="S74" s="10">
        <v>0.72658748583639454</v>
      </c>
      <c r="T74" s="10">
        <v>0</v>
      </c>
      <c r="U74" s="10">
        <v>0.13894095235780921</v>
      </c>
      <c r="V74" s="10">
        <v>3.802240939772068</v>
      </c>
      <c r="W74" s="10">
        <v>0</v>
      </c>
      <c r="X74" s="10">
        <v>0</v>
      </c>
      <c r="Y74" s="10">
        <v>1.8624333514621361</v>
      </c>
      <c r="Z74" s="10">
        <v>0</v>
      </c>
      <c r="AA74" s="10">
        <v>0</v>
      </c>
      <c r="AB74" s="10">
        <v>4.1567879745705234</v>
      </c>
      <c r="AC74" s="10">
        <v>9.4603303653398741E-3</v>
      </c>
      <c r="AD74" s="10">
        <v>1.1120059693971613</v>
      </c>
      <c r="AE74" s="10">
        <v>2.6396912001825739E-2</v>
      </c>
      <c r="AF74" s="10">
        <v>0.41050720173857752</v>
      </c>
      <c r="AG74" s="10">
        <v>6.873063390639117E-2</v>
      </c>
      <c r="AH74" s="10">
        <v>0</v>
      </c>
      <c r="AI74" s="10">
        <v>6.5802454822325621E-2</v>
      </c>
      <c r="AJ74" s="10">
        <v>0</v>
      </c>
      <c r="AK74" s="10">
        <v>0.4555703855303232</v>
      </c>
      <c r="AL74" s="10">
        <v>0</v>
      </c>
      <c r="AM74" s="10">
        <v>0</v>
      </c>
      <c r="AN74" s="10">
        <v>7.5956362330101945E-2</v>
      </c>
      <c r="AO74" s="10">
        <v>5.1513373894538056E-2</v>
      </c>
      <c r="AP74" s="10">
        <v>0.60514257729180343</v>
      </c>
      <c r="AQ74" s="10">
        <v>0.57342050834464908</v>
      </c>
      <c r="AR74" s="10">
        <v>0</v>
      </c>
      <c r="AS74" s="10">
        <v>0</v>
      </c>
      <c r="AT74" s="10">
        <v>0.20063878033333041</v>
      </c>
      <c r="AU74" s="10">
        <v>0.70806264595871804</v>
      </c>
      <c r="AV74" s="10">
        <v>0</v>
      </c>
      <c r="AW74" s="10">
        <v>0.73812108565828283</v>
      </c>
      <c r="AX74" s="10">
        <v>0</v>
      </c>
      <c r="AY74" s="10">
        <v>1.4210543085868723</v>
      </c>
      <c r="AZ74" s="10">
        <v>3.2046163043097743E-2</v>
      </c>
      <c r="BA74" s="10">
        <v>0.19268277874302539</v>
      </c>
      <c r="BB74" s="10">
        <v>0.11168461939473745</v>
      </c>
      <c r="BC74" s="10">
        <v>0</v>
      </c>
      <c r="BD74" s="10">
        <v>1.0599745655976373E-2</v>
      </c>
      <c r="BE74" s="10">
        <v>0</v>
      </c>
      <c r="BF74" s="10">
        <v>0</v>
      </c>
      <c r="BG74" s="10">
        <v>0</v>
      </c>
      <c r="BH74" s="10">
        <v>2.9863946487417161</v>
      </c>
      <c r="BI74" s="10">
        <v>0</v>
      </c>
      <c r="BJ74" s="10">
        <v>0</v>
      </c>
      <c r="BK74" s="10">
        <v>0</v>
      </c>
      <c r="BL74" s="10">
        <v>3.3859512615557352</v>
      </c>
      <c r="BM74" s="10">
        <v>1.2191724504699254E-2</v>
      </c>
      <c r="BN74" s="10">
        <v>0</v>
      </c>
      <c r="BO74" s="10">
        <v>0.2212840148774235</v>
      </c>
      <c r="BP74" s="10">
        <v>0.25926021303825819</v>
      </c>
      <c r="BQ74" s="10">
        <v>1.9794880528279846</v>
      </c>
      <c r="BR74" s="10">
        <v>4.427663409799151</v>
      </c>
      <c r="BS74" s="10">
        <v>0</v>
      </c>
      <c r="BT74" s="10">
        <v>2.9934631150795241E-2</v>
      </c>
      <c r="BU74" s="10">
        <v>5.3592662259190349E-2</v>
      </c>
      <c r="BV74" s="10">
        <v>0.10892637438641792</v>
      </c>
      <c r="BW74" s="10">
        <v>0.16412777875165299</v>
      </c>
      <c r="BX74" s="10">
        <v>0</v>
      </c>
      <c r="BY74" s="10">
        <v>2.3720175663270362E-2</v>
      </c>
      <c r="BZ74" s="10">
        <v>0.6125668960575692</v>
      </c>
      <c r="CA74" s="10">
        <v>9.1985969193731143E-2</v>
      </c>
      <c r="CB74" s="10">
        <v>5.9620684082089481E-2</v>
      </c>
      <c r="CC74" s="10">
        <v>0.87148416529305128</v>
      </c>
      <c r="CD74" s="10">
        <v>0</v>
      </c>
      <c r="CE74" s="10">
        <v>58.641167291775432</v>
      </c>
      <c r="CF74" s="17">
        <v>0</v>
      </c>
    </row>
    <row r="75" spans="1:84" x14ac:dyDescent="0.25">
      <c r="A75" s="4">
        <v>48122</v>
      </c>
      <c r="B75" s="10">
        <v>3.3617765417446044E-2</v>
      </c>
      <c r="C75" s="10">
        <v>6.9460435406506777E-5</v>
      </c>
      <c r="D75" s="10">
        <v>9.0286790314018788</v>
      </c>
      <c r="E75" s="10">
        <v>0.45643863020709796</v>
      </c>
      <c r="F75" s="10">
        <v>0.4624827734067673</v>
      </c>
      <c r="G75" s="10">
        <v>0</v>
      </c>
      <c r="H75" s="10">
        <v>0</v>
      </c>
      <c r="I75" s="10">
        <v>0.14562054687183176</v>
      </c>
      <c r="J75" s="10">
        <v>0</v>
      </c>
      <c r="K75" s="10">
        <v>0</v>
      </c>
      <c r="L75" s="10">
        <v>0</v>
      </c>
      <c r="M75" s="10">
        <v>0</v>
      </c>
      <c r="N75" s="10">
        <v>9.6412191369920688</v>
      </c>
      <c r="O75" s="10">
        <v>0.17059917063559354</v>
      </c>
      <c r="P75" s="10">
        <v>1.8517717951653415E-2</v>
      </c>
      <c r="Q75" s="10">
        <v>4.9786483388353862</v>
      </c>
      <c r="R75" s="10">
        <v>0.48014851570538775</v>
      </c>
      <c r="S75" s="10">
        <v>0.71586901517318779</v>
      </c>
      <c r="T75" s="10">
        <v>0</v>
      </c>
      <c r="U75" s="10">
        <v>0.13689132371597967</v>
      </c>
      <c r="V75" s="10">
        <v>3.7461510555367554</v>
      </c>
      <c r="W75" s="10">
        <v>0</v>
      </c>
      <c r="X75" s="10">
        <v>0</v>
      </c>
      <c r="Y75" s="10">
        <v>1.8349591138390571</v>
      </c>
      <c r="Z75" s="10">
        <v>0</v>
      </c>
      <c r="AA75" s="10">
        <v>0</v>
      </c>
      <c r="AB75" s="10">
        <v>4.0924679125565513</v>
      </c>
      <c r="AC75" s="10">
        <v>9.3139459359453964E-3</v>
      </c>
      <c r="AD75" s="10">
        <v>1.0947993441497135</v>
      </c>
      <c r="AE75" s="10">
        <v>2.5988459363076411E-2</v>
      </c>
      <c r="AF75" s="10">
        <v>0.40415521822762263</v>
      </c>
      <c r="AG75" s="10">
        <v>6.7667130388250951E-2</v>
      </c>
      <c r="AH75" s="10">
        <v>0</v>
      </c>
      <c r="AI75" s="10">
        <v>6.478426048555988E-2</v>
      </c>
      <c r="AJ75" s="10">
        <v>0</v>
      </c>
      <c r="AK75" s="10">
        <v>0.44852111680930612</v>
      </c>
      <c r="AL75" s="10">
        <v>0</v>
      </c>
      <c r="AM75" s="10">
        <v>0</v>
      </c>
      <c r="AN75" s="10">
        <v>7.4781051497479378E-2</v>
      </c>
      <c r="AO75" s="10">
        <v>5.071628166281604E-2</v>
      </c>
      <c r="AP75" s="10">
        <v>0.59577890314320181</v>
      </c>
      <c r="AQ75" s="10">
        <v>0.56454768565500435</v>
      </c>
      <c r="AR75" s="10">
        <v>0</v>
      </c>
      <c r="AS75" s="10">
        <v>0</v>
      </c>
      <c r="AT75" s="10">
        <v>0.19674822474952583</v>
      </c>
      <c r="AU75" s="10">
        <v>0.69523659224739665</v>
      </c>
      <c r="AV75" s="10">
        <v>0</v>
      </c>
      <c r="AW75" s="10">
        <v>0.72475054458519261</v>
      </c>
      <c r="AX75" s="10">
        <v>0</v>
      </c>
      <c r="AY75" s="10">
        <v>1.3953129155156969</v>
      </c>
      <c r="AZ75" s="10">
        <v>3.1465669479740783E-2</v>
      </c>
      <c r="BA75" s="10">
        <v>0.18875957579710229</v>
      </c>
      <c r="BB75" s="10">
        <v>0.1094106153001209</v>
      </c>
      <c r="BC75" s="10">
        <v>0</v>
      </c>
      <c r="BD75" s="10">
        <v>1.0383924845964999E-2</v>
      </c>
      <c r="BE75" s="10">
        <v>0</v>
      </c>
      <c r="BF75" s="10">
        <v>0</v>
      </c>
      <c r="BG75" s="10">
        <v>0</v>
      </c>
      <c r="BH75" s="10">
        <v>2.9457622074073582</v>
      </c>
      <c r="BI75" s="10">
        <v>0</v>
      </c>
      <c r="BJ75" s="10">
        <v>0</v>
      </c>
      <c r="BK75" s="10">
        <v>0</v>
      </c>
      <c r="BL75" s="10">
        <v>3.3250192128278568</v>
      </c>
      <c r="BM75" s="10">
        <v>1.2000149317238671E-2</v>
      </c>
      <c r="BN75" s="10">
        <v>0</v>
      </c>
      <c r="BO75" s="10">
        <v>0.21780685899058952</v>
      </c>
      <c r="BP75" s="10">
        <v>0.25518631652798757</v>
      </c>
      <c r="BQ75" s="10">
        <v>1.9483832821574911</v>
      </c>
      <c r="BR75" s="10">
        <v>4.3580891303428126</v>
      </c>
      <c r="BS75" s="10">
        <v>0</v>
      </c>
      <c r="BT75" s="10">
        <v>2.9369756808793661E-2</v>
      </c>
      <c r="BU75" s="10">
        <v>5.258135466440915E-2</v>
      </c>
      <c r="BV75" s="10">
        <v>0.10687090512914894</v>
      </c>
      <c r="BW75" s="10">
        <v>0.16103064451407087</v>
      </c>
      <c r="BX75" s="10">
        <v>0</v>
      </c>
      <c r="BY75" s="10">
        <v>2.3272569726439041E-2</v>
      </c>
      <c r="BZ75" s="10">
        <v>0.60100759804586557</v>
      </c>
      <c r="CA75" s="10">
        <v>9.0250169826104523E-2</v>
      </c>
      <c r="CB75" s="10">
        <v>5.8495626134293127E-2</v>
      </c>
      <c r="CC75" s="10">
        <v>0.85503903049399999</v>
      </c>
      <c r="CD75" s="10">
        <v>0</v>
      </c>
      <c r="CE75" s="10">
        <v>57.73566578143523</v>
      </c>
      <c r="CF75" s="17">
        <v>0</v>
      </c>
    </row>
    <row r="76" spans="1:84" x14ac:dyDescent="0.25">
      <c r="A76" s="4">
        <v>48153</v>
      </c>
      <c r="B76" s="10">
        <v>3.3889105143758126E-2</v>
      </c>
      <c r="C76" s="10">
        <v>7.0021072774835202E-5</v>
      </c>
      <c r="D76" s="10">
        <v>9.1015523847291906</v>
      </c>
      <c r="E76" s="10">
        <v>0.46012269223384955</v>
      </c>
      <c r="F76" s="10">
        <v>0.46621561964452229</v>
      </c>
      <c r="G76" s="10">
        <v>0</v>
      </c>
      <c r="H76" s="10">
        <v>0</v>
      </c>
      <c r="I76" s="10">
        <v>0.14679589683465569</v>
      </c>
      <c r="J76" s="10">
        <v>0</v>
      </c>
      <c r="K76" s="10">
        <v>0</v>
      </c>
      <c r="L76" s="10">
        <v>0</v>
      </c>
      <c r="M76" s="10">
        <v>0</v>
      </c>
      <c r="N76" s="10">
        <v>9.7190364972318619</v>
      </c>
      <c r="O76" s="10">
        <v>0.17197613105204368</v>
      </c>
      <c r="P76" s="10">
        <v>1.8667180370066223E-2</v>
      </c>
      <c r="Q76" s="10">
        <v>5.0188326003676123</v>
      </c>
      <c r="R76" s="10">
        <v>0.48402394779383467</v>
      </c>
      <c r="S76" s="10">
        <v>0.72164702273081061</v>
      </c>
      <c r="T76" s="10">
        <v>0</v>
      </c>
      <c r="U76" s="10">
        <v>0.13799621732953071</v>
      </c>
      <c r="V76" s="10">
        <v>3.7763874376850333</v>
      </c>
      <c r="W76" s="10">
        <v>0</v>
      </c>
      <c r="X76" s="10">
        <v>0</v>
      </c>
      <c r="Y76" s="10">
        <v>1.8497696551573259</v>
      </c>
      <c r="Z76" s="10">
        <v>0</v>
      </c>
      <c r="AA76" s="10">
        <v>0</v>
      </c>
      <c r="AB76" s="10">
        <v>4.1227382527482526</v>
      </c>
      <c r="AC76" s="10">
        <v>9.3828374503157688E-3</v>
      </c>
      <c r="AD76" s="10">
        <v>1.1028971348464671</v>
      </c>
      <c r="AE76" s="10">
        <v>2.6180685550987334E-2</v>
      </c>
      <c r="AF76" s="10">
        <v>0.40714459192764968</v>
      </c>
      <c r="AG76" s="10">
        <v>6.8167636953095093E-2</v>
      </c>
      <c r="AH76" s="10">
        <v>0</v>
      </c>
      <c r="AI76" s="10">
        <v>6.5263443620496339E-2</v>
      </c>
      <c r="AJ76" s="10">
        <v>0</v>
      </c>
      <c r="AK76" s="10">
        <v>0.45183864722837735</v>
      </c>
      <c r="AL76" s="10">
        <v>0</v>
      </c>
      <c r="AM76" s="10">
        <v>0</v>
      </c>
      <c r="AN76" s="10">
        <v>7.5334176877345269E-2</v>
      </c>
      <c r="AO76" s="10">
        <v>5.1091409612990371E-2</v>
      </c>
      <c r="AP76" s="10">
        <v>0.60018564021787746</v>
      </c>
      <c r="AQ76" s="10">
        <v>0.56872341796723136</v>
      </c>
      <c r="AR76" s="10">
        <v>0</v>
      </c>
      <c r="AS76" s="10">
        <v>0</v>
      </c>
      <c r="AT76" s="10">
        <v>0.197406851344164</v>
      </c>
      <c r="AU76" s="10">
        <v>0.69839715942414426</v>
      </c>
      <c r="AV76" s="10">
        <v>0</v>
      </c>
      <c r="AW76" s="10">
        <v>0.72804528310742911</v>
      </c>
      <c r="AX76" s="10">
        <v>0</v>
      </c>
      <c r="AY76" s="10">
        <v>1.4016560514369742</v>
      </c>
      <c r="AZ76" s="10">
        <v>3.1608713392073676E-2</v>
      </c>
      <c r="BA76" s="10">
        <v>0.18921420088627275</v>
      </c>
      <c r="BB76" s="10">
        <v>0.10967412940544224</v>
      </c>
      <c r="BC76" s="10">
        <v>0</v>
      </c>
      <c r="BD76" s="10">
        <v>1.0408934399727243E-2</v>
      </c>
      <c r="BE76" s="10">
        <v>0</v>
      </c>
      <c r="BF76" s="10">
        <v>0</v>
      </c>
      <c r="BG76" s="10">
        <v>0</v>
      </c>
      <c r="BH76" s="10">
        <v>2.9729099656931322</v>
      </c>
      <c r="BI76" s="10">
        <v>0</v>
      </c>
      <c r="BJ76" s="10">
        <v>0</v>
      </c>
      <c r="BK76" s="10">
        <v>0</v>
      </c>
      <c r="BL76" s="10">
        <v>3.3405656563617803</v>
      </c>
      <c r="BM76" s="10">
        <v>1.2086288733506775E-2</v>
      </c>
      <c r="BN76" s="10">
        <v>0</v>
      </c>
      <c r="BO76" s="10">
        <v>0.21937031917734626</v>
      </c>
      <c r="BP76" s="10">
        <v>0.25701809376377172</v>
      </c>
      <c r="BQ76" s="10">
        <v>1.9623691580124258</v>
      </c>
      <c r="BR76" s="10">
        <v>4.3893723455602123</v>
      </c>
      <c r="BS76" s="10">
        <v>0</v>
      </c>
      <c r="BT76" s="10">
        <v>2.9481335231424356E-2</v>
      </c>
      <c r="BU76" s="10">
        <v>5.2781116094217227E-2</v>
      </c>
      <c r="BV76" s="10">
        <v>0.10727691758260771</v>
      </c>
      <c r="BW76" s="10">
        <v>0.16164241482688138</v>
      </c>
      <c r="BX76" s="10">
        <v>0</v>
      </c>
      <c r="BY76" s="10">
        <v>2.3360984371393185E-2</v>
      </c>
      <c r="BZ76" s="10">
        <v>0.60329088150018895</v>
      </c>
      <c r="CA76" s="10">
        <v>9.0593038568835632E-2</v>
      </c>
      <c r="CB76" s="10">
        <v>5.8717856428447464E-2</v>
      </c>
      <c r="CC76" s="10">
        <v>0.85828740285647176</v>
      </c>
      <c r="CD76" s="10">
        <v>0</v>
      </c>
      <c r="CE76" s="10">
        <v>58.161465382536818</v>
      </c>
      <c r="CF76" s="17">
        <v>0</v>
      </c>
    </row>
    <row r="77" spans="1:84" x14ac:dyDescent="0.25">
      <c r="A77" s="4">
        <v>48183</v>
      </c>
      <c r="B77" s="10">
        <v>3.4642890878565584E-2</v>
      </c>
      <c r="C77" s="10">
        <v>7.157853159735908E-5</v>
      </c>
      <c r="D77" s="10">
        <v>9.303995627863193</v>
      </c>
      <c r="E77" s="10">
        <v>0.47035707051547726</v>
      </c>
      <c r="F77" s="10">
        <v>0.47658552117900371</v>
      </c>
      <c r="G77" s="10">
        <v>0</v>
      </c>
      <c r="H77" s="10">
        <v>0</v>
      </c>
      <c r="I77" s="10">
        <v>0.15006103625019468</v>
      </c>
      <c r="J77" s="10">
        <v>0</v>
      </c>
      <c r="K77" s="10">
        <v>0</v>
      </c>
      <c r="L77" s="10">
        <v>0</v>
      </c>
      <c r="M77" s="10">
        <v>0</v>
      </c>
      <c r="N77" s="10">
        <v>9.9352142639981729</v>
      </c>
      <c r="O77" s="10">
        <v>0.17580134726133873</v>
      </c>
      <c r="P77" s="10">
        <v>1.9082389158033449E-2</v>
      </c>
      <c r="Q77" s="10">
        <v>5.1304650676014214</v>
      </c>
      <c r="R77" s="10">
        <v>0.49478995491041328</v>
      </c>
      <c r="S77" s="10">
        <v>0.73769841237338851</v>
      </c>
      <c r="T77" s="10">
        <v>0</v>
      </c>
      <c r="U77" s="10">
        <v>0.14106562797460784</v>
      </c>
      <c r="V77" s="10">
        <v>3.8603845502543317</v>
      </c>
      <c r="W77" s="10">
        <v>0</v>
      </c>
      <c r="X77" s="10">
        <v>0</v>
      </c>
      <c r="Y77" s="10">
        <v>1.8909135559131152</v>
      </c>
      <c r="Z77" s="10">
        <v>0</v>
      </c>
      <c r="AA77" s="10">
        <v>0</v>
      </c>
      <c r="AB77" s="10">
        <v>4.2119033900665261</v>
      </c>
      <c r="AC77" s="10">
        <v>9.5857661686584283E-3</v>
      </c>
      <c r="AD77" s="10">
        <v>1.1267502073550024</v>
      </c>
      <c r="AE77" s="10">
        <v>2.6746912237991829E-2</v>
      </c>
      <c r="AF77" s="10">
        <v>0.41595017239917775</v>
      </c>
      <c r="AG77" s="10">
        <v>6.9641942702564685E-2</v>
      </c>
      <c r="AH77" s="10">
        <v>0</v>
      </c>
      <c r="AI77" s="10">
        <v>6.6674938494905564E-2</v>
      </c>
      <c r="AJ77" s="10">
        <v>0</v>
      </c>
      <c r="AK77" s="10">
        <v>0.46161085505626098</v>
      </c>
      <c r="AL77" s="10">
        <v>0</v>
      </c>
      <c r="AM77" s="10">
        <v>0</v>
      </c>
      <c r="AN77" s="10">
        <v>7.6963478039394531E-2</v>
      </c>
      <c r="AO77" s="10">
        <v>5.2196396705219597E-2</v>
      </c>
      <c r="AP77" s="10">
        <v>0.61316624479320048</v>
      </c>
      <c r="AQ77" s="10">
        <v>0.5810235686317472</v>
      </c>
      <c r="AR77" s="10">
        <v>0</v>
      </c>
      <c r="AS77" s="10">
        <v>0</v>
      </c>
      <c r="AT77" s="10">
        <v>0.20085591363345023</v>
      </c>
      <c r="AU77" s="10">
        <v>0.71137779795015921</v>
      </c>
      <c r="AV77" s="10">
        <v>0</v>
      </c>
      <c r="AW77" s="10">
        <v>0.74157697137829792</v>
      </c>
      <c r="AX77" s="10">
        <v>0</v>
      </c>
      <c r="AY77" s="10">
        <v>1.4277076902444785</v>
      </c>
      <c r="AZ77" s="10">
        <v>3.2196203299898085E-2</v>
      </c>
      <c r="BA77" s="10">
        <v>0.19235029633496498</v>
      </c>
      <c r="BB77" s="10">
        <v>0.11149190278850044</v>
      </c>
      <c r="BC77" s="10">
        <v>0</v>
      </c>
      <c r="BD77" s="10">
        <v>1.0581455339719168E-2</v>
      </c>
      <c r="BE77" s="10">
        <v>0</v>
      </c>
      <c r="BF77" s="10">
        <v>0</v>
      </c>
      <c r="BG77" s="10">
        <v>0</v>
      </c>
      <c r="BH77" s="10">
        <v>3.0424093084422887</v>
      </c>
      <c r="BI77" s="10">
        <v>0</v>
      </c>
      <c r="BJ77" s="10">
        <v>0</v>
      </c>
      <c r="BK77" s="10">
        <v>0</v>
      </c>
      <c r="BL77" s="10">
        <v>3.4030632950704813</v>
      </c>
      <c r="BM77" s="10">
        <v>1.2345207323689891E-2</v>
      </c>
      <c r="BN77" s="10">
        <v>0</v>
      </c>
      <c r="BO77" s="10">
        <v>0.22406978110662773</v>
      </c>
      <c r="BP77" s="10">
        <v>0.26252406536151951</v>
      </c>
      <c r="BQ77" s="10">
        <v>2.0044080226312082</v>
      </c>
      <c r="BR77" s="10">
        <v>4.4834036999784228</v>
      </c>
      <c r="BS77" s="10">
        <v>0</v>
      </c>
      <c r="BT77" s="10">
        <v>3.0007631160372306E-2</v>
      </c>
      <c r="BU77" s="10">
        <v>5.3723355864148212E-2</v>
      </c>
      <c r="BV77" s="10">
        <v>0.10919200740301824</v>
      </c>
      <c r="BW77" s="10">
        <v>0.16452802852791976</v>
      </c>
      <c r="BX77" s="10">
        <v>0</v>
      </c>
      <c r="BY77" s="10">
        <v>2.3778020807306569E-2</v>
      </c>
      <c r="BZ77" s="10">
        <v>0.61406073070859712</v>
      </c>
      <c r="CA77" s="10">
        <v>9.2210290535733708E-2</v>
      </c>
      <c r="CB77" s="10">
        <v>5.976607790662198E-2</v>
      </c>
      <c r="CC77" s="10">
        <v>0.873609407862174</v>
      </c>
      <c r="CD77" s="10">
        <v>0</v>
      </c>
      <c r="CE77" s="10">
        <v>59.414579928973097</v>
      </c>
      <c r="CF77" s="17">
        <v>0</v>
      </c>
    </row>
    <row r="78" spans="1:84" x14ac:dyDescent="0.25">
      <c r="A78" s="4">
        <v>48214</v>
      </c>
      <c r="B78" s="10">
        <v>3.0934536756456157E-2</v>
      </c>
      <c r="C78" s="10">
        <v>6.3916395558133804E-5</v>
      </c>
      <c r="D78" s="10">
        <v>8.3080478399139466</v>
      </c>
      <c r="E78" s="10">
        <v>0.42000761823034494</v>
      </c>
      <c r="F78" s="10">
        <v>0.42556934333758317</v>
      </c>
      <c r="G78" s="10">
        <v>0</v>
      </c>
      <c r="H78" s="10">
        <v>0</v>
      </c>
      <c r="I78" s="10">
        <v>0.13399772720658573</v>
      </c>
      <c r="J78" s="10">
        <v>0</v>
      </c>
      <c r="K78" s="10">
        <v>0</v>
      </c>
      <c r="L78" s="10">
        <v>0</v>
      </c>
      <c r="M78" s="10">
        <v>0</v>
      </c>
      <c r="N78" s="10">
        <v>8.8716975702243914</v>
      </c>
      <c r="O78" s="10">
        <v>0.15698266226549898</v>
      </c>
      <c r="P78" s="10">
        <v>1.7039711578326233E-2</v>
      </c>
      <c r="Q78" s="10">
        <v>4.5812735654121592</v>
      </c>
      <c r="R78" s="10">
        <v>0.44182508037664164</v>
      </c>
      <c r="S78" s="10">
        <v>0.65873136086525219</v>
      </c>
      <c r="T78" s="10">
        <v>0</v>
      </c>
      <c r="U78" s="10">
        <v>0.12596523393355338</v>
      </c>
      <c r="V78" s="10">
        <v>3.4471490321780776</v>
      </c>
      <c r="W78" s="10">
        <v>0</v>
      </c>
      <c r="X78" s="10">
        <v>0</v>
      </c>
      <c r="Y78" s="10">
        <v>1.6885003940265131</v>
      </c>
      <c r="Z78" s="10">
        <v>0</v>
      </c>
      <c r="AA78" s="10">
        <v>0</v>
      </c>
      <c r="AB78" s="10">
        <v>3.759023606683606</v>
      </c>
      <c r="AC78" s="10">
        <v>8.5550683335039544E-3</v>
      </c>
      <c r="AD78" s="10">
        <v>1.0055977632991728</v>
      </c>
      <c r="AE78" s="10">
        <v>2.3870983068041807E-2</v>
      </c>
      <c r="AF78" s="10">
        <v>0.37122563659465335</v>
      </c>
      <c r="AG78" s="10">
        <v>6.2153777613145327E-2</v>
      </c>
      <c r="AH78" s="10">
        <v>0</v>
      </c>
      <c r="AI78" s="10">
        <v>5.9505796920135155E-2</v>
      </c>
      <c r="AJ78" s="10">
        <v>0</v>
      </c>
      <c r="AK78" s="10">
        <v>0.41197670994787039</v>
      </c>
      <c r="AL78" s="10">
        <v>0</v>
      </c>
      <c r="AM78" s="10">
        <v>0</v>
      </c>
      <c r="AN78" s="10">
        <v>6.868807377796711E-2</v>
      </c>
      <c r="AO78" s="10">
        <v>4.6584042706555008E-2</v>
      </c>
      <c r="AP78" s="10">
        <v>0.54723629094511916</v>
      </c>
      <c r="AQ78" s="10">
        <v>0.51854971689932161</v>
      </c>
      <c r="AR78" s="10">
        <v>0</v>
      </c>
      <c r="AS78" s="10">
        <v>0</v>
      </c>
      <c r="AT78" s="10">
        <v>0.17852323414966978</v>
      </c>
      <c r="AU78" s="10">
        <v>0.63291491656231091</v>
      </c>
      <c r="AV78" s="10">
        <v>0</v>
      </c>
      <c r="AW78" s="10">
        <v>0.65978320987368055</v>
      </c>
      <c r="AX78" s="10">
        <v>0</v>
      </c>
      <c r="AY78" s="10">
        <v>1.2702357260097725</v>
      </c>
      <c r="AZ78" s="10">
        <v>2.8645056654700216E-2</v>
      </c>
      <c r="BA78" s="10">
        <v>0.17082445562081672</v>
      </c>
      <c r="BB78" s="10">
        <v>9.9014890867691122E-2</v>
      </c>
      <c r="BC78" s="10">
        <v>0</v>
      </c>
      <c r="BD78" s="10">
        <v>9.3972891257508035E-3</v>
      </c>
      <c r="BE78" s="10">
        <v>0</v>
      </c>
      <c r="BF78" s="10">
        <v>0</v>
      </c>
      <c r="BG78" s="10">
        <v>0</v>
      </c>
      <c r="BH78" s="10">
        <v>2.7196948477932974</v>
      </c>
      <c r="BI78" s="10">
        <v>0</v>
      </c>
      <c r="BJ78" s="10">
        <v>0</v>
      </c>
      <c r="BK78" s="10">
        <v>0</v>
      </c>
      <c r="BL78" s="10">
        <v>3.0280612804196743</v>
      </c>
      <c r="BM78" s="10">
        <v>1.1015513267806651E-2</v>
      </c>
      <c r="BN78" s="10">
        <v>0</v>
      </c>
      <c r="BO78" s="10">
        <v>0.19993537426934438</v>
      </c>
      <c r="BP78" s="10">
        <v>0.2342477731871748</v>
      </c>
      <c r="BQ78" s="10">
        <v>1.788514569943467</v>
      </c>
      <c r="BR78" s="10">
        <v>4.0004992745058523</v>
      </c>
      <c r="BS78" s="10">
        <v>0</v>
      </c>
      <c r="BT78" s="10">
        <v>2.667986955120432E-2</v>
      </c>
      <c r="BU78" s="10">
        <v>4.7765587315044114E-2</v>
      </c>
      <c r="BV78" s="10">
        <v>9.7082921939997555E-2</v>
      </c>
      <c r="BW78" s="10">
        <v>0.14628233448958655</v>
      </c>
      <c r="BX78" s="10">
        <v>0</v>
      </c>
      <c r="BY78" s="10">
        <v>2.1141105405298854E-2</v>
      </c>
      <c r="BZ78" s="10">
        <v>0.54596312865434826</v>
      </c>
      <c r="CA78" s="10">
        <v>8.1984429548070406E-2</v>
      </c>
      <c r="CB78" s="10">
        <v>5.3138188536572414E-2</v>
      </c>
      <c r="CC78" s="10">
        <v>0.77672859000105321</v>
      </c>
      <c r="CD78" s="10">
        <v>0</v>
      </c>
      <c r="CE78" s="10">
        <v>53.018826627182193</v>
      </c>
      <c r="CF78" s="17">
        <v>0</v>
      </c>
    </row>
    <row r="79" spans="1:84" x14ac:dyDescent="0.25">
      <c r="A79" s="4">
        <v>48245</v>
      </c>
      <c r="B79" s="10">
        <v>3.4632405627314872E-2</v>
      </c>
      <c r="C79" s="10">
        <v>7.1556867155711133E-5</v>
      </c>
      <c r="D79" s="10">
        <v>9.3011796177289483</v>
      </c>
      <c r="E79" s="10">
        <v>0.47021470906881885</v>
      </c>
      <c r="F79" s="10">
        <v>0.47644127458741503</v>
      </c>
      <c r="G79" s="10">
        <v>0</v>
      </c>
      <c r="H79" s="10">
        <v>0</v>
      </c>
      <c r="I79" s="10">
        <v>0.15001561776380046</v>
      </c>
      <c r="J79" s="10">
        <v>0</v>
      </c>
      <c r="K79" s="10">
        <v>0</v>
      </c>
      <c r="L79" s="10">
        <v>0</v>
      </c>
      <c r="M79" s="10">
        <v>0</v>
      </c>
      <c r="N79" s="10">
        <v>9.9322072049697336</v>
      </c>
      <c r="O79" s="10">
        <v>0.17574813803862377</v>
      </c>
      <c r="P79" s="10">
        <v>1.9076613553292866E-2</v>
      </c>
      <c r="Q79" s="10">
        <v>5.12891224640485</v>
      </c>
      <c r="R79" s="10">
        <v>0.49464019844200113</v>
      </c>
      <c r="S79" s="10">
        <v>0.7374751355912027</v>
      </c>
      <c r="T79" s="10">
        <v>0</v>
      </c>
      <c r="U79" s="10">
        <v>0.14102293209921635</v>
      </c>
      <c r="V79" s="10">
        <v>3.8592161402023057</v>
      </c>
      <c r="W79" s="10">
        <v>0</v>
      </c>
      <c r="X79" s="10">
        <v>0</v>
      </c>
      <c r="Y79" s="10">
        <v>1.8903412392494565</v>
      </c>
      <c r="Z79" s="10">
        <v>0</v>
      </c>
      <c r="AA79" s="10">
        <v>0</v>
      </c>
      <c r="AB79" s="10">
        <v>4.2063164450891959</v>
      </c>
      <c r="AC79" s="10">
        <v>9.5730509795408057E-3</v>
      </c>
      <c r="AD79" s="10">
        <v>1.125255611959834</v>
      </c>
      <c r="AE79" s="10">
        <v>2.6711433378875646E-2</v>
      </c>
      <c r="AF79" s="10">
        <v>0.4153984288022125</v>
      </c>
      <c r="AG79" s="10">
        <v>6.9549565060923801E-2</v>
      </c>
      <c r="AH79" s="10">
        <v>0</v>
      </c>
      <c r="AI79" s="10">
        <v>6.6586496482295199E-2</v>
      </c>
      <c r="AJ79" s="10">
        <v>0</v>
      </c>
      <c r="AK79" s="10">
        <v>0.46099854413426306</v>
      </c>
      <c r="AL79" s="10">
        <v>0</v>
      </c>
      <c r="AM79" s="10">
        <v>0</v>
      </c>
      <c r="AN79" s="10">
        <v>7.686138863295558E-2</v>
      </c>
      <c r="AO79" s="10">
        <v>5.2127159980299764E-2</v>
      </c>
      <c r="AP79" s="10">
        <v>0.61235290085950644</v>
      </c>
      <c r="AQ79" s="10">
        <v>0.58025286085242511</v>
      </c>
      <c r="AR79" s="10">
        <v>0</v>
      </c>
      <c r="AS79" s="10">
        <v>0</v>
      </c>
      <c r="AT79" s="10">
        <v>0.19894598267403377</v>
      </c>
      <c r="AU79" s="10">
        <v>0.70596222334299563</v>
      </c>
      <c r="AV79" s="10">
        <v>0</v>
      </c>
      <c r="AW79" s="10">
        <v>0.73593149660100521</v>
      </c>
      <c r="AX79" s="10">
        <v>0</v>
      </c>
      <c r="AY79" s="10">
        <v>1.4168388417422908</v>
      </c>
      <c r="AZ79" s="10">
        <v>3.195110014719859E-2</v>
      </c>
      <c r="BA79" s="10">
        <v>0.19022594091892595</v>
      </c>
      <c r="BB79" s="10">
        <v>0.11026056375733621</v>
      </c>
      <c r="BC79" s="10">
        <v>0</v>
      </c>
      <c r="BD79" s="10">
        <v>1.046459161562403E-2</v>
      </c>
      <c r="BE79" s="10">
        <v>0</v>
      </c>
      <c r="BF79" s="10">
        <v>0</v>
      </c>
      <c r="BG79" s="10">
        <v>0</v>
      </c>
      <c r="BH79" s="10">
        <v>3.0480735020535086</v>
      </c>
      <c r="BI79" s="10">
        <v>0</v>
      </c>
      <c r="BJ79" s="10">
        <v>0</v>
      </c>
      <c r="BK79" s="10">
        <v>0</v>
      </c>
      <c r="BL79" s="10">
        <v>3.3779348562470699</v>
      </c>
      <c r="BM79" s="10">
        <v>1.2323498487625718E-2</v>
      </c>
      <c r="BN79" s="10">
        <v>0</v>
      </c>
      <c r="BO79" s="10">
        <v>0.22367575822653851</v>
      </c>
      <c r="BP79" s="10">
        <v>0.26206242127986062</v>
      </c>
      <c r="BQ79" s="10">
        <v>2.0008833053844177</v>
      </c>
      <c r="BR79" s="10">
        <v>4.4755197112060703</v>
      </c>
      <c r="BS79" s="10">
        <v>0</v>
      </c>
      <c r="BT79" s="10">
        <v>2.9740139544192315E-2</v>
      </c>
      <c r="BU79" s="10">
        <v>5.3244459439105128E-2</v>
      </c>
      <c r="BV79" s="10">
        <v>0.10821865677836971</v>
      </c>
      <c r="BW79" s="10">
        <v>0.16306140598705221</v>
      </c>
      <c r="BX79" s="10">
        <v>0</v>
      </c>
      <c r="BY79" s="10">
        <v>2.3566060683519543E-2</v>
      </c>
      <c r="BZ79" s="10">
        <v>0.60858691984988378</v>
      </c>
      <c r="CA79" s="10">
        <v>9.1388316968009947E-2</v>
      </c>
      <c r="CB79" s="10">
        <v>5.9233315933957711E-2</v>
      </c>
      <c r="CC79" s="10">
        <v>0.86582194902644627</v>
      </c>
      <c r="CD79" s="10">
        <v>0</v>
      </c>
      <c r="CE79" s="10">
        <v>59.317093934301511</v>
      </c>
      <c r="CF79" s="17">
        <v>0</v>
      </c>
    </row>
    <row r="80" spans="1:84" x14ac:dyDescent="0.25">
      <c r="A80" s="4">
        <v>48274</v>
      </c>
      <c r="B80" s="10">
        <v>3.2930847224142079E-2</v>
      </c>
      <c r="C80" s="10">
        <v>6.804113712171407E-5</v>
      </c>
      <c r="D80" s="10">
        <v>8.8441943159200616</v>
      </c>
      <c r="E80" s="10">
        <v>0.44711213288276097</v>
      </c>
      <c r="F80" s="10">
        <v>0.45303277495511762</v>
      </c>
      <c r="G80" s="10">
        <v>0</v>
      </c>
      <c r="H80" s="10">
        <v>0</v>
      </c>
      <c r="I80" s="10">
        <v>0.14264505454737095</v>
      </c>
      <c r="J80" s="10">
        <v>0</v>
      </c>
      <c r="K80" s="10">
        <v>0</v>
      </c>
      <c r="L80" s="10">
        <v>0</v>
      </c>
      <c r="M80" s="10">
        <v>0</v>
      </c>
      <c r="N80" s="10">
        <v>9.4442182730561992</v>
      </c>
      <c r="O80" s="10">
        <v>0.16711328534199985</v>
      </c>
      <c r="P80" s="10">
        <v>1.8139341899541958E-2</v>
      </c>
      <c r="Q80" s="10">
        <v>4.876918670621512</v>
      </c>
      <c r="R80" s="10">
        <v>0.47033754978215103</v>
      </c>
      <c r="S80" s="10">
        <v>0.70124152746129287</v>
      </c>
      <c r="T80" s="10">
        <v>0</v>
      </c>
      <c r="U80" s="10">
        <v>0.13409419726815305</v>
      </c>
      <c r="V80" s="10">
        <v>3.6696052386759579</v>
      </c>
      <c r="W80" s="10">
        <v>0</v>
      </c>
      <c r="X80" s="10">
        <v>0</v>
      </c>
      <c r="Y80" s="10">
        <v>1.7974650453424386</v>
      </c>
      <c r="Z80" s="10">
        <v>0</v>
      </c>
      <c r="AA80" s="10">
        <v>0</v>
      </c>
      <c r="AB80" s="10">
        <v>3.9977485897308349</v>
      </c>
      <c r="AC80" s="10">
        <v>9.0983765849478558E-3</v>
      </c>
      <c r="AD80" s="10">
        <v>1.0694604399179346</v>
      </c>
      <c r="AE80" s="10">
        <v>2.5386961849900681E-2</v>
      </c>
      <c r="AF80" s="10">
        <v>0.39480112934899148</v>
      </c>
      <c r="AG80" s="10">
        <v>6.6100988660353896E-2</v>
      </c>
      <c r="AH80" s="10">
        <v>0</v>
      </c>
      <c r="AI80" s="10">
        <v>6.3284842184898438E-2</v>
      </c>
      <c r="AJ80" s="10">
        <v>0</v>
      </c>
      <c r="AK80" s="10">
        <v>0.43814018839032876</v>
      </c>
      <c r="AL80" s="10">
        <v>0</v>
      </c>
      <c r="AM80" s="10">
        <v>0</v>
      </c>
      <c r="AN80" s="10">
        <v>7.3050259537864135E-2</v>
      </c>
      <c r="AO80" s="10">
        <v>4.9542463820383818E-2</v>
      </c>
      <c r="AP80" s="10">
        <v>0.58198972373719415</v>
      </c>
      <c r="AQ80" s="10">
        <v>0.55148134631389456</v>
      </c>
      <c r="AR80" s="10">
        <v>0</v>
      </c>
      <c r="AS80" s="10">
        <v>0</v>
      </c>
      <c r="AT80" s="10">
        <v>0.18831391379461623</v>
      </c>
      <c r="AU80" s="10">
        <v>0.66878594500033062</v>
      </c>
      <c r="AV80" s="10">
        <v>0</v>
      </c>
      <c r="AW80" s="10">
        <v>0.69717702326783315</v>
      </c>
      <c r="AX80" s="10">
        <v>0</v>
      </c>
      <c r="AY80" s="10">
        <v>1.3422274908715812</v>
      </c>
      <c r="AZ80" s="10">
        <v>3.0268541289018003E-2</v>
      </c>
      <c r="BA80" s="10">
        <v>0.17993991036740256</v>
      </c>
      <c r="BB80" s="10">
        <v>0.10429847718829396</v>
      </c>
      <c r="BC80" s="10">
        <v>0</v>
      </c>
      <c r="BD80" s="10">
        <v>9.8987428751864687E-3</v>
      </c>
      <c r="BE80" s="10">
        <v>0</v>
      </c>
      <c r="BF80" s="10">
        <v>0</v>
      </c>
      <c r="BG80" s="10">
        <v>0</v>
      </c>
      <c r="BH80" s="10">
        <v>2.9013928922921539</v>
      </c>
      <c r="BI80" s="10">
        <v>0</v>
      </c>
      <c r="BJ80" s="10">
        <v>0</v>
      </c>
      <c r="BK80" s="10">
        <v>0</v>
      </c>
      <c r="BL80" s="10">
        <v>3.2004654802277237</v>
      </c>
      <c r="BM80" s="10">
        <v>1.1709731368308439E-2</v>
      </c>
      <c r="BN80" s="10">
        <v>0</v>
      </c>
      <c r="BO80" s="10">
        <v>0.21253567280958802</v>
      </c>
      <c r="BP80" s="10">
        <v>0.24901050282084841</v>
      </c>
      <c r="BQ80" s="10">
        <v>1.9012300791784853</v>
      </c>
      <c r="BR80" s="10">
        <v>4.2526181671881194</v>
      </c>
      <c r="BS80" s="10">
        <v>0</v>
      </c>
      <c r="BT80" s="10">
        <v>2.8156385916601134E-2</v>
      </c>
      <c r="BU80" s="10">
        <v>5.0409028702120516E-2</v>
      </c>
      <c r="BV80" s="10">
        <v>0.10245568145704989</v>
      </c>
      <c r="BW80" s="10">
        <v>0.15437788609743072</v>
      </c>
      <c r="BX80" s="10">
        <v>0</v>
      </c>
      <c r="BY80" s="10">
        <v>2.2311095687807328E-2</v>
      </c>
      <c r="BZ80" s="10">
        <v>0.57617780016217812</v>
      </c>
      <c r="CA80" s="10">
        <v>8.6521608851107282E-2</v>
      </c>
      <c r="CB80" s="10">
        <v>5.6078960224050511E-2</v>
      </c>
      <c r="CC80" s="10">
        <v>0.81971427523489948</v>
      </c>
      <c r="CD80" s="10">
        <v>0</v>
      </c>
      <c r="CE80" s="10">
        <v>56.365276899066068</v>
      </c>
      <c r="CF80" s="17">
        <v>0</v>
      </c>
    </row>
    <row r="81" spans="1:84" x14ac:dyDescent="0.25">
      <c r="A81" s="4">
        <v>48305</v>
      </c>
      <c r="B81" s="10">
        <v>3.1956797260579463E-2</v>
      </c>
      <c r="C81" s="10">
        <v>6.6028572225248941E-5</v>
      </c>
      <c r="D81" s="10">
        <v>8.5825949986438559</v>
      </c>
      <c r="E81" s="10">
        <v>0.43388716014584405</v>
      </c>
      <c r="F81" s="10">
        <v>0.43963267762588176</v>
      </c>
      <c r="G81" s="10">
        <v>0</v>
      </c>
      <c r="H81" s="10">
        <v>0</v>
      </c>
      <c r="I81" s="10">
        <v>0.13842580658091136</v>
      </c>
      <c r="J81" s="10">
        <v>0</v>
      </c>
      <c r="K81" s="10">
        <v>0</v>
      </c>
      <c r="L81" s="10">
        <v>0</v>
      </c>
      <c r="M81" s="10">
        <v>0</v>
      </c>
      <c r="N81" s="10">
        <v>9.1648710579015376</v>
      </c>
      <c r="O81" s="10">
        <v>0.16217030017097547</v>
      </c>
      <c r="P81" s="10">
        <v>1.7602804676674962E-2</v>
      </c>
      <c r="Q81" s="10">
        <v>4.7326660062098256</v>
      </c>
      <c r="R81" s="10">
        <v>0.4564256005963564</v>
      </c>
      <c r="S81" s="10">
        <v>0.68049975062138479</v>
      </c>
      <c r="T81" s="10">
        <v>0</v>
      </c>
      <c r="U81" s="10">
        <v>0.13012787210579141</v>
      </c>
      <c r="V81" s="10">
        <v>3.561063274216536</v>
      </c>
      <c r="W81" s="10">
        <v>0</v>
      </c>
      <c r="X81" s="10">
        <v>0</v>
      </c>
      <c r="Y81" s="10">
        <v>1.7442984580996628</v>
      </c>
      <c r="Z81" s="10">
        <v>0</v>
      </c>
      <c r="AA81" s="10">
        <v>0</v>
      </c>
      <c r="AB81" s="10">
        <v>3.8776178336696572</v>
      </c>
      <c r="AC81" s="10">
        <v>8.8249739850728356E-3</v>
      </c>
      <c r="AD81" s="10">
        <v>1.0373235787969326</v>
      </c>
      <c r="AE81" s="10">
        <v>2.4624093737343811E-2</v>
      </c>
      <c r="AF81" s="10">
        <v>0.38293751234107593</v>
      </c>
      <c r="AG81" s="10">
        <v>6.4114680225512005E-2</v>
      </c>
      <c r="AH81" s="10">
        <v>0</v>
      </c>
      <c r="AI81" s="10">
        <v>6.138315783225734E-2</v>
      </c>
      <c r="AJ81" s="10">
        <v>0</v>
      </c>
      <c r="AK81" s="10">
        <v>0.42497424988501098</v>
      </c>
      <c r="AL81" s="10">
        <v>0</v>
      </c>
      <c r="AM81" s="10">
        <v>0</v>
      </c>
      <c r="AN81" s="10">
        <v>7.0855128275410309E-2</v>
      </c>
      <c r="AO81" s="10">
        <v>4.8053732475155091E-2</v>
      </c>
      <c r="AP81" s="10">
        <v>0.56450116387328031</v>
      </c>
      <c r="AQ81" s="10">
        <v>0.53490955106481286</v>
      </c>
      <c r="AR81" s="10">
        <v>0</v>
      </c>
      <c r="AS81" s="10">
        <v>0</v>
      </c>
      <c r="AT81" s="10">
        <v>0.1819284264352562</v>
      </c>
      <c r="AU81" s="10">
        <v>0.6465875254653527</v>
      </c>
      <c r="AV81" s="10">
        <v>0</v>
      </c>
      <c r="AW81" s="10">
        <v>0.67403624381763283</v>
      </c>
      <c r="AX81" s="10">
        <v>0</v>
      </c>
      <c r="AY81" s="10">
        <v>1.2976761225653388</v>
      </c>
      <c r="AZ81" s="10">
        <v>2.9263864406573813E-2</v>
      </c>
      <c r="BA81" s="10">
        <v>0.1737335947455016</v>
      </c>
      <c r="BB81" s="10">
        <v>0.10070111367403796</v>
      </c>
      <c r="BC81" s="10">
        <v>0</v>
      </c>
      <c r="BD81" s="10">
        <v>9.5573248850473556E-3</v>
      </c>
      <c r="BE81" s="10">
        <v>0</v>
      </c>
      <c r="BF81" s="10">
        <v>0</v>
      </c>
      <c r="BG81" s="10">
        <v>0</v>
      </c>
      <c r="BH81" s="10">
        <v>2.8185376040299621</v>
      </c>
      <c r="BI81" s="10">
        <v>0</v>
      </c>
      <c r="BJ81" s="10">
        <v>0</v>
      </c>
      <c r="BK81" s="10">
        <v>0</v>
      </c>
      <c r="BL81" s="10">
        <v>3.0946525474314015</v>
      </c>
      <c r="BM81" s="10">
        <v>1.1355153699313206E-2</v>
      </c>
      <c r="BN81" s="10">
        <v>0</v>
      </c>
      <c r="BO81" s="10">
        <v>0.20609996552708665</v>
      </c>
      <c r="BP81" s="10">
        <v>0.2414703158713418</v>
      </c>
      <c r="BQ81" s="10">
        <v>1.8436596953246571</v>
      </c>
      <c r="BR81" s="10">
        <v>4.1238463457499845</v>
      </c>
      <c r="BS81" s="10">
        <v>0</v>
      </c>
      <c r="BT81" s="10">
        <v>2.7204886375916146E-2</v>
      </c>
      <c r="BU81" s="10">
        <v>4.8705537075087374E-2</v>
      </c>
      <c r="BV81" s="10">
        <v>9.8993357345720248E-2</v>
      </c>
      <c r="BW81" s="10">
        <v>0.14916093502463637</v>
      </c>
      <c r="BX81" s="10">
        <v>0</v>
      </c>
      <c r="BY81" s="10">
        <v>2.1557128280129102E-2</v>
      </c>
      <c r="BZ81" s="10">
        <v>0.55670680293153008</v>
      </c>
      <c r="CA81" s="10">
        <v>8.3597750962349796E-2</v>
      </c>
      <c r="CB81" s="10">
        <v>5.4183862428000808E-2</v>
      </c>
      <c r="CC81" s="10">
        <v>0.79201335656269634</v>
      </c>
      <c r="CD81" s="10">
        <v>0</v>
      </c>
      <c r="CE81" s="10">
        <v>54.661637710204104</v>
      </c>
      <c r="CF81" s="17">
        <v>0</v>
      </c>
    </row>
    <row r="82" spans="1:84" x14ac:dyDescent="0.25">
      <c r="A82" s="4">
        <v>48335</v>
      </c>
      <c r="B82" s="10">
        <v>3.3144757652752488E-2</v>
      </c>
      <c r="C82" s="10">
        <v>6.848311508559031E-5</v>
      </c>
      <c r="D82" s="10">
        <v>8.9016439583163045</v>
      </c>
      <c r="E82" s="10">
        <v>0.45001645986016564</v>
      </c>
      <c r="F82" s="10">
        <v>0.45597556092128522</v>
      </c>
      <c r="G82" s="10">
        <v>0</v>
      </c>
      <c r="H82" s="10">
        <v>0</v>
      </c>
      <c r="I82" s="10">
        <v>0.14357164063092043</v>
      </c>
      <c r="J82" s="10">
        <v>0</v>
      </c>
      <c r="K82" s="10">
        <v>0</v>
      </c>
      <c r="L82" s="10">
        <v>0</v>
      </c>
      <c r="M82" s="10">
        <v>0</v>
      </c>
      <c r="N82" s="10">
        <v>9.5055655188446018</v>
      </c>
      <c r="O82" s="10">
        <v>0.16819881084490262</v>
      </c>
      <c r="P82" s="10">
        <v>1.8257170462349089E-2</v>
      </c>
      <c r="Q82" s="10">
        <v>4.9085978969721173</v>
      </c>
      <c r="R82" s="10">
        <v>0.47339274317516261</v>
      </c>
      <c r="S82" s="10">
        <v>0.70579661451015252</v>
      </c>
      <c r="T82" s="10">
        <v>0</v>
      </c>
      <c r="U82" s="10">
        <v>0.13496523915227351</v>
      </c>
      <c r="V82" s="10">
        <v>3.6934420632827885</v>
      </c>
      <c r="W82" s="10">
        <v>0</v>
      </c>
      <c r="X82" s="10">
        <v>0</v>
      </c>
      <c r="Y82" s="10">
        <v>1.8091409222381765</v>
      </c>
      <c r="Z82" s="10">
        <v>0</v>
      </c>
      <c r="AA82" s="10">
        <v>0</v>
      </c>
      <c r="AB82" s="10">
        <v>4.0197712865581821</v>
      </c>
      <c r="AC82" s="10">
        <v>9.1484974929174154E-3</v>
      </c>
      <c r="AD82" s="10">
        <v>1.0753518566762703</v>
      </c>
      <c r="AE82" s="10">
        <v>2.5526812906473857E-2</v>
      </c>
      <c r="AF82" s="10">
        <v>0.39697599987513743</v>
      </c>
      <c r="AG82" s="10">
        <v>6.6465124123247746E-2</v>
      </c>
      <c r="AH82" s="10">
        <v>0</v>
      </c>
      <c r="AI82" s="10">
        <v>6.3633464130956927E-2</v>
      </c>
      <c r="AJ82" s="10">
        <v>0</v>
      </c>
      <c r="AK82" s="10">
        <v>0.44055380403428962</v>
      </c>
      <c r="AL82" s="10">
        <v>0</v>
      </c>
      <c r="AM82" s="10">
        <v>0</v>
      </c>
      <c r="AN82" s="10">
        <v>7.3452676969288894E-2</v>
      </c>
      <c r="AO82" s="10">
        <v>4.9815382098336261E-2</v>
      </c>
      <c r="AP82" s="10">
        <v>0.58519577408148526</v>
      </c>
      <c r="AQ82" s="10">
        <v>0.55451933287638266</v>
      </c>
      <c r="AR82" s="10">
        <v>0</v>
      </c>
      <c r="AS82" s="10">
        <v>0</v>
      </c>
      <c r="AT82" s="10">
        <v>0.18786433243967665</v>
      </c>
      <c r="AU82" s="10">
        <v>0.6681246745140772</v>
      </c>
      <c r="AV82" s="10">
        <v>0</v>
      </c>
      <c r="AW82" s="10">
        <v>0.69648768074706469</v>
      </c>
      <c r="AX82" s="10">
        <v>0</v>
      </c>
      <c r="AY82" s="10">
        <v>1.340900346615356</v>
      </c>
      <c r="AZ82" s="10">
        <v>3.0238612889406734E-2</v>
      </c>
      <c r="BA82" s="10">
        <v>0.17930576605307841</v>
      </c>
      <c r="BB82" s="10">
        <v>0.10393090844733717</v>
      </c>
      <c r="BC82" s="10">
        <v>0</v>
      </c>
      <c r="BD82" s="10">
        <v>9.8638577210233957E-3</v>
      </c>
      <c r="BE82" s="10">
        <v>0</v>
      </c>
      <c r="BF82" s="10">
        <v>0</v>
      </c>
      <c r="BG82" s="10">
        <v>0</v>
      </c>
      <c r="BH82" s="10">
        <v>2.9263660494653934</v>
      </c>
      <c r="BI82" s="10">
        <v>0</v>
      </c>
      <c r="BJ82" s="10">
        <v>0</v>
      </c>
      <c r="BK82" s="10">
        <v>0</v>
      </c>
      <c r="BL82" s="10">
        <v>3.1981613076715112</v>
      </c>
      <c r="BM82" s="10">
        <v>1.1768455424169884E-2</v>
      </c>
      <c r="BN82" s="10">
        <v>0</v>
      </c>
      <c r="BO82" s="10">
        <v>0.21360153472648893</v>
      </c>
      <c r="BP82" s="10">
        <v>0.25025928524102536</v>
      </c>
      <c r="BQ82" s="10">
        <v>1.9107647079298591</v>
      </c>
      <c r="BR82" s="10">
        <v>4.273944957611616</v>
      </c>
      <c r="BS82" s="10">
        <v>0</v>
      </c>
      <c r="BT82" s="10">
        <v>2.8094291689587436E-2</v>
      </c>
      <c r="BU82" s="10">
        <v>5.0297859971835293E-2</v>
      </c>
      <c r="BV82" s="10">
        <v>0.10222973248895147</v>
      </c>
      <c r="BW82" s="10">
        <v>0.15403743134114128</v>
      </c>
      <c r="BX82" s="10">
        <v>0</v>
      </c>
      <c r="BY82" s="10">
        <v>2.2261892276379935E-2</v>
      </c>
      <c r="BZ82" s="10">
        <v>0.57490713583652586</v>
      </c>
      <c r="CA82" s="10">
        <v>8.6330799830464364E-2</v>
      </c>
      <c r="CB82" s="10">
        <v>5.5955287402646568E-2</v>
      </c>
      <c r="CC82" s="10">
        <v>0.81790653171115435</v>
      </c>
      <c r="CD82" s="10">
        <v>0</v>
      </c>
      <c r="CE82" s="10">
        <v>56.655791291847763</v>
      </c>
      <c r="CF82" s="17">
        <v>0</v>
      </c>
    </row>
    <row r="83" spans="1:84" x14ac:dyDescent="0.25">
      <c r="A83" s="4">
        <v>48366</v>
      </c>
      <c r="B83" s="10">
        <v>3.2221180715976988E-2</v>
      </c>
      <c r="C83" s="10">
        <v>6.6574836669008153E-5</v>
      </c>
      <c r="D83" s="10">
        <v>8.6536001154431546</v>
      </c>
      <c r="E83" s="10">
        <v>0.43747677476575098</v>
      </c>
      <c r="F83" s="10">
        <v>0.44326982578777763</v>
      </c>
      <c r="G83" s="10">
        <v>0</v>
      </c>
      <c r="H83" s="10">
        <v>0</v>
      </c>
      <c r="I83" s="10">
        <v>0.13957102438110675</v>
      </c>
      <c r="J83" s="10">
        <v>0</v>
      </c>
      <c r="K83" s="10">
        <v>0</v>
      </c>
      <c r="L83" s="10">
        <v>0</v>
      </c>
      <c r="M83" s="10">
        <v>0</v>
      </c>
      <c r="N83" s="10">
        <v>9.2406934333042727</v>
      </c>
      <c r="O83" s="10">
        <v>0.16351195978637584</v>
      </c>
      <c r="P83" s="10">
        <v>1.7748435363228392E-2</v>
      </c>
      <c r="Q83" s="10">
        <v>4.7718200735514742</v>
      </c>
      <c r="R83" s="10">
        <v>0.46020167916998772</v>
      </c>
      <c r="S83" s="10">
        <v>0.68612962879720463</v>
      </c>
      <c r="T83" s="10">
        <v>0</v>
      </c>
      <c r="U83" s="10">
        <v>0.13120443982909374</v>
      </c>
      <c r="V83" s="10">
        <v>3.5905244935511771</v>
      </c>
      <c r="W83" s="10">
        <v>0</v>
      </c>
      <c r="X83" s="10">
        <v>0</v>
      </c>
      <c r="Y83" s="10">
        <v>1.7587293051534705</v>
      </c>
      <c r="Z83" s="10">
        <v>0</v>
      </c>
      <c r="AA83" s="10">
        <v>0</v>
      </c>
      <c r="AB83" s="10">
        <v>3.9057919610581959</v>
      </c>
      <c r="AC83" s="10">
        <v>8.8890947808606662E-3</v>
      </c>
      <c r="AD83" s="10">
        <v>1.0448605996963081</v>
      </c>
      <c r="AE83" s="10">
        <v>2.480300831416447E-2</v>
      </c>
      <c r="AF83" s="10">
        <v>0.38571987272761699</v>
      </c>
      <c r="AG83" s="10">
        <v>6.4580526847235295E-2</v>
      </c>
      <c r="AH83" s="10">
        <v>0</v>
      </c>
      <c r="AI83" s="10">
        <v>6.1829157665778872E-2</v>
      </c>
      <c r="AJ83" s="10">
        <v>0</v>
      </c>
      <c r="AK83" s="10">
        <v>0.42806204222729494</v>
      </c>
      <c r="AL83" s="10">
        <v>0</v>
      </c>
      <c r="AM83" s="10">
        <v>0</v>
      </c>
      <c r="AN83" s="10">
        <v>7.1369949873564917E-2</v>
      </c>
      <c r="AO83" s="10">
        <v>4.8402882917082092E-2</v>
      </c>
      <c r="AP83" s="10">
        <v>0.56860273560730867</v>
      </c>
      <c r="AQ83" s="10">
        <v>0.53879611505319436</v>
      </c>
      <c r="AR83" s="10">
        <v>0</v>
      </c>
      <c r="AS83" s="10">
        <v>0</v>
      </c>
      <c r="AT83" s="10">
        <v>0.18184457939140491</v>
      </c>
      <c r="AU83" s="10">
        <v>0.64709118708838131</v>
      </c>
      <c r="AV83" s="10">
        <v>0</v>
      </c>
      <c r="AW83" s="10">
        <v>0.6745612867161902</v>
      </c>
      <c r="AX83" s="10">
        <v>0</v>
      </c>
      <c r="AY83" s="10">
        <v>1.2986869519369484</v>
      </c>
      <c r="AZ83" s="10">
        <v>2.9286659596494152E-2</v>
      </c>
      <c r="BA83" s="10">
        <v>0.17347833838606702</v>
      </c>
      <c r="BB83" s="10">
        <v>0.10055315956242761</v>
      </c>
      <c r="BC83" s="10">
        <v>0</v>
      </c>
      <c r="BD83" s="10">
        <v>9.5432828803351157E-3</v>
      </c>
      <c r="BE83" s="10">
        <v>0</v>
      </c>
      <c r="BF83" s="10">
        <v>0</v>
      </c>
      <c r="BG83" s="10">
        <v>0</v>
      </c>
      <c r="BH83" s="10">
        <v>2.8477652599360459</v>
      </c>
      <c r="BI83" s="10">
        <v>0</v>
      </c>
      <c r="BJ83" s="10">
        <v>0</v>
      </c>
      <c r="BK83" s="10">
        <v>0</v>
      </c>
      <c r="BL83" s="10">
        <v>3.0978857093511865</v>
      </c>
      <c r="BM83" s="10">
        <v>1.1431669780396005E-2</v>
      </c>
      <c r="BN83" s="10">
        <v>0</v>
      </c>
      <c r="BO83" s="10">
        <v>0.20748875885309742</v>
      </c>
      <c r="BP83" s="10">
        <v>0.2430974503652957</v>
      </c>
      <c r="BQ83" s="10">
        <v>1.8560830951721716</v>
      </c>
      <c r="BR83" s="10">
        <v>4.1516346584157562</v>
      </c>
      <c r="BS83" s="10">
        <v>0</v>
      </c>
      <c r="BT83" s="10">
        <v>2.7194390227081578E-2</v>
      </c>
      <c r="BU83" s="10">
        <v>4.8686745577150435E-2</v>
      </c>
      <c r="BV83" s="10">
        <v>9.8955163875695168E-2</v>
      </c>
      <c r="BW83" s="10">
        <v>0.1491033859743412</v>
      </c>
      <c r="BX83" s="10">
        <v>0</v>
      </c>
      <c r="BY83" s="10">
        <v>2.1548811140930373E-2</v>
      </c>
      <c r="BZ83" s="10">
        <v>0.55649201514010005</v>
      </c>
      <c r="CA83" s="10">
        <v>8.3565497402301375E-2</v>
      </c>
      <c r="CB83" s="10">
        <v>5.4162957290717108E-2</v>
      </c>
      <c r="CC83" s="10">
        <v>0.79170778314641443</v>
      </c>
      <c r="CD83" s="10">
        <v>0</v>
      </c>
      <c r="CE83" s="10">
        <v>55.04032568841226</v>
      </c>
      <c r="CF83" s="17">
        <v>0</v>
      </c>
    </row>
    <row r="84" spans="1:84" x14ac:dyDescent="0.25">
      <c r="A84" s="4">
        <v>48396</v>
      </c>
      <c r="B84" s="10">
        <v>3.2946783069984227E-2</v>
      </c>
      <c r="C84" s="10">
        <v>6.8074063486004552E-5</v>
      </c>
      <c r="D84" s="10">
        <v>8.8484741850730551</v>
      </c>
      <c r="E84" s="10">
        <v>0.44732849871068148</v>
      </c>
      <c r="F84" s="10">
        <v>0.45325200589120584</v>
      </c>
      <c r="G84" s="10">
        <v>0</v>
      </c>
      <c r="H84" s="10">
        <v>0</v>
      </c>
      <c r="I84" s="10">
        <v>0.14271408312668263</v>
      </c>
      <c r="J84" s="10">
        <v>0</v>
      </c>
      <c r="K84" s="10">
        <v>0</v>
      </c>
      <c r="L84" s="10">
        <v>0</v>
      </c>
      <c r="M84" s="10">
        <v>0</v>
      </c>
      <c r="N84" s="10">
        <v>9.4487885048961129</v>
      </c>
      <c r="O84" s="10">
        <v>0.16719415455059505</v>
      </c>
      <c r="P84" s="10">
        <v>1.8148119862472025E-2</v>
      </c>
      <c r="Q84" s="10">
        <v>4.8792787017373458</v>
      </c>
      <c r="R84" s="10">
        <v>0.47056515481873235</v>
      </c>
      <c r="S84" s="10">
        <v>0.70158087120194057</v>
      </c>
      <c r="T84" s="10">
        <v>0</v>
      </c>
      <c r="U84" s="10">
        <v>0.13415908792952741</v>
      </c>
      <c r="V84" s="10">
        <v>3.6713810284996167</v>
      </c>
      <c r="W84" s="10">
        <v>0</v>
      </c>
      <c r="X84" s="10">
        <v>0</v>
      </c>
      <c r="Y84" s="10">
        <v>1.7983348719118635</v>
      </c>
      <c r="Z84" s="10">
        <v>0</v>
      </c>
      <c r="AA84" s="10">
        <v>0</v>
      </c>
      <c r="AB84" s="10">
        <v>3.9916902398408523</v>
      </c>
      <c r="AC84" s="10">
        <v>9.0845885371141251E-3</v>
      </c>
      <c r="AD84" s="10">
        <v>1.0678397363161221</v>
      </c>
      <c r="AE84" s="10">
        <v>2.5348489421212837E-2</v>
      </c>
      <c r="AF84" s="10">
        <v>0.39420283175101334</v>
      </c>
      <c r="AG84" s="10">
        <v>6.6000816548879238E-2</v>
      </c>
      <c r="AH84" s="10">
        <v>0</v>
      </c>
      <c r="AI84" s="10">
        <v>6.3188937775683393E-2</v>
      </c>
      <c r="AJ84" s="10">
        <v>0</v>
      </c>
      <c r="AK84" s="10">
        <v>0.43747621302955941</v>
      </c>
      <c r="AL84" s="10">
        <v>0</v>
      </c>
      <c r="AM84" s="10">
        <v>0</v>
      </c>
      <c r="AN84" s="10">
        <v>7.2939556220259008E-2</v>
      </c>
      <c r="AO84" s="10">
        <v>4.9467385167112153E-2</v>
      </c>
      <c r="AP84" s="10">
        <v>0.58110775297299166</v>
      </c>
      <c r="AQ84" s="10">
        <v>0.55064560917866034</v>
      </c>
      <c r="AR84" s="10">
        <v>0</v>
      </c>
      <c r="AS84" s="10">
        <v>0</v>
      </c>
      <c r="AT84" s="10">
        <v>0.18515471746951898</v>
      </c>
      <c r="AU84" s="10">
        <v>0.65920579836963389</v>
      </c>
      <c r="AV84" s="10">
        <v>0</v>
      </c>
      <c r="AW84" s="10">
        <v>0.68719018344204219</v>
      </c>
      <c r="AX84" s="10">
        <v>0</v>
      </c>
      <c r="AY84" s="10">
        <v>1.3230005076037201</v>
      </c>
      <c r="AZ84" s="10">
        <v>2.9834954031370195E-2</v>
      </c>
      <c r="BA84" s="10">
        <v>0.17656407875801797</v>
      </c>
      <c r="BB84" s="10">
        <v>0.10234174565839595</v>
      </c>
      <c r="BC84" s="10">
        <v>0</v>
      </c>
      <c r="BD84" s="10">
        <v>9.7130337180406472E-3</v>
      </c>
      <c r="BE84" s="10">
        <v>0</v>
      </c>
      <c r="BF84" s="10">
        <v>0</v>
      </c>
      <c r="BG84" s="10">
        <v>0</v>
      </c>
      <c r="BH84" s="10">
        <v>2.9148706056843841</v>
      </c>
      <c r="BI84" s="10">
        <v>0</v>
      </c>
      <c r="BJ84" s="10">
        <v>0</v>
      </c>
      <c r="BK84" s="10">
        <v>0</v>
      </c>
      <c r="BL84" s="10">
        <v>3.1562977236672269</v>
      </c>
      <c r="BM84" s="10">
        <v>1.1679841378461901E-2</v>
      </c>
      <c r="BN84" s="10">
        <v>0</v>
      </c>
      <c r="BO84" s="10">
        <v>0.21199315915983008</v>
      </c>
      <c r="BP84" s="10">
        <v>0.24837488436241473</v>
      </c>
      <c r="BQ84" s="10">
        <v>1.8963770431885754</v>
      </c>
      <c r="BR84" s="10">
        <v>4.2417630322716624</v>
      </c>
      <c r="BS84" s="10">
        <v>0</v>
      </c>
      <c r="BT84" s="10">
        <v>2.7688154470193457E-2</v>
      </c>
      <c r="BU84" s="10">
        <v>4.9570743117773437E-2</v>
      </c>
      <c r="BV84" s="10">
        <v>0.10075187713843407</v>
      </c>
      <c r="BW84" s="10">
        <v>0.15181063257580102</v>
      </c>
      <c r="BX84" s="10">
        <v>0</v>
      </c>
      <c r="BY84" s="10">
        <v>2.1940069497308829E-2</v>
      </c>
      <c r="BZ84" s="10">
        <v>0.56659615266107377</v>
      </c>
      <c r="CA84" s="10">
        <v>8.5082782924446473E-2</v>
      </c>
      <c r="CB84" s="10">
        <v>5.5146385541471526E-2</v>
      </c>
      <c r="CC84" s="10">
        <v>0.80608269617247597</v>
      </c>
      <c r="CD84" s="10">
        <v>0</v>
      </c>
      <c r="CE84" s="10">
        <v>56.242237084965041</v>
      </c>
      <c r="CF84" s="17">
        <v>0</v>
      </c>
    </row>
    <row r="85" spans="1:84" x14ac:dyDescent="0.25">
      <c r="A85" s="4">
        <v>48427</v>
      </c>
      <c r="B85" s="10">
        <v>3.3707286301510382E-2</v>
      </c>
      <c r="C85" s="10">
        <v>6.9645401882055359E-5</v>
      </c>
      <c r="D85" s="10">
        <v>9.0527215374634142</v>
      </c>
      <c r="E85" s="10">
        <v>0.45765408248924305</v>
      </c>
      <c r="F85" s="10">
        <v>0.46371432066238627</v>
      </c>
      <c r="G85" s="10">
        <v>0</v>
      </c>
      <c r="H85" s="10">
        <v>0</v>
      </c>
      <c r="I85" s="10">
        <v>0.14600832041751585</v>
      </c>
      <c r="J85" s="10">
        <v>0</v>
      </c>
      <c r="K85" s="10">
        <v>0</v>
      </c>
      <c r="L85" s="10">
        <v>0</v>
      </c>
      <c r="M85" s="10">
        <v>0</v>
      </c>
      <c r="N85" s="10">
        <v>9.666892778588533</v>
      </c>
      <c r="O85" s="10">
        <v>0.17105345985994558</v>
      </c>
      <c r="P85" s="10">
        <v>1.8567028857994196E-2</v>
      </c>
      <c r="Q85" s="10">
        <v>4.9919060017170089</v>
      </c>
      <c r="R85" s="10">
        <v>0.48142710513792086</v>
      </c>
      <c r="S85" s="10">
        <v>0.71777530568110215</v>
      </c>
      <c r="T85" s="10">
        <v>0</v>
      </c>
      <c r="U85" s="10">
        <v>0.13725585217786943</v>
      </c>
      <c r="V85" s="10">
        <v>3.7561266963970534</v>
      </c>
      <c r="W85" s="10">
        <v>0</v>
      </c>
      <c r="X85" s="10">
        <v>0</v>
      </c>
      <c r="Y85" s="10">
        <v>1.8398454339157488</v>
      </c>
      <c r="Z85" s="10">
        <v>0</v>
      </c>
      <c r="AA85" s="10">
        <v>0</v>
      </c>
      <c r="AB85" s="10">
        <v>4.0817154026966946</v>
      </c>
      <c r="AC85" s="10">
        <v>9.2894745661875194E-3</v>
      </c>
      <c r="AD85" s="10">
        <v>1.0919228791427638</v>
      </c>
      <c r="AE85" s="10">
        <v>2.5920177541076887E-2</v>
      </c>
      <c r="AF85" s="10">
        <v>0.40309334479043052</v>
      </c>
      <c r="AG85" s="10">
        <v>6.7489342436766853E-2</v>
      </c>
      <c r="AH85" s="10">
        <v>0</v>
      </c>
      <c r="AI85" s="10">
        <v>6.4614046958045804E-2</v>
      </c>
      <c r="AJ85" s="10">
        <v>0</v>
      </c>
      <c r="AK85" s="10">
        <v>0.44734267684743162</v>
      </c>
      <c r="AL85" s="10">
        <v>0</v>
      </c>
      <c r="AM85" s="10">
        <v>0</v>
      </c>
      <c r="AN85" s="10">
        <v>7.4584572499784618E-2</v>
      </c>
      <c r="AO85" s="10">
        <v>5.0583030204212912E-2</v>
      </c>
      <c r="AP85" s="10">
        <v>0.5942135595248228</v>
      </c>
      <c r="AQ85" s="10">
        <v>0.56306439862965241</v>
      </c>
      <c r="AR85" s="10">
        <v>0</v>
      </c>
      <c r="AS85" s="10">
        <v>0</v>
      </c>
      <c r="AT85" s="10">
        <v>0.1886404963613165</v>
      </c>
      <c r="AU85" s="10">
        <v>0.67191723712078533</v>
      </c>
      <c r="AV85" s="10">
        <v>0</v>
      </c>
      <c r="AW85" s="10">
        <v>0.700441243958834</v>
      </c>
      <c r="AX85" s="10">
        <v>0</v>
      </c>
      <c r="AY85" s="10">
        <v>1.3485118728886432</v>
      </c>
      <c r="AZ85" s="10">
        <v>3.0410260243407684E-2</v>
      </c>
      <c r="BA85" s="10">
        <v>0.17982553995638184</v>
      </c>
      <c r="BB85" s="10">
        <v>0.10423218472610198</v>
      </c>
      <c r="BC85" s="10">
        <v>0</v>
      </c>
      <c r="BD85" s="10">
        <v>9.8924512009886095E-3</v>
      </c>
      <c r="BE85" s="10">
        <v>0</v>
      </c>
      <c r="BF85" s="10">
        <v>0</v>
      </c>
      <c r="BG85" s="10">
        <v>0</v>
      </c>
      <c r="BH85" s="10">
        <v>2.9851575898844831</v>
      </c>
      <c r="BI85" s="10">
        <v>0</v>
      </c>
      <c r="BJ85" s="10">
        <v>0</v>
      </c>
      <c r="BK85" s="10">
        <v>0</v>
      </c>
      <c r="BL85" s="10">
        <v>3.2175657654414698</v>
      </c>
      <c r="BM85" s="10">
        <v>1.1939926845389632E-2</v>
      </c>
      <c r="BN85" s="10">
        <v>0</v>
      </c>
      <c r="BO85" s="10">
        <v>0.21671380030545753</v>
      </c>
      <c r="BP85" s="10">
        <v>0.25390566989959185</v>
      </c>
      <c r="BQ85" s="10">
        <v>1.938605365711709</v>
      </c>
      <c r="BR85" s="10">
        <v>4.3362181608215717</v>
      </c>
      <c r="BS85" s="10">
        <v>0</v>
      </c>
      <c r="BT85" s="10">
        <v>2.8206700920892024E-2</v>
      </c>
      <c r="BU85" s="10">
        <v>5.0499108817621111E-2</v>
      </c>
      <c r="BV85" s="10">
        <v>0.10263876809563365</v>
      </c>
      <c r="BW85" s="10">
        <v>0.15465375687233834</v>
      </c>
      <c r="BX85" s="10">
        <v>0</v>
      </c>
      <c r="BY85" s="10">
        <v>2.2350965253403975E-2</v>
      </c>
      <c r="BZ85" s="10">
        <v>0.57720742053225482</v>
      </c>
      <c r="CA85" s="10">
        <v>8.6676221560760172E-2</v>
      </c>
      <c r="CB85" s="10">
        <v>5.6179172415084522E-2</v>
      </c>
      <c r="CC85" s="10">
        <v>0.82117909133018641</v>
      </c>
      <c r="CD85" s="10">
        <v>0</v>
      </c>
      <c r="CE85" s="10">
        <v>57.502126532071294</v>
      </c>
      <c r="CF85" s="17">
        <v>0</v>
      </c>
    </row>
    <row r="86" spans="1:84" x14ac:dyDescent="0.25">
      <c r="A86" s="4">
        <v>48458</v>
      </c>
      <c r="B86" s="10">
        <v>3.4337937707670747E-2</v>
      </c>
      <c r="C86" s="10">
        <v>7.0948442721256749E-5</v>
      </c>
      <c r="D86" s="10">
        <v>9.2220947559453688</v>
      </c>
      <c r="E86" s="10">
        <v>0.46621662852380585</v>
      </c>
      <c r="F86" s="10">
        <v>0.47239025160997272</v>
      </c>
      <c r="G86" s="10">
        <v>0</v>
      </c>
      <c r="H86" s="10">
        <v>0</v>
      </c>
      <c r="I86" s="10">
        <v>0.14874008445686224</v>
      </c>
      <c r="J86" s="10">
        <v>0</v>
      </c>
      <c r="K86" s="10">
        <v>0</v>
      </c>
      <c r="L86" s="10">
        <v>0</v>
      </c>
      <c r="M86" s="10">
        <v>0</v>
      </c>
      <c r="N86" s="10">
        <v>9.8477569237910245</v>
      </c>
      <c r="O86" s="10">
        <v>0.17425380960107667</v>
      </c>
      <c r="P86" s="10">
        <v>1.8914411401720042E-2</v>
      </c>
      <c r="Q86" s="10">
        <v>5.0853027976276337</v>
      </c>
      <c r="R86" s="10">
        <v>0.49043443601893988</v>
      </c>
      <c r="S86" s="10">
        <v>0.73120462781002971</v>
      </c>
      <c r="T86" s="10">
        <v>0</v>
      </c>
      <c r="U86" s="10">
        <v>0.13982386063175178</v>
      </c>
      <c r="V86" s="10">
        <v>3.8264024985369942</v>
      </c>
      <c r="W86" s="10">
        <v>0</v>
      </c>
      <c r="X86" s="10">
        <v>0</v>
      </c>
      <c r="Y86" s="10">
        <v>1.8742682913252076</v>
      </c>
      <c r="Z86" s="10">
        <v>0</v>
      </c>
      <c r="AA86" s="10">
        <v>0</v>
      </c>
      <c r="AB86" s="10">
        <v>4.1560037608213474</v>
      </c>
      <c r="AC86" s="10">
        <v>9.4585455927727758E-3</v>
      </c>
      <c r="AD86" s="10">
        <v>1.1117961799213203</v>
      </c>
      <c r="AE86" s="10">
        <v>2.6391931997684494E-2</v>
      </c>
      <c r="AF86" s="10">
        <v>0.41042975602960491</v>
      </c>
      <c r="AG86" s="10">
        <v>6.871766728205797E-2</v>
      </c>
      <c r="AH86" s="10">
        <v>0</v>
      </c>
      <c r="AI86" s="10">
        <v>6.5790040624123317E-2</v>
      </c>
      <c r="AJ86" s="10">
        <v>0</v>
      </c>
      <c r="AK86" s="10">
        <v>0.45548443826473345</v>
      </c>
      <c r="AL86" s="10">
        <v>0</v>
      </c>
      <c r="AM86" s="10">
        <v>0</v>
      </c>
      <c r="AN86" s="10">
        <v>7.5942032510048302E-2</v>
      </c>
      <c r="AO86" s="10">
        <v>5.150365545416493E-2</v>
      </c>
      <c r="AP86" s="10">
        <v>0.60502841194773782</v>
      </c>
      <c r="AQ86" s="10">
        <v>0.57331232764131401</v>
      </c>
      <c r="AR86" s="10">
        <v>0</v>
      </c>
      <c r="AS86" s="10">
        <v>0</v>
      </c>
      <c r="AT86" s="10">
        <v>0.19137905778265621</v>
      </c>
      <c r="AU86" s="10">
        <v>0.68193994128955526</v>
      </c>
      <c r="AV86" s="10">
        <v>0</v>
      </c>
      <c r="AW86" s="10">
        <v>0.71088942862795657</v>
      </c>
      <c r="AX86" s="10">
        <v>0</v>
      </c>
      <c r="AY86" s="10">
        <v>1.3686270519960473</v>
      </c>
      <c r="AZ86" s="10">
        <v>3.086387718501353E-2</v>
      </c>
      <c r="BA86" s="10">
        <v>0.1823837164436945</v>
      </c>
      <c r="BB86" s="10">
        <v>0.10571497924045305</v>
      </c>
      <c r="BC86" s="10">
        <v>0</v>
      </c>
      <c r="BD86" s="10">
        <v>1.0033180021101677E-2</v>
      </c>
      <c r="BE86" s="10">
        <v>0</v>
      </c>
      <c r="BF86" s="10">
        <v>0</v>
      </c>
      <c r="BG86" s="10">
        <v>0</v>
      </c>
      <c r="BH86" s="10">
        <v>3.0440224268099882</v>
      </c>
      <c r="BI86" s="10">
        <v>0</v>
      </c>
      <c r="BJ86" s="10">
        <v>0</v>
      </c>
      <c r="BK86" s="10">
        <v>0</v>
      </c>
      <c r="BL86" s="10">
        <v>3.2659568933853884</v>
      </c>
      <c r="BM86" s="10">
        <v>1.2153794483374813E-2</v>
      </c>
      <c r="BN86" s="10">
        <v>0</v>
      </c>
      <c r="BO86" s="10">
        <v>0.22059557187661394</v>
      </c>
      <c r="BP86" s="10">
        <v>0.2584536212057959</v>
      </c>
      <c r="BQ86" s="10">
        <v>1.9733296111714083</v>
      </c>
      <c r="BR86" s="10">
        <v>4.4138883800659583</v>
      </c>
      <c r="BS86" s="10">
        <v>0</v>
      </c>
      <c r="BT86" s="10">
        <v>2.8612505999607782E-2</v>
      </c>
      <c r="BU86" s="10">
        <v>5.1225631032547424E-2</v>
      </c>
      <c r="BV86" s="10">
        <v>0.10411541485000424</v>
      </c>
      <c r="BW86" s="10">
        <v>0.15687873455254564</v>
      </c>
      <c r="BX86" s="10">
        <v>0</v>
      </c>
      <c r="BY86" s="10">
        <v>2.2672524844490814E-2</v>
      </c>
      <c r="BZ86" s="10">
        <v>0.58551160695169258</v>
      </c>
      <c r="CA86" s="10">
        <v>8.7923217833450709E-2</v>
      </c>
      <c r="CB86" s="10">
        <v>5.6987412753010884E-2</v>
      </c>
      <c r="CC86" s="10">
        <v>0.83299325728782803</v>
      </c>
      <c r="CD86" s="10">
        <v>0</v>
      </c>
      <c r="CE86" s="10">
        <v>58.53922284920786</v>
      </c>
      <c r="CF86" s="17">
        <v>0</v>
      </c>
    </row>
    <row r="87" spans="1:84" x14ac:dyDescent="0.25">
      <c r="A87" s="4">
        <v>48488</v>
      </c>
      <c r="B87" s="10">
        <v>3.3829811288288825E-2</v>
      </c>
      <c r="C87" s="10">
        <v>6.9898560853930112E-5</v>
      </c>
      <c r="D87" s="10">
        <v>9.0856279119714376</v>
      </c>
      <c r="E87" s="10">
        <v>0.45931764151634819</v>
      </c>
      <c r="F87" s="10">
        <v>0.46539990847565349</v>
      </c>
      <c r="G87" s="10">
        <v>0</v>
      </c>
      <c r="H87" s="10">
        <v>0</v>
      </c>
      <c r="I87" s="10">
        <v>0.14653905633522446</v>
      </c>
      <c r="J87" s="10">
        <v>0</v>
      </c>
      <c r="K87" s="10">
        <v>0</v>
      </c>
      <c r="L87" s="10">
        <v>0</v>
      </c>
      <c r="M87" s="10">
        <v>0</v>
      </c>
      <c r="N87" s="10">
        <v>9.7020316473568595</v>
      </c>
      <c r="O87" s="10">
        <v>0.1716752341173057</v>
      </c>
      <c r="P87" s="10">
        <v>1.8634519457652429E-2</v>
      </c>
      <c r="Q87" s="10">
        <v>5.0100514320963212</v>
      </c>
      <c r="R87" s="10">
        <v>0.48317707839783192</v>
      </c>
      <c r="S87" s="10">
        <v>0.72038439764572371</v>
      </c>
      <c r="T87" s="10">
        <v>0</v>
      </c>
      <c r="U87" s="10">
        <v>0.13775477313290946</v>
      </c>
      <c r="V87" s="10">
        <v>3.7697801056242919</v>
      </c>
      <c r="W87" s="10">
        <v>0</v>
      </c>
      <c r="X87" s="10">
        <v>0</v>
      </c>
      <c r="Y87" s="10">
        <v>1.8465332175435518</v>
      </c>
      <c r="Z87" s="10">
        <v>0</v>
      </c>
      <c r="AA87" s="10">
        <v>0</v>
      </c>
      <c r="AB87" s="10">
        <v>4.0926088436330206</v>
      </c>
      <c r="AC87" s="10">
        <v>9.3142666774771524E-3</v>
      </c>
      <c r="AD87" s="10">
        <v>1.0948370454227316</v>
      </c>
      <c r="AE87" s="10">
        <v>2.5989354319770532E-2</v>
      </c>
      <c r="AF87" s="10">
        <v>0.40416913599831322</v>
      </c>
      <c r="AG87" s="10">
        <v>6.7669460620700173E-2</v>
      </c>
      <c r="AH87" s="10">
        <v>0</v>
      </c>
      <c r="AI87" s="10">
        <v>6.4786491441492483E-2</v>
      </c>
      <c r="AJ87" s="10">
        <v>0</v>
      </c>
      <c r="AK87" s="10">
        <v>0.44853656239499229</v>
      </c>
      <c r="AL87" s="10">
        <v>0</v>
      </c>
      <c r="AM87" s="10">
        <v>0</v>
      </c>
      <c r="AN87" s="10">
        <v>7.4783626709872542E-2</v>
      </c>
      <c r="AO87" s="10">
        <v>5.0718028164028019E-2</v>
      </c>
      <c r="AP87" s="10">
        <v>0.59579941980062023</v>
      </c>
      <c r="AQ87" s="10">
        <v>0.56456712681245691</v>
      </c>
      <c r="AR87" s="10">
        <v>0</v>
      </c>
      <c r="AS87" s="10">
        <v>0</v>
      </c>
      <c r="AT87" s="10">
        <v>0.18777773809201467</v>
      </c>
      <c r="AU87" s="10">
        <v>0.66933618487983726</v>
      </c>
      <c r="AV87" s="10">
        <v>0</v>
      </c>
      <c r="AW87" s="10">
        <v>0.69775062174750446</v>
      </c>
      <c r="AX87" s="10">
        <v>0</v>
      </c>
      <c r="AY87" s="10">
        <v>1.3433318010000592</v>
      </c>
      <c r="AZ87" s="10">
        <v>3.0293444561337375E-2</v>
      </c>
      <c r="BA87" s="10">
        <v>0.17891030809396355</v>
      </c>
      <c r="BB87" s="10">
        <v>0.10370168935501099</v>
      </c>
      <c r="BC87" s="10">
        <v>0</v>
      </c>
      <c r="BD87" s="10">
        <v>9.8421030327653473E-3</v>
      </c>
      <c r="BE87" s="10">
        <v>0</v>
      </c>
      <c r="BF87" s="10">
        <v>0</v>
      </c>
      <c r="BG87" s="10">
        <v>0</v>
      </c>
      <c r="BH87" s="10">
        <v>3.0018961009810678</v>
      </c>
      <c r="BI87" s="10">
        <v>0</v>
      </c>
      <c r="BJ87" s="10">
        <v>0</v>
      </c>
      <c r="BK87" s="10">
        <v>0</v>
      </c>
      <c r="BL87" s="10">
        <v>3.2059717529750604</v>
      </c>
      <c r="BM87" s="10">
        <v>1.1964928396375762E-2</v>
      </c>
      <c r="BN87" s="10">
        <v>0</v>
      </c>
      <c r="BO87" s="10">
        <v>0.21716758709979012</v>
      </c>
      <c r="BP87" s="10">
        <v>0.25443733442600502</v>
      </c>
      <c r="BQ87" s="10">
        <v>1.9426646988651231</v>
      </c>
      <c r="BR87" s="10">
        <v>4.3452979634735138</v>
      </c>
      <c r="BS87" s="10">
        <v>0</v>
      </c>
      <c r="BT87" s="10">
        <v>2.8069706314318384E-2</v>
      </c>
      <c r="BU87" s="10">
        <v>5.0253844206059779E-2</v>
      </c>
      <c r="BV87" s="10">
        <v>0.1021402710294968</v>
      </c>
      <c r="BW87" s="10">
        <v>0.15390263285264952</v>
      </c>
      <c r="BX87" s="10">
        <v>0</v>
      </c>
      <c r="BY87" s="10">
        <v>2.2242410846420379E-2</v>
      </c>
      <c r="BZ87" s="10">
        <v>0.57440403336163282</v>
      </c>
      <c r="CA87" s="10">
        <v>8.6255251561279986E-2</v>
      </c>
      <c r="CB87" s="10">
        <v>5.5906320809920841E-2</v>
      </c>
      <c r="CC87" s="10">
        <v>0.81719077994067701</v>
      </c>
      <c r="CD87" s="10">
        <v>0</v>
      </c>
      <c r="CE87" s="10">
        <v>57.635295503417623</v>
      </c>
      <c r="CF87" s="17">
        <v>0</v>
      </c>
    </row>
    <row r="88" spans="1:84" x14ac:dyDescent="0.25">
      <c r="A88" s="4">
        <v>48519</v>
      </c>
      <c r="B88" s="10">
        <v>3.4101278754853435E-2</v>
      </c>
      <c r="C88" s="10">
        <v>7.0459462156920749E-5</v>
      </c>
      <c r="D88" s="10">
        <v>9.158535572330317</v>
      </c>
      <c r="E88" s="10">
        <v>0.46300343791137688</v>
      </c>
      <c r="F88" s="10">
        <v>0.46913451204812517</v>
      </c>
      <c r="G88" s="10">
        <v>0</v>
      </c>
      <c r="H88" s="10">
        <v>0</v>
      </c>
      <c r="I88" s="10">
        <v>0.14771495962469575</v>
      </c>
      <c r="J88" s="10">
        <v>0</v>
      </c>
      <c r="K88" s="10">
        <v>0</v>
      </c>
      <c r="L88" s="10">
        <v>0</v>
      </c>
      <c r="M88" s="10">
        <v>0</v>
      </c>
      <c r="N88" s="10">
        <v>9.7798856421484128</v>
      </c>
      <c r="O88" s="10">
        <v>0.17305284277378216</v>
      </c>
      <c r="P88" s="10">
        <v>1.8784052239396592E-2</v>
      </c>
      <c r="Q88" s="10">
        <v>5.0502546114176434</v>
      </c>
      <c r="R88" s="10">
        <v>0.48705433494700329</v>
      </c>
      <c r="S88" s="10">
        <v>0.72616512535109101</v>
      </c>
      <c r="T88" s="10">
        <v>0</v>
      </c>
      <c r="U88" s="10">
        <v>0.13886018690394397</v>
      </c>
      <c r="V88" s="10">
        <v>3.8000307223380116</v>
      </c>
      <c r="W88" s="10">
        <v>0</v>
      </c>
      <c r="X88" s="10">
        <v>0</v>
      </c>
      <c r="Y88" s="10">
        <v>1.8613507313103956</v>
      </c>
      <c r="Z88" s="10">
        <v>0</v>
      </c>
      <c r="AA88" s="10">
        <v>0</v>
      </c>
      <c r="AB88" s="10">
        <v>4.1237221425296964</v>
      </c>
      <c r="AC88" s="10">
        <v>9.3850766605984414E-3</v>
      </c>
      <c r="AD88" s="10">
        <v>1.1031603407922328</v>
      </c>
      <c r="AE88" s="10">
        <v>2.6186933560782194E-2</v>
      </c>
      <c r="AF88" s="10">
        <v>0.40724175681637403</v>
      </c>
      <c r="AG88" s="10">
        <v>6.8183905131502645E-2</v>
      </c>
      <c r="AH88" s="10">
        <v>0</v>
      </c>
      <c r="AI88" s="10">
        <v>6.5279018714364409E-2</v>
      </c>
      <c r="AJ88" s="10">
        <v>0</v>
      </c>
      <c r="AK88" s="10">
        <v>0.45194647833494184</v>
      </c>
      <c r="AL88" s="10">
        <v>0</v>
      </c>
      <c r="AM88" s="10">
        <v>0</v>
      </c>
      <c r="AN88" s="10">
        <v>7.5352155347546163E-2</v>
      </c>
      <c r="AO88" s="10">
        <v>5.1103602556795205E-2</v>
      </c>
      <c r="AP88" s="10">
        <v>0.6003288742730557</v>
      </c>
      <c r="AQ88" s="10">
        <v>0.5688591435760626</v>
      </c>
      <c r="AR88" s="10">
        <v>0</v>
      </c>
      <c r="AS88" s="10">
        <v>0</v>
      </c>
      <c r="AT88" s="10">
        <v>0.18851647812065361</v>
      </c>
      <c r="AU88" s="10">
        <v>0.67216710966921911</v>
      </c>
      <c r="AV88" s="10">
        <v>0</v>
      </c>
      <c r="AW88" s="10">
        <v>0.70070172401349984</v>
      </c>
      <c r="AX88" s="10">
        <v>0</v>
      </c>
      <c r="AY88" s="10">
        <v>1.349013357416285</v>
      </c>
      <c r="AZ88" s="10">
        <v>3.0421569209461475E-2</v>
      </c>
      <c r="BA88" s="10">
        <v>0.1795817581774273</v>
      </c>
      <c r="BB88" s="10">
        <v>0.10409088161964106</v>
      </c>
      <c r="BC88" s="10">
        <v>0</v>
      </c>
      <c r="BD88" s="10">
        <v>9.8790404287891608E-3</v>
      </c>
      <c r="BE88" s="10">
        <v>0</v>
      </c>
      <c r="BF88" s="10">
        <v>0</v>
      </c>
      <c r="BG88" s="10">
        <v>0</v>
      </c>
      <c r="BH88" s="10">
        <v>3.0288726723653729</v>
      </c>
      <c r="BI88" s="10">
        <v>0</v>
      </c>
      <c r="BJ88" s="10">
        <v>0</v>
      </c>
      <c r="BK88" s="10">
        <v>0</v>
      </c>
      <c r="BL88" s="10">
        <v>3.2199096096749784</v>
      </c>
      <c r="BM88" s="10">
        <v>1.205235201337319E-2</v>
      </c>
      <c r="BN88" s="10">
        <v>0</v>
      </c>
      <c r="BO88" s="10">
        <v>0.21875435597377843</v>
      </c>
      <c r="BP88" s="10">
        <v>0.2562964205264654</v>
      </c>
      <c r="BQ88" s="10">
        <v>1.9568590817282459</v>
      </c>
      <c r="BR88" s="10">
        <v>4.3770475613243027</v>
      </c>
      <c r="BS88" s="10">
        <v>0</v>
      </c>
      <c r="BT88" s="10">
        <v>2.817480266253302E-2</v>
      </c>
      <c r="BU88" s="10">
        <v>5.0442000628170613E-2</v>
      </c>
      <c r="BV88" s="10">
        <v>0.10252269645891347</v>
      </c>
      <c r="BW88" s="10">
        <v>0.15447886277512579</v>
      </c>
      <c r="BX88" s="10">
        <v>0</v>
      </c>
      <c r="BY88" s="10">
        <v>2.2325689101250427E-2</v>
      </c>
      <c r="BZ88" s="10">
        <v>0.57655467097893032</v>
      </c>
      <c r="CA88" s="10">
        <v>8.6578201571939739E-2</v>
      </c>
      <c r="CB88" s="10">
        <v>5.6115640782614731E-2</v>
      </c>
      <c r="CC88" s="10">
        <v>0.82025044026646488</v>
      </c>
      <c r="CD88" s="10">
        <v>0</v>
      </c>
      <c r="CE88" s="10">
        <v>58.06035487534259</v>
      </c>
      <c r="CF88" s="17">
        <v>0</v>
      </c>
    </row>
    <row r="89" spans="1:84" x14ac:dyDescent="0.25">
      <c r="A89" s="4">
        <v>48549</v>
      </c>
      <c r="B89" s="10">
        <v>3.4858145615560457E-2</v>
      </c>
      <c r="C89" s="10">
        <v>7.2023287147566411E-5</v>
      </c>
      <c r="D89" s="10">
        <v>9.3618063093937103</v>
      </c>
      <c r="E89" s="10">
        <v>0.47327964957686075</v>
      </c>
      <c r="F89" s="10">
        <v>0.47954680092256069</v>
      </c>
      <c r="G89" s="10">
        <v>0</v>
      </c>
      <c r="H89" s="10">
        <v>0</v>
      </c>
      <c r="I89" s="10">
        <v>0.15099344541328794</v>
      </c>
      <c r="J89" s="10">
        <v>0</v>
      </c>
      <c r="K89" s="10">
        <v>0</v>
      </c>
      <c r="L89" s="10">
        <v>0</v>
      </c>
      <c r="M89" s="10">
        <v>0</v>
      </c>
      <c r="N89" s="10">
        <v>9.9969470431961085</v>
      </c>
      <c r="O89" s="10">
        <v>0.17689369468986982</v>
      </c>
      <c r="P89" s="10">
        <v>1.9200958207996534E-2</v>
      </c>
      <c r="Q89" s="10">
        <v>5.1623433803166936</v>
      </c>
      <c r="R89" s="10">
        <v>0.49786434849913785</v>
      </c>
      <c r="S89" s="10">
        <v>0.74228212561757456</v>
      </c>
      <c r="T89" s="10">
        <v>0</v>
      </c>
      <c r="U89" s="10">
        <v>0.14194214387378987</v>
      </c>
      <c r="V89" s="10">
        <v>3.8843711760811681</v>
      </c>
      <c r="W89" s="10">
        <v>0</v>
      </c>
      <c r="X89" s="10">
        <v>0</v>
      </c>
      <c r="Y89" s="10">
        <v>1.9026628092183571</v>
      </c>
      <c r="Z89" s="10">
        <v>0</v>
      </c>
      <c r="AA89" s="10">
        <v>0</v>
      </c>
      <c r="AB89" s="10">
        <v>4.2136908832371676</v>
      </c>
      <c r="AC89" s="10">
        <v>9.5898342799076667E-3</v>
      </c>
      <c r="AD89" s="10">
        <v>1.1272283898093804</v>
      </c>
      <c r="AE89" s="10">
        <v>2.6758263382245021E-2</v>
      </c>
      <c r="AF89" s="10">
        <v>0.4161266978375921</v>
      </c>
      <c r="AG89" s="10">
        <v>6.9671498104349208E-2</v>
      </c>
      <c r="AH89" s="10">
        <v>0</v>
      </c>
      <c r="AI89" s="10">
        <v>6.6703234727315264E-2</v>
      </c>
      <c r="AJ89" s="10">
        <v>0</v>
      </c>
      <c r="AK89" s="10">
        <v>0.46180675846963287</v>
      </c>
      <c r="AL89" s="10">
        <v>0</v>
      </c>
      <c r="AM89" s="10">
        <v>0</v>
      </c>
      <c r="AN89" s="10">
        <v>7.6996140633628918E-2</v>
      </c>
      <c r="AO89" s="10">
        <v>5.2218548377279003E-2</v>
      </c>
      <c r="AP89" s="10">
        <v>0.6134264669240358</v>
      </c>
      <c r="AQ89" s="10">
        <v>0.58127014970560575</v>
      </c>
      <c r="AR89" s="10">
        <v>0</v>
      </c>
      <c r="AS89" s="10">
        <v>0</v>
      </c>
      <c r="AT89" s="10">
        <v>0.19192054662949151</v>
      </c>
      <c r="AU89" s="10">
        <v>0.68447666271228125</v>
      </c>
      <c r="AV89" s="10">
        <v>0</v>
      </c>
      <c r="AW89" s="10">
        <v>0.71353383810392879</v>
      </c>
      <c r="AX89" s="10">
        <v>0</v>
      </c>
      <c r="AY89" s="10">
        <v>1.3737181536493035</v>
      </c>
      <c r="AZ89" s="10">
        <v>3.0978686501352378E-2</v>
      </c>
      <c r="BA89" s="10">
        <v>0.18280017852170197</v>
      </c>
      <c r="BB89" s="10">
        <v>0.10595637293935044</v>
      </c>
      <c r="BC89" s="10">
        <v>0</v>
      </c>
      <c r="BD89" s="10">
        <v>1.0056090174936057E-2</v>
      </c>
      <c r="BE89" s="10">
        <v>0</v>
      </c>
      <c r="BF89" s="10">
        <v>0</v>
      </c>
      <c r="BG89" s="10">
        <v>0</v>
      </c>
      <c r="BH89" s="10">
        <v>3.0989946035765148</v>
      </c>
      <c r="BI89" s="10">
        <v>0</v>
      </c>
      <c r="BJ89" s="10">
        <v>0</v>
      </c>
      <c r="BK89" s="10">
        <v>0</v>
      </c>
      <c r="BL89" s="10">
        <v>3.27925757414173</v>
      </c>
      <c r="BM89" s="10">
        <v>1.2311652863571927E-2</v>
      </c>
      <c r="BN89" s="10">
        <v>0</v>
      </c>
      <c r="BO89" s="10">
        <v>0.22346075605450444</v>
      </c>
      <c r="BP89" s="10">
        <v>0.26181052098351015</v>
      </c>
      <c r="BQ89" s="10">
        <v>1.9989600113267367</v>
      </c>
      <c r="BR89" s="10">
        <v>4.4712177409500171</v>
      </c>
      <c r="BS89" s="10">
        <v>0</v>
      </c>
      <c r="BT89" s="10">
        <v>2.8677340973736629E-2</v>
      </c>
      <c r="BU89" s="10">
        <v>5.134170658576092E-2</v>
      </c>
      <c r="BV89" s="10">
        <v>0.1043513368705468</v>
      </c>
      <c r="BW89" s="10">
        <v>0.15723421647699573</v>
      </c>
      <c r="BX89" s="10">
        <v>0</v>
      </c>
      <c r="BY89" s="10">
        <v>2.2723900021546201E-2</v>
      </c>
      <c r="BZ89" s="10">
        <v>0.58683835651670346</v>
      </c>
      <c r="CA89" s="10">
        <v>8.8122448881358034E-2</v>
      </c>
      <c r="CB89" s="10">
        <v>5.7116544309385633E-2</v>
      </c>
      <c r="CC89" s="10">
        <v>0.83488079193042453</v>
      </c>
      <c r="CD89" s="10">
        <v>0</v>
      </c>
      <c r="CE89" s="10">
        <v>59.311290951093341</v>
      </c>
      <c r="CF89" s="17">
        <v>0</v>
      </c>
    </row>
    <row r="90" spans="1:84" x14ac:dyDescent="0.25">
      <c r="A90" s="4">
        <v>48580</v>
      </c>
      <c r="B90" s="10">
        <v>3.1146402576203977E-2</v>
      </c>
      <c r="C90" s="10">
        <v>6.4354148987152694E-5</v>
      </c>
      <c r="D90" s="10">
        <v>8.3649483643978026</v>
      </c>
      <c r="E90" s="10">
        <v>0.42288418493109337</v>
      </c>
      <c r="F90" s="10">
        <v>0.42848400142655357</v>
      </c>
      <c r="G90" s="10">
        <v>0</v>
      </c>
      <c r="H90" s="10">
        <v>0</v>
      </c>
      <c r="I90" s="10">
        <v>0.13491545675083186</v>
      </c>
      <c r="J90" s="10">
        <v>0</v>
      </c>
      <c r="K90" s="10">
        <v>0</v>
      </c>
      <c r="L90" s="10">
        <v>0</v>
      </c>
      <c r="M90" s="10">
        <v>0</v>
      </c>
      <c r="N90" s="10">
        <v>8.9324584438417425</v>
      </c>
      <c r="O90" s="10">
        <v>0.1580578120467587</v>
      </c>
      <c r="P90" s="10">
        <v>1.7156413906543738E-2</v>
      </c>
      <c r="Q90" s="10">
        <v>4.6126499938703125</v>
      </c>
      <c r="R90" s="10">
        <v>0.44485107147442676</v>
      </c>
      <c r="S90" s="10">
        <v>0.66324290926379692</v>
      </c>
      <c r="T90" s="10">
        <v>0</v>
      </c>
      <c r="U90" s="10">
        <v>0.12682795018358703</v>
      </c>
      <c r="V90" s="10">
        <v>3.4707580185108982</v>
      </c>
      <c r="W90" s="10">
        <v>0</v>
      </c>
      <c r="X90" s="10">
        <v>0</v>
      </c>
      <c r="Y90" s="10">
        <v>1.7000646699987492</v>
      </c>
      <c r="Z90" s="10">
        <v>0</v>
      </c>
      <c r="AA90" s="10">
        <v>0</v>
      </c>
      <c r="AB90" s="10">
        <v>3.7638229673189376</v>
      </c>
      <c r="AC90" s="10">
        <v>8.5659910790061074E-3</v>
      </c>
      <c r="AD90" s="10">
        <v>1.0068816675320631</v>
      </c>
      <c r="AE90" s="10">
        <v>2.3901460518691419E-2</v>
      </c>
      <c r="AF90" s="10">
        <v>0.37169960161682841</v>
      </c>
      <c r="AG90" s="10">
        <v>6.2233132899205061E-2</v>
      </c>
      <c r="AH90" s="10">
        <v>0</v>
      </c>
      <c r="AI90" s="10">
        <v>5.9581771377652457E-2</v>
      </c>
      <c r="AJ90" s="10">
        <v>0</v>
      </c>
      <c r="AK90" s="10">
        <v>0.41250270419831397</v>
      </c>
      <c r="AL90" s="10">
        <v>0</v>
      </c>
      <c r="AM90" s="10">
        <v>0</v>
      </c>
      <c r="AN90" s="10">
        <v>6.8775771774016017E-2</v>
      </c>
      <c r="AO90" s="10">
        <v>4.664351922072292E-2</v>
      </c>
      <c r="AP90" s="10">
        <v>0.54793497884596587</v>
      </c>
      <c r="AQ90" s="10">
        <v>0.51921177900883431</v>
      </c>
      <c r="AR90" s="10">
        <v>0</v>
      </c>
      <c r="AS90" s="10">
        <v>0</v>
      </c>
      <c r="AT90" s="10">
        <v>0.1707915741282473</v>
      </c>
      <c r="AU90" s="10">
        <v>0.6092507075693796</v>
      </c>
      <c r="AV90" s="10">
        <v>0</v>
      </c>
      <c r="AW90" s="10">
        <v>0.63511441575948668</v>
      </c>
      <c r="AX90" s="10">
        <v>0</v>
      </c>
      <c r="AY90" s="10">
        <v>1.2227425750285161</v>
      </c>
      <c r="AZ90" s="10">
        <v>2.7574039698782971E-2</v>
      </c>
      <c r="BA90" s="10">
        <v>0.16266111169070033</v>
      </c>
      <c r="BB90" s="10">
        <v>9.4283176047243566E-2</v>
      </c>
      <c r="BC90" s="10">
        <v>0</v>
      </c>
      <c r="BD90" s="10">
        <v>8.9482123067119116E-3</v>
      </c>
      <c r="BE90" s="10">
        <v>0</v>
      </c>
      <c r="BF90" s="10">
        <v>0</v>
      </c>
      <c r="BG90" s="10">
        <v>0</v>
      </c>
      <c r="BH90" s="10">
        <v>2.771554360790824</v>
      </c>
      <c r="BI90" s="10">
        <v>0</v>
      </c>
      <c r="BJ90" s="10">
        <v>0</v>
      </c>
      <c r="BK90" s="10">
        <v>0</v>
      </c>
      <c r="BL90" s="10">
        <v>2.9191963157178318</v>
      </c>
      <c r="BM90" s="10">
        <v>1.0993867641225959E-2</v>
      </c>
      <c r="BN90" s="10">
        <v>0</v>
      </c>
      <c r="BO90" s="10">
        <v>0.19954249866323415</v>
      </c>
      <c r="BP90" s="10">
        <v>0.23378747327172855</v>
      </c>
      <c r="BQ90" s="10">
        <v>1.7850001155940485</v>
      </c>
      <c r="BR90" s="10">
        <v>3.9926382414947668</v>
      </c>
      <c r="BS90" s="10">
        <v>0</v>
      </c>
      <c r="BT90" s="10">
        <v>2.5514218969527276E-2</v>
      </c>
      <c r="BU90" s="10">
        <v>4.5678696127998804E-2</v>
      </c>
      <c r="BV90" s="10">
        <v>9.2841343314094688E-2</v>
      </c>
      <c r="BW90" s="10">
        <v>0.13989122047159597</v>
      </c>
      <c r="BX90" s="10">
        <v>0</v>
      </c>
      <c r="BY90" s="10">
        <v>2.0217444899175055E-2</v>
      </c>
      <c r="BZ90" s="10">
        <v>0.52210985466180604</v>
      </c>
      <c r="CA90" s="10">
        <v>7.8402508061994211E-2</v>
      </c>
      <c r="CB90" s="10">
        <v>5.0816566976240464E-2</v>
      </c>
      <c r="CC90" s="10">
        <v>0.74279311175584395</v>
      </c>
      <c r="CD90" s="10">
        <v>0</v>
      </c>
      <c r="CE90" s="10">
        <v>52.962609043359528</v>
      </c>
      <c r="CF90" s="17">
        <v>0</v>
      </c>
    </row>
    <row r="91" spans="1:84" x14ac:dyDescent="0.25">
      <c r="A91" s="4">
        <v>48611</v>
      </c>
      <c r="B91" s="10">
        <v>3.4867835944886877E-2</v>
      </c>
      <c r="C91" s="10">
        <v>7.2043309135520921E-5</v>
      </c>
      <c r="D91" s="10">
        <v>9.3644088283925306</v>
      </c>
      <c r="E91" s="10">
        <v>0.47341121812667608</v>
      </c>
      <c r="F91" s="10">
        <v>0.47968011169817165</v>
      </c>
      <c r="G91" s="10">
        <v>0</v>
      </c>
      <c r="H91" s="10">
        <v>0</v>
      </c>
      <c r="I91" s="10">
        <v>0.15103542057250388</v>
      </c>
      <c r="J91" s="10">
        <v>0</v>
      </c>
      <c r="K91" s="10">
        <v>0</v>
      </c>
      <c r="L91" s="10">
        <v>0</v>
      </c>
      <c r="M91" s="10">
        <v>0</v>
      </c>
      <c r="N91" s="10">
        <v>9.9997261270342381</v>
      </c>
      <c r="O91" s="10">
        <v>0.17694286994366032</v>
      </c>
      <c r="P91" s="10">
        <v>1.9206295944847778E-2</v>
      </c>
      <c r="Q91" s="10">
        <v>5.1637784769510073</v>
      </c>
      <c r="R91" s="10">
        <v>0.49800275142940403</v>
      </c>
      <c r="S91" s="10">
        <v>0.74248847504102566</v>
      </c>
      <c r="T91" s="10">
        <v>0</v>
      </c>
      <c r="U91" s="10">
        <v>0.14198160283223832</v>
      </c>
      <c r="V91" s="10">
        <v>3.8854510050639663</v>
      </c>
      <c r="W91" s="10">
        <v>0</v>
      </c>
      <c r="X91" s="10">
        <v>0</v>
      </c>
      <c r="Y91" s="10">
        <v>1.903191736643866</v>
      </c>
      <c r="Z91" s="10">
        <v>0</v>
      </c>
      <c r="AA91" s="10">
        <v>0</v>
      </c>
      <c r="AB91" s="10">
        <v>4.2124180358134566</v>
      </c>
      <c r="AC91" s="10">
        <v>9.5869374381137989E-3</v>
      </c>
      <c r="AD91" s="10">
        <v>1.1268878831629128</v>
      </c>
      <c r="AE91" s="10">
        <v>2.6750180400471352E-2</v>
      </c>
      <c r="AF91" s="10">
        <v>0.41600099668628382</v>
      </c>
      <c r="AG91" s="10">
        <v>6.9650452140294042E-2</v>
      </c>
      <c r="AH91" s="10">
        <v>0</v>
      </c>
      <c r="AI91" s="10">
        <v>6.6683085399130412E-2</v>
      </c>
      <c r="AJ91" s="10">
        <v>0</v>
      </c>
      <c r="AK91" s="10">
        <v>0.46166725854924029</v>
      </c>
      <c r="AL91" s="10">
        <v>0</v>
      </c>
      <c r="AM91" s="10">
        <v>0</v>
      </c>
      <c r="AN91" s="10">
        <v>7.6972882083830907E-2</v>
      </c>
      <c r="AO91" s="10">
        <v>5.2202774499551907E-2</v>
      </c>
      <c r="AP91" s="10">
        <v>0.61324116659714978</v>
      </c>
      <c r="AQ91" s="10">
        <v>0.58109456297344264</v>
      </c>
      <c r="AR91" s="10">
        <v>0</v>
      </c>
      <c r="AS91" s="10">
        <v>0</v>
      </c>
      <c r="AT91" s="10">
        <v>0.19042744917379864</v>
      </c>
      <c r="AU91" s="10">
        <v>0.67941612717931854</v>
      </c>
      <c r="AV91" s="10">
        <v>0</v>
      </c>
      <c r="AW91" s="10">
        <v>0.7082584744014061</v>
      </c>
      <c r="AX91" s="10">
        <v>0</v>
      </c>
      <c r="AY91" s="10">
        <v>1.3635618548190827</v>
      </c>
      <c r="AZ91" s="10">
        <v>3.074965203992399E-2</v>
      </c>
      <c r="BA91" s="10">
        <v>0.18135378200901753</v>
      </c>
      <c r="BB91" s="10">
        <v>0.1051179988767235</v>
      </c>
      <c r="BC91" s="10">
        <v>0</v>
      </c>
      <c r="BD91" s="10">
        <v>9.9765219060323103E-3</v>
      </c>
      <c r="BE91" s="10">
        <v>0</v>
      </c>
      <c r="BF91" s="10">
        <v>0</v>
      </c>
      <c r="BG91" s="10">
        <v>0</v>
      </c>
      <c r="BH91" s="10">
        <v>3.1055127487243293</v>
      </c>
      <c r="BI91" s="10">
        <v>0</v>
      </c>
      <c r="BJ91" s="10">
        <v>0</v>
      </c>
      <c r="BK91" s="10">
        <v>0</v>
      </c>
      <c r="BL91" s="10">
        <v>3.2557699084025864</v>
      </c>
      <c r="BM91" s="10">
        <v>1.2300268346224561E-2</v>
      </c>
      <c r="BN91" s="10">
        <v>0</v>
      </c>
      <c r="BO91" s="10">
        <v>0.22325412312861309</v>
      </c>
      <c r="BP91" s="10">
        <v>0.2615684262419764</v>
      </c>
      <c r="BQ91" s="10">
        <v>1.9971115840539879</v>
      </c>
      <c r="BR91" s="10">
        <v>4.467083230620676</v>
      </c>
      <c r="BS91" s="10">
        <v>0</v>
      </c>
      <c r="BT91" s="10">
        <v>2.8440476733459008E-2</v>
      </c>
      <c r="BU91" s="10">
        <v>5.0917643059922517E-2</v>
      </c>
      <c r="BV91" s="10">
        <v>0.10348943338540735</v>
      </c>
      <c r="BW91" s="10">
        <v>0.1559355199463244</v>
      </c>
      <c r="BX91" s="10">
        <v>0</v>
      </c>
      <c r="BY91" s="10">
        <v>2.2536209003760504E-2</v>
      </c>
      <c r="BZ91" s="10">
        <v>0.5819912885263554</v>
      </c>
      <c r="CA91" s="10">
        <v>8.7394590014498577E-2</v>
      </c>
      <c r="CB91" s="10">
        <v>5.6644782757730071E-2</v>
      </c>
      <c r="CC91" s="10">
        <v>0.82798498507426976</v>
      </c>
      <c r="CD91" s="10">
        <v>0</v>
      </c>
      <c r="CE91" s="10">
        <v>59.254198093097436</v>
      </c>
      <c r="CF91" s="17">
        <v>0</v>
      </c>
    </row>
    <row r="92" spans="1:84" x14ac:dyDescent="0.25">
      <c r="A92" s="4">
        <v>48639</v>
      </c>
      <c r="B92" s="10">
        <v>3.3152839374259925E-2</v>
      </c>
      <c r="C92" s="10">
        <v>6.8499813396372415E-5</v>
      </c>
      <c r="D92" s="10">
        <v>8.9038144556294281</v>
      </c>
      <c r="E92" s="10">
        <v>0.45012618785215924</v>
      </c>
      <c r="F92" s="10">
        <v>0.45608674192722798</v>
      </c>
      <c r="G92" s="10">
        <v>0</v>
      </c>
      <c r="H92" s="10">
        <v>0</v>
      </c>
      <c r="I92" s="10">
        <v>0.14360664785674179</v>
      </c>
      <c r="J92" s="10">
        <v>0</v>
      </c>
      <c r="K92" s="10">
        <v>0</v>
      </c>
      <c r="L92" s="10">
        <v>0</v>
      </c>
      <c r="M92" s="10">
        <v>0</v>
      </c>
      <c r="N92" s="10">
        <v>9.5078832709940908</v>
      </c>
      <c r="O92" s="10">
        <v>0.16823982293982789</v>
      </c>
      <c r="P92" s="10">
        <v>1.8261622127639158E-2</v>
      </c>
      <c r="Q92" s="10">
        <v>4.9097947656175576</v>
      </c>
      <c r="R92" s="10">
        <v>0.47350817103117721</v>
      </c>
      <c r="S92" s="10">
        <v>0.70596870964927283</v>
      </c>
      <c r="T92" s="10">
        <v>0</v>
      </c>
      <c r="U92" s="10">
        <v>0.13499814787006956</v>
      </c>
      <c r="V92" s="10">
        <v>3.6943426391889997</v>
      </c>
      <c r="W92" s="10">
        <v>0</v>
      </c>
      <c r="X92" s="10">
        <v>0</v>
      </c>
      <c r="Y92" s="10">
        <v>1.8095820469932407</v>
      </c>
      <c r="Z92" s="10">
        <v>0</v>
      </c>
      <c r="AA92" s="10">
        <v>0</v>
      </c>
      <c r="AB92" s="10">
        <v>4.0043269573818305</v>
      </c>
      <c r="AC92" s="10">
        <v>9.1133481282702003E-3</v>
      </c>
      <c r="AD92" s="10">
        <v>1.0712202564256679</v>
      </c>
      <c r="AE92" s="10">
        <v>2.5428736555048334E-2</v>
      </c>
      <c r="AF92" s="10">
        <v>0.39545078175198589</v>
      </c>
      <c r="AG92" s="10">
        <v>6.6209759033413154E-2</v>
      </c>
      <c r="AH92" s="10">
        <v>0</v>
      </c>
      <c r="AI92" s="10">
        <v>6.3388978537969001E-2</v>
      </c>
      <c r="AJ92" s="10">
        <v>0</v>
      </c>
      <c r="AK92" s="10">
        <v>0.43886115599927539</v>
      </c>
      <c r="AL92" s="10">
        <v>0</v>
      </c>
      <c r="AM92" s="10">
        <v>0</v>
      </c>
      <c r="AN92" s="10">
        <v>7.3170465061912132E-2</v>
      </c>
      <c r="AO92" s="10">
        <v>4.9623986841162024E-2</v>
      </c>
      <c r="AP92" s="10">
        <v>0.58294739835977527</v>
      </c>
      <c r="AQ92" s="10">
        <v>0.55238881884932056</v>
      </c>
      <c r="AR92" s="10">
        <v>0</v>
      </c>
      <c r="AS92" s="10">
        <v>0</v>
      </c>
      <c r="AT92" s="10">
        <v>0.18033407661723291</v>
      </c>
      <c r="AU92" s="10">
        <v>0.64349620194195922</v>
      </c>
      <c r="AV92" s="10">
        <v>0</v>
      </c>
      <c r="AW92" s="10">
        <v>0.6708136884572683</v>
      </c>
      <c r="AX92" s="10">
        <v>0</v>
      </c>
      <c r="AY92" s="10">
        <v>1.2914719559746748</v>
      </c>
      <c r="AZ92" s="10">
        <v>2.9123954388420695E-2</v>
      </c>
      <c r="BA92" s="10">
        <v>0.17173899849950616</v>
      </c>
      <c r="BB92" s="10">
        <v>9.9544986883499664E-2</v>
      </c>
      <c r="BC92" s="10">
        <v>0</v>
      </c>
      <c r="BD92" s="10">
        <v>9.4475993920280048E-3</v>
      </c>
      <c r="BE92" s="10">
        <v>0</v>
      </c>
      <c r="BF92" s="10">
        <v>0</v>
      </c>
      <c r="BG92" s="10">
        <v>0</v>
      </c>
      <c r="BH92" s="10">
        <v>2.9554020881528427</v>
      </c>
      <c r="BI92" s="10">
        <v>0</v>
      </c>
      <c r="BJ92" s="10">
        <v>0</v>
      </c>
      <c r="BK92" s="10">
        <v>0</v>
      </c>
      <c r="BL92" s="10">
        <v>3.0840060055508123</v>
      </c>
      <c r="BM92" s="10">
        <v>1.1688781997098507E-2</v>
      </c>
      <c r="BN92" s="10">
        <v>0</v>
      </c>
      <c r="BO92" s="10">
        <v>0.21215543447917753</v>
      </c>
      <c r="BP92" s="10">
        <v>0.24856500895812117</v>
      </c>
      <c r="BQ92" s="10">
        <v>1.8978286711161283</v>
      </c>
      <c r="BR92" s="10">
        <v>4.2450099929442899</v>
      </c>
      <c r="BS92" s="10">
        <v>0</v>
      </c>
      <c r="BT92" s="10">
        <v>2.6925649601543852E-2</v>
      </c>
      <c r="BU92" s="10">
        <v>4.8205613021776214E-2</v>
      </c>
      <c r="BV92" s="10">
        <v>9.7977268345842125E-2</v>
      </c>
      <c r="BW92" s="10">
        <v>0.14762991527387909</v>
      </c>
      <c r="BX92" s="10">
        <v>0</v>
      </c>
      <c r="BY92" s="10">
        <v>2.1335861303215645E-2</v>
      </c>
      <c r="BZ92" s="10">
        <v>0.55099264519627367</v>
      </c>
      <c r="CA92" s="10">
        <v>8.2739685760350984E-2</v>
      </c>
      <c r="CB92" s="10">
        <v>5.3627707671154573E-2</v>
      </c>
      <c r="CC92" s="10">
        <v>0.78388396201605604</v>
      </c>
      <c r="CD92" s="10">
        <v>0</v>
      </c>
      <c r="CE92" s="10">
        <v>56.305510965333887</v>
      </c>
      <c r="CF92" s="17">
        <v>0</v>
      </c>
    </row>
    <row r="93" spans="1:84" x14ac:dyDescent="0.25">
      <c r="A93" s="4">
        <v>48670</v>
      </c>
      <c r="B93" s="10">
        <v>3.2170167990391983E-2</v>
      </c>
      <c r="C93" s="10">
        <v>6.6469435072964882E-5</v>
      </c>
      <c r="D93" s="10">
        <v>8.6398996948439617</v>
      </c>
      <c r="E93" s="10">
        <v>0.43678415946845139</v>
      </c>
      <c r="F93" s="10">
        <v>0.44256803890472235</v>
      </c>
      <c r="G93" s="10">
        <v>0</v>
      </c>
      <c r="H93" s="10">
        <v>0</v>
      </c>
      <c r="I93" s="10">
        <v>0.13935005487570182</v>
      </c>
      <c r="J93" s="10">
        <v>0</v>
      </c>
      <c r="K93" s="10">
        <v>0</v>
      </c>
      <c r="L93" s="10">
        <v>0</v>
      </c>
      <c r="M93" s="10">
        <v>0</v>
      </c>
      <c r="N93" s="10">
        <v>9.2260635237896729</v>
      </c>
      <c r="O93" s="10">
        <v>0.16325308687889378</v>
      </c>
      <c r="P93" s="10">
        <v>1.772033595648323E-2</v>
      </c>
      <c r="Q93" s="10">
        <v>4.7642653054596762</v>
      </c>
      <c r="R93" s="10">
        <v>0.45947308569663875</v>
      </c>
      <c r="S93" s="10">
        <v>0.68504334512628307</v>
      </c>
      <c r="T93" s="10">
        <v>0</v>
      </c>
      <c r="U93" s="10">
        <v>0.13099671633989157</v>
      </c>
      <c r="V93" s="10">
        <v>3.5848399582043715</v>
      </c>
      <c r="W93" s="10">
        <v>0</v>
      </c>
      <c r="X93" s="10">
        <v>0</v>
      </c>
      <c r="Y93" s="10">
        <v>1.7559448766058965</v>
      </c>
      <c r="Z93" s="10">
        <v>0</v>
      </c>
      <c r="AA93" s="10">
        <v>0</v>
      </c>
      <c r="AB93" s="10">
        <v>3.8848661004238703</v>
      </c>
      <c r="AC93" s="10">
        <v>8.8414701351027282E-3</v>
      </c>
      <c r="AD93" s="10">
        <v>1.0392626038200456</v>
      </c>
      <c r="AE93" s="10">
        <v>2.4670122512649939E-2</v>
      </c>
      <c r="AF93" s="10">
        <v>0.38365332121103257</v>
      </c>
      <c r="AG93" s="10">
        <v>6.4234527081254308E-2</v>
      </c>
      <c r="AH93" s="10">
        <v>0</v>
      </c>
      <c r="AI93" s="10">
        <v>6.1497898768901708E-2</v>
      </c>
      <c r="AJ93" s="10">
        <v>0</v>
      </c>
      <c r="AK93" s="10">
        <v>0.42576863624771316</v>
      </c>
      <c r="AL93" s="10">
        <v>0</v>
      </c>
      <c r="AM93" s="10">
        <v>0</v>
      </c>
      <c r="AN93" s="10">
        <v>7.0987574765155811E-2</v>
      </c>
      <c r="AO93" s="10">
        <v>4.8143557281635795E-2</v>
      </c>
      <c r="AP93" s="10">
        <v>0.56555636198571135</v>
      </c>
      <c r="AQ93" s="10">
        <v>0.53590943482897047</v>
      </c>
      <c r="AR93" s="10">
        <v>0</v>
      </c>
      <c r="AS93" s="10">
        <v>0</v>
      </c>
      <c r="AT93" s="10">
        <v>0.17428926838178316</v>
      </c>
      <c r="AU93" s="10">
        <v>0.62199473826646423</v>
      </c>
      <c r="AV93" s="10">
        <v>0</v>
      </c>
      <c r="AW93" s="10">
        <v>0.64839945180464909</v>
      </c>
      <c r="AX93" s="10">
        <v>0</v>
      </c>
      <c r="AY93" s="10">
        <v>1.2483193510867061</v>
      </c>
      <c r="AZ93" s="10">
        <v>2.8150820987664617E-2</v>
      </c>
      <c r="BA93" s="10">
        <v>0.16598453242168248</v>
      </c>
      <c r="BB93" s="10">
        <v>9.6209528686798065E-2</v>
      </c>
      <c r="BC93" s="10">
        <v>0</v>
      </c>
      <c r="BD93" s="10">
        <v>9.1310382690839385E-3</v>
      </c>
      <c r="BE93" s="10">
        <v>0</v>
      </c>
      <c r="BF93" s="10">
        <v>0</v>
      </c>
      <c r="BG93" s="10">
        <v>0</v>
      </c>
      <c r="BH93" s="10">
        <v>2.8703324429763444</v>
      </c>
      <c r="BI93" s="10">
        <v>0</v>
      </c>
      <c r="BJ93" s="10">
        <v>0</v>
      </c>
      <c r="BK93" s="10">
        <v>0</v>
      </c>
      <c r="BL93" s="10">
        <v>2.9813122152864637</v>
      </c>
      <c r="BM93" s="10">
        <v>1.133620580957158E-2</v>
      </c>
      <c r="BN93" s="10">
        <v>0</v>
      </c>
      <c r="BO93" s="10">
        <v>0.20575605477730996</v>
      </c>
      <c r="BP93" s="10">
        <v>0.24106738403596889</v>
      </c>
      <c r="BQ93" s="10">
        <v>1.8405832543047345</v>
      </c>
      <c r="BR93" s="10">
        <v>4.1169650486808473</v>
      </c>
      <c r="BS93" s="10">
        <v>0</v>
      </c>
      <c r="BT93" s="10">
        <v>2.6015388715465271E-2</v>
      </c>
      <c r="BU93" s="10">
        <v>4.6575951911551887E-2</v>
      </c>
      <c r="BV93" s="10">
        <v>9.4665003779533144E-2</v>
      </c>
      <c r="BW93" s="10">
        <v>0.14263907050402064</v>
      </c>
      <c r="BX93" s="10">
        <v>0</v>
      </c>
      <c r="BY93" s="10">
        <v>2.0614571369545812E-2</v>
      </c>
      <c r="BZ93" s="10">
        <v>0.5323655345838566</v>
      </c>
      <c r="CA93" s="10">
        <v>7.9942549914471084E-2</v>
      </c>
      <c r="CB93" s="10">
        <v>5.1814744737093764E-2</v>
      </c>
      <c r="CC93" s="10">
        <v>0.75738362050501551</v>
      </c>
      <c r="CD93" s="10">
        <v>0</v>
      </c>
      <c r="CE93" s="10">
        <v>54.603678200434771</v>
      </c>
      <c r="CF93" s="17">
        <v>0</v>
      </c>
    </row>
    <row r="94" spans="1:84" x14ac:dyDescent="0.25">
      <c r="A94" s="4">
        <v>48700</v>
      </c>
      <c r="B94" s="10">
        <v>3.3363736387415306E-2</v>
      </c>
      <c r="C94" s="10">
        <v>6.8935565094256019E-5</v>
      </c>
      <c r="D94" s="10">
        <v>8.9604547890012931</v>
      </c>
      <c r="E94" s="10">
        <v>0.45298960077101602</v>
      </c>
      <c r="F94" s="10">
        <v>0.45898807205242093</v>
      </c>
      <c r="G94" s="10">
        <v>0</v>
      </c>
      <c r="H94" s="10">
        <v>0</v>
      </c>
      <c r="I94" s="10">
        <v>0.14452018086549395</v>
      </c>
      <c r="J94" s="10">
        <v>0</v>
      </c>
      <c r="K94" s="10">
        <v>0</v>
      </c>
      <c r="L94" s="10">
        <v>0</v>
      </c>
      <c r="M94" s="10">
        <v>0</v>
      </c>
      <c r="N94" s="10">
        <v>9.5683663011396032</v>
      </c>
      <c r="O94" s="10">
        <v>0.16931005634431115</v>
      </c>
      <c r="P94" s="10">
        <v>1.8377790806846813E-2</v>
      </c>
      <c r="Q94" s="10">
        <v>4.941027717932303</v>
      </c>
      <c r="R94" s="10">
        <v>0.47652032506865849</v>
      </c>
      <c r="S94" s="10">
        <v>0.71045962792524386</v>
      </c>
      <c r="T94" s="10">
        <v>0</v>
      </c>
      <c r="U94" s="10">
        <v>0.13585691914591425</v>
      </c>
      <c r="V94" s="10">
        <v>3.7178436678454609</v>
      </c>
      <c r="W94" s="10">
        <v>0</v>
      </c>
      <c r="X94" s="10">
        <v>0</v>
      </c>
      <c r="Y94" s="10">
        <v>1.8210934425772576</v>
      </c>
      <c r="Z94" s="10">
        <v>0</v>
      </c>
      <c r="AA94" s="10">
        <v>0</v>
      </c>
      <c r="AB94" s="10">
        <v>4.028279102314718</v>
      </c>
      <c r="AC94" s="10">
        <v>9.1678602191946901E-3</v>
      </c>
      <c r="AD94" s="10">
        <v>1.0776278308095857</v>
      </c>
      <c r="AE94" s="10">
        <v>2.5580840214392112E-2</v>
      </c>
      <c r="AF94" s="10">
        <v>0.39781619659926398</v>
      </c>
      <c r="AG94" s="10">
        <v>6.6605797059582902E-2</v>
      </c>
      <c r="AH94" s="10">
        <v>0</v>
      </c>
      <c r="AI94" s="10">
        <v>6.3768143880172171E-2</v>
      </c>
      <c r="AJ94" s="10">
        <v>0</v>
      </c>
      <c r="AK94" s="10">
        <v>0.4414862328538342</v>
      </c>
      <c r="AL94" s="10">
        <v>0</v>
      </c>
      <c r="AM94" s="10">
        <v>0</v>
      </c>
      <c r="AN94" s="10">
        <v>7.3608139008775747E-2</v>
      </c>
      <c r="AO94" s="10">
        <v>4.992081598064476E-2</v>
      </c>
      <c r="AP94" s="10">
        <v>0.58643433654498589</v>
      </c>
      <c r="AQ94" s="10">
        <v>0.55569296888232289</v>
      </c>
      <c r="AR94" s="10">
        <v>0</v>
      </c>
      <c r="AS94" s="10">
        <v>0</v>
      </c>
      <c r="AT94" s="10">
        <v>0.18003706219688584</v>
      </c>
      <c r="AU94" s="10">
        <v>0.64255872868446307</v>
      </c>
      <c r="AV94" s="10">
        <v>0</v>
      </c>
      <c r="AW94" s="10">
        <v>0.66983641789717296</v>
      </c>
      <c r="AX94" s="10">
        <v>0</v>
      </c>
      <c r="AY94" s="10">
        <v>1.2895904834533471</v>
      </c>
      <c r="AZ94" s="10">
        <v>2.908152534484703E-2</v>
      </c>
      <c r="BA94" s="10">
        <v>0.17146493013302874</v>
      </c>
      <c r="BB94" s="10">
        <v>9.9386128777975924E-2</v>
      </c>
      <c r="BC94" s="10">
        <v>0</v>
      </c>
      <c r="BD94" s="10">
        <v>9.4325225128384857E-3</v>
      </c>
      <c r="BE94" s="10">
        <v>0</v>
      </c>
      <c r="BF94" s="10">
        <v>0</v>
      </c>
      <c r="BG94" s="10">
        <v>0</v>
      </c>
      <c r="BH94" s="10">
        <v>2.9794268779195545</v>
      </c>
      <c r="BI94" s="10">
        <v>0</v>
      </c>
      <c r="BJ94" s="10">
        <v>0</v>
      </c>
      <c r="BK94" s="10">
        <v>0</v>
      </c>
      <c r="BL94" s="10">
        <v>3.0802420754234729</v>
      </c>
      <c r="BM94" s="10">
        <v>1.175053611241351E-2</v>
      </c>
      <c r="BN94" s="10">
        <v>0</v>
      </c>
      <c r="BO94" s="10">
        <v>0.21327629302276094</v>
      </c>
      <c r="BP94" s="10">
        <v>0.24987822638576121</v>
      </c>
      <c r="BQ94" s="10">
        <v>1.9078552701778027</v>
      </c>
      <c r="BR94" s="10">
        <v>4.267437208772483</v>
      </c>
      <c r="BS94" s="10">
        <v>0</v>
      </c>
      <c r="BT94" s="10">
        <v>2.6864996501486164E-2</v>
      </c>
      <c r="BU94" s="10">
        <v>4.80970243744002E-2</v>
      </c>
      <c r="BV94" s="10">
        <v>9.7756563361995841E-2</v>
      </c>
      <c r="BW94" s="10">
        <v>0.14729736203356281</v>
      </c>
      <c r="BX94" s="10">
        <v>0</v>
      </c>
      <c r="BY94" s="10">
        <v>2.1287799839533571E-2</v>
      </c>
      <c r="BZ94" s="10">
        <v>0.54975147135145674</v>
      </c>
      <c r="CA94" s="10">
        <v>8.2553305171082808E-2</v>
      </c>
      <c r="CB94" s="10">
        <v>5.3506905136494219E-2</v>
      </c>
      <c r="CC94" s="10">
        <v>0.78211817388892202</v>
      </c>
      <c r="CD94" s="10">
        <v>0</v>
      </c>
      <c r="CE94" s="10">
        <v>56.595717316269564</v>
      </c>
      <c r="CF94" s="17">
        <v>0</v>
      </c>
    </row>
    <row r="95" spans="1:84" x14ac:dyDescent="0.25">
      <c r="A95" s="4">
        <v>48731</v>
      </c>
      <c r="B95" s="10">
        <v>3.2431662104900137E-2</v>
      </c>
      <c r="C95" s="10">
        <v>6.7009729611415956E-5</v>
      </c>
      <c r="D95" s="10">
        <v>8.710128825161755</v>
      </c>
      <c r="E95" s="10">
        <v>0.44033454462794158</v>
      </c>
      <c r="F95" s="10">
        <v>0.44616543813115994</v>
      </c>
      <c r="G95" s="10">
        <v>0</v>
      </c>
      <c r="H95" s="10">
        <v>0</v>
      </c>
      <c r="I95" s="10">
        <v>0.14048275704925803</v>
      </c>
      <c r="J95" s="10">
        <v>0</v>
      </c>
      <c r="K95" s="10">
        <v>0</v>
      </c>
      <c r="L95" s="10">
        <v>0</v>
      </c>
      <c r="M95" s="10">
        <v>0</v>
      </c>
      <c r="N95" s="10">
        <v>9.3010572668211022</v>
      </c>
      <c r="O95" s="10">
        <v>0.16458008403373831</v>
      </c>
      <c r="P95" s="10">
        <v>1.7864375103593424E-2</v>
      </c>
      <c r="Q95" s="10">
        <v>4.8029914736819004</v>
      </c>
      <c r="R95" s="10">
        <v>0.46320789701998832</v>
      </c>
      <c r="S95" s="10">
        <v>0.69061169661847943</v>
      </c>
      <c r="T95" s="10">
        <v>0</v>
      </c>
      <c r="U95" s="10">
        <v>0.13206151868574836</v>
      </c>
      <c r="V95" s="10">
        <v>3.613979207673137</v>
      </c>
      <c r="W95" s="10">
        <v>0</v>
      </c>
      <c r="X95" s="10">
        <v>0</v>
      </c>
      <c r="Y95" s="10">
        <v>1.7702180147123041</v>
      </c>
      <c r="Z95" s="10">
        <v>0</v>
      </c>
      <c r="AA95" s="10">
        <v>0</v>
      </c>
      <c r="AB95" s="10">
        <v>3.9150952254648361</v>
      </c>
      <c r="AC95" s="10">
        <v>8.9102678489366288E-3</v>
      </c>
      <c r="AD95" s="10">
        <v>1.047349368817647</v>
      </c>
      <c r="AE95" s="10">
        <v>2.4862086971381085E-2</v>
      </c>
      <c r="AF95" s="10">
        <v>0.38663862467310167</v>
      </c>
      <c r="AG95" s="10">
        <v>6.4734352171976137E-2</v>
      </c>
      <c r="AH95" s="10">
        <v>0</v>
      </c>
      <c r="AI95" s="10">
        <v>6.1976429463032702E-2</v>
      </c>
      <c r="AJ95" s="10">
        <v>0</v>
      </c>
      <c r="AK95" s="10">
        <v>0.42908164962087664</v>
      </c>
      <c r="AL95" s="10">
        <v>0</v>
      </c>
      <c r="AM95" s="10">
        <v>0</v>
      </c>
      <c r="AN95" s="10">
        <v>7.153994702676264E-2</v>
      </c>
      <c r="AO95" s="10">
        <v>4.8518174469297605E-2</v>
      </c>
      <c r="AP95" s="10">
        <v>0.56995709898468139</v>
      </c>
      <c r="AQ95" s="10">
        <v>0.5400794815943688</v>
      </c>
      <c r="AR95" s="10">
        <v>0</v>
      </c>
      <c r="AS95" s="10">
        <v>0</v>
      </c>
      <c r="AT95" s="10">
        <v>0.17431660606101981</v>
      </c>
      <c r="AU95" s="10">
        <v>0.62217495993197525</v>
      </c>
      <c r="AV95" s="10">
        <v>0</v>
      </c>
      <c r="AW95" s="10">
        <v>0.64858732418030018</v>
      </c>
      <c r="AX95" s="10">
        <v>0</v>
      </c>
      <c r="AY95" s="10">
        <v>1.2486810489897613</v>
      </c>
      <c r="AZ95" s="10">
        <v>2.8158977628761031E-2</v>
      </c>
      <c r="BA95" s="10">
        <v>0.16602652984964672</v>
      </c>
      <c r="BB95" s="10">
        <v>9.6233871634249527E-2</v>
      </c>
      <c r="BC95" s="10">
        <v>0</v>
      </c>
      <c r="BD95" s="10">
        <v>9.1333486055734277E-3</v>
      </c>
      <c r="BE95" s="10">
        <v>0</v>
      </c>
      <c r="BF95" s="10">
        <v>0</v>
      </c>
      <c r="BG95" s="10">
        <v>0</v>
      </c>
      <c r="BH95" s="10">
        <v>2.8986981844200801</v>
      </c>
      <c r="BI95" s="10">
        <v>0</v>
      </c>
      <c r="BJ95" s="10">
        <v>0</v>
      </c>
      <c r="BK95" s="10">
        <v>0</v>
      </c>
      <c r="BL95" s="10">
        <v>2.9828755045313748</v>
      </c>
      <c r="BM95" s="10">
        <v>1.1416177952002499E-2</v>
      </c>
      <c r="BN95" s="10">
        <v>0</v>
      </c>
      <c r="BO95" s="10">
        <v>0.20720757681167368</v>
      </c>
      <c r="BP95" s="10">
        <v>0.24276801257918887</v>
      </c>
      <c r="BQ95" s="10">
        <v>1.8535677915160245</v>
      </c>
      <c r="BR95" s="10">
        <v>4.1460084976784151</v>
      </c>
      <c r="BS95" s="10">
        <v>0</v>
      </c>
      <c r="BT95" s="10">
        <v>2.6003054044874848E-2</v>
      </c>
      <c r="BU95" s="10">
        <v>4.6553868865607508E-2</v>
      </c>
      <c r="BV95" s="10">
        <v>9.4620120281891318E-2</v>
      </c>
      <c r="BW95" s="10">
        <v>0.14257144107256242</v>
      </c>
      <c r="BX95" s="10">
        <v>0</v>
      </c>
      <c r="BY95" s="10">
        <v>2.0604797387308329E-2</v>
      </c>
      <c r="BZ95" s="10">
        <v>0.53211312422879298</v>
      </c>
      <c r="CA95" s="10">
        <v>7.9904646770676518E-2</v>
      </c>
      <c r="CB95" s="10">
        <v>5.1790177823447033E-2</v>
      </c>
      <c r="CC95" s="10">
        <v>0.75702452237384066</v>
      </c>
      <c r="CD95" s="10">
        <v>0</v>
      </c>
      <c r="CE95" s="10">
        <v>54.981964643480573</v>
      </c>
      <c r="CF95" s="17">
        <v>0</v>
      </c>
    </row>
    <row r="96" spans="1:84" x14ac:dyDescent="0.25">
      <c r="A96" s="4">
        <v>48761</v>
      </c>
      <c r="B96" s="10">
        <v>3.315943280752659E-2</v>
      </c>
      <c r="C96" s="10">
        <v>6.8513436632177638E-5</v>
      </c>
      <c r="D96" s="10">
        <v>8.9055852453276874</v>
      </c>
      <c r="E96" s="10">
        <v>0.45021570890185514</v>
      </c>
      <c r="F96" s="10">
        <v>0.45617744841130198</v>
      </c>
      <c r="G96" s="10">
        <v>0</v>
      </c>
      <c r="H96" s="10">
        <v>0</v>
      </c>
      <c r="I96" s="10">
        <v>0.14363520833201829</v>
      </c>
      <c r="J96" s="10">
        <v>0</v>
      </c>
      <c r="K96" s="10">
        <v>0</v>
      </c>
      <c r="L96" s="10">
        <v>0</v>
      </c>
      <c r="M96" s="10">
        <v>0</v>
      </c>
      <c r="N96" s="10">
        <v>9.5097741978358883</v>
      </c>
      <c r="O96" s="10">
        <v>0.16827328245841777</v>
      </c>
      <c r="P96" s="10">
        <v>1.8265253997159607E-2</v>
      </c>
      <c r="Q96" s="10">
        <v>4.9107712250928586</v>
      </c>
      <c r="R96" s="10">
        <v>0.47360234228727</v>
      </c>
      <c r="S96" s="10">
        <v>0.70610911263324905</v>
      </c>
      <c r="T96" s="10">
        <v>0</v>
      </c>
      <c r="U96" s="10">
        <v>0.13502499628775883</v>
      </c>
      <c r="V96" s="10">
        <v>3.6950773696710777</v>
      </c>
      <c r="W96" s="10">
        <v>0</v>
      </c>
      <c r="X96" s="10">
        <v>0</v>
      </c>
      <c r="Y96" s="10">
        <v>1.8099419364836316</v>
      </c>
      <c r="Z96" s="10">
        <v>0</v>
      </c>
      <c r="AA96" s="10">
        <v>0</v>
      </c>
      <c r="AB96" s="10">
        <v>4.0023207200816815</v>
      </c>
      <c r="AC96" s="10">
        <v>9.108782182697131E-3</v>
      </c>
      <c r="AD96" s="10">
        <v>1.0706835564863297</v>
      </c>
      <c r="AE96" s="10">
        <v>2.5415996316722301E-2</v>
      </c>
      <c r="AF96" s="10">
        <v>0.39525265404733839</v>
      </c>
      <c r="AG96" s="10">
        <v>6.6176586795076847E-2</v>
      </c>
      <c r="AH96" s="10">
        <v>0</v>
      </c>
      <c r="AI96" s="10">
        <v>6.3357219559615138E-2</v>
      </c>
      <c r="AJ96" s="10">
        <v>0</v>
      </c>
      <c r="AK96" s="10">
        <v>0.43864127894374944</v>
      </c>
      <c r="AL96" s="10">
        <v>0</v>
      </c>
      <c r="AM96" s="10">
        <v>0</v>
      </c>
      <c r="AN96" s="10">
        <v>7.3133805389053536E-2</v>
      </c>
      <c r="AO96" s="10">
        <v>4.9599124362537661E-2</v>
      </c>
      <c r="AP96" s="10">
        <v>0.58265533159623129</v>
      </c>
      <c r="AQ96" s="10">
        <v>0.55211206246445099</v>
      </c>
      <c r="AR96" s="10">
        <v>0</v>
      </c>
      <c r="AS96" s="10">
        <v>0</v>
      </c>
      <c r="AT96" s="10">
        <v>0.17753023471815044</v>
      </c>
      <c r="AU96" s="10">
        <v>0.63366272961157477</v>
      </c>
      <c r="AV96" s="10">
        <v>0</v>
      </c>
      <c r="AW96" s="10">
        <v>0.66056276883353038</v>
      </c>
      <c r="AX96" s="10">
        <v>0</v>
      </c>
      <c r="AY96" s="10">
        <v>1.2717365578383391</v>
      </c>
      <c r="AZ96" s="10">
        <v>2.8678901878762302E-2</v>
      </c>
      <c r="BA96" s="10">
        <v>0.16909982546101243</v>
      </c>
      <c r="BB96" s="10">
        <v>9.8015244380075792E-2</v>
      </c>
      <c r="BC96" s="10">
        <v>0</v>
      </c>
      <c r="BD96" s="10">
        <v>9.3024148398192542E-3</v>
      </c>
      <c r="BE96" s="10">
        <v>0</v>
      </c>
      <c r="BF96" s="10">
        <v>0</v>
      </c>
      <c r="BG96" s="10">
        <v>0</v>
      </c>
      <c r="BH96" s="10">
        <v>2.9662871706765621</v>
      </c>
      <c r="BI96" s="10">
        <v>0</v>
      </c>
      <c r="BJ96" s="10">
        <v>0</v>
      </c>
      <c r="BK96" s="10">
        <v>0</v>
      </c>
      <c r="BL96" s="10">
        <v>3.0383005941993764</v>
      </c>
      <c r="BM96" s="10">
        <v>1.1666103082416245E-2</v>
      </c>
      <c r="BN96" s="10">
        <v>0</v>
      </c>
      <c r="BO96" s="10">
        <v>0.21174380433677895</v>
      </c>
      <c r="BP96" s="10">
        <v>0.2480827359007097</v>
      </c>
      <c r="BQ96" s="10">
        <v>1.8941464487490349</v>
      </c>
      <c r="BR96" s="10">
        <v>4.2367737011322575</v>
      </c>
      <c r="BS96" s="10">
        <v>0</v>
      </c>
      <c r="BT96" s="10">
        <v>2.647358714010949E-2</v>
      </c>
      <c r="BU96" s="10">
        <v>4.739627514506526E-2</v>
      </c>
      <c r="BV96" s="10">
        <v>9.6332299858600992E-2</v>
      </c>
      <c r="BW96" s="10">
        <v>0.14515131424223565</v>
      </c>
      <c r="BX96" s="10">
        <v>0</v>
      </c>
      <c r="BY96" s="10">
        <v>2.0977647402333537E-2</v>
      </c>
      <c r="BZ96" s="10">
        <v>0.54174187148772113</v>
      </c>
      <c r="CA96" s="10">
        <v>8.1350545421802381E-2</v>
      </c>
      <c r="CB96" s="10">
        <v>5.2727336690707935E-2</v>
      </c>
      <c r="CC96" s="10">
        <v>0.77072310912701081</v>
      </c>
      <c r="CD96" s="10">
        <v>0</v>
      </c>
      <c r="CE96" s="10">
        <v>56.182601614343795</v>
      </c>
      <c r="CF96" s="17">
        <v>0</v>
      </c>
    </row>
    <row r="97" spans="1:84" x14ac:dyDescent="0.25">
      <c r="A97" s="4">
        <v>48792</v>
      </c>
      <c r="B97" s="10">
        <v>3.392214656905413E-2</v>
      </c>
      <c r="C97" s="10">
        <v>7.0089342386423385E-5</v>
      </c>
      <c r="D97" s="10">
        <v>9.1104262768523956</v>
      </c>
      <c r="E97" s="10">
        <v>0.46057130571886035</v>
      </c>
      <c r="F97" s="10">
        <v>0.46667017365245395</v>
      </c>
      <c r="G97" s="10">
        <v>0</v>
      </c>
      <c r="H97" s="10">
        <v>0</v>
      </c>
      <c r="I97" s="10">
        <v>0.14693902087521227</v>
      </c>
      <c r="J97" s="10">
        <v>0</v>
      </c>
      <c r="K97" s="10">
        <v>0</v>
      </c>
      <c r="L97" s="10">
        <v>0</v>
      </c>
      <c r="M97" s="10">
        <v>0</v>
      </c>
      <c r="N97" s="10">
        <v>9.7285124281249953</v>
      </c>
      <c r="O97" s="10">
        <v>0.17214380548495498</v>
      </c>
      <c r="P97" s="10">
        <v>1.8685380621830561E-2</v>
      </c>
      <c r="Q97" s="10">
        <v>5.023725895181232</v>
      </c>
      <c r="R97" s="10">
        <v>0.48449586468407602</v>
      </c>
      <c r="S97" s="10">
        <v>0.72235061894825248</v>
      </c>
      <c r="T97" s="10">
        <v>0</v>
      </c>
      <c r="U97" s="10">
        <v>0.13813076179999348</v>
      </c>
      <c r="V97" s="10">
        <v>3.780069365044334</v>
      </c>
      <c r="W97" s="10">
        <v>0</v>
      </c>
      <c r="X97" s="10">
        <v>0</v>
      </c>
      <c r="Y97" s="10">
        <v>1.8515731558876172</v>
      </c>
      <c r="Z97" s="10">
        <v>0</v>
      </c>
      <c r="AA97" s="10">
        <v>0</v>
      </c>
      <c r="AB97" s="10">
        <v>4.0937555716940048</v>
      </c>
      <c r="AC97" s="10">
        <v>9.3168764873501793E-3</v>
      </c>
      <c r="AD97" s="10">
        <v>1.0951438131618829</v>
      </c>
      <c r="AE97" s="10">
        <v>2.5996636403894383E-2</v>
      </c>
      <c r="AF97" s="10">
        <v>0.40428238212256817</v>
      </c>
      <c r="AG97" s="10">
        <v>6.7688421257382114E-2</v>
      </c>
      <c r="AH97" s="10">
        <v>0</v>
      </c>
      <c r="AI97" s="10">
        <v>6.4804644284959134E-2</v>
      </c>
      <c r="AJ97" s="10">
        <v>0</v>
      </c>
      <c r="AK97" s="10">
        <v>0.44866224004514837</v>
      </c>
      <c r="AL97" s="10">
        <v>0</v>
      </c>
      <c r="AM97" s="10">
        <v>0</v>
      </c>
      <c r="AN97" s="10">
        <v>7.4804580699497969E-2</v>
      </c>
      <c r="AO97" s="10">
        <v>5.0732239096055884E-2</v>
      </c>
      <c r="AP97" s="10">
        <v>0.59596635975005285</v>
      </c>
      <c r="AQ97" s="10">
        <v>0.56472531563317274</v>
      </c>
      <c r="AR97" s="10">
        <v>0</v>
      </c>
      <c r="AS97" s="10">
        <v>0</v>
      </c>
      <c r="AT97" s="10">
        <v>0.18090742175922409</v>
      </c>
      <c r="AU97" s="10">
        <v>0.64572073251193673</v>
      </c>
      <c r="AV97" s="10">
        <v>0</v>
      </c>
      <c r="AW97" s="10">
        <v>0.67313265405835376</v>
      </c>
      <c r="AX97" s="10">
        <v>0</v>
      </c>
      <c r="AY97" s="10">
        <v>1.2959365026769929</v>
      </c>
      <c r="AZ97" s="10">
        <v>2.9224634278465354E-2</v>
      </c>
      <c r="BA97" s="10">
        <v>0.1723314781501184</v>
      </c>
      <c r="BB97" s="10">
        <v>9.9888405556976478E-2</v>
      </c>
      <c r="BC97" s="10">
        <v>0</v>
      </c>
      <c r="BD97" s="10">
        <v>9.4801925155224877E-3</v>
      </c>
      <c r="BE97" s="10">
        <v>0</v>
      </c>
      <c r="BF97" s="10">
        <v>0</v>
      </c>
      <c r="BG97" s="10">
        <v>0</v>
      </c>
      <c r="BH97" s="10">
        <v>3.0370929066608041</v>
      </c>
      <c r="BI97" s="10">
        <v>0</v>
      </c>
      <c r="BJ97" s="10">
        <v>0</v>
      </c>
      <c r="BK97" s="10">
        <v>0</v>
      </c>
      <c r="BL97" s="10">
        <v>3.0964679390052336</v>
      </c>
      <c r="BM97" s="10">
        <v>1.1928020236480957E-2</v>
      </c>
      <c r="BN97" s="10">
        <v>0</v>
      </c>
      <c r="BO97" s="10">
        <v>0.21649769123722265</v>
      </c>
      <c r="BP97" s="10">
        <v>0.25365247274433816</v>
      </c>
      <c r="BQ97" s="10">
        <v>1.9366721699545926</v>
      </c>
      <c r="BR97" s="10">
        <v>4.3318940427216743</v>
      </c>
      <c r="BS97" s="10">
        <v>0</v>
      </c>
      <c r="BT97" s="10">
        <v>2.6967882903202151E-2</v>
      </c>
      <c r="BU97" s="10">
        <v>4.8281224278198982E-2</v>
      </c>
      <c r="BV97" s="10">
        <v>9.8130947220481754E-2</v>
      </c>
      <c r="BW97" s="10">
        <v>0.14786147510020892</v>
      </c>
      <c r="BX97" s="10">
        <v>0</v>
      </c>
      <c r="BY97" s="10">
        <v>2.1369326934682034E-2</v>
      </c>
      <c r="BZ97" s="10">
        <v>0.5518568857602133</v>
      </c>
      <c r="CA97" s="10">
        <v>8.2869464248875535E-2</v>
      </c>
      <c r="CB97" s="10">
        <v>5.3711823567663498E-2</v>
      </c>
      <c r="CC97" s="10">
        <v>0.78511349624541882</v>
      </c>
      <c r="CD97" s="10">
        <v>0</v>
      </c>
      <c r="CE97" s="10">
        <v>57.441155159750487</v>
      </c>
      <c r="CF97" s="17">
        <v>0</v>
      </c>
    </row>
    <row r="98" spans="1:84" x14ac:dyDescent="0.25">
      <c r="A98" s="4">
        <v>48823</v>
      </c>
      <c r="B98" s="10">
        <v>3.4554098346112325E-2</v>
      </c>
      <c r="C98" s="10">
        <v>7.1395070029094086E-5</v>
      </c>
      <c r="D98" s="10">
        <v>9.2801487342356435</v>
      </c>
      <c r="E98" s="10">
        <v>0.46915150728477689</v>
      </c>
      <c r="F98" s="10">
        <v>0.47536399392527728</v>
      </c>
      <c r="G98" s="10">
        <v>0</v>
      </c>
      <c r="H98" s="10">
        <v>0</v>
      </c>
      <c r="I98" s="10">
        <v>0.14967641767208814</v>
      </c>
      <c r="J98" s="10">
        <v>0</v>
      </c>
      <c r="K98" s="10">
        <v>0</v>
      </c>
      <c r="L98" s="10">
        <v>0</v>
      </c>
      <c r="M98" s="10">
        <v>0</v>
      </c>
      <c r="N98" s="10">
        <v>9.9097495059311171</v>
      </c>
      <c r="O98" s="10">
        <v>0.17535075418333188</v>
      </c>
      <c r="P98" s="10">
        <v>1.90334794505688E-2</v>
      </c>
      <c r="Q98" s="10">
        <v>5.1173152705012859</v>
      </c>
      <c r="R98" s="10">
        <v>0.49352176822002047</v>
      </c>
      <c r="S98" s="10">
        <v>0.73580763165156637</v>
      </c>
      <c r="T98" s="10">
        <v>0</v>
      </c>
      <c r="U98" s="10">
        <v>0.14070406535577556</v>
      </c>
      <c r="V98" s="10">
        <v>3.8504900722887938</v>
      </c>
      <c r="W98" s="10">
        <v>0</v>
      </c>
      <c r="X98" s="10">
        <v>0</v>
      </c>
      <c r="Y98" s="10">
        <v>1.8860669914659316</v>
      </c>
      <c r="Z98" s="10">
        <v>0</v>
      </c>
      <c r="AA98" s="10">
        <v>0</v>
      </c>
      <c r="AB98" s="10">
        <v>4.1694176878063516</v>
      </c>
      <c r="AC98" s="10">
        <v>9.4890740155720646E-3</v>
      </c>
      <c r="AD98" s="10">
        <v>1.1153846157452389</v>
      </c>
      <c r="AE98" s="10">
        <v>2.6477114656118898E-2</v>
      </c>
      <c r="AF98" s="10">
        <v>0.41175446002331983</v>
      </c>
      <c r="AG98" s="10">
        <v>6.8939460577865583E-2</v>
      </c>
      <c r="AH98" s="10">
        <v>0</v>
      </c>
      <c r="AI98" s="10">
        <v>6.6002384705616174E-2</v>
      </c>
      <c r="AJ98" s="10">
        <v>0</v>
      </c>
      <c r="AK98" s="10">
        <v>0.45695456085107139</v>
      </c>
      <c r="AL98" s="10">
        <v>0</v>
      </c>
      <c r="AM98" s="10">
        <v>0</v>
      </c>
      <c r="AN98" s="10">
        <v>7.6187143183139058E-2</v>
      </c>
      <c r="AO98" s="10">
        <v>5.1669888767097848E-2</v>
      </c>
      <c r="AP98" s="10">
        <v>0.60698120299625136</v>
      </c>
      <c r="AQ98" s="10">
        <v>0.57516275178555576</v>
      </c>
      <c r="AR98" s="10">
        <v>0</v>
      </c>
      <c r="AS98" s="10">
        <v>0</v>
      </c>
      <c r="AT98" s="10">
        <v>0.18356553847392351</v>
      </c>
      <c r="AU98" s="10">
        <v>0.65519895898433012</v>
      </c>
      <c r="AV98" s="10">
        <v>0</v>
      </c>
      <c r="AW98" s="10">
        <v>0.68301324704521504</v>
      </c>
      <c r="AX98" s="10">
        <v>0</v>
      </c>
      <c r="AY98" s="10">
        <v>1.3149589361343033</v>
      </c>
      <c r="AZ98" s="10">
        <v>2.9653608738038007E-2</v>
      </c>
      <c r="BA98" s="10">
        <v>0.17488041133000695</v>
      </c>
      <c r="BB98" s="10">
        <v>0.1013658423778256</v>
      </c>
      <c r="BC98" s="10">
        <v>0</v>
      </c>
      <c r="BD98" s="10">
        <v>9.6204128485338283E-3</v>
      </c>
      <c r="BE98" s="10">
        <v>0</v>
      </c>
      <c r="BF98" s="10">
        <v>0</v>
      </c>
      <c r="BG98" s="10">
        <v>0</v>
      </c>
      <c r="BH98" s="10">
        <v>3.0962707221025485</v>
      </c>
      <c r="BI98" s="10">
        <v>0</v>
      </c>
      <c r="BJ98" s="10">
        <v>0</v>
      </c>
      <c r="BK98" s="10">
        <v>0</v>
      </c>
      <c r="BL98" s="10">
        <v>3.1422733886432881</v>
      </c>
      <c r="BM98" s="10">
        <v>1.2143729132826794E-2</v>
      </c>
      <c r="BN98" s="10">
        <v>0</v>
      </c>
      <c r="BO98" s="10">
        <v>0.22041288228421413</v>
      </c>
      <c r="BP98" s="10">
        <v>0.25823957889157056</v>
      </c>
      <c r="BQ98" s="10">
        <v>1.9716953681117289</v>
      </c>
      <c r="BR98" s="10">
        <v>4.410232950982806</v>
      </c>
      <c r="BS98" s="10">
        <v>0</v>
      </c>
      <c r="BT98" s="10">
        <v>2.7354511859990167E-2</v>
      </c>
      <c r="BU98" s="10">
        <v>4.8973415038672502E-2</v>
      </c>
      <c r="BV98" s="10">
        <v>9.9537815749563413E-2</v>
      </c>
      <c r="BW98" s="10">
        <v>0.14998131254063116</v>
      </c>
      <c r="BX98" s="10">
        <v>0</v>
      </c>
      <c r="BY98" s="10">
        <v>2.167569138344776E-2</v>
      </c>
      <c r="BZ98" s="10">
        <v>0.5597686618830775</v>
      </c>
      <c r="CA98" s="10">
        <v>8.4057534318266125E-2</v>
      </c>
      <c r="CB98" s="10">
        <v>5.4481870900918633E-2</v>
      </c>
      <c r="CC98" s="10">
        <v>0.79636938952792469</v>
      </c>
      <c r="CD98" s="10">
        <v>0</v>
      </c>
      <c r="CE98" s="10">
        <v>58.477151809979183</v>
      </c>
      <c r="CF98" s="17">
        <v>0</v>
      </c>
    </row>
    <row r="99" spans="1:84" x14ac:dyDescent="0.25">
      <c r="A99" s="4">
        <v>48853</v>
      </c>
      <c r="B99" s="10">
        <v>3.4040190761028523E-2</v>
      </c>
      <c r="C99" s="10">
        <v>7.0333243218912857E-5</v>
      </c>
      <c r="D99" s="10">
        <v>9.142129250194726</v>
      </c>
      <c r="E99" s="10">
        <v>0.46217402763150522</v>
      </c>
      <c r="F99" s="10">
        <v>0.46829411874847598</v>
      </c>
      <c r="G99" s="10">
        <v>0</v>
      </c>
      <c r="H99" s="10">
        <v>0</v>
      </c>
      <c r="I99" s="10">
        <v>0.14745034753767491</v>
      </c>
      <c r="J99" s="10">
        <v>0</v>
      </c>
      <c r="K99" s="10">
        <v>0</v>
      </c>
      <c r="L99" s="10">
        <v>0</v>
      </c>
      <c r="M99" s="10">
        <v>0</v>
      </c>
      <c r="N99" s="10">
        <v>9.7623662523914856</v>
      </c>
      <c r="O99" s="10">
        <v>0.17274284117335115</v>
      </c>
      <c r="P99" s="10">
        <v>1.8750403059392049E-2</v>
      </c>
      <c r="Q99" s="10">
        <v>5.0412077388726484</v>
      </c>
      <c r="R99" s="10">
        <v>0.48618184062151104</v>
      </c>
      <c r="S99" s="10">
        <v>0.72486429522644358</v>
      </c>
      <c r="T99" s="10">
        <v>0</v>
      </c>
      <c r="U99" s="10">
        <v>0.13861143698752312</v>
      </c>
      <c r="V99" s="10">
        <v>3.7932234628516612</v>
      </c>
      <c r="W99" s="10">
        <v>0</v>
      </c>
      <c r="X99" s="10">
        <v>0</v>
      </c>
      <c r="Y99" s="10">
        <v>1.8580163642094523</v>
      </c>
      <c r="Z99" s="10">
        <v>0</v>
      </c>
      <c r="AA99" s="10">
        <v>0</v>
      </c>
      <c r="AB99" s="10">
        <v>4.1068745813020726</v>
      </c>
      <c r="AC99" s="10">
        <v>9.3467337150263657E-3</v>
      </c>
      <c r="AD99" s="10">
        <v>1.0986533539626153</v>
      </c>
      <c r="AE99" s="10">
        <v>2.6079946244158977E-2</v>
      </c>
      <c r="AF99" s="10">
        <v>0.40557796129493279</v>
      </c>
      <c r="AG99" s="10">
        <v>6.7905338225989265E-2</v>
      </c>
      <c r="AH99" s="10">
        <v>0</v>
      </c>
      <c r="AI99" s="10">
        <v>6.501231978881683E-2</v>
      </c>
      <c r="AJ99" s="10">
        <v>0</v>
      </c>
      <c r="AK99" s="10">
        <v>0.45010004065020348</v>
      </c>
      <c r="AL99" s="10">
        <v>0</v>
      </c>
      <c r="AM99" s="10">
        <v>0</v>
      </c>
      <c r="AN99" s="10">
        <v>7.5044302391655104E-2</v>
      </c>
      <c r="AO99" s="10">
        <v>5.0894817618511369E-2</v>
      </c>
      <c r="AP99" s="10">
        <v>0.59787621691243609</v>
      </c>
      <c r="AQ99" s="10">
        <v>0.56653505652071789</v>
      </c>
      <c r="AR99" s="10">
        <v>0</v>
      </c>
      <c r="AS99" s="10">
        <v>0</v>
      </c>
      <c r="AT99" s="10">
        <v>0.18014065273233182</v>
      </c>
      <c r="AU99" s="10">
        <v>0.64295287734845097</v>
      </c>
      <c r="AV99" s="10">
        <v>0</v>
      </c>
      <c r="AW99" s="10">
        <v>0.67024729882901424</v>
      </c>
      <c r="AX99" s="10">
        <v>0</v>
      </c>
      <c r="AY99" s="10">
        <v>1.29038152455738</v>
      </c>
      <c r="AZ99" s="10">
        <v>2.9099364094598151E-2</v>
      </c>
      <c r="BA99" s="10">
        <v>0.17163532643776772</v>
      </c>
      <c r="BB99" s="10">
        <v>9.9484895499969403E-2</v>
      </c>
      <c r="BC99" s="10">
        <v>0</v>
      </c>
      <c r="BD99" s="10">
        <v>9.4418962487931666E-3</v>
      </c>
      <c r="BE99" s="10">
        <v>0</v>
      </c>
      <c r="BF99" s="10">
        <v>0</v>
      </c>
      <c r="BG99" s="10">
        <v>0</v>
      </c>
      <c r="BH99" s="10">
        <v>3.0527516197675681</v>
      </c>
      <c r="BI99" s="10">
        <v>0</v>
      </c>
      <c r="BJ99" s="10">
        <v>0</v>
      </c>
      <c r="BK99" s="10">
        <v>0</v>
      </c>
      <c r="BL99" s="10">
        <v>3.0838874572835762</v>
      </c>
      <c r="BM99" s="10">
        <v>1.1956830147408046E-2</v>
      </c>
      <c r="BN99" s="10">
        <v>0</v>
      </c>
      <c r="BO99" s="10">
        <v>0.21702060108117047</v>
      </c>
      <c r="BP99" s="10">
        <v>0.25426512304181587</v>
      </c>
      <c r="BQ99" s="10">
        <v>1.9413498408174166</v>
      </c>
      <c r="BR99" s="10">
        <v>4.3423569258357304</v>
      </c>
      <c r="BS99" s="10">
        <v>0</v>
      </c>
      <c r="BT99" s="10">
        <v>2.6834608677147365E-2</v>
      </c>
      <c r="BU99" s="10">
        <v>4.8042620349898382E-2</v>
      </c>
      <c r="BV99" s="10">
        <v>9.7645987904625337E-2</v>
      </c>
      <c r="BW99" s="10">
        <v>0.14713074945414939</v>
      </c>
      <c r="BX99" s="10">
        <v>0</v>
      </c>
      <c r="BY99" s="10">
        <v>2.1263720553982669E-2</v>
      </c>
      <c r="BZ99" s="10">
        <v>0.54912963054308372</v>
      </c>
      <c r="CA99" s="10">
        <v>8.2459926586946855E-2</v>
      </c>
      <c r="CB99" s="10">
        <v>5.3446381829368138E-2</v>
      </c>
      <c r="CC99" s="10">
        <v>0.7812334959520012</v>
      </c>
      <c r="CD99" s="10">
        <v>0</v>
      </c>
      <c r="CE99" s="10">
        <v>57.574182927711448</v>
      </c>
      <c r="CF99" s="17">
        <v>0</v>
      </c>
    </row>
    <row r="100" spans="1:84" x14ac:dyDescent="0.25">
      <c r="A100" s="4">
        <v>48884</v>
      </c>
      <c r="B100" s="10">
        <v>3.4310833242857837E-2</v>
      </c>
      <c r="C100" s="10">
        <v>7.0892439952958909E-5</v>
      </c>
      <c r="D100" s="10">
        <v>9.2148153454885797</v>
      </c>
      <c r="E100" s="10">
        <v>0.46584862295775842</v>
      </c>
      <c r="F100" s="10">
        <v>0.47201737292804008</v>
      </c>
      <c r="G100" s="10">
        <v>0</v>
      </c>
      <c r="H100" s="10">
        <v>0</v>
      </c>
      <c r="I100" s="10">
        <v>0.14862267727825557</v>
      </c>
      <c r="J100" s="10">
        <v>0</v>
      </c>
      <c r="K100" s="10">
        <v>0</v>
      </c>
      <c r="L100" s="10">
        <v>0</v>
      </c>
      <c r="M100" s="10">
        <v>0</v>
      </c>
      <c r="N100" s="10">
        <v>9.8399836502968707</v>
      </c>
      <c r="O100" s="10">
        <v>0.17411626330196411</v>
      </c>
      <c r="P100" s="10">
        <v>1.8899481413709139E-2</v>
      </c>
      <c r="Q100" s="10">
        <v>5.0812887414570307</v>
      </c>
      <c r="R100" s="10">
        <v>0.49004731425795123</v>
      </c>
      <c r="S100" s="10">
        <v>0.73062745540456286</v>
      </c>
      <c r="T100" s="10">
        <v>0</v>
      </c>
      <c r="U100" s="10">
        <v>0.13971349142604231</v>
      </c>
      <c r="V100" s="10">
        <v>3.8233821484867221</v>
      </c>
      <c r="W100" s="10">
        <v>0</v>
      </c>
      <c r="X100" s="10">
        <v>0</v>
      </c>
      <c r="Y100" s="10">
        <v>1.872788847819175</v>
      </c>
      <c r="Z100" s="10">
        <v>0</v>
      </c>
      <c r="AA100" s="10">
        <v>0</v>
      </c>
      <c r="AB100" s="10">
        <v>4.139071333732053</v>
      </c>
      <c r="AC100" s="10">
        <v>9.4200095030968767E-3</v>
      </c>
      <c r="AD100" s="10">
        <v>1.1072664901428508</v>
      </c>
      <c r="AE100" s="10">
        <v>2.6284405756127852E-2</v>
      </c>
      <c r="AF100" s="10">
        <v>0.40875757950638769</v>
      </c>
      <c r="AG100" s="10">
        <v>6.8437697157399127E-2</v>
      </c>
      <c r="AH100" s="10">
        <v>0</v>
      </c>
      <c r="AI100" s="10">
        <v>6.55219982617532E-2</v>
      </c>
      <c r="AJ100" s="10">
        <v>0</v>
      </c>
      <c r="AK100" s="10">
        <v>0.45362869955873636</v>
      </c>
      <c r="AL100" s="10">
        <v>0</v>
      </c>
      <c r="AM100" s="10">
        <v>0</v>
      </c>
      <c r="AN100" s="10">
        <v>7.5632628813013372E-2</v>
      </c>
      <c r="AO100" s="10">
        <v>5.1293818807954243E-2</v>
      </c>
      <c r="AP100" s="10">
        <v>0.60256339986838603</v>
      </c>
      <c r="AQ100" s="10">
        <v>0.57097653351170008</v>
      </c>
      <c r="AR100" s="10">
        <v>0</v>
      </c>
      <c r="AS100" s="10">
        <v>0</v>
      </c>
      <c r="AT100" s="10">
        <v>0.18087856111328279</v>
      </c>
      <c r="AU100" s="10">
        <v>0.64555313999655695</v>
      </c>
      <c r="AV100" s="10">
        <v>0</v>
      </c>
      <c r="AW100" s="10">
        <v>0.67295794696131039</v>
      </c>
      <c r="AX100" s="10">
        <v>0</v>
      </c>
      <c r="AY100" s="10">
        <v>1.2956001509891493</v>
      </c>
      <c r="AZ100" s="10">
        <v>2.921704921928547E-2</v>
      </c>
      <c r="BA100" s="10">
        <v>0.1723568779682364</v>
      </c>
      <c r="BB100" s="10">
        <v>9.99031280404164E-2</v>
      </c>
      <c r="BC100" s="10">
        <v>0</v>
      </c>
      <c r="BD100" s="10">
        <v>9.4815897945814426E-3</v>
      </c>
      <c r="BE100" s="10">
        <v>0</v>
      </c>
      <c r="BF100" s="10">
        <v>0</v>
      </c>
      <c r="BG100" s="10">
        <v>0</v>
      </c>
      <c r="BH100" s="10">
        <v>3.0795408311468933</v>
      </c>
      <c r="BI100" s="10">
        <v>0</v>
      </c>
      <c r="BJ100" s="10">
        <v>0</v>
      </c>
      <c r="BK100" s="10">
        <v>0</v>
      </c>
      <c r="BL100" s="10">
        <v>3.0967044494943887</v>
      </c>
      <c r="BM100" s="10">
        <v>1.2045755620397737E-2</v>
      </c>
      <c r="BN100" s="10">
        <v>0</v>
      </c>
      <c r="BO100" s="10">
        <v>0.21863462916066392</v>
      </c>
      <c r="BP100" s="10">
        <v>0.25615614650309482</v>
      </c>
      <c r="BQ100" s="10">
        <v>1.955788069905297</v>
      </c>
      <c r="BR100" s="10">
        <v>4.374651952089299</v>
      </c>
      <c r="BS100" s="10">
        <v>0</v>
      </c>
      <c r="BT100" s="10">
        <v>2.6934785733794472E-2</v>
      </c>
      <c r="BU100" s="10">
        <v>4.8221969650578365E-2</v>
      </c>
      <c r="BV100" s="10">
        <v>9.8010512976683298E-2</v>
      </c>
      <c r="BW100" s="10">
        <v>0.14768000752606428</v>
      </c>
      <c r="BX100" s="10">
        <v>0</v>
      </c>
      <c r="BY100" s="10">
        <v>2.1343100766457266E-2</v>
      </c>
      <c r="BZ100" s="10">
        <v>0.55117960230780583</v>
      </c>
      <c r="CA100" s="10">
        <v>8.2767760132656493E-2</v>
      </c>
      <c r="CB100" s="10">
        <v>5.3645904068895453E-2</v>
      </c>
      <c r="CC100" s="10">
        <v>0.78414994139453342</v>
      </c>
      <c r="CD100" s="10">
        <v>0</v>
      </c>
      <c r="CE100" s="10">
        <v>57.998791595379238</v>
      </c>
      <c r="CF100" s="17">
        <v>0</v>
      </c>
    </row>
    <row r="101" spans="1:84" x14ac:dyDescent="0.25">
      <c r="A101" s="4">
        <v>48914</v>
      </c>
      <c r="B101" s="10">
        <v>3.506986706809688E-2</v>
      </c>
      <c r="C101" s="10">
        <v>7.2460742287593243E-5</v>
      </c>
      <c r="D101" s="10">
        <v>9.4186680613655263</v>
      </c>
      <c r="E101" s="10">
        <v>0.4761542561600523</v>
      </c>
      <c r="F101" s="10">
        <v>0.48245947293817121</v>
      </c>
      <c r="G101" s="10">
        <v>0</v>
      </c>
      <c r="H101" s="10">
        <v>0</v>
      </c>
      <c r="I101" s="10">
        <v>0.1519105496086445</v>
      </c>
      <c r="J101" s="10">
        <v>0</v>
      </c>
      <c r="K101" s="10">
        <v>0</v>
      </c>
      <c r="L101" s="10">
        <v>0</v>
      </c>
      <c r="M101" s="10">
        <v>0</v>
      </c>
      <c r="N101" s="10">
        <v>10.057666513825962</v>
      </c>
      <c r="O101" s="10">
        <v>0.17796811185472197</v>
      </c>
      <c r="P101" s="10">
        <v>1.931758101423306E-2</v>
      </c>
      <c r="Q101" s="10">
        <v>5.1936984286037289</v>
      </c>
      <c r="R101" s="10">
        <v>0.50088827766028299</v>
      </c>
      <c r="S101" s="10">
        <v>0.74679059980782003</v>
      </c>
      <c r="T101" s="10">
        <v>0</v>
      </c>
      <c r="U101" s="10">
        <v>0.14280427226147085</v>
      </c>
      <c r="V101" s="10">
        <v>3.9079640750454607</v>
      </c>
      <c r="W101" s="10">
        <v>0</v>
      </c>
      <c r="X101" s="10">
        <v>0</v>
      </c>
      <c r="Y101" s="10">
        <v>1.9142192051924136</v>
      </c>
      <c r="Z101" s="10">
        <v>0</v>
      </c>
      <c r="AA101" s="10">
        <v>0</v>
      </c>
      <c r="AB101" s="10">
        <v>4.2302712451675024</v>
      </c>
      <c r="AC101" s="10">
        <v>9.6275691132447164E-3</v>
      </c>
      <c r="AD101" s="10">
        <v>1.1316638966367891</v>
      </c>
      <c r="AE101" s="10">
        <v>2.6863553899228555E-2</v>
      </c>
      <c r="AF101" s="10">
        <v>0.41776410586067941</v>
      </c>
      <c r="AG101" s="10">
        <v>6.9945646988738022E-2</v>
      </c>
      <c r="AH101" s="10">
        <v>0</v>
      </c>
      <c r="AI101" s="10">
        <v>6.6965703855770484E-2</v>
      </c>
      <c r="AJ101" s="10">
        <v>0</v>
      </c>
      <c r="AK101" s="10">
        <v>0.46362391198408781</v>
      </c>
      <c r="AL101" s="10">
        <v>0</v>
      </c>
      <c r="AM101" s="10">
        <v>0</v>
      </c>
      <c r="AN101" s="10">
        <v>7.729911109689265E-2</v>
      </c>
      <c r="AO101" s="10">
        <v>5.2424022023914142E-2</v>
      </c>
      <c r="AP101" s="10">
        <v>0.61584022557911622</v>
      </c>
      <c r="AQ101" s="10">
        <v>0.5835573771573771</v>
      </c>
      <c r="AR101" s="10">
        <v>0</v>
      </c>
      <c r="AS101" s="10">
        <v>0</v>
      </c>
      <c r="AT101" s="10">
        <v>0.18417536131309314</v>
      </c>
      <c r="AU101" s="10">
        <v>0.65727407924244385</v>
      </c>
      <c r="AV101" s="10">
        <v>0</v>
      </c>
      <c r="AW101" s="10">
        <v>0.68517645961762308</v>
      </c>
      <c r="AX101" s="10">
        <v>0</v>
      </c>
      <c r="AY101" s="10">
        <v>1.3191236221270739</v>
      </c>
      <c r="AZ101" s="10">
        <v>2.9747526476115418E-2</v>
      </c>
      <c r="BA101" s="10">
        <v>0.17551748330125425</v>
      </c>
      <c r="BB101" s="10">
        <v>0.10173510807505068</v>
      </c>
      <c r="BC101" s="10">
        <v>0</v>
      </c>
      <c r="BD101" s="10">
        <v>9.6554590571458539E-3</v>
      </c>
      <c r="BE101" s="10">
        <v>0</v>
      </c>
      <c r="BF101" s="10">
        <v>0</v>
      </c>
      <c r="BG101" s="10">
        <v>0</v>
      </c>
      <c r="BH101" s="10">
        <v>3.1502052795370439</v>
      </c>
      <c r="BI101" s="10">
        <v>0</v>
      </c>
      <c r="BJ101" s="10">
        <v>0</v>
      </c>
      <c r="BK101" s="10">
        <v>0</v>
      </c>
      <c r="BL101" s="10">
        <v>3.1532799576937212</v>
      </c>
      <c r="BM101" s="10">
        <v>1.2306238162679197E-2</v>
      </c>
      <c r="BN101" s="10">
        <v>0</v>
      </c>
      <c r="BO101" s="10">
        <v>0.22336247736124476</v>
      </c>
      <c r="BP101" s="10">
        <v>0.26169537595161196</v>
      </c>
      <c r="BQ101" s="10">
        <v>1.9980808628746316</v>
      </c>
      <c r="BR101" s="10">
        <v>4.4692512863267595</v>
      </c>
      <c r="BS101" s="10">
        <v>0</v>
      </c>
      <c r="BT101" s="10">
        <v>2.7415635276110933E-2</v>
      </c>
      <c r="BU101" s="10">
        <v>4.9082845703770278E-2</v>
      </c>
      <c r="BV101" s="10">
        <v>9.9760232123248069E-2</v>
      </c>
      <c r="BW101" s="10">
        <v>0.1503164444641574</v>
      </c>
      <c r="BX101" s="10">
        <v>0</v>
      </c>
      <c r="BY101" s="10">
        <v>2.172412552516877E-2</v>
      </c>
      <c r="BZ101" s="10">
        <v>0.56101946003391889</v>
      </c>
      <c r="CA101" s="10">
        <v>8.4245360139268463E-2</v>
      </c>
      <c r="CB101" s="10">
        <v>5.460361016218418E-2</v>
      </c>
      <c r="CC101" s="10">
        <v>0.79814886992337464</v>
      </c>
      <c r="CD101" s="10">
        <v>0</v>
      </c>
      <c r="CE101" s="10">
        <v>59.24840126298087</v>
      </c>
      <c r="CF101" s="17">
        <v>0</v>
      </c>
    </row>
    <row r="102" spans="1:84" x14ac:dyDescent="0.25">
      <c r="A102" s="4">
        <v>48945</v>
      </c>
      <c r="B102" s="10">
        <v>3.1377255961409216E-2</v>
      </c>
      <c r="C102" s="10">
        <v>6.4831134189836641E-5</v>
      </c>
      <c r="D102" s="10">
        <v>8.4269483543569503</v>
      </c>
      <c r="E102" s="10">
        <v>0.42601855158554891</v>
      </c>
      <c r="F102" s="10">
        <v>0.43165987324653637</v>
      </c>
      <c r="G102" s="10">
        <v>0</v>
      </c>
      <c r="H102" s="10">
        <v>0</v>
      </c>
      <c r="I102" s="10">
        <v>0.13591543386957738</v>
      </c>
      <c r="J102" s="10">
        <v>0</v>
      </c>
      <c r="K102" s="10">
        <v>0</v>
      </c>
      <c r="L102" s="10">
        <v>0</v>
      </c>
      <c r="M102" s="10">
        <v>0</v>
      </c>
      <c r="N102" s="10">
        <v>8.998664750169441</v>
      </c>
      <c r="O102" s="10">
        <v>0.15922931751612565</v>
      </c>
      <c r="P102" s="10">
        <v>1.7283575180421763E-2</v>
      </c>
      <c r="Q102" s="10">
        <v>4.6468384001636744</v>
      </c>
      <c r="R102" s="10">
        <v>0.44814825404666092</v>
      </c>
      <c r="S102" s="10">
        <v>0.66815878583870181</v>
      </c>
      <c r="T102" s="10">
        <v>0</v>
      </c>
      <c r="U102" s="10">
        <v>0.12776798367756401</v>
      </c>
      <c r="V102" s="10">
        <v>3.4964828589909867</v>
      </c>
      <c r="W102" s="10">
        <v>0</v>
      </c>
      <c r="X102" s="10">
        <v>0</v>
      </c>
      <c r="Y102" s="10">
        <v>1.7126653446088207</v>
      </c>
      <c r="Z102" s="10">
        <v>0</v>
      </c>
      <c r="AA102" s="10">
        <v>0</v>
      </c>
      <c r="AB102" s="10">
        <v>3.7846291413986024</v>
      </c>
      <c r="AC102" s="10">
        <v>8.6133433331110898E-3</v>
      </c>
      <c r="AD102" s="10">
        <v>1.0124476453780451</v>
      </c>
      <c r="AE102" s="10">
        <v>2.4033586272912095E-2</v>
      </c>
      <c r="AF102" s="10">
        <v>0.37375433338389941</v>
      </c>
      <c r="AG102" s="10">
        <v>6.2577153701423111E-2</v>
      </c>
      <c r="AH102" s="10">
        <v>0</v>
      </c>
      <c r="AI102" s="10">
        <v>5.9911135621938706E-2</v>
      </c>
      <c r="AJ102" s="10">
        <v>0</v>
      </c>
      <c r="AK102" s="10">
        <v>0.41478299292241305</v>
      </c>
      <c r="AL102" s="10">
        <v>0</v>
      </c>
      <c r="AM102" s="10">
        <v>0</v>
      </c>
      <c r="AN102" s="10">
        <v>6.9155959867988143E-2</v>
      </c>
      <c r="AO102" s="10">
        <v>4.690136162963033E-2</v>
      </c>
      <c r="AP102" s="10">
        <v>0.55096392857425969</v>
      </c>
      <c r="AQ102" s="10">
        <v>0.52208194871449543</v>
      </c>
      <c r="AR102" s="10">
        <v>0</v>
      </c>
      <c r="AS102" s="10">
        <v>0</v>
      </c>
      <c r="AT102" s="10">
        <v>0.16415646884251658</v>
      </c>
      <c r="AU102" s="10">
        <v>0.58578194866514566</v>
      </c>
      <c r="AV102" s="10">
        <v>0</v>
      </c>
      <c r="AW102" s="10">
        <v>0.61064936891608124</v>
      </c>
      <c r="AX102" s="10">
        <v>0</v>
      </c>
      <c r="AY102" s="10">
        <v>1.1756416848058839</v>
      </c>
      <c r="AZ102" s="10">
        <v>2.6511868606215436E-2</v>
      </c>
      <c r="BA102" s="10">
        <v>0.15645679995870237</v>
      </c>
      <c r="BB102" s="10">
        <v>9.0686974046655711E-2</v>
      </c>
      <c r="BC102" s="10">
        <v>0</v>
      </c>
      <c r="BD102" s="10">
        <v>8.606904553322723E-3</v>
      </c>
      <c r="BE102" s="10">
        <v>0</v>
      </c>
      <c r="BF102" s="10">
        <v>0</v>
      </c>
      <c r="BG102" s="10">
        <v>0</v>
      </c>
      <c r="BH102" s="10">
        <v>2.8207495515767649</v>
      </c>
      <c r="BI102" s="10">
        <v>0</v>
      </c>
      <c r="BJ102" s="10">
        <v>0</v>
      </c>
      <c r="BK102" s="10">
        <v>0</v>
      </c>
      <c r="BL102" s="10">
        <v>2.8106085942504979</v>
      </c>
      <c r="BM102" s="10">
        <v>1.1005400695904532E-2</v>
      </c>
      <c r="BN102" s="10">
        <v>0</v>
      </c>
      <c r="BO102" s="10">
        <v>0.19975182759304155</v>
      </c>
      <c r="BP102" s="10">
        <v>0.23403272669849329</v>
      </c>
      <c r="BQ102" s="10">
        <v>1.7868726598711151</v>
      </c>
      <c r="BR102" s="10">
        <v>3.996826696063589</v>
      </c>
      <c r="BS102" s="10">
        <v>0</v>
      </c>
      <c r="BT102" s="10">
        <v>2.4426622918361625E-2</v>
      </c>
      <c r="BU102" s="10">
        <v>4.3731547771604193E-2</v>
      </c>
      <c r="BV102" s="10">
        <v>8.888379013584842E-2</v>
      </c>
      <c r="BW102" s="10">
        <v>0.1339280695258678</v>
      </c>
      <c r="BX102" s="10">
        <v>0</v>
      </c>
      <c r="BY102" s="10">
        <v>1.9355634735075435E-2</v>
      </c>
      <c r="BZ102" s="10">
        <v>0.49985384843707886</v>
      </c>
      <c r="CA102" s="10">
        <v>7.5060439928474235E-2</v>
      </c>
      <c r="CB102" s="10">
        <v>4.8650406309391797E-2</v>
      </c>
      <c r="CC102" s="10">
        <v>0.71113002788313895</v>
      </c>
      <c r="CD102" s="10">
        <v>0</v>
      </c>
      <c r="CE102" s="10">
        <v>52.980435963934092</v>
      </c>
      <c r="CF102" s="17">
        <v>0</v>
      </c>
    </row>
    <row r="103" spans="1:84" x14ac:dyDescent="0.25">
      <c r="A103" s="4">
        <v>48976</v>
      </c>
      <c r="B103" s="10">
        <v>3.5123942860603968E-2</v>
      </c>
      <c r="C103" s="10">
        <v>7.2572472738616762E-5</v>
      </c>
      <c r="D103" s="10">
        <v>9.4331911258182828</v>
      </c>
      <c r="E103" s="10">
        <v>0.4768884596489758</v>
      </c>
      <c r="F103" s="10">
        <v>0.48320339872212204</v>
      </c>
      <c r="G103" s="10">
        <v>0</v>
      </c>
      <c r="H103" s="10">
        <v>0</v>
      </c>
      <c r="I103" s="10">
        <v>0.15214478726185043</v>
      </c>
      <c r="J103" s="10">
        <v>0</v>
      </c>
      <c r="K103" s="10">
        <v>0</v>
      </c>
      <c r="L103" s="10">
        <v>0</v>
      </c>
      <c r="M103" s="10">
        <v>0</v>
      </c>
      <c r="N103" s="10">
        <v>10.073174878498435</v>
      </c>
      <c r="O103" s="10">
        <v>0.17824252882558894</v>
      </c>
      <c r="P103" s="10">
        <v>1.9347367654160615E-2</v>
      </c>
      <c r="Q103" s="10">
        <v>5.2017068239028683</v>
      </c>
      <c r="R103" s="10">
        <v>0.50166061964034803</v>
      </c>
      <c r="S103" s="10">
        <v>0.7479421095481632</v>
      </c>
      <c r="T103" s="10">
        <v>0</v>
      </c>
      <c r="U103" s="10">
        <v>0.14302446853940209</v>
      </c>
      <c r="V103" s="10">
        <v>3.9139899391879447</v>
      </c>
      <c r="W103" s="10">
        <v>0</v>
      </c>
      <c r="X103" s="10">
        <v>0</v>
      </c>
      <c r="Y103" s="10">
        <v>1.9171708251786566</v>
      </c>
      <c r="Z103" s="10">
        <v>0</v>
      </c>
      <c r="AA103" s="10">
        <v>0</v>
      </c>
      <c r="AB103" s="10">
        <v>4.2364172188564586</v>
      </c>
      <c r="AC103" s="10">
        <v>9.6415565819031879E-3</v>
      </c>
      <c r="AD103" s="10">
        <v>1.133308040978932</v>
      </c>
      <c r="AE103" s="10">
        <v>2.6902582766619772E-2</v>
      </c>
      <c r="AF103" s="10">
        <v>0.41837105682292408</v>
      </c>
      <c r="AG103" s="10">
        <v>7.0047267920620562E-2</v>
      </c>
      <c r="AH103" s="10">
        <v>0</v>
      </c>
      <c r="AI103" s="10">
        <v>6.7062995360288119E-2</v>
      </c>
      <c r="AJ103" s="10">
        <v>0</v>
      </c>
      <c r="AK103" s="10">
        <v>0.46429749062703668</v>
      </c>
      <c r="AL103" s="10">
        <v>0</v>
      </c>
      <c r="AM103" s="10">
        <v>0</v>
      </c>
      <c r="AN103" s="10">
        <v>7.7411415551015758E-2</v>
      </c>
      <c r="AO103" s="10">
        <v>5.2500186563102104E-2</v>
      </c>
      <c r="AP103" s="10">
        <v>0.61673495256082789</v>
      </c>
      <c r="AQ103" s="10">
        <v>0.58440520181876321</v>
      </c>
      <c r="AR103" s="10">
        <v>0</v>
      </c>
      <c r="AS103" s="10">
        <v>0</v>
      </c>
      <c r="AT103" s="10">
        <v>0.18306102549130554</v>
      </c>
      <c r="AU103" s="10">
        <v>0.65317570372363065</v>
      </c>
      <c r="AV103" s="10">
        <v>0</v>
      </c>
      <c r="AW103" s="10">
        <v>0.68090410122582323</v>
      </c>
      <c r="AX103" s="10">
        <v>0</v>
      </c>
      <c r="AY103" s="10">
        <v>1.3108983411827153</v>
      </c>
      <c r="AZ103" s="10">
        <v>2.9562038354637273E-2</v>
      </c>
      <c r="BA103" s="10">
        <v>0.17449358381001182</v>
      </c>
      <c r="BB103" s="10">
        <v>0.10114162574246306</v>
      </c>
      <c r="BC103" s="10">
        <v>0</v>
      </c>
      <c r="BD103" s="10">
        <v>9.5991329326460227E-3</v>
      </c>
      <c r="BE103" s="10">
        <v>0</v>
      </c>
      <c r="BF103" s="10">
        <v>0</v>
      </c>
      <c r="BG103" s="10">
        <v>0</v>
      </c>
      <c r="BH103" s="10">
        <v>3.1600406614515371</v>
      </c>
      <c r="BI103" s="10">
        <v>0</v>
      </c>
      <c r="BJ103" s="10">
        <v>0</v>
      </c>
      <c r="BK103" s="10">
        <v>0</v>
      </c>
      <c r="BL103" s="10">
        <v>3.1343165373583202</v>
      </c>
      <c r="BM103" s="10">
        <v>1.2314177916011007E-2</v>
      </c>
      <c r="BN103" s="10">
        <v>0</v>
      </c>
      <c r="BO103" s="10">
        <v>0.22350658662927506</v>
      </c>
      <c r="BP103" s="10">
        <v>0.26186421688461392</v>
      </c>
      <c r="BQ103" s="10">
        <v>1.9993699870552724</v>
      </c>
      <c r="BR103" s="10">
        <v>4.4721347631717734</v>
      </c>
      <c r="BS103" s="10">
        <v>0</v>
      </c>
      <c r="BT103" s="10">
        <v>2.7229428718603146E-2</v>
      </c>
      <c r="BU103" s="10">
        <v>4.8749475798636296E-2</v>
      </c>
      <c r="BV103" s="10">
        <v>9.9082662217872416E-2</v>
      </c>
      <c r="BW103" s="10">
        <v>0.14929549757094895</v>
      </c>
      <c r="BX103" s="10">
        <v>0</v>
      </c>
      <c r="BY103" s="10">
        <v>2.1576575611108102E-2</v>
      </c>
      <c r="BZ103" s="10">
        <v>0.55720902480979617</v>
      </c>
      <c r="CA103" s="10">
        <v>8.3673166996941162E-2</v>
      </c>
      <c r="CB103" s="10">
        <v>5.4232743312906492E-2</v>
      </c>
      <c r="CC103" s="10">
        <v>0.79272785552956759</v>
      </c>
      <c r="CD103" s="10">
        <v>0</v>
      </c>
      <c r="CE103" s="10">
        <v>59.274142727665065</v>
      </c>
      <c r="CF103" s="17">
        <v>0</v>
      </c>
    </row>
    <row r="104" spans="1:84" x14ac:dyDescent="0.25">
      <c r="A104" s="4">
        <v>49004</v>
      </c>
      <c r="B104" s="10">
        <v>3.3394143869903616E-2</v>
      </c>
      <c r="C104" s="10">
        <v>6.8998392499558726E-5</v>
      </c>
      <c r="D104" s="10">
        <v>8.9686212865697907</v>
      </c>
      <c r="E104" s="10">
        <v>0.45340245241307686</v>
      </c>
      <c r="F104" s="10">
        <v>0.45940639066042127</v>
      </c>
      <c r="G104" s="10">
        <v>0</v>
      </c>
      <c r="H104" s="10">
        <v>0</v>
      </c>
      <c r="I104" s="10">
        <v>0.14465189557567645</v>
      </c>
      <c r="J104" s="10">
        <v>0</v>
      </c>
      <c r="K104" s="10">
        <v>0</v>
      </c>
      <c r="L104" s="10">
        <v>0</v>
      </c>
      <c r="M104" s="10">
        <v>0</v>
      </c>
      <c r="N104" s="10">
        <v>9.5770868451267983</v>
      </c>
      <c r="O104" s="10">
        <v>0.16946436437844745</v>
      </c>
      <c r="P104" s="10">
        <v>1.8394540200429233E-2</v>
      </c>
      <c r="Q104" s="10">
        <v>4.9455309369981366</v>
      </c>
      <c r="R104" s="10">
        <v>0.47695462245284814</v>
      </c>
      <c r="S104" s="10">
        <v>0.71110713599939745</v>
      </c>
      <c r="T104" s="10">
        <v>0</v>
      </c>
      <c r="U104" s="10">
        <v>0.13598073821827097</v>
      </c>
      <c r="V104" s="10">
        <v>3.7212320852850294</v>
      </c>
      <c r="W104" s="10">
        <v>0</v>
      </c>
      <c r="X104" s="10">
        <v>0</v>
      </c>
      <c r="Y104" s="10">
        <v>1.8227531747583818</v>
      </c>
      <c r="Z104" s="10">
        <v>0</v>
      </c>
      <c r="AA104" s="10">
        <v>0</v>
      </c>
      <c r="AB104" s="10">
        <v>4.0277737614542168</v>
      </c>
      <c r="AC104" s="10">
        <v>9.1667101264989136E-3</v>
      </c>
      <c r="AD104" s="10">
        <v>1.0774926442047132</v>
      </c>
      <c r="AE104" s="10">
        <v>2.5577631140870159E-2</v>
      </c>
      <c r="AF104" s="10">
        <v>0.39776629122428758</v>
      </c>
      <c r="AG104" s="10">
        <v>6.6597441473997709E-2</v>
      </c>
      <c r="AH104" s="10">
        <v>0</v>
      </c>
      <c r="AI104" s="10">
        <v>6.3760144273421387E-2</v>
      </c>
      <c r="AJ104" s="10">
        <v>0</v>
      </c>
      <c r="AK104" s="10">
        <v>0.44143084914601682</v>
      </c>
      <c r="AL104" s="10">
        <v>0</v>
      </c>
      <c r="AM104" s="10">
        <v>0</v>
      </c>
      <c r="AN104" s="10">
        <v>7.3598904991131545E-2</v>
      </c>
      <c r="AO104" s="10">
        <v>4.9914553497965725E-2</v>
      </c>
      <c r="AP104" s="10">
        <v>0.58636076934054693</v>
      </c>
      <c r="AQ104" s="10">
        <v>0.55562325813092339</v>
      </c>
      <c r="AR104" s="10">
        <v>0</v>
      </c>
      <c r="AS104" s="10">
        <v>0</v>
      </c>
      <c r="AT104" s="10">
        <v>0.17338714121520843</v>
      </c>
      <c r="AU104" s="10">
        <v>0.61858649150661971</v>
      </c>
      <c r="AV104" s="10">
        <v>0</v>
      </c>
      <c r="AW104" s="10">
        <v>0.64484651928811798</v>
      </c>
      <c r="AX104" s="10">
        <v>0</v>
      </c>
      <c r="AY104" s="10">
        <v>1.2414791318342888</v>
      </c>
      <c r="AZ104" s="10">
        <v>2.7996567360559065E-2</v>
      </c>
      <c r="BA104" s="10">
        <v>0.16528982034366579</v>
      </c>
      <c r="BB104" s="10">
        <v>9.5806853084295485E-2</v>
      </c>
      <c r="BC104" s="10">
        <v>0</v>
      </c>
      <c r="BD104" s="10">
        <v>9.0928211986267375E-3</v>
      </c>
      <c r="BE104" s="10">
        <v>0</v>
      </c>
      <c r="BF104" s="10">
        <v>0</v>
      </c>
      <c r="BG104" s="10">
        <v>0</v>
      </c>
      <c r="BH104" s="10">
        <v>3.0067328101037476</v>
      </c>
      <c r="BI104" s="10">
        <v>0</v>
      </c>
      <c r="BJ104" s="10">
        <v>0</v>
      </c>
      <c r="BK104" s="10">
        <v>0</v>
      </c>
      <c r="BL104" s="10">
        <v>2.9686678854728177</v>
      </c>
      <c r="BM104" s="10">
        <v>1.1702930169059133E-2</v>
      </c>
      <c r="BN104" s="10">
        <v>0</v>
      </c>
      <c r="BO104" s="10">
        <v>0.21241222869179421</v>
      </c>
      <c r="BP104" s="10">
        <v>0.24886587353845191</v>
      </c>
      <c r="BQ104" s="10">
        <v>1.9001258143426361</v>
      </c>
      <c r="BR104" s="10">
        <v>4.2501481785456354</v>
      </c>
      <c r="BS104" s="10">
        <v>0</v>
      </c>
      <c r="BT104" s="10">
        <v>2.5780673540063335E-2</v>
      </c>
      <c r="BU104" s="10">
        <v>4.6155735906248323E-2</v>
      </c>
      <c r="BV104" s="10">
        <v>9.381092032878964E-2</v>
      </c>
      <c r="BW104" s="10">
        <v>0.14135215702297707</v>
      </c>
      <c r="BX104" s="10">
        <v>0</v>
      </c>
      <c r="BY104" s="10">
        <v>2.0428583268896662E-2</v>
      </c>
      <c r="BZ104" s="10">
        <v>0.52756244395182939</v>
      </c>
      <c r="CA104" s="10">
        <v>7.9221294897662553E-2</v>
      </c>
      <c r="CB104" s="10">
        <v>5.1347263469279994E-2</v>
      </c>
      <c r="CC104" s="10">
        <v>0.75055037917705825</v>
      </c>
      <c r="CD104" s="10">
        <v>0</v>
      </c>
      <c r="CE104" s="10">
        <v>56.324463088162027</v>
      </c>
      <c r="CF104" s="17">
        <v>0</v>
      </c>
    </row>
    <row r="105" spans="1:84" x14ac:dyDescent="0.25">
      <c r="A105" s="4">
        <v>49035</v>
      </c>
      <c r="B105" s="10">
        <v>3.2402137947274604E-2</v>
      </c>
      <c r="C105" s="10">
        <v>6.6948727316402739E-5</v>
      </c>
      <c r="D105" s="10">
        <v>8.7021995609895697</v>
      </c>
      <c r="E105" s="10">
        <v>0.43993368615631856</v>
      </c>
      <c r="F105" s="10">
        <v>0.44575927150670991</v>
      </c>
      <c r="G105" s="10">
        <v>0</v>
      </c>
      <c r="H105" s="10">
        <v>0</v>
      </c>
      <c r="I105" s="10">
        <v>0.14035486859724539</v>
      </c>
      <c r="J105" s="10">
        <v>0</v>
      </c>
      <c r="K105" s="10">
        <v>0</v>
      </c>
      <c r="L105" s="10">
        <v>0</v>
      </c>
      <c r="M105" s="10">
        <v>0</v>
      </c>
      <c r="N105" s="10">
        <v>9.2925900510508601</v>
      </c>
      <c r="O105" s="10">
        <v>0.16443025858454241</v>
      </c>
      <c r="P105" s="10">
        <v>1.7848112273007245E-2</v>
      </c>
      <c r="Q105" s="10">
        <v>4.7986190712782113</v>
      </c>
      <c r="R105" s="10">
        <v>0.46278621579622692</v>
      </c>
      <c r="S105" s="10">
        <v>0.68998299838762545</v>
      </c>
      <c r="T105" s="10">
        <v>0</v>
      </c>
      <c r="U105" s="10">
        <v>0.13194129650652933</v>
      </c>
      <c r="V105" s="10">
        <v>3.6106892223668754</v>
      </c>
      <c r="W105" s="10">
        <v>0</v>
      </c>
      <c r="X105" s="10">
        <v>0</v>
      </c>
      <c r="Y105" s="10">
        <v>1.768606497068562</v>
      </c>
      <c r="Z105" s="10">
        <v>0</v>
      </c>
      <c r="AA105" s="10">
        <v>0</v>
      </c>
      <c r="AB105" s="10">
        <v>3.9082124102692632</v>
      </c>
      <c r="AC105" s="10">
        <v>8.8946034210196801E-3</v>
      </c>
      <c r="AD105" s="10">
        <v>1.0455081078174333</v>
      </c>
      <c r="AE105" s="10">
        <v>2.4818378928499456E-2</v>
      </c>
      <c r="AF105" s="10">
        <v>0.38595890628878587</v>
      </c>
      <c r="AG105" s="10">
        <v>6.4620547894648009E-2</v>
      </c>
      <c r="AH105" s="10">
        <v>0</v>
      </c>
      <c r="AI105" s="10">
        <v>6.1867473668624183E-2</v>
      </c>
      <c r="AJ105" s="10">
        <v>0</v>
      </c>
      <c r="AK105" s="10">
        <v>0.42832731555540027</v>
      </c>
      <c r="AL105" s="10">
        <v>0</v>
      </c>
      <c r="AM105" s="10">
        <v>0</v>
      </c>
      <c r="AN105" s="10">
        <v>7.141417837845912E-2</v>
      </c>
      <c r="AO105" s="10">
        <v>4.8432878554570749E-2</v>
      </c>
      <c r="AP105" s="10">
        <v>0.56895510308016273</v>
      </c>
      <c r="AQ105" s="10">
        <v>0.53913001113486203</v>
      </c>
      <c r="AR105" s="10">
        <v>0</v>
      </c>
      <c r="AS105" s="10">
        <v>0</v>
      </c>
      <c r="AT105" s="10">
        <v>0.16760184616270951</v>
      </c>
      <c r="AU105" s="10">
        <v>0.59786782926047255</v>
      </c>
      <c r="AV105" s="10">
        <v>0</v>
      </c>
      <c r="AW105" s="10">
        <v>0.62324831529049451</v>
      </c>
      <c r="AX105" s="10">
        <v>0</v>
      </c>
      <c r="AY105" s="10">
        <v>1.199897579098685</v>
      </c>
      <c r="AZ105" s="10">
        <v>2.7058862720772691E-2</v>
      </c>
      <c r="BA105" s="10">
        <v>0.15979078255298357</v>
      </c>
      <c r="BB105" s="10">
        <v>9.2619448653572037E-2</v>
      </c>
      <c r="BC105" s="10">
        <v>0</v>
      </c>
      <c r="BD105" s="10">
        <v>8.7903115383754123E-3</v>
      </c>
      <c r="BE105" s="10">
        <v>0</v>
      </c>
      <c r="BF105" s="10">
        <v>0</v>
      </c>
      <c r="BG105" s="10">
        <v>0</v>
      </c>
      <c r="BH105" s="10">
        <v>2.9196372268113464</v>
      </c>
      <c r="BI105" s="10">
        <v>0</v>
      </c>
      <c r="BJ105" s="10">
        <v>0</v>
      </c>
      <c r="BK105" s="10">
        <v>0</v>
      </c>
      <c r="BL105" s="10">
        <v>2.8695540865356084</v>
      </c>
      <c r="BM105" s="10">
        <v>1.1350876101748567E-2</v>
      </c>
      <c r="BN105" s="10">
        <v>0</v>
      </c>
      <c r="BO105" s="10">
        <v>0.2060223256523693</v>
      </c>
      <c r="BP105" s="10">
        <v>0.24137935163937671</v>
      </c>
      <c r="BQ105" s="10">
        <v>1.8429651706681376</v>
      </c>
      <c r="BR105" s="10">
        <v>4.1222928524593927</v>
      </c>
      <c r="BS105" s="10">
        <v>0</v>
      </c>
      <c r="BT105" s="10">
        <v>2.4910845104066985E-2</v>
      </c>
      <c r="BU105" s="10">
        <v>4.4598461946233167E-2</v>
      </c>
      <c r="BV105" s="10">
        <v>9.0645781684053961E-2</v>
      </c>
      <c r="BW105" s="10">
        <v>0.13658299823909434</v>
      </c>
      <c r="BX105" s="10">
        <v>0</v>
      </c>
      <c r="BY105" s="10">
        <v>1.9739331973472132E-2</v>
      </c>
      <c r="BZ105" s="10">
        <v>0.50976272220290331</v>
      </c>
      <c r="CA105" s="10">
        <v>7.6548403713056601E-2</v>
      </c>
      <c r="CB105" s="10">
        <v>4.9614829682910172E-2</v>
      </c>
      <c r="CC105" s="10">
        <v>0.72522714386896936</v>
      </c>
      <c r="CD105" s="10">
        <v>0</v>
      </c>
      <c r="CE105" s="10">
        <v>54.622057495789413</v>
      </c>
      <c r="CF105" s="17">
        <v>0</v>
      </c>
    </row>
    <row r="106" spans="1:84" x14ac:dyDescent="0.25">
      <c r="A106" s="4">
        <v>49065</v>
      </c>
      <c r="B106" s="10">
        <v>3.3601992831978421E-2</v>
      </c>
      <c r="C106" s="10">
        <v>6.9427846367929596E-5</v>
      </c>
      <c r="D106" s="10">
        <v>9.0244430088728915</v>
      </c>
      <c r="E106" s="10">
        <v>0.45622448101495888</v>
      </c>
      <c r="F106" s="10">
        <v>0.46226578845906829</v>
      </c>
      <c r="G106" s="10">
        <v>0</v>
      </c>
      <c r="H106" s="10">
        <v>0</v>
      </c>
      <c r="I106" s="10">
        <v>0.14555222548006591</v>
      </c>
      <c r="J106" s="10">
        <v>0</v>
      </c>
      <c r="K106" s="10">
        <v>0</v>
      </c>
      <c r="L106" s="10">
        <v>0</v>
      </c>
      <c r="M106" s="10">
        <v>0</v>
      </c>
      <c r="N106" s="10">
        <v>9.6366957264987771</v>
      </c>
      <c r="O106" s="10">
        <v>0.1705191299200331</v>
      </c>
      <c r="P106" s="10">
        <v>1.8509029917650233E-2</v>
      </c>
      <c r="Q106" s="10">
        <v>4.9763124858879211</v>
      </c>
      <c r="R106" s="10">
        <v>0.47992324244861184</v>
      </c>
      <c r="S106" s="10">
        <v>0.71553314795877787</v>
      </c>
      <c r="T106" s="10">
        <v>0</v>
      </c>
      <c r="U106" s="10">
        <v>0.13682709784979627</v>
      </c>
      <c r="V106" s="10">
        <v>3.744393458416174</v>
      </c>
      <c r="W106" s="10">
        <v>0</v>
      </c>
      <c r="X106" s="10">
        <v>0</v>
      </c>
      <c r="Y106" s="10">
        <v>1.8340981985136857</v>
      </c>
      <c r="Z106" s="10">
        <v>0</v>
      </c>
      <c r="AA106" s="10">
        <v>0</v>
      </c>
      <c r="AB106" s="10">
        <v>4.0531071083161958</v>
      </c>
      <c r="AC106" s="10">
        <v>9.2243656605411149E-3</v>
      </c>
      <c r="AD106" s="10">
        <v>1.0842697117644893</v>
      </c>
      <c r="AE106" s="10">
        <v>2.5738505867201725E-2</v>
      </c>
      <c r="AF106" s="10">
        <v>0.40026810786603201</v>
      </c>
      <c r="AG106" s="10">
        <v>6.7016317057608438E-2</v>
      </c>
      <c r="AH106" s="10">
        <v>0</v>
      </c>
      <c r="AI106" s="10">
        <v>6.4161174208693911E-2</v>
      </c>
      <c r="AJ106" s="10">
        <v>0</v>
      </c>
      <c r="AK106" s="10">
        <v>0.44420730122086127</v>
      </c>
      <c r="AL106" s="10">
        <v>0</v>
      </c>
      <c r="AM106" s="10">
        <v>0</v>
      </c>
      <c r="AN106" s="10">
        <v>7.4061817433395669E-2</v>
      </c>
      <c r="AO106" s="10">
        <v>5.0228499308260739E-2</v>
      </c>
      <c r="AP106" s="10">
        <v>0.59004878203334465</v>
      </c>
      <c r="AQ106" s="10">
        <v>0.55911794218133326</v>
      </c>
      <c r="AR106" s="10">
        <v>0</v>
      </c>
      <c r="AS106" s="10">
        <v>0</v>
      </c>
      <c r="AT106" s="10">
        <v>0.1731546601273522</v>
      </c>
      <c r="AU106" s="10">
        <v>0.61758543704859359</v>
      </c>
      <c r="AV106" s="10">
        <v>0</v>
      </c>
      <c r="AW106" s="10">
        <v>0.64380296839953677</v>
      </c>
      <c r="AX106" s="10">
        <v>0</v>
      </c>
      <c r="AY106" s="10">
        <v>1.2394700543058703</v>
      </c>
      <c r="AZ106" s="10">
        <v>2.7951260699404117E-2</v>
      </c>
      <c r="BA106" s="10">
        <v>0.1651006679046049</v>
      </c>
      <c r="BB106" s="10">
        <v>9.5697214753864931E-2</v>
      </c>
      <c r="BC106" s="10">
        <v>0</v>
      </c>
      <c r="BD106" s="10">
        <v>9.0824156618302867E-3</v>
      </c>
      <c r="BE106" s="10">
        <v>0</v>
      </c>
      <c r="BF106" s="10">
        <v>0</v>
      </c>
      <c r="BG106" s="10">
        <v>0</v>
      </c>
      <c r="BH106" s="10">
        <v>3.0300299747980222</v>
      </c>
      <c r="BI106" s="10">
        <v>0</v>
      </c>
      <c r="BJ106" s="10">
        <v>0</v>
      </c>
      <c r="BK106" s="10">
        <v>0</v>
      </c>
      <c r="BL106" s="10">
        <v>2.9645175108055715</v>
      </c>
      <c r="BM106" s="10">
        <v>1.1766833361713127E-2</v>
      </c>
      <c r="BN106" s="10">
        <v>0</v>
      </c>
      <c r="BO106" s="10">
        <v>0.21357209373209354</v>
      </c>
      <c r="BP106" s="10">
        <v>0.25022479165827272</v>
      </c>
      <c r="BQ106" s="10">
        <v>1.9105013445924697</v>
      </c>
      <c r="BR106" s="10">
        <v>4.2733558738781845</v>
      </c>
      <c r="BS106" s="10">
        <v>0</v>
      </c>
      <c r="BT106" s="10">
        <v>2.5726126267999961E-2</v>
      </c>
      <c r="BU106" s="10">
        <v>4.6058078663901617E-2</v>
      </c>
      <c r="BV106" s="10">
        <v>9.3612433280507598E-2</v>
      </c>
      <c r="BW106" s="10">
        <v>0.1410530812616749</v>
      </c>
      <c r="BX106" s="10">
        <v>0</v>
      </c>
      <c r="BY106" s="10">
        <v>2.0385360058001643E-2</v>
      </c>
      <c r="BZ106" s="10">
        <v>0.52644621663077285</v>
      </c>
      <c r="CA106" s="10">
        <v>7.9053676874833154E-2</v>
      </c>
      <c r="CB106" s="10">
        <v>5.1238621887599985E-2</v>
      </c>
      <c r="CC106" s="10">
        <v>0.74896234945911411</v>
      </c>
      <c r="CD106" s="10">
        <v>0</v>
      </c>
      <c r="CE106" s="10">
        <v>56.614767120946489</v>
      </c>
      <c r="CF106" s="17">
        <v>0</v>
      </c>
    </row>
    <row r="107" spans="1:84" x14ac:dyDescent="0.25">
      <c r="A107" s="4">
        <v>49096</v>
      </c>
      <c r="B107" s="10">
        <v>3.266095981685109E-2</v>
      </c>
      <c r="C107" s="10">
        <v>6.74835005093937E-5</v>
      </c>
      <c r="D107" s="10">
        <v>8.7717110100016065</v>
      </c>
      <c r="E107" s="10">
        <v>0.44344778943326696</v>
      </c>
      <c r="F107" s="10">
        <v>0.4493199084072797</v>
      </c>
      <c r="G107" s="10">
        <v>0</v>
      </c>
      <c r="H107" s="10">
        <v>0</v>
      </c>
      <c r="I107" s="10">
        <v>0.14147599552885751</v>
      </c>
      <c r="J107" s="10">
        <v>0</v>
      </c>
      <c r="K107" s="10">
        <v>0</v>
      </c>
      <c r="L107" s="10">
        <v>0</v>
      </c>
      <c r="M107" s="10">
        <v>0</v>
      </c>
      <c r="N107" s="10">
        <v>9.3668174225327814</v>
      </c>
      <c r="O107" s="10">
        <v>0.16574369496985275</v>
      </c>
      <c r="P107" s="10">
        <v>1.7990679463926178E-2</v>
      </c>
      <c r="Q107" s="10">
        <v>4.8369494913706932</v>
      </c>
      <c r="R107" s="10">
        <v>0.46648286056027033</v>
      </c>
      <c r="S107" s="10">
        <v>0.69549444611707056</v>
      </c>
      <c r="T107" s="10">
        <v>0</v>
      </c>
      <c r="U107" s="10">
        <v>0.13299521748827856</v>
      </c>
      <c r="V107" s="10">
        <v>3.6395306937695753</v>
      </c>
      <c r="W107" s="10">
        <v>0</v>
      </c>
      <c r="X107" s="10">
        <v>0</v>
      </c>
      <c r="Y107" s="10">
        <v>1.782733775980258</v>
      </c>
      <c r="Z107" s="10">
        <v>0</v>
      </c>
      <c r="AA107" s="10">
        <v>0</v>
      </c>
      <c r="AB107" s="10">
        <v>3.9398335152952044</v>
      </c>
      <c r="AC107" s="10">
        <v>8.9665691074806118E-3</v>
      </c>
      <c r="AD107" s="10">
        <v>1.0539672492898615</v>
      </c>
      <c r="AE107" s="10">
        <v>2.5019182898265678E-2</v>
      </c>
      <c r="AF107" s="10">
        <v>0.38908167594157816</v>
      </c>
      <c r="AG107" s="10">
        <v>6.5143388753154396E-2</v>
      </c>
      <c r="AH107" s="10">
        <v>0</v>
      </c>
      <c r="AI107" s="10">
        <v>6.2368039573748674E-2</v>
      </c>
      <c r="AJ107" s="10">
        <v>0</v>
      </c>
      <c r="AK107" s="10">
        <v>0.43179288538857202</v>
      </c>
      <c r="AL107" s="10">
        <v>0</v>
      </c>
      <c r="AM107" s="10">
        <v>0</v>
      </c>
      <c r="AN107" s="10">
        <v>7.199198608126281E-2</v>
      </c>
      <c r="AO107" s="10">
        <v>4.8824745981084862E-2</v>
      </c>
      <c r="AP107" s="10">
        <v>0.57355848364931228</v>
      </c>
      <c r="AQ107" s="10">
        <v>0.54349207872871574</v>
      </c>
      <c r="AR107" s="10">
        <v>0</v>
      </c>
      <c r="AS107" s="10">
        <v>0</v>
      </c>
      <c r="AT107" s="10">
        <v>0.1676752657471452</v>
      </c>
      <c r="AU107" s="10">
        <v>0.59794639216625056</v>
      </c>
      <c r="AV107" s="10">
        <v>0</v>
      </c>
      <c r="AW107" s="10">
        <v>0.62333021332259142</v>
      </c>
      <c r="AX107" s="10">
        <v>0</v>
      </c>
      <c r="AY107" s="10">
        <v>1.200055251807997</v>
      </c>
      <c r="AZ107" s="10">
        <v>2.7062418394415512E-2</v>
      </c>
      <c r="BA107" s="10">
        <v>0.15989074893887747</v>
      </c>
      <c r="BB107" s="10">
        <v>9.2677392118128976E-2</v>
      </c>
      <c r="BC107" s="10">
        <v>0</v>
      </c>
      <c r="BD107" s="10">
        <v>8.7958108272663815E-3</v>
      </c>
      <c r="BE107" s="10">
        <v>0</v>
      </c>
      <c r="BF107" s="10">
        <v>0</v>
      </c>
      <c r="BG107" s="10">
        <v>0</v>
      </c>
      <c r="BH107" s="10">
        <v>2.9473640852422491</v>
      </c>
      <c r="BI107" s="10">
        <v>0</v>
      </c>
      <c r="BJ107" s="10">
        <v>0</v>
      </c>
      <c r="BK107" s="10">
        <v>0</v>
      </c>
      <c r="BL107" s="10">
        <v>2.8705595376425896</v>
      </c>
      <c r="BM107" s="10">
        <v>1.1433200201696234E-2</v>
      </c>
      <c r="BN107" s="10">
        <v>0</v>
      </c>
      <c r="BO107" s="10">
        <v>0.20751653652881819</v>
      </c>
      <c r="BP107" s="10">
        <v>0.24312999517486572</v>
      </c>
      <c r="BQ107" s="10">
        <v>1.8563315793532591</v>
      </c>
      <c r="BR107" s="10">
        <v>4.1521904608692966</v>
      </c>
      <c r="BS107" s="10">
        <v>0</v>
      </c>
      <c r="BT107" s="10">
        <v>2.4902242162637717E-2</v>
      </c>
      <c r="BU107" s="10">
        <v>4.4583059901286234E-2</v>
      </c>
      <c r="BV107" s="10">
        <v>9.0614477232222629E-2</v>
      </c>
      <c r="BW107" s="10">
        <v>0.1365358294044291</v>
      </c>
      <c r="BX107" s="10">
        <v>0</v>
      </c>
      <c r="BY107" s="10">
        <v>1.9732515010173167E-2</v>
      </c>
      <c r="BZ107" s="10">
        <v>0.50958667603411145</v>
      </c>
      <c r="CA107" s="10">
        <v>7.6521967779996272E-2</v>
      </c>
      <c r="CB107" s="10">
        <v>4.9597695239176849E-2</v>
      </c>
      <c r="CC107" s="10">
        <v>0.7249766872258665</v>
      </c>
      <c r="CD107" s="10">
        <v>0</v>
      </c>
      <c r="CE107" s="10">
        <v>55.000471267954673</v>
      </c>
      <c r="CF107" s="17">
        <v>0</v>
      </c>
    </row>
    <row r="108" spans="1:84" x14ac:dyDescent="0.25">
      <c r="A108" s="4">
        <v>49126</v>
      </c>
      <c r="B108" s="10">
        <v>3.3391466493171713E-2</v>
      </c>
      <c r="C108" s="10">
        <v>6.8992860550863282E-5</v>
      </c>
      <c r="D108" s="10">
        <v>8.9679022270231989</v>
      </c>
      <c r="E108" s="10">
        <v>0.453366100854522</v>
      </c>
      <c r="F108" s="10">
        <v>0.45936955773589322</v>
      </c>
      <c r="G108" s="10">
        <v>0</v>
      </c>
      <c r="H108" s="10">
        <v>0</v>
      </c>
      <c r="I108" s="10">
        <v>0.14464029810454654</v>
      </c>
      <c r="J108" s="10">
        <v>0</v>
      </c>
      <c r="K108" s="10">
        <v>0</v>
      </c>
      <c r="L108" s="10">
        <v>0</v>
      </c>
      <c r="M108" s="10">
        <v>0</v>
      </c>
      <c r="N108" s="10">
        <v>9.576319001831326</v>
      </c>
      <c r="O108" s="10">
        <v>0.16945077756670465</v>
      </c>
      <c r="P108" s="10">
        <v>1.8393065417481709E-2</v>
      </c>
      <c r="Q108" s="10">
        <v>4.9451344288705688</v>
      </c>
      <c r="R108" s="10">
        <v>0.47691638259818075</v>
      </c>
      <c r="S108" s="10">
        <v>0.71105012295821191</v>
      </c>
      <c r="T108" s="10">
        <v>0</v>
      </c>
      <c r="U108" s="10">
        <v>0.13596983595750603</v>
      </c>
      <c r="V108" s="10">
        <v>3.7209337353636194</v>
      </c>
      <c r="W108" s="10">
        <v>0</v>
      </c>
      <c r="X108" s="10">
        <v>0</v>
      </c>
      <c r="Y108" s="10">
        <v>1.8226070354545236</v>
      </c>
      <c r="Z108" s="10">
        <v>0</v>
      </c>
      <c r="AA108" s="10">
        <v>0</v>
      </c>
      <c r="AB108" s="10">
        <v>4.0282458347527346</v>
      </c>
      <c r="AC108" s="10">
        <v>9.1677845063777904E-3</v>
      </c>
      <c r="AD108" s="10">
        <v>1.0776189312150577</v>
      </c>
      <c r="AE108" s="10">
        <v>2.5580628954902439E-2</v>
      </c>
      <c r="AF108" s="10">
        <v>0.39781291123232637</v>
      </c>
      <c r="AG108" s="10">
        <v>6.6605246995293452E-2</v>
      </c>
      <c r="AH108" s="10">
        <v>0</v>
      </c>
      <c r="AI108" s="10">
        <v>6.3767617250654898E-2</v>
      </c>
      <c r="AJ108" s="10">
        <v>0</v>
      </c>
      <c r="AK108" s="10">
        <v>0.44148258683769603</v>
      </c>
      <c r="AL108" s="10">
        <v>0</v>
      </c>
      <c r="AM108" s="10">
        <v>0</v>
      </c>
      <c r="AN108" s="10">
        <v>7.3607531115612246E-2</v>
      </c>
      <c r="AO108" s="10">
        <v>4.9920403709350317E-2</v>
      </c>
      <c r="AP108" s="10">
        <v>0.58642949347424911</v>
      </c>
      <c r="AQ108" s="10">
        <v>0.55568837968931606</v>
      </c>
      <c r="AR108" s="10">
        <v>0</v>
      </c>
      <c r="AS108" s="10">
        <v>0</v>
      </c>
      <c r="AT108" s="10">
        <v>0.17078691493913517</v>
      </c>
      <c r="AU108" s="10">
        <v>0.6089370659733484</v>
      </c>
      <c r="AV108" s="10">
        <v>0</v>
      </c>
      <c r="AW108" s="10">
        <v>0.6347874595548465</v>
      </c>
      <c r="AX108" s="10">
        <v>0</v>
      </c>
      <c r="AY108" s="10">
        <v>1.2221131084919943</v>
      </c>
      <c r="AZ108" s="10">
        <v>2.7559844613389214E-2</v>
      </c>
      <c r="BA108" s="10">
        <v>0.16287198206377965</v>
      </c>
      <c r="BB108" s="10">
        <v>9.440540273253753E-2</v>
      </c>
      <c r="BC108" s="10">
        <v>0</v>
      </c>
      <c r="BD108" s="10">
        <v>8.959812577040184E-3</v>
      </c>
      <c r="BE108" s="10">
        <v>0</v>
      </c>
      <c r="BF108" s="10">
        <v>0</v>
      </c>
      <c r="BG108" s="10">
        <v>0</v>
      </c>
      <c r="BH108" s="10">
        <v>3.0155031812882425</v>
      </c>
      <c r="BI108" s="10">
        <v>0</v>
      </c>
      <c r="BJ108" s="10">
        <v>0</v>
      </c>
      <c r="BK108" s="10">
        <v>0</v>
      </c>
      <c r="BL108" s="10">
        <v>2.923637658679398</v>
      </c>
      <c r="BM108" s="10">
        <v>1.1684836006282093E-2</v>
      </c>
      <c r="BN108" s="10">
        <v>0</v>
      </c>
      <c r="BO108" s="10">
        <v>0.21208381338158885</v>
      </c>
      <c r="BP108" s="10">
        <v>0.24848109643046229</v>
      </c>
      <c r="BQ108" s="10">
        <v>1.897187987210037</v>
      </c>
      <c r="BR108" s="10">
        <v>4.2435769291355978</v>
      </c>
      <c r="BS108" s="10">
        <v>0</v>
      </c>
      <c r="BT108" s="10">
        <v>2.5354296056301906E-2</v>
      </c>
      <c r="BU108" s="10">
        <v>4.5392382438920145E-2</v>
      </c>
      <c r="BV108" s="10">
        <v>9.225941454299337E-2</v>
      </c>
      <c r="BW108" s="10">
        <v>0.13901438346007741</v>
      </c>
      <c r="BX108" s="10">
        <v>0</v>
      </c>
      <c r="BY108" s="10">
        <v>2.0090722121961647E-2</v>
      </c>
      <c r="BZ108" s="10">
        <v>0.51883727441622163</v>
      </c>
      <c r="CA108" s="10">
        <v>7.7911081790689382E-2</v>
      </c>
      <c r="CB108" s="10">
        <v>5.04980491552302E-2</v>
      </c>
      <c r="CC108" s="10">
        <v>0.73813729068220613</v>
      </c>
      <c r="CD108" s="10">
        <v>0</v>
      </c>
      <c r="CE108" s="10">
        <v>56.201512366565872</v>
      </c>
      <c r="CF108" s="17">
        <v>0</v>
      </c>
    </row>
    <row r="109" spans="1:84" x14ac:dyDescent="0.25">
      <c r="A109" s="4">
        <v>49157</v>
      </c>
      <c r="B109" s="10">
        <v>3.4157000767465528E-2</v>
      </c>
      <c r="C109" s="10">
        <v>7.0574593998960254E-5</v>
      </c>
      <c r="D109" s="10">
        <v>9.1735007599509437</v>
      </c>
      <c r="E109" s="10">
        <v>0.46375999263157391</v>
      </c>
      <c r="F109" s="10">
        <v>0.46990108503751465</v>
      </c>
      <c r="G109" s="10">
        <v>0</v>
      </c>
      <c r="H109" s="10">
        <v>0</v>
      </c>
      <c r="I109" s="10">
        <v>0.14795632813472648</v>
      </c>
      <c r="J109" s="10">
        <v>0</v>
      </c>
      <c r="K109" s="10">
        <v>0</v>
      </c>
      <c r="L109" s="10">
        <v>0</v>
      </c>
      <c r="M109" s="10">
        <v>0</v>
      </c>
      <c r="N109" s="10">
        <v>9.7958661253148698</v>
      </c>
      <c r="O109" s="10">
        <v>0.17333561377357132</v>
      </c>
      <c r="P109" s="10">
        <v>1.881474566891031E-2</v>
      </c>
      <c r="Q109" s="10">
        <v>5.0585068049255382</v>
      </c>
      <c r="R109" s="10">
        <v>0.48785018920190648</v>
      </c>
      <c r="S109" s="10">
        <v>0.72735169030556546</v>
      </c>
      <c r="T109" s="10">
        <v>0</v>
      </c>
      <c r="U109" s="10">
        <v>0.13908708657951341</v>
      </c>
      <c r="V109" s="10">
        <v>3.8062400308322366</v>
      </c>
      <c r="W109" s="10">
        <v>0</v>
      </c>
      <c r="X109" s="10">
        <v>0</v>
      </c>
      <c r="Y109" s="10">
        <v>1.8643922069591889</v>
      </c>
      <c r="Z109" s="10">
        <v>0</v>
      </c>
      <c r="AA109" s="10">
        <v>0</v>
      </c>
      <c r="AB109" s="10">
        <v>4.1209374534274534</v>
      </c>
      <c r="AC109" s="10">
        <v>9.3787390559303303E-3</v>
      </c>
      <c r="AD109" s="10">
        <v>1.1024153927882565</v>
      </c>
      <c r="AE109" s="10">
        <v>2.6169249908492485E-2</v>
      </c>
      <c r="AF109" s="10">
        <v>0.40696675242883562</v>
      </c>
      <c r="AG109" s="10">
        <v>6.8137861540056494E-2</v>
      </c>
      <c r="AH109" s="10">
        <v>0</v>
      </c>
      <c r="AI109" s="10">
        <v>6.5234936750125302E-2</v>
      </c>
      <c r="AJ109" s="10">
        <v>0</v>
      </c>
      <c r="AK109" s="10">
        <v>0.4516412855044073</v>
      </c>
      <c r="AL109" s="10">
        <v>0</v>
      </c>
      <c r="AM109" s="10">
        <v>0</v>
      </c>
      <c r="AN109" s="10">
        <v>7.5301271141827553E-2</v>
      </c>
      <c r="AO109" s="10">
        <v>5.1069093043252189E-2</v>
      </c>
      <c r="AP109" s="10">
        <v>0.59992348098607629</v>
      </c>
      <c r="AQ109" s="10">
        <v>0.56847500133682427</v>
      </c>
      <c r="AR109" s="10">
        <v>0</v>
      </c>
      <c r="AS109" s="10">
        <v>0</v>
      </c>
      <c r="AT109" s="10">
        <v>0.17405501741092588</v>
      </c>
      <c r="AU109" s="10">
        <v>0.62047356166152257</v>
      </c>
      <c r="AV109" s="10">
        <v>0</v>
      </c>
      <c r="AW109" s="10">
        <v>0.64681369871694416</v>
      </c>
      <c r="AX109" s="10">
        <v>0</v>
      </c>
      <c r="AY109" s="10">
        <v>1.2452664085527201</v>
      </c>
      <c r="AZ109" s="10">
        <v>2.8081974150767432E-2</v>
      </c>
      <c r="BA109" s="10">
        <v>0.16600209238368713</v>
      </c>
      <c r="BB109" s="10">
        <v>9.6219706958493481E-2</v>
      </c>
      <c r="BC109" s="10">
        <v>0</v>
      </c>
      <c r="BD109" s="10">
        <v>9.1320042668352284E-3</v>
      </c>
      <c r="BE109" s="10">
        <v>0</v>
      </c>
      <c r="BF109" s="10">
        <v>0</v>
      </c>
      <c r="BG109" s="10">
        <v>0</v>
      </c>
      <c r="BH109" s="10">
        <v>3.0868820937506736</v>
      </c>
      <c r="BI109" s="10">
        <v>0</v>
      </c>
      <c r="BJ109" s="10">
        <v>0</v>
      </c>
      <c r="BK109" s="10">
        <v>0</v>
      </c>
      <c r="BL109" s="10">
        <v>2.9793445245239725</v>
      </c>
      <c r="BM109" s="10">
        <v>1.1948626988927402E-2</v>
      </c>
      <c r="BN109" s="10">
        <v>0</v>
      </c>
      <c r="BO109" s="10">
        <v>0.21687171091862023</v>
      </c>
      <c r="BP109" s="10">
        <v>0.25409068072937202</v>
      </c>
      <c r="BQ109" s="10">
        <v>1.9400179493198988</v>
      </c>
      <c r="BR109" s="10">
        <v>4.3393777882546996</v>
      </c>
      <c r="BS109" s="10">
        <v>0</v>
      </c>
      <c r="BT109" s="10">
        <v>2.5829102860849856E-2</v>
      </c>
      <c r="BU109" s="10">
        <v>4.624244003897271E-2</v>
      </c>
      <c r="BV109" s="10">
        <v>9.3987145327210322E-2</v>
      </c>
      <c r="BW109" s="10">
        <v>0.14161768883484749</v>
      </c>
      <c r="BX109" s="10">
        <v>0</v>
      </c>
      <c r="BY109" s="10">
        <v>2.0466958620526096E-2</v>
      </c>
      <c r="BZ109" s="10">
        <v>0.52855347666450703</v>
      </c>
      <c r="CA109" s="10">
        <v>7.93701131004826E-2</v>
      </c>
      <c r="CB109" s="10">
        <v>5.1443719952086756E-2</v>
      </c>
      <c r="CC109" s="10">
        <v>0.7519602975418026</v>
      </c>
      <c r="CD109" s="10">
        <v>0</v>
      </c>
      <c r="CE109" s="10">
        <v>57.460489534118409</v>
      </c>
      <c r="CF109" s="17">
        <v>0</v>
      </c>
    </row>
    <row r="110" spans="1:84" x14ac:dyDescent="0.25">
      <c r="A110" s="4">
        <v>49188</v>
      </c>
      <c r="B110" s="10">
        <v>3.4790742302182355E-2</v>
      </c>
      <c r="C110" s="10">
        <v>7.1884019607414723E-5</v>
      </c>
      <c r="D110" s="10">
        <v>9.343703890194007</v>
      </c>
      <c r="E110" s="10">
        <v>0.47236449428180488</v>
      </c>
      <c r="F110" s="10">
        <v>0.47861952717545636</v>
      </c>
      <c r="G110" s="10">
        <v>0</v>
      </c>
      <c r="H110" s="10">
        <v>0</v>
      </c>
      <c r="I110" s="10">
        <v>0.15070147754352586</v>
      </c>
      <c r="J110" s="10">
        <v>0</v>
      </c>
      <c r="K110" s="10">
        <v>0</v>
      </c>
      <c r="L110" s="10">
        <v>0</v>
      </c>
      <c r="M110" s="10">
        <v>0</v>
      </c>
      <c r="N110" s="10">
        <v>9.9776164866654131</v>
      </c>
      <c r="O110" s="10">
        <v>0.17655164490703601</v>
      </c>
      <c r="P110" s="10">
        <v>1.9163830352214219E-2</v>
      </c>
      <c r="Q110" s="10">
        <v>5.1523612357566702</v>
      </c>
      <c r="R110" s="10">
        <v>0.49690165509967338</v>
      </c>
      <c r="S110" s="10">
        <v>0.74084681476427339</v>
      </c>
      <c r="T110" s="10">
        <v>0</v>
      </c>
      <c r="U110" s="10">
        <v>0.14166767801692531</v>
      </c>
      <c r="V110" s="10">
        <v>3.8768601773451543</v>
      </c>
      <c r="W110" s="10">
        <v>0</v>
      </c>
      <c r="X110" s="10">
        <v>0</v>
      </c>
      <c r="Y110" s="10">
        <v>1.8989837329130084</v>
      </c>
      <c r="Z110" s="10">
        <v>0</v>
      </c>
      <c r="AA110" s="10">
        <v>0</v>
      </c>
      <c r="AB110" s="10">
        <v>4.1977780404137306</v>
      </c>
      <c r="AC110" s="10">
        <v>9.5536186367037347E-3</v>
      </c>
      <c r="AD110" s="10">
        <v>1.1229714548110135</v>
      </c>
      <c r="AE110" s="10">
        <v>2.665721182169422E-2</v>
      </c>
      <c r="AF110" s="10">
        <v>0.41455521124286632</v>
      </c>
      <c r="AG110" s="10">
        <v>6.9408386350466561E-2</v>
      </c>
      <c r="AH110" s="10">
        <v>0</v>
      </c>
      <c r="AI110" s="10">
        <v>6.6451332506805169E-2</v>
      </c>
      <c r="AJ110" s="10">
        <v>0</v>
      </c>
      <c r="AK110" s="10">
        <v>0.46006276286911019</v>
      </c>
      <c r="AL110" s="10">
        <v>0</v>
      </c>
      <c r="AM110" s="10">
        <v>0</v>
      </c>
      <c r="AN110" s="10">
        <v>7.670536764674743E-2</v>
      </c>
      <c r="AO110" s="10">
        <v>5.202134702202503E-2</v>
      </c>
      <c r="AP110" s="10">
        <v>0.61110988528043897</v>
      </c>
      <c r="AQ110" s="10">
        <v>0.57907500516687893</v>
      </c>
      <c r="AR110" s="10">
        <v>0</v>
      </c>
      <c r="AS110" s="10">
        <v>0</v>
      </c>
      <c r="AT110" s="10">
        <v>0.17663107276122306</v>
      </c>
      <c r="AU110" s="10">
        <v>0.6295312145841454</v>
      </c>
      <c r="AV110" s="10">
        <v>0</v>
      </c>
      <c r="AW110" s="10">
        <v>0.65625586410572823</v>
      </c>
      <c r="AX110" s="10">
        <v>0</v>
      </c>
      <c r="AY110" s="10">
        <v>1.2634447671836146</v>
      </c>
      <c r="AZ110" s="10">
        <v>2.8491913898334748E-2</v>
      </c>
      <c r="BA110" s="10">
        <v>0.16847188303507812</v>
      </c>
      <c r="BB110" s="10">
        <v>9.7651270436479032E-2</v>
      </c>
      <c r="BC110" s="10">
        <v>0</v>
      </c>
      <c r="BD110" s="10">
        <v>9.2678708600981742E-3</v>
      </c>
      <c r="BE110" s="10">
        <v>0</v>
      </c>
      <c r="BF110" s="10">
        <v>0</v>
      </c>
      <c r="BG110" s="10">
        <v>0</v>
      </c>
      <c r="BH110" s="10">
        <v>3.146418770773225</v>
      </c>
      <c r="BI110" s="10">
        <v>0</v>
      </c>
      <c r="BJ110" s="10">
        <v>0</v>
      </c>
      <c r="BK110" s="10">
        <v>0</v>
      </c>
      <c r="BL110" s="10">
        <v>3.0231565670790186</v>
      </c>
      <c r="BM110" s="10">
        <v>1.216622626132137E-2</v>
      </c>
      <c r="BN110" s="10">
        <v>0</v>
      </c>
      <c r="BO110" s="10">
        <v>0.22082121294445617</v>
      </c>
      <c r="BP110" s="10">
        <v>0.25871798621811443</v>
      </c>
      <c r="BQ110" s="10">
        <v>1.9753480750820005</v>
      </c>
      <c r="BR110" s="10">
        <v>4.4184032235822714</v>
      </c>
      <c r="BS110" s="10">
        <v>0</v>
      </c>
      <c r="BT110" s="10">
        <v>2.6200785898463225E-2</v>
      </c>
      <c r="BU110" s="10">
        <v>4.6907872774787598E-2</v>
      </c>
      <c r="BV110" s="10">
        <v>9.5339628526492359E-2</v>
      </c>
      <c r="BW110" s="10">
        <v>0.14365557969964035</v>
      </c>
      <c r="BX110" s="10">
        <v>0</v>
      </c>
      <c r="BY110" s="10">
        <v>2.0761479935949515E-2</v>
      </c>
      <c r="BZ110" s="10">
        <v>0.53615940718428301</v>
      </c>
      <c r="CA110" s="10">
        <v>8.0512255934162641E-2</v>
      </c>
      <c r="CB110" s="10">
        <v>5.2183999558425898E-2</v>
      </c>
      <c r="CC110" s="10">
        <v>0.76278107165311038</v>
      </c>
      <c r="CD110" s="10">
        <v>0</v>
      </c>
      <c r="CE110" s="10">
        <v>58.496834895075864</v>
      </c>
      <c r="CF110" s="17">
        <v>0</v>
      </c>
    </row>
    <row r="111" spans="1:84" x14ac:dyDescent="0.25">
      <c r="A111" s="4">
        <v>49218</v>
      </c>
      <c r="B111" s="10">
        <v>3.4270785000588402E-2</v>
      </c>
      <c r="C111" s="10">
        <v>7.0809692979423986E-5</v>
      </c>
      <c r="D111" s="10">
        <v>9.2040596417488256</v>
      </c>
      <c r="E111" s="10">
        <v>0.46530487578668145</v>
      </c>
      <c r="F111" s="10">
        <v>0.47146642547734413</v>
      </c>
      <c r="G111" s="10">
        <v>0</v>
      </c>
      <c r="H111" s="10">
        <v>0</v>
      </c>
      <c r="I111" s="10">
        <v>0.14844920212700397</v>
      </c>
      <c r="J111" s="10">
        <v>0</v>
      </c>
      <c r="K111" s="10">
        <v>0</v>
      </c>
      <c r="L111" s="10">
        <v>0</v>
      </c>
      <c r="M111" s="10">
        <v>0</v>
      </c>
      <c r="N111" s="10">
        <v>9.8284982384922355</v>
      </c>
      <c r="O111" s="10">
        <v>0.1739130315632765</v>
      </c>
      <c r="P111" s="10">
        <v>1.8877421587733312E-2</v>
      </c>
      <c r="Q111" s="10">
        <v>5.075357766796099</v>
      </c>
      <c r="R111" s="10">
        <v>0.48947532192462667</v>
      </c>
      <c r="S111" s="10">
        <v>0.72977465345901882</v>
      </c>
      <c r="T111" s="10">
        <v>0</v>
      </c>
      <c r="U111" s="10">
        <v>0.13955041524210543</v>
      </c>
      <c r="V111" s="10">
        <v>3.8189194257808223</v>
      </c>
      <c r="W111" s="10">
        <v>0</v>
      </c>
      <c r="X111" s="10">
        <v>0</v>
      </c>
      <c r="Y111" s="10">
        <v>1.8706028938679522</v>
      </c>
      <c r="Z111" s="10">
        <v>0</v>
      </c>
      <c r="AA111" s="10">
        <v>0</v>
      </c>
      <c r="AB111" s="10">
        <v>4.1354558918133106</v>
      </c>
      <c r="AC111" s="10">
        <v>9.4117812087558504E-3</v>
      </c>
      <c r="AD111" s="10">
        <v>1.1062993027327048</v>
      </c>
      <c r="AE111" s="10">
        <v>2.6261446561971064E-2</v>
      </c>
      <c r="AF111" s="10">
        <v>0.40840053340391846</v>
      </c>
      <c r="AG111" s="10">
        <v>6.8377917438912861E-2</v>
      </c>
      <c r="AH111" s="10">
        <v>0</v>
      </c>
      <c r="AI111" s="10">
        <v>6.5464765380264855E-2</v>
      </c>
      <c r="AJ111" s="10">
        <v>0</v>
      </c>
      <c r="AK111" s="10">
        <v>0.45323245893283476</v>
      </c>
      <c r="AL111" s="10">
        <v>0</v>
      </c>
      <c r="AM111" s="10">
        <v>0</v>
      </c>
      <c r="AN111" s="10">
        <v>7.5566564385853893E-2</v>
      </c>
      <c r="AO111" s="10">
        <v>5.1249014114403947E-2</v>
      </c>
      <c r="AP111" s="10">
        <v>0.60203706610920915</v>
      </c>
      <c r="AQ111" s="10">
        <v>0.57047779059875414</v>
      </c>
      <c r="AR111" s="10">
        <v>0</v>
      </c>
      <c r="AS111" s="10">
        <v>0</v>
      </c>
      <c r="AT111" s="10">
        <v>0.17335370413528439</v>
      </c>
      <c r="AU111" s="10">
        <v>0.61771951984701146</v>
      </c>
      <c r="AV111" s="10">
        <v>0</v>
      </c>
      <c r="AW111" s="10">
        <v>0.64394274323627088</v>
      </c>
      <c r="AX111" s="10">
        <v>0</v>
      </c>
      <c r="AY111" s="10">
        <v>1.2397391532895361</v>
      </c>
      <c r="AZ111" s="10">
        <v>2.7957329144398212E-2</v>
      </c>
      <c r="BA111" s="10">
        <v>0.1653579346383606</v>
      </c>
      <c r="BB111" s="10">
        <v>9.5846334137703354E-2</v>
      </c>
      <c r="BC111" s="10">
        <v>0</v>
      </c>
      <c r="BD111" s="10">
        <v>9.0965682600092392E-3</v>
      </c>
      <c r="BE111" s="10">
        <v>0</v>
      </c>
      <c r="BF111" s="10">
        <v>0</v>
      </c>
      <c r="BG111" s="10">
        <v>0</v>
      </c>
      <c r="BH111" s="10">
        <v>3.1015999760852568</v>
      </c>
      <c r="BI111" s="10">
        <v>0</v>
      </c>
      <c r="BJ111" s="10">
        <v>0</v>
      </c>
      <c r="BK111" s="10">
        <v>0</v>
      </c>
      <c r="BL111" s="10">
        <v>2.9667454292321556</v>
      </c>
      <c r="BM111" s="10">
        <v>1.1980456580401222E-2</v>
      </c>
      <c r="BN111" s="10">
        <v>0</v>
      </c>
      <c r="BO111" s="10">
        <v>0.21744942900850325</v>
      </c>
      <c r="BP111" s="10">
        <v>0.25476754532414225</v>
      </c>
      <c r="BQ111" s="10">
        <v>1.9451859053399465</v>
      </c>
      <c r="BR111" s="10">
        <v>4.3509373274702687</v>
      </c>
      <c r="BS111" s="10">
        <v>0</v>
      </c>
      <c r="BT111" s="10">
        <v>2.5704169859305261E-2</v>
      </c>
      <c r="BU111" s="10">
        <v>4.6018769597767739E-2</v>
      </c>
      <c r="BV111" s="10">
        <v>9.3532538125574438E-2</v>
      </c>
      <c r="BW111" s="10">
        <v>0.14093269706284275</v>
      </c>
      <c r="BX111" s="10">
        <v>0</v>
      </c>
      <c r="BY111" s="10">
        <v>2.0367961818866867E-2</v>
      </c>
      <c r="BZ111" s="10">
        <v>0.52599691197574205</v>
      </c>
      <c r="CA111" s="10">
        <v>7.8986207143082618E-2</v>
      </c>
      <c r="CB111" s="10">
        <v>5.1194891396992979E-2</v>
      </c>
      <c r="CC111" s="10">
        <v>0.74832313455087807</v>
      </c>
      <c r="CD111" s="10">
        <v>0</v>
      </c>
      <c r="CE111" s="10">
        <v>57.593562078488489</v>
      </c>
      <c r="CF111" s="17">
        <v>0</v>
      </c>
    </row>
    <row r="112" spans="1:84" x14ac:dyDescent="0.25">
      <c r="A112" s="4">
        <v>49249</v>
      </c>
      <c r="B112" s="10">
        <v>3.4540745123996824E-2</v>
      </c>
      <c r="C112" s="10">
        <v>7.136747983650676E-5</v>
      </c>
      <c r="D112" s="10">
        <v>9.2765624769392758</v>
      </c>
      <c r="E112" s="10">
        <v>0.46897020652502774</v>
      </c>
      <c r="F112" s="10">
        <v>0.47518029238767628</v>
      </c>
      <c r="G112" s="10">
        <v>0</v>
      </c>
      <c r="H112" s="10">
        <v>0</v>
      </c>
      <c r="I112" s="10">
        <v>0.14961857612661911</v>
      </c>
      <c r="J112" s="10">
        <v>0</v>
      </c>
      <c r="K112" s="10">
        <v>0</v>
      </c>
      <c r="L112" s="10">
        <v>0</v>
      </c>
      <c r="M112" s="10">
        <v>0</v>
      </c>
      <c r="N112" s="10">
        <v>9.9059199432281275</v>
      </c>
      <c r="O112" s="10">
        <v>0.1752829909459504</v>
      </c>
      <c r="P112" s="10">
        <v>1.9026124077663725E-2</v>
      </c>
      <c r="Q112" s="10">
        <v>5.1153377149952037</v>
      </c>
      <c r="R112" s="10">
        <v>0.49333104972047032</v>
      </c>
      <c r="S112" s="10">
        <v>0.73552328324689065</v>
      </c>
      <c r="T112" s="10">
        <v>0</v>
      </c>
      <c r="U112" s="10">
        <v>0.1406496911215406</v>
      </c>
      <c r="V112" s="10">
        <v>3.849002073711207</v>
      </c>
      <c r="W112" s="10">
        <v>0</v>
      </c>
      <c r="X112" s="10">
        <v>0</v>
      </c>
      <c r="Y112" s="10">
        <v>1.8853381322953207</v>
      </c>
      <c r="Z112" s="10">
        <v>0</v>
      </c>
      <c r="AA112" s="10">
        <v>0</v>
      </c>
      <c r="AB112" s="10">
        <v>4.1684967719875292</v>
      </c>
      <c r="AC112" s="10">
        <v>9.4869781261646604E-3</v>
      </c>
      <c r="AD112" s="10">
        <v>1.1151382563220236</v>
      </c>
      <c r="AE112" s="10">
        <v>2.6471266550807955E-2</v>
      </c>
      <c r="AF112" s="10">
        <v>0.41166351418289343</v>
      </c>
      <c r="AG112" s="10">
        <v>6.8924233645823507E-2</v>
      </c>
      <c r="AH112" s="10">
        <v>0</v>
      </c>
      <c r="AI112" s="10">
        <v>6.5987806497169191E-2</v>
      </c>
      <c r="AJ112" s="10">
        <v>0</v>
      </c>
      <c r="AK112" s="10">
        <v>0.45685363148513103</v>
      </c>
      <c r="AL112" s="10">
        <v>0</v>
      </c>
      <c r="AM112" s="10">
        <v>0</v>
      </c>
      <c r="AN112" s="10">
        <v>7.6170315426698762E-2</v>
      </c>
      <c r="AO112" s="10">
        <v>5.1658476233865311E-2</v>
      </c>
      <c r="AP112" s="10">
        <v>0.60684713665091916</v>
      </c>
      <c r="AQ112" s="10">
        <v>0.57503571330772085</v>
      </c>
      <c r="AR112" s="10">
        <v>0</v>
      </c>
      <c r="AS112" s="10">
        <v>0</v>
      </c>
      <c r="AT112" s="10">
        <v>0.17408256383705545</v>
      </c>
      <c r="AU112" s="10">
        <v>0.62017786610181636</v>
      </c>
      <c r="AV112" s="10">
        <v>0</v>
      </c>
      <c r="AW112" s="10">
        <v>0.64650545038778806</v>
      </c>
      <c r="AX112" s="10">
        <v>0</v>
      </c>
      <c r="AY112" s="10">
        <v>1.2446729590160883</v>
      </c>
      <c r="AZ112" s="10">
        <v>2.8068591283910174E-2</v>
      </c>
      <c r="BA112" s="10">
        <v>0.1660646421972517</v>
      </c>
      <c r="BB112" s="10">
        <v>9.6255962674581572E-2</v>
      </c>
      <c r="BC112" s="10">
        <v>0</v>
      </c>
      <c r="BD112" s="10">
        <v>9.1354452184290256E-3</v>
      </c>
      <c r="BE112" s="10">
        <v>0</v>
      </c>
      <c r="BF112" s="10">
        <v>0</v>
      </c>
      <c r="BG112" s="10">
        <v>0</v>
      </c>
      <c r="BH112" s="10">
        <v>3.1282290647612925</v>
      </c>
      <c r="BI112" s="10">
        <v>0</v>
      </c>
      <c r="BJ112" s="10">
        <v>0</v>
      </c>
      <c r="BK112" s="10">
        <v>0</v>
      </c>
      <c r="BL112" s="10">
        <v>2.9788620123008793</v>
      </c>
      <c r="BM112" s="10">
        <v>1.2070972917365995E-2</v>
      </c>
      <c r="BN112" s="10">
        <v>0</v>
      </c>
      <c r="BO112" s="10">
        <v>0.21909233181916327</v>
      </c>
      <c r="BP112" s="10">
        <v>0.25669239892429407</v>
      </c>
      <c r="BQ112" s="10">
        <v>1.9598824322782362</v>
      </c>
      <c r="BR112" s="10">
        <v>4.3838101071179301</v>
      </c>
      <c r="BS112" s="10">
        <v>0</v>
      </c>
      <c r="BT112" s="10">
        <v>2.5801649680972004E-2</v>
      </c>
      <c r="BU112" s="10">
        <v>4.6193289976300386E-2</v>
      </c>
      <c r="BV112" s="10">
        <v>9.3887248477491067E-2</v>
      </c>
      <c r="BW112" s="10">
        <v>0.14146716653810285</v>
      </c>
      <c r="BX112" s="10">
        <v>0</v>
      </c>
      <c r="BY112" s="10">
        <v>2.0445204744691196E-2</v>
      </c>
      <c r="BZ112" s="10">
        <v>0.52799168891105286</v>
      </c>
      <c r="CA112" s="10">
        <v>7.928575236973591E-2</v>
      </c>
      <c r="CB112" s="10">
        <v>5.1389041564492775E-2</v>
      </c>
      <c r="CC112" s="10">
        <v>0.75116105563933955</v>
      </c>
      <c r="CD112" s="10">
        <v>0</v>
      </c>
      <c r="CE112" s="10">
        <v>58.018313667079802</v>
      </c>
      <c r="CF112" s="17">
        <v>0</v>
      </c>
    </row>
    <row r="113" spans="1:84" x14ac:dyDescent="0.25">
      <c r="A113" s="4">
        <v>49279</v>
      </c>
      <c r="B113" s="10">
        <v>3.5302335560522903E-2</v>
      </c>
      <c r="C113" s="10">
        <v>7.2941064596399225E-5</v>
      </c>
      <c r="D113" s="10">
        <v>9.4811018185461631</v>
      </c>
      <c r="E113" s="10">
        <v>0.47931055161668545</v>
      </c>
      <c r="F113" s="10">
        <v>0.48565756394070647</v>
      </c>
      <c r="G113" s="10">
        <v>0</v>
      </c>
      <c r="H113" s="10">
        <v>0</v>
      </c>
      <c r="I113" s="10">
        <v>0.15291752281394802</v>
      </c>
      <c r="J113" s="10">
        <v>0</v>
      </c>
      <c r="K113" s="10">
        <v>0</v>
      </c>
      <c r="L113" s="10">
        <v>0</v>
      </c>
      <c r="M113" s="10">
        <v>0</v>
      </c>
      <c r="N113" s="10">
        <v>10.124336015801912</v>
      </c>
      <c r="O113" s="10">
        <v>0.17914781346529376</v>
      </c>
      <c r="P113" s="10">
        <v>1.9445631939746306E-2</v>
      </c>
      <c r="Q113" s="10">
        <v>5.2281260254197797</v>
      </c>
      <c r="R113" s="10">
        <v>0.5042085281350126</v>
      </c>
      <c r="S113" s="10">
        <v>0.75174086906769921</v>
      </c>
      <c r="T113" s="10">
        <v>0</v>
      </c>
      <c r="U113" s="10">
        <v>0.1437508824616224</v>
      </c>
      <c r="V113" s="10">
        <v>3.9338688928543459</v>
      </c>
      <c r="W113" s="10">
        <v>0</v>
      </c>
      <c r="X113" s="10">
        <v>0</v>
      </c>
      <c r="Y113" s="10">
        <v>1.926908037229899</v>
      </c>
      <c r="Z113" s="10">
        <v>0</v>
      </c>
      <c r="AA113" s="10">
        <v>0</v>
      </c>
      <c r="AB113" s="10">
        <v>4.2609382168549486</v>
      </c>
      <c r="AC113" s="10">
        <v>9.6973633113713945E-3</v>
      </c>
      <c r="AD113" s="10">
        <v>1.1398677924785774</v>
      </c>
      <c r="AE113" s="10">
        <v>2.7058298821978587E-2</v>
      </c>
      <c r="AF113" s="10">
        <v>0.42079264924807952</v>
      </c>
      <c r="AG113" s="10">
        <v>7.0452711678340163E-2</v>
      </c>
      <c r="AH113" s="10">
        <v>0</v>
      </c>
      <c r="AI113" s="10">
        <v>6.7451165715106537E-2</v>
      </c>
      <c r="AJ113" s="10">
        <v>0</v>
      </c>
      <c r="AK113" s="10">
        <v>0.46698491191965491</v>
      </c>
      <c r="AL113" s="10">
        <v>0</v>
      </c>
      <c r="AM113" s="10">
        <v>0</v>
      </c>
      <c r="AN113" s="10">
        <v>7.7859484064508183E-2</v>
      </c>
      <c r="AO113" s="10">
        <v>5.2804065266055175E-2</v>
      </c>
      <c r="AP113" s="10">
        <v>0.62030470401732507</v>
      </c>
      <c r="AQ113" s="10">
        <v>0.58778782398362484</v>
      </c>
      <c r="AR113" s="10">
        <v>0</v>
      </c>
      <c r="AS113" s="10">
        <v>0</v>
      </c>
      <c r="AT113" s="10">
        <v>0.17727584226210147</v>
      </c>
      <c r="AU113" s="10">
        <v>0.63140533588025582</v>
      </c>
      <c r="AV113" s="10">
        <v>0</v>
      </c>
      <c r="AW113" s="10">
        <v>0.65820954497511985</v>
      </c>
      <c r="AX113" s="10">
        <v>0</v>
      </c>
      <c r="AY113" s="10">
        <v>1.2672060560439331</v>
      </c>
      <c r="AZ113" s="10">
        <v>2.8576734636952272E-2</v>
      </c>
      <c r="BA113" s="10">
        <v>0.16912200935125121</v>
      </c>
      <c r="BB113" s="10">
        <v>9.8028102816902246E-2</v>
      </c>
      <c r="BC113" s="10">
        <v>0</v>
      </c>
      <c r="BD113" s="10">
        <v>9.3036352062460057E-3</v>
      </c>
      <c r="BE113" s="10">
        <v>0</v>
      </c>
      <c r="BF113" s="10">
        <v>0</v>
      </c>
      <c r="BG113" s="10">
        <v>0</v>
      </c>
      <c r="BH113" s="10">
        <v>3.1994211633659826</v>
      </c>
      <c r="BI113" s="10">
        <v>0</v>
      </c>
      <c r="BJ113" s="10">
        <v>0</v>
      </c>
      <c r="BK113" s="10">
        <v>0</v>
      </c>
      <c r="BL113" s="10">
        <v>3.0331025801097264</v>
      </c>
      <c r="BM113" s="10">
        <v>1.2333340186850736E-2</v>
      </c>
      <c r="BN113" s="10">
        <v>0</v>
      </c>
      <c r="BO113" s="10">
        <v>0.22385438847010156</v>
      </c>
      <c r="BP113" s="10">
        <v>0.26227170759015683</v>
      </c>
      <c r="BQ113" s="10">
        <v>2.0024812356877097</v>
      </c>
      <c r="BR113" s="10">
        <v>4.4790939169332473</v>
      </c>
      <c r="BS113" s="10">
        <v>0</v>
      </c>
      <c r="BT113" s="10">
        <v>2.62640664669113E-2</v>
      </c>
      <c r="BU113" s="10">
        <v>4.7021165439571855E-2</v>
      </c>
      <c r="BV113" s="10">
        <v>9.5569894363256386E-2</v>
      </c>
      <c r="BW113" s="10">
        <v>0.14400253901526394</v>
      </c>
      <c r="BX113" s="10">
        <v>0</v>
      </c>
      <c r="BY113" s="10">
        <v>2.0811623403296699E-2</v>
      </c>
      <c r="BZ113" s="10">
        <v>0.53745434819089588</v>
      </c>
      <c r="CA113" s="10">
        <v>8.0706710457103092E-2</v>
      </c>
      <c r="CB113" s="10">
        <v>5.2310035211278014E-2</v>
      </c>
      <c r="CC113" s="10">
        <v>0.7646233530259936</v>
      </c>
      <c r="CD113" s="10">
        <v>0</v>
      </c>
      <c r="CE113" s="10">
        <v>59.268343946367594</v>
      </c>
      <c r="CF113" s="17">
        <v>0</v>
      </c>
    </row>
    <row r="114" spans="1:84" x14ac:dyDescent="0.25">
      <c r="A114" s="4">
        <v>49310</v>
      </c>
      <c r="B114" s="10">
        <v>3.1576718908674105E-2</v>
      </c>
      <c r="C114" s="10">
        <v>6.5243261021957804E-5</v>
      </c>
      <c r="D114" s="10">
        <v>8.4805178556950018</v>
      </c>
      <c r="E114" s="10">
        <v>0.42872672071267981</v>
      </c>
      <c r="F114" s="10">
        <v>0.43440390384754363</v>
      </c>
      <c r="G114" s="10">
        <v>0</v>
      </c>
      <c r="H114" s="10">
        <v>0</v>
      </c>
      <c r="I114" s="10">
        <v>0.13677943845467413</v>
      </c>
      <c r="J114" s="10">
        <v>0</v>
      </c>
      <c r="K114" s="10">
        <v>0</v>
      </c>
      <c r="L114" s="10">
        <v>0</v>
      </c>
      <c r="M114" s="10">
        <v>0</v>
      </c>
      <c r="N114" s="10">
        <v>9.0558686112949971</v>
      </c>
      <c r="O114" s="10">
        <v>0.16024152677374223</v>
      </c>
      <c r="P114" s="10">
        <v>1.7393445618072562E-2</v>
      </c>
      <c r="Q114" s="10">
        <v>4.6763780158617543</v>
      </c>
      <c r="R114" s="10">
        <v>0.45099710009214372</v>
      </c>
      <c r="S114" s="10">
        <v>0.67240622292587826</v>
      </c>
      <c r="T114" s="10">
        <v>0</v>
      </c>
      <c r="U114" s="10">
        <v>0.12858019551093028</v>
      </c>
      <c r="V114" s="10">
        <v>3.5187097476957625</v>
      </c>
      <c r="W114" s="10">
        <v>0</v>
      </c>
      <c r="X114" s="10">
        <v>0</v>
      </c>
      <c r="Y114" s="10">
        <v>1.7235526343620822</v>
      </c>
      <c r="Z114" s="10">
        <v>0</v>
      </c>
      <c r="AA114" s="10">
        <v>0</v>
      </c>
      <c r="AB114" s="10">
        <v>3.8117930362176295</v>
      </c>
      <c r="AC114" s="10">
        <v>8.6751649657200742E-3</v>
      </c>
      <c r="AD114" s="10">
        <v>1.0197144132227427</v>
      </c>
      <c r="AE114" s="10">
        <v>2.4206085554942181E-2</v>
      </c>
      <c r="AF114" s="10">
        <v>0.37643692737683265</v>
      </c>
      <c r="AG114" s="10">
        <v>6.3026296578495442E-2</v>
      </c>
      <c r="AH114" s="10">
        <v>0</v>
      </c>
      <c r="AI114" s="10">
        <v>6.0341143352080899E-2</v>
      </c>
      <c r="AJ114" s="10">
        <v>0</v>
      </c>
      <c r="AK114" s="10">
        <v>0.41776006707459856</v>
      </c>
      <c r="AL114" s="10">
        <v>0</v>
      </c>
      <c r="AM114" s="10">
        <v>0</v>
      </c>
      <c r="AN114" s="10">
        <v>6.9652321638132064E-2</v>
      </c>
      <c r="AO114" s="10">
        <v>4.7237992672350043E-2</v>
      </c>
      <c r="AP114" s="10">
        <v>0.55491843128660157</v>
      </c>
      <c r="AQ114" s="10">
        <v>0.52582915315961898</v>
      </c>
      <c r="AR114" s="10">
        <v>0</v>
      </c>
      <c r="AS114" s="10">
        <v>0</v>
      </c>
      <c r="AT114" s="10">
        <v>0.15799486983930042</v>
      </c>
      <c r="AU114" s="10">
        <v>0.56259308815009978</v>
      </c>
      <c r="AV114" s="10">
        <v>0</v>
      </c>
      <c r="AW114" s="10">
        <v>0.58647610261509053</v>
      </c>
      <c r="AX114" s="10">
        <v>0</v>
      </c>
      <c r="AY114" s="10">
        <v>1.1291025398104462</v>
      </c>
      <c r="AZ114" s="10">
        <v>2.5462365417351918E-2</v>
      </c>
      <c r="BA114" s="10">
        <v>0.15073747292618547</v>
      </c>
      <c r="BB114" s="10">
        <v>8.7371883476612719E-2</v>
      </c>
      <c r="BC114" s="10">
        <v>0</v>
      </c>
      <c r="BD114" s="10">
        <v>8.2922764777702065E-3</v>
      </c>
      <c r="BE114" s="10">
        <v>0</v>
      </c>
      <c r="BF114" s="10">
        <v>0</v>
      </c>
      <c r="BG114" s="10">
        <v>0</v>
      </c>
      <c r="BH114" s="10">
        <v>2.8637293324738691</v>
      </c>
      <c r="BI114" s="10">
        <v>0</v>
      </c>
      <c r="BJ114" s="10">
        <v>0</v>
      </c>
      <c r="BK114" s="10">
        <v>0</v>
      </c>
      <c r="BL114" s="10">
        <v>2.7028228235992828</v>
      </c>
      <c r="BM114" s="10">
        <v>1.1028523528102421E-2</v>
      </c>
      <c r="BN114" s="10">
        <v>0</v>
      </c>
      <c r="BO114" s="10">
        <v>0.20017151499182698</v>
      </c>
      <c r="BP114" s="10">
        <v>0.23452443977807952</v>
      </c>
      <c r="BQ114" s="10">
        <v>1.7906269581302026</v>
      </c>
      <c r="BR114" s="10">
        <v>4.0052242052112126</v>
      </c>
      <c r="BS114" s="10">
        <v>0</v>
      </c>
      <c r="BT114" s="10">
        <v>2.3397750771697416E-2</v>
      </c>
      <c r="BU114" s="10">
        <v>4.1889534179176874E-2</v>
      </c>
      <c r="BV114" s="10">
        <v>8.5139921969284216E-2</v>
      </c>
      <c r="BW114" s="10">
        <v>0.12828689428636747</v>
      </c>
      <c r="BX114" s="10">
        <v>0</v>
      </c>
      <c r="BY114" s="10">
        <v>1.8540357341778651E-2</v>
      </c>
      <c r="BZ114" s="10">
        <v>0.47879953799151853</v>
      </c>
      <c r="CA114" s="10">
        <v>7.1898824169436298E-2</v>
      </c>
      <c r="CB114" s="10">
        <v>4.660120580619808E-2</v>
      </c>
      <c r="CC114" s="10">
        <v>0.68117656764465828</v>
      </c>
      <c r="CD114" s="10">
        <v>0</v>
      </c>
      <c r="CE114" s="10">
        <v>52.987677404700264</v>
      </c>
      <c r="CF114" s="17">
        <v>0</v>
      </c>
    </row>
    <row r="115" spans="1:84" x14ac:dyDescent="0.25">
      <c r="A115" s="4">
        <v>49341</v>
      </c>
      <c r="B115" s="10">
        <v>3.5344795651104849E-2</v>
      </c>
      <c r="C115" s="10">
        <v>7.3028794888481378E-5</v>
      </c>
      <c r="D115" s="10">
        <v>9.4925052692142362</v>
      </c>
      <c r="E115" s="10">
        <v>0.47988704518617287</v>
      </c>
      <c r="F115" s="10">
        <v>0.4862416914163909</v>
      </c>
      <c r="G115" s="10">
        <v>0</v>
      </c>
      <c r="H115" s="10">
        <v>0</v>
      </c>
      <c r="I115" s="10">
        <v>0.15310144525894082</v>
      </c>
      <c r="J115" s="10">
        <v>0</v>
      </c>
      <c r="K115" s="10">
        <v>0</v>
      </c>
      <c r="L115" s="10">
        <v>0</v>
      </c>
      <c r="M115" s="10">
        <v>0</v>
      </c>
      <c r="N115" s="10">
        <v>10.13651312016307</v>
      </c>
      <c r="O115" s="10">
        <v>0.17936328454579079</v>
      </c>
      <c r="P115" s="10">
        <v>1.9469020287301082E-2</v>
      </c>
      <c r="Q115" s="10">
        <v>5.2344141845766314</v>
      </c>
      <c r="R115" s="10">
        <v>0.50481496789138791</v>
      </c>
      <c r="S115" s="10">
        <v>0.75264502979497028</v>
      </c>
      <c r="T115" s="10">
        <v>0</v>
      </c>
      <c r="U115" s="10">
        <v>0.14392377967631495</v>
      </c>
      <c r="V115" s="10">
        <v>3.938600376674779</v>
      </c>
      <c r="W115" s="10">
        <v>0</v>
      </c>
      <c r="X115" s="10">
        <v>0</v>
      </c>
      <c r="Y115" s="10">
        <v>1.9292256371423355</v>
      </c>
      <c r="Z115" s="10">
        <v>0</v>
      </c>
      <c r="AA115" s="10">
        <v>0</v>
      </c>
      <c r="AB115" s="10">
        <v>4.2673252698654931</v>
      </c>
      <c r="AC115" s="10">
        <v>9.7118994464618375E-3</v>
      </c>
      <c r="AD115" s="10">
        <v>1.141576429319819</v>
      </c>
      <c r="AE115" s="10">
        <v>2.7098858618942432E-2</v>
      </c>
      <c r="AF115" s="10">
        <v>0.42142340820782304</v>
      </c>
      <c r="AG115" s="10">
        <v>7.05583187492069E-2</v>
      </c>
      <c r="AH115" s="10">
        <v>0</v>
      </c>
      <c r="AI115" s="10">
        <v>6.7552273534351892E-2</v>
      </c>
      <c r="AJ115" s="10">
        <v>0</v>
      </c>
      <c r="AK115" s="10">
        <v>0.4676849120688607</v>
      </c>
      <c r="AL115" s="10">
        <v>0</v>
      </c>
      <c r="AM115" s="10">
        <v>0</v>
      </c>
      <c r="AN115" s="10">
        <v>7.7976193724865736E-2</v>
      </c>
      <c r="AO115" s="10">
        <v>5.2883217402711943E-2</v>
      </c>
      <c r="AP115" s="10">
        <v>0.62123452717495187</v>
      </c>
      <c r="AQ115" s="10">
        <v>0.58866890505067371</v>
      </c>
      <c r="AR115" s="10">
        <v>0</v>
      </c>
      <c r="AS115" s="10">
        <v>0</v>
      </c>
      <c r="AT115" s="10">
        <v>0.17621308053637527</v>
      </c>
      <c r="AU115" s="10">
        <v>0.62730312213326633</v>
      </c>
      <c r="AV115" s="10">
        <v>0</v>
      </c>
      <c r="AW115" s="10">
        <v>0.65393318541595913</v>
      </c>
      <c r="AX115" s="10">
        <v>0</v>
      </c>
      <c r="AY115" s="10">
        <v>1.2589730719242715</v>
      </c>
      <c r="AZ115" s="10">
        <v>2.8391072801344966E-2</v>
      </c>
      <c r="BA115" s="10">
        <v>0.16812930067454646</v>
      </c>
      <c r="BB115" s="10">
        <v>9.7452699600014403E-2</v>
      </c>
      <c r="BC115" s="10">
        <v>0</v>
      </c>
      <c r="BD115" s="10">
        <v>9.2490249315126082E-3</v>
      </c>
      <c r="BE115" s="10">
        <v>0</v>
      </c>
      <c r="BF115" s="10">
        <v>0</v>
      </c>
      <c r="BG115" s="10">
        <v>0</v>
      </c>
      <c r="BH115" s="10">
        <v>3.2076224825009652</v>
      </c>
      <c r="BI115" s="10">
        <v>0</v>
      </c>
      <c r="BJ115" s="10">
        <v>0</v>
      </c>
      <c r="BK115" s="10">
        <v>0</v>
      </c>
      <c r="BL115" s="10">
        <v>3.0140091840429384</v>
      </c>
      <c r="BM115" s="10">
        <v>1.234116671086239E-2</v>
      </c>
      <c r="BN115" s="10">
        <v>0</v>
      </c>
      <c r="BO115" s="10">
        <v>0.22399644258682361</v>
      </c>
      <c r="BP115" s="10">
        <v>0.26243814067202553</v>
      </c>
      <c r="BQ115" s="10">
        <v>2.0037519755875715</v>
      </c>
      <c r="BR115" s="10">
        <v>4.4819362723341554</v>
      </c>
      <c r="BS115" s="10">
        <v>0</v>
      </c>
      <c r="BT115" s="10">
        <v>2.6084745406564778E-2</v>
      </c>
      <c r="BU115" s="10">
        <v>4.6700122799203263E-2</v>
      </c>
      <c r="BV115" s="10">
        <v>9.4917379459823009E-2</v>
      </c>
      <c r="BW115" s="10">
        <v>0.14301934442803804</v>
      </c>
      <c r="BX115" s="10">
        <v>0</v>
      </c>
      <c r="BY115" s="10">
        <v>2.0669529551192216E-2</v>
      </c>
      <c r="BZ115" s="10">
        <v>0.53378481423937085</v>
      </c>
      <c r="CA115" s="10">
        <v>8.0155675722459824E-2</v>
      </c>
      <c r="CB115" s="10">
        <v>5.1952882178914653E-2</v>
      </c>
      <c r="CC115" s="10">
        <v>0.75940279547817158</v>
      </c>
      <c r="CD115" s="10">
        <v>0</v>
      </c>
      <c r="CE115" s="10">
        <v>59.282244401154841</v>
      </c>
      <c r="CF115" s="17">
        <v>0</v>
      </c>
    </row>
    <row r="116" spans="1:84" x14ac:dyDescent="0.25">
      <c r="A116" s="4">
        <v>49369</v>
      </c>
      <c r="B116" s="10">
        <v>3.3601847599540165E-2</v>
      </c>
      <c r="C116" s="10">
        <v>6.9427546291221011E-5</v>
      </c>
      <c r="D116" s="10">
        <v>9.0244040039880122</v>
      </c>
      <c r="E116" s="10">
        <v>0.45622250914995366</v>
      </c>
      <c r="F116" s="10">
        <v>0.46226379048270072</v>
      </c>
      <c r="G116" s="10">
        <v>0</v>
      </c>
      <c r="H116" s="10">
        <v>0</v>
      </c>
      <c r="I116" s="10">
        <v>0.14555159638331244</v>
      </c>
      <c r="J116" s="10">
        <v>0</v>
      </c>
      <c r="K116" s="10">
        <v>0</v>
      </c>
      <c r="L116" s="10">
        <v>0</v>
      </c>
      <c r="M116" s="10">
        <v>0</v>
      </c>
      <c r="N116" s="10">
        <v>9.6366540753733769</v>
      </c>
      <c r="O116" s="10">
        <v>0.17051839291288201</v>
      </c>
      <c r="P116" s="10">
        <v>1.8508949919075202E-2</v>
      </c>
      <c r="Q116" s="10">
        <v>4.976290977580379</v>
      </c>
      <c r="R116" s="10">
        <v>0.47992116815429764</v>
      </c>
      <c r="S116" s="10">
        <v>0.71553005532602088</v>
      </c>
      <c r="T116" s="10">
        <v>0</v>
      </c>
      <c r="U116" s="10">
        <v>0.13682650646424541</v>
      </c>
      <c r="V116" s="10">
        <v>3.7443772746322392</v>
      </c>
      <c r="W116" s="10">
        <v>0</v>
      </c>
      <c r="X116" s="10">
        <v>0</v>
      </c>
      <c r="Y116" s="10">
        <v>1.8340902712888123</v>
      </c>
      <c r="Z116" s="10">
        <v>0</v>
      </c>
      <c r="AA116" s="10">
        <v>0</v>
      </c>
      <c r="AB116" s="10">
        <v>4.0576007372449139</v>
      </c>
      <c r="AC116" s="10">
        <v>9.2345925988562231E-3</v>
      </c>
      <c r="AD116" s="10">
        <v>1.0854718279714162</v>
      </c>
      <c r="AE116" s="10">
        <v>2.5767041825284234E-2</v>
      </c>
      <c r="AF116" s="10">
        <v>0.4007118800883499</v>
      </c>
      <c r="AG116" s="10">
        <v>6.7090617206353162E-2</v>
      </c>
      <c r="AH116" s="10">
        <v>0</v>
      </c>
      <c r="AI116" s="10">
        <v>6.4232308896433388E-2</v>
      </c>
      <c r="AJ116" s="10">
        <v>0</v>
      </c>
      <c r="AK116" s="10">
        <v>0.4446997882748101</v>
      </c>
      <c r="AL116" s="10">
        <v>0</v>
      </c>
      <c r="AM116" s="10">
        <v>0</v>
      </c>
      <c r="AN116" s="10">
        <v>7.4143928839889031E-2</v>
      </c>
      <c r="AO116" s="10">
        <v>5.0284187014384911E-2</v>
      </c>
      <c r="AP116" s="10">
        <v>0.59070296170475267</v>
      </c>
      <c r="AQ116" s="10">
        <v>0.55973782921920501</v>
      </c>
      <c r="AR116" s="10">
        <v>0</v>
      </c>
      <c r="AS116" s="10">
        <v>0</v>
      </c>
      <c r="AT116" s="10">
        <v>0.16692409497885208</v>
      </c>
      <c r="AU116" s="10">
        <v>0.59407543092429294</v>
      </c>
      <c r="AV116" s="10">
        <v>0</v>
      </c>
      <c r="AW116" s="10">
        <v>0.61929492332281155</v>
      </c>
      <c r="AX116" s="10">
        <v>0</v>
      </c>
      <c r="AY116" s="10">
        <v>1.1922863825099865</v>
      </c>
      <c r="AZ116" s="10">
        <v>2.6887222801481325E-2</v>
      </c>
      <c r="BA116" s="10">
        <v>0.15927619830990258</v>
      </c>
      <c r="BB116" s="10">
        <v>9.2321180454878096E-2</v>
      </c>
      <c r="BC116" s="10">
        <v>0</v>
      </c>
      <c r="BD116" s="10">
        <v>8.7620035487833287E-3</v>
      </c>
      <c r="BE116" s="10">
        <v>0</v>
      </c>
      <c r="BF116" s="10">
        <v>0</v>
      </c>
      <c r="BG116" s="10">
        <v>0</v>
      </c>
      <c r="BH116" s="10">
        <v>3.0514734592771346</v>
      </c>
      <c r="BI116" s="10">
        <v>0</v>
      </c>
      <c r="BJ116" s="10">
        <v>0</v>
      </c>
      <c r="BK116" s="10">
        <v>0</v>
      </c>
      <c r="BL116" s="10">
        <v>2.8546452377169191</v>
      </c>
      <c r="BM116" s="10">
        <v>1.172956332978003E-2</v>
      </c>
      <c r="BN116" s="10">
        <v>0</v>
      </c>
      <c r="BO116" s="10">
        <v>0.21289562976691889</v>
      </c>
      <c r="BP116" s="10">
        <v>0.24943223467298381</v>
      </c>
      <c r="BQ116" s="10">
        <v>1.9044500609605564</v>
      </c>
      <c r="BR116" s="10">
        <v>4.2598205322119078</v>
      </c>
      <c r="BS116" s="10">
        <v>0</v>
      </c>
      <c r="BT116" s="10">
        <v>2.4699225182866772E-2</v>
      </c>
      <c r="BU116" s="10">
        <v>4.4219593908505626E-2</v>
      </c>
      <c r="BV116" s="10">
        <v>8.9875737428350269E-2</v>
      </c>
      <c r="BW116" s="10">
        <v>0.13542271310208279</v>
      </c>
      <c r="BX116" s="10">
        <v>0</v>
      </c>
      <c r="BY116" s="10">
        <v>1.9571644532146062E-2</v>
      </c>
      <c r="BZ116" s="10">
        <v>0.50543224097463801</v>
      </c>
      <c r="CA116" s="10">
        <v>7.5898117980313054E-2</v>
      </c>
      <c r="CB116" s="10">
        <v>4.9193347139704711E-2</v>
      </c>
      <c r="CC116" s="10">
        <v>0.71906627255381872</v>
      </c>
      <c r="CD116" s="10">
        <v>0</v>
      </c>
      <c r="CE116" s="10">
        <v>56.332161595275394</v>
      </c>
      <c r="CF116" s="17">
        <v>0</v>
      </c>
    </row>
    <row r="117" spans="1:84" x14ac:dyDescent="0.25">
      <c r="A117" s="4">
        <v>49400</v>
      </c>
      <c r="B117" s="10">
        <v>3.2601476153569946E-2</v>
      </c>
      <c r="C117" s="10">
        <v>6.7360596410927419E-5</v>
      </c>
      <c r="D117" s="10">
        <v>8.7557355608095353</v>
      </c>
      <c r="E117" s="10">
        <v>0.44264016163735004</v>
      </c>
      <c r="F117" s="10">
        <v>0.44850158603441964</v>
      </c>
      <c r="G117" s="10">
        <v>0</v>
      </c>
      <c r="H117" s="10">
        <v>0</v>
      </c>
      <c r="I117" s="10">
        <v>0.14121833284755259</v>
      </c>
      <c r="J117" s="10">
        <v>0</v>
      </c>
      <c r="K117" s="10">
        <v>0</v>
      </c>
      <c r="L117" s="10">
        <v>0</v>
      </c>
      <c r="M117" s="10">
        <v>0</v>
      </c>
      <c r="N117" s="10">
        <v>9.349758137787255</v>
      </c>
      <c r="O117" s="10">
        <v>0.16544183482251343</v>
      </c>
      <c r="P117" s="10">
        <v>1.7957913999425684E-2</v>
      </c>
      <c r="Q117" s="10">
        <v>4.8281402133682718</v>
      </c>
      <c r="R117" s="10">
        <v>0.46563328021849254</v>
      </c>
      <c r="S117" s="10">
        <v>0.69422777919488821</v>
      </c>
      <c r="T117" s="10">
        <v>0</v>
      </c>
      <c r="U117" s="10">
        <v>0.13275300039547305</v>
      </c>
      <c r="V117" s="10">
        <v>3.6329022107273268</v>
      </c>
      <c r="W117" s="10">
        <v>0</v>
      </c>
      <c r="X117" s="10">
        <v>0</v>
      </c>
      <c r="Y117" s="10">
        <v>1.779486978083167</v>
      </c>
      <c r="Z117" s="10">
        <v>0</v>
      </c>
      <c r="AA117" s="10">
        <v>0</v>
      </c>
      <c r="AB117" s="10">
        <v>3.9375599359953073</v>
      </c>
      <c r="AC117" s="10">
        <v>8.9613947248995407E-3</v>
      </c>
      <c r="AD117" s="10">
        <v>1.0533590311731691</v>
      </c>
      <c r="AE117" s="10">
        <v>2.5004744954094434E-2</v>
      </c>
      <c r="AF117" s="10">
        <v>0.38885714664587168</v>
      </c>
      <c r="AG117" s="10">
        <v>6.510579613417207E-2</v>
      </c>
      <c r="AH117" s="10">
        <v>0</v>
      </c>
      <c r="AI117" s="10">
        <v>6.2332048539305331E-2</v>
      </c>
      <c r="AJ117" s="10">
        <v>0</v>
      </c>
      <c r="AK117" s="10">
        <v>0.43154370852303925</v>
      </c>
      <c r="AL117" s="10">
        <v>0</v>
      </c>
      <c r="AM117" s="10">
        <v>0</v>
      </c>
      <c r="AN117" s="10">
        <v>7.1950441308196278E-2</v>
      </c>
      <c r="AO117" s="10">
        <v>4.8796570442358578E-2</v>
      </c>
      <c r="AP117" s="10">
        <v>0.57322749740569501</v>
      </c>
      <c r="AQ117" s="10">
        <v>0.54317844305475682</v>
      </c>
      <c r="AR117" s="10">
        <v>0</v>
      </c>
      <c r="AS117" s="10">
        <v>0</v>
      </c>
      <c r="AT117" s="10">
        <v>0.16137735361206421</v>
      </c>
      <c r="AU117" s="10">
        <v>0.5741745317946475</v>
      </c>
      <c r="AV117" s="10">
        <v>0</v>
      </c>
      <c r="AW117" s="10">
        <v>0.59854919784924054</v>
      </c>
      <c r="AX117" s="10">
        <v>0</v>
      </c>
      <c r="AY117" s="10">
        <v>1.1523460486788695</v>
      </c>
      <c r="AZ117" s="10">
        <v>2.5986529251478631E-2</v>
      </c>
      <c r="BA117" s="10">
        <v>0.15399296370574964</v>
      </c>
      <c r="BB117" s="10">
        <v>8.9258861913557544E-2</v>
      </c>
      <c r="BC117" s="10">
        <v>0</v>
      </c>
      <c r="BD117" s="10">
        <v>8.4713655197378723E-3</v>
      </c>
      <c r="BE117" s="10">
        <v>0</v>
      </c>
      <c r="BF117" s="10">
        <v>0</v>
      </c>
      <c r="BG117" s="10">
        <v>0</v>
      </c>
      <c r="BH117" s="10">
        <v>2.9625677588804584</v>
      </c>
      <c r="BI117" s="10">
        <v>0</v>
      </c>
      <c r="BJ117" s="10">
        <v>0</v>
      </c>
      <c r="BK117" s="10">
        <v>0</v>
      </c>
      <c r="BL117" s="10">
        <v>2.7592898054885215</v>
      </c>
      <c r="BM117" s="10">
        <v>1.1377621260406832E-2</v>
      </c>
      <c r="BN117" s="10">
        <v>0</v>
      </c>
      <c r="BO117" s="10">
        <v>0.20650775952877898</v>
      </c>
      <c r="BP117" s="10">
        <v>0.24194809443936463</v>
      </c>
      <c r="BQ117" s="10">
        <v>1.8473076016355219</v>
      </c>
      <c r="BR117" s="10">
        <v>4.1320058803690074</v>
      </c>
      <c r="BS117" s="10">
        <v>0</v>
      </c>
      <c r="BT117" s="10">
        <v>2.3868291712650511E-2</v>
      </c>
      <c r="BU117" s="10">
        <v>4.2731954505005776E-2</v>
      </c>
      <c r="BV117" s="10">
        <v>8.6852130095056726E-2</v>
      </c>
      <c r="BW117" s="10">
        <v>0.13086681047311804</v>
      </c>
      <c r="BX117" s="10">
        <v>0</v>
      </c>
      <c r="BY117" s="10">
        <v>1.8913213573744328E-2</v>
      </c>
      <c r="BZ117" s="10">
        <v>0.48842844580119399</v>
      </c>
      <c r="CA117" s="10">
        <v>7.3344746929628751E-2</v>
      </c>
      <c r="CB117" s="10">
        <v>4.7538380299744769E-2</v>
      </c>
      <c r="CC117" s="10">
        <v>0.69487538280950867</v>
      </c>
      <c r="CD117" s="10">
        <v>0</v>
      </c>
      <c r="CE117" s="10">
        <v>54.629523315703544</v>
      </c>
      <c r="CF117" s="17">
        <v>0</v>
      </c>
    </row>
    <row r="118" spans="1:84" x14ac:dyDescent="0.25">
      <c r="A118" s="4">
        <v>49430</v>
      </c>
      <c r="B118" s="10">
        <v>3.3806433663516808E-2</v>
      </c>
      <c r="C118" s="10">
        <v>6.9850258416951605E-5</v>
      </c>
      <c r="D118" s="10">
        <v>9.0793494140414825</v>
      </c>
      <c r="E118" s="10">
        <v>0.45900023639152993</v>
      </c>
      <c r="F118" s="10">
        <v>0.46507830028409247</v>
      </c>
      <c r="G118" s="10">
        <v>0</v>
      </c>
      <c r="H118" s="10">
        <v>0</v>
      </c>
      <c r="I118" s="10">
        <v>0.14643779254027575</v>
      </c>
      <c r="J118" s="10">
        <v>0</v>
      </c>
      <c r="K118" s="10">
        <v>0</v>
      </c>
      <c r="L118" s="10">
        <v>0</v>
      </c>
      <c r="M118" s="10">
        <v>0</v>
      </c>
      <c r="N118" s="10">
        <v>9.6953271921222353</v>
      </c>
      <c r="O118" s="10">
        <v>0.1715566003131842</v>
      </c>
      <c r="P118" s="10">
        <v>1.8621642329844191E-2</v>
      </c>
      <c r="Q118" s="10">
        <v>5.0065893051139989</v>
      </c>
      <c r="R118" s="10">
        <v>0.48284318553804123</v>
      </c>
      <c r="S118" s="10">
        <v>0.71988658593769306</v>
      </c>
      <c r="T118" s="10">
        <v>0</v>
      </c>
      <c r="U118" s="10">
        <v>0.1376595795957829</v>
      </c>
      <c r="V118" s="10">
        <v>3.7671750510459114</v>
      </c>
      <c r="W118" s="10">
        <v>0</v>
      </c>
      <c r="X118" s="10">
        <v>0</v>
      </c>
      <c r="Y118" s="10">
        <v>1.8452571962166535</v>
      </c>
      <c r="Z118" s="10">
        <v>0</v>
      </c>
      <c r="AA118" s="10">
        <v>0</v>
      </c>
      <c r="AB118" s="10">
        <v>4.0839506411303352</v>
      </c>
      <c r="AC118" s="10">
        <v>9.2945616897446761E-3</v>
      </c>
      <c r="AD118" s="10">
        <v>1.0925208404764761</v>
      </c>
      <c r="AE118" s="10">
        <v>2.5934372008679485E-2</v>
      </c>
      <c r="AF118" s="10">
        <v>0.40331408770063559</v>
      </c>
      <c r="AG118" s="10">
        <v>6.752630110663789E-2</v>
      </c>
      <c r="AH118" s="10">
        <v>0</v>
      </c>
      <c r="AI118" s="10">
        <v>6.4649431051953532E-2</v>
      </c>
      <c r="AJ118" s="10">
        <v>0</v>
      </c>
      <c r="AK118" s="10">
        <v>0.44758765167924774</v>
      </c>
      <c r="AL118" s="10">
        <v>0</v>
      </c>
      <c r="AM118" s="10">
        <v>0</v>
      </c>
      <c r="AN118" s="10">
        <v>7.4625416675960649E-2</v>
      </c>
      <c r="AO118" s="10">
        <v>5.0610730600259078E-2</v>
      </c>
      <c r="AP118" s="10">
        <v>0.59453896412925999</v>
      </c>
      <c r="AQ118" s="10">
        <v>0.56337274525852321</v>
      </c>
      <c r="AR118" s="10">
        <v>0</v>
      </c>
      <c r="AS118" s="10">
        <v>0</v>
      </c>
      <c r="AT118" s="10">
        <v>0.16674787990478385</v>
      </c>
      <c r="AU118" s="10">
        <v>0.59311131514547843</v>
      </c>
      <c r="AV118" s="10">
        <v>0</v>
      </c>
      <c r="AW118" s="10">
        <v>0.61828987922195333</v>
      </c>
      <c r="AX118" s="10">
        <v>0</v>
      </c>
      <c r="AY118" s="10">
        <v>1.1903514394801846</v>
      </c>
      <c r="AZ118" s="10">
        <v>2.6843587945700336E-2</v>
      </c>
      <c r="BA118" s="10">
        <v>0.159127515645932</v>
      </c>
      <c r="BB118" s="10">
        <v>9.2234999599253742E-2</v>
      </c>
      <c r="BC118" s="10">
        <v>0</v>
      </c>
      <c r="BD118" s="10">
        <v>8.7538243101828554E-3</v>
      </c>
      <c r="BE118" s="10">
        <v>0</v>
      </c>
      <c r="BF118" s="10">
        <v>0</v>
      </c>
      <c r="BG118" s="10">
        <v>0</v>
      </c>
      <c r="BH118" s="10">
        <v>3.0740508368129933</v>
      </c>
      <c r="BI118" s="10">
        <v>0</v>
      </c>
      <c r="BJ118" s="10">
        <v>0</v>
      </c>
      <c r="BK118" s="10">
        <v>0</v>
      </c>
      <c r="BL118" s="10">
        <v>2.850570775700886</v>
      </c>
      <c r="BM118" s="10">
        <v>1.1795491594878195E-2</v>
      </c>
      <c r="BN118" s="10">
        <v>0</v>
      </c>
      <c r="BO118" s="10">
        <v>0.21409225057222023</v>
      </c>
      <c r="BP118" s="10">
        <v>0.25083421648843612</v>
      </c>
      <c r="BQ118" s="10">
        <v>1.9151543885604125</v>
      </c>
      <c r="BR118" s="10">
        <v>4.2837636722438344</v>
      </c>
      <c r="BS118" s="10">
        <v>0</v>
      </c>
      <c r="BT118" s="10">
        <v>2.4652009362756522E-2</v>
      </c>
      <c r="BU118" s="10">
        <v>4.4135062334098966E-2</v>
      </c>
      <c r="BV118" s="10">
        <v>8.9703928125861032E-2</v>
      </c>
      <c r="BW118" s="10">
        <v>0.13516383476021862</v>
      </c>
      <c r="BX118" s="10">
        <v>0</v>
      </c>
      <c r="BY118" s="10">
        <v>1.9534230757396052E-2</v>
      </c>
      <c r="BZ118" s="10">
        <v>0.5044660407156788</v>
      </c>
      <c r="CA118" s="10">
        <v>7.575302873728082E-2</v>
      </c>
      <c r="CB118" s="10">
        <v>4.9099307581298622E-2</v>
      </c>
      <c r="CC118" s="10">
        <v>0.71769168272272554</v>
      </c>
      <c r="CD118" s="10">
        <v>0</v>
      </c>
      <c r="CE118" s="10">
        <v>56.622505307224827</v>
      </c>
      <c r="CF118" s="17">
        <v>0</v>
      </c>
    </row>
    <row r="119" spans="1:84" x14ac:dyDescent="0.25">
      <c r="A119" s="4">
        <v>49461</v>
      </c>
      <c r="B119" s="10">
        <v>3.2857448826307138E-2</v>
      </c>
      <c r="C119" s="10">
        <v>6.7889482643540192E-5</v>
      </c>
      <c r="D119" s="10">
        <v>8.8244818047747824</v>
      </c>
      <c r="E119" s="10">
        <v>0.44611558050186451</v>
      </c>
      <c r="F119" s="10">
        <v>0.45202302626501883</v>
      </c>
      <c r="G119" s="10">
        <v>0</v>
      </c>
      <c r="H119" s="10">
        <v>0</v>
      </c>
      <c r="I119" s="10">
        <v>0.14232711804268308</v>
      </c>
      <c r="J119" s="10">
        <v>0</v>
      </c>
      <c r="K119" s="10">
        <v>0</v>
      </c>
      <c r="L119" s="10">
        <v>0</v>
      </c>
      <c r="M119" s="10">
        <v>0</v>
      </c>
      <c r="N119" s="10">
        <v>9.4231683897863405</v>
      </c>
      <c r="O119" s="10">
        <v>0.16674081246519989</v>
      </c>
      <c r="P119" s="10">
        <v>1.8098911763501292E-2</v>
      </c>
      <c r="Q119" s="10">
        <v>4.8660486795047184</v>
      </c>
      <c r="R119" s="10">
        <v>0.46928923109297044</v>
      </c>
      <c r="S119" s="10">
        <v>0.69967855508282184</v>
      </c>
      <c r="T119" s="10">
        <v>0</v>
      </c>
      <c r="U119" s="10">
        <v>0.13379531946608944</v>
      </c>
      <c r="V119" s="10">
        <v>3.6614261856630721</v>
      </c>
      <c r="W119" s="10">
        <v>0</v>
      </c>
      <c r="X119" s="10">
        <v>0</v>
      </c>
      <c r="Y119" s="10">
        <v>1.7934587392308934</v>
      </c>
      <c r="Z119" s="10">
        <v>0</v>
      </c>
      <c r="AA119" s="10">
        <v>0</v>
      </c>
      <c r="AB119" s="10">
        <v>3.9702073882301301</v>
      </c>
      <c r="AC119" s="10">
        <v>9.0356962494462633E-3</v>
      </c>
      <c r="AD119" s="10">
        <v>1.0620927366190145</v>
      </c>
      <c r="AE119" s="10">
        <v>2.5212066551683364E-2</v>
      </c>
      <c r="AF119" s="10">
        <v>0.39208127410745952</v>
      </c>
      <c r="AG119" s="10">
        <v>6.5645607185699131E-2</v>
      </c>
      <c r="AH119" s="10">
        <v>0</v>
      </c>
      <c r="AI119" s="10">
        <v>6.284886164449334E-2</v>
      </c>
      <c r="AJ119" s="10">
        <v>0</v>
      </c>
      <c r="AK119" s="10">
        <v>0.43512176265815244</v>
      </c>
      <c r="AL119" s="10">
        <v>0</v>
      </c>
      <c r="AM119" s="10">
        <v>0</v>
      </c>
      <c r="AN119" s="10">
        <v>7.2547003299395535E-2</v>
      </c>
      <c r="AO119" s="10">
        <v>4.9201156970217326E-2</v>
      </c>
      <c r="AP119" s="10">
        <v>0.57798029295558895</v>
      </c>
      <c r="AQ119" s="10">
        <v>0.5476820931738331</v>
      </c>
      <c r="AR119" s="10">
        <v>0</v>
      </c>
      <c r="AS119" s="10">
        <v>0</v>
      </c>
      <c r="AT119" s="10">
        <v>0.16149417800627719</v>
      </c>
      <c r="AU119" s="10">
        <v>0.57425311856924455</v>
      </c>
      <c r="AV119" s="10">
        <v>0</v>
      </c>
      <c r="AW119" s="10">
        <v>0.59863112076342762</v>
      </c>
      <c r="AX119" s="10">
        <v>0</v>
      </c>
      <c r="AY119" s="10">
        <v>1.1525037692919768</v>
      </c>
      <c r="AZ119" s="10">
        <v>2.599008600539884E-2</v>
      </c>
      <c r="BA119" s="10">
        <v>0.15412357946224353</v>
      </c>
      <c r="BB119" s="10">
        <v>8.9334570656944695E-2</v>
      </c>
      <c r="BC119" s="10">
        <v>0</v>
      </c>
      <c r="BD119" s="10">
        <v>8.4785508728168046E-3</v>
      </c>
      <c r="BE119" s="10">
        <v>0</v>
      </c>
      <c r="BF119" s="10">
        <v>0</v>
      </c>
      <c r="BG119" s="10">
        <v>0</v>
      </c>
      <c r="BH119" s="10">
        <v>2.9896643177515991</v>
      </c>
      <c r="BI119" s="10">
        <v>0</v>
      </c>
      <c r="BJ119" s="10">
        <v>0</v>
      </c>
      <c r="BK119" s="10">
        <v>0</v>
      </c>
      <c r="BL119" s="10">
        <v>2.7602003247599285</v>
      </c>
      <c r="BM119" s="10">
        <v>1.1461971688422314E-2</v>
      </c>
      <c r="BN119" s="10">
        <v>0</v>
      </c>
      <c r="BO119" s="10">
        <v>0.20803874896023306</v>
      </c>
      <c r="BP119" s="10">
        <v>0.24374182837165059</v>
      </c>
      <c r="BQ119" s="10">
        <v>1.8610030115378053</v>
      </c>
      <c r="BR119" s="10">
        <v>4.1626393894825933</v>
      </c>
      <c r="BS119" s="10">
        <v>0</v>
      </c>
      <c r="BT119" s="10">
        <v>2.3864984225903003E-2</v>
      </c>
      <c r="BU119" s="10">
        <v>4.2726033035010269E-2</v>
      </c>
      <c r="BV119" s="10">
        <v>8.684009478592189E-2</v>
      </c>
      <c r="BW119" s="10">
        <v>0.13084867594356983</v>
      </c>
      <c r="BX119" s="10">
        <v>0</v>
      </c>
      <c r="BY119" s="10">
        <v>1.8910592724125048E-2</v>
      </c>
      <c r="BZ119" s="10">
        <v>0.48836076309348114</v>
      </c>
      <c r="CA119" s="10">
        <v>7.3334583371155879E-2</v>
      </c>
      <c r="CB119" s="10">
        <v>4.7531792791734889E-2</v>
      </c>
      <c r="CC119" s="10">
        <v>0.69477909225183154</v>
      </c>
      <c r="CD119" s="10">
        <v>0</v>
      </c>
      <c r="CE119" s="10">
        <v>55.007988809997329</v>
      </c>
      <c r="CF119" s="17">
        <v>0</v>
      </c>
    </row>
    <row r="120" spans="1:84" x14ac:dyDescent="0.25">
      <c r="A120" s="4">
        <v>49491</v>
      </c>
      <c r="B120" s="10">
        <v>3.3590055071492216E-2</v>
      </c>
      <c r="C120" s="10">
        <v>6.9403180777255917E-5</v>
      </c>
      <c r="D120" s="10">
        <v>9.0212369002441548</v>
      </c>
      <c r="E120" s="10">
        <v>0.45606239840844404</v>
      </c>
      <c r="F120" s="10">
        <v>0.46210155956076493</v>
      </c>
      <c r="G120" s="10">
        <v>0</v>
      </c>
      <c r="H120" s="10">
        <v>0</v>
      </c>
      <c r="I120" s="10">
        <v>0.1455005152254181</v>
      </c>
      <c r="J120" s="10">
        <v>0</v>
      </c>
      <c r="K120" s="10">
        <v>0</v>
      </c>
      <c r="L120" s="10">
        <v>0</v>
      </c>
      <c r="M120" s="10">
        <v>0</v>
      </c>
      <c r="N120" s="10">
        <v>9.6332721032024846</v>
      </c>
      <c r="O120" s="10">
        <v>0.1704585496877391</v>
      </c>
      <c r="P120" s="10">
        <v>1.850245422533657E-2</v>
      </c>
      <c r="Q120" s="10">
        <v>4.9745445542399942</v>
      </c>
      <c r="R120" s="10">
        <v>0.47975274039688048</v>
      </c>
      <c r="S120" s="10">
        <v>0.71527894091269628</v>
      </c>
      <c r="T120" s="10">
        <v>0</v>
      </c>
      <c r="U120" s="10">
        <v>0.1367784873661764</v>
      </c>
      <c r="V120" s="10">
        <v>3.7430631899259623</v>
      </c>
      <c r="W120" s="10">
        <v>0</v>
      </c>
      <c r="X120" s="10">
        <v>0</v>
      </c>
      <c r="Y120" s="10">
        <v>1.8334465995114622</v>
      </c>
      <c r="Z120" s="10">
        <v>0</v>
      </c>
      <c r="AA120" s="10">
        <v>0</v>
      </c>
      <c r="AB120" s="10">
        <v>4.0597061792605285</v>
      </c>
      <c r="AC120" s="10">
        <v>9.2393843219738415E-3</v>
      </c>
      <c r="AD120" s="10">
        <v>1.0860350667278564</v>
      </c>
      <c r="AE120" s="10">
        <v>2.5780412044778499E-2</v>
      </c>
      <c r="AF120" s="10">
        <v>0.40091980484071643</v>
      </c>
      <c r="AG120" s="10">
        <v>6.7125429750382729E-2</v>
      </c>
      <c r="AH120" s="10">
        <v>0</v>
      </c>
      <c r="AI120" s="10">
        <v>6.4265638297394179E-2</v>
      </c>
      <c r="AJ120" s="10">
        <v>0</v>
      </c>
      <c r="AK120" s="10">
        <v>0.44493053784313863</v>
      </c>
      <c r="AL120" s="10">
        <v>0</v>
      </c>
      <c r="AM120" s="10">
        <v>0</v>
      </c>
      <c r="AN120" s="10">
        <v>7.4182401265613263E-2</v>
      </c>
      <c r="AO120" s="10">
        <v>5.0310278896488862E-2</v>
      </c>
      <c r="AP120" s="10">
        <v>0.59100947062834031</v>
      </c>
      <c r="AQ120" s="10">
        <v>0.56002827069427419</v>
      </c>
      <c r="AR120" s="10">
        <v>0</v>
      </c>
      <c r="AS120" s="10">
        <v>0</v>
      </c>
      <c r="AT120" s="10">
        <v>0.16451392849617189</v>
      </c>
      <c r="AU120" s="10">
        <v>0.58481167896347908</v>
      </c>
      <c r="AV120" s="10">
        <v>0</v>
      </c>
      <c r="AW120" s="10">
        <v>0.60963790964808706</v>
      </c>
      <c r="AX120" s="10">
        <v>0</v>
      </c>
      <c r="AY120" s="10">
        <v>1.173694391091247</v>
      </c>
      <c r="AZ120" s="10">
        <v>2.6467955230424674E-2</v>
      </c>
      <c r="BA120" s="10">
        <v>0.15701565405552947</v>
      </c>
      <c r="BB120" s="10">
        <v>9.1010902357781878E-2</v>
      </c>
      <c r="BC120" s="10">
        <v>0</v>
      </c>
      <c r="BD120" s="10">
        <v>8.637647888683625E-3</v>
      </c>
      <c r="BE120" s="10">
        <v>0</v>
      </c>
      <c r="BF120" s="10">
        <v>0</v>
      </c>
      <c r="BG120" s="10">
        <v>0</v>
      </c>
      <c r="BH120" s="10">
        <v>3.0582473504323513</v>
      </c>
      <c r="BI120" s="10">
        <v>0</v>
      </c>
      <c r="BJ120" s="10">
        <v>0</v>
      </c>
      <c r="BK120" s="10">
        <v>0</v>
      </c>
      <c r="BL120" s="10">
        <v>2.8112163337674212</v>
      </c>
      <c r="BM120" s="10">
        <v>1.171522062503748E-2</v>
      </c>
      <c r="BN120" s="10">
        <v>0</v>
      </c>
      <c r="BO120" s="10">
        <v>0.21263530471705336</v>
      </c>
      <c r="BP120" s="10">
        <v>0.24912723330212236</v>
      </c>
      <c r="BQ120" s="10">
        <v>1.9021213327587196</v>
      </c>
      <c r="BR120" s="10">
        <v>4.2546116982227815</v>
      </c>
      <c r="BS120" s="10">
        <v>0</v>
      </c>
      <c r="BT120" s="10">
        <v>2.4300672402119021E-2</v>
      </c>
      <c r="BU120" s="10">
        <v>4.3506055650309718E-2</v>
      </c>
      <c r="BV120" s="10">
        <v>8.8425480393620637E-2</v>
      </c>
      <c r="BW120" s="10">
        <v>0.13323749885007136</v>
      </c>
      <c r="BX120" s="10">
        <v>0</v>
      </c>
      <c r="BY120" s="10">
        <v>1.9255831655655337E-2</v>
      </c>
      <c r="BZ120" s="10">
        <v>0.49727646185085628</v>
      </c>
      <c r="CA120" s="10">
        <v>7.4673407255558905E-2</v>
      </c>
      <c r="CB120" s="10">
        <v>4.8399551174379489E-2</v>
      </c>
      <c r="CC120" s="10">
        <v>0.70746324208033484</v>
      </c>
      <c r="CD120" s="10">
        <v>0</v>
      </c>
      <c r="CE120" s="10">
        <v>56.209194068601072</v>
      </c>
      <c r="CF120" s="17">
        <v>0</v>
      </c>
    </row>
    <row r="121" spans="1:84" x14ac:dyDescent="0.25">
      <c r="A121" s="4">
        <v>49522</v>
      </c>
      <c r="B121" s="10">
        <v>3.4357767329237572E-2</v>
      </c>
      <c r="C121" s="10">
        <v>7.0989414336439217E-5</v>
      </c>
      <c r="D121" s="10">
        <v>9.2274203713221752</v>
      </c>
      <c r="E121" s="10">
        <v>0.46648586132952918</v>
      </c>
      <c r="F121" s="10">
        <v>0.47266304958639843</v>
      </c>
      <c r="G121" s="10">
        <v>0</v>
      </c>
      <c r="H121" s="10">
        <v>0</v>
      </c>
      <c r="I121" s="10">
        <v>0.14882597952754781</v>
      </c>
      <c r="J121" s="10">
        <v>0</v>
      </c>
      <c r="K121" s="10">
        <v>0</v>
      </c>
      <c r="L121" s="10">
        <v>0</v>
      </c>
      <c r="M121" s="10">
        <v>0</v>
      </c>
      <c r="N121" s="10">
        <v>9.8534438492768626</v>
      </c>
      <c r="O121" s="10">
        <v>0.17435443844869075</v>
      </c>
      <c r="P121" s="10">
        <v>1.8925334178255093E-2</v>
      </c>
      <c r="Q121" s="10">
        <v>5.0882394803978155</v>
      </c>
      <c r="R121" s="10">
        <v>0.49071765422943314</v>
      </c>
      <c r="S121" s="10">
        <v>0.7316268870377336</v>
      </c>
      <c r="T121" s="10">
        <v>0</v>
      </c>
      <c r="U121" s="10">
        <v>0.13990460672273561</v>
      </c>
      <c r="V121" s="10">
        <v>3.8286121860888298</v>
      </c>
      <c r="W121" s="10">
        <v>0</v>
      </c>
      <c r="X121" s="10">
        <v>0</v>
      </c>
      <c r="Y121" s="10">
        <v>1.875350651927294</v>
      </c>
      <c r="Z121" s="10">
        <v>0</v>
      </c>
      <c r="AA121" s="10">
        <v>0</v>
      </c>
      <c r="AB121" s="10">
        <v>4.1535449856372475</v>
      </c>
      <c r="AC121" s="10">
        <v>9.4529497274849685E-3</v>
      </c>
      <c r="AD121" s="10">
        <v>1.1111384190013864</v>
      </c>
      <c r="AE121" s="10">
        <v>2.6376318001357524E-2</v>
      </c>
      <c r="AF121" s="10">
        <v>0.41018693755372798</v>
      </c>
      <c r="AG121" s="10">
        <v>6.8677012531786791E-2</v>
      </c>
      <c r="AH121" s="10">
        <v>0</v>
      </c>
      <c r="AI121" s="10">
        <v>6.575111791650394E-2</v>
      </c>
      <c r="AJ121" s="10">
        <v>0</v>
      </c>
      <c r="AK121" s="10">
        <v>0.45521496453516025</v>
      </c>
      <c r="AL121" s="10">
        <v>0</v>
      </c>
      <c r="AM121" s="10">
        <v>0</v>
      </c>
      <c r="AN121" s="10">
        <v>7.5897103680405267E-2</v>
      </c>
      <c r="AO121" s="10">
        <v>5.1473184858561796E-2</v>
      </c>
      <c r="AP121" s="10">
        <v>0.60467046500385002</v>
      </c>
      <c r="AQ121" s="10">
        <v>0.57297314456904846</v>
      </c>
      <c r="AR121" s="10">
        <v>0</v>
      </c>
      <c r="AS121" s="10">
        <v>0</v>
      </c>
      <c r="AT121" s="10">
        <v>0.16768448698025401</v>
      </c>
      <c r="AU121" s="10">
        <v>0.59589493558878259</v>
      </c>
      <c r="AV121" s="10">
        <v>0</v>
      </c>
      <c r="AW121" s="10">
        <v>0.62119166899352107</v>
      </c>
      <c r="AX121" s="10">
        <v>0</v>
      </c>
      <c r="AY121" s="10">
        <v>1.1959380579058352</v>
      </c>
      <c r="AZ121" s="10">
        <v>2.6969571649381584E-2</v>
      </c>
      <c r="BA121" s="10">
        <v>0.16005244026290097</v>
      </c>
      <c r="BB121" s="10">
        <v>9.2771113176652223E-2</v>
      </c>
      <c r="BC121" s="10">
        <v>0</v>
      </c>
      <c r="BD121" s="10">
        <v>8.8047056902147355E-3</v>
      </c>
      <c r="BE121" s="10">
        <v>0</v>
      </c>
      <c r="BF121" s="10">
        <v>0</v>
      </c>
      <c r="BG121" s="10">
        <v>0</v>
      </c>
      <c r="BH121" s="10">
        <v>3.1300888387227328</v>
      </c>
      <c r="BI121" s="10">
        <v>0</v>
      </c>
      <c r="BJ121" s="10">
        <v>0</v>
      </c>
      <c r="BK121" s="10">
        <v>0</v>
      </c>
      <c r="BL121" s="10">
        <v>2.8647600783577363</v>
      </c>
      <c r="BM121" s="10">
        <v>1.1980739914291098E-2</v>
      </c>
      <c r="BN121" s="10">
        <v>0</v>
      </c>
      <c r="BO121" s="10">
        <v>0.21745457161656323</v>
      </c>
      <c r="BP121" s="10">
        <v>0.25477357049347921</v>
      </c>
      <c r="BQ121" s="10">
        <v>1.9452319083520515</v>
      </c>
      <c r="BR121" s="10">
        <v>4.3510402257187053</v>
      </c>
      <c r="BS121" s="10">
        <v>0</v>
      </c>
      <c r="BT121" s="10">
        <v>2.4758201736626431E-2</v>
      </c>
      <c r="BU121" s="10">
        <v>4.4325180996281327E-2</v>
      </c>
      <c r="BV121" s="10">
        <v>9.0090341782166544E-2</v>
      </c>
      <c r="BW121" s="10">
        <v>0.13574607405208877</v>
      </c>
      <c r="BX121" s="10">
        <v>0</v>
      </c>
      <c r="BY121" s="10">
        <v>1.9618377502001155E-2</v>
      </c>
      <c r="BZ121" s="10">
        <v>0.50663910683828395</v>
      </c>
      <c r="CA121" s="10">
        <v>7.6079346719359814E-2</v>
      </c>
      <c r="CB121" s="10">
        <v>4.9310810503867847E-2</v>
      </c>
      <c r="CC121" s="10">
        <v>0.72078325154267564</v>
      </c>
      <c r="CD121" s="10">
        <v>0</v>
      </c>
      <c r="CE121" s="10">
        <v>57.468343314929825</v>
      </c>
      <c r="CF121" s="17">
        <v>0</v>
      </c>
    </row>
    <row r="122" spans="1:84" x14ac:dyDescent="0.25">
      <c r="A122" s="4">
        <v>49553</v>
      </c>
      <c r="B122" s="10">
        <v>3.4992792564708712E-2</v>
      </c>
      <c r="C122" s="10">
        <v>7.2301492304805752E-5</v>
      </c>
      <c r="D122" s="10">
        <v>9.3979682633880159</v>
      </c>
      <c r="E122" s="10">
        <v>0.47510779217550297</v>
      </c>
      <c r="F122" s="10">
        <v>0.48139915171683834</v>
      </c>
      <c r="G122" s="10">
        <v>0</v>
      </c>
      <c r="H122" s="10">
        <v>0</v>
      </c>
      <c r="I122" s="10">
        <v>0.15157668948457345</v>
      </c>
      <c r="J122" s="10">
        <v>0</v>
      </c>
      <c r="K122" s="10">
        <v>0</v>
      </c>
      <c r="L122" s="10">
        <v>0</v>
      </c>
      <c r="M122" s="10">
        <v>0</v>
      </c>
      <c r="N122" s="10">
        <v>10.035562362410397</v>
      </c>
      <c r="O122" s="10">
        <v>0.17757698394387195</v>
      </c>
      <c r="P122" s="10">
        <v>1.9275125964134308E-2</v>
      </c>
      <c r="Q122" s="10">
        <v>5.182284021860891</v>
      </c>
      <c r="R122" s="10">
        <v>0.49978745468942148</v>
      </c>
      <c r="S122" s="10">
        <v>0.74514934709068337</v>
      </c>
      <c r="T122" s="10">
        <v>0</v>
      </c>
      <c r="U122" s="10">
        <v>0.14249042538133044</v>
      </c>
      <c r="V122" s="10">
        <v>3.8993753800909561</v>
      </c>
      <c r="W122" s="10">
        <v>0</v>
      </c>
      <c r="X122" s="10">
        <v>0</v>
      </c>
      <c r="Y122" s="10">
        <v>1.9100122461432159</v>
      </c>
      <c r="Z122" s="10">
        <v>0</v>
      </c>
      <c r="AA122" s="10">
        <v>0</v>
      </c>
      <c r="AB122" s="10">
        <v>4.23143428319481</v>
      </c>
      <c r="AC122" s="10">
        <v>9.6302160425644455E-3</v>
      </c>
      <c r="AD122" s="10">
        <v>1.1319750275477027</v>
      </c>
      <c r="AE122" s="10">
        <v>2.6870939556772177E-2</v>
      </c>
      <c r="AF122" s="10">
        <v>0.41787896268980479</v>
      </c>
      <c r="AG122" s="10">
        <v>6.9964877303433676E-2</v>
      </c>
      <c r="AH122" s="10">
        <v>0</v>
      </c>
      <c r="AI122" s="10">
        <v>6.6984114887970528E-2</v>
      </c>
      <c r="AJ122" s="10">
        <v>0</v>
      </c>
      <c r="AK122" s="10">
        <v>0.46375137715328302</v>
      </c>
      <c r="AL122" s="10">
        <v>0</v>
      </c>
      <c r="AM122" s="10">
        <v>0</v>
      </c>
      <c r="AN122" s="10">
        <v>7.7320363116083021E-2</v>
      </c>
      <c r="AO122" s="10">
        <v>5.2438435078686431E-2</v>
      </c>
      <c r="AP122" s="10">
        <v>0.61600953992318164</v>
      </c>
      <c r="AQ122" s="10">
        <v>0.58371781590501659</v>
      </c>
      <c r="AR122" s="10">
        <v>0</v>
      </c>
      <c r="AS122" s="10">
        <v>0</v>
      </c>
      <c r="AT122" s="10">
        <v>0.17018834931669038</v>
      </c>
      <c r="AU122" s="10">
        <v>0.60459820695314193</v>
      </c>
      <c r="AV122" s="10">
        <v>0</v>
      </c>
      <c r="AW122" s="10">
        <v>0.63026440873612033</v>
      </c>
      <c r="AX122" s="10">
        <v>0</v>
      </c>
      <c r="AY122" s="10">
        <v>1.2134051864737849</v>
      </c>
      <c r="AZ122" s="10">
        <v>2.7363472464150516E-2</v>
      </c>
      <c r="BA122" s="10">
        <v>0.16245372887751777</v>
      </c>
      <c r="BB122" s="10">
        <v>9.416297085448895E-2</v>
      </c>
      <c r="BC122" s="10">
        <v>0</v>
      </c>
      <c r="BD122" s="10">
        <v>8.9368038918681159E-3</v>
      </c>
      <c r="BE122" s="10">
        <v>0</v>
      </c>
      <c r="BF122" s="10">
        <v>0</v>
      </c>
      <c r="BG122" s="10">
        <v>0</v>
      </c>
      <c r="BH122" s="10">
        <v>3.1898980122169447</v>
      </c>
      <c r="BI122" s="10">
        <v>0</v>
      </c>
      <c r="BJ122" s="10">
        <v>0</v>
      </c>
      <c r="BK122" s="10">
        <v>0</v>
      </c>
      <c r="BL122" s="10">
        <v>2.9068667417781002</v>
      </c>
      <c r="BM122" s="10">
        <v>1.2200013784467074E-2</v>
      </c>
      <c r="BN122" s="10">
        <v>0</v>
      </c>
      <c r="BO122" s="10">
        <v>0.2214344681711112</v>
      </c>
      <c r="BP122" s="10">
        <v>0.25943648674241793</v>
      </c>
      <c r="BQ122" s="10">
        <v>1.9808339272578588</v>
      </c>
      <c r="BR122" s="10">
        <v>4.4306738240114649</v>
      </c>
      <c r="BS122" s="10">
        <v>0</v>
      </c>
      <c r="BT122" s="10">
        <v>2.5116901001762688E-2</v>
      </c>
      <c r="BU122" s="10">
        <v>4.496736858403641E-2</v>
      </c>
      <c r="BV122" s="10">
        <v>9.1395579526688656E-2</v>
      </c>
      <c r="BW122" s="10">
        <v>0.13771277654226127</v>
      </c>
      <c r="BX122" s="10">
        <v>0</v>
      </c>
      <c r="BY122" s="10">
        <v>1.9902610487417177E-2</v>
      </c>
      <c r="BZ122" s="10">
        <v>0.51397934411582968</v>
      </c>
      <c r="CA122" s="10">
        <v>7.7181591787502613E-2</v>
      </c>
      <c r="CB122" s="10">
        <v>5.0025230382951556E-2</v>
      </c>
      <c r="CC122" s="10">
        <v>0.73122603027924271</v>
      </c>
      <c r="CD122" s="10">
        <v>0</v>
      </c>
      <c r="CE122" s="10">
        <v>58.504830325033986</v>
      </c>
      <c r="CF122" s="17">
        <v>0</v>
      </c>
    </row>
    <row r="123" spans="1:84" x14ac:dyDescent="0.25">
      <c r="A123" s="4">
        <v>49583</v>
      </c>
      <c r="B123" s="10">
        <v>3.4467401527050405E-2</v>
      </c>
      <c r="C123" s="10">
        <v>7.121593858696454E-5</v>
      </c>
      <c r="D123" s="10">
        <v>9.2568646835965325</v>
      </c>
      <c r="E123" s="10">
        <v>0.46797439819246944</v>
      </c>
      <c r="F123" s="10">
        <v>0.47417129759857579</v>
      </c>
      <c r="G123" s="10">
        <v>0</v>
      </c>
      <c r="H123" s="10">
        <v>0</v>
      </c>
      <c r="I123" s="10">
        <v>0.14930087700044989</v>
      </c>
      <c r="J123" s="10">
        <v>0</v>
      </c>
      <c r="K123" s="10">
        <v>0</v>
      </c>
      <c r="L123" s="10">
        <v>0</v>
      </c>
      <c r="M123" s="10">
        <v>0</v>
      </c>
      <c r="N123" s="10">
        <v>9.8848857762727995</v>
      </c>
      <c r="O123" s="10">
        <v>0.17491079616574656</v>
      </c>
      <c r="P123" s="10">
        <v>1.8985724127668576E-2</v>
      </c>
      <c r="Q123" s="10">
        <v>5.1044758396573506</v>
      </c>
      <c r="R123" s="10">
        <v>0.49228351372951357</v>
      </c>
      <c r="S123" s="10">
        <v>0.7339614778186202</v>
      </c>
      <c r="T123" s="10">
        <v>0</v>
      </c>
      <c r="U123" s="10">
        <v>0.14035103646834121</v>
      </c>
      <c r="V123" s="10">
        <v>3.8408291273625754</v>
      </c>
      <c r="W123" s="10">
        <v>0</v>
      </c>
      <c r="X123" s="10">
        <v>0</v>
      </c>
      <c r="Y123" s="10">
        <v>1.8813348173816908</v>
      </c>
      <c r="Z123" s="10">
        <v>0</v>
      </c>
      <c r="AA123" s="10">
        <v>0</v>
      </c>
      <c r="AB123" s="10">
        <v>4.1690506394732907</v>
      </c>
      <c r="AC123" s="10">
        <v>9.4882386593999318E-3</v>
      </c>
      <c r="AD123" s="10">
        <v>1.1152864245601415</v>
      </c>
      <c r="AE123" s="10">
        <v>2.6474783783674235E-2</v>
      </c>
      <c r="AF123" s="10">
        <v>0.4117182118468361</v>
      </c>
      <c r="AG123" s="10">
        <v>6.8933391597499019E-2</v>
      </c>
      <c r="AH123" s="10">
        <v>0</v>
      </c>
      <c r="AI123" s="10">
        <v>6.5996574286248721E-2</v>
      </c>
      <c r="AJ123" s="10">
        <v>0</v>
      </c>
      <c r="AK123" s="10">
        <v>0.45691433355258421</v>
      </c>
      <c r="AL123" s="10">
        <v>0</v>
      </c>
      <c r="AM123" s="10">
        <v>0</v>
      </c>
      <c r="AN123" s="10">
        <v>7.6180436164077894E-2</v>
      </c>
      <c r="AO123" s="10">
        <v>5.166534008717142E-2</v>
      </c>
      <c r="AP123" s="10">
        <v>0.60692776833092366</v>
      </c>
      <c r="AQ123" s="10">
        <v>0.57511211820909758</v>
      </c>
      <c r="AR123" s="10">
        <v>0</v>
      </c>
      <c r="AS123" s="10">
        <v>0</v>
      </c>
      <c r="AT123" s="10">
        <v>0.16705152496672399</v>
      </c>
      <c r="AU123" s="10">
        <v>0.5932595491758772</v>
      </c>
      <c r="AV123" s="10">
        <v>0</v>
      </c>
      <c r="AW123" s="10">
        <v>0.6184444060340567</v>
      </c>
      <c r="AX123" s="10">
        <v>0</v>
      </c>
      <c r="AY123" s="10">
        <v>1.190648939438387</v>
      </c>
      <c r="AZ123" s="10">
        <v>2.6850296860418277E-2</v>
      </c>
      <c r="BA123" s="10">
        <v>0.1594711920454279</v>
      </c>
      <c r="BB123" s="10">
        <v>9.2434204572957396E-2</v>
      </c>
      <c r="BC123" s="10">
        <v>0</v>
      </c>
      <c r="BD123" s="10">
        <v>8.772730423362159E-3</v>
      </c>
      <c r="BE123" s="10">
        <v>0</v>
      </c>
      <c r="BF123" s="10">
        <v>0</v>
      </c>
      <c r="BG123" s="10">
        <v>0</v>
      </c>
      <c r="BH123" s="10">
        <v>3.143908174327279</v>
      </c>
      <c r="BI123" s="10">
        <v>0</v>
      </c>
      <c r="BJ123" s="10">
        <v>0</v>
      </c>
      <c r="BK123" s="10">
        <v>0</v>
      </c>
      <c r="BL123" s="10">
        <v>2.8526081302048909</v>
      </c>
      <c r="BM123" s="10">
        <v>1.2014815550966248E-2</v>
      </c>
      <c r="BN123" s="10">
        <v>0</v>
      </c>
      <c r="BO123" s="10">
        <v>0.21807305620338893</v>
      </c>
      <c r="BP123" s="10">
        <v>0.25549819782740629</v>
      </c>
      <c r="BQ123" s="10">
        <v>1.9507645395778448</v>
      </c>
      <c r="BR123" s="10">
        <v>4.3634154602160091</v>
      </c>
      <c r="BS123" s="10">
        <v>0</v>
      </c>
      <c r="BT123" s="10">
        <v>2.4643151472267533E-2</v>
      </c>
      <c r="BU123" s="10">
        <v>4.4119203847955812E-2</v>
      </c>
      <c r="BV123" s="10">
        <v>8.9671695963359443E-2</v>
      </c>
      <c r="BW123" s="10">
        <v>0.1351152680722558</v>
      </c>
      <c r="BX123" s="10">
        <v>0</v>
      </c>
      <c r="BY123" s="10">
        <v>1.9527211772684117E-2</v>
      </c>
      <c r="BZ123" s="10">
        <v>0.50428477740045285</v>
      </c>
      <c r="CA123" s="10">
        <v>7.5725809372607936E-2</v>
      </c>
      <c r="CB123" s="10">
        <v>4.9081665356551729E-2</v>
      </c>
      <c r="CC123" s="10">
        <v>0.71743380377108035</v>
      </c>
      <c r="CD123" s="10">
        <v>0</v>
      </c>
      <c r="CE123" s="10">
        <v>57.601434047843135</v>
      </c>
      <c r="CF123" s="17">
        <v>0</v>
      </c>
    </row>
    <row r="124" spans="1:84" x14ac:dyDescent="0.25">
      <c r="A124" s="4">
        <v>49614</v>
      </c>
      <c r="B124" s="10">
        <v>3.4736480779575411E-2</v>
      </c>
      <c r="C124" s="10">
        <v>7.1771905404126768E-5</v>
      </c>
      <c r="D124" s="10">
        <v>9.3291309444526753</v>
      </c>
      <c r="E124" s="10">
        <v>0.47162776907880222</v>
      </c>
      <c r="F124" s="10">
        <v>0.47787304628498317</v>
      </c>
      <c r="G124" s="10">
        <v>0</v>
      </c>
      <c r="H124" s="10">
        <v>0</v>
      </c>
      <c r="I124" s="10">
        <v>0.15046643537168597</v>
      </c>
      <c r="J124" s="10">
        <v>0</v>
      </c>
      <c r="K124" s="10">
        <v>0</v>
      </c>
      <c r="L124" s="10">
        <v>0</v>
      </c>
      <c r="M124" s="10">
        <v>0</v>
      </c>
      <c r="N124" s="10">
        <v>9.9620548565670326</v>
      </c>
      <c r="O124" s="10">
        <v>0.1762762854166231</v>
      </c>
      <c r="P124" s="10">
        <v>1.9133941406331421E-2</v>
      </c>
      <c r="Q124" s="10">
        <v>5.1443253346182338</v>
      </c>
      <c r="R124" s="10">
        <v>0.49612666041409209</v>
      </c>
      <c r="S124" s="10">
        <v>0.73969135001912789</v>
      </c>
      <c r="T124" s="10">
        <v>0</v>
      </c>
      <c r="U124" s="10">
        <v>0.14144672544722672</v>
      </c>
      <c r="V124" s="10">
        <v>3.870813616615584</v>
      </c>
      <c r="W124" s="10">
        <v>0</v>
      </c>
      <c r="X124" s="10">
        <v>0</v>
      </c>
      <c r="Y124" s="10">
        <v>1.8960219752172776</v>
      </c>
      <c r="Z124" s="10">
        <v>0</v>
      </c>
      <c r="AA124" s="10">
        <v>0</v>
      </c>
      <c r="AB124" s="10">
        <v>4.2027990414899721</v>
      </c>
      <c r="AC124" s="10">
        <v>9.5650458081728024E-3</v>
      </c>
      <c r="AD124" s="10">
        <v>1.1243146513375832</v>
      </c>
      <c r="AE124" s="10">
        <v>2.6689096758905705E-2</v>
      </c>
      <c r="AF124" s="10">
        <v>0.41505106455901902</v>
      </c>
      <c r="AG124" s="10">
        <v>6.9491406362294422E-2</v>
      </c>
      <c r="AH124" s="10">
        <v>0</v>
      </c>
      <c r="AI124" s="10">
        <v>6.6530815559225326E-2</v>
      </c>
      <c r="AJ124" s="10">
        <v>0</v>
      </c>
      <c r="AK124" s="10">
        <v>0.46061304818797782</v>
      </c>
      <c r="AL124" s="10">
        <v>0</v>
      </c>
      <c r="AM124" s="10">
        <v>0</v>
      </c>
      <c r="AN124" s="10">
        <v>7.6797115645283784E-2</v>
      </c>
      <c r="AO124" s="10">
        <v>5.2083570235560969E-2</v>
      </c>
      <c r="AP124" s="10">
        <v>0.61184083945718548</v>
      </c>
      <c r="AQ124" s="10">
        <v>0.57976764212771281</v>
      </c>
      <c r="AR124" s="10">
        <v>0</v>
      </c>
      <c r="AS124" s="10">
        <v>0</v>
      </c>
      <c r="AT124" s="10">
        <v>0.16777443484032861</v>
      </c>
      <c r="AU124" s="10">
        <v>0.59562735404182987</v>
      </c>
      <c r="AV124" s="10">
        <v>0</v>
      </c>
      <c r="AW124" s="10">
        <v>0.62091272816382737</v>
      </c>
      <c r="AX124" s="10">
        <v>0</v>
      </c>
      <c r="AY124" s="10">
        <v>1.1954010321040001</v>
      </c>
      <c r="AZ124" s="10">
        <v>2.6957461192870551E-2</v>
      </c>
      <c r="BA124" s="10">
        <v>0.16017368083730568</v>
      </c>
      <c r="BB124" s="10">
        <v>9.2841387788093477E-2</v>
      </c>
      <c r="BC124" s="10">
        <v>0</v>
      </c>
      <c r="BD124" s="10">
        <v>8.8113753015845626E-3</v>
      </c>
      <c r="BE124" s="10">
        <v>0</v>
      </c>
      <c r="BF124" s="10">
        <v>0</v>
      </c>
      <c r="BG124" s="10">
        <v>0</v>
      </c>
      <c r="BH124" s="10">
        <v>3.1703477715698822</v>
      </c>
      <c r="BI124" s="10">
        <v>0</v>
      </c>
      <c r="BJ124" s="10">
        <v>0</v>
      </c>
      <c r="BK124" s="10">
        <v>0</v>
      </c>
      <c r="BL124" s="10">
        <v>2.8642471946756469</v>
      </c>
      <c r="BM124" s="10">
        <v>1.2106679173260896E-2</v>
      </c>
      <c r="BN124" s="10">
        <v>0</v>
      </c>
      <c r="BO124" s="10">
        <v>0.21974041270859107</v>
      </c>
      <c r="BP124" s="10">
        <v>0.25745170180277877</v>
      </c>
      <c r="BQ124" s="10">
        <v>1.9656798161452955</v>
      </c>
      <c r="BR124" s="10">
        <v>4.3967775329046459</v>
      </c>
      <c r="BS124" s="10">
        <v>0</v>
      </c>
      <c r="BT124" s="10">
        <v>2.4738926564079871E-2</v>
      </c>
      <c r="BU124" s="10">
        <v>4.4290672209215551E-2</v>
      </c>
      <c r="BV124" s="10">
        <v>9.002020313069653E-2</v>
      </c>
      <c r="BW124" s="10">
        <v>0.13564039073034731</v>
      </c>
      <c r="BX124" s="10">
        <v>0</v>
      </c>
      <c r="BY124" s="10">
        <v>1.9603103872055924E-2</v>
      </c>
      <c r="BZ124" s="10">
        <v>0.50624466962079029</v>
      </c>
      <c r="CA124" s="10">
        <v>7.6020116143938984E-2</v>
      </c>
      <c r="CB124" s="10">
        <v>4.9272420220478785E-2</v>
      </c>
      <c r="CC124" s="10">
        <v>0.72022209521597835</v>
      </c>
      <c r="CD124" s="10">
        <v>0</v>
      </c>
      <c r="CE124" s="10">
        <v>58.026243692081074</v>
      </c>
      <c r="CF124" s="17">
        <v>0</v>
      </c>
    </row>
    <row r="125" spans="1:84" x14ac:dyDescent="0.25">
      <c r="A125" s="4">
        <v>49644</v>
      </c>
      <c r="B125" s="10">
        <v>3.5499917020443354E-2</v>
      </c>
      <c r="C125" s="10">
        <v>7.3349303932473771E-5</v>
      </c>
      <c r="D125" s="10">
        <v>9.5341660113033591</v>
      </c>
      <c r="E125" s="10">
        <v>0.4819931752176464</v>
      </c>
      <c r="F125" s="10">
        <v>0.48837571074264557</v>
      </c>
      <c r="G125" s="10">
        <v>0</v>
      </c>
      <c r="H125" s="10">
        <v>0</v>
      </c>
      <c r="I125" s="10">
        <v>0.15377337744580941</v>
      </c>
      <c r="J125" s="10">
        <v>0</v>
      </c>
      <c r="K125" s="10">
        <v>0</v>
      </c>
      <c r="L125" s="10">
        <v>0</v>
      </c>
      <c r="M125" s="10">
        <v>0</v>
      </c>
      <c r="N125" s="10">
        <v>10.181000286280501</v>
      </c>
      <c r="O125" s="10">
        <v>0.18015047478965135</v>
      </c>
      <c r="P125" s="10">
        <v>1.9554465995247929E-2</v>
      </c>
      <c r="Q125" s="10">
        <v>5.2573870008297376</v>
      </c>
      <c r="R125" s="10">
        <v>0.50703050168184671</v>
      </c>
      <c r="S125" s="10">
        <v>0.7559482410739401</v>
      </c>
      <c r="T125" s="10">
        <v>0</v>
      </c>
      <c r="U125" s="10">
        <v>0.14455543289067058</v>
      </c>
      <c r="V125" s="10">
        <v>3.9558861205149145</v>
      </c>
      <c r="W125" s="10">
        <v>0</v>
      </c>
      <c r="X125" s="10">
        <v>0</v>
      </c>
      <c r="Y125" s="10">
        <v>1.9376926297245123</v>
      </c>
      <c r="Z125" s="10">
        <v>0</v>
      </c>
      <c r="AA125" s="10">
        <v>0</v>
      </c>
      <c r="AB125" s="10">
        <v>4.2964423667433342</v>
      </c>
      <c r="AC125" s="10">
        <v>9.7781663230572091E-3</v>
      </c>
      <c r="AD125" s="10">
        <v>1.149365709345106</v>
      </c>
      <c r="AE125" s="10">
        <v>2.728376134882305E-2</v>
      </c>
      <c r="AF125" s="10">
        <v>0.42429889236414658</v>
      </c>
      <c r="AG125" s="10">
        <v>7.1039756950570673E-2</v>
      </c>
      <c r="AH125" s="10">
        <v>0</v>
      </c>
      <c r="AI125" s="10">
        <v>6.8013200688583131E-2</v>
      </c>
      <c r="AJ125" s="10">
        <v>0</v>
      </c>
      <c r="AK125" s="10">
        <v>0.47087605078734018</v>
      </c>
      <c r="AL125" s="10">
        <v>0</v>
      </c>
      <c r="AM125" s="10">
        <v>0</v>
      </c>
      <c r="AN125" s="10">
        <v>7.8508246062868978E-2</v>
      </c>
      <c r="AO125" s="10">
        <v>5.3244053679993249E-2</v>
      </c>
      <c r="AP125" s="10">
        <v>0.6254733758137816</v>
      </c>
      <c r="AQ125" s="10">
        <v>0.59268554977620536</v>
      </c>
      <c r="AR125" s="10">
        <v>0</v>
      </c>
      <c r="AS125" s="10">
        <v>0</v>
      </c>
      <c r="AT125" s="10">
        <v>0.17087261300288584</v>
      </c>
      <c r="AU125" s="10">
        <v>0.6064198813017776</v>
      </c>
      <c r="AV125" s="10">
        <v>0</v>
      </c>
      <c r="AW125" s="10">
        <v>0.6321634161976849</v>
      </c>
      <c r="AX125" s="10">
        <v>0</v>
      </c>
      <c r="AY125" s="10">
        <v>1.217061216341687</v>
      </c>
      <c r="AZ125" s="10">
        <v>2.744591950964995E-2</v>
      </c>
      <c r="BA125" s="10">
        <v>0.16314476785598039</v>
      </c>
      <c r="BB125" s="10">
        <v>9.4563517420196586E-2</v>
      </c>
      <c r="BC125" s="10">
        <v>0</v>
      </c>
      <c r="BD125" s="10">
        <v>8.9748189000481583E-3</v>
      </c>
      <c r="BE125" s="10">
        <v>0</v>
      </c>
      <c r="BF125" s="10">
        <v>0</v>
      </c>
      <c r="BG125" s="10">
        <v>0</v>
      </c>
      <c r="BH125" s="10">
        <v>3.2419388267306783</v>
      </c>
      <c r="BI125" s="10">
        <v>0</v>
      </c>
      <c r="BJ125" s="10">
        <v>0</v>
      </c>
      <c r="BK125" s="10">
        <v>0</v>
      </c>
      <c r="BL125" s="10">
        <v>2.9164003829574106</v>
      </c>
      <c r="BM125" s="10">
        <v>1.2370898711514006E-2</v>
      </c>
      <c r="BN125" s="10">
        <v>0</v>
      </c>
      <c r="BO125" s="10">
        <v>0.22453608867807109</v>
      </c>
      <c r="BP125" s="10">
        <v>0.26307039944887206</v>
      </c>
      <c r="BQ125" s="10">
        <v>2.0085793599378214</v>
      </c>
      <c r="BR125" s="10">
        <v>4.4927340303817997</v>
      </c>
      <c r="BS125" s="10">
        <v>0</v>
      </c>
      <c r="BT125" s="10">
        <v>2.5184692318341115E-2</v>
      </c>
      <c r="BU125" s="10">
        <v>4.5088736945490128E-2</v>
      </c>
      <c r="BV125" s="10">
        <v>9.1642259109696436E-2</v>
      </c>
      <c r="BW125" s="10">
        <v>0.13808446771669458</v>
      </c>
      <c r="BX125" s="10">
        <v>0</v>
      </c>
      <c r="BY125" s="10">
        <v>1.9956328267655869E-2</v>
      </c>
      <c r="BZ125" s="10">
        <v>0.51536659075223923</v>
      </c>
      <c r="CA125" s="10">
        <v>7.7389907364433311E-2</v>
      </c>
      <c r="CB125" s="10">
        <v>5.0160250074654814E-2</v>
      </c>
      <c r="CC125" s="10">
        <v>0.73319963264784571</v>
      </c>
      <c r="CD125" s="10">
        <v>0</v>
      </c>
      <c r="CE125" s="10">
        <v>59.27644482727181</v>
      </c>
      <c r="CF125" s="17">
        <v>0</v>
      </c>
    </row>
    <row r="126" spans="1:84" x14ac:dyDescent="0.25">
      <c r="A126" s="4">
        <v>49675</v>
      </c>
      <c r="B126" s="10">
        <v>3.1754476098645359E-2</v>
      </c>
      <c r="C126" s="10">
        <v>6.561053980026806E-5</v>
      </c>
      <c r="D126" s="10">
        <v>8.5282578703522969</v>
      </c>
      <c r="E126" s="10">
        <v>0.4311401841684584</v>
      </c>
      <c r="F126" s="10">
        <v>0.43684932629576606</v>
      </c>
      <c r="G126" s="10">
        <v>0</v>
      </c>
      <c r="H126" s="10">
        <v>0</v>
      </c>
      <c r="I126" s="10">
        <v>0.13754942119720887</v>
      </c>
      <c r="J126" s="10">
        <v>0</v>
      </c>
      <c r="K126" s="10">
        <v>0</v>
      </c>
      <c r="L126" s="10">
        <v>0</v>
      </c>
      <c r="M126" s="10">
        <v>0</v>
      </c>
      <c r="N126" s="10">
        <v>9.1068474910750137</v>
      </c>
      <c r="O126" s="10">
        <v>0.16114358640819587</v>
      </c>
      <c r="P126" s="10">
        <v>1.7491359844877714E-2</v>
      </c>
      <c r="Q126" s="10">
        <v>4.7027031010533822</v>
      </c>
      <c r="R126" s="10">
        <v>0.45353593186340613</v>
      </c>
      <c r="S126" s="10">
        <v>0.67619144966372202</v>
      </c>
      <c r="T126" s="10">
        <v>0</v>
      </c>
      <c r="U126" s="10">
        <v>0.12930402164074706</v>
      </c>
      <c r="V126" s="10">
        <v>3.538517884154901</v>
      </c>
      <c r="W126" s="10">
        <v>0</v>
      </c>
      <c r="X126" s="10">
        <v>0</v>
      </c>
      <c r="Y126" s="10">
        <v>1.7332551583620535</v>
      </c>
      <c r="Z126" s="10">
        <v>0</v>
      </c>
      <c r="AA126" s="10">
        <v>0</v>
      </c>
      <c r="AB126" s="10">
        <v>3.8443273086048628</v>
      </c>
      <c r="AC126" s="10">
        <v>8.7492089070666332E-3</v>
      </c>
      <c r="AD126" s="10">
        <v>1.0284178412844864</v>
      </c>
      <c r="AE126" s="10">
        <v>2.4412688424875175E-2</v>
      </c>
      <c r="AF126" s="10">
        <v>0.37964987766440744</v>
      </c>
      <c r="AG126" s="10">
        <v>6.3564236251756917E-2</v>
      </c>
      <c r="AH126" s="10">
        <v>0</v>
      </c>
      <c r="AI126" s="10">
        <v>6.0856164806635443E-2</v>
      </c>
      <c r="AJ126" s="10">
        <v>0</v>
      </c>
      <c r="AK126" s="10">
        <v>0.42132571706807259</v>
      </c>
      <c r="AL126" s="10">
        <v>0</v>
      </c>
      <c r="AM126" s="10">
        <v>0</v>
      </c>
      <c r="AN126" s="10">
        <v>7.0246815510975377E-2</v>
      </c>
      <c r="AO126" s="10">
        <v>4.7641176608630424E-2</v>
      </c>
      <c r="AP126" s="10">
        <v>0.55965475018551247</v>
      </c>
      <c r="AQ126" s="10">
        <v>0.53031719034723579</v>
      </c>
      <c r="AR126" s="10">
        <v>0</v>
      </c>
      <c r="AS126" s="10">
        <v>0</v>
      </c>
      <c r="AT126" s="10">
        <v>0.15232175598214201</v>
      </c>
      <c r="AU126" s="10">
        <v>0.54039691789094713</v>
      </c>
      <c r="AV126" s="10">
        <v>0</v>
      </c>
      <c r="AW126" s="10">
        <v>0.56333766792622397</v>
      </c>
      <c r="AX126" s="10">
        <v>0</v>
      </c>
      <c r="AY126" s="10">
        <v>1.0845556857136751</v>
      </c>
      <c r="AZ126" s="10">
        <v>2.4457790334741738E-2</v>
      </c>
      <c r="BA126" s="10">
        <v>0.14544533005434526</v>
      </c>
      <c r="BB126" s="10">
        <v>8.4304401440699631E-2</v>
      </c>
      <c r="BC126" s="10">
        <v>0</v>
      </c>
      <c r="BD126" s="10">
        <v>8.0011483926214697E-3</v>
      </c>
      <c r="BE126" s="10">
        <v>0</v>
      </c>
      <c r="BF126" s="10">
        <v>0</v>
      </c>
      <c r="BG126" s="10">
        <v>0</v>
      </c>
      <c r="BH126" s="10">
        <v>2.9015856362601813</v>
      </c>
      <c r="BI126" s="10">
        <v>0</v>
      </c>
      <c r="BJ126" s="10">
        <v>0</v>
      </c>
      <c r="BK126" s="10">
        <v>0</v>
      </c>
      <c r="BL126" s="10">
        <v>2.5991047541301642</v>
      </c>
      <c r="BM126" s="10">
        <v>1.1064149687989857E-2</v>
      </c>
      <c r="BN126" s="10">
        <v>0</v>
      </c>
      <c r="BO126" s="10">
        <v>0.20081814211102722</v>
      </c>
      <c r="BP126" s="10">
        <v>0.23528203939399861</v>
      </c>
      <c r="BQ126" s="10">
        <v>1.7964113373489206</v>
      </c>
      <c r="BR126" s="10">
        <v>4.0181625425649194</v>
      </c>
      <c r="BS126" s="10">
        <v>0</v>
      </c>
      <c r="BT126" s="10">
        <v>2.2440641682313592E-2</v>
      </c>
      <c r="BU126" s="10">
        <v>4.0175999647411455E-2</v>
      </c>
      <c r="BV126" s="10">
        <v>8.1657185787445671E-2</v>
      </c>
      <c r="BW126" s="10">
        <v>0.12303918677087297</v>
      </c>
      <c r="BX126" s="10">
        <v>0</v>
      </c>
      <c r="BY126" s="10">
        <v>1.7781944932595051E-2</v>
      </c>
      <c r="BZ126" s="10">
        <v>0.45921374984136926</v>
      </c>
      <c r="CA126" s="10">
        <v>6.8957728728253231E-2</v>
      </c>
      <c r="CB126" s="10">
        <v>4.4694935494638439E-2</v>
      </c>
      <c r="CC126" s="10">
        <v>0.65331233869677985</v>
      </c>
      <c r="CD126" s="10">
        <v>0</v>
      </c>
      <c r="CE126" s="10">
        <v>53.000292859197266</v>
      </c>
      <c r="CF126" s="17">
        <v>0</v>
      </c>
    </row>
    <row r="127" spans="1:84" x14ac:dyDescent="0.25">
      <c r="A127" s="4">
        <v>49706</v>
      </c>
      <c r="B127" s="10">
        <v>3.5541339524018362E-2</v>
      </c>
      <c r="C127" s="10">
        <v>7.3434890380538357E-5</v>
      </c>
      <c r="D127" s="10">
        <v>9.545290798594003</v>
      </c>
      <c r="E127" s="10">
        <v>0.48255558115262603</v>
      </c>
      <c r="F127" s="10">
        <v>0.48894556403589506</v>
      </c>
      <c r="G127" s="10">
        <v>0</v>
      </c>
      <c r="H127" s="10">
        <v>0</v>
      </c>
      <c r="I127" s="10">
        <v>0.15395280542231207</v>
      </c>
      <c r="J127" s="10">
        <v>0</v>
      </c>
      <c r="K127" s="10">
        <v>0</v>
      </c>
      <c r="L127" s="10">
        <v>0</v>
      </c>
      <c r="M127" s="10">
        <v>0</v>
      </c>
      <c r="N127" s="10">
        <v>10.192879821675266</v>
      </c>
      <c r="O127" s="10">
        <v>0.18036068045525097</v>
      </c>
      <c r="P127" s="10">
        <v>1.9577282807386645E-2</v>
      </c>
      <c r="Q127" s="10">
        <v>5.2635214977557911</v>
      </c>
      <c r="R127" s="10">
        <v>0.50762212201595791</v>
      </c>
      <c r="S127" s="10">
        <v>0.75683030704328791</v>
      </c>
      <c r="T127" s="10">
        <v>0</v>
      </c>
      <c r="U127" s="10">
        <v>0.14472410505777036</v>
      </c>
      <c r="V127" s="10">
        <v>3.960501982204816</v>
      </c>
      <c r="W127" s="10">
        <v>0</v>
      </c>
      <c r="X127" s="10">
        <v>0</v>
      </c>
      <c r="Y127" s="10">
        <v>1.9399535950060878</v>
      </c>
      <c r="Z127" s="10">
        <v>0</v>
      </c>
      <c r="AA127" s="10">
        <v>0</v>
      </c>
      <c r="AB127" s="10">
        <v>4.3041588339819867</v>
      </c>
      <c r="AC127" s="10">
        <v>9.7957280389247385E-3</v>
      </c>
      <c r="AD127" s="10">
        <v>1.1514299853400647</v>
      </c>
      <c r="AE127" s="10">
        <v>2.7332763344573078E-2</v>
      </c>
      <c r="AF127" s="10">
        <v>0.42506093877902867</v>
      </c>
      <c r="AG127" s="10">
        <v>7.1167345292356438E-2</v>
      </c>
      <c r="AH127" s="10">
        <v>0</v>
      </c>
      <c r="AI127" s="10">
        <v>6.8135353295347215E-2</v>
      </c>
      <c r="AJ127" s="10">
        <v>0</v>
      </c>
      <c r="AK127" s="10">
        <v>0.47172175039394765</v>
      </c>
      <c r="AL127" s="10">
        <v>0</v>
      </c>
      <c r="AM127" s="10">
        <v>0</v>
      </c>
      <c r="AN127" s="10">
        <v>7.8649247909745229E-2</v>
      </c>
      <c r="AO127" s="10">
        <v>5.3339680703657043E-2</v>
      </c>
      <c r="AP127" s="10">
        <v>0.62659673425807849</v>
      </c>
      <c r="AQ127" s="10">
        <v>0.59375002085187278</v>
      </c>
      <c r="AR127" s="10">
        <v>0</v>
      </c>
      <c r="AS127" s="10">
        <v>0</v>
      </c>
      <c r="AT127" s="10">
        <v>0.16990609931260903</v>
      </c>
      <c r="AU127" s="10">
        <v>0.60257055677712212</v>
      </c>
      <c r="AV127" s="10">
        <v>0</v>
      </c>
      <c r="AW127" s="10">
        <v>0.62815068142992625</v>
      </c>
      <c r="AX127" s="10">
        <v>0</v>
      </c>
      <c r="AY127" s="10">
        <v>1.2093357710973553</v>
      </c>
      <c r="AZ127" s="10">
        <v>2.7271703171551958E-2</v>
      </c>
      <c r="BA127" s="10">
        <v>0.16225041167819321</v>
      </c>
      <c r="BB127" s="10">
        <v>9.4045122211392232E-2</v>
      </c>
      <c r="BC127" s="10">
        <v>0</v>
      </c>
      <c r="BD127" s="10">
        <v>8.9256191320552011E-3</v>
      </c>
      <c r="BE127" s="10">
        <v>0</v>
      </c>
      <c r="BF127" s="10">
        <v>0</v>
      </c>
      <c r="BG127" s="10">
        <v>0</v>
      </c>
      <c r="BH127" s="10">
        <v>3.2494789026758202</v>
      </c>
      <c r="BI127" s="10">
        <v>0</v>
      </c>
      <c r="BJ127" s="10">
        <v>0</v>
      </c>
      <c r="BK127" s="10">
        <v>0</v>
      </c>
      <c r="BL127" s="10">
        <v>2.8983805589013998</v>
      </c>
      <c r="BM127" s="10">
        <v>1.2382003326341273E-2</v>
      </c>
      <c r="BN127" s="10">
        <v>0</v>
      </c>
      <c r="BO127" s="10">
        <v>0.22473764127645027</v>
      </c>
      <c r="BP127" s="10">
        <v>0.26330654199004538</v>
      </c>
      <c r="BQ127" s="10">
        <v>2.0103823413268249</v>
      </c>
      <c r="BR127" s="10">
        <v>4.4967668886318082</v>
      </c>
      <c r="BS127" s="10">
        <v>0</v>
      </c>
      <c r="BT127" s="10">
        <v>2.502024862605497E-2</v>
      </c>
      <c r="BU127" s="10">
        <v>4.4794329601135344E-2</v>
      </c>
      <c r="BV127" s="10">
        <v>9.1043880091721804E-2</v>
      </c>
      <c r="BW127" s="10">
        <v>0.13718284384804946</v>
      </c>
      <c r="BX127" s="10">
        <v>0</v>
      </c>
      <c r="BY127" s="10">
        <v>1.9826023229050423E-2</v>
      </c>
      <c r="BZ127" s="10">
        <v>0.51200149960905694</v>
      </c>
      <c r="CA127" s="10">
        <v>7.6884589215145377E-2</v>
      </c>
      <c r="CB127" s="10">
        <v>4.9832728236229758E-2</v>
      </c>
      <c r="CC127" s="10">
        <v>0.7284121985489328</v>
      </c>
      <c r="CD127" s="10">
        <v>0</v>
      </c>
      <c r="CE127" s="10">
        <v>59.296358483774732</v>
      </c>
      <c r="CF127" s="17">
        <v>0</v>
      </c>
    </row>
    <row r="128" spans="1:84" x14ac:dyDescent="0.25">
      <c r="A128" s="4">
        <v>49735</v>
      </c>
      <c r="B128" s="10">
        <v>3.3786422091799287E-2</v>
      </c>
      <c r="C128" s="10">
        <v>6.9808910859569173E-5</v>
      </c>
      <c r="D128" s="10">
        <v>9.0739749325520744</v>
      </c>
      <c r="E128" s="10">
        <v>0.45872853319324736</v>
      </c>
      <c r="F128" s="10">
        <v>0.46480299920226203</v>
      </c>
      <c r="G128" s="10">
        <v>0</v>
      </c>
      <c r="H128" s="10">
        <v>0</v>
      </c>
      <c r="I128" s="10">
        <v>0.14635110932439022</v>
      </c>
      <c r="J128" s="10">
        <v>0</v>
      </c>
      <c r="K128" s="10">
        <v>0</v>
      </c>
      <c r="L128" s="10">
        <v>0</v>
      </c>
      <c r="M128" s="10">
        <v>0</v>
      </c>
      <c r="N128" s="10">
        <v>9.6895880852598815</v>
      </c>
      <c r="O128" s="10">
        <v>0.17145504812803058</v>
      </c>
      <c r="P128" s="10">
        <v>1.8610619329468267E-2</v>
      </c>
      <c r="Q128" s="10">
        <v>5.0036256762989435</v>
      </c>
      <c r="R128" s="10">
        <v>0.48255736860946841</v>
      </c>
      <c r="S128" s="10">
        <v>0.71946045219680943</v>
      </c>
      <c r="T128" s="10">
        <v>0</v>
      </c>
      <c r="U128" s="10">
        <v>0.13757809260496029</v>
      </c>
      <c r="V128" s="10">
        <v>3.7649450881206059</v>
      </c>
      <c r="W128" s="10">
        <v>0</v>
      </c>
      <c r="X128" s="10">
        <v>0</v>
      </c>
      <c r="Y128" s="10">
        <v>1.8441649042261143</v>
      </c>
      <c r="Z128" s="10">
        <v>0</v>
      </c>
      <c r="AA128" s="10">
        <v>0</v>
      </c>
      <c r="AB128" s="10">
        <v>4.0929966071713713</v>
      </c>
      <c r="AC128" s="10">
        <v>9.3151491788697836E-3</v>
      </c>
      <c r="AD128" s="10">
        <v>1.0949407782500971</v>
      </c>
      <c r="AE128" s="10">
        <v>2.5991816740288966E-2</v>
      </c>
      <c r="AF128" s="10">
        <v>0.40420742992286224</v>
      </c>
      <c r="AG128" s="10">
        <v>6.7675872117740593E-2</v>
      </c>
      <c r="AH128" s="10">
        <v>0</v>
      </c>
      <c r="AI128" s="10">
        <v>6.4792629785057315E-2</v>
      </c>
      <c r="AJ128" s="10">
        <v>0</v>
      </c>
      <c r="AK128" s="10">
        <v>0.44857906001232128</v>
      </c>
      <c r="AL128" s="10">
        <v>0</v>
      </c>
      <c r="AM128" s="10">
        <v>0</v>
      </c>
      <c r="AN128" s="10">
        <v>7.4790712254768646E-2</v>
      </c>
      <c r="AO128" s="10">
        <v>5.0722833559024336E-2</v>
      </c>
      <c r="AP128" s="10">
        <v>0.59585587017249697</v>
      </c>
      <c r="AQ128" s="10">
        <v>0.5646206180096599</v>
      </c>
      <c r="AR128" s="10">
        <v>0</v>
      </c>
      <c r="AS128" s="10">
        <v>0</v>
      </c>
      <c r="AT128" s="10">
        <v>0.16096870901751456</v>
      </c>
      <c r="AU128" s="10">
        <v>0.57067227826250699</v>
      </c>
      <c r="AV128" s="10">
        <v>0</v>
      </c>
      <c r="AW128" s="10">
        <v>0.59489826781621513</v>
      </c>
      <c r="AX128" s="10">
        <v>0</v>
      </c>
      <c r="AY128" s="10">
        <v>1.1453171614751485</v>
      </c>
      <c r="AZ128" s="10">
        <v>2.582802097774068E-2</v>
      </c>
      <c r="BA128" s="10">
        <v>0.1537301921946683</v>
      </c>
      <c r="BB128" s="10">
        <v>8.9106551798484743E-2</v>
      </c>
      <c r="BC128" s="10">
        <v>0</v>
      </c>
      <c r="BD128" s="10">
        <v>8.4569100961589278E-3</v>
      </c>
      <c r="BE128" s="10">
        <v>0</v>
      </c>
      <c r="BF128" s="10">
        <v>0</v>
      </c>
      <c r="BG128" s="10">
        <v>0</v>
      </c>
      <c r="BH128" s="10">
        <v>3.0907803605694695</v>
      </c>
      <c r="BI128" s="10">
        <v>0</v>
      </c>
      <c r="BJ128" s="10">
        <v>0</v>
      </c>
      <c r="BK128" s="10">
        <v>0</v>
      </c>
      <c r="BL128" s="10">
        <v>2.7451760873831961</v>
      </c>
      <c r="BM128" s="10">
        <v>1.1769244540655878E-2</v>
      </c>
      <c r="BN128" s="10">
        <v>0</v>
      </c>
      <c r="BO128" s="10">
        <v>0.21361585746353565</v>
      </c>
      <c r="BP128" s="10">
        <v>0.25027606600966823</v>
      </c>
      <c r="BQ128" s="10">
        <v>1.9108928314496871</v>
      </c>
      <c r="BR128" s="10">
        <v>4.2742315407106481</v>
      </c>
      <c r="BS128" s="10">
        <v>0</v>
      </c>
      <c r="BT128" s="10">
        <v>2.3693749109440165E-2</v>
      </c>
      <c r="BU128" s="10">
        <v>4.2419466846929405E-2</v>
      </c>
      <c r="BV128" s="10">
        <v>8.6217003079530924E-2</v>
      </c>
      <c r="BW128" s="10">
        <v>0.12990981555916253</v>
      </c>
      <c r="BX128" s="10">
        <v>0</v>
      </c>
      <c r="BY128" s="10">
        <v>1.8774906166914501E-2</v>
      </c>
      <c r="BZ128" s="10">
        <v>0.48485669573887435</v>
      </c>
      <c r="CA128" s="10">
        <v>7.2808395890558944E-2</v>
      </c>
      <c r="CB128" s="10">
        <v>4.7190744501179306E-2</v>
      </c>
      <c r="CC128" s="10">
        <v>0.68979394004508687</v>
      </c>
      <c r="CD128" s="10">
        <v>0</v>
      </c>
      <c r="CE128" s="10">
        <v>56.345573313926458</v>
      </c>
      <c r="CF128" s="17">
        <v>0</v>
      </c>
    </row>
    <row r="129" spans="1:84" x14ac:dyDescent="0.25">
      <c r="A129" s="4">
        <v>49766</v>
      </c>
      <c r="B129" s="10">
        <v>3.2778369408836397E-2</v>
      </c>
      <c r="C129" s="10">
        <v>6.7726090142551404E-5</v>
      </c>
      <c r="D129" s="10">
        <v>8.8032435496597348</v>
      </c>
      <c r="E129" s="10">
        <v>0.44504189518876547</v>
      </c>
      <c r="F129" s="10">
        <v>0.45093512325132595</v>
      </c>
      <c r="G129" s="10">
        <v>0</v>
      </c>
      <c r="H129" s="10">
        <v>0</v>
      </c>
      <c r="I129" s="10">
        <v>0.1419845733233836</v>
      </c>
      <c r="J129" s="10">
        <v>0</v>
      </c>
      <c r="K129" s="10">
        <v>0</v>
      </c>
      <c r="L129" s="10">
        <v>0</v>
      </c>
      <c r="M129" s="10">
        <v>0</v>
      </c>
      <c r="N129" s="10">
        <v>9.4004892502423001</v>
      </c>
      <c r="O129" s="10">
        <v>0.16633951027074015</v>
      </c>
      <c r="P129" s="10">
        <v>1.8055352343940814E-2</v>
      </c>
      <c r="Q129" s="10">
        <v>4.8543373534978311</v>
      </c>
      <c r="R129" s="10">
        <v>0.46815977277086201</v>
      </c>
      <c r="S129" s="10">
        <v>0.69799460899056098</v>
      </c>
      <c r="T129" s="10">
        <v>0</v>
      </c>
      <c r="U129" s="10">
        <v>0.13347330858875014</v>
      </c>
      <c r="V129" s="10">
        <v>3.6526140757696668</v>
      </c>
      <c r="W129" s="10">
        <v>0</v>
      </c>
      <c r="X129" s="10">
        <v>0</v>
      </c>
      <c r="Y129" s="10">
        <v>1.7891423459191085</v>
      </c>
      <c r="Z129" s="10">
        <v>0</v>
      </c>
      <c r="AA129" s="10">
        <v>0</v>
      </c>
      <c r="AB129" s="10">
        <v>3.9722543132173289</v>
      </c>
      <c r="AC129" s="10">
        <v>9.0403547951143203E-3</v>
      </c>
      <c r="AD129" s="10">
        <v>1.0626403211526974</v>
      </c>
      <c r="AE129" s="10">
        <v>2.5225065169628753E-2</v>
      </c>
      <c r="AF129" s="10">
        <v>0.39228341995993127</v>
      </c>
      <c r="AG129" s="10">
        <v>6.5679452176781117E-2</v>
      </c>
      <c r="AH129" s="10">
        <v>0</v>
      </c>
      <c r="AI129" s="10">
        <v>6.2881264713838911E-2</v>
      </c>
      <c r="AJ129" s="10">
        <v>0</v>
      </c>
      <c r="AK129" s="10">
        <v>0.43534609895128906</v>
      </c>
      <c r="AL129" s="10">
        <v>0</v>
      </c>
      <c r="AM129" s="10">
        <v>0</v>
      </c>
      <c r="AN129" s="10">
        <v>7.2584406452248493E-2</v>
      </c>
      <c r="AO129" s="10">
        <v>4.9226523674712412E-2</v>
      </c>
      <c r="AP129" s="10">
        <v>0.57827828300700701</v>
      </c>
      <c r="AQ129" s="10">
        <v>0.54796446234298091</v>
      </c>
      <c r="AR129" s="10">
        <v>0</v>
      </c>
      <c r="AS129" s="10">
        <v>0</v>
      </c>
      <c r="AT129" s="10">
        <v>0.1556381942160967</v>
      </c>
      <c r="AU129" s="10">
        <v>0.55157744818898446</v>
      </c>
      <c r="AV129" s="10">
        <v>0</v>
      </c>
      <c r="AW129" s="10">
        <v>0.57499283037395998</v>
      </c>
      <c r="AX129" s="10">
        <v>0</v>
      </c>
      <c r="AY129" s="10">
        <v>1.1069945770222251</v>
      </c>
      <c r="AZ129" s="10">
        <v>2.4963809256773797E-2</v>
      </c>
      <c r="BA129" s="10">
        <v>0.14865401055603938</v>
      </c>
      <c r="BB129" s="10">
        <v>8.6164247260491114E-2</v>
      </c>
      <c r="BC129" s="10">
        <v>0</v>
      </c>
      <c r="BD129" s="10">
        <v>8.1776623365822209E-3</v>
      </c>
      <c r="BE129" s="10">
        <v>0</v>
      </c>
      <c r="BF129" s="10">
        <v>0</v>
      </c>
      <c r="BG129" s="10">
        <v>0</v>
      </c>
      <c r="BH129" s="10">
        <v>3.0002388507678628</v>
      </c>
      <c r="BI129" s="10">
        <v>0</v>
      </c>
      <c r="BJ129" s="10">
        <v>0</v>
      </c>
      <c r="BK129" s="10">
        <v>0</v>
      </c>
      <c r="BL129" s="10">
        <v>2.6535373183539965</v>
      </c>
      <c r="BM129" s="10">
        <v>1.1416905682484423E-2</v>
      </c>
      <c r="BN129" s="10">
        <v>0</v>
      </c>
      <c r="BO129" s="10">
        <v>0.20722078537152316</v>
      </c>
      <c r="BP129" s="10">
        <v>0.24278348795838608</v>
      </c>
      <c r="BQ129" s="10">
        <v>1.85368594820453</v>
      </c>
      <c r="BR129" s="10">
        <v>4.1462727872484244</v>
      </c>
      <c r="BS129" s="10">
        <v>0</v>
      </c>
      <c r="BT129" s="10">
        <v>2.2899118665966674E-2</v>
      </c>
      <c r="BU129" s="10">
        <v>4.0996821591558881E-2</v>
      </c>
      <c r="BV129" s="10">
        <v>8.3325495489254858E-2</v>
      </c>
      <c r="BW129" s="10">
        <v>0.12555295781273659</v>
      </c>
      <c r="BX129" s="10">
        <v>0</v>
      </c>
      <c r="BY129" s="10">
        <v>1.8145241695298891E-2</v>
      </c>
      <c r="BZ129" s="10">
        <v>0.46859578703352434</v>
      </c>
      <c r="CA129" s="10">
        <v>7.0366580218084493E-2</v>
      </c>
      <c r="CB129" s="10">
        <v>4.5608082253106634E-2</v>
      </c>
      <c r="CC129" s="10">
        <v>0.66665993698159676</v>
      </c>
      <c r="CD129" s="10">
        <v>0</v>
      </c>
      <c r="CE129" s="10">
        <v>54.642529665468999</v>
      </c>
      <c r="CF129" s="17">
        <v>0</v>
      </c>
    </row>
    <row r="130" spans="1:84" x14ac:dyDescent="0.25">
      <c r="A130" s="4">
        <v>49796</v>
      </c>
      <c r="B130" s="10">
        <v>3.3987614487080667E-2</v>
      </c>
      <c r="C130" s="10">
        <v>7.0224611046752636E-5</v>
      </c>
      <c r="D130" s="10">
        <v>9.12800890946869</v>
      </c>
      <c r="E130" s="10">
        <v>0.46146018356233043</v>
      </c>
      <c r="F130" s="10">
        <v>0.46757082198294553</v>
      </c>
      <c r="G130" s="10">
        <v>0</v>
      </c>
      <c r="H130" s="10">
        <v>0</v>
      </c>
      <c r="I130" s="10">
        <v>0.14722260528087408</v>
      </c>
      <c r="J130" s="10">
        <v>0</v>
      </c>
      <c r="K130" s="10">
        <v>0</v>
      </c>
      <c r="L130" s="10">
        <v>0</v>
      </c>
      <c r="M130" s="10">
        <v>0</v>
      </c>
      <c r="N130" s="10">
        <v>9.7472879337631202</v>
      </c>
      <c r="O130" s="10">
        <v>0.17247603376901488</v>
      </c>
      <c r="P130" s="10">
        <v>1.8721442401245209E-2</v>
      </c>
      <c r="Q130" s="10">
        <v>5.0334214159061368</v>
      </c>
      <c r="R130" s="10">
        <v>0.48543091563932039</v>
      </c>
      <c r="S130" s="10">
        <v>0.72374471678376107</v>
      </c>
      <c r="T130" s="10">
        <v>0</v>
      </c>
      <c r="U130" s="10">
        <v>0.13839734673948298</v>
      </c>
      <c r="V130" s="10">
        <v>3.7873646955689386</v>
      </c>
      <c r="W130" s="10">
        <v>0</v>
      </c>
      <c r="X130" s="10">
        <v>0</v>
      </c>
      <c r="Y130" s="10">
        <v>1.8551465924725641</v>
      </c>
      <c r="Z130" s="10">
        <v>0</v>
      </c>
      <c r="AA130" s="10">
        <v>0</v>
      </c>
      <c r="AB130" s="10">
        <v>4.1202805625068875</v>
      </c>
      <c r="AC130" s="10">
        <v>9.3772440542221475E-3</v>
      </c>
      <c r="AD130" s="10">
        <v>1.1022396641657286</v>
      </c>
      <c r="AE130" s="10">
        <v>2.6165078444388219E-2</v>
      </c>
      <c r="AF130" s="10">
        <v>0.4069018805962335</v>
      </c>
      <c r="AG130" s="10">
        <v>6.8127000141867788E-2</v>
      </c>
      <c r="AH130" s="10">
        <v>0</v>
      </c>
      <c r="AI130" s="10">
        <v>6.522453808765126E-2</v>
      </c>
      <c r="AJ130" s="10">
        <v>0</v>
      </c>
      <c r="AK130" s="10">
        <v>0.45156929240498439</v>
      </c>
      <c r="AL130" s="10">
        <v>0</v>
      </c>
      <c r="AM130" s="10">
        <v>0</v>
      </c>
      <c r="AN130" s="10">
        <v>7.5289267872697865E-2</v>
      </c>
      <c r="AO130" s="10">
        <v>5.1060952462638975E-2</v>
      </c>
      <c r="AP130" s="10">
        <v>0.59982785121927018</v>
      </c>
      <c r="AQ130" s="10">
        <v>0.56838438456062546</v>
      </c>
      <c r="AR130" s="10">
        <v>0</v>
      </c>
      <c r="AS130" s="10">
        <v>0</v>
      </c>
      <c r="AT130" s="10">
        <v>0.16083639229334984</v>
      </c>
      <c r="AU130" s="10">
        <v>0.56979481163525714</v>
      </c>
      <c r="AV130" s="10">
        <v>0</v>
      </c>
      <c r="AW130" s="10">
        <v>0.5939835512678544</v>
      </c>
      <c r="AX130" s="10">
        <v>0</v>
      </c>
      <c r="AY130" s="10">
        <v>1.1435561199367885</v>
      </c>
      <c r="AZ130" s="10">
        <v>2.5788307770495227E-2</v>
      </c>
      <c r="BA130" s="10">
        <v>0.15363469231081686</v>
      </c>
      <c r="BB130" s="10">
        <v>8.9051197250196779E-2</v>
      </c>
      <c r="BC130" s="10">
        <v>0</v>
      </c>
      <c r="BD130" s="10">
        <v>8.4516565157112915E-3</v>
      </c>
      <c r="BE130" s="10">
        <v>0</v>
      </c>
      <c r="BF130" s="10">
        <v>0</v>
      </c>
      <c r="BG130" s="10">
        <v>0</v>
      </c>
      <c r="BH130" s="10">
        <v>3.1126356670276532</v>
      </c>
      <c r="BI130" s="10">
        <v>0</v>
      </c>
      <c r="BJ130" s="10">
        <v>0</v>
      </c>
      <c r="BK130" s="10">
        <v>0</v>
      </c>
      <c r="BL130" s="10">
        <v>2.7413961542362517</v>
      </c>
      <c r="BM130" s="10">
        <v>1.1837006348103449E-2</v>
      </c>
      <c r="BN130" s="10">
        <v>0</v>
      </c>
      <c r="BO130" s="10">
        <v>0.21484575769640013</v>
      </c>
      <c r="BP130" s="10">
        <v>0.25171703858314975</v>
      </c>
      <c r="BQ130" s="10">
        <v>1.9218948589502918</v>
      </c>
      <c r="BR130" s="10">
        <v>4.2988405675387904</v>
      </c>
      <c r="BS130" s="10">
        <v>0</v>
      </c>
      <c r="BT130" s="10">
        <v>2.3653634802721889E-2</v>
      </c>
      <c r="BU130" s="10">
        <v>4.2347649276140431E-2</v>
      </c>
      <c r="BV130" s="10">
        <v>8.6071034820565745E-2</v>
      </c>
      <c r="BW130" s="10">
        <v>0.12968987391282433</v>
      </c>
      <c r="BX130" s="10">
        <v>0</v>
      </c>
      <c r="BY130" s="10">
        <v>1.8743119625193823E-2</v>
      </c>
      <c r="BZ130" s="10">
        <v>0.48403581719755767</v>
      </c>
      <c r="CA130" s="10">
        <v>7.2685128850339634E-2</v>
      </c>
      <c r="CB130" s="10">
        <v>4.7110848998342655E-2</v>
      </c>
      <c r="CC130" s="10">
        <v>0.6886260959206485</v>
      </c>
      <c r="CD130" s="10">
        <v>0</v>
      </c>
      <c r="CE130" s="10">
        <v>56.635986151719166</v>
      </c>
      <c r="CF130" s="17">
        <v>0</v>
      </c>
    </row>
    <row r="131" spans="1:84" x14ac:dyDescent="0.25">
      <c r="A131" s="4">
        <v>49827</v>
      </c>
      <c r="B131" s="10">
        <v>3.3031369764258238E-2</v>
      </c>
      <c r="C131" s="10">
        <v>6.8248835025424621E-5</v>
      </c>
      <c r="D131" s="10">
        <v>8.8711915222739091</v>
      </c>
      <c r="E131" s="10">
        <v>0.44847695799667969</v>
      </c>
      <c r="F131" s="10">
        <v>0.45441567303193892</v>
      </c>
      <c r="G131" s="10">
        <v>0</v>
      </c>
      <c r="H131" s="10">
        <v>0</v>
      </c>
      <c r="I131" s="10">
        <v>0.14308048346666088</v>
      </c>
      <c r="J131" s="10">
        <v>0</v>
      </c>
      <c r="K131" s="10">
        <v>0</v>
      </c>
      <c r="L131" s="10">
        <v>0</v>
      </c>
      <c r="M131" s="10">
        <v>0</v>
      </c>
      <c r="N131" s="10">
        <v>9.4730470731097576</v>
      </c>
      <c r="O131" s="10">
        <v>0.16762340437463194</v>
      </c>
      <c r="P131" s="10">
        <v>1.8194712862559293E-2</v>
      </c>
      <c r="Q131" s="10">
        <v>4.8918056320584293</v>
      </c>
      <c r="R131" s="10">
        <v>0.47177327127738944</v>
      </c>
      <c r="S131" s="10">
        <v>0.7033820912644515</v>
      </c>
      <c r="T131" s="10">
        <v>0</v>
      </c>
      <c r="U131" s="10">
        <v>0.13450352440245011</v>
      </c>
      <c r="V131" s="10">
        <v>3.6808068344716727</v>
      </c>
      <c r="W131" s="10">
        <v>0</v>
      </c>
      <c r="X131" s="10">
        <v>0</v>
      </c>
      <c r="Y131" s="10">
        <v>1.8029518690156348</v>
      </c>
      <c r="Z131" s="10">
        <v>0</v>
      </c>
      <c r="AA131" s="10">
        <v>0</v>
      </c>
      <c r="AB131" s="10">
        <v>4.005851387690254</v>
      </c>
      <c r="AC131" s="10">
        <v>9.116817541294113E-3</v>
      </c>
      <c r="AD131" s="10">
        <v>1.0716280654390857</v>
      </c>
      <c r="AE131" s="10">
        <v>2.5438417167326501E-2</v>
      </c>
      <c r="AF131" s="10">
        <v>0.39560132818927946</v>
      </c>
      <c r="AG131" s="10">
        <v>6.6234964808180835E-2</v>
      </c>
      <c r="AH131" s="10">
        <v>0</v>
      </c>
      <c r="AI131" s="10">
        <v>6.3413110453552246E-2</v>
      </c>
      <c r="AJ131" s="10">
        <v>0</v>
      </c>
      <c r="AK131" s="10">
        <v>0.43902822858213769</v>
      </c>
      <c r="AL131" s="10">
        <v>0</v>
      </c>
      <c r="AM131" s="10">
        <v>0</v>
      </c>
      <c r="AN131" s="10">
        <v>7.319832074797597E-2</v>
      </c>
      <c r="AO131" s="10">
        <v>4.9642878482721413E-2</v>
      </c>
      <c r="AP131" s="10">
        <v>0.58316932396468568</v>
      </c>
      <c r="AQ131" s="10">
        <v>0.55259911093247227</v>
      </c>
      <c r="AR131" s="10">
        <v>0</v>
      </c>
      <c r="AS131" s="10">
        <v>0</v>
      </c>
      <c r="AT131" s="10">
        <v>0.15578658236143256</v>
      </c>
      <c r="AU131" s="10">
        <v>0.55170537062461178</v>
      </c>
      <c r="AV131" s="10">
        <v>0</v>
      </c>
      <c r="AW131" s="10">
        <v>0.57512618333023324</v>
      </c>
      <c r="AX131" s="10">
        <v>0</v>
      </c>
      <c r="AY131" s="10">
        <v>1.1072513123963488</v>
      </c>
      <c r="AZ131" s="10">
        <v>2.4969598890293345E-2</v>
      </c>
      <c r="BA131" s="10">
        <v>0.14882685266083989</v>
      </c>
      <c r="BB131" s="10">
        <v>8.6264431640309377E-2</v>
      </c>
      <c r="BC131" s="10">
        <v>0</v>
      </c>
      <c r="BD131" s="10">
        <v>8.1871706193746997E-3</v>
      </c>
      <c r="BE131" s="10">
        <v>0</v>
      </c>
      <c r="BF131" s="10">
        <v>0</v>
      </c>
      <c r="BG131" s="10">
        <v>0</v>
      </c>
      <c r="BH131" s="10">
        <v>3.0267040492795068</v>
      </c>
      <c r="BI131" s="10">
        <v>0</v>
      </c>
      <c r="BJ131" s="10">
        <v>0</v>
      </c>
      <c r="BK131" s="10">
        <v>0</v>
      </c>
      <c r="BL131" s="10">
        <v>2.6545718057775374</v>
      </c>
      <c r="BM131" s="10">
        <v>1.1503056298662655E-2</v>
      </c>
      <c r="BN131" s="10">
        <v>0</v>
      </c>
      <c r="BO131" s="10">
        <v>0.20878444884052094</v>
      </c>
      <c r="BP131" s="10">
        <v>0.24461550336319091</v>
      </c>
      <c r="BQ131" s="10">
        <v>1.8676736425133089</v>
      </c>
      <c r="BR131" s="10">
        <v>4.1775600699324267</v>
      </c>
      <c r="BS131" s="10">
        <v>0</v>
      </c>
      <c r="BT131" s="10">
        <v>2.2901057082495631E-2</v>
      </c>
      <c r="BU131" s="10">
        <v>4.1000291983488237E-2</v>
      </c>
      <c r="BV131" s="10">
        <v>8.333254901476804E-2</v>
      </c>
      <c r="BW131" s="10">
        <v>0.12556358590424674</v>
      </c>
      <c r="BX131" s="10">
        <v>0</v>
      </c>
      <c r="BY131" s="10">
        <v>1.8146777694868881E-2</v>
      </c>
      <c r="BZ131" s="10">
        <v>0.46863545379241733</v>
      </c>
      <c r="CA131" s="10">
        <v>7.0372536767948732E-2</v>
      </c>
      <c r="CB131" s="10">
        <v>4.561194298948619E-2</v>
      </c>
      <c r="CC131" s="10">
        <v>0.66671636992383743</v>
      </c>
      <c r="CD131" s="10">
        <v>0</v>
      </c>
      <c r="CE131" s="10">
        <v>55.021085265886569</v>
      </c>
      <c r="CF131" s="17">
        <v>0</v>
      </c>
    </row>
    <row r="132" spans="1:84" x14ac:dyDescent="0.25">
      <c r="A132" s="4">
        <v>49857</v>
      </c>
      <c r="B132" s="10">
        <v>3.3765638773674014E-2</v>
      </c>
      <c r="C132" s="10">
        <v>6.9765968733337763E-5</v>
      </c>
      <c r="D132" s="10">
        <v>9.0683931841452257</v>
      </c>
      <c r="E132" s="10">
        <v>0.45844635175916137</v>
      </c>
      <c r="F132" s="10">
        <v>0.46451708113222323</v>
      </c>
      <c r="G132" s="10">
        <v>0</v>
      </c>
      <c r="H132" s="10">
        <v>0</v>
      </c>
      <c r="I132" s="10">
        <v>0.14626108316965825</v>
      </c>
      <c r="J132" s="10">
        <v>0</v>
      </c>
      <c r="K132" s="10">
        <v>0</v>
      </c>
      <c r="L132" s="10">
        <v>0</v>
      </c>
      <c r="M132" s="10">
        <v>0</v>
      </c>
      <c r="N132" s="10">
        <v>9.6836276496999503</v>
      </c>
      <c r="O132" s="10">
        <v>0.17134957958212338</v>
      </c>
      <c r="P132" s="10">
        <v>1.8599171227003265E-2</v>
      </c>
      <c r="Q132" s="10">
        <v>5.0005477551172399</v>
      </c>
      <c r="R132" s="10">
        <v>0.48226052914898165</v>
      </c>
      <c r="S132" s="10">
        <v>0.71901788460513205</v>
      </c>
      <c r="T132" s="10">
        <v>0</v>
      </c>
      <c r="U132" s="10">
        <v>0.13749346306774832</v>
      </c>
      <c r="V132" s="10">
        <v>3.7626291266589864</v>
      </c>
      <c r="W132" s="10">
        <v>0</v>
      </c>
      <c r="X132" s="10">
        <v>0</v>
      </c>
      <c r="Y132" s="10">
        <v>1.8430304879870743</v>
      </c>
      <c r="Z132" s="10">
        <v>0</v>
      </c>
      <c r="AA132" s="10">
        <v>0</v>
      </c>
      <c r="AB132" s="10">
        <v>4.0964813492262815</v>
      </c>
      <c r="AC132" s="10">
        <v>9.323080016641427E-3</v>
      </c>
      <c r="AD132" s="10">
        <v>1.0958730013970497</v>
      </c>
      <c r="AE132" s="10">
        <v>2.6013945949172185E-2</v>
      </c>
      <c r="AF132" s="10">
        <v>0.40455156864691871</v>
      </c>
      <c r="AG132" s="10">
        <v>6.7733490772312208E-2</v>
      </c>
      <c r="AH132" s="10">
        <v>0</v>
      </c>
      <c r="AI132" s="10">
        <v>6.4847793671942697E-2</v>
      </c>
      <c r="AJ132" s="10">
        <v>0</v>
      </c>
      <c r="AK132" s="10">
        <v>0.44896097636002558</v>
      </c>
      <c r="AL132" s="10">
        <v>0</v>
      </c>
      <c r="AM132" s="10">
        <v>0</v>
      </c>
      <c r="AN132" s="10">
        <v>7.4854388422946797E-2</v>
      </c>
      <c r="AO132" s="10">
        <v>5.0766018542597893E-2</v>
      </c>
      <c r="AP132" s="10">
        <v>0.59636317672775219</v>
      </c>
      <c r="AQ132" s="10">
        <v>0.56510133114027927</v>
      </c>
      <c r="AR132" s="10">
        <v>0</v>
      </c>
      <c r="AS132" s="10">
        <v>0</v>
      </c>
      <c r="AT132" s="10">
        <v>0.15871691834872792</v>
      </c>
      <c r="AU132" s="10">
        <v>0.56187892642635573</v>
      </c>
      <c r="AV132" s="10">
        <v>0</v>
      </c>
      <c r="AW132" s="10">
        <v>0.58573162353562747</v>
      </c>
      <c r="AX132" s="10">
        <v>0</v>
      </c>
      <c r="AY132" s="10">
        <v>1.1276692448889494</v>
      </c>
      <c r="AZ132" s="10">
        <v>2.5430043216528496E-2</v>
      </c>
      <c r="BA132" s="10">
        <v>0.1516430102287171</v>
      </c>
      <c r="BB132" s="10">
        <v>8.7896759594970245E-2</v>
      </c>
      <c r="BC132" s="10">
        <v>0</v>
      </c>
      <c r="BD132" s="10">
        <v>8.3420913348708249E-3</v>
      </c>
      <c r="BE132" s="10">
        <v>0</v>
      </c>
      <c r="BF132" s="10">
        <v>0</v>
      </c>
      <c r="BG132" s="10">
        <v>0</v>
      </c>
      <c r="BH132" s="10">
        <v>3.0956428586943026</v>
      </c>
      <c r="BI132" s="10">
        <v>0</v>
      </c>
      <c r="BJ132" s="10">
        <v>0</v>
      </c>
      <c r="BK132" s="10">
        <v>0</v>
      </c>
      <c r="BL132" s="10">
        <v>2.7037300839677192</v>
      </c>
      <c r="BM132" s="10">
        <v>1.1757964607797008E-2</v>
      </c>
      <c r="BN132" s="10">
        <v>0</v>
      </c>
      <c r="BO132" s="10">
        <v>0.21341112278226915</v>
      </c>
      <c r="BP132" s="10">
        <v>0.25003619528465959</v>
      </c>
      <c r="BQ132" s="10">
        <v>1.909061384854726</v>
      </c>
      <c r="BR132" s="10">
        <v>4.2701350122855706</v>
      </c>
      <c r="BS132" s="10">
        <v>0</v>
      </c>
      <c r="BT132" s="10">
        <v>2.3321781258216281E-2</v>
      </c>
      <c r="BU132" s="10">
        <v>4.175352420272252E-2</v>
      </c>
      <c r="BV132" s="10">
        <v>8.4863483498213224E-2</v>
      </c>
      <c r="BW132" s="10">
        <v>0.12787036309753499</v>
      </c>
      <c r="BX132" s="10">
        <v>0</v>
      </c>
      <c r="BY132" s="10">
        <v>1.8480159165434065E-2</v>
      </c>
      <c r="BZ132" s="10">
        <v>0.47724493693985648</v>
      </c>
      <c r="CA132" s="10">
        <v>7.1665377854646731E-2</v>
      </c>
      <c r="CB132" s="10">
        <v>4.6449897632721268E-2</v>
      </c>
      <c r="CC132" s="10">
        <v>0.67896487418131435</v>
      </c>
      <c r="CD132" s="10">
        <v>0</v>
      </c>
      <c r="CE132" s="10">
        <v>56.222576510799286</v>
      </c>
      <c r="CF132" s="17">
        <v>0</v>
      </c>
    </row>
    <row r="133" spans="1:84" x14ac:dyDescent="0.25">
      <c r="A133" s="4">
        <v>49888</v>
      </c>
      <c r="B133" s="10">
        <v>3.4535101283340683E-2</v>
      </c>
      <c r="C133" s="10">
        <v>7.1355818632245485E-5</v>
      </c>
      <c r="D133" s="10">
        <v>9.275046718079162</v>
      </c>
      <c r="E133" s="10">
        <v>0.46889357838314477</v>
      </c>
      <c r="F133" s="10">
        <v>0.47510264953881626</v>
      </c>
      <c r="G133" s="10">
        <v>0</v>
      </c>
      <c r="H133" s="10">
        <v>0</v>
      </c>
      <c r="I133" s="10">
        <v>0.14959412895850427</v>
      </c>
      <c r="J133" s="10">
        <v>0</v>
      </c>
      <c r="K133" s="10">
        <v>0</v>
      </c>
      <c r="L133" s="10">
        <v>0</v>
      </c>
      <c r="M133" s="10">
        <v>0</v>
      </c>
      <c r="N133" s="10">
        <v>9.9043013494916181</v>
      </c>
      <c r="O133" s="10">
        <v>0.17525435029945943</v>
      </c>
      <c r="P133" s="10">
        <v>1.9023015273490193E-2</v>
      </c>
      <c r="Q133" s="10">
        <v>5.1145018861541596</v>
      </c>
      <c r="R133" s="10">
        <v>0.49325044109939531</v>
      </c>
      <c r="S133" s="10">
        <v>0.73540310123591712</v>
      </c>
      <c r="T133" s="10">
        <v>0</v>
      </c>
      <c r="U133" s="10">
        <v>0.14062670943883004</v>
      </c>
      <c r="V133" s="10">
        <v>3.8483731598209245</v>
      </c>
      <c r="W133" s="10">
        <v>0</v>
      </c>
      <c r="X133" s="10">
        <v>0</v>
      </c>
      <c r="Y133" s="10">
        <v>1.8850300744360176</v>
      </c>
      <c r="Z133" s="10">
        <v>0</v>
      </c>
      <c r="AA133" s="10">
        <v>0</v>
      </c>
      <c r="AB133" s="10">
        <v>4.1915025859510262</v>
      </c>
      <c r="AC133" s="10">
        <v>9.5393364859726864E-3</v>
      </c>
      <c r="AD133" s="10">
        <v>1.1212926723313927</v>
      </c>
      <c r="AE133" s="10">
        <v>2.6617360710635186E-2</v>
      </c>
      <c r="AF133" s="10">
        <v>0.41393547329450764</v>
      </c>
      <c r="AG133" s="10">
        <v>6.9304624511779822E-2</v>
      </c>
      <c r="AH133" s="10">
        <v>0</v>
      </c>
      <c r="AI133" s="10">
        <v>6.6351991306027591E-2</v>
      </c>
      <c r="AJ133" s="10">
        <v>0</v>
      </c>
      <c r="AK133" s="10">
        <v>0.45937499355625572</v>
      </c>
      <c r="AL133" s="10">
        <v>0</v>
      </c>
      <c r="AM133" s="10">
        <v>0</v>
      </c>
      <c r="AN133" s="10">
        <v>7.6590697209893005E-2</v>
      </c>
      <c r="AO133" s="10">
        <v>5.194357788054535E-2</v>
      </c>
      <c r="AP133" s="10">
        <v>0.61019630856917306</v>
      </c>
      <c r="AQ133" s="10">
        <v>0.57820931889418192</v>
      </c>
      <c r="AR133" s="10">
        <v>0</v>
      </c>
      <c r="AS133" s="10">
        <v>0</v>
      </c>
      <c r="AT133" s="10">
        <v>0.1617926252376499</v>
      </c>
      <c r="AU133" s="10">
        <v>0.57255896241816706</v>
      </c>
      <c r="AV133" s="10">
        <v>0</v>
      </c>
      <c r="AW133" s="10">
        <v>0.59686504485948721</v>
      </c>
      <c r="AX133" s="10">
        <v>0</v>
      </c>
      <c r="AY133" s="10">
        <v>1.1491036635080487</v>
      </c>
      <c r="AZ133" s="10">
        <v>2.5913410298033446E-2</v>
      </c>
      <c r="BA133" s="10">
        <v>0.15459924115325321</v>
      </c>
      <c r="BB133" s="10">
        <v>8.9610278196910809E-2</v>
      </c>
      <c r="BC133" s="10">
        <v>0</v>
      </c>
      <c r="BD133" s="10">
        <v>8.5047176790871183E-3</v>
      </c>
      <c r="BE133" s="10">
        <v>0</v>
      </c>
      <c r="BF133" s="10">
        <v>0</v>
      </c>
      <c r="BG133" s="10">
        <v>0</v>
      </c>
      <c r="BH133" s="10">
        <v>3.1678597719271502</v>
      </c>
      <c r="BI133" s="10">
        <v>0</v>
      </c>
      <c r="BJ133" s="10">
        <v>0</v>
      </c>
      <c r="BK133" s="10">
        <v>0</v>
      </c>
      <c r="BL133" s="10">
        <v>2.755329176883182</v>
      </c>
      <c r="BM133" s="10">
        <v>1.2025222633084656E-2</v>
      </c>
      <c r="BN133" s="10">
        <v>0</v>
      </c>
      <c r="BO133" s="10">
        <v>0.21826194834194018</v>
      </c>
      <c r="BP133" s="10">
        <v>0.25571950715293157</v>
      </c>
      <c r="BQ133" s="10">
        <v>1.9524542672870173</v>
      </c>
      <c r="BR133" s="10">
        <v>4.3671949958084255</v>
      </c>
      <c r="BS133" s="10">
        <v>0</v>
      </c>
      <c r="BT133" s="10">
        <v>2.3763559808257572E-2</v>
      </c>
      <c r="BU133" s="10">
        <v>4.254445055509512E-2</v>
      </c>
      <c r="BV133" s="10">
        <v>8.6471030806722762E-2</v>
      </c>
      <c r="BW133" s="10">
        <v>0.1302925787498056</v>
      </c>
      <c r="BX133" s="10">
        <v>0</v>
      </c>
      <c r="BY133" s="10">
        <v>1.8830224103881316E-2</v>
      </c>
      <c r="BZ133" s="10">
        <v>0.48628526597482502</v>
      </c>
      <c r="CA133" s="10">
        <v>7.3022916816454508E-2</v>
      </c>
      <c r="CB133" s="10">
        <v>4.7329786188340092E-2</v>
      </c>
      <c r="CC133" s="10">
        <v>0.69182633250320458</v>
      </c>
      <c r="CD133" s="10">
        <v>0</v>
      </c>
      <c r="CE133" s="10">
        <v>57.482025538903756</v>
      </c>
      <c r="CF133" s="17">
        <v>0</v>
      </c>
    </row>
    <row r="134" spans="1:84" x14ac:dyDescent="0.25">
      <c r="A134" s="4">
        <v>49919</v>
      </c>
      <c r="B134" s="10">
        <v>3.5171099048907119E-2</v>
      </c>
      <c r="C134" s="10">
        <v>7.2669906025183404E-5</v>
      </c>
      <c r="D134" s="10">
        <v>9.4458558012732592</v>
      </c>
      <c r="E134" s="10">
        <v>0.47752871356614146</v>
      </c>
      <c r="F134" s="10">
        <v>0.48385213085761408</v>
      </c>
      <c r="G134" s="10">
        <v>0</v>
      </c>
      <c r="H134" s="10">
        <v>0</v>
      </c>
      <c r="I134" s="10">
        <v>0.15234905157995207</v>
      </c>
      <c r="J134" s="10">
        <v>0</v>
      </c>
      <c r="K134" s="10">
        <v>0</v>
      </c>
      <c r="L134" s="10">
        <v>0</v>
      </c>
      <c r="M134" s="10">
        <v>0</v>
      </c>
      <c r="N134" s="10">
        <v>10.086698773958183</v>
      </c>
      <c r="O134" s="10">
        <v>0.17848183106697699</v>
      </c>
      <c r="P134" s="10">
        <v>1.9373342759401238E-2</v>
      </c>
      <c r="Q134" s="10">
        <v>5.2086904551956081</v>
      </c>
      <c r="R134" s="10">
        <v>0.50233413180092512</v>
      </c>
      <c r="S134" s="10">
        <v>0.74894627070107489</v>
      </c>
      <c r="T134" s="10">
        <v>0</v>
      </c>
      <c r="U134" s="10">
        <v>0.14321648823369348</v>
      </c>
      <c r="V134" s="10">
        <v>3.9192447264230075</v>
      </c>
      <c r="W134" s="10">
        <v>0</v>
      </c>
      <c r="X134" s="10">
        <v>0</v>
      </c>
      <c r="Y134" s="10">
        <v>1.9197447522801843</v>
      </c>
      <c r="Z134" s="10">
        <v>0</v>
      </c>
      <c r="AA134" s="10">
        <v>0</v>
      </c>
      <c r="AB134" s="10">
        <v>4.2704421571625018</v>
      </c>
      <c r="AC134" s="10">
        <v>9.718993092739112E-3</v>
      </c>
      <c r="AD134" s="10">
        <v>1.1424102455503833</v>
      </c>
      <c r="AE134" s="10">
        <v>2.7118651834329429E-2</v>
      </c>
      <c r="AF134" s="10">
        <v>0.4217312191162112</v>
      </c>
      <c r="AG134" s="10">
        <v>7.0609855089537141E-2</v>
      </c>
      <c r="AH134" s="10">
        <v>0</v>
      </c>
      <c r="AI134" s="10">
        <v>6.7601614236067351E-2</v>
      </c>
      <c r="AJ134" s="10">
        <v>0</v>
      </c>
      <c r="AK134" s="10">
        <v>0.46802651273654922</v>
      </c>
      <c r="AL134" s="10">
        <v>0</v>
      </c>
      <c r="AM134" s="10">
        <v>0</v>
      </c>
      <c r="AN134" s="10">
        <v>7.8033148138302741E-2</v>
      </c>
      <c r="AO134" s="10">
        <v>5.2921843712665728E-2</v>
      </c>
      <c r="AP134" s="10">
        <v>0.62168828166605861</v>
      </c>
      <c r="AQ134" s="10">
        <v>0.58909887336015621</v>
      </c>
      <c r="AR134" s="10">
        <v>0</v>
      </c>
      <c r="AS134" s="10">
        <v>0</v>
      </c>
      <c r="AT134" s="10">
        <v>0.16422476152983681</v>
      </c>
      <c r="AU134" s="10">
        <v>0.580954205540121</v>
      </c>
      <c r="AV134" s="10">
        <v>0</v>
      </c>
      <c r="AW134" s="10">
        <v>0.60561668004729108</v>
      </c>
      <c r="AX134" s="10">
        <v>0</v>
      </c>
      <c r="AY134" s="10">
        <v>1.1659525913228095</v>
      </c>
      <c r="AZ134" s="10">
        <v>2.6293370081829564E-2</v>
      </c>
      <c r="BA134" s="10">
        <v>0.15694161951741906</v>
      </c>
      <c r="BB134" s="10">
        <v>9.0967989756744735E-2</v>
      </c>
      <c r="BC134" s="10">
        <v>0</v>
      </c>
      <c r="BD134" s="10">
        <v>8.6335751465379737E-3</v>
      </c>
      <c r="BE134" s="10">
        <v>0</v>
      </c>
      <c r="BF134" s="10">
        <v>0</v>
      </c>
      <c r="BG134" s="10">
        <v>0</v>
      </c>
      <c r="BH134" s="10">
        <v>3.2278802295040294</v>
      </c>
      <c r="BI134" s="10">
        <v>0</v>
      </c>
      <c r="BJ134" s="10">
        <v>0</v>
      </c>
      <c r="BK134" s="10">
        <v>0</v>
      </c>
      <c r="BL134" s="10">
        <v>2.7959361569190357</v>
      </c>
      <c r="BM134" s="10">
        <v>1.2246102054627997E-2</v>
      </c>
      <c r="BN134" s="10">
        <v>0</v>
      </c>
      <c r="BO134" s="10">
        <v>0.22227098620890259</v>
      </c>
      <c r="BP134" s="10">
        <v>0.26041656587198486</v>
      </c>
      <c r="BQ134" s="10">
        <v>1.9883169687360263</v>
      </c>
      <c r="BR134" s="10">
        <v>4.447411681509295</v>
      </c>
      <c r="BS134" s="10">
        <v>0</v>
      </c>
      <c r="BT134" s="10">
        <v>2.4110548013039444E-2</v>
      </c>
      <c r="BU134" s="10">
        <v>4.3165671560729715E-2</v>
      </c>
      <c r="BV134" s="10">
        <v>8.7733654251499593E-2</v>
      </c>
      <c r="BW134" s="10">
        <v>0.13219507098420077</v>
      </c>
      <c r="BX134" s="10">
        <v>0</v>
      </c>
      <c r="BY134" s="10">
        <v>1.9105177255267988E-2</v>
      </c>
      <c r="BZ134" s="10">
        <v>0.4933858541364457</v>
      </c>
      <c r="CA134" s="10">
        <v>7.408917502938743E-2</v>
      </c>
      <c r="CB134" s="10">
        <v>4.8020881195768028E-2</v>
      </c>
      <c r="CC134" s="10">
        <v>0.70192816821608028</v>
      </c>
      <c r="CD134" s="10">
        <v>0</v>
      </c>
      <c r="CE134" s="10">
        <v>58.51875931873537</v>
      </c>
      <c r="CF134" s="17">
        <v>0</v>
      </c>
    </row>
    <row r="135" spans="1:84" x14ac:dyDescent="0.25">
      <c r="A135" s="4">
        <v>49949</v>
      </c>
      <c r="B135" s="10">
        <v>3.4640762355972118E-2</v>
      </c>
      <c r="C135" s="10">
        <v>7.1574133681427462E-5</v>
      </c>
      <c r="D135" s="10">
        <v>9.3034239733505029</v>
      </c>
      <c r="E135" s="10">
        <v>0.47032817091656393</v>
      </c>
      <c r="F135" s="10">
        <v>0.47655623889268689</v>
      </c>
      <c r="G135" s="10">
        <v>0</v>
      </c>
      <c r="H135" s="10">
        <v>0</v>
      </c>
      <c r="I135" s="10">
        <v>0.15005181622559638</v>
      </c>
      <c r="J135" s="10">
        <v>0</v>
      </c>
      <c r="K135" s="10">
        <v>0</v>
      </c>
      <c r="L135" s="10">
        <v>0</v>
      </c>
      <c r="M135" s="10">
        <v>0</v>
      </c>
      <c r="N135" s="10">
        <v>9.9346038262576872</v>
      </c>
      <c r="O135" s="10">
        <v>0.17579054570494093</v>
      </c>
      <c r="P135" s="10">
        <v>1.9081216701133052E-2</v>
      </c>
      <c r="Q135" s="10">
        <v>5.1301498424416723</v>
      </c>
      <c r="R135" s="10">
        <v>0.49475955411038369</v>
      </c>
      <c r="S135" s="10">
        <v>0.73765308683334041</v>
      </c>
      <c r="T135" s="10">
        <v>0</v>
      </c>
      <c r="U135" s="10">
        <v>0.14105696064435072</v>
      </c>
      <c r="V135" s="10">
        <v>3.8601473611651338</v>
      </c>
      <c r="W135" s="10">
        <v>0</v>
      </c>
      <c r="X135" s="10">
        <v>0</v>
      </c>
      <c r="Y135" s="10">
        <v>1.8907973747248836</v>
      </c>
      <c r="Z135" s="10">
        <v>0</v>
      </c>
      <c r="AA135" s="10">
        <v>0</v>
      </c>
      <c r="AB135" s="10">
        <v>4.2078169799287171</v>
      </c>
      <c r="AC135" s="10">
        <v>9.576466009461361E-3</v>
      </c>
      <c r="AD135" s="10">
        <v>1.1256570285605947</v>
      </c>
      <c r="AE135" s="10">
        <v>2.6720962247405101E-2</v>
      </c>
      <c r="AF135" s="10">
        <v>0.41554661542174931</v>
      </c>
      <c r="AG135" s="10">
        <v>6.9574375734778177E-2</v>
      </c>
      <c r="AH135" s="10">
        <v>0</v>
      </c>
      <c r="AI135" s="10">
        <v>6.661025012972463E-2</v>
      </c>
      <c r="AJ135" s="10">
        <v>0</v>
      </c>
      <c r="AK135" s="10">
        <v>0.46116299785177861</v>
      </c>
      <c r="AL135" s="10">
        <v>0</v>
      </c>
      <c r="AM135" s="10">
        <v>0</v>
      </c>
      <c r="AN135" s="10">
        <v>7.6888807680705148E-2</v>
      </c>
      <c r="AO135" s="10">
        <v>5.2145755495082539E-2</v>
      </c>
      <c r="AP135" s="10">
        <v>0.61257134777709255</v>
      </c>
      <c r="AQ135" s="10">
        <v>0.58045985660388766</v>
      </c>
      <c r="AR135" s="10">
        <v>0</v>
      </c>
      <c r="AS135" s="10">
        <v>0</v>
      </c>
      <c r="AT135" s="10">
        <v>0.16121291547229705</v>
      </c>
      <c r="AU135" s="10">
        <v>0.57009191149541105</v>
      </c>
      <c r="AV135" s="10">
        <v>0</v>
      </c>
      <c r="AW135" s="10">
        <v>0.59429326351235323</v>
      </c>
      <c r="AX135" s="10">
        <v>0</v>
      </c>
      <c r="AY135" s="10">
        <v>1.1441523878500328</v>
      </c>
      <c r="AZ135" s="10">
        <v>2.5801754194498684E-2</v>
      </c>
      <c r="BA135" s="10">
        <v>0.15408183721351437</v>
      </c>
      <c r="BB135" s="10">
        <v>8.9310375618901289E-2</v>
      </c>
      <c r="BC135" s="10">
        <v>0</v>
      </c>
      <c r="BD135" s="10">
        <v>8.4762545740893099E-3</v>
      </c>
      <c r="BE135" s="10">
        <v>0</v>
      </c>
      <c r="BF135" s="10">
        <v>0</v>
      </c>
      <c r="BG135" s="10">
        <v>0</v>
      </c>
      <c r="BH135" s="10">
        <v>3.1808423620638857</v>
      </c>
      <c r="BI135" s="10">
        <v>0</v>
      </c>
      <c r="BJ135" s="10">
        <v>0</v>
      </c>
      <c r="BK135" s="10">
        <v>0</v>
      </c>
      <c r="BL135" s="10">
        <v>2.7438584746787829</v>
      </c>
      <c r="BM135" s="10">
        <v>1.2060989369103641E-2</v>
      </c>
      <c r="BN135" s="10">
        <v>0</v>
      </c>
      <c r="BO135" s="10">
        <v>0.21891112696653026</v>
      </c>
      <c r="BP135" s="10">
        <v>0.25648009615708689</v>
      </c>
      <c r="BQ135" s="10">
        <v>1.9582614709037773</v>
      </c>
      <c r="BR135" s="10">
        <v>4.3801843861361158</v>
      </c>
      <c r="BS135" s="10">
        <v>0</v>
      </c>
      <c r="BT135" s="10">
        <v>2.365840722934932E-2</v>
      </c>
      <c r="BU135" s="10">
        <v>4.2356193461873408E-2</v>
      </c>
      <c r="BV135" s="10">
        <v>8.6088400764610037E-2</v>
      </c>
      <c r="BW135" s="10">
        <v>0.12971604052158156</v>
      </c>
      <c r="BX135" s="10">
        <v>0</v>
      </c>
      <c r="BY135" s="10">
        <v>1.8746901291898599E-2</v>
      </c>
      <c r="BZ135" s="10">
        <v>0.48413347768153364</v>
      </c>
      <c r="CA135" s="10">
        <v>7.2699794014794761E-2</v>
      </c>
      <c r="CB135" s="10">
        <v>4.712035422120061E-2</v>
      </c>
      <c r="CC135" s="10">
        <v>0.68876503513840193</v>
      </c>
      <c r="CD135" s="10">
        <v>0</v>
      </c>
      <c r="CE135" s="10">
        <v>57.61514795843113</v>
      </c>
      <c r="CF135" s="17">
        <v>0</v>
      </c>
    </row>
    <row r="136" spans="1:84" x14ac:dyDescent="0.25">
      <c r="A136" s="4">
        <v>49980</v>
      </c>
      <c r="B136" s="10">
        <v>3.4908914175983581E-2</v>
      </c>
      <c r="C136" s="10">
        <v>7.2128184253848247E-5</v>
      </c>
      <c r="D136" s="10">
        <v>9.3754411548765937</v>
      </c>
      <c r="E136" s="10">
        <v>0.47396894976946341</v>
      </c>
      <c r="F136" s="10">
        <v>0.4802452288024272</v>
      </c>
      <c r="G136" s="10">
        <v>0</v>
      </c>
      <c r="H136" s="10">
        <v>0</v>
      </c>
      <c r="I136" s="10">
        <v>0.15121335727955595</v>
      </c>
      <c r="J136" s="10">
        <v>0</v>
      </c>
      <c r="K136" s="10">
        <v>0</v>
      </c>
      <c r="L136" s="10">
        <v>0</v>
      </c>
      <c r="M136" s="10">
        <v>0</v>
      </c>
      <c r="N136" s="10">
        <v>10.011506928727792</v>
      </c>
      <c r="O136" s="10">
        <v>0.17715132853896717</v>
      </c>
      <c r="P136" s="10">
        <v>1.9228923120924356E-2</v>
      </c>
      <c r="Q136" s="10">
        <v>5.1698619885845849</v>
      </c>
      <c r="R136" s="10">
        <v>0.49858945466336291</v>
      </c>
      <c r="S136" s="10">
        <v>0.74336320994607075</v>
      </c>
      <c r="T136" s="10">
        <v>0</v>
      </c>
      <c r="U136" s="10">
        <v>0.14214887312402938</v>
      </c>
      <c r="V136" s="10">
        <v>3.8900285032073332</v>
      </c>
      <c r="W136" s="10">
        <v>0</v>
      </c>
      <c r="X136" s="10">
        <v>0</v>
      </c>
      <c r="Y136" s="10">
        <v>1.9054339104943676</v>
      </c>
      <c r="Z136" s="10">
        <v>0</v>
      </c>
      <c r="AA136" s="10">
        <v>0</v>
      </c>
      <c r="AB136" s="10">
        <v>4.2422140018277599</v>
      </c>
      <c r="AC136" s="10">
        <v>9.6547493360922814E-3</v>
      </c>
      <c r="AD136" s="10">
        <v>1.1348587713281395</v>
      </c>
      <c r="AE136" s="10">
        <v>2.6939394163044899E-2</v>
      </c>
      <c r="AF136" s="10">
        <v>0.41894352315298278</v>
      </c>
      <c r="AG136" s="10">
        <v>7.0143115139837092E-2</v>
      </c>
      <c r="AH136" s="10">
        <v>0</v>
      </c>
      <c r="AI136" s="10">
        <v>6.7154759133643258E-2</v>
      </c>
      <c r="AJ136" s="10">
        <v>0</v>
      </c>
      <c r="AK136" s="10">
        <v>0.46493279910782204</v>
      </c>
      <c r="AL136" s="10">
        <v>0</v>
      </c>
      <c r="AM136" s="10">
        <v>0</v>
      </c>
      <c r="AN136" s="10">
        <v>7.7517339295601895E-2</v>
      </c>
      <c r="AO136" s="10">
        <v>5.2572023724490394E-2</v>
      </c>
      <c r="AP136" s="10">
        <v>0.61757884457762402</v>
      </c>
      <c r="AQ136" s="10">
        <v>0.58520485632568109</v>
      </c>
      <c r="AR136" s="10">
        <v>0</v>
      </c>
      <c r="AS136" s="10">
        <v>0</v>
      </c>
      <c r="AT136" s="10">
        <v>0.1619248265789531</v>
      </c>
      <c r="AU136" s="10">
        <v>0.57240113480374377</v>
      </c>
      <c r="AV136" s="10">
        <v>0</v>
      </c>
      <c r="AW136" s="10">
        <v>0.5967005171997245</v>
      </c>
      <c r="AX136" s="10">
        <v>0</v>
      </c>
      <c r="AY136" s="10">
        <v>1.1487869095982497</v>
      </c>
      <c r="AZ136" s="10">
        <v>2.5906267187895696E-2</v>
      </c>
      <c r="BA136" s="10">
        <v>0.15478122512335288</v>
      </c>
      <c r="BB136" s="10">
        <v>8.9715761471384589E-2</v>
      </c>
      <c r="BC136" s="10">
        <v>0</v>
      </c>
      <c r="BD136" s="10">
        <v>8.5147288685099853E-3</v>
      </c>
      <c r="BE136" s="10">
        <v>0</v>
      </c>
      <c r="BF136" s="10">
        <v>0</v>
      </c>
      <c r="BG136" s="10">
        <v>0</v>
      </c>
      <c r="BH136" s="10">
        <v>3.2070912471680573</v>
      </c>
      <c r="BI136" s="10">
        <v>0</v>
      </c>
      <c r="BJ136" s="10">
        <v>0</v>
      </c>
      <c r="BK136" s="10">
        <v>0</v>
      </c>
      <c r="BL136" s="10">
        <v>2.7551686494416319</v>
      </c>
      <c r="BM136" s="10">
        <v>1.2153999879650382E-2</v>
      </c>
      <c r="BN136" s="10">
        <v>0</v>
      </c>
      <c r="BO136" s="10">
        <v>0.22059929989002838</v>
      </c>
      <c r="BP136" s="10">
        <v>0.2584579890113628</v>
      </c>
      <c r="BQ136" s="10">
        <v>1.9733629599789069</v>
      </c>
      <c r="BR136" s="10">
        <v>4.4139629737441126</v>
      </c>
      <c r="BS136" s="10">
        <v>0</v>
      </c>
      <c r="BT136" s="10">
        <v>2.3752973730302843E-2</v>
      </c>
      <c r="BU136" s="10">
        <v>4.2525498054975137E-2</v>
      </c>
      <c r="BV136" s="10">
        <v>8.6432510101898577E-2</v>
      </c>
      <c r="BW136" s="10">
        <v>0.13023453662957205</v>
      </c>
      <c r="BX136" s="10">
        <v>0</v>
      </c>
      <c r="BY136" s="10">
        <v>1.8821835704926061E-2</v>
      </c>
      <c r="BZ136" s="10">
        <v>0.48606863792013194</v>
      </c>
      <c r="CA136" s="10">
        <v>7.2990386913690031E-2</v>
      </c>
      <c r="CB136" s="10">
        <v>4.7308701939590615E-2</v>
      </c>
      <c r="CC136" s="10">
        <v>0.69151814098871323</v>
      </c>
      <c r="CD136" s="10">
        <v>0</v>
      </c>
      <c r="CE136" s="10">
        <v>58.040058742537788</v>
      </c>
      <c r="CF136" s="17">
        <v>0</v>
      </c>
    </row>
    <row r="137" spans="1:84" x14ac:dyDescent="0.25">
      <c r="A137" s="4">
        <v>50010</v>
      </c>
      <c r="B137" s="10">
        <v>3.5673818558105426E-2</v>
      </c>
      <c r="C137" s="10">
        <v>7.3708616229822371E-5</v>
      </c>
      <c r="D137" s="10">
        <v>9.5808705184923859</v>
      </c>
      <c r="E137" s="10">
        <v>0.48435428930883445</v>
      </c>
      <c r="F137" s="10">
        <v>0.49076809061795756</v>
      </c>
      <c r="G137" s="10">
        <v>0</v>
      </c>
      <c r="H137" s="10">
        <v>0</v>
      </c>
      <c r="I137" s="10">
        <v>0.15452665883443681</v>
      </c>
      <c r="J137" s="10">
        <v>0</v>
      </c>
      <c r="K137" s="10">
        <v>0</v>
      </c>
      <c r="L137" s="10">
        <v>0</v>
      </c>
      <c r="M137" s="10">
        <v>0</v>
      </c>
      <c r="N137" s="10">
        <v>10.230873405806461</v>
      </c>
      <c r="O137" s="10">
        <v>0.18103296824895809</v>
      </c>
      <c r="P137" s="10">
        <v>1.9650256408019207E-2</v>
      </c>
      <c r="Q137" s="10">
        <v>5.2831410802830048</v>
      </c>
      <c r="R137" s="10">
        <v>0.50951426478003292</v>
      </c>
      <c r="S137" s="10">
        <v>0.7596513641387066</v>
      </c>
      <c r="T137" s="10">
        <v>0</v>
      </c>
      <c r="U137" s="10">
        <v>0.14526355882917963</v>
      </c>
      <c r="V137" s="10">
        <v>3.9752646074780658</v>
      </c>
      <c r="W137" s="10">
        <v>0</v>
      </c>
      <c r="X137" s="10">
        <v>0</v>
      </c>
      <c r="Y137" s="10">
        <v>1.9471847005829179</v>
      </c>
      <c r="Z137" s="10">
        <v>0</v>
      </c>
      <c r="AA137" s="10">
        <v>0</v>
      </c>
      <c r="AB137" s="10">
        <v>4.3370744119019191</v>
      </c>
      <c r="AC137" s="10">
        <v>9.8706397840494873E-3</v>
      </c>
      <c r="AD137" s="10">
        <v>1.1602354186113886</v>
      </c>
      <c r="AE137" s="10">
        <v>2.754178762465594E-2</v>
      </c>
      <c r="AF137" s="10">
        <v>0.42831154522520321</v>
      </c>
      <c r="AG137" s="10">
        <v>7.171158968241724E-2</v>
      </c>
      <c r="AH137" s="10">
        <v>0</v>
      </c>
      <c r="AI137" s="10">
        <v>6.8656410862458481E-2</v>
      </c>
      <c r="AJ137" s="10">
        <v>0</v>
      </c>
      <c r="AK137" s="10">
        <v>0.47532919022842379</v>
      </c>
      <c r="AL137" s="10">
        <v>0</v>
      </c>
      <c r="AM137" s="10">
        <v>0</v>
      </c>
      <c r="AN137" s="10">
        <v>7.9250709321317322E-2</v>
      </c>
      <c r="AO137" s="10">
        <v>5.374759000351001E-2</v>
      </c>
      <c r="AP137" s="10">
        <v>0.63138856337646776</v>
      </c>
      <c r="AQ137" s="10">
        <v>0.59829065836785189</v>
      </c>
      <c r="AR137" s="10">
        <v>0</v>
      </c>
      <c r="AS137" s="10">
        <v>0</v>
      </c>
      <c r="AT137" s="10">
        <v>0.16492874743991626</v>
      </c>
      <c r="AU137" s="10">
        <v>0.58280837073339586</v>
      </c>
      <c r="AV137" s="10">
        <v>0</v>
      </c>
      <c r="AW137" s="10">
        <v>0.60754955764401386</v>
      </c>
      <c r="AX137" s="10">
        <v>0</v>
      </c>
      <c r="AY137" s="10">
        <v>1.169673829057597</v>
      </c>
      <c r="AZ137" s="10">
        <v>2.6377287628436007E-2</v>
      </c>
      <c r="BA137" s="10">
        <v>0.15767228345250348</v>
      </c>
      <c r="BB137" s="10">
        <v>9.1391504115566582E-2</v>
      </c>
      <c r="BC137" s="10">
        <v>0</v>
      </c>
      <c r="BD137" s="10">
        <v>8.6737699782837765E-3</v>
      </c>
      <c r="BE137" s="10">
        <v>0</v>
      </c>
      <c r="BF137" s="10">
        <v>0</v>
      </c>
      <c r="BG137" s="10">
        <v>0</v>
      </c>
      <c r="BH137" s="10">
        <v>3.2790037478229426</v>
      </c>
      <c r="BI137" s="10">
        <v>0</v>
      </c>
      <c r="BJ137" s="10">
        <v>0</v>
      </c>
      <c r="BK137" s="10">
        <v>0</v>
      </c>
      <c r="BL137" s="10">
        <v>2.8054580350543827</v>
      </c>
      <c r="BM137" s="10">
        <v>1.2420057837149383E-2</v>
      </c>
      <c r="BN137" s="10">
        <v>0</v>
      </c>
      <c r="BO137" s="10">
        <v>0.22542834380442889</v>
      </c>
      <c r="BP137" s="10">
        <v>0.26411578112396566</v>
      </c>
      <c r="BQ137" s="10">
        <v>2.0165609955009605</v>
      </c>
      <c r="BR137" s="10">
        <v>4.5105871291579067</v>
      </c>
      <c r="BS137" s="10">
        <v>0</v>
      </c>
      <c r="BT137" s="10">
        <v>2.4183635158619661E-2</v>
      </c>
      <c r="BU137" s="10">
        <v>4.329652116728866E-2</v>
      </c>
      <c r="BV137" s="10">
        <v>8.7999604339282583E-2</v>
      </c>
      <c r="BW137" s="10">
        <v>0.13259579851610026</v>
      </c>
      <c r="BX137" s="10">
        <v>0</v>
      </c>
      <c r="BY137" s="10">
        <v>1.9163091445797229E-2</v>
      </c>
      <c r="BZ137" s="10">
        <v>0.49488147189382675</v>
      </c>
      <c r="CA137" s="10">
        <v>7.4313764131151636E-2</v>
      </c>
      <c r="CB137" s="10">
        <v>4.8166448568726421E-2</v>
      </c>
      <c r="CC137" s="10">
        <v>0.70405594756765355</v>
      </c>
      <c r="CD137" s="10">
        <v>0</v>
      </c>
      <c r="CE137" s="10">
        <v>59.290557529112846</v>
      </c>
      <c r="CF137" s="17">
        <v>0</v>
      </c>
    </row>
    <row r="138" spans="1:84" x14ac:dyDescent="0.25">
      <c r="A138" s="4">
        <v>50041</v>
      </c>
      <c r="B138" s="10">
        <v>3.19407769988823E-2</v>
      </c>
      <c r="C138" s="10">
        <v>6.5995471442404125E-5</v>
      </c>
      <c r="D138" s="10">
        <v>8.5782924580357385</v>
      </c>
      <c r="E138" s="10">
        <v>0.43366964817817422</v>
      </c>
      <c r="F138" s="10">
        <v>0.43941228537290467</v>
      </c>
      <c r="G138" s="10">
        <v>0</v>
      </c>
      <c r="H138" s="10">
        <v>0</v>
      </c>
      <c r="I138" s="10">
        <v>0.13835641234127638</v>
      </c>
      <c r="J138" s="10">
        <v>0</v>
      </c>
      <c r="K138" s="10">
        <v>0</v>
      </c>
      <c r="L138" s="10">
        <v>0</v>
      </c>
      <c r="M138" s="10">
        <v>0</v>
      </c>
      <c r="N138" s="10">
        <v>9.1602766164883036</v>
      </c>
      <c r="O138" s="10">
        <v>0.16208900257950967</v>
      </c>
      <c r="P138" s="10">
        <v>1.7593980214848422E-2</v>
      </c>
      <c r="Q138" s="10">
        <v>4.7302934734642399</v>
      </c>
      <c r="R138" s="10">
        <v>0.45619678988334234</v>
      </c>
      <c r="S138" s="10">
        <v>0.6801586092985884</v>
      </c>
      <c r="T138" s="10">
        <v>0</v>
      </c>
      <c r="U138" s="10">
        <v>0.13006263770360049</v>
      </c>
      <c r="V138" s="10">
        <v>3.5592780776241515</v>
      </c>
      <c r="W138" s="10">
        <v>0</v>
      </c>
      <c r="X138" s="10">
        <v>0</v>
      </c>
      <c r="Y138" s="10">
        <v>1.7434240238580567</v>
      </c>
      <c r="Z138" s="10">
        <v>0</v>
      </c>
      <c r="AA138" s="10">
        <v>0</v>
      </c>
      <c r="AB138" s="10">
        <v>3.884972676643299</v>
      </c>
      <c r="AC138" s="10">
        <v>8.8417126892698043E-3</v>
      </c>
      <c r="AD138" s="10">
        <v>1.039291114630057</v>
      </c>
      <c r="AE138" s="10">
        <v>2.4670799305188545E-2</v>
      </c>
      <c r="AF138" s="10">
        <v>0.38366384623801914</v>
      </c>
      <c r="AG138" s="10">
        <v>6.423628927147558E-2</v>
      </c>
      <c r="AH138" s="10">
        <v>0</v>
      </c>
      <c r="AI138" s="10">
        <v>6.1499585883305181E-2</v>
      </c>
      <c r="AJ138" s="10">
        <v>0</v>
      </c>
      <c r="AK138" s="10">
        <v>0.42578031665327404</v>
      </c>
      <c r="AL138" s="10">
        <v>0</v>
      </c>
      <c r="AM138" s="10">
        <v>0</v>
      </c>
      <c r="AN138" s="10">
        <v>7.0989522216406212E-2</v>
      </c>
      <c r="AO138" s="10">
        <v>4.8144878037150222E-2</v>
      </c>
      <c r="AP138" s="10">
        <v>0.56557187728466274</v>
      </c>
      <c r="AQ138" s="10">
        <v>0.53592413680325834</v>
      </c>
      <c r="AR138" s="10">
        <v>0</v>
      </c>
      <c r="AS138" s="10">
        <v>0</v>
      </c>
      <c r="AT138" s="10">
        <v>0.14718607980031881</v>
      </c>
      <c r="AU138" s="10">
        <v>0.51992305458703802</v>
      </c>
      <c r="AV138" s="10">
        <v>0</v>
      </c>
      <c r="AW138" s="10">
        <v>0.54199465499402966</v>
      </c>
      <c r="AX138" s="10">
        <v>0</v>
      </c>
      <c r="AY138" s="10">
        <v>1.0434654349745691</v>
      </c>
      <c r="AZ138" s="10">
        <v>2.3531165034983419E-2</v>
      </c>
      <c r="BA138" s="10">
        <v>0.1407280474616929</v>
      </c>
      <c r="BB138" s="10">
        <v>8.15701253711167E-2</v>
      </c>
      <c r="BC138" s="10">
        <v>0</v>
      </c>
      <c r="BD138" s="10">
        <v>7.7416441650217339E-3</v>
      </c>
      <c r="BE138" s="10">
        <v>0</v>
      </c>
      <c r="BF138" s="10">
        <v>0</v>
      </c>
      <c r="BG138" s="10">
        <v>0</v>
      </c>
      <c r="BH138" s="10">
        <v>2.9373263664856153</v>
      </c>
      <c r="BI138" s="10">
        <v>0</v>
      </c>
      <c r="BJ138" s="10">
        <v>0</v>
      </c>
      <c r="BK138" s="10">
        <v>0</v>
      </c>
      <c r="BL138" s="10">
        <v>2.5029188836515504</v>
      </c>
      <c r="BM138" s="10">
        <v>1.1120244697081406E-2</v>
      </c>
      <c r="BN138" s="10">
        <v>0</v>
      </c>
      <c r="BO138" s="10">
        <v>0.20183628592009861</v>
      </c>
      <c r="BP138" s="10">
        <v>0.23647491444640423</v>
      </c>
      <c r="BQ138" s="10">
        <v>1.8055191055138917</v>
      </c>
      <c r="BR138" s="10">
        <v>4.0385345431897095</v>
      </c>
      <c r="BS138" s="10">
        <v>0</v>
      </c>
      <c r="BT138" s="10">
        <v>2.1573197214786514E-2</v>
      </c>
      <c r="BU138" s="10">
        <v>3.8622993761265871E-2</v>
      </c>
      <c r="BV138" s="10">
        <v>7.8500721946174273E-2</v>
      </c>
      <c r="BW138" s="10">
        <v>0.11828309898317201</v>
      </c>
      <c r="BX138" s="10">
        <v>0</v>
      </c>
      <c r="BY138" s="10">
        <v>1.7094582691710124E-2</v>
      </c>
      <c r="BZ138" s="10">
        <v>0.44146281239708884</v>
      </c>
      <c r="CA138" s="10">
        <v>6.6292163227704259E-2</v>
      </c>
      <c r="CB138" s="10">
        <v>4.2967249848649969E-2</v>
      </c>
      <c r="CC138" s="10">
        <v>0.62805850764361748</v>
      </c>
      <c r="CD138" s="10">
        <v>0</v>
      </c>
      <c r="CE138" s="10">
        <v>53.067423421175739</v>
      </c>
      <c r="CF138" s="17">
        <v>0</v>
      </c>
    </row>
    <row r="139" spans="1:84" x14ac:dyDescent="0.25">
      <c r="A139" s="4">
        <v>50072</v>
      </c>
      <c r="B139" s="10">
        <v>3.5747566158518547E-2</v>
      </c>
      <c r="C139" s="10">
        <v>7.3860992224219129E-5</v>
      </c>
      <c r="D139" s="10">
        <v>9.600676814514685</v>
      </c>
      <c r="E139" s="10">
        <v>0.48535558291938946</v>
      </c>
      <c r="F139" s="10">
        <v>0.49178264332089999</v>
      </c>
      <c r="G139" s="10">
        <v>0</v>
      </c>
      <c r="H139" s="10">
        <v>0</v>
      </c>
      <c r="I139" s="10">
        <v>0.15484610796406489</v>
      </c>
      <c r="J139" s="10">
        <v>0</v>
      </c>
      <c r="K139" s="10">
        <v>0</v>
      </c>
      <c r="L139" s="10">
        <v>0</v>
      </c>
      <c r="M139" s="10">
        <v>0</v>
      </c>
      <c r="N139" s="10">
        <v>10.252023436677971</v>
      </c>
      <c r="O139" s="10">
        <v>0.18140721321469619</v>
      </c>
      <c r="P139" s="10">
        <v>1.9690878895775418E-2</v>
      </c>
      <c r="Q139" s="10">
        <v>5.2940627868191372</v>
      </c>
      <c r="R139" s="10">
        <v>0.51056757098392525</v>
      </c>
      <c r="S139" s="10">
        <v>0.76122177256483381</v>
      </c>
      <c r="T139" s="10">
        <v>0</v>
      </c>
      <c r="U139" s="10">
        <v>0.14556385858188686</v>
      </c>
      <c r="V139" s="10">
        <v>3.9834825734166208</v>
      </c>
      <c r="W139" s="10">
        <v>0</v>
      </c>
      <c r="X139" s="10">
        <v>0</v>
      </c>
      <c r="Y139" s="10">
        <v>1.9512100672252704</v>
      </c>
      <c r="Z139" s="10">
        <v>0</v>
      </c>
      <c r="AA139" s="10">
        <v>0</v>
      </c>
      <c r="AB139" s="10">
        <v>4.3499909972356967</v>
      </c>
      <c r="AC139" s="10">
        <v>9.9000363193544327E-3</v>
      </c>
      <c r="AD139" s="10">
        <v>1.1636908077443577</v>
      </c>
      <c r="AE139" s="10">
        <v>2.7623812007065058E-2</v>
      </c>
      <c r="AF139" s="10">
        <v>0.42958713381279146</v>
      </c>
      <c r="AG139" s="10">
        <v>7.1925159655994789E-2</v>
      </c>
      <c r="AH139" s="10">
        <v>0</v>
      </c>
      <c r="AI139" s="10">
        <v>6.886088196564781E-2</v>
      </c>
      <c r="AJ139" s="10">
        <v>0</v>
      </c>
      <c r="AK139" s="10">
        <v>0.47674480579415446</v>
      </c>
      <c r="AL139" s="10">
        <v>0</v>
      </c>
      <c r="AM139" s="10">
        <v>0</v>
      </c>
      <c r="AN139" s="10">
        <v>7.9486732145113481E-2</v>
      </c>
      <c r="AO139" s="10">
        <v>5.3907659964693995E-2</v>
      </c>
      <c r="AP139" s="10">
        <v>0.6332689517403941</v>
      </c>
      <c r="AQ139" s="10">
        <v>0.6000724752354627</v>
      </c>
      <c r="AR139" s="10">
        <v>0</v>
      </c>
      <c r="AS139" s="10">
        <v>0</v>
      </c>
      <c r="AT139" s="10">
        <v>0.16419007797010982</v>
      </c>
      <c r="AU139" s="10">
        <v>0.57977951384822779</v>
      </c>
      <c r="AV139" s="10">
        <v>0</v>
      </c>
      <c r="AW139" s="10">
        <v>0.60439212073480264</v>
      </c>
      <c r="AX139" s="10">
        <v>0</v>
      </c>
      <c r="AY139" s="10">
        <v>1.1635950305906433</v>
      </c>
      <c r="AZ139" s="10">
        <v>2.6240204783958481E-2</v>
      </c>
      <c r="BA139" s="10">
        <v>0.15700604436461973</v>
      </c>
      <c r="BB139" s="10">
        <v>9.1005332297609626E-2</v>
      </c>
      <c r="BC139" s="10">
        <v>0</v>
      </c>
      <c r="BD139" s="10">
        <v>8.637119246320565E-3</v>
      </c>
      <c r="BE139" s="10">
        <v>0</v>
      </c>
      <c r="BF139" s="10">
        <v>0</v>
      </c>
      <c r="BG139" s="10">
        <v>0</v>
      </c>
      <c r="BH139" s="10">
        <v>3.2890062786236194</v>
      </c>
      <c r="BI139" s="10">
        <v>0</v>
      </c>
      <c r="BJ139" s="10">
        <v>0</v>
      </c>
      <c r="BK139" s="10">
        <v>0</v>
      </c>
      <c r="BL139" s="10">
        <v>2.7912561322183085</v>
      </c>
      <c r="BM139" s="10">
        <v>1.2445548416646041E-2</v>
      </c>
      <c r="BN139" s="10">
        <v>0</v>
      </c>
      <c r="BO139" s="10">
        <v>0.22589100663530232</v>
      </c>
      <c r="BP139" s="10">
        <v>0.26465784496966899</v>
      </c>
      <c r="BQ139" s="10">
        <v>2.0206997289142565</v>
      </c>
      <c r="BR139" s="10">
        <v>4.5198445320862977</v>
      </c>
      <c r="BS139" s="10">
        <v>0</v>
      </c>
      <c r="BT139" s="10">
        <v>2.4055767493990826E-2</v>
      </c>
      <c r="BU139" s="10">
        <v>4.3067596730912483E-2</v>
      </c>
      <c r="BV139" s="10">
        <v>8.7534318462228866E-2</v>
      </c>
      <c r="BW139" s="10">
        <v>0.13189471635931765</v>
      </c>
      <c r="BX139" s="10">
        <v>0</v>
      </c>
      <c r="BY139" s="10">
        <v>1.9061769219664924E-2</v>
      </c>
      <c r="BZ139" s="10">
        <v>0.49226485376904539</v>
      </c>
      <c r="CA139" s="10">
        <v>7.3920840263134974E-2</v>
      </c>
      <c r="CB139" s="10">
        <v>4.791177505700861E-2</v>
      </c>
      <c r="CC139" s="10">
        <v>0.70033334800009317</v>
      </c>
      <c r="CD139" s="10">
        <v>0</v>
      </c>
      <c r="CE139" s="10">
        <v>59.371463688926426</v>
      </c>
      <c r="CF139" s="17">
        <v>0</v>
      </c>
    </row>
    <row r="140" spans="1:84" x14ac:dyDescent="0.25">
      <c r="A140" s="4">
        <v>50100</v>
      </c>
      <c r="B140" s="10">
        <v>3.3980308968658432E-2</v>
      </c>
      <c r="C140" s="10">
        <v>7.0209516513128009E-5</v>
      </c>
      <c r="D140" s="10">
        <v>9.1260468759970035</v>
      </c>
      <c r="E140" s="10">
        <v>0.46136099431580585</v>
      </c>
      <c r="F140" s="10">
        <v>0.46747031927614352</v>
      </c>
      <c r="G140" s="10">
        <v>0</v>
      </c>
      <c r="H140" s="10">
        <v>0</v>
      </c>
      <c r="I140" s="10">
        <v>0.14719096029868631</v>
      </c>
      <c r="J140" s="10">
        <v>0</v>
      </c>
      <c r="K140" s="10">
        <v>0</v>
      </c>
      <c r="L140" s="10">
        <v>0</v>
      </c>
      <c r="M140" s="10">
        <v>0</v>
      </c>
      <c r="N140" s="10">
        <v>9.745192788439109</v>
      </c>
      <c r="O140" s="10">
        <v>0.17243896065102446</v>
      </c>
      <c r="P140" s="10">
        <v>1.8717418292921718E-2</v>
      </c>
      <c r="Q140" s="10">
        <v>5.0323394996423536</v>
      </c>
      <c r="R140" s="10">
        <v>0.48532657396808387</v>
      </c>
      <c r="S140" s="10">
        <v>0.72358915039755689</v>
      </c>
      <c r="T140" s="10">
        <v>0</v>
      </c>
      <c r="U140" s="10">
        <v>0.13836759871563806</v>
      </c>
      <c r="V140" s="10">
        <v>3.7865506148229744</v>
      </c>
      <c r="W140" s="10">
        <v>0</v>
      </c>
      <c r="X140" s="10">
        <v>0</v>
      </c>
      <c r="Y140" s="10">
        <v>1.8547478352249083</v>
      </c>
      <c r="Z140" s="10">
        <v>0</v>
      </c>
      <c r="AA140" s="10">
        <v>0</v>
      </c>
      <c r="AB140" s="10">
        <v>4.1368796853065444</v>
      </c>
      <c r="AC140" s="10">
        <v>9.4150215849550731E-3</v>
      </c>
      <c r="AD140" s="10">
        <v>1.1066801898198864</v>
      </c>
      <c r="AE140" s="10">
        <v>2.6270488098796993E-2</v>
      </c>
      <c r="AF140" s="10">
        <v>0.40854114136524255</v>
      </c>
      <c r="AG140" s="10">
        <v>6.84014592288575E-2</v>
      </c>
      <c r="AH140" s="10">
        <v>0</v>
      </c>
      <c r="AI140" s="10">
        <v>6.548730420292985E-2</v>
      </c>
      <c r="AJ140" s="10">
        <v>0</v>
      </c>
      <c r="AK140" s="10">
        <v>0.45338850204944214</v>
      </c>
      <c r="AL140" s="10">
        <v>0</v>
      </c>
      <c r="AM140" s="10">
        <v>0</v>
      </c>
      <c r="AN140" s="10">
        <v>7.5592581150508931E-2</v>
      </c>
      <c r="AO140" s="10">
        <v>5.1266658605057372E-2</v>
      </c>
      <c r="AP140" s="10">
        <v>0.60224434106989944</v>
      </c>
      <c r="AQ140" s="10">
        <v>0.57067420003644076</v>
      </c>
      <c r="AR140" s="10">
        <v>0</v>
      </c>
      <c r="AS140" s="10">
        <v>0</v>
      </c>
      <c r="AT140" s="10">
        <v>0.1555648259645559</v>
      </c>
      <c r="AU140" s="10">
        <v>0.54912577556938658</v>
      </c>
      <c r="AV140" s="10">
        <v>0</v>
      </c>
      <c r="AW140" s="10">
        <v>0.57243708016458972</v>
      </c>
      <c r="AX140" s="10">
        <v>0</v>
      </c>
      <c r="AY140" s="10">
        <v>1.1020741650230768</v>
      </c>
      <c r="AZ140" s="10">
        <v>2.4852849158900601E-2</v>
      </c>
      <c r="BA140" s="10">
        <v>0.14877736696411992</v>
      </c>
      <c r="BB140" s="10">
        <v>8.6235748271511661E-2</v>
      </c>
      <c r="BC140" s="10">
        <v>0</v>
      </c>
      <c r="BD140" s="10">
        <v>8.1844483428834512E-3</v>
      </c>
      <c r="BE140" s="10">
        <v>0</v>
      </c>
      <c r="BF140" s="10">
        <v>0</v>
      </c>
      <c r="BG140" s="10">
        <v>0</v>
      </c>
      <c r="BH140" s="10">
        <v>3.1279090267221963</v>
      </c>
      <c r="BI140" s="10">
        <v>0</v>
      </c>
      <c r="BJ140" s="10">
        <v>0</v>
      </c>
      <c r="BK140" s="10">
        <v>0</v>
      </c>
      <c r="BL140" s="10">
        <v>2.6438525585221533</v>
      </c>
      <c r="BM140" s="10">
        <v>1.1830348944895826E-2</v>
      </c>
      <c r="BN140" s="10">
        <v>0</v>
      </c>
      <c r="BO140" s="10">
        <v>0.21472492352647835</v>
      </c>
      <c r="BP140" s="10">
        <v>0.25157546716122137</v>
      </c>
      <c r="BQ140" s="10">
        <v>1.9208139413075687</v>
      </c>
      <c r="BR140" s="10">
        <v>4.2964228012436854</v>
      </c>
      <c r="BS140" s="10">
        <v>0</v>
      </c>
      <c r="BT140" s="10">
        <v>2.2782971188835877E-2</v>
      </c>
      <c r="BU140" s="10">
        <v>4.0788880077839498E-2</v>
      </c>
      <c r="BV140" s="10">
        <v>8.2902857123869453E-2</v>
      </c>
      <c r="BW140" s="10">
        <v>0.12491613595470012</v>
      </c>
      <c r="BX140" s="10">
        <v>0</v>
      </c>
      <c r="BY140" s="10">
        <v>1.8053206535536617E-2</v>
      </c>
      <c r="BZ140" s="10">
        <v>0.46621900479784145</v>
      </c>
      <c r="CA140" s="10">
        <v>7.000967125202899E-2</v>
      </c>
      <c r="CB140" s="10">
        <v>4.5376751791539778E-2</v>
      </c>
      <c r="CC140" s="10">
        <v>0.66327854615542192</v>
      </c>
      <c r="CD140" s="10">
        <v>0</v>
      </c>
      <c r="CE140" s="10">
        <v>56.41694103281079</v>
      </c>
      <c r="CF140" s="17">
        <v>0</v>
      </c>
    </row>
    <row r="141" spans="1:84" x14ac:dyDescent="0.25">
      <c r="A141" s="4">
        <v>50131</v>
      </c>
      <c r="B141" s="10">
        <v>3.2964402097376416E-2</v>
      </c>
      <c r="C141" s="10">
        <v>6.8110467610398424E-5</v>
      </c>
      <c r="D141" s="10">
        <v>8.8532061040805861</v>
      </c>
      <c r="E141" s="10">
        <v>0.44756771760666136</v>
      </c>
      <c r="F141" s="10">
        <v>0.45349439251482243</v>
      </c>
      <c r="G141" s="10">
        <v>0</v>
      </c>
      <c r="H141" s="10">
        <v>0</v>
      </c>
      <c r="I141" s="10">
        <v>0.14279040266703105</v>
      </c>
      <c r="J141" s="10">
        <v>0</v>
      </c>
      <c r="K141" s="10">
        <v>0</v>
      </c>
      <c r="L141" s="10">
        <v>0</v>
      </c>
      <c r="M141" s="10">
        <v>0</v>
      </c>
      <c r="N141" s="10">
        <v>9.4538414553810544</v>
      </c>
      <c r="O141" s="10">
        <v>0.16728356535536415</v>
      </c>
      <c r="P141" s="10">
        <v>1.8157824974509653E-2</v>
      </c>
      <c r="Q141" s="10">
        <v>4.8818880048950293</v>
      </c>
      <c r="R141" s="10">
        <v>0.47081680003504828</v>
      </c>
      <c r="S141" s="10">
        <v>0.70195605722727372</v>
      </c>
      <c r="T141" s="10">
        <v>0</v>
      </c>
      <c r="U141" s="10">
        <v>0.13423083249530551</v>
      </c>
      <c r="V141" s="10">
        <v>3.6733443814245712</v>
      </c>
      <c r="W141" s="10">
        <v>0</v>
      </c>
      <c r="X141" s="10">
        <v>0</v>
      </c>
      <c r="Y141" s="10">
        <v>1.7992965716110796</v>
      </c>
      <c r="Z141" s="10">
        <v>0</v>
      </c>
      <c r="AA141" s="10">
        <v>0</v>
      </c>
      <c r="AB141" s="10">
        <v>4.0151222110112146</v>
      </c>
      <c r="AC141" s="10">
        <v>9.1379167775100384E-3</v>
      </c>
      <c r="AD141" s="10">
        <v>1.0741081560612684</v>
      </c>
      <c r="AE141" s="10">
        <v>2.5497289813438104E-2</v>
      </c>
      <c r="AF141" s="10">
        <v>0.39651687638721062</v>
      </c>
      <c r="AG141" s="10">
        <v>6.6388253734049024E-2</v>
      </c>
      <c r="AH141" s="10">
        <v>0</v>
      </c>
      <c r="AI141" s="10">
        <v>6.3559868704508332E-2</v>
      </c>
      <c r="AJ141" s="10">
        <v>0</v>
      </c>
      <c r="AK141" s="10">
        <v>0.44004428053868472</v>
      </c>
      <c r="AL141" s="10">
        <v>0</v>
      </c>
      <c r="AM141" s="10">
        <v>0</v>
      </c>
      <c r="AN141" s="10">
        <v>7.3367725110087559E-2</v>
      </c>
      <c r="AO141" s="10">
        <v>4.9757768005825403E-2</v>
      </c>
      <c r="AP141" s="10">
        <v>0.5845189645892217</v>
      </c>
      <c r="AQ141" s="10">
        <v>0.55387800229137718</v>
      </c>
      <c r="AR141" s="10">
        <v>0</v>
      </c>
      <c r="AS141" s="10">
        <v>0</v>
      </c>
      <c r="AT141" s="10">
        <v>0.15042404931874306</v>
      </c>
      <c r="AU141" s="10">
        <v>0.53079046793385898</v>
      </c>
      <c r="AV141" s="10">
        <v>0</v>
      </c>
      <c r="AW141" s="10">
        <v>0.55332340815398728</v>
      </c>
      <c r="AX141" s="10">
        <v>0</v>
      </c>
      <c r="AY141" s="10">
        <v>1.0652759126884219</v>
      </c>
      <c r="AZ141" s="10">
        <v>2.4023012616488607E-2</v>
      </c>
      <c r="BA141" s="10">
        <v>0.14387952357335348</v>
      </c>
      <c r="BB141" s="10">
        <v>8.3396813839896944E-2</v>
      </c>
      <c r="BC141" s="10">
        <v>0</v>
      </c>
      <c r="BD141" s="10">
        <v>7.9150112165164519E-3</v>
      </c>
      <c r="BE141" s="10">
        <v>0</v>
      </c>
      <c r="BF141" s="10">
        <v>0</v>
      </c>
      <c r="BG141" s="10">
        <v>0</v>
      </c>
      <c r="BH141" s="10">
        <v>3.0358313832481363</v>
      </c>
      <c r="BI141" s="10">
        <v>0</v>
      </c>
      <c r="BJ141" s="10">
        <v>0</v>
      </c>
      <c r="BK141" s="10">
        <v>0</v>
      </c>
      <c r="BL141" s="10">
        <v>2.5557391155171354</v>
      </c>
      <c r="BM141" s="10">
        <v>1.1476836621903717E-2</v>
      </c>
      <c r="BN141" s="10">
        <v>0</v>
      </c>
      <c r="BO141" s="10">
        <v>0.20830855264226203</v>
      </c>
      <c r="BP141" s="10">
        <v>0.24405793507334836</v>
      </c>
      <c r="BQ141" s="10">
        <v>1.8634165304966022</v>
      </c>
      <c r="BR141" s="10">
        <v>4.1680378810609868</v>
      </c>
      <c r="BS141" s="10">
        <v>0</v>
      </c>
      <c r="BT141" s="10">
        <v>2.2021403101116301E-2</v>
      </c>
      <c r="BU141" s="10">
        <v>3.9425427122400346E-2</v>
      </c>
      <c r="BV141" s="10">
        <v>8.0131657097191084E-2</v>
      </c>
      <c r="BW141" s="10">
        <v>0.12074055490357909</v>
      </c>
      <c r="BX141" s="10">
        <v>0</v>
      </c>
      <c r="BY141" s="10">
        <v>1.7449740645836841E-2</v>
      </c>
      <c r="BZ141" s="10">
        <v>0.45063466713619343</v>
      </c>
      <c r="CA141" s="10">
        <v>6.7669452717081705E-2</v>
      </c>
      <c r="CB141" s="10">
        <v>4.3859939704021418E-2</v>
      </c>
      <c r="CC141" s="10">
        <v>0.64110708441611508</v>
      </c>
      <c r="CD141" s="10">
        <v>0</v>
      </c>
      <c r="CE141" s="10">
        <v>54.711740296702907</v>
      </c>
      <c r="CF141" s="17">
        <v>0</v>
      </c>
    </row>
    <row r="142" spans="1:84" x14ac:dyDescent="0.25">
      <c r="A142" s="4">
        <v>50161</v>
      </c>
      <c r="B142" s="10">
        <v>3.4178386857552659E-2</v>
      </c>
      <c r="C142" s="10">
        <v>7.0618781562013574E-5</v>
      </c>
      <c r="D142" s="10">
        <v>9.1792443940305954</v>
      </c>
      <c r="E142" s="10">
        <v>0.46405035808399597</v>
      </c>
      <c r="F142" s="10">
        <v>0.47019529549835309</v>
      </c>
      <c r="G142" s="10">
        <v>0</v>
      </c>
      <c r="H142" s="10">
        <v>0</v>
      </c>
      <c r="I142" s="10">
        <v>0.14804896528937575</v>
      </c>
      <c r="J142" s="10">
        <v>0</v>
      </c>
      <c r="K142" s="10">
        <v>0</v>
      </c>
      <c r="L142" s="10">
        <v>0</v>
      </c>
      <c r="M142" s="10">
        <v>0</v>
      </c>
      <c r="N142" s="10">
        <v>9.8019994294905981</v>
      </c>
      <c r="O142" s="10">
        <v>0.17344414119015295</v>
      </c>
      <c r="P142" s="10">
        <v>1.8826525797048056E-2</v>
      </c>
      <c r="Q142" s="10">
        <v>5.0616739940758082</v>
      </c>
      <c r="R142" s="10">
        <v>0.48815563780280452</v>
      </c>
      <c r="S142" s="10">
        <v>0.72780709354426898</v>
      </c>
      <c r="T142" s="10">
        <v>0</v>
      </c>
      <c r="U142" s="10">
        <v>0.13917417060026208</v>
      </c>
      <c r="V142" s="10">
        <v>3.8086231613871351</v>
      </c>
      <c r="W142" s="10">
        <v>0</v>
      </c>
      <c r="X142" s="10">
        <v>0</v>
      </c>
      <c r="Y142" s="10">
        <v>1.8655595243114127</v>
      </c>
      <c r="Z142" s="10">
        <v>0</v>
      </c>
      <c r="AA142" s="10">
        <v>0</v>
      </c>
      <c r="AB142" s="10">
        <v>4.1650243830008309</v>
      </c>
      <c r="AC142" s="10">
        <v>9.4790754024337183E-3</v>
      </c>
      <c r="AD142" s="10">
        <v>1.1142093378145368</v>
      </c>
      <c r="AE142" s="10">
        <v>2.6449215787796052E-2</v>
      </c>
      <c r="AF142" s="10">
        <v>0.41132059539680244</v>
      </c>
      <c r="AG142" s="10">
        <v>6.8866819243721358E-2</v>
      </c>
      <c r="AH142" s="10">
        <v>0</v>
      </c>
      <c r="AI142" s="10">
        <v>6.5932838160843013E-2</v>
      </c>
      <c r="AJ142" s="10">
        <v>0</v>
      </c>
      <c r="AK142" s="10">
        <v>0.45647306899335638</v>
      </c>
      <c r="AL142" s="10">
        <v>0</v>
      </c>
      <c r="AM142" s="10">
        <v>0</v>
      </c>
      <c r="AN142" s="10">
        <v>7.6106864984280667E-2</v>
      </c>
      <c r="AO142" s="10">
        <v>5.1615444336815627E-2</v>
      </c>
      <c r="AP142" s="10">
        <v>0.60634162844756001</v>
      </c>
      <c r="AQ142" s="10">
        <v>0.57455670425791994</v>
      </c>
      <c r="AR142" s="10">
        <v>0</v>
      </c>
      <c r="AS142" s="10">
        <v>0</v>
      </c>
      <c r="AT142" s="10">
        <v>0.15545895461411685</v>
      </c>
      <c r="AU142" s="10">
        <v>0.54836295988892536</v>
      </c>
      <c r="AV142" s="10">
        <v>0</v>
      </c>
      <c r="AW142" s="10">
        <v>0.57164188168683805</v>
      </c>
      <c r="AX142" s="10">
        <v>0</v>
      </c>
      <c r="AY142" s="10">
        <v>1.1005432234947192</v>
      </c>
      <c r="AZ142" s="10">
        <v>2.4818324931690748E-2</v>
      </c>
      <c r="BA142" s="10">
        <v>0.1487146918143642</v>
      </c>
      <c r="BB142" s="10">
        <v>8.6199419906871924E-2</v>
      </c>
      <c r="BC142" s="10">
        <v>0</v>
      </c>
      <c r="BD142" s="10">
        <v>8.1810004963727527E-3</v>
      </c>
      <c r="BE142" s="10">
        <v>0</v>
      </c>
      <c r="BF142" s="10">
        <v>0</v>
      </c>
      <c r="BG142" s="10">
        <v>0</v>
      </c>
      <c r="BH142" s="10">
        <v>3.1491022527608976</v>
      </c>
      <c r="BI142" s="10">
        <v>0</v>
      </c>
      <c r="BJ142" s="10">
        <v>0</v>
      </c>
      <c r="BK142" s="10">
        <v>0</v>
      </c>
      <c r="BL142" s="10">
        <v>2.6405169865816318</v>
      </c>
      <c r="BM142" s="10">
        <v>1.189979638660477E-2</v>
      </c>
      <c r="BN142" s="10">
        <v>0</v>
      </c>
      <c r="BO142" s="10">
        <v>0.21598541860397105</v>
      </c>
      <c r="BP142" s="10">
        <v>0.25305228518852196</v>
      </c>
      <c r="BQ142" s="10">
        <v>1.9320896538705727</v>
      </c>
      <c r="BR142" s="10">
        <v>4.3216439991505382</v>
      </c>
      <c r="BS142" s="10">
        <v>0</v>
      </c>
      <c r="BT142" s="10">
        <v>2.2749637990286425E-2</v>
      </c>
      <c r="BU142" s="10">
        <v>4.0729202881789196E-2</v>
      </c>
      <c r="BV142" s="10">
        <v>8.278156401534896E-2</v>
      </c>
      <c r="BW142" s="10">
        <v>0.12473337426276378</v>
      </c>
      <c r="BX142" s="10">
        <v>0</v>
      </c>
      <c r="BY142" s="10">
        <v>1.8026793338025388E-2</v>
      </c>
      <c r="BZ142" s="10">
        <v>0.46553689136646997</v>
      </c>
      <c r="CA142" s="10">
        <v>6.9907241843112866E-2</v>
      </c>
      <c r="CB142" s="10">
        <v>4.5310362194482402E-2</v>
      </c>
      <c r="CC142" s="10">
        <v>0.66230811980982629</v>
      </c>
      <c r="CD142" s="10">
        <v>0</v>
      </c>
      <c r="CE142" s="10">
        <v>56.707721709646577</v>
      </c>
      <c r="CF142" s="17">
        <v>0</v>
      </c>
    </row>
    <row r="143" spans="1:84" x14ac:dyDescent="0.25">
      <c r="A143" s="4">
        <v>50192</v>
      </c>
      <c r="B143" s="10">
        <v>3.3214732046229982E-2</v>
      </c>
      <c r="C143" s="10">
        <v>6.8627694946205622E-5</v>
      </c>
      <c r="D143" s="10">
        <v>8.9204368891158463</v>
      </c>
      <c r="E143" s="10">
        <v>0.45096652349205307</v>
      </c>
      <c r="F143" s="10">
        <v>0.45693820526010653</v>
      </c>
      <c r="G143" s="10">
        <v>0</v>
      </c>
      <c r="H143" s="10">
        <v>0</v>
      </c>
      <c r="I143" s="10">
        <v>0.14387474553151949</v>
      </c>
      <c r="J143" s="10">
        <v>0</v>
      </c>
      <c r="K143" s="10">
        <v>0</v>
      </c>
      <c r="L143" s="10">
        <v>0</v>
      </c>
      <c r="M143" s="10">
        <v>0</v>
      </c>
      <c r="N143" s="10">
        <v>9.5256334339221613</v>
      </c>
      <c r="O143" s="10">
        <v>0.16855390801881515</v>
      </c>
      <c r="P143" s="10">
        <v>1.8295714549565006E-2</v>
      </c>
      <c r="Q143" s="10">
        <v>4.9189608075797011</v>
      </c>
      <c r="R143" s="10">
        <v>0.47439215823884695</v>
      </c>
      <c r="S143" s="10">
        <v>0.70728667488519692</v>
      </c>
      <c r="T143" s="10">
        <v>0</v>
      </c>
      <c r="U143" s="10">
        <v>0.13525017443070181</v>
      </c>
      <c r="V143" s="10">
        <v>3.7012395669160969</v>
      </c>
      <c r="W143" s="10">
        <v>0</v>
      </c>
      <c r="X143" s="10">
        <v>0</v>
      </c>
      <c r="Y143" s="10">
        <v>1.8129603358563182</v>
      </c>
      <c r="Z143" s="10">
        <v>0</v>
      </c>
      <c r="AA143" s="10">
        <v>0</v>
      </c>
      <c r="AB143" s="10">
        <v>4.0496135757697918</v>
      </c>
      <c r="AC143" s="10">
        <v>9.2164148167085125E-3</v>
      </c>
      <c r="AD143" s="10">
        <v>1.0833351370232105</v>
      </c>
      <c r="AE143" s="10">
        <v>2.5716320835930683E-2</v>
      </c>
      <c r="AF143" s="10">
        <v>0.39992310102936379</v>
      </c>
      <c r="AG143" s="10">
        <v>6.6958553056183326E-2</v>
      </c>
      <c r="AH143" s="10">
        <v>0</v>
      </c>
      <c r="AI143" s="10">
        <v>6.4105871167268319E-2</v>
      </c>
      <c r="AJ143" s="10">
        <v>0</v>
      </c>
      <c r="AK143" s="10">
        <v>0.44382442146399986</v>
      </c>
      <c r="AL143" s="10">
        <v>0</v>
      </c>
      <c r="AM143" s="10">
        <v>0</v>
      </c>
      <c r="AN143" s="10">
        <v>7.3997980637886721E-2</v>
      </c>
      <c r="AO143" s="10">
        <v>5.0185205387720026E-2</v>
      </c>
      <c r="AP143" s="10">
        <v>0.58954019576387007</v>
      </c>
      <c r="AQ143" s="10">
        <v>0.5586360164201607</v>
      </c>
      <c r="AR143" s="10">
        <v>0</v>
      </c>
      <c r="AS143" s="10">
        <v>0</v>
      </c>
      <c r="AT143" s="10">
        <v>0.15058824578692268</v>
      </c>
      <c r="AU143" s="10">
        <v>0.53099584610736983</v>
      </c>
      <c r="AV143" s="10">
        <v>0</v>
      </c>
      <c r="AW143" s="10">
        <v>0.55353750497334009</v>
      </c>
      <c r="AX143" s="10">
        <v>0</v>
      </c>
      <c r="AY143" s="10">
        <v>1.0656880987287716</v>
      </c>
      <c r="AZ143" s="10">
        <v>2.4032307814408432E-2</v>
      </c>
      <c r="BA143" s="10">
        <v>0.14407398619576209</v>
      </c>
      <c r="BB143" s="10">
        <v>8.3509530109155072E-2</v>
      </c>
      <c r="BC143" s="10">
        <v>0</v>
      </c>
      <c r="BD143" s="10">
        <v>7.9257088738295331E-3</v>
      </c>
      <c r="BE143" s="10">
        <v>0</v>
      </c>
      <c r="BF143" s="10">
        <v>0</v>
      </c>
      <c r="BG143" s="10">
        <v>0</v>
      </c>
      <c r="BH143" s="10">
        <v>3.061722562031302</v>
      </c>
      <c r="BI143" s="10">
        <v>0</v>
      </c>
      <c r="BJ143" s="10">
        <v>0</v>
      </c>
      <c r="BK143" s="10">
        <v>0</v>
      </c>
      <c r="BL143" s="10">
        <v>2.5570480450705086</v>
      </c>
      <c r="BM143" s="10">
        <v>1.1564687150731253E-2</v>
      </c>
      <c r="BN143" s="10">
        <v>0</v>
      </c>
      <c r="BO143" s="10">
        <v>0.20990307011356554</v>
      </c>
      <c r="BP143" s="10">
        <v>0.24592609956562933</v>
      </c>
      <c r="BQ143" s="10">
        <v>1.8776802281532956</v>
      </c>
      <c r="BR143" s="10">
        <v>4.1999425202997802</v>
      </c>
      <c r="BS143" s="10">
        <v>0</v>
      </c>
      <c r="BT143" s="10">
        <v>2.2028407585400478E-2</v>
      </c>
      <c r="BU143" s="10">
        <v>3.9437967412562953E-2</v>
      </c>
      <c r="BV143" s="10">
        <v>8.0157145070424443E-2</v>
      </c>
      <c r="BW143" s="10">
        <v>0.12077895960083664</v>
      </c>
      <c r="BX143" s="10">
        <v>0</v>
      </c>
      <c r="BY143" s="10">
        <v>1.7455290993085629E-2</v>
      </c>
      <c r="BZ143" s="10">
        <v>0.45077800330007761</v>
      </c>
      <c r="CA143" s="10">
        <v>6.7690976759664234E-2</v>
      </c>
      <c r="CB143" s="10">
        <v>4.3873890507108361E-2</v>
      </c>
      <c r="CC143" s="10">
        <v>0.64131100532327279</v>
      </c>
      <c r="CD143" s="10">
        <v>0</v>
      </c>
      <c r="CE143" s="10">
        <v>55.090775378436987</v>
      </c>
      <c r="CF143" s="17">
        <v>0</v>
      </c>
    </row>
    <row r="144" spans="1:84" x14ac:dyDescent="0.25">
      <c r="A144" s="4">
        <v>50222</v>
      </c>
      <c r="B144" s="10">
        <v>3.3951008936848444E-2</v>
      </c>
      <c r="C144" s="10">
        <v>7.0148977302931419E-5</v>
      </c>
      <c r="D144" s="10">
        <v>9.1181778050002453</v>
      </c>
      <c r="E144" s="10">
        <v>0.46096317886857702</v>
      </c>
      <c r="F144" s="10">
        <v>0.46706723597170241</v>
      </c>
      <c r="G144" s="10">
        <v>0</v>
      </c>
      <c r="H144" s="10">
        <v>0</v>
      </c>
      <c r="I144" s="10">
        <v>0.14706404268228465</v>
      </c>
      <c r="J144" s="10">
        <v>0</v>
      </c>
      <c r="K144" s="10">
        <v>0</v>
      </c>
      <c r="L144" s="10">
        <v>0</v>
      </c>
      <c r="M144" s="10">
        <v>0</v>
      </c>
      <c r="N144" s="10">
        <v>9.7367898495794574</v>
      </c>
      <c r="O144" s="10">
        <v>0.17229027256708099</v>
      </c>
      <c r="P144" s="10">
        <v>1.8701278917853371E-2</v>
      </c>
      <c r="Q144" s="10">
        <v>5.0280002893204534</v>
      </c>
      <c r="R144" s="10">
        <v>0.48490809383982453</v>
      </c>
      <c r="S144" s="10">
        <v>0.72296522478394443</v>
      </c>
      <c r="T144" s="10">
        <v>0</v>
      </c>
      <c r="U144" s="10">
        <v>0.1382482891752928</v>
      </c>
      <c r="V144" s="10">
        <v>3.7832856046794006</v>
      </c>
      <c r="W144" s="10">
        <v>0</v>
      </c>
      <c r="X144" s="10">
        <v>0</v>
      </c>
      <c r="Y144" s="10">
        <v>1.8531485510447168</v>
      </c>
      <c r="Z144" s="10">
        <v>0</v>
      </c>
      <c r="AA144" s="10">
        <v>0</v>
      </c>
      <c r="AB144" s="10">
        <v>4.1414907435602695</v>
      </c>
      <c r="AC144" s="10">
        <v>9.425515777750311E-3</v>
      </c>
      <c r="AD144" s="10">
        <v>1.1079137202127638</v>
      </c>
      <c r="AE144" s="10">
        <v>2.6299769770054583E-2</v>
      </c>
      <c r="AF144" s="10">
        <v>0.40899651042240165</v>
      </c>
      <c r="AG144" s="10">
        <v>6.8477701019080295E-2</v>
      </c>
      <c r="AH144" s="10">
        <v>0</v>
      </c>
      <c r="AI144" s="10">
        <v>6.5560297811042667E-2</v>
      </c>
      <c r="AJ144" s="10">
        <v>0</v>
      </c>
      <c r="AK144" s="10">
        <v>0.45389385897387596</v>
      </c>
      <c r="AL144" s="10">
        <v>0</v>
      </c>
      <c r="AM144" s="10">
        <v>0</v>
      </c>
      <c r="AN144" s="10">
        <v>7.5676838325420853E-2</v>
      </c>
      <c r="AO144" s="10">
        <v>5.1323801564796177E-2</v>
      </c>
      <c r="AP144" s="10">
        <v>0.6029156160285386</v>
      </c>
      <c r="AQ144" s="10">
        <v>0.57131028621260205</v>
      </c>
      <c r="AR144" s="10">
        <v>0</v>
      </c>
      <c r="AS144" s="10">
        <v>0</v>
      </c>
      <c r="AT144" s="10">
        <v>0.15343097673527006</v>
      </c>
      <c r="AU144" s="10">
        <v>0.54083161944988212</v>
      </c>
      <c r="AV144" s="10">
        <v>0</v>
      </c>
      <c r="AW144" s="10">
        <v>0.56379082329100672</v>
      </c>
      <c r="AX144" s="10">
        <v>0</v>
      </c>
      <c r="AY144" s="10">
        <v>1.0854281149073344</v>
      </c>
      <c r="AZ144" s="10">
        <v>2.4477464465430917E-2</v>
      </c>
      <c r="BA144" s="10">
        <v>0.14681275664049831</v>
      </c>
      <c r="BB144" s="10">
        <v>8.5097002205651376E-2</v>
      </c>
      <c r="BC144" s="10">
        <v>0</v>
      </c>
      <c r="BD144" s="10">
        <v>8.0763724168492566E-3</v>
      </c>
      <c r="BE144" s="10">
        <v>0</v>
      </c>
      <c r="BF144" s="10">
        <v>0</v>
      </c>
      <c r="BG144" s="10">
        <v>0</v>
      </c>
      <c r="BH144" s="10">
        <v>3.1310125974637995</v>
      </c>
      <c r="BI144" s="10">
        <v>0</v>
      </c>
      <c r="BJ144" s="10">
        <v>0</v>
      </c>
      <c r="BK144" s="10">
        <v>0</v>
      </c>
      <c r="BL144" s="10">
        <v>2.6045711376483238</v>
      </c>
      <c r="BM144" s="10">
        <v>1.1821570450033004E-2</v>
      </c>
      <c r="BN144" s="10">
        <v>0</v>
      </c>
      <c r="BO144" s="10">
        <v>0.21456559080967708</v>
      </c>
      <c r="BP144" s="10">
        <v>0.25138879017000376</v>
      </c>
      <c r="BQ144" s="10">
        <v>1.9193886363233499</v>
      </c>
      <c r="BR144" s="10">
        <v>4.2932347189931184</v>
      </c>
      <c r="BS144" s="10">
        <v>0</v>
      </c>
      <c r="BT144" s="10">
        <v>2.2435756766478247E-2</v>
      </c>
      <c r="BU144" s="10">
        <v>4.016725406964871E-2</v>
      </c>
      <c r="BV144" s="10">
        <v>8.163941051677516E-2</v>
      </c>
      <c r="BW144" s="10">
        <v>0.12301240339808292</v>
      </c>
      <c r="BX144" s="10">
        <v>0</v>
      </c>
      <c r="BY144" s="10">
        <v>1.7778074129539852E-2</v>
      </c>
      <c r="BZ144" s="10">
        <v>0.45911378743609732</v>
      </c>
      <c r="CA144" s="10">
        <v>6.8942717896308098E-2</v>
      </c>
      <c r="CB144" s="10">
        <v>4.468520622747895E-2</v>
      </c>
      <c r="CC144" s="10">
        <v>0.65317012459105561</v>
      </c>
      <c r="CD144" s="10">
        <v>0</v>
      </c>
      <c r="CE144" s="10">
        <v>56.293788441025278</v>
      </c>
      <c r="CF144" s="17">
        <v>0</v>
      </c>
    </row>
    <row r="145" spans="1:84" x14ac:dyDescent="0.25">
      <c r="A145" s="4">
        <v>50253</v>
      </c>
      <c r="B145" s="10">
        <v>3.4722597508534563E-2</v>
      </c>
      <c r="C145" s="10">
        <v>7.1743220033776024E-5</v>
      </c>
      <c r="D145" s="10">
        <v>9.3254023326137467</v>
      </c>
      <c r="E145" s="10">
        <v>0.47143927168351157</v>
      </c>
      <c r="F145" s="10">
        <v>0.47768205281426313</v>
      </c>
      <c r="G145" s="10">
        <v>0</v>
      </c>
      <c r="H145" s="10">
        <v>0</v>
      </c>
      <c r="I145" s="10">
        <v>0.15040629783737233</v>
      </c>
      <c r="J145" s="10">
        <v>0</v>
      </c>
      <c r="K145" s="10">
        <v>0</v>
      </c>
      <c r="L145" s="10">
        <v>0</v>
      </c>
      <c r="M145" s="10">
        <v>0</v>
      </c>
      <c r="N145" s="10">
        <v>9.9580732814450403</v>
      </c>
      <c r="O145" s="10">
        <v>0.176205832354206</v>
      </c>
      <c r="P145" s="10">
        <v>1.9126294065879478E-2</v>
      </c>
      <c r="Q145" s="10">
        <v>5.1422692811165556</v>
      </c>
      <c r="R145" s="10">
        <v>0.49592837144691582</v>
      </c>
      <c r="S145" s="10">
        <v>0.73939571455841291</v>
      </c>
      <c r="T145" s="10">
        <v>0</v>
      </c>
      <c r="U145" s="10">
        <v>0.14139019285719015</v>
      </c>
      <c r="V145" s="10">
        <v>3.8692665527397385</v>
      </c>
      <c r="W145" s="10">
        <v>0</v>
      </c>
      <c r="X145" s="10">
        <v>0</v>
      </c>
      <c r="Y145" s="10">
        <v>1.8952641843763347</v>
      </c>
      <c r="Z145" s="10">
        <v>0</v>
      </c>
      <c r="AA145" s="10">
        <v>0</v>
      </c>
      <c r="AB145" s="10">
        <v>4.2378118240883529</v>
      </c>
      <c r="AC145" s="10">
        <v>9.6447305292643865E-3</v>
      </c>
      <c r="AD145" s="10">
        <v>1.1336811197484786</v>
      </c>
      <c r="AE145" s="10">
        <v>2.6911438948799087E-2</v>
      </c>
      <c r="AF145" s="10">
        <v>0.41850878227218369</v>
      </c>
      <c r="AG145" s="10">
        <v>7.0070327095691207E-2</v>
      </c>
      <c r="AH145" s="10">
        <v>0</v>
      </c>
      <c r="AI145" s="10">
        <v>6.7085072129256865E-2</v>
      </c>
      <c r="AJ145" s="10">
        <v>0</v>
      </c>
      <c r="AK145" s="10">
        <v>0.46445033480553294</v>
      </c>
      <c r="AL145" s="10">
        <v>0</v>
      </c>
      <c r="AM145" s="10">
        <v>0</v>
      </c>
      <c r="AN145" s="10">
        <v>7.7436898962955275E-2</v>
      </c>
      <c r="AO145" s="10">
        <v>5.2517469335566155E-2</v>
      </c>
      <c r="AP145" s="10">
        <v>0.61693797831280162</v>
      </c>
      <c r="AQ145" s="10">
        <v>0.58459758479473045</v>
      </c>
      <c r="AR145" s="10">
        <v>0</v>
      </c>
      <c r="AS145" s="10">
        <v>0</v>
      </c>
      <c r="AT145" s="10">
        <v>0.15641432117776047</v>
      </c>
      <c r="AU145" s="10">
        <v>0.55115768154005762</v>
      </c>
      <c r="AV145" s="10">
        <v>0</v>
      </c>
      <c r="AW145" s="10">
        <v>0.57455524393101265</v>
      </c>
      <c r="AX145" s="10">
        <v>0</v>
      </c>
      <c r="AY145" s="10">
        <v>1.1061521216145531</v>
      </c>
      <c r="AZ145" s="10">
        <v>2.494481106424332E-2</v>
      </c>
      <c r="BA145" s="10">
        <v>0.14968670490375874</v>
      </c>
      <c r="BB145" s="10">
        <v>8.6762827351190105E-2</v>
      </c>
      <c r="BC145" s="10">
        <v>0</v>
      </c>
      <c r="BD145" s="10">
        <v>8.2344722782780929E-3</v>
      </c>
      <c r="BE145" s="10">
        <v>0</v>
      </c>
      <c r="BF145" s="10">
        <v>0</v>
      </c>
      <c r="BG145" s="10">
        <v>0</v>
      </c>
      <c r="BH145" s="10">
        <v>3.2036023140627634</v>
      </c>
      <c r="BI145" s="10">
        <v>0</v>
      </c>
      <c r="BJ145" s="10">
        <v>0</v>
      </c>
      <c r="BK145" s="10">
        <v>0</v>
      </c>
      <c r="BL145" s="10">
        <v>2.6544581810935806</v>
      </c>
      <c r="BM145" s="10">
        <v>1.209088424940726E-2</v>
      </c>
      <c r="BN145" s="10">
        <v>0</v>
      </c>
      <c r="BO145" s="10">
        <v>0.219453729379775</v>
      </c>
      <c r="BP145" s="10">
        <v>0.25711581861237054</v>
      </c>
      <c r="BQ145" s="10">
        <v>1.9631153009242086</v>
      </c>
      <c r="BR145" s="10">
        <v>4.3910412971177939</v>
      </c>
      <c r="BS145" s="10">
        <v>0</v>
      </c>
      <c r="BT145" s="10">
        <v>2.2863472629490122E-2</v>
      </c>
      <c r="BU145" s="10">
        <v>4.0933003668293243E-2</v>
      </c>
      <c r="BV145" s="10">
        <v>8.319578640765378E-2</v>
      </c>
      <c r="BW145" s="10">
        <v>0.12535751512434251</v>
      </c>
      <c r="BX145" s="10">
        <v>0</v>
      </c>
      <c r="BY145" s="10">
        <v>1.8116995807027751E-2</v>
      </c>
      <c r="BZ145" s="10">
        <v>0.46786634487633855</v>
      </c>
      <c r="CA145" s="10">
        <v>7.0257043701776906E-2</v>
      </c>
      <c r="CB145" s="10">
        <v>4.5537086186081745E-2</v>
      </c>
      <c r="CC145" s="10">
        <v>0.66562217719801076</v>
      </c>
      <c r="CD145" s="10">
        <v>0</v>
      </c>
      <c r="CE145" s="10">
        <v>57.554832696561142</v>
      </c>
      <c r="CF145" s="17">
        <v>0</v>
      </c>
    </row>
    <row r="146" spans="1:84" x14ac:dyDescent="0.25">
      <c r="A146" s="4">
        <v>50284</v>
      </c>
      <c r="B146" s="10">
        <v>3.5359925399215356E-2</v>
      </c>
      <c r="C146" s="10">
        <v>7.3060055707821895E-5</v>
      </c>
      <c r="D146" s="10">
        <v>9.4965686457599237</v>
      </c>
      <c r="E146" s="10">
        <v>0.48009246637991332</v>
      </c>
      <c r="F146" s="10">
        <v>0.48644983278986426</v>
      </c>
      <c r="G146" s="10">
        <v>0</v>
      </c>
      <c r="H146" s="10">
        <v>0</v>
      </c>
      <c r="I146" s="10">
        <v>0.15316698210133728</v>
      </c>
      <c r="J146" s="10">
        <v>0</v>
      </c>
      <c r="K146" s="10">
        <v>0</v>
      </c>
      <c r="L146" s="10">
        <v>0</v>
      </c>
      <c r="M146" s="10">
        <v>0</v>
      </c>
      <c r="N146" s="10">
        <v>10.140852171709463</v>
      </c>
      <c r="O146" s="10">
        <v>0.17944006307189231</v>
      </c>
      <c r="P146" s="10">
        <v>1.9477354226357144E-2</v>
      </c>
      <c r="Q146" s="10">
        <v>5.2366548360405822</v>
      </c>
      <c r="R146" s="10">
        <v>0.50503105977043006</v>
      </c>
      <c r="S146" s="10">
        <v>0.75296720819514629</v>
      </c>
      <c r="T146" s="10">
        <v>0</v>
      </c>
      <c r="U146" s="10">
        <v>0.14398538791293086</v>
      </c>
      <c r="V146" s="10">
        <v>3.9402863400679542</v>
      </c>
      <c r="W146" s="10">
        <v>0</v>
      </c>
      <c r="X146" s="10">
        <v>0</v>
      </c>
      <c r="Y146" s="10">
        <v>1.9300514644643101</v>
      </c>
      <c r="Z146" s="10">
        <v>0</v>
      </c>
      <c r="AA146" s="10">
        <v>0</v>
      </c>
      <c r="AB146" s="10">
        <v>4.317878062211344</v>
      </c>
      <c r="AC146" s="10">
        <v>9.8269512892327181E-3</v>
      </c>
      <c r="AD146" s="10">
        <v>1.1551000940345413</v>
      </c>
      <c r="AE146" s="10">
        <v>2.741988476200374E-2</v>
      </c>
      <c r="AF146" s="10">
        <v>0.42641579306192684</v>
      </c>
      <c r="AG146" s="10">
        <v>7.1394186607977694E-2</v>
      </c>
      <c r="AH146" s="10">
        <v>0</v>
      </c>
      <c r="AI146" s="10">
        <v>6.8352530332348407E-2</v>
      </c>
      <c r="AJ146" s="10">
        <v>0</v>
      </c>
      <c r="AK146" s="10">
        <v>0.47322533299952246</v>
      </c>
      <c r="AL146" s="10">
        <v>0</v>
      </c>
      <c r="AM146" s="10">
        <v>0</v>
      </c>
      <c r="AN146" s="10">
        <v>7.8899937306619289E-2</v>
      </c>
      <c r="AO146" s="10">
        <v>5.35096974900909E-2</v>
      </c>
      <c r="AP146" s="10">
        <v>0.62859397086960556</v>
      </c>
      <c r="AQ146" s="10">
        <v>0.59564256068635579</v>
      </c>
      <c r="AR146" s="10">
        <v>0</v>
      </c>
      <c r="AS146" s="10">
        <v>0</v>
      </c>
      <c r="AT146" s="10">
        <v>0.15877550135803348</v>
      </c>
      <c r="AU146" s="10">
        <v>0.55928683604858231</v>
      </c>
      <c r="AV146" s="10">
        <v>0</v>
      </c>
      <c r="AW146" s="10">
        <v>0.58302949460016307</v>
      </c>
      <c r="AX146" s="10">
        <v>0</v>
      </c>
      <c r="AY146" s="10">
        <v>1.122467019887242</v>
      </c>
      <c r="AZ146" s="10">
        <v>2.5312727960113437E-2</v>
      </c>
      <c r="BA146" s="10">
        <v>0.15196577134981287</v>
      </c>
      <c r="BB146" s="10">
        <v>8.8083841456671433E-2</v>
      </c>
      <c r="BC146" s="10">
        <v>0</v>
      </c>
      <c r="BD146" s="10">
        <v>8.3598468697119333E-3</v>
      </c>
      <c r="BE146" s="10">
        <v>0</v>
      </c>
      <c r="BF146" s="10">
        <v>0</v>
      </c>
      <c r="BG146" s="10">
        <v>0</v>
      </c>
      <c r="BH146" s="10">
        <v>3.2638430683888497</v>
      </c>
      <c r="BI146" s="10">
        <v>0</v>
      </c>
      <c r="BJ146" s="10">
        <v>0</v>
      </c>
      <c r="BK146" s="10">
        <v>0</v>
      </c>
      <c r="BL146" s="10">
        <v>2.6937666208296194</v>
      </c>
      <c r="BM146" s="10">
        <v>1.2313585346580393E-2</v>
      </c>
      <c r="BN146" s="10">
        <v>0</v>
      </c>
      <c r="BO146" s="10">
        <v>0.22349583128923689</v>
      </c>
      <c r="BP146" s="10">
        <v>0.26185161574055416</v>
      </c>
      <c r="BQ146" s="10">
        <v>1.9992737755547652</v>
      </c>
      <c r="BR146" s="10">
        <v>4.4719195599833581</v>
      </c>
      <c r="BS146" s="10">
        <v>0</v>
      </c>
      <c r="BT146" s="10">
        <v>2.320008497970406E-2</v>
      </c>
      <c r="BU146" s="10">
        <v>4.153564854159774E-2</v>
      </c>
      <c r="BV146" s="10">
        <v>8.4420654110141616E-2</v>
      </c>
      <c r="BW146" s="10">
        <v>0.12720311786662047</v>
      </c>
      <c r="BX146" s="10">
        <v>0</v>
      </c>
      <c r="BY146" s="10">
        <v>1.8383727140287846E-2</v>
      </c>
      <c r="BZ146" s="10">
        <v>0.47475460688653265</v>
      </c>
      <c r="CA146" s="10">
        <v>7.1291418006274934E-2</v>
      </c>
      <c r="CB146" s="10">
        <v>4.6207515645831469E-2</v>
      </c>
      <c r="CC146" s="10">
        <v>0.67542194161053248</v>
      </c>
      <c r="CD146" s="10">
        <v>0</v>
      </c>
      <c r="CE146" s="10">
        <v>58.592879611047415</v>
      </c>
      <c r="CF146" s="17">
        <v>0</v>
      </c>
    </row>
    <row r="147" spans="1:84" x14ac:dyDescent="0.25">
      <c r="A147" s="4">
        <v>50314</v>
      </c>
      <c r="B147" s="10">
        <v>3.4824663892636297E-2</v>
      </c>
      <c r="C147" s="10">
        <v>7.1954107800765895E-5</v>
      </c>
      <c r="D147" s="10">
        <v>9.3528141671157545</v>
      </c>
      <c r="E147" s="10">
        <v>0.47282505803697966</v>
      </c>
      <c r="F147" s="10">
        <v>0.47908618969858069</v>
      </c>
      <c r="G147" s="10">
        <v>0</v>
      </c>
      <c r="H147" s="10">
        <v>0</v>
      </c>
      <c r="I147" s="10">
        <v>0.15084841415550251</v>
      </c>
      <c r="J147" s="10">
        <v>0</v>
      </c>
      <c r="K147" s="10">
        <v>0</v>
      </c>
      <c r="L147" s="10">
        <v>0</v>
      </c>
      <c r="M147" s="10">
        <v>0</v>
      </c>
      <c r="N147" s="10">
        <v>9.9873448396056119</v>
      </c>
      <c r="O147" s="10">
        <v>0.17672378589041857</v>
      </c>
      <c r="P147" s="10">
        <v>1.9182515426510432E-2</v>
      </c>
      <c r="Q147" s="10">
        <v>5.1573848792935646</v>
      </c>
      <c r="R147" s="10">
        <v>0.49738614302159734</v>
      </c>
      <c r="S147" s="10">
        <v>0.74156915354110264</v>
      </c>
      <c r="T147" s="10">
        <v>0</v>
      </c>
      <c r="U147" s="10">
        <v>0.14180580651422817</v>
      </c>
      <c r="V147" s="10">
        <v>3.8806401847402494</v>
      </c>
      <c r="W147" s="10">
        <v>0</v>
      </c>
      <c r="X147" s="10">
        <v>0</v>
      </c>
      <c r="Y147" s="10">
        <v>1.9008352757144547</v>
      </c>
      <c r="Z147" s="10">
        <v>0</v>
      </c>
      <c r="AA147" s="10">
        <v>0</v>
      </c>
      <c r="AB147" s="10">
        <v>4.2548033186023213</v>
      </c>
      <c r="AC147" s="10">
        <v>9.6834010490230004E-3</v>
      </c>
      <c r="AD147" s="10">
        <v>1.1382266109893362</v>
      </c>
      <c r="AE147" s="10">
        <v>2.7019340287094091E-2</v>
      </c>
      <c r="AF147" s="10">
        <v>0.42018679205015563</v>
      </c>
      <c r="AG147" s="10">
        <v>7.0351273873854148E-2</v>
      </c>
      <c r="AH147" s="10">
        <v>0</v>
      </c>
      <c r="AI147" s="10">
        <v>6.7354049536081359E-2</v>
      </c>
      <c r="AJ147" s="10">
        <v>0</v>
      </c>
      <c r="AK147" s="10">
        <v>0.46631254710835429</v>
      </c>
      <c r="AL147" s="10">
        <v>0</v>
      </c>
      <c r="AM147" s="10">
        <v>0</v>
      </c>
      <c r="AN147" s="10">
        <v>7.7747381990169645E-2</v>
      </c>
      <c r="AO147" s="10">
        <v>5.2728037980221527E-2</v>
      </c>
      <c r="AP147" s="10">
        <v>0.61941158939066399</v>
      </c>
      <c r="AQ147" s="10">
        <v>0.58694152715631842</v>
      </c>
      <c r="AR147" s="10">
        <v>0</v>
      </c>
      <c r="AS147" s="10">
        <v>0</v>
      </c>
      <c r="AT147" s="10">
        <v>0.15587298387464751</v>
      </c>
      <c r="AU147" s="10">
        <v>0.54887718776152805</v>
      </c>
      <c r="AV147" s="10">
        <v>0</v>
      </c>
      <c r="AW147" s="10">
        <v>0.57217793938987838</v>
      </c>
      <c r="AX147" s="10">
        <v>0</v>
      </c>
      <c r="AY147" s="10">
        <v>1.1015752589200141</v>
      </c>
      <c r="AZ147" s="10">
        <v>2.4841598338840219E-2</v>
      </c>
      <c r="BA147" s="10">
        <v>0.14920666634413071</v>
      </c>
      <c r="BB147" s="10">
        <v>8.6484582849130284E-2</v>
      </c>
      <c r="BC147" s="10">
        <v>0</v>
      </c>
      <c r="BD147" s="10">
        <v>8.2080646944228449E-3</v>
      </c>
      <c r="BE147" s="10">
        <v>0</v>
      </c>
      <c r="BF147" s="10">
        <v>0</v>
      </c>
      <c r="BG147" s="10">
        <v>0</v>
      </c>
      <c r="BH147" s="10">
        <v>3.2158346302541294</v>
      </c>
      <c r="BI147" s="10">
        <v>0</v>
      </c>
      <c r="BJ147" s="10">
        <v>0</v>
      </c>
      <c r="BK147" s="10">
        <v>0</v>
      </c>
      <c r="BL147" s="10">
        <v>2.6437806276987863</v>
      </c>
      <c r="BM147" s="10">
        <v>1.2128054670661135E-2</v>
      </c>
      <c r="BN147" s="10">
        <v>0</v>
      </c>
      <c r="BO147" s="10">
        <v>0.22012838537668275</v>
      </c>
      <c r="BP147" s="10">
        <v>0.25790625735049055</v>
      </c>
      <c r="BQ147" s="10">
        <v>1.9691504114421889</v>
      </c>
      <c r="BR147" s="10">
        <v>4.4045404632160077</v>
      </c>
      <c r="BS147" s="10">
        <v>0</v>
      </c>
      <c r="BT147" s="10">
        <v>2.2767731720515969E-2</v>
      </c>
      <c r="BU147" s="10">
        <v>4.0761596505359037E-2</v>
      </c>
      <c r="BV147" s="10">
        <v>8.284740362510068E-2</v>
      </c>
      <c r="BW147" s="10">
        <v>0.12483257988640908</v>
      </c>
      <c r="BX147" s="10">
        <v>0</v>
      </c>
      <c r="BY147" s="10">
        <v>1.8041130794107161E-2</v>
      </c>
      <c r="BZ147" s="10">
        <v>0.46590715215602108</v>
      </c>
      <c r="CA147" s="10">
        <v>6.9962841970707901E-2</v>
      </c>
      <c r="CB147" s="10">
        <v>4.5346399403975585E-2</v>
      </c>
      <c r="CC147" s="10">
        <v>0.66283488091493903</v>
      </c>
      <c r="CD147" s="10">
        <v>0</v>
      </c>
      <c r="CE147" s="10">
        <v>57.688123729927263</v>
      </c>
      <c r="CF147" s="17">
        <v>0</v>
      </c>
    </row>
    <row r="148" spans="1:84" x14ac:dyDescent="0.25">
      <c r="A148" s="4">
        <v>50345</v>
      </c>
      <c r="B148" s="10">
        <v>3.5092158348666552E-2</v>
      </c>
      <c r="C148" s="10">
        <v>7.2506800139294895E-5</v>
      </c>
      <c r="D148" s="10">
        <v>9.4246548012622249</v>
      </c>
      <c r="E148" s="10">
        <v>0.47645691165908505</v>
      </c>
      <c r="F148" s="10">
        <v>0.4827661361899559</v>
      </c>
      <c r="G148" s="10">
        <v>0</v>
      </c>
      <c r="H148" s="10">
        <v>0</v>
      </c>
      <c r="I148" s="10">
        <v>0.15200710773577522</v>
      </c>
      <c r="J148" s="10">
        <v>0</v>
      </c>
      <c r="K148" s="10">
        <v>0</v>
      </c>
      <c r="L148" s="10">
        <v>0</v>
      </c>
      <c r="M148" s="10">
        <v>0</v>
      </c>
      <c r="N148" s="10">
        <v>10.064059417046854</v>
      </c>
      <c r="O148" s="10">
        <v>0.17808123281711696</v>
      </c>
      <c r="P148" s="10">
        <v>1.932985974963515E-2</v>
      </c>
      <c r="Q148" s="10">
        <v>5.1969996726216054</v>
      </c>
      <c r="R148" s="10">
        <v>0.5012066547191325</v>
      </c>
      <c r="S148" s="10">
        <v>0.74726527850434277</v>
      </c>
      <c r="T148" s="10">
        <v>0</v>
      </c>
      <c r="U148" s="10">
        <v>0.14289504221201979</v>
      </c>
      <c r="V148" s="10">
        <v>3.9104480742999739</v>
      </c>
      <c r="W148" s="10">
        <v>0</v>
      </c>
      <c r="X148" s="10">
        <v>0</v>
      </c>
      <c r="Y148" s="10">
        <v>1.9154359305735491</v>
      </c>
      <c r="Z148" s="10">
        <v>0</v>
      </c>
      <c r="AA148" s="10">
        <v>0</v>
      </c>
      <c r="AB148" s="10">
        <v>4.2898282927217775</v>
      </c>
      <c r="AC148" s="10">
        <v>9.7631135164941794E-3</v>
      </c>
      <c r="AD148" s="10">
        <v>1.147596340823305</v>
      </c>
      <c r="AE148" s="10">
        <v>2.7241759896983634E-2</v>
      </c>
      <c r="AF148" s="10">
        <v>0.42364571374755822</v>
      </c>
      <c r="AG148" s="10">
        <v>7.0930396188610634E-2</v>
      </c>
      <c r="AH148" s="10">
        <v>0</v>
      </c>
      <c r="AI148" s="10">
        <v>6.7908499099361475E-2</v>
      </c>
      <c r="AJ148" s="10">
        <v>0</v>
      </c>
      <c r="AK148" s="10">
        <v>0.47015116987680061</v>
      </c>
      <c r="AL148" s="10">
        <v>0</v>
      </c>
      <c r="AM148" s="10">
        <v>0</v>
      </c>
      <c r="AN148" s="10">
        <v>7.8387388081674642E-2</v>
      </c>
      <c r="AO148" s="10">
        <v>5.3162088164762991E-2</v>
      </c>
      <c r="AP148" s="10">
        <v>0.62451050308024569</v>
      </c>
      <c r="AQ148" s="10">
        <v>0.59177315161905319</v>
      </c>
      <c r="AR148" s="10">
        <v>0</v>
      </c>
      <c r="AS148" s="10">
        <v>0</v>
      </c>
      <c r="AT148" s="10">
        <v>0.15657042861066045</v>
      </c>
      <c r="AU148" s="10">
        <v>0.55114876006845315</v>
      </c>
      <c r="AV148" s="10">
        <v>0</v>
      </c>
      <c r="AW148" s="10">
        <v>0.57454594372806589</v>
      </c>
      <c r="AX148" s="10">
        <v>0</v>
      </c>
      <c r="AY148" s="10">
        <v>1.1061342165665538</v>
      </c>
      <c r="AZ148" s="10">
        <v>2.4944407287917518E-2</v>
      </c>
      <c r="BA148" s="10">
        <v>0.14989308976491525</v>
      </c>
      <c r="BB148" s="10">
        <v>8.6882454101527978E-2</v>
      </c>
      <c r="BC148" s="10">
        <v>0</v>
      </c>
      <c r="BD148" s="10">
        <v>8.2458257944032706E-3</v>
      </c>
      <c r="BE148" s="10">
        <v>0</v>
      </c>
      <c r="BF148" s="10">
        <v>0</v>
      </c>
      <c r="BG148" s="10">
        <v>0</v>
      </c>
      <c r="BH148" s="10">
        <v>3.241925827359228</v>
      </c>
      <c r="BI148" s="10">
        <v>0</v>
      </c>
      <c r="BJ148" s="10">
        <v>0</v>
      </c>
      <c r="BK148" s="10">
        <v>0</v>
      </c>
      <c r="BL148" s="10">
        <v>2.6548710192611331</v>
      </c>
      <c r="BM148" s="10">
        <v>1.2222187527609471E-2</v>
      </c>
      <c r="BN148" s="10">
        <v>0</v>
      </c>
      <c r="BO148" s="10">
        <v>0.22183692927540527</v>
      </c>
      <c r="BP148" s="10">
        <v>0.25990801719479467</v>
      </c>
      <c r="BQ148" s="10">
        <v>1.9844341283303104</v>
      </c>
      <c r="BR148" s="10">
        <v>4.4387266528899421</v>
      </c>
      <c r="BS148" s="10">
        <v>0</v>
      </c>
      <c r="BT148" s="10">
        <v>2.2861456076413631E-2</v>
      </c>
      <c r="BU148" s="10">
        <v>4.092939338669626E-2</v>
      </c>
      <c r="BV148" s="10">
        <v>8.3188448558248737E-2</v>
      </c>
      <c r="BW148" s="10">
        <v>0.12534645862007118</v>
      </c>
      <c r="BX148" s="10">
        <v>0</v>
      </c>
      <c r="BY148" s="10">
        <v>1.8115397892125518E-2</v>
      </c>
      <c r="BZ148" s="10">
        <v>0.46782507917132354</v>
      </c>
      <c r="CA148" s="10">
        <v>7.0250847046530437E-2</v>
      </c>
      <c r="CB148" s="10">
        <v>4.5533069825455734E-2</v>
      </c>
      <c r="CC148" s="10">
        <v>0.66556346947364353</v>
      </c>
      <c r="CD148" s="10">
        <v>0</v>
      </c>
      <c r="CE148" s="10">
        <v>58.113572709168125</v>
      </c>
      <c r="CF148" s="17">
        <v>0</v>
      </c>
    </row>
    <row r="149" spans="1:84" x14ac:dyDescent="0.25">
      <c r="A149" s="4">
        <v>50375</v>
      </c>
      <c r="B149" s="10">
        <v>3.5858965671908209E-2</v>
      </c>
      <c r="C149" s="10">
        <v>7.4091163938728836E-5</v>
      </c>
      <c r="D149" s="10">
        <v>9.6305952352711</v>
      </c>
      <c r="E149" s="10">
        <v>0.48686808800906223</v>
      </c>
      <c r="F149" s="10">
        <v>0.49331517694616817</v>
      </c>
      <c r="G149" s="10">
        <v>0</v>
      </c>
      <c r="H149" s="10">
        <v>0</v>
      </c>
      <c r="I149" s="10">
        <v>0.15532865217423539</v>
      </c>
      <c r="J149" s="10">
        <v>0</v>
      </c>
      <c r="K149" s="10">
        <v>0</v>
      </c>
      <c r="L149" s="10">
        <v>0</v>
      </c>
      <c r="M149" s="10">
        <v>0</v>
      </c>
      <c r="N149" s="10">
        <v>10.28397163748809</v>
      </c>
      <c r="O149" s="10">
        <v>0.18197252933126418</v>
      </c>
      <c r="P149" s="10">
        <v>1.9752241236290491E-2</v>
      </c>
      <c r="Q149" s="10">
        <v>5.3105605818212007</v>
      </c>
      <c r="R149" s="10">
        <v>0.51215864374977271</v>
      </c>
      <c r="S149" s="10">
        <v>0.76359395462246826</v>
      </c>
      <c r="T149" s="10">
        <v>0</v>
      </c>
      <c r="U149" s="10">
        <v>0.14601747668112294</v>
      </c>
      <c r="V149" s="10">
        <v>3.9958962302878889</v>
      </c>
      <c r="W149" s="10">
        <v>0</v>
      </c>
      <c r="X149" s="10">
        <v>0</v>
      </c>
      <c r="Y149" s="10">
        <v>1.9572905889325671</v>
      </c>
      <c r="Z149" s="10">
        <v>0</v>
      </c>
      <c r="AA149" s="10">
        <v>0</v>
      </c>
      <c r="AB149" s="10">
        <v>4.3859985969904871</v>
      </c>
      <c r="AC149" s="10">
        <v>9.9819851200695919E-3</v>
      </c>
      <c r="AD149" s="10">
        <v>1.1733234053451838</v>
      </c>
      <c r="AE149" s="10">
        <v>2.7852471599023768E-2</v>
      </c>
      <c r="AF149" s="10">
        <v>0.43314309555707287</v>
      </c>
      <c r="AG149" s="10">
        <v>7.2520529247067103E-2</v>
      </c>
      <c r="AH149" s="10">
        <v>0</v>
      </c>
      <c r="AI149" s="10">
        <v>6.9430886611210663E-2</v>
      </c>
      <c r="AJ149" s="10">
        <v>0</v>
      </c>
      <c r="AK149" s="10">
        <v>0.48069112112288048</v>
      </c>
      <c r="AL149" s="10">
        <v>0</v>
      </c>
      <c r="AM149" s="10">
        <v>0</v>
      </c>
      <c r="AN149" s="10">
        <v>8.0144693607267378E-2</v>
      </c>
      <c r="AO149" s="10">
        <v>5.4353887426994395E-2</v>
      </c>
      <c r="AP149" s="10">
        <v>0.63851091545155902</v>
      </c>
      <c r="AQ149" s="10">
        <v>0.60503965092062528</v>
      </c>
      <c r="AR149" s="10">
        <v>0</v>
      </c>
      <c r="AS149" s="10">
        <v>0</v>
      </c>
      <c r="AT149" s="10">
        <v>0.15948401749549584</v>
      </c>
      <c r="AU149" s="10">
        <v>0.56121929227537737</v>
      </c>
      <c r="AV149" s="10">
        <v>0</v>
      </c>
      <c r="AW149" s="10">
        <v>0.58504398681529435</v>
      </c>
      <c r="AX149" s="10">
        <v>0</v>
      </c>
      <c r="AY149" s="10">
        <v>1.1263453846942491</v>
      </c>
      <c r="AZ149" s="10">
        <v>2.5400188875713176E-2</v>
      </c>
      <c r="BA149" s="10">
        <v>0.15270134868244603</v>
      </c>
      <c r="BB149" s="10">
        <v>8.851020376557342E-2</v>
      </c>
      <c r="BC149" s="10">
        <v>0</v>
      </c>
      <c r="BD149" s="10">
        <v>8.4003119942398039E-3</v>
      </c>
      <c r="BE149" s="10">
        <v>0</v>
      </c>
      <c r="BF149" s="10">
        <v>0</v>
      </c>
      <c r="BG149" s="10">
        <v>0</v>
      </c>
      <c r="BH149" s="10">
        <v>3.3141668194844085</v>
      </c>
      <c r="BI149" s="10">
        <v>0</v>
      </c>
      <c r="BJ149" s="10">
        <v>0</v>
      </c>
      <c r="BK149" s="10">
        <v>0</v>
      </c>
      <c r="BL149" s="10">
        <v>2.7035291814460387</v>
      </c>
      <c r="BM149" s="10">
        <v>1.2490352159524919E-2</v>
      </c>
      <c r="BN149" s="10">
        <v>0</v>
      </c>
      <c r="BO149" s="10">
        <v>0.22670421005881736</v>
      </c>
      <c r="BP149" s="10">
        <v>0.26561060829033062</v>
      </c>
      <c r="BQ149" s="10">
        <v>2.0279742103640732</v>
      </c>
      <c r="BR149" s="10">
        <v>4.5361158883567239</v>
      </c>
      <c r="BS149" s="10">
        <v>0</v>
      </c>
      <c r="BT149" s="10">
        <v>2.3278714489322172E-2</v>
      </c>
      <c r="BU149" s="10">
        <v>4.1676420770637122E-2</v>
      </c>
      <c r="BV149" s="10">
        <v>8.4706771796353872E-2</v>
      </c>
      <c r="BW149" s="10">
        <v>0.12763423347626143</v>
      </c>
      <c r="BX149" s="10">
        <v>0</v>
      </c>
      <c r="BY149" s="10">
        <v>1.8446033095255623E-2</v>
      </c>
      <c r="BZ149" s="10">
        <v>0.47636364073106746</v>
      </c>
      <c r="CA149" s="10">
        <v>7.1533038209076652E-2</v>
      </c>
      <c r="CB149" s="10">
        <v>4.6364121722881679E-2</v>
      </c>
      <c r="CC149" s="10">
        <v>0.67771107529692243</v>
      </c>
      <c r="CD149" s="10">
        <v>0</v>
      </c>
      <c r="CE149" s="10">
        <v>59.365655386732591</v>
      </c>
      <c r="CF149" s="17">
        <v>0</v>
      </c>
    </row>
    <row r="150" spans="1:84" x14ac:dyDescent="0.25">
      <c r="A150" s="4">
        <v>50406</v>
      </c>
      <c r="B150" s="10">
        <v>3.2065321899840668E-2</v>
      </c>
      <c r="C150" s="10">
        <v>6.6252803925417368E-5</v>
      </c>
      <c r="D150" s="10">
        <v>8.6117413182377085</v>
      </c>
      <c r="E150" s="10">
        <v>0.43536063219471488</v>
      </c>
      <c r="F150" s="10">
        <v>0.4411256613362875</v>
      </c>
      <c r="G150" s="10">
        <v>0</v>
      </c>
      <c r="H150" s="10">
        <v>0</v>
      </c>
      <c r="I150" s="10">
        <v>0.1388958978294535</v>
      </c>
      <c r="J150" s="10">
        <v>0</v>
      </c>
      <c r="K150" s="10">
        <v>0</v>
      </c>
      <c r="L150" s="10">
        <v>0</v>
      </c>
      <c r="M150" s="10">
        <v>0</v>
      </c>
      <c r="N150" s="10">
        <v>9.1959947752541868</v>
      </c>
      <c r="O150" s="10">
        <v>0.16272102724107038</v>
      </c>
      <c r="P150" s="10">
        <v>1.7662583446491735E-2</v>
      </c>
      <c r="Q150" s="10">
        <v>4.7487380445583378</v>
      </c>
      <c r="R150" s="10">
        <v>0.45797561273463155</v>
      </c>
      <c r="S150" s="10">
        <v>0.68281071405590332</v>
      </c>
      <c r="T150" s="10">
        <v>0</v>
      </c>
      <c r="U150" s="10">
        <v>0.13056978373613895</v>
      </c>
      <c r="V150" s="10">
        <v>3.5731565733062225</v>
      </c>
      <c r="W150" s="10">
        <v>0</v>
      </c>
      <c r="X150" s="10">
        <v>0</v>
      </c>
      <c r="Y150" s="10">
        <v>1.7502220604990386</v>
      </c>
      <c r="Z150" s="10">
        <v>0</v>
      </c>
      <c r="AA150" s="10">
        <v>0</v>
      </c>
      <c r="AB150" s="10">
        <v>3.9241966200829652</v>
      </c>
      <c r="AC150" s="10">
        <v>8.9309814865817447E-3</v>
      </c>
      <c r="AD150" s="10">
        <v>1.049784134604864</v>
      </c>
      <c r="AE150" s="10">
        <v>2.4919883691901443E-2</v>
      </c>
      <c r="AF150" s="10">
        <v>0.38753744079253405</v>
      </c>
      <c r="AG150" s="10">
        <v>6.4884839669862263E-2</v>
      </c>
      <c r="AH150" s="10">
        <v>0</v>
      </c>
      <c r="AI150" s="10">
        <v>6.2120505637194907E-2</v>
      </c>
      <c r="AJ150" s="10">
        <v>0</v>
      </c>
      <c r="AK150" s="10">
        <v>0.43007913274496429</v>
      </c>
      <c r="AL150" s="10">
        <v>0</v>
      </c>
      <c r="AM150" s="10">
        <v>0</v>
      </c>
      <c r="AN150" s="10">
        <v>7.170625544363475E-2</v>
      </c>
      <c r="AO150" s="10">
        <v>4.8630964331757176E-2</v>
      </c>
      <c r="AP150" s="10">
        <v>0.57128207428528788</v>
      </c>
      <c r="AQ150" s="10">
        <v>0.54133500060580264</v>
      </c>
      <c r="AR150" s="10">
        <v>0</v>
      </c>
      <c r="AS150" s="10">
        <v>0</v>
      </c>
      <c r="AT150" s="10">
        <v>0.14216045512639311</v>
      </c>
      <c r="AU150" s="10">
        <v>0.50009459677878021</v>
      </c>
      <c r="AV150" s="10">
        <v>0</v>
      </c>
      <c r="AW150" s="10">
        <v>0.52132444609670281</v>
      </c>
      <c r="AX150" s="10">
        <v>0</v>
      </c>
      <c r="AY150" s="10">
        <v>1.0036704880699692</v>
      </c>
      <c r="AZ150" s="10">
        <v>2.2633750102218186E-2</v>
      </c>
      <c r="BA150" s="10">
        <v>0.13613117813642991</v>
      </c>
      <c r="BB150" s="10">
        <v>7.8905644381437559E-2</v>
      </c>
      <c r="BC150" s="10">
        <v>0</v>
      </c>
      <c r="BD150" s="10">
        <v>7.4887640374908179E-3</v>
      </c>
      <c r="BE150" s="10">
        <v>0</v>
      </c>
      <c r="BF150" s="10">
        <v>0</v>
      </c>
      <c r="BG150" s="10">
        <v>0</v>
      </c>
      <c r="BH150" s="10">
        <v>2.9647854159958471</v>
      </c>
      <c r="BI150" s="10">
        <v>0</v>
      </c>
      <c r="BJ150" s="10">
        <v>0</v>
      </c>
      <c r="BK150" s="10">
        <v>0</v>
      </c>
      <c r="BL150" s="10">
        <v>2.4092064939857027</v>
      </c>
      <c r="BM150" s="10">
        <v>1.1170019399688832E-2</v>
      </c>
      <c r="BN150" s="10">
        <v>0</v>
      </c>
      <c r="BO150" s="10">
        <v>0.2027397139813262</v>
      </c>
      <c r="BP150" s="10">
        <v>0.23753338652694897</v>
      </c>
      <c r="BQ150" s="10">
        <v>1.8136006881568141</v>
      </c>
      <c r="BR150" s="10">
        <v>4.0566112007932826</v>
      </c>
      <c r="BS150" s="10">
        <v>0</v>
      </c>
      <c r="BT150" s="10">
        <v>2.0742959858386114E-2</v>
      </c>
      <c r="BU150" s="10">
        <v>3.7136600626425202E-2</v>
      </c>
      <c r="BV150" s="10">
        <v>7.5479647637381353E-2</v>
      </c>
      <c r="BW150" s="10">
        <v>0.11373101305780318</v>
      </c>
      <c r="BX150" s="10">
        <v>0</v>
      </c>
      <c r="BY150" s="10">
        <v>1.6436703333290052E-2</v>
      </c>
      <c r="BZ150" s="10">
        <v>0.42447326213875125</v>
      </c>
      <c r="CA150" s="10">
        <v>6.3740931261470291E-2</v>
      </c>
      <c r="CB150" s="10">
        <v>4.1313669455768379E-2</v>
      </c>
      <c r="CC150" s="10">
        <v>0.60388788379684633</v>
      </c>
      <c r="CD150" s="10">
        <v>0</v>
      </c>
      <c r="CE150" s="10">
        <v>53.069513005246449</v>
      </c>
      <c r="CF150" s="17">
        <v>0</v>
      </c>
    </row>
    <row r="151" spans="1:84" x14ac:dyDescent="0.25">
      <c r="A151" s="4">
        <v>50437</v>
      </c>
      <c r="B151" s="10">
        <v>3.5884872742929591E-2</v>
      </c>
      <c r="C151" s="10">
        <v>7.4144692673042595E-5</v>
      </c>
      <c r="D151" s="10">
        <v>9.6375530632525628</v>
      </c>
      <c r="E151" s="10">
        <v>0.48721983619526205</v>
      </c>
      <c r="F151" s="10">
        <v>0.49367158296863978</v>
      </c>
      <c r="G151" s="10">
        <v>0</v>
      </c>
      <c r="H151" s="10">
        <v>0</v>
      </c>
      <c r="I151" s="10">
        <v>0.15544087265656475</v>
      </c>
      <c r="J151" s="10">
        <v>0</v>
      </c>
      <c r="K151" s="10">
        <v>0</v>
      </c>
      <c r="L151" s="10">
        <v>0</v>
      </c>
      <c r="M151" s="10">
        <v>0</v>
      </c>
      <c r="N151" s="10">
        <v>10.291401511122258</v>
      </c>
      <c r="O151" s="10">
        <v>0.18210399924828466</v>
      </c>
      <c r="P151" s="10">
        <v>1.9766511662303948E-2</v>
      </c>
      <c r="Q151" s="10">
        <v>5.3143973090546464</v>
      </c>
      <c r="R151" s="10">
        <v>0.51252866363487593</v>
      </c>
      <c r="S151" s="10">
        <v>0.764145629285784</v>
      </c>
      <c r="T151" s="10">
        <v>0</v>
      </c>
      <c r="U151" s="10">
        <v>0.14612297010704473</v>
      </c>
      <c r="V151" s="10">
        <v>3.9987831503507629</v>
      </c>
      <c r="W151" s="10">
        <v>0</v>
      </c>
      <c r="X151" s="10">
        <v>0</v>
      </c>
      <c r="Y151" s="10">
        <v>1.9587046750710493</v>
      </c>
      <c r="Z151" s="10">
        <v>0</v>
      </c>
      <c r="AA151" s="10">
        <v>0</v>
      </c>
      <c r="AB151" s="10">
        <v>4.3941452344850376</v>
      </c>
      <c r="AC151" s="10">
        <v>1.0000525849723498E-2</v>
      </c>
      <c r="AD151" s="10">
        <v>1.1755027586294686</v>
      </c>
      <c r="AE151" s="10">
        <v>2.790420531129632E-2</v>
      </c>
      <c r="AF151" s="10">
        <v>0.43394762380867613</v>
      </c>
      <c r="AG151" s="10">
        <v>7.2655230262041029E-2</v>
      </c>
      <c r="AH151" s="10">
        <v>0</v>
      </c>
      <c r="AI151" s="10">
        <v>6.955984886499135E-2</v>
      </c>
      <c r="AJ151" s="10">
        <v>0</v>
      </c>
      <c r="AK151" s="10">
        <v>0.48158396598455561</v>
      </c>
      <c r="AL151" s="10">
        <v>0</v>
      </c>
      <c r="AM151" s="10">
        <v>0</v>
      </c>
      <c r="AN151" s="10">
        <v>8.0293555890620191E-2</v>
      </c>
      <c r="AO151" s="10">
        <v>5.4454845374767379E-2</v>
      </c>
      <c r="AP151" s="10">
        <v>0.63969689781098504</v>
      </c>
      <c r="AQ151" s="10">
        <v>0.60616346311456026</v>
      </c>
      <c r="AR151" s="10">
        <v>0</v>
      </c>
      <c r="AS151" s="10">
        <v>0</v>
      </c>
      <c r="AT151" s="10">
        <v>0.15859242204185522</v>
      </c>
      <c r="AU151" s="10">
        <v>0.5577188867213535</v>
      </c>
      <c r="AV151" s="10">
        <v>0</v>
      </c>
      <c r="AW151" s="10">
        <v>0.58139498321013738</v>
      </c>
      <c r="AX151" s="10">
        <v>0</v>
      </c>
      <c r="AY151" s="10">
        <v>1.1193202063110399</v>
      </c>
      <c r="AZ151" s="10">
        <v>2.5241764239501321E-2</v>
      </c>
      <c r="BA151" s="10">
        <v>0.15188452759540205</v>
      </c>
      <c r="BB151" s="10">
        <v>8.8036750181318402E-2</v>
      </c>
      <c r="BC151" s="10">
        <v>0</v>
      </c>
      <c r="BD151" s="10">
        <v>8.3553775386253186E-3</v>
      </c>
      <c r="BE151" s="10">
        <v>0</v>
      </c>
      <c r="BF151" s="10">
        <v>0</v>
      </c>
      <c r="BG151" s="10">
        <v>0</v>
      </c>
      <c r="BH151" s="10">
        <v>3.3193082140057215</v>
      </c>
      <c r="BI151" s="10">
        <v>0</v>
      </c>
      <c r="BJ151" s="10">
        <v>0</v>
      </c>
      <c r="BK151" s="10">
        <v>0</v>
      </c>
      <c r="BL151" s="10">
        <v>2.6869534336027878</v>
      </c>
      <c r="BM151" s="10">
        <v>1.2501855214448866E-2</v>
      </c>
      <c r="BN151" s="10">
        <v>0</v>
      </c>
      <c r="BO151" s="10">
        <v>0.22691299448270633</v>
      </c>
      <c r="BP151" s="10">
        <v>0.26585522376446014</v>
      </c>
      <c r="BQ151" s="10">
        <v>2.0298418837833836</v>
      </c>
      <c r="BR151" s="10">
        <v>4.540293447927402</v>
      </c>
      <c r="BS151" s="10">
        <v>0</v>
      </c>
      <c r="BT151" s="10">
        <v>2.313272874384005E-2</v>
      </c>
      <c r="BU151" s="10">
        <v>4.1415059115206418E-2</v>
      </c>
      <c r="BV151" s="10">
        <v>8.4175557702304699E-2</v>
      </c>
      <c r="BW151" s="10">
        <v>0.12683381218445783</v>
      </c>
      <c r="BX151" s="10">
        <v>0</v>
      </c>
      <c r="BY151" s="10">
        <v>1.833035411762849E-2</v>
      </c>
      <c r="BZ151" s="10">
        <v>0.47337626351809464</v>
      </c>
      <c r="CA151" s="10">
        <v>7.1084439386562503E-2</v>
      </c>
      <c r="CB151" s="10">
        <v>4.6073362502631637E-2</v>
      </c>
      <c r="CC151" s="10">
        <v>0.67346100570677847</v>
      </c>
      <c r="CD151" s="10">
        <v>0</v>
      </c>
      <c r="CE151" s="10">
        <v>59.373801501030016</v>
      </c>
      <c r="CF151" s="17">
        <v>0</v>
      </c>
    </row>
    <row r="152" spans="1:84" x14ac:dyDescent="0.25">
      <c r="A152" s="4">
        <v>50465</v>
      </c>
      <c r="B152" s="10">
        <v>3.4108867042121731E-2</v>
      </c>
      <c r="C152" s="10">
        <v>7.0475140942559847E-5</v>
      </c>
      <c r="D152" s="10">
        <v>9.1605735486589879</v>
      </c>
      <c r="E152" s="10">
        <v>0.46310646639656472</v>
      </c>
      <c r="F152" s="10">
        <v>0.46923890483264463</v>
      </c>
      <c r="G152" s="10">
        <v>0</v>
      </c>
      <c r="H152" s="10">
        <v>0</v>
      </c>
      <c r="I152" s="10">
        <v>0.14774782946384504</v>
      </c>
      <c r="J152" s="10">
        <v>0</v>
      </c>
      <c r="K152" s="10">
        <v>0</v>
      </c>
      <c r="L152" s="10">
        <v>0</v>
      </c>
      <c r="M152" s="10">
        <v>0</v>
      </c>
      <c r="N152" s="10">
        <v>9.782061882583184</v>
      </c>
      <c r="O152" s="10">
        <v>0.17309135085123589</v>
      </c>
      <c r="P152" s="10">
        <v>1.8788232105655563E-2</v>
      </c>
      <c r="Q152" s="10">
        <v>5.0513784045470738</v>
      </c>
      <c r="R152" s="10">
        <v>0.48716271528767663</v>
      </c>
      <c r="S152" s="10">
        <v>0.72632671312071673</v>
      </c>
      <c r="T152" s="10">
        <v>0</v>
      </c>
      <c r="U152" s="10">
        <v>0.13889108636070427</v>
      </c>
      <c r="V152" s="10">
        <v>3.8008763130549097</v>
      </c>
      <c r="W152" s="10">
        <v>0</v>
      </c>
      <c r="X152" s="10">
        <v>0</v>
      </c>
      <c r="Y152" s="10">
        <v>1.8617649229352251</v>
      </c>
      <c r="Z152" s="10">
        <v>0</v>
      </c>
      <c r="AA152" s="10">
        <v>0</v>
      </c>
      <c r="AB152" s="10">
        <v>4.1790878958040025</v>
      </c>
      <c r="AC152" s="10">
        <v>9.511082201440332E-3</v>
      </c>
      <c r="AD152" s="10">
        <v>1.117971548031534</v>
      </c>
      <c r="AE152" s="10">
        <v>2.6538523520635186E-2</v>
      </c>
      <c r="AF152" s="10">
        <v>0.41270944980139623</v>
      </c>
      <c r="AG152" s="10">
        <v>6.9099353151109918E-2</v>
      </c>
      <c r="AH152" s="10">
        <v>0</v>
      </c>
      <c r="AI152" s="10">
        <v>6.6155465264158178E-2</v>
      </c>
      <c r="AJ152" s="10">
        <v>0</v>
      </c>
      <c r="AK152" s="10">
        <v>0.45801438406375361</v>
      </c>
      <c r="AL152" s="10">
        <v>0</v>
      </c>
      <c r="AM152" s="10">
        <v>0</v>
      </c>
      <c r="AN152" s="10">
        <v>7.6363845441462172E-2</v>
      </c>
      <c r="AO152" s="10">
        <v>5.1789727701214379E-2</v>
      </c>
      <c r="AP152" s="10">
        <v>0.6083889857906698</v>
      </c>
      <c r="AQ152" s="10">
        <v>0.57649673745423413</v>
      </c>
      <c r="AR152" s="10">
        <v>0</v>
      </c>
      <c r="AS152" s="10">
        <v>0</v>
      </c>
      <c r="AT152" s="10">
        <v>0.15026926003702215</v>
      </c>
      <c r="AU152" s="10">
        <v>0.52828015977786713</v>
      </c>
      <c r="AV152" s="10">
        <v>0</v>
      </c>
      <c r="AW152" s="10">
        <v>0.55070653323195451</v>
      </c>
      <c r="AX152" s="10">
        <v>0</v>
      </c>
      <c r="AY152" s="10">
        <v>1.0602378214385682</v>
      </c>
      <c r="AZ152" s="10">
        <v>2.390939873653818E-2</v>
      </c>
      <c r="BA152" s="10">
        <v>0.14393047017027336</v>
      </c>
      <c r="BB152" s="10">
        <v>8.3426343989521978E-2</v>
      </c>
      <c r="BC152" s="10">
        <v>0</v>
      </c>
      <c r="BD152" s="10">
        <v>7.9178138591444597E-3</v>
      </c>
      <c r="BE152" s="10">
        <v>0</v>
      </c>
      <c r="BF152" s="10">
        <v>0</v>
      </c>
      <c r="BG152" s="10">
        <v>0</v>
      </c>
      <c r="BH152" s="10">
        <v>3.1563085033376028</v>
      </c>
      <c r="BI152" s="10">
        <v>0</v>
      </c>
      <c r="BJ152" s="10">
        <v>0</v>
      </c>
      <c r="BK152" s="10">
        <v>0</v>
      </c>
      <c r="BL152" s="10">
        <v>2.5452564255179704</v>
      </c>
      <c r="BM152" s="10">
        <v>1.1884431430299077E-2</v>
      </c>
      <c r="BN152" s="10">
        <v>0</v>
      </c>
      <c r="BO152" s="10">
        <v>0.21570653933480538</v>
      </c>
      <c r="BP152" s="10">
        <v>0.25272554537057401</v>
      </c>
      <c r="BQ152" s="10">
        <v>1.9295949495793447</v>
      </c>
      <c r="BR152" s="10">
        <v>4.3160639144954382</v>
      </c>
      <c r="BS152" s="10">
        <v>0</v>
      </c>
      <c r="BT152" s="10">
        <v>2.1911369727473373E-2</v>
      </c>
      <c r="BU152" s="10">
        <v>3.9228431829517706E-2</v>
      </c>
      <c r="BV152" s="10">
        <v>7.9731266780301818E-2</v>
      </c>
      <c r="BW152" s="10">
        <v>0.12013725589803631</v>
      </c>
      <c r="BX152" s="10">
        <v>0</v>
      </c>
      <c r="BY152" s="10">
        <v>1.736255029635551E-2</v>
      </c>
      <c r="BZ152" s="10">
        <v>0.44838300076971477</v>
      </c>
      <c r="CA152" s="10">
        <v>6.7331331747185211E-2</v>
      </c>
      <c r="CB152" s="10">
        <v>4.3640786677702027E-2</v>
      </c>
      <c r="CC152" s="10">
        <v>0.63790369292281324</v>
      </c>
      <c r="CD152" s="10">
        <v>0</v>
      </c>
      <c r="CE152" s="10">
        <v>56.419162507563122</v>
      </c>
      <c r="CF152" s="17">
        <v>0</v>
      </c>
    </row>
    <row r="153" spans="1:84" x14ac:dyDescent="0.25">
      <c r="A153" s="4">
        <v>50496</v>
      </c>
      <c r="B153" s="10">
        <v>3.308723366500093E-2</v>
      </c>
      <c r="C153" s="10">
        <v>6.8364260034223075E-5</v>
      </c>
      <c r="D153" s="10">
        <v>8.8861948166031066</v>
      </c>
      <c r="E153" s="10">
        <v>0.44923543917519926</v>
      </c>
      <c r="F153" s="10">
        <v>0.45518419798973975</v>
      </c>
      <c r="G153" s="10">
        <v>0</v>
      </c>
      <c r="H153" s="10">
        <v>0</v>
      </c>
      <c r="I153" s="10">
        <v>0.14332246658705958</v>
      </c>
      <c r="J153" s="10">
        <v>0</v>
      </c>
      <c r="K153" s="10">
        <v>0</v>
      </c>
      <c r="L153" s="10">
        <v>0</v>
      </c>
      <c r="M153" s="10">
        <v>0</v>
      </c>
      <c r="N153" s="10">
        <v>9.4890682482895929</v>
      </c>
      <c r="O153" s="10">
        <v>0.16790689541030401</v>
      </c>
      <c r="P153" s="10">
        <v>1.8225484448498658E-2</v>
      </c>
      <c r="Q153" s="10">
        <v>4.9000788385960989</v>
      </c>
      <c r="R153" s="10">
        <v>0.47257115206125611</v>
      </c>
      <c r="S153" s="10">
        <v>0.70457167763677031</v>
      </c>
      <c r="T153" s="10">
        <v>0</v>
      </c>
      <c r="U153" s="10">
        <v>0.13473100184557121</v>
      </c>
      <c r="V153" s="10">
        <v>3.6870319540813492</v>
      </c>
      <c r="W153" s="10">
        <v>0</v>
      </c>
      <c r="X153" s="10">
        <v>0</v>
      </c>
      <c r="Y153" s="10">
        <v>1.8060010893468947</v>
      </c>
      <c r="Z153" s="10">
        <v>0</v>
      </c>
      <c r="AA153" s="10">
        <v>0</v>
      </c>
      <c r="AB153" s="10">
        <v>4.0562923588036597</v>
      </c>
      <c r="AC153" s="10">
        <v>9.2316148929032452E-3</v>
      </c>
      <c r="AD153" s="10">
        <v>1.0851218162205631</v>
      </c>
      <c r="AE153" s="10">
        <v>2.5758733210365665E-2</v>
      </c>
      <c r="AF153" s="10">
        <v>0.40058267004058712</v>
      </c>
      <c r="AG153" s="10">
        <v>6.7068983752781086E-2</v>
      </c>
      <c r="AH153" s="10">
        <v>0</v>
      </c>
      <c r="AI153" s="10">
        <v>6.4211597107956847E-2</v>
      </c>
      <c r="AJ153" s="10">
        <v>0</v>
      </c>
      <c r="AK153" s="10">
        <v>0.44455639427094279</v>
      </c>
      <c r="AL153" s="10">
        <v>0</v>
      </c>
      <c r="AM153" s="10">
        <v>0</v>
      </c>
      <c r="AN153" s="10">
        <v>7.412002103714406E-2</v>
      </c>
      <c r="AO153" s="10">
        <v>5.0267972815284029E-2</v>
      </c>
      <c r="AP153" s="10">
        <v>0.59051248879469409</v>
      </c>
      <c r="AQ153" s="10">
        <v>0.55955734105491073</v>
      </c>
      <c r="AR153" s="10">
        <v>0</v>
      </c>
      <c r="AS153" s="10">
        <v>0</v>
      </c>
      <c r="AT153" s="10">
        <v>0.14531121260751997</v>
      </c>
      <c r="AU153" s="10">
        <v>0.51068864906286737</v>
      </c>
      <c r="AV153" s="10">
        <v>0</v>
      </c>
      <c r="AW153" s="10">
        <v>0.53236823356110596</v>
      </c>
      <c r="AX153" s="10">
        <v>0</v>
      </c>
      <c r="AY153" s="10">
        <v>1.0249323407176434</v>
      </c>
      <c r="AZ153" s="10">
        <v>2.3113225652468799E-2</v>
      </c>
      <c r="BA153" s="10">
        <v>0.1391977908877596</v>
      </c>
      <c r="BB153" s="10">
        <v>8.0683143544557259E-2</v>
      </c>
      <c r="BC153" s="10">
        <v>0</v>
      </c>
      <c r="BD153" s="10">
        <v>7.6574626383804174E-3</v>
      </c>
      <c r="BE153" s="10">
        <v>0</v>
      </c>
      <c r="BF153" s="10">
        <v>0</v>
      </c>
      <c r="BG153" s="10">
        <v>0</v>
      </c>
      <c r="BH153" s="10">
        <v>3.0629935498319796</v>
      </c>
      <c r="BI153" s="10">
        <v>0</v>
      </c>
      <c r="BJ153" s="10">
        <v>0</v>
      </c>
      <c r="BK153" s="10">
        <v>0</v>
      </c>
      <c r="BL153" s="10">
        <v>2.4606250175445057</v>
      </c>
      <c r="BM153" s="10">
        <v>1.1529830684103133E-2</v>
      </c>
      <c r="BN153" s="10">
        <v>0</v>
      </c>
      <c r="BO153" s="10">
        <v>0.2092704131931325</v>
      </c>
      <c r="BP153" s="10">
        <v>0.24518486767835332</v>
      </c>
      <c r="BQ153" s="10">
        <v>1.8720208188361342</v>
      </c>
      <c r="BR153" s="10">
        <v>4.1872837121201227</v>
      </c>
      <c r="BS153" s="10">
        <v>0</v>
      </c>
      <c r="BT153" s="10">
        <v>2.1181458124853385E-2</v>
      </c>
      <c r="BU153" s="10">
        <v>3.7921654211272748E-2</v>
      </c>
      <c r="BV153" s="10">
        <v>7.7075258623880524E-2</v>
      </c>
      <c r="BW153" s="10">
        <v>0.11613524333206905</v>
      </c>
      <c r="BX153" s="10">
        <v>0</v>
      </c>
      <c r="BY153" s="10">
        <v>1.6784168977889011E-2</v>
      </c>
      <c r="BZ153" s="10">
        <v>0.43344646513775814</v>
      </c>
      <c r="CA153" s="10">
        <v>6.5088390257292641E-2</v>
      </c>
      <c r="CB153" s="10">
        <v>4.2187024683828192E-2</v>
      </c>
      <c r="CC153" s="10">
        <v>0.61665384352454877</v>
      </c>
      <c r="CD153" s="10">
        <v>0</v>
      </c>
      <c r="CE153" s="10">
        <v>54.713894627432275</v>
      </c>
      <c r="CF153" s="17">
        <v>0</v>
      </c>
    </row>
    <row r="154" spans="1:84" x14ac:dyDescent="0.25">
      <c r="A154" s="4">
        <v>50526</v>
      </c>
      <c r="B154" s="10">
        <v>3.4303810650430193E-2</v>
      </c>
      <c r="C154" s="10">
        <v>7.0877929996046257E-5</v>
      </c>
      <c r="D154" s="10">
        <v>9.2129292970790484</v>
      </c>
      <c r="E154" s="10">
        <v>0.46575327508355041</v>
      </c>
      <c r="F154" s="10">
        <v>0.47192076246086262</v>
      </c>
      <c r="G154" s="10">
        <v>0</v>
      </c>
      <c r="H154" s="10">
        <v>0</v>
      </c>
      <c r="I154" s="10">
        <v>0.14859225783374241</v>
      </c>
      <c r="J154" s="10">
        <v>0</v>
      </c>
      <c r="K154" s="10">
        <v>0</v>
      </c>
      <c r="L154" s="10">
        <v>0</v>
      </c>
      <c r="M154" s="10">
        <v>0</v>
      </c>
      <c r="N154" s="10">
        <v>9.8379696451521514</v>
      </c>
      <c r="O154" s="10">
        <v>0.17408062594091434</v>
      </c>
      <c r="P154" s="10">
        <v>1.8895613149883455E-2</v>
      </c>
      <c r="Q154" s="10">
        <v>5.0802487253319235</v>
      </c>
      <c r="R154" s="10">
        <v>0.4899470135006383</v>
      </c>
      <c r="S154" s="10">
        <v>0.7304779137481584</v>
      </c>
      <c r="T154" s="10">
        <v>0</v>
      </c>
      <c r="U154" s="10">
        <v>0.13968489547502053</v>
      </c>
      <c r="V154" s="10">
        <v>3.8225995952233283</v>
      </c>
      <c r="W154" s="10">
        <v>0</v>
      </c>
      <c r="X154" s="10">
        <v>0</v>
      </c>
      <c r="Y154" s="10">
        <v>1.8724055335263339</v>
      </c>
      <c r="Z154" s="10">
        <v>0</v>
      </c>
      <c r="AA154" s="10">
        <v>0</v>
      </c>
      <c r="AB154" s="10">
        <v>4.2079360822730969</v>
      </c>
      <c r="AC154" s="10">
        <v>9.57673707152467E-3</v>
      </c>
      <c r="AD154" s="10">
        <v>1.1256888903054636</v>
      </c>
      <c r="AE154" s="10">
        <v>2.6721718584779786E-2</v>
      </c>
      <c r="AF154" s="10">
        <v>0.4155583774770697</v>
      </c>
      <c r="AG154" s="10">
        <v>6.9576345038884865E-2</v>
      </c>
      <c r="AH154" s="10">
        <v>0</v>
      </c>
      <c r="AI154" s="10">
        <v>6.6612135534196357E-2</v>
      </c>
      <c r="AJ154" s="10">
        <v>0</v>
      </c>
      <c r="AK154" s="10">
        <v>0.46117605107972254</v>
      </c>
      <c r="AL154" s="10">
        <v>0</v>
      </c>
      <c r="AM154" s="10">
        <v>0</v>
      </c>
      <c r="AN154" s="10">
        <v>7.6890984019955408E-2</v>
      </c>
      <c r="AO154" s="10">
        <v>5.2147231481742259E-2</v>
      </c>
      <c r="AP154" s="10">
        <v>0.61258868662143107</v>
      </c>
      <c r="AQ154" s="10">
        <v>0.58047628653182171</v>
      </c>
      <c r="AR154" s="10">
        <v>0</v>
      </c>
      <c r="AS154" s="10">
        <v>0</v>
      </c>
      <c r="AT154" s="10">
        <v>0.15018300158590886</v>
      </c>
      <c r="AU154" s="10">
        <v>0.527645775375995</v>
      </c>
      <c r="AV154" s="10">
        <v>0</v>
      </c>
      <c r="AW154" s="10">
        <v>0.55004521815466989</v>
      </c>
      <c r="AX154" s="10">
        <v>0</v>
      </c>
      <c r="AY154" s="10">
        <v>1.0589646365124519</v>
      </c>
      <c r="AZ154" s="10">
        <v>2.3880687172539682E-2</v>
      </c>
      <c r="BA154" s="10">
        <v>0.14388109790248796</v>
      </c>
      <c r="BB154" s="10">
        <v>8.3397726367478955E-2</v>
      </c>
      <c r="BC154" s="10">
        <v>0</v>
      </c>
      <c r="BD154" s="10">
        <v>7.9150978225354905E-3</v>
      </c>
      <c r="BE154" s="10">
        <v>0</v>
      </c>
      <c r="BF154" s="10">
        <v>0</v>
      </c>
      <c r="BG154" s="10">
        <v>0</v>
      </c>
      <c r="BH154" s="10">
        <v>3.1768663954752516</v>
      </c>
      <c r="BI154" s="10">
        <v>0</v>
      </c>
      <c r="BJ154" s="10">
        <v>0</v>
      </c>
      <c r="BK154" s="10">
        <v>0</v>
      </c>
      <c r="BL154" s="10">
        <v>2.54245473191247</v>
      </c>
      <c r="BM154" s="10">
        <v>1.1955274219770485E-2</v>
      </c>
      <c r="BN154" s="10">
        <v>0</v>
      </c>
      <c r="BO154" s="10">
        <v>0.21699236045660866</v>
      </c>
      <c r="BP154" s="10">
        <v>0.25423203583330567</v>
      </c>
      <c r="BQ154" s="10">
        <v>1.9410972153444221</v>
      </c>
      <c r="BR154" s="10">
        <v>4.3417918602564951</v>
      </c>
      <c r="BS154" s="10">
        <v>0</v>
      </c>
      <c r="BT154" s="10">
        <v>2.188452995378231E-2</v>
      </c>
      <c r="BU154" s="10">
        <v>3.9180379962123972E-2</v>
      </c>
      <c r="BV154" s="10">
        <v>7.9633601997903397E-2</v>
      </c>
      <c r="BW154" s="10">
        <v>0.11999009682946718</v>
      </c>
      <c r="BX154" s="10">
        <v>0</v>
      </c>
      <c r="BY154" s="10">
        <v>1.7341282483049E-2</v>
      </c>
      <c r="BZ154" s="10">
        <v>0.44783376544498332</v>
      </c>
      <c r="CA154" s="10">
        <v>6.7248855949054415E-2</v>
      </c>
      <c r="CB154" s="10">
        <v>4.3587330008735284E-2</v>
      </c>
      <c r="CC154" s="10">
        <v>0.63712230905828582</v>
      </c>
      <c r="CD154" s="10">
        <v>0</v>
      </c>
      <c r="CE154" s="10">
        <v>56.709954634185436</v>
      </c>
      <c r="CF154" s="17">
        <v>0</v>
      </c>
    </row>
    <row r="155" spans="1:84" x14ac:dyDescent="0.25">
      <c r="A155" s="4">
        <v>50557</v>
      </c>
      <c r="B155" s="10">
        <v>3.3334762286806673E-2</v>
      </c>
      <c r="C155" s="10">
        <v>6.8875699317372951E-5</v>
      </c>
      <c r="D155" s="10">
        <v>8.952673252918494</v>
      </c>
      <c r="E155" s="10">
        <v>0.45259621059088151</v>
      </c>
      <c r="F155" s="10">
        <v>0.45858947261429478</v>
      </c>
      <c r="G155" s="10">
        <v>0</v>
      </c>
      <c r="H155" s="10">
        <v>0</v>
      </c>
      <c r="I155" s="10">
        <v>0.14439467507046691</v>
      </c>
      <c r="J155" s="10">
        <v>0</v>
      </c>
      <c r="K155" s="10">
        <v>0</v>
      </c>
      <c r="L155" s="10">
        <v>0</v>
      </c>
      <c r="M155" s="10">
        <v>0</v>
      </c>
      <c r="N155" s="10">
        <v>9.5600568358971518</v>
      </c>
      <c r="O155" s="10">
        <v>0.1691630222546753</v>
      </c>
      <c r="P155" s="10">
        <v>1.8361830964890895E-2</v>
      </c>
      <c r="Q155" s="10">
        <v>4.9367367766376269</v>
      </c>
      <c r="R155" s="10">
        <v>0.47610650007974603</v>
      </c>
      <c r="S155" s="10">
        <v>0.70984264281006215</v>
      </c>
      <c r="T155" s="10">
        <v>0</v>
      </c>
      <c r="U155" s="10">
        <v>0.13573893679531643</v>
      </c>
      <c r="V155" s="10">
        <v>3.7146149774125763</v>
      </c>
      <c r="W155" s="10">
        <v>0</v>
      </c>
      <c r="X155" s="10">
        <v>0</v>
      </c>
      <c r="Y155" s="10">
        <v>1.8195119487058797</v>
      </c>
      <c r="Z155" s="10">
        <v>0</v>
      </c>
      <c r="AA155" s="10">
        <v>0</v>
      </c>
      <c r="AB155" s="10">
        <v>4.0915274005662079</v>
      </c>
      <c r="AC155" s="10">
        <v>9.3118054480986166E-3</v>
      </c>
      <c r="AD155" s="10">
        <v>1.0945477424433119</v>
      </c>
      <c r="AE155" s="10">
        <v>2.5982486815908347E-2</v>
      </c>
      <c r="AF155" s="10">
        <v>0.40406233715028128</v>
      </c>
      <c r="AG155" s="10">
        <v>6.7651579442258913E-2</v>
      </c>
      <c r="AH155" s="10">
        <v>0</v>
      </c>
      <c r="AI155" s="10">
        <v>6.4769372067355002E-2</v>
      </c>
      <c r="AJ155" s="10">
        <v>0</v>
      </c>
      <c r="AK155" s="10">
        <v>0.44841803976697009</v>
      </c>
      <c r="AL155" s="10">
        <v>0</v>
      </c>
      <c r="AM155" s="10">
        <v>0</v>
      </c>
      <c r="AN155" s="10">
        <v>7.4763865663140125E-2</v>
      </c>
      <c r="AO155" s="10">
        <v>5.0704626282241601E-2</v>
      </c>
      <c r="AP155" s="10">
        <v>0.59564198399955237</v>
      </c>
      <c r="AQ155" s="10">
        <v>0.56441794392487377</v>
      </c>
      <c r="AR155" s="10">
        <v>0</v>
      </c>
      <c r="AS155" s="10">
        <v>0</v>
      </c>
      <c r="AT155" s="10">
        <v>0.14548540330662765</v>
      </c>
      <c r="AU155" s="10">
        <v>0.51098413893583117</v>
      </c>
      <c r="AV155" s="10">
        <v>0</v>
      </c>
      <c r="AW155" s="10">
        <v>0.53267626747177466</v>
      </c>
      <c r="AX155" s="10">
        <v>0</v>
      </c>
      <c r="AY155" s="10">
        <v>1.025525377448949</v>
      </c>
      <c r="AZ155" s="10">
        <v>2.3126599210162638E-2</v>
      </c>
      <c r="BA155" s="10">
        <v>0.13939629457215236</v>
      </c>
      <c r="BB155" s="10">
        <v>8.0798202132483413E-2</v>
      </c>
      <c r="BC155" s="10">
        <v>0</v>
      </c>
      <c r="BD155" s="10">
        <v>7.6683826000919081E-3</v>
      </c>
      <c r="BE155" s="10">
        <v>0</v>
      </c>
      <c r="BF155" s="10">
        <v>0</v>
      </c>
      <c r="BG155" s="10">
        <v>0</v>
      </c>
      <c r="BH155" s="10">
        <v>3.0883210730599129</v>
      </c>
      <c r="BI155" s="10">
        <v>0</v>
      </c>
      <c r="BJ155" s="10">
        <v>0</v>
      </c>
      <c r="BK155" s="10">
        <v>0</v>
      </c>
      <c r="BL155" s="10">
        <v>2.4622904350329935</v>
      </c>
      <c r="BM155" s="10">
        <v>1.1619103727261619E-2</v>
      </c>
      <c r="BN155" s="10">
        <v>0</v>
      </c>
      <c r="BO155" s="10">
        <v>0.21089074979135705</v>
      </c>
      <c r="BP155" s="10">
        <v>0.24708328231025561</v>
      </c>
      <c r="BQ155" s="10">
        <v>1.8865154805473388</v>
      </c>
      <c r="BR155" s="10">
        <v>4.2197049652842589</v>
      </c>
      <c r="BS155" s="10">
        <v>0</v>
      </c>
      <c r="BT155" s="10">
        <v>2.1193269883249832E-2</v>
      </c>
      <c r="BU155" s="10">
        <v>3.794280107542615E-2</v>
      </c>
      <c r="BV155" s="10">
        <v>7.7118239344463727E-2</v>
      </c>
      <c r="BW155" s="10">
        <v>0.11620000570241509</v>
      </c>
      <c r="BX155" s="10">
        <v>0</v>
      </c>
      <c r="BY155" s="10">
        <v>1.6793528604959227E-2</v>
      </c>
      <c r="BZ155" s="10">
        <v>0.43368817488662542</v>
      </c>
      <c r="CA155" s="10">
        <v>6.5124686546981531E-2</v>
      </c>
      <c r="CB155" s="10">
        <v>4.2210550115368034E-2</v>
      </c>
      <c r="CC155" s="10">
        <v>0.61699771816108318</v>
      </c>
      <c r="CD155" s="10">
        <v>0</v>
      </c>
      <c r="CE155" s="10">
        <v>55.092944634060402</v>
      </c>
      <c r="CF155" s="17">
        <v>0</v>
      </c>
    </row>
    <row r="156" spans="1:84" x14ac:dyDescent="0.25">
      <c r="A156" s="4">
        <v>50587</v>
      </c>
      <c r="B156" s="10">
        <v>3.4071821601341132E-2</v>
      </c>
      <c r="C156" s="10">
        <v>7.0398598304627371E-5</v>
      </c>
      <c r="D156" s="10">
        <v>9.1506243033646744</v>
      </c>
      <c r="E156" s="10">
        <v>0.46260348917498711</v>
      </c>
      <c r="F156" s="10">
        <v>0.46872926720558822</v>
      </c>
      <c r="G156" s="10">
        <v>0</v>
      </c>
      <c r="H156" s="10">
        <v>0</v>
      </c>
      <c r="I156" s="10">
        <v>0.14758736141135576</v>
      </c>
      <c r="J156" s="10">
        <v>0</v>
      </c>
      <c r="K156" s="10">
        <v>0</v>
      </c>
      <c r="L156" s="10">
        <v>0</v>
      </c>
      <c r="M156" s="10">
        <v>0</v>
      </c>
      <c r="N156" s="10">
        <v>9.771437642448328</v>
      </c>
      <c r="O156" s="10">
        <v>0.17290335734855886</v>
      </c>
      <c r="P156" s="10">
        <v>1.8767826316774254E-2</v>
      </c>
      <c r="Q156" s="10">
        <v>5.0458921320386683</v>
      </c>
      <c r="R156" s="10">
        <v>0.48663361071503225</v>
      </c>
      <c r="S156" s="10">
        <v>0.72553785393037629</v>
      </c>
      <c r="T156" s="10">
        <v>0</v>
      </c>
      <c r="U156" s="10">
        <v>0.13874023756504142</v>
      </c>
      <c r="V156" s="10">
        <v>3.7967482035461484</v>
      </c>
      <c r="W156" s="10">
        <v>0</v>
      </c>
      <c r="X156" s="10">
        <v>0</v>
      </c>
      <c r="Y156" s="10">
        <v>1.8597428709534101</v>
      </c>
      <c r="Z156" s="10">
        <v>0</v>
      </c>
      <c r="AA156" s="10">
        <v>0</v>
      </c>
      <c r="AB156" s="10">
        <v>4.1845440616629102</v>
      </c>
      <c r="AC156" s="10">
        <v>9.5234997536150241E-3</v>
      </c>
      <c r="AD156" s="10">
        <v>1.1194311579616636</v>
      </c>
      <c r="AE156" s="10">
        <v>2.6573171891186211E-2</v>
      </c>
      <c r="AF156" s="10">
        <v>0.4132482781930929</v>
      </c>
      <c r="AG156" s="10">
        <v>6.918956841839688E-2</v>
      </c>
      <c r="AH156" s="10">
        <v>0</v>
      </c>
      <c r="AI156" s="10">
        <v>6.6241837027555844E-2</v>
      </c>
      <c r="AJ156" s="10">
        <v>0</v>
      </c>
      <c r="AK156" s="10">
        <v>0.45861236202151001</v>
      </c>
      <c r="AL156" s="10">
        <v>0</v>
      </c>
      <c r="AM156" s="10">
        <v>0</v>
      </c>
      <c r="AN156" s="10">
        <v>7.6463545140712574E-2</v>
      </c>
      <c r="AO156" s="10">
        <v>5.1857343733987753E-2</v>
      </c>
      <c r="AP156" s="10">
        <v>0.60918329098260882</v>
      </c>
      <c r="AQ156" s="10">
        <v>0.57724940451821904</v>
      </c>
      <c r="AR156" s="10">
        <v>0</v>
      </c>
      <c r="AS156" s="10">
        <v>0</v>
      </c>
      <c r="AT156" s="10">
        <v>0.1482398359584835</v>
      </c>
      <c r="AU156" s="10">
        <v>0.52050024177048992</v>
      </c>
      <c r="AV156" s="10">
        <v>0</v>
      </c>
      <c r="AW156" s="10">
        <v>0.54259634473562124</v>
      </c>
      <c r="AX156" s="10">
        <v>0</v>
      </c>
      <c r="AY156" s="10">
        <v>1.04462382729845</v>
      </c>
      <c r="AZ156" s="10">
        <v>2.3557287913647976E-2</v>
      </c>
      <c r="BA156" s="10">
        <v>0.14205111876355528</v>
      </c>
      <c r="BB156" s="10">
        <v>8.233701650557386E-2</v>
      </c>
      <c r="BC156" s="10">
        <v>0</v>
      </c>
      <c r="BD156" s="10">
        <v>7.8144281438285081E-3</v>
      </c>
      <c r="BE156" s="10">
        <v>0</v>
      </c>
      <c r="BF156" s="10">
        <v>0</v>
      </c>
      <c r="BG156" s="10">
        <v>0</v>
      </c>
      <c r="BH156" s="10">
        <v>3.157813370797427</v>
      </c>
      <c r="BI156" s="10">
        <v>0</v>
      </c>
      <c r="BJ156" s="10">
        <v>0</v>
      </c>
      <c r="BK156" s="10">
        <v>0</v>
      </c>
      <c r="BL156" s="10">
        <v>2.508265112260387</v>
      </c>
      <c r="BM156" s="10">
        <v>1.1877692449853046E-2</v>
      </c>
      <c r="BN156" s="10">
        <v>0</v>
      </c>
      <c r="BO156" s="10">
        <v>0.2155842245098023</v>
      </c>
      <c r="BP156" s="10">
        <v>0.2525822391873162</v>
      </c>
      <c r="BQ156" s="10">
        <v>1.9285007867908059</v>
      </c>
      <c r="BR156" s="10">
        <v>4.313616521829311</v>
      </c>
      <c r="BS156" s="10">
        <v>0</v>
      </c>
      <c r="BT156" s="10">
        <v>2.1587775679636479E-2</v>
      </c>
      <c r="BU156" s="10">
        <v>3.8649093923951224E-2</v>
      </c>
      <c r="BV156" s="10">
        <v>7.8553770180248964E-2</v>
      </c>
      <c r="BW156" s="10">
        <v>0.11836303085343228</v>
      </c>
      <c r="BX156" s="10">
        <v>0</v>
      </c>
      <c r="BY156" s="10">
        <v>1.7106134654565456E-2</v>
      </c>
      <c r="BZ156" s="10">
        <v>0.44176113860386396</v>
      </c>
      <c r="CA156" s="10">
        <v>6.6336961314970674E-2</v>
      </c>
      <c r="CB156" s="10">
        <v>4.2996285718270119E-2</v>
      </c>
      <c r="CC156" s="10">
        <v>0.62848292915083526</v>
      </c>
      <c r="CD156" s="10">
        <v>0</v>
      </c>
      <c r="CE156" s="10">
        <v>56.296005066518383</v>
      </c>
      <c r="CF156" s="17">
        <v>0</v>
      </c>
    </row>
    <row r="157" spans="1:84" x14ac:dyDescent="0.25">
      <c r="A157" s="4">
        <v>50618</v>
      </c>
      <c r="B157" s="10">
        <v>3.4844253979515891E-2</v>
      </c>
      <c r="C157" s="10">
        <v>7.1994584493592173E-5</v>
      </c>
      <c r="D157" s="10">
        <v>9.3580754509767381</v>
      </c>
      <c r="E157" s="10">
        <v>0.4730910386073694</v>
      </c>
      <c r="F157" s="10">
        <v>0.47935569237369463</v>
      </c>
      <c r="G157" s="10">
        <v>0</v>
      </c>
      <c r="H157" s="10">
        <v>0</v>
      </c>
      <c r="I157" s="10">
        <v>0.15093327164466785</v>
      </c>
      <c r="J157" s="10">
        <v>0</v>
      </c>
      <c r="K157" s="10">
        <v>0</v>
      </c>
      <c r="L157" s="10">
        <v>0</v>
      </c>
      <c r="M157" s="10">
        <v>0</v>
      </c>
      <c r="N157" s="10">
        <v>9.9929630690796287</v>
      </c>
      <c r="O157" s="10">
        <v>0.17682319917779321</v>
      </c>
      <c r="P157" s="10">
        <v>1.9193306259838588E-2</v>
      </c>
      <c r="Q157" s="10">
        <v>5.1602860879934775</v>
      </c>
      <c r="R157" s="10">
        <v>0.49766594005810399</v>
      </c>
      <c r="S157" s="10">
        <v>0.74198631202940524</v>
      </c>
      <c r="T157" s="10">
        <v>0</v>
      </c>
      <c r="U157" s="10">
        <v>0.14188557722151221</v>
      </c>
      <c r="V157" s="10">
        <v>3.8828231800622399</v>
      </c>
      <c r="W157" s="10">
        <v>0</v>
      </c>
      <c r="X157" s="10">
        <v>0</v>
      </c>
      <c r="Y157" s="10">
        <v>1.9019045617902612</v>
      </c>
      <c r="Z157" s="10">
        <v>0</v>
      </c>
      <c r="AA157" s="10">
        <v>0</v>
      </c>
      <c r="AB157" s="10">
        <v>4.2820522364379441</v>
      </c>
      <c r="AC157" s="10">
        <v>9.7454161834007961E-3</v>
      </c>
      <c r="AD157" s="10">
        <v>1.1455161238242928</v>
      </c>
      <c r="AE157" s="10">
        <v>2.7192379492040845E-2</v>
      </c>
      <c r="AF157" s="10">
        <v>0.42287778256483577</v>
      </c>
      <c r="AG157" s="10">
        <v>7.0801822568558506E-2</v>
      </c>
      <c r="AH157" s="10">
        <v>0</v>
      </c>
      <c r="AI157" s="10">
        <v>6.7785403190827501E-2</v>
      </c>
      <c r="AJ157" s="10">
        <v>0</v>
      </c>
      <c r="AK157" s="10">
        <v>0.46929893950546503</v>
      </c>
      <c r="AL157" s="10">
        <v>0</v>
      </c>
      <c r="AM157" s="10">
        <v>0</v>
      </c>
      <c r="AN157" s="10">
        <v>7.8245297373125772E-2</v>
      </c>
      <c r="AO157" s="10">
        <v>5.3065722678424833E-2</v>
      </c>
      <c r="AP157" s="10">
        <v>0.62337846970025323</v>
      </c>
      <c r="AQ157" s="10">
        <v>0.59070046035491597</v>
      </c>
      <c r="AR157" s="10">
        <v>0</v>
      </c>
      <c r="AS157" s="10">
        <v>0</v>
      </c>
      <c r="AT157" s="10">
        <v>0.15113049343131083</v>
      </c>
      <c r="AU157" s="10">
        <v>0.5304907930831062</v>
      </c>
      <c r="AV157" s="10">
        <v>0</v>
      </c>
      <c r="AW157" s="10">
        <v>0.55301101160624599</v>
      </c>
      <c r="AX157" s="10">
        <v>0</v>
      </c>
      <c r="AY157" s="10">
        <v>1.0646744768687697</v>
      </c>
      <c r="AZ157" s="10">
        <v>2.4009449651146555E-2</v>
      </c>
      <c r="BA157" s="10">
        <v>0.14483678219304233</v>
      </c>
      <c r="BB157" s="10">
        <v>8.3951669158570039E-2</v>
      </c>
      <c r="BC157" s="10">
        <v>0</v>
      </c>
      <c r="BD157" s="10">
        <v>7.9676713346748321E-3</v>
      </c>
      <c r="BE157" s="10">
        <v>0</v>
      </c>
      <c r="BF157" s="10">
        <v>0</v>
      </c>
      <c r="BG157" s="10">
        <v>0</v>
      </c>
      <c r="BH157" s="10">
        <v>3.2306199802019204</v>
      </c>
      <c r="BI157" s="10">
        <v>0</v>
      </c>
      <c r="BJ157" s="10">
        <v>0</v>
      </c>
      <c r="BK157" s="10">
        <v>0</v>
      </c>
      <c r="BL157" s="10">
        <v>2.5565279982656421</v>
      </c>
      <c r="BM157" s="10">
        <v>1.2148781013444496E-2</v>
      </c>
      <c r="BN157" s="10">
        <v>0</v>
      </c>
      <c r="BO157" s="10">
        <v>0.22050457566404202</v>
      </c>
      <c r="BP157" s="10">
        <v>0.25834700845534425</v>
      </c>
      <c r="BQ157" s="10">
        <v>1.9725156078836494</v>
      </c>
      <c r="BR157" s="10">
        <v>4.4120676403208936</v>
      </c>
      <c r="BS157" s="10">
        <v>0</v>
      </c>
      <c r="BT157" s="10">
        <v>2.2001982636349091E-2</v>
      </c>
      <c r="BU157" s="10">
        <v>3.9390658215312679E-2</v>
      </c>
      <c r="BV157" s="10">
        <v>8.0060989755230696E-2</v>
      </c>
      <c r="BW157" s="10">
        <v>0.12063407496305434</v>
      </c>
      <c r="BX157" s="10">
        <v>0</v>
      </c>
      <c r="BY157" s="10">
        <v>1.7434351886462456E-2</v>
      </c>
      <c r="BZ157" s="10">
        <v>0.45023725673342224</v>
      </c>
      <c r="CA157" s="10">
        <v>6.7609775673967143E-2</v>
      </c>
      <c r="CB157" s="10">
        <v>4.382126004270271E-2</v>
      </c>
      <c r="CC157" s="10">
        <v>0.64054169821035234</v>
      </c>
      <c r="CD157" s="10">
        <v>0</v>
      </c>
      <c r="CE157" s="10">
        <v>57.557098976961484</v>
      </c>
      <c r="CF157" s="17">
        <v>0</v>
      </c>
    </row>
    <row r="158" spans="1:84" x14ac:dyDescent="0.25">
      <c r="A158" s="4">
        <v>50649</v>
      </c>
      <c r="B158" s="10">
        <v>3.5481898005618455E-2</v>
      </c>
      <c r="C158" s="10">
        <v>7.3312073361084154E-5</v>
      </c>
      <c r="D158" s="10">
        <v>9.5293266681972391</v>
      </c>
      <c r="E158" s="10">
        <v>0.48174852557058545</v>
      </c>
      <c r="F158" s="10">
        <v>0.48812782145414602</v>
      </c>
      <c r="G158" s="10">
        <v>0</v>
      </c>
      <c r="H158" s="10">
        <v>0</v>
      </c>
      <c r="I158" s="10">
        <v>0.15369532529807414</v>
      </c>
      <c r="J158" s="10">
        <v>0</v>
      </c>
      <c r="K158" s="10">
        <v>0</v>
      </c>
      <c r="L158" s="10">
        <v>0</v>
      </c>
      <c r="M158" s="10">
        <v>0</v>
      </c>
      <c r="N158" s="10">
        <v>10.175832623635399</v>
      </c>
      <c r="O158" s="10">
        <v>0.18005903417940775</v>
      </c>
      <c r="P158" s="10">
        <v>1.954454055760653E-2</v>
      </c>
      <c r="Q158" s="10">
        <v>5.2547184612313602</v>
      </c>
      <c r="R158" s="10">
        <v>0.50677314361193304</v>
      </c>
      <c r="S158" s="10">
        <v>0.7555645375696497</v>
      </c>
      <c r="T158" s="10">
        <v>0</v>
      </c>
      <c r="U158" s="10">
        <v>0.14448205957864912</v>
      </c>
      <c r="V158" s="10">
        <v>3.9538781955214528</v>
      </c>
      <c r="W158" s="10">
        <v>0</v>
      </c>
      <c r="X158" s="10">
        <v>0</v>
      </c>
      <c r="Y158" s="10">
        <v>1.9367090975038317</v>
      </c>
      <c r="Z158" s="10">
        <v>0</v>
      </c>
      <c r="AA158" s="10">
        <v>0</v>
      </c>
      <c r="AB158" s="10">
        <v>4.3631370205815783</v>
      </c>
      <c r="AC158" s="10">
        <v>9.9299550269246369E-3</v>
      </c>
      <c r="AD158" s="10">
        <v>1.1672075751435815</v>
      </c>
      <c r="AE158" s="10">
        <v>2.7707293393067444E-2</v>
      </c>
      <c r="AF158" s="10">
        <v>0.43088538075026384</v>
      </c>
      <c r="AG158" s="10">
        <v>7.2142523284699958E-2</v>
      </c>
      <c r="AH158" s="10">
        <v>0</v>
      </c>
      <c r="AI158" s="10">
        <v>6.9068985100232155E-2</v>
      </c>
      <c r="AJ158" s="10">
        <v>0</v>
      </c>
      <c r="AK158" s="10">
        <v>0.47818556701664455</v>
      </c>
      <c r="AL158" s="10">
        <v>0</v>
      </c>
      <c r="AM158" s="10">
        <v>0</v>
      </c>
      <c r="AN158" s="10">
        <v>7.9726947455244362E-2</v>
      </c>
      <c r="AO158" s="10">
        <v>5.407057325735784E-2</v>
      </c>
      <c r="AP158" s="10">
        <v>0.6351827415457274</v>
      </c>
      <c r="AQ158" s="10">
        <v>0.60188594261359751</v>
      </c>
      <c r="AR158" s="10">
        <v>0</v>
      </c>
      <c r="AS158" s="10">
        <v>0</v>
      </c>
      <c r="AT158" s="10">
        <v>0.15342034705658344</v>
      </c>
      <c r="AU158" s="10">
        <v>0.5383691689581579</v>
      </c>
      <c r="AV158" s="10">
        <v>0</v>
      </c>
      <c r="AW158" s="10">
        <v>0.56122383767087103</v>
      </c>
      <c r="AX158" s="10">
        <v>0</v>
      </c>
      <c r="AY158" s="10">
        <v>1.0804860721362339</v>
      </c>
      <c r="AZ158" s="10">
        <v>2.4366016572516722E-2</v>
      </c>
      <c r="BA158" s="10">
        <v>0.14704690328217038</v>
      </c>
      <c r="BB158" s="10">
        <v>8.5232720502472159E-2</v>
      </c>
      <c r="BC158" s="10">
        <v>0</v>
      </c>
      <c r="BD158" s="10">
        <v>8.0892531468455507E-3</v>
      </c>
      <c r="BE158" s="10">
        <v>0</v>
      </c>
      <c r="BF158" s="10">
        <v>0</v>
      </c>
      <c r="BG158" s="10">
        <v>0</v>
      </c>
      <c r="BH158" s="10">
        <v>3.2909610647807095</v>
      </c>
      <c r="BI158" s="10">
        <v>0</v>
      </c>
      <c r="BJ158" s="10">
        <v>0</v>
      </c>
      <c r="BK158" s="10">
        <v>0</v>
      </c>
      <c r="BL158" s="10">
        <v>2.5946134171968414</v>
      </c>
      <c r="BM158" s="10">
        <v>1.2373040950941565E-2</v>
      </c>
      <c r="BN158" s="10">
        <v>0</v>
      </c>
      <c r="BO158" s="10">
        <v>0.22457497106433044</v>
      </c>
      <c r="BP158" s="10">
        <v>0.2631159547310763</v>
      </c>
      <c r="BQ158" s="10">
        <v>2.0089271809004354</v>
      </c>
      <c r="BR158" s="10">
        <v>4.4935120265647663</v>
      </c>
      <c r="BS158" s="10">
        <v>0</v>
      </c>
      <c r="BT158" s="10">
        <v>2.2328612174152541E-2</v>
      </c>
      <c r="BU158" s="10">
        <v>3.9975430628748969E-2</v>
      </c>
      <c r="BV158" s="10">
        <v>8.1249531920364271E-2</v>
      </c>
      <c r="BW158" s="10">
        <v>0.12242494321341978</v>
      </c>
      <c r="BX158" s="10">
        <v>0</v>
      </c>
      <c r="BY158" s="10">
        <v>1.7693172847859363E-2</v>
      </c>
      <c r="BZ158" s="10">
        <v>0.45692123560475245</v>
      </c>
      <c r="CA158" s="10">
        <v>6.861347384718991E-2</v>
      </c>
      <c r="CB158" s="10">
        <v>4.447180677525335E-2</v>
      </c>
      <c r="CC158" s="10">
        <v>0.65005083392272378</v>
      </c>
      <c r="CD158" s="10">
        <v>0</v>
      </c>
      <c r="CE158" s="10">
        <v>58.595186765606613</v>
      </c>
      <c r="CF158" s="17">
        <v>0</v>
      </c>
    </row>
    <row r="159" spans="1:84" x14ac:dyDescent="0.25">
      <c r="A159" s="4">
        <v>50679</v>
      </c>
      <c r="B159" s="10">
        <v>3.4942918483273099E-2</v>
      </c>
      <c r="C159" s="10">
        <v>7.2198443355269681E-5</v>
      </c>
      <c r="D159" s="10">
        <v>9.3845736469500505</v>
      </c>
      <c r="E159" s="10">
        <v>0.47443063659628365</v>
      </c>
      <c r="F159" s="10">
        <v>0.48071302926886955</v>
      </c>
      <c r="G159" s="10">
        <v>0</v>
      </c>
      <c r="H159" s="10">
        <v>0</v>
      </c>
      <c r="I159" s="10">
        <v>0.15136065219229061</v>
      </c>
      <c r="J159" s="10">
        <v>0</v>
      </c>
      <c r="K159" s="10">
        <v>0</v>
      </c>
      <c r="L159" s="10">
        <v>0</v>
      </c>
      <c r="M159" s="10">
        <v>0</v>
      </c>
      <c r="N159" s="10">
        <v>10.02125900398053</v>
      </c>
      <c r="O159" s="10">
        <v>0.17732388928325205</v>
      </c>
      <c r="P159" s="10">
        <v>1.9247653758243929E-2</v>
      </c>
      <c r="Q159" s="10">
        <v>5.1748978821336644</v>
      </c>
      <c r="R159" s="10">
        <v>0.49907512399533399</v>
      </c>
      <c r="S159" s="10">
        <v>0.74408731012550622</v>
      </c>
      <c r="T159" s="10">
        <v>0</v>
      </c>
      <c r="U159" s="10">
        <v>0.1422873384437526</v>
      </c>
      <c r="V159" s="10">
        <v>3.8938177280431789</v>
      </c>
      <c r="W159" s="10">
        <v>0</v>
      </c>
      <c r="X159" s="10">
        <v>0</v>
      </c>
      <c r="Y159" s="10">
        <v>1.9072899682303852</v>
      </c>
      <c r="Z159" s="10">
        <v>0</v>
      </c>
      <c r="AA159" s="10">
        <v>0</v>
      </c>
      <c r="AB159" s="10">
        <v>4.2995759081638427</v>
      </c>
      <c r="AC159" s="10">
        <v>9.7852978720399404E-3</v>
      </c>
      <c r="AD159" s="10">
        <v>1.1502039808148741</v>
      </c>
      <c r="AE159" s="10">
        <v>2.7303660323136209E-2</v>
      </c>
      <c r="AF159" s="10">
        <v>0.42460834796494556</v>
      </c>
      <c r="AG159" s="10">
        <v>7.1091568659399945E-2</v>
      </c>
      <c r="AH159" s="10">
        <v>0</v>
      </c>
      <c r="AI159" s="10">
        <v>6.8062805027081577E-2</v>
      </c>
      <c r="AJ159" s="10">
        <v>0</v>
      </c>
      <c r="AK159" s="10">
        <v>0.47121947669257019</v>
      </c>
      <c r="AL159" s="10">
        <v>0</v>
      </c>
      <c r="AM159" s="10">
        <v>0</v>
      </c>
      <c r="AN159" s="10">
        <v>7.8565504794603322E-2</v>
      </c>
      <c r="AO159" s="10">
        <v>5.3282886377690637E-2</v>
      </c>
      <c r="AP159" s="10">
        <v>0.6259295548017062</v>
      </c>
      <c r="AQ159" s="10">
        <v>0.59311781548839926</v>
      </c>
      <c r="AR159" s="10">
        <v>0</v>
      </c>
      <c r="AS159" s="10">
        <v>0</v>
      </c>
      <c r="AT159" s="10">
        <v>0.15062405565296066</v>
      </c>
      <c r="AU159" s="10">
        <v>0.52840234899313721</v>
      </c>
      <c r="AV159" s="10">
        <v>0</v>
      </c>
      <c r="AW159" s="10">
        <v>0.55083390958310885</v>
      </c>
      <c r="AX159" s="10">
        <v>0</v>
      </c>
      <c r="AY159" s="10">
        <v>1.0604830504614711</v>
      </c>
      <c r="AZ159" s="10">
        <v>2.3914928890595884E-2</v>
      </c>
      <c r="BA159" s="10">
        <v>0.14438182914366704</v>
      </c>
      <c r="BB159" s="10">
        <v>8.3687964957844752E-2</v>
      </c>
      <c r="BC159" s="10">
        <v>0</v>
      </c>
      <c r="BD159" s="10">
        <v>7.9426437393689715E-3</v>
      </c>
      <c r="BE159" s="10">
        <v>0</v>
      </c>
      <c r="BF159" s="10">
        <v>0</v>
      </c>
      <c r="BG159" s="10">
        <v>0</v>
      </c>
      <c r="BH159" s="10">
        <v>3.2421559735143659</v>
      </c>
      <c r="BI159" s="10">
        <v>0</v>
      </c>
      <c r="BJ159" s="10">
        <v>0</v>
      </c>
      <c r="BK159" s="10">
        <v>0</v>
      </c>
      <c r="BL159" s="10">
        <v>2.5466929108287801</v>
      </c>
      <c r="BM159" s="10">
        <v>1.2187091963223153E-2</v>
      </c>
      <c r="BN159" s="10">
        <v>0</v>
      </c>
      <c r="BO159" s="10">
        <v>0.22119993264799623</v>
      </c>
      <c r="BP159" s="10">
        <v>0.25916170083110163</v>
      </c>
      <c r="BQ159" s="10">
        <v>1.9787358983232926</v>
      </c>
      <c r="BR159" s="10">
        <v>4.4259810116790002</v>
      </c>
      <c r="BS159" s="10">
        <v>0</v>
      </c>
      <c r="BT159" s="10">
        <v>2.1915149259231086E-2</v>
      </c>
      <c r="BU159" s="10">
        <v>3.9235198412608994E-2</v>
      </c>
      <c r="BV159" s="10">
        <v>7.9745019770581613E-2</v>
      </c>
      <c r="BW159" s="10">
        <v>0.12015797859039186</v>
      </c>
      <c r="BX159" s="10">
        <v>0</v>
      </c>
      <c r="BY159" s="10">
        <v>1.7365545194029924E-2</v>
      </c>
      <c r="BZ159" s="10">
        <v>0.44846034316373695</v>
      </c>
      <c r="CA159" s="10">
        <v>6.7342945850264693E-2</v>
      </c>
      <c r="CB159" s="10">
        <v>4.3648314355854125E-2</v>
      </c>
      <c r="CC159" s="10">
        <v>0.63801372608348506</v>
      </c>
      <c r="CD159" s="10">
        <v>0</v>
      </c>
      <c r="CE159" s="10">
        <v>57.690395258798375</v>
      </c>
      <c r="CF159" s="17">
        <v>0</v>
      </c>
    </row>
    <row r="160" spans="1:84" x14ac:dyDescent="0.25">
      <c r="A160" s="4">
        <v>50710</v>
      </c>
      <c r="B160" s="10">
        <v>3.5209451997999075E-2</v>
      </c>
      <c r="C160" s="10">
        <v>7.2749150213783406E-5</v>
      </c>
      <c r="D160" s="10">
        <v>9.4561562023546255</v>
      </c>
      <c r="E160" s="10">
        <v>0.47804944322590798</v>
      </c>
      <c r="F160" s="10">
        <v>0.48437975599997923</v>
      </c>
      <c r="G160" s="10">
        <v>0</v>
      </c>
      <c r="H160" s="10">
        <v>0</v>
      </c>
      <c r="I160" s="10">
        <v>0.15251518330678066</v>
      </c>
      <c r="J160" s="10">
        <v>0</v>
      </c>
      <c r="K160" s="10">
        <v>0</v>
      </c>
      <c r="L160" s="10">
        <v>0</v>
      </c>
      <c r="M160" s="10">
        <v>0</v>
      </c>
      <c r="N160" s="10">
        <v>10.097697993631291</v>
      </c>
      <c r="O160" s="10">
        <v>0.17867645974694041</v>
      </c>
      <c r="P160" s="10">
        <v>1.9394468764805821E-2</v>
      </c>
      <c r="Q160" s="10">
        <v>5.2143703641340835</v>
      </c>
      <c r="R160" s="10">
        <v>0.5028819109691941</v>
      </c>
      <c r="S160" s="10">
        <v>0.74976297245250056</v>
      </c>
      <c r="T160" s="10">
        <v>0</v>
      </c>
      <c r="U160" s="10">
        <v>0.14337266119475783</v>
      </c>
      <c r="V160" s="10">
        <v>3.9235185363844876</v>
      </c>
      <c r="W160" s="10">
        <v>0</v>
      </c>
      <c r="X160" s="10">
        <v>0</v>
      </c>
      <c r="Y160" s="10">
        <v>1.9218381720124302</v>
      </c>
      <c r="Z160" s="10">
        <v>0</v>
      </c>
      <c r="AA160" s="10">
        <v>0</v>
      </c>
      <c r="AB160" s="10">
        <v>4.3351408998545917</v>
      </c>
      <c r="AC160" s="10">
        <v>9.8662393520705209E-3</v>
      </c>
      <c r="AD160" s="10">
        <v>1.1597181738176481</v>
      </c>
      <c r="AE160" s="10">
        <v>2.7529509214575847E-2</v>
      </c>
      <c r="AF160" s="10">
        <v>0.42812059956597498</v>
      </c>
      <c r="AG160" s="10">
        <v>7.167961992367769E-2</v>
      </c>
      <c r="AH160" s="10">
        <v>0</v>
      </c>
      <c r="AI160" s="10">
        <v>6.8625803133625304E-2</v>
      </c>
      <c r="AJ160" s="10">
        <v>0</v>
      </c>
      <c r="AK160" s="10">
        <v>0.4751172836230792</v>
      </c>
      <c r="AL160" s="10">
        <v>0</v>
      </c>
      <c r="AM160" s="10">
        <v>0</v>
      </c>
      <c r="AN160" s="10">
        <v>7.9215378546080559E-2</v>
      </c>
      <c r="AO160" s="10">
        <v>5.372362877921065E-2</v>
      </c>
      <c r="AP160" s="10">
        <v>0.63110708390946035</v>
      </c>
      <c r="AQ160" s="10">
        <v>0.59802393428477341</v>
      </c>
      <c r="AR160" s="10">
        <v>0</v>
      </c>
      <c r="AS160" s="10">
        <v>0</v>
      </c>
      <c r="AT160" s="10">
        <v>0.15130642180136822</v>
      </c>
      <c r="AU160" s="10">
        <v>0.53064326201890755</v>
      </c>
      <c r="AV160" s="10">
        <v>0</v>
      </c>
      <c r="AW160" s="10">
        <v>0.55316995310254602</v>
      </c>
      <c r="AX160" s="10">
        <v>0</v>
      </c>
      <c r="AY160" s="10">
        <v>1.0649804761181056</v>
      </c>
      <c r="AZ160" s="10">
        <v>2.4016350233183447E-2</v>
      </c>
      <c r="BA160" s="10">
        <v>0.1450507415993022</v>
      </c>
      <c r="BB160" s="10">
        <v>8.4075686338568906E-2</v>
      </c>
      <c r="BC160" s="10">
        <v>0</v>
      </c>
      <c r="BD160" s="10">
        <v>7.9794415369827554E-3</v>
      </c>
      <c r="BE160" s="10">
        <v>0</v>
      </c>
      <c r="BF160" s="10">
        <v>0</v>
      </c>
      <c r="BG160" s="10">
        <v>0</v>
      </c>
      <c r="BH160" s="10">
        <v>3.2680635441446433</v>
      </c>
      <c r="BI160" s="10">
        <v>0</v>
      </c>
      <c r="BJ160" s="10">
        <v>0</v>
      </c>
      <c r="BK160" s="10">
        <v>0</v>
      </c>
      <c r="BL160" s="10">
        <v>2.5576047413556666</v>
      </c>
      <c r="BM160" s="10">
        <v>1.2282156376117468E-2</v>
      </c>
      <c r="BN160" s="10">
        <v>0</v>
      </c>
      <c r="BO160" s="10">
        <v>0.22292538460921066</v>
      </c>
      <c r="BP160" s="10">
        <v>0.26118327045645179</v>
      </c>
      <c r="BQ160" s="10">
        <v>1.9941708656653507</v>
      </c>
      <c r="BR160" s="10">
        <v>4.4605055141301468</v>
      </c>
      <c r="BS160" s="10">
        <v>0</v>
      </c>
      <c r="BT160" s="10">
        <v>2.2008020965154775E-2</v>
      </c>
      <c r="BU160" s="10">
        <v>3.940146877498394E-2</v>
      </c>
      <c r="BV160" s="10">
        <v>8.0082962074209438E-2</v>
      </c>
      <c r="BW160" s="10">
        <v>0.12066718235259447</v>
      </c>
      <c r="BX160" s="10">
        <v>0</v>
      </c>
      <c r="BY160" s="10">
        <v>1.7439136652951208E-2</v>
      </c>
      <c r="BZ160" s="10">
        <v>0.45036082198850225</v>
      </c>
      <c r="CA160" s="10">
        <v>6.7628330822507424E-2</v>
      </c>
      <c r="CB160" s="10">
        <v>4.3833286557821406E-2</v>
      </c>
      <c r="CC160" s="10">
        <v>0.64071749152186763</v>
      </c>
      <c r="CD160" s="10">
        <v>0</v>
      </c>
      <c r="CE160" s="10">
        <v>58.115860990527914</v>
      </c>
      <c r="CF160" s="17">
        <v>0</v>
      </c>
    </row>
    <row r="161" spans="1:84" x14ac:dyDescent="0.25">
      <c r="A161" s="4">
        <v>50740</v>
      </c>
      <c r="B161" s="10">
        <v>3.5976928859828512E-2</v>
      </c>
      <c r="C161" s="10">
        <v>7.4334897402066988E-5</v>
      </c>
      <c r="D161" s="10">
        <v>9.6622764534611889</v>
      </c>
      <c r="E161" s="10">
        <v>0.488469710105017</v>
      </c>
      <c r="F161" s="10">
        <v>0.49493800766176876</v>
      </c>
      <c r="G161" s="10">
        <v>0</v>
      </c>
      <c r="H161" s="10">
        <v>0</v>
      </c>
      <c r="I161" s="10">
        <v>0.15583962795511774</v>
      </c>
      <c r="J161" s="10">
        <v>0</v>
      </c>
      <c r="K161" s="10">
        <v>0</v>
      </c>
      <c r="L161" s="10">
        <v>0</v>
      </c>
      <c r="M161" s="10">
        <v>0</v>
      </c>
      <c r="N161" s="10">
        <v>10.317802230649633</v>
      </c>
      <c r="O161" s="10">
        <v>0.18257115395056417</v>
      </c>
      <c r="P161" s="10">
        <v>1.9817219054282298E-2</v>
      </c>
      <c r="Q161" s="10">
        <v>5.3280304291560974</v>
      </c>
      <c r="R161" s="10">
        <v>0.51384346274010384</v>
      </c>
      <c r="S161" s="10">
        <v>0.76610590597064954</v>
      </c>
      <c r="T161" s="10">
        <v>0</v>
      </c>
      <c r="U161" s="10">
        <v>0.14649782202066736</v>
      </c>
      <c r="V161" s="10">
        <v>4.009041301515996</v>
      </c>
      <c r="W161" s="10">
        <v>0</v>
      </c>
      <c r="X161" s="10">
        <v>0</v>
      </c>
      <c r="Y161" s="10">
        <v>1.9637293758086138</v>
      </c>
      <c r="Z161" s="10">
        <v>0</v>
      </c>
      <c r="AA161" s="10">
        <v>0</v>
      </c>
      <c r="AB161" s="10">
        <v>4.4324974831480137</v>
      </c>
      <c r="AC161" s="10">
        <v>1.0087810778573614E-2</v>
      </c>
      <c r="AD161" s="10">
        <v>1.1857625865817083</v>
      </c>
      <c r="AE161" s="10">
        <v>2.8147754161808307E-2</v>
      </c>
      <c r="AF161" s="10">
        <v>0.43773513338947134</v>
      </c>
      <c r="AG161" s="10">
        <v>7.3289367576349004E-2</v>
      </c>
      <c r="AH161" s="10">
        <v>0</v>
      </c>
      <c r="AI161" s="10">
        <v>7.0166969585465616E-2</v>
      </c>
      <c r="AJ161" s="10">
        <v>0</v>
      </c>
      <c r="AK161" s="10">
        <v>0.48578724717576238</v>
      </c>
      <c r="AL161" s="10">
        <v>0</v>
      </c>
      <c r="AM161" s="10">
        <v>0</v>
      </c>
      <c r="AN161" s="10">
        <v>8.0994360770118567E-2</v>
      </c>
      <c r="AO161" s="10">
        <v>5.4930129112393249E-2</v>
      </c>
      <c r="AP161" s="10">
        <v>0.64528019403461478</v>
      </c>
      <c r="AQ161" s="10">
        <v>0.61145407838265231</v>
      </c>
      <c r="AR161" s="10">
        <v>0</v>
      </c>
      <c r="AS161" s="10">
        <v>0</v>
      </c>
      <c r="AT161" s="10">
        <v>0.15413064215577829</v>
      </c>
      <c r="AU161" s="10">
        <v>0.54039450493622676</v>
      </c>
      <c r="AV161" s="10">
        <v>0</v>
      </c>
      <c r="AW161" s="10">
        <v>0.56333515253755329</v>
      </c>
      <c r="AX161" s="10">
        <v>0</v>
      </c>
      <c r="AY161" s="10">
        <v>1.0845508430070003</v>
      </c>
      <c r="AZ161" s="10">
        <v>2.4457681126974849E-2</v>
      </c>
      <c r="BA161" s="10">
        <v>0.14777302578860271</v>
      </c>
      <c r="BB161" s="10">
        <v>8.5653602515353047E-2</v>
      </c>
      <c r="BC161" s="10">
        <v>0</v>
      </c>
      <c r="BD161" s="10">
        <v>8.1291981483317902E-3</v>
      </c>
      <c r="BE161" s="10">
        <v>0</v>
      </c>
      <c r="BF161" s="10">
        <v>0</v>
      </c>
      <c r="BG161" s="10">
        <v>0</v>
      </c>
      <c r="BH161" s="10">
        <v>3.3404847784945546</v>
      </c>
      <c r="BI161" s="10">
        <v>0</v>
      </c>
      <c r="BJ161" s="10">
        <v>0</v>
      </c>
      <c r="BK161" s="10">
        <v>0</v>
      </c>
      <c r="BL161" s="10">
        <v>2.6047149603153219</v>
      </c>
      <c r="BM161" s="10">
        <v>1.255211461944724E-2</v>
      </c>
      <c r="BN161" s="10">
        <v>0</v>
      </c>
      <c r="BO161" s="10">
        <v>0.2278252200599086</v>
      </c>
      <c r="BP161" s="10">
        <v>0.26692400316822962</v>
      </c>
      <c r="BQ161" s="10">
        <v>2.0380021642833386</v>
      </c>
      <c r="BR161" s="10">
        <v>4.5585461346924117</v>
      </c>
      <c r="BS161" s="10">
        <v>0</v>
      </c>
      <c r="BT161" s="10">
        <v>2.2412401503221598E-2</v>
      </c>
      <c r="BU161" s="10">
        <v>4.0125440601850068E-2</v>
      </c>
      <c r="BV161" s="10">
        <v>8.1554425198714239E-2</v>
      </c>
      <c r="BW161" s="10">
        <v>0.12288434945744262</v>
      </c>
      <c r="BX161" s="10">
        <v>0</v>
      </c>
      <c r="BY161" s="10">
        <v>1.7759567439268011E-2</v>
      </c>
      <c r="BZ161" s="10">
        <v>0.4586358573407619</v>
      </c>
      <c r="CA161" s="10">
        <v>6.887094963179817E-2</v>
      </c>
      <c r="CB161" s="10">
        <v>4.4638689643885052E-2</v>
      </c>
      <c r="CC161" s="10">
        <v>0.65249018495853151</v>
      </c>
      <c r="CD161" s="10">
        <v>0</v>
      </c>
      <c r="CE161" s="10">
        <v>59.367992970128363</v>
      </c>
      <c r="CF161" s="17">
        <v>0</v>
      </c>
    </row>
    <row r="162" spans="1:84" x14ac:dyDescent="0.25">
      <c r="A162" s="4">
        <v>50771</v>
      </c>
      <c r="B162" s="10">
        <v>3.2205409233757233E-2</v>
      </c>
      <c r="C162" s="10">
        <v>6.6542249909942323E-5</v>
      </c>
      <c r="D162" s="10">
        <v>8.6493643892119962</v>
      </c>
      <c r="E162" s="10">
        <v>0.43726264055274394</v>
      </c>
      <c r="F162" s="10">
        <v>0.44305285601756378</v>
      </c>
      <c r="G162" s="10">
        <v>0</v>
      </c>
      <c r="H162" s="10">
        <v>0</v>
      </c>
      <c r="I162" s="10">
        <v>0.13950270776822954</v>
      </c>
      <c r="J162" s="10">
        <v>0</v>
      </c>
      <c r="K162" s="10">
        <v>0</v>
      </c>
      <c r="L162" s="10">
        <v>0</v>
      </c>
      <c r="M162" s="10">
        <v>0</v>
      </c>
      <c r="N162" s="10">
        <v>9.236170339210787</v>
      </c>
      <c r="O162" s="10">
        <v>0.16343192466943771</v>
      </c>
      <c r="P162" s="10">
        <v>1.7739747936928684E-2</v>
      </c>
      <c r="Q162" s="10">
        <v>4.7694843839903349</v>
      </c>
      <c r="R162" s="10">
        <v>0.45997642167044078</v>
      </c>
      <c r="S162" s="10">
        <v>0.68579378507575905</v>
      </c>
      <c r="T162" s="10">
        <v>0</v>
      </c>
      <c r="U162" s="10">
        <v>0.13114021845532853</v>
      </c>
      <c r="V162" s="10">
        <v>3.5887670193695573</v>
      </c>
      <c r="W162" s="10">
        <v>0</v>
      </c>
      <c r="X162" s="10">
        <v>0</v>
      </c>
      <c r="Y162" s="10">
        <v>1.7578684500466979</v>
      </c>
      <c r="Z162" s="10">
        <v>0</v>
      </c>
      <c r="AA162" s="10">
        <v>0</v>
      </c>
      <c r="AB162" s="10">
        <v>3.9704214881434328</v>
      </c>
      <c r="AC162" s="10">
        <v>9.0361835141139404E-3</v>
      </c>
      <c r="AD162" s="10">
        <v>1.0621500117033096</v>
      </c>
      <c r="AE162" s="10">
        <v>2.5213426153521522E-2</v>
      </c>
      <c r="AF162" s="10">
        <v>0.39210241773009319</v>
      </c>
      <c r="AG162" s="10">
        <v>6.5649147232208757E-2</v>
      </c>
      <c r="AH162" s="10">
        <v>0</v>
      </c>
      <c r="AI162" s="10">
        <v>6.2852250871934995E-2</v>
      </c>
      <c r="AJ162" s="10">
        <v>0</v>
      </c>
      <c r="AK162" s="10">
        <v>0.43514522730937888</v>
      </c>
      <c r="AL162" s="10">
        <v>0</v>
      </c>
      <c r="AM162" s="10">
        <v>0</v>
      </c>
      <c r="AN162" s="10">
        <v>7.2550915514954559E-2</v>
      </c>
      <c r="AO162" s="10">
        <v>4.9203810222909601E-2</v>
      </c>
      <c r="AP162" s="10">
        <v>0.57801146148622518</v>
      </c>
      <c r="AQ162" s="10">
        <v>0.54771162782459559</v>
      </c>
      <c r="AR162" s="10">
        <v>0</v>
      </c>
      <c r="AS162" s="10">
        <v>0</v>
      </c>
      <c r="AT162" s="10">
        <v>0.13755122741415862</v>
      </c>
      <c r="AU162" s="10">
        <v>0.4821306567870644</v>
      </c>
      <c r="AV162" s="10">
        <v>0</v>
      </c>
      <c r="AW162" s="10">
        <v>0.50259790690548189</v>
      </c>
      <c r="AX162" s="10">
        <v>0</v>
      </c>
      <c r="AY162" s="10">
        <v>0.96761755621411716</v>
      </c>
      <c r="AZ162" s="10">
        <v>2.1820721264788859E-2</v>
      </c>
      <c r="BA162" s="10">
        <v>0.13189046746673125</v>
      </c>
      <c r="BB162" s="10">
        <v>7.6447603449091711E-2</v>
      </c>
      <c r="BC162" s="10">
        <v>0</v>
      </c>
      <c r="BD162" s="10">
        <v>7.2554766892772033E-3</v>
      </c>
      <c r="BE162" s="10">
        <v>0</v>
      </c>
      <c r="BF162" s="10">
        <v>0</v>
      </c>
      <c r="BG162" s="10">
        <v>0</v>
      </c>
      <c r="BH162" s="10">
        <v>2.9913425808077618</v>
      </c>
      <c r="BI162" s="10">
        <v>0</v>
      </c>
      <c r="BJ162" s="10">
        <v>0</v>
      </c>
      <c r="BK162" s="10">
        <v>0</v>
      </c>
      <c r="BL162" s="10">
        <v>2.3239787175828157</v>
      </c>
      <c r="BM162" s="10">
        <v>1.1238337160917754E-2</v>
      </c>
      <c r="BN162" s="10">
        <v>0</v>
      </c>
      <c r="BO162" s="10">
        <v>0.2039797049675354</v>
      </c>
      <c r="BP162" s="10">
        <v>0.23898618160312379</v>
      </c>
      <c r="BQ162" s="10">
        <v>1.8246929821219933</v>
      </c>
      <c r="BR162" s="10">
        <v>4.08142213312005</v>
      </c>
      <c r="BS162" s="10">
        <v>0</v>
      </c>
      <c r="BT162" s="10">
        <v>1.9995940930652985E-2</v>
      </c>
      <c r="BU162" s="10">
        <v>3.579919536849669E-2</v>
      </c>
      <c r="BV162" s="10">
        <v>7.2761389210006758E-2</v>
      </c>
      <c r="BW162" s="10">
        <v>0.10963520320209956</v>
      </c>
      <c r="BX162" s="10">
        <v>0</v>
      </c>
      <c r="BY162" s="10">
        <v>1.5844766185297267E-2</v>
      </c>
      <c r="BZ162" s="10">
        <v>0.40918665100422319</v>
      </c>
      <c r="CA162" s="10">
        <v>6.144542076302982E-2</v>
      </c>
      <c r="CB162" s="10">
        <v>3.9825834871491737E-2</v>
      </c>
      <c r="CC162" s="10">
        <v>0.58213999041495901</v>
      </c>
      <c r="CD162" s="10">
        <v>0</v>
      </c>
      <c r="CE162" s="10">
        <v>53.131461448671331</v>
      </c>
      <c r="CF162" s="17">
        <v>0</v>
      </c>
    </row>
    <row r="163" spans="1:84" x14ac:dyDescent="0.25">
      <c r="A163" s="4">
        <v>50802</v>
      </c>
      <c r="B163" s="10">
        <v>3.6039781887106111E-2</v>
      </c>
      <c r="C163" s="10">
        <v>7.4464763221139362E-5</v>
      </c>
      <c r="D163" s="10">
        <v>9.6791568083091324</v>
      </c>
      <c r="E163" s="10">
        <v>0.48932308478113601</v>
      </c>
      <c r="F163" s="10">
        <v>0.49580268269330047</v>
      </c>
      <c r="G163" s="10">
        <v>0</v>
      </c>
      <c r="H163" s="10">
        <v>0</v>
      </c>
      <c r="I163" s="10">
        <v>0.15611188555734268</v>
      </c>
      <c r="J163" s="10">
        <v>0</v>
      </c>
      <c r="K163" s="10">
        <v>0</v>
      </c>
      <c r="L163" s="10">
        <v>0</v>
      </c>
      <c r="M163" s="10">
        <v>0</v>
      </c>
      <c r="N163" s="10">
        <v>10.335827813310527</v>
      </c>
      <c r="O163" s="10">
        <v>0.18289011251881956</v>
      </c>
      <c r="P163" s="10">
        <v>1.9851840469985619E-2</v>
      </c>
      <c r="Q163" s="10">
        <v>5.3373386956622353</v>
      </c>
      <c r="R163" s="10">
        <v>0.51474116630190181</v>
      </c>
      <c r="S163" s="10">
        <v>0.76744432136439011</v>
      </c>
      <c r="T163" s="10">
        <v>0</v>
      </c>
      <c r="U163" s="10">
        <v>0.14675375914191105</v>
      </c>
      <c r="V163" s="10">
        <v>4.0160452451617408</v>
      </c>
      <c r="W163" s="10">
        <v>0</v>
      </c>
      <c r="X163" s="10">
        <v>0</v>
      </c>
      <c r="Y163" s="10">
        <v>1.9671600837632703</v>
      </c>
      <c r="Z163" s="10">
        <v>0</v>
      </c>
      <c r="AA163" s="10">
        <v>0</v>
      </c>
      <c r="AB163" s="10">
        <v>4.4460685656211458</v>
      </c>
      <c r="AC163" s="10">
        <v>1.0118696867639625E-2</v>
      </c>
      <c r="AD163" s="10">
        <v>1.1893930639631927</v>
      </c>
      <c r="AE163" s="10">
        <v>2.8233934807057551E-2</v>
      </c>
      <c r="AF163" s="10">
        <v>0.43907535740972214</v>
      </c>
      <c r="AG163" s="10">
        <v>7.3513759368011342E-2</v>
      </c>
      <c r="AH163" s="10">
        <v>0</v>
      </c>
      <c r="AI163" s="10">
        <v>7.0381801457283816E-2</v>
      </c>
      <c r="AJ163" s="10">
        <v>0</v>
      </c>
      <c r="AK163" s="10">
        <v>0.48727459349031371</v>
      </c>
      <c r="AL163" s="10">
        <v>0</v>
      </c>
      <c r="AM163" s="10">
        <v>0</v>
      </c>
      <c r="AN163" s="10">
        <v>8.1242343121839894E-2</v>
      </c>
      <c r="AO163" s="10">
        <v>5.5098309989038592E-2</v>
      </c>
      <c r="AP163" s="10">
        <v>0.64725586368018517</v>
      </c>
      <c r="AQ163" s="10">
        <v>0.61332618180917708</v>
      </c>
      <c r="AR163" s="10">
        <v>0</v>
      </c>
      <c r="AS163" s="10">
        <v>0</v>
      </c>
      <c r="AT163" s="10">
        <v>0.15345904799515941</v>
      </c>
      <c r="AU163" s="10">
        <v>0.53774061404021645</v>
      </c>
      <c r="AV163" s="10">
        <v>0</v>
      </c>
      <c r="AW163" s="10">
        <v>0.56056859954882809</v>
      </c>
      <c r="AX163" s="10">
        <v>0</v>
      </c>
      <c r="AY163" s="10">
        <v>1.0792245867586023</v>
      </c>
      <c r="AZ163" s="10">
        <v>2.4337568844767128E-2</v>
      </c>
      <c r="BA163" s="10">
        <v>0.14715783913971311</v>
      </c>
      <c r="BB163" s="10">
        <v>8.5297022196207925E-2</v>
      </c>
      <c r="BC163" s="10">
        <v>0</v>
      </c>
      <c r="BD163" s="10">
        <v>8.0953558815152083E-3</v>
      </c>
      <c r="BE163" s="10">
        <v>0</v>
      </c>
      <c r="BF163" s="10">
        <v>0</v>
      </c>
      <c r="BG163" s="10">
        <v>0</v>
      </c>
      <c r="BH163" s="10">
        <v>3.3486453880676779</v>
      </c>
      <c r="BI163" s="10">
        <v>0</v>
      </c>
      <c r="BJ163" s="10">
        <v>0</v>
      </c>
      <c r="BK163" s="10">
        <v>0</v>
      </c>
      <c r="BL163" s="10">
        <v>2.5921369163327808</v>
      </c>
      <c r="BM163" s="10">
        <v>1.2578784899209373E-2</v>
      </c>
      <c r="BN163" s="10">
        <v>0</v>
      </c>
      <c r="BO163" s="10">
        <v>0.22830929485846513</v>
      </c>
      <c r="BP163" s="10">
        <v>0.26749115364889009</v>
      </c>
      <c r="BQ163" s="10">
        <v>2.04233243766955</v>
      </c>
      <c r="BR163" s="10">
        <v>4.5682319688651232</v>
      </c>
      <c r="BS163" s="10">
        <v>0</v>
      </c>
      <c r="BT163" s="10">
        <v>2.2302317145256319E-2</v>
      </c>
      <c r="BU163" s="10">
        <v>3.9928354030556328E-2</v>
      </c>
      <c r="BV163" s="10">
        <v>8.1153849359666491E-2</v>
      </c>
      <c r="BW163" s="10">
        <v>0.12228077091133906</v>
      </c>
      <c r="BX163" s="10">
        <v>0</v>
      </c>
      <c r="BY163" s="10">
        <v>1.7672336689854035E-2</v>
      </c>
      <c r="BZ163" s="10">
        <v>0.45638314765733257</v>
      </c>
      <c r="CA163" s="10">
        <v>6.8532671992448113E-2</v>
      </c>
      <c r="CB163" s="10">
        <v>4.4419435072296544E-2</v>
      </c>
      <c r="CC163" s="10">
        <v>0.64928530916333915</v>
      </c>
      <c r="CD163" s="10">
        <v>0</v>
      </c>
      <c r="CE163" s="10">
        <v>59.443108988039434</v>
      </c>
      <c r="CF163" s="17">
        <v>0</v>
      </c>
    </row>
    <row r="164" spans="1:84" x14ac:dyDescent="0.25">
      <c r="A164" s="4">
        <v>50830</v>
      </c>
      <c r="B164" s="10">
        <v>3.4254353184722218E-2</v>
      </c>
      <c r="C164" s="10">
        <v>7.0775741850596374E-5</v>
      </c>
      <c r="D164" s="10">
        <v>9.1996465705789667</v>
      </c>
      <c r="E164" s="10">
        <v>0.46508177602283213</v>
      </c>
      <c r="F164" s="10">
        <v>0.47124037143480046</v>
      </c>
      <c r="G164" s="10">
        <v>0</v>
      </c>
      <c r="H164" s="10">
        <v>0</v>
      </c>
      <c r="I164" s="10">
        <v>0.14837802517687604</v>
      </c>
      <c r="J164" s="10">
        <v>0</v>
      </c>
      <c r="K164" s="10">
        <v>0</v>
      </c>
      <c r="L164" s="10">
        <v>0</v>
      </c>
      <c r="M164" s="10">
        <v>0</v>
      </c>
      <c r="N164" s="10">
        <v>9.8237857677013505</v>
      </c>
      <c r="O164" s="10">
        <v>0.17382964546893034</v>
      </c>
      <c r="P164" s="10">
        <v>1.8868370428982425E-2</v>
      </c>
      <c r="Q164" s="10">
        <v>5.0729242846252776</v>
      </c>
      <c r="R164" s="10">
        <v>0.48924063315514665</v>
      </c>
      <c r="S164" s="10">
        <v>0.72942474835094384</v>
      </c>
      <c r="T164" s="10">
        <v>0</v>
      </c>
      <c r="U164" s="10">
        <v>0.13948350499399562</v>
      </c>
      <c r="V164" s="10">
        <v>3.817088368196027</v>
      </c>
      <c r="W164" s="10">
        <v>0</v>
      </c>
      <c r="X164" s="10">
        <v>0</v>
      </c>
      <c r="Y164" s="10">
        <v>1.8697059957574989</v>
      </c>
      <c r="Z164" s="10">
        <v>0</v>
      </c>
      <c r="AA164" s="10">
        <v>0</v>
      </c>
      <c r="AB164" s="10">
        <v>4.2286203573237904</v>
      </c>
      <c r="AC164" s="10">
        <v>9.6238118986614416E-3</v>
      </c>
      <c r="AD164" s="10">
        <v>1.1312222582495912</v>
      </c>
      <c r="AE164" s="10">
        <v>2.6853070241798359E-2</v>
      </c>
      <c r="AF164" s="10">
        <v>0.41760107099980792</v>
      </c>
      <c r="AG164" s="10">
        <v>6.9918350295064727E-2</v>
      </c>
      <c r="AH164" s="10">
        <v>0</v>
      </c>
      <c r="AI164" s="10">
        <v>6.6939570102156606E-2</v>
      </c>
      <c r="AJ164" s="10">
        <v>0</v>
      </c>
      <c r="AK164" s="10">
        <v>0.46344298006838075</v>
      </c>
      <c r="AL164" s="10">
        <v>0</v>
      </c>
      <c r="AM164" s="10">
        <v>0</v>
      </c>
      <c r="AN164" s="10">
        <v>7.7268944671279774E-2</v>
      </c>
      <c r="AO164" s="10">
        <v>5.2403563245821218E-2</v>
      </c>
      <c r="AP164" s="10">
        <v>0.61559989036580354</v>
      </c>
      <c r="AQ164" s="10">
        <v>0.58332964051255598</v>
      </c>
      <c r="AR164" s="10">
        <v>0</v>
      </c>
      <c r="AS164" s="10">
        <v>0</v>
      </c>
      <c r="AT164" s="10">
        <v>0.14541350951324239</v>
      </c>
      <c r="AU164" s="10">
        <v>0.50940932941192074</v>
      </c>
      <c r="AV164" s="10">
        <v>0</v>
      </c>
      <c r="AW164" s="10">
        <v>0.53103460465828178</v>
      </c>
      <c r="AX164" s="10">
        <v>0</v>
      </c>
      <c r="AY164" s="10">
        <v>1.0223647957236888</v>
      </c>
      <c r="AZ164" s="10">
        <v>2.3055325004337636E-2</v>
      </c>
      <c r="BA164" s="10">
        <v>0.13945589497540667</v>
      </c>
      <c r="BB164" s="10">
        <v>8.0832748283398675E-2</v>
      </c>
      <c r="BC164" s="10">
        <v>0</v>
      </c>
      <c r="BD164" s="10">
        <v>7.6716613005528966E-3</v>
      </c>
      <c r="BE164" s="10">
        <v>0</v>
      </c>
      <c r="BF164" s="10">
        <v>0</v>
      </c>
      <c r="BG164" s="10">
        <v>0</v>
      </c>
      <c r="BH164" s="10">
        <v>3.1838326129089096</v>
      </c>
      <c r="BI164" s="10">
        <v>0</v>
      </c>
      <c r="BJ164" s="10">
        <v>0</v>
      </c>
      <c r="BK164" s="10">
        <v>0</v>
      </c>
      <c r="BL164" s="10">
        <v>2.4556659676455768</v>
      </c>
      <c r="BM164" s="10">
        <v>1.1957997479511545E-2</v>
      </c>
      <c r="BN164" s="10">
        <v>0</v>
      </c>
      <c r="BO164" s="10">
        <v>0.21704178856243764</v>
      </c>
      <c r="BP164" s="10">
        <v>0.25428994666457105</v>
      </c>
      <c r="BQ164" s="10">
        <v>1.9415393726553178</v>
      </c>
      <c r="BR164" s="10">
        <v>4.3427808653399209</v>
      </c>
      <c r="BS164" s="10">
        <v>0</v>
      </c>
      <c r="BT164" s="10">
        <v>2.1127325187635267E-2</v>
      </c>
      <c r="BU164" s="10">
        <v>3.7824738762179219E-2</v>
      </c>
      <c r="BV164" s="10">
        <v>7.6878279260535323E-2</v>
      </c>
      <c r="BW164" s="10">
        <v>0.11583843931607314</v>
      </c>
      <c r="BX164" s="10">
        <v>0</v>
      </c>
      <c r="BY164" s="10">
        <v>1.6741274085564663E-2</v>
      </c>
      <c r="BZ164" s="10">
        <v>0.43233871655187656</v>
      </c>
      <c r="CA164" s="10">
        <v>6.4922045441810267E-2</v>
      </c>
      <c r="CB164" s="10">
        <v>4.2079208331187709E-2</v>
      </c>
      <c r="CC164" s="10">
        <v>0.61507787629887145</v>
      </c>
      <c r="CD164" s="10">
        <v>0</v>
      </c>
      <c r="CE164" s="10">
        <v>56.485021022155728</v>
      </c>
      <c r="CF164" s="17">
        <v>0</v>
      </c>
    </row>
    <row r="165" spans="1:84" x14ac:dyDescent="0.25">
      <c r="A165" s="4">
        <v>50861</v>
      </c>
      <c r="B165" s="10">
        <v>3.3226674995654043E-2</v>
      </c>
      <c r="C165" s="10">
        <v>6.8652371258171401E-5</v>
      </c>
      <c r="D165" s="10">
        <v>8.9236443913307948</v>
      </c>
      <c r="E165" s="10">
        <v>0.45112867655035604</v>
      </c>
      <c r="F165" s="10">
        <v>0.45710250554311788</v>
      </c>
      <c r="G165" s="10">
        <v>0</v>
      </c>
      <c r="H165" s="10">
        <v>0</v>
      </c>
      <c r="I165" s="10">
        <v>0.1439264782628536</v>
      </c>
      <c r="J165" s="10">
        <v>0</v>
      </c>
      <c r="K165" s="10">
        <v>0</v>
      </c>
      <c r="L165" s="10">
        <v>0</v>
      </c>
      <c r="M165" s="10">
        <v>0</v>
      </c>
      <c r="N165" s="10">
        <v>9.5290585453508818</v>
      </c>
      <c r="O165" s="10">
        <v>0.16861451458327259</v>
      </c>
      <c r="P165" s="10">
        <v>1.8302293100108131E-2</v>
      </c>
      <c r="Q165" s="10">
        <v>4.9207295076872946</v>
      </c>
      <c r="R165" s="10">
        <v>0.47456273440201246</v>
      </c>
      <c r="S165" s="10">
        <v>0.70754099242642254</v>
      </c>
      <c r="T165" s="10">
        <v>0</v>
      </c>
      <c r="U165" s="10">
        <v>0.13529880604364311</v>
      </c>
      <c r="V165" s="10">
        <v>3.7025704136287088</v>
      </c>
      <c r="W165" s="10">
        <v>0</v>
      </c>
      <c r="X165" s="10">
        <v>0</v>
      </c>
      <c r="Y165" s="10">
        <v>1.8136122180864329</v>
      </c>
      <c r="Z165" s="10">
        <v>0</v>
      </c>
      <c r="AA165" s="10">
        <v>0</v>
      </c>
      <c r="AB165" s="10">
        <v>4.1045108605454885</v>
      </c>
      <c r="AC165" s="10">
        <v>9.3413541817459842E-3</v>
      </c>
      <c r="AD165" s="10">
        <v>1.0980210215926727</v>
      </c>
      <c r="AE165" s="10">
        <v>2.606493587336544E-2</v>
      </c>
      <c r="AF165" s="10">
        <v>0.40534453000148879</v>
      </c>
      <c r="AG165" s="10">
        <v>6.7866255158252453E-2</v>
      </c>
      <c r="AH165" s="10">
        <v>0</v>
      </c>
      <c r="AI165" s="10">
        <v>6.4974901804245755E-2</v>
      </c>
      <c r="AJ165" s="10">
        <v>0</v>
      </c>
      <c r="AK165" s="10">
        <v>0.44984098457542881</v>
      </c>
      <c r="AL165" s="10">
        <v>0</v>
      </c>
      <c r="AM165" s="10">
        <v>0</v>
      </c>
      <c r="AN165" s="10">
        <v>7.5001110477289343E-2</v>
      </c>
      <c r="AO165" s="10">
        <v>5.0865524993566079E-2</v>
      </c>
      <c r="AP165" s="10">
        <v>0.59753210793228417</v>
      </c>
      <c r="AQ165" s="10">
        <v>0.56620898601480885</v>
      </c>
      <c r="AR165" s="10">
        <v>0</v>
      </c>
      <c r="AS165" s="10">
        <v>0</v>
      </c>
      <c r="AT165" s="10">
        <v>0.14062368211541448</v>
      </c>
      <c r="AU165" s="10">
        <v>0.4924975810346211</v>
      </c>
      <c r="AV165" s="10">
        <v>0</v>
      </c>
      <c r="AW165" s="10">
        <v>0.51340492436956919</v>
      </c>
      <c r="AX165" s="10">
        <v>0</v>
      </c>
      <c r="AY165" s="10">
        <v>0.98842357168869011</v>
      </c>
      <c r="AZ165" s="10">
        <v>2.2289917241428495E-2</v>
      </c>
      <c r="BA165" s="10">
        <v>0.13487487770299075</v>
      </c>
      <c r="BB165" s="10">
        <v>7.817745561091323E-2</v>
      </c>
      <c r="BC165" s="10">
        <v>0</v>
      </c>
      <c r="BD165" s="10">
        <v>7.4196532163327538E-3</v>
      </c>
      <c r="BE165" s="10">
        <v>0</v>
      </c>
      <c r="BF165" s="10">
        <v>0</v>
      </c>
      <c r="BG165" s="10">
        <v>0</v>
      </c>
      <c r="BH165" s="10">
        <v>3.0893463127794316</v>
      </c>
      <c r="BI165" s="10">
        <v>0</v>
      </c>
      <c r="BJ165" s="10">
        <v>0</v>
      </c>
      <c r="BK165" s="10">
        <v>0</v>
      </c>
      <c r="BL165" s="10">
        <v>2.3742334493059083</v>
      </c>
      <c r="BM165" s="10">
        <v>1.1601616306866645E-2</v>
      </c>
      <c r="BN165" s="10">
        <v>0</v>
      </c>
      <c r="BO165" s="10">
        <v>0.21057334706515884</v>
      </c>
      <c r="BP165" s="10">
        <v>0.24671140773784847</v>
      </c>
      <c r="BQ165" s="10">
        <v>1.8836761660817529</v>
      </c>
      <c r="BR165" s="10">
        <v>4.2133540662473949</v>
      </c>
      <c r="BS165" s="10">
        <v>0</v>
      </c>
      <c r="BT165" s="10">
        <v>2.0425965510217477E-2</v>
      </c>
      <c r="BU165" s="10">
        <v>3.6569078315764537E-2</v>
      </c>
      <c r="BV165" s="10">
        <v>7.4326166077075623E-2</v>
      </c>
      <c r="BW165" s="10">
        <v>0.11199297332784432</v>
      </c>
      <c r="BX165" s="10">
        <v>0</v>
      </c>
      <c r="BY165" s="10">
        <v>1.6185517287771525E-2</v>
      </c>
      <c r="BZ165" s="10">
        <v>0.41798645283259089</v>
      </c>
      <c r="CA165" s="10">
        <v>6.2766841011340294E-2</v>
      </c>
      <c r="CB165" s="10">
        <v>4.0682313091537109E-2</v>
      </c>
      <c r="CC165" s="10">
        <v>0.59465925647470808</v>
      </c>
      <c r="CD165" s="10">
        <v>0</v>
      </c>
      <c r="CE165" s="10">
        <v>54.777762569946624</v>
      </c>
      <c r="CF165" s="17">
        <v>0</v>
      </c>
    </row>
    <row r="166" spans="1:84" x14ac:dyDescent="0.25">
      <c r="A166" s="4">
        <v>50891</v>
      </c>
      <c r="B166" s="10">
        <v>3.4446646876403732E-2</v>
      </c>
      <c r="C166" s="10">
        <v>7.1173055692973011E-5</v>
      </c>
      <c r="D166" s="10">
        <v>9.2512906343766961</v>
      </c>
      <c r="E166" s="10">
        <v>0.46769260598546331</v>
      </c>
      <c r="F166" s="10">
        <v>0.47388577390974718</v>
      </c>
      <c r="G166" s="10">
        <v>0</v>
      </c>
      <c r="H166" s="10">
        <v>0</v>
      </c>
      <c r="I166" s="10">
        <v>0.14921097502333233</v>
      </c>
      <c r="J166" s="10">
        <v>0</v>
      </c>
      <c r="K166" s="10">
        <v>0</v>
      </c>
      <c r="L166" s="10">
        <v>0</v>
      </c>
      <c r="M166" s="10">
        <v>0</v>
      </c>
      <c r="N166" s="10">
        <v>9.8789335622421639</v>
      </c>
      <c r="O166" s="10">
        <v>0.17480547309792252</v>
      </c>
      <c r="P166" s="10">
        <v>1.8974291816148525E-2</v>
      </c>
      <c r="Q166" s="10">
        <v>5.1014021640075242</v>
      </c>
      <c r="R166" s="10">
        <v>0.49198708371466154</v>
      </c>
      <c r="S166" s="10">
        <v>0.73351952068273663</v>
      </c>
      <c r="T166" s="10">
        <v>0</v>
      </c>
      <c r="U166" s="10">
        <v>0.14026652366491699</v>
      </c>
      <c r="V166" s="10">
        <v>3.8385163604233723</v>
      </c>
      <c r="W166" s="10">
        <v>0</v>
      </c>
      <c r="X166" s="10">
        <v>0</v>
      </c>
      <c r="Y166" s="10">
        <v>1.8802019659001674</v>
      </c>
      <c r="Z166" s="10">
        <v>0</v>
      </c>
      <c r="AA166" s="10">
        <v>0</v>
      </c>
      <c r="AB166" s="10">
        <v>4.2580991525189553</v>
      </c>
      <c r="AC166" s="10">
        <v>9.6909019554611911E-3</v>
      </c>
      <c r="AD166" s="10">
        <v>1.1391082982468674</v>
      </c>
      <c r="AE166" s="10">
        <v>2.7040269869839768E-2</v>
      </c>
      <c r="AF166" s="10">
        <v>0.42051227498717075</v>
      </c>
      <c r="AG166" s="10">
        <v>7.0405769016672642E-2</v>
      </c>
      <c r="AH166" s="10">
        <v>0</v>
      </c>
      <c r="AI166" s="10">
        <v>6.7406222984361122E-2</v>
      </c>
      <c r="AJ166" s="10">
        <v>0</v>
      </c>
      <c r="AK166" s="10">
        <v>0.46667375974109626</v>
      </c>
      <c r="AL166" s="10">
        <v>0</v>
      </c>
      <c r="AM166" s="10">
        <v>0</v>
      </c>
      <c r="AN166" s="10">
        <v>7.7807606268310153E-2</v>
      </c>
      <c r="AO166" s="10">
        <v>5.2768881902471226E-2</v>
      </c>
      <c r="AP166" s="10">
        <v>0.6198913948180369</v>
      </c>
      <c r="AQ166" s="10">
        <v>0.58739618079067679</v>
      </c>
      <c r="AR166" s="10">
        <v>0</v>
      </c>
      <c r="AS166" s="10">
        <v>0</v>
      </c>
      <c r="AT166" s="10">
        <v>0.1453466609458568</v>
      </c>
      <c r="AU166" s="10">
        <v>0.50890407885498512</v>
      </c>
      <c r="AV166" s="10">
        <v>0</v>
      </c>
      <c r="AW166" s="10">
        <v>0.53050790537292436</v>
      </c>
      <c r="AX166" s="10">
        <v>0</v>
      </c>
      <c r="AY166" s="10">
        <v>1.021350777423264</v>
      </c>
      <c r="AZ166" s="10">
        <v>2.3032457900956902E-2</v>
      </c>
      <c r="BA166" s="10">
        <v>0.1394175485419841</v>
      </c>
      <c r="BB166" s="10">
        <v>8.0810521560025245E-2</v>
      </c>
      <c r="BC166" s="10">
        <v>0</v>
      </c>
      <c r="BD166" s="10">
        <v>7.6695518103133192E-3</v>
      </c>
      <c r="BE166" s="10">
        <v>0</v>
      </c>
      <c r="BF166" s="10">
        <v>0</v>
      </c>
      <c r="BG166" s="10">
        <v>0</v>
      </c>
      <c r="BH166" s="10">
        <v>3.2038319347826651</v>
      </c>
      <c r="BI166" s="10">
        <v>0</v>
      </c>
      <c r="BJ166" s="10">
        <v>0</v>
      </c>
      <c r="BK166" s="10">
        <v>0</v>
      </c>
      <c r="BL166" s="10">
        <v>2.4534191952642463</v>
      </c>
      <c r="BM166" s="10">
        <v>1.2030129338546565E-2</v>
      </c>
      <c r="BN166" s="10">
        <v>0</v>
      </c>
      <c r="BO166" s="10">
        <v>0.21835100674249816</v>
      </c>
      <c r="BP166" s="10">
        <v>0.2558238495290146</v>
      </c>
      <c r="BQ166" s="10">
        <v>1.9532509359483581</v>
      </c>
      <c r="BR166" s="10">
        <v>4.3689769619468484</v>
      </c>
      <c r="BS166" s="10">
        <v>0</v>
      </c>
      <c r="BT166" s="10">
        <v>2.1106473062471529E-2</v>
      </c>
      <c r="BU166" s="10">
        <v>3.7787406720382645E-2</v>
      </c>
      <c r="BV166" s="10">
        <v>7.680240238131486E-2</v>
      </c>
      <c r="BW166" s="10">
        <v>0.11572410976351792</v>
      </c>
      <c r="BX166" s="10">
        <v>0</v>
      </c>
      <c r="BY166" s="10">
        <v>1.6724750879738449E-2</v>
      </c>
      <c r="BZ166" s="10">
        <v>0.4319120093870743</v>
      </c>
      <c r="CA166" s="10">
        <v>6.4857969057061343E-2</v>
      </c>
      <c r="CB166" s="10">
        <v>4.2037677237633735E-2</v>
      </c>
      <c r="CC166" s="10">
        <v>0.61447081029557371</v>
      </c>
      <c r="CD166" s="10">
        <v>0</v>
      </c>
      <c r="CE166" s="10">
        <v>56.776152592624143</v>
      </c>
      <c r="CF166" s="17">
        <v>0</v>
      </c>
    </row>
    <row r="167" spans="1:84" x14ac:dyDescent="0.25">
      <c r="A167" s="4">
        <v>50922</v>
      </c>
      <c r="B167" s="10">
        <v>3.347189823790616E-2</v>
      </c>
      <c r="C167" s="10">
        <v>6.9159047206650352E-5</v>
      </c>
      <c r="D167" s="10">
        <v>8.9895036748923705</v>
      </c>
      <c r="E167" s="10">
        <v>0.45445814712636329</v>
      </c>
      <c r="F167" s="10">
        <v>0.46047606484345449</v>
      </c>
      <c r="G167" s="10">
        <v>0</v>
      </c>
      <c r="H167" s="10">
        <v>0</v>
      </c>
      <c r="I167" s="10">
        <v>0.14498870063840466</v>
      </c>
      <c r="J167" s="10">
        <v>0</v>
      </c>
      <c r="K167" s="10">
        <v>0</v>
      </c>
      <c r="L167" s="10">
        <v>0</v>
      </c>
      <c r="M167" s="10">
        <v>0</v>
      </c>
      <c r="N167" s="10">
        <v>9.5993859745145542</v>
      </c>
      <c r="O167" s="10">
        <v>0.16985894237998367</v>
      </c>
      <c r="P167" s="10">
        <v>1.843736974124794E-2</v>
      </c>
      <c r="Q167" s="10">
        <v>4.9570460288040952</v>
      </c>
      <c r="R167" s="10">
        <v>0.47806515564630836</v>
      </c>
      <c r="S167" s="10">
        <v>0.71276286600275185</v>
      </c>
      <c r="T167" s="10">
        <v>0</v>
      </c>
      <c r="U167" s="10">
        <v>0.13629735350273139</v>
      </c>
      <c r="V167" s="10">
        <v>3.7298965400501927</v>
      </c>
      <c r="W167" s="10">
        <v>0</v>
      </c>
      <c r="X167" s="10">
        <v>0</v>
      </c>
      <c r="Y167" s="10">
        <v>1.8269972428704468</v>
      </c>
      <c r="Z167" s="10">
        <v>0</v>
      </c>
      <c r="AA167" s="10">
        <v>0</v>
      </c>
      <c r="AB167" s="10">
        <v>4.1404356615032398</v>
      </c>
      <c r="AC167" s="10">
        <v>9.4231145427383003E-3</v>
      </c>
      <c r="AD167" s="10">
        <v>1.107631469216851</v>
      </c>
      <c r="AE167" s="10">
        <v>2.6293069666901741E-2</v>
      </c>
      <c r="AF167" s="10">
        <v>0.4088923148787546</v>
      </c>
      <c r="AG167" s="10">
        <v>6.8460255708170395E-2</v>
      </c>
      <c r="AH167" s="10">
        <v>0</v>
      </c>
      <c r="AI167" s="10">
        <v>6.5543595734868398E-2</v>
      </c>
      <c r="AJ167" s="10">
        <v>0</v>
      </c>
      <c r="AK167" s="10">
        <v>0.45377822542642832</v>
      </c>
      <c r="AL167" s="10">
        <v>0</v>
      </c>
      <c r="AM167" s="10">
        <v>0</v>
      </c>
      <c r="AN167" s="10">
        <v>7.5657558969460914E-2</v>
      </c>
      <c r="AO167" s="10">
        <v>5.131072636422649E-2</v>
      </c>
      <c r="AP167" s="10">
        <v>0.60276201784668493</v>
      </c>
      <c r="AQ167" s="10">
        <v>0.57116473977309434</v>
      </c>
      <c r="AR167" s="10">
        <v>0</v>
      </c>
      <c r="AS167" s="10">
        <v>0</v>
      </c>
      <c r="AT167" s="10">
        <v>0.14080850678693385</v>
      </c>
      <c r="AU167" s="10">
        <v>0.49288626681101705</v>
      </c>
      <c r="AV167" s="10">
        <v>0</v>
      </c>
      <c r="AW167" s="10">
        <v>0.51381011050513326</v>
      </c>
      <c r="AX167" s="10">
        <v>0</v>
      </c>
      <c r="AY167" s="10">
        <v>0.9892036489888929</v>
      </c>
      <c r="AZ167" s="10">
        <v>2.2307508746691497E-2</v>
      </c>
      <c r="BA167" s="10">
        <v>0.13507668655828789</v>
      </c>
      <c r="BB167" s="10">
        <v>7.8294429973341365E-2</v>
      </c>
      <c r="BC167" s="10">
        <v>0</v>
      </c>
      <c r="BD167" s="10">
        <v>7.4307550000584609E-3</v>
      </c>
      <c r="BE167" s="10">
        <v>0</v>
      </c>
      <c r="BF167" s="10">
        <v>0</v>
      </c>
      <c r="BG167" s="10">
        <v>0</v>
      </c>
      <c r="BH167" s="10">
        <v>3.1141822620114112</v>
      </c>
      <c r="BI167" s="10">
        <v>0</v>
      </c>
      <c r="BJ167" s="10">
        <v>0</v>
      </c>
      <c r="BK167" s="10">
        <v>0</v>
      </c>
      <c r="BL167" s="10">
        <v>2.3762859206536375</v>
      </c>
      <c r="BM167" s="10">
        <v>1.1692252196850222E-2</v>
      </c>
      <c r="BN167" s="10">
        <v>0</v>
      </c>
      <c r="BO167" s="10">
        <v>0.21221841980444389</v>
      </c>
      <c r="BP167" s="10">
        <v>0.24863880366424077</v>
      </c>
      <c r="BQ167" s="10">
        <v>1.8983921040371068</v>
      </c>
      <c r="BR167" s="10">
        <v>4.2462702639141146</v>
      </c>
      <c r="BS167" s="10">
        <v>0</v>
      </c>
      <c r="BT167" s="10">
        <v>2.0442220120069347E-2</v>
      </c>
      <c r="BU167" s="10">
        <v>3.6598179319600459E-2</v>
      </c>
      <c r="BV167" s="10">
        <v>7.4385313480940768E-2</v>
      </c>
      <c r="BW167" s="10">
        <v>0.11208209528815921</v>
      </c>
      <c r="BX167" s="10">
        <v>0</v>
      </c>
      <c r="BY167" s="10">
        <v>1.6198397426467139E-2</v>
      </c>
      <c r="BZ167" s="10">
        <v>0.41831907880861946</v>
      </c>
      <c r="CA167" s="10">
        <v>6.2816789715687396E-2</v>
      </c>
      <c r="CB167" s="10">
        <v>4.0714687332394604E-2</v>
      </c>
      <c r="CC167" s="10">
        <v>0.59513247543730574</v>
      </c>
      <c r="CD167" s="10">
        <v>0</v>
      </c>
      <c r="CE167" s="10">
        <v>55.157255044510833</v>
      </c>
      <c r="CF167" s="17">
        <v>0</v>
      </c>
    </row>
    <row r="168" spans="1:84" x14ac:dyDescent="0.25">
      <c r="A168" s="4">
        <v>50952</v>
      </c>
      <c r="B168" s="10">
        <v>3.4210305462357253E-2</v>
      </c>
      <c r="C168" s="10">
        <v>7.0684731221658259E-5</v>
      </c>
      <c r="D168" s="10">
        <v>9.1878167317315818</v>
      </c>
      <c r="E168" s="10">
        <v>0.46448372669354587</v>
      </c>
      <c r="F168" s="10">
        <v>0.47063440275875545</v>
      </c>
      <c r="G168" s="10">
        <v>0</v>
      </c>
      <c r="H168" s="10">
        <v>0</v>
      </c>
      <c r="I168" s="10">
        <v>0.14818722565943054</v>
      </c>
      <c r="J168" s="10">
        <v>0</v>
      </c>
      <c r="K168" s="10">
        <v>0</v>
      </c>
      <c r="L168" s="10">
        <v>0</v>
      </c>
      <c r="M168" s="10">
        <v>0</v>
      </c>
      <c r="N168" s="10">
        <v>9.8111533473565515</v>
      </c>
      <c r="O168" s="10">
        <v>0.17360611767609405</v>
      </c>
      <c r="P168" s="10">
        <v>1.8844107564123958E-2</v>
      </c>
      <c r="Q168" s="10">
        <v>5.0664010039414284</v>
      </c>
      <c r="R168" s="10">
        <v>0.48861151791648877</v>
      </c>
      <c r="S168" s="10">
        <v>0.72848678001073808</v>
      </c>
      <c r="T168" s="10">
        <v>0</v>
      </c>
      <c r="U168" s="10">
        <v>0.1393041429529337</v>
      </c>
      <c r="V168" s="10">
        <v>3.8121799687357267</v>
      </c>
      <c r="W168" s="10">
        <v>0</v>
      </c>
      <c r="X168" s="10">
        <v>0</v>
      </c>
      <c r="Y168" s="10">
        <v>1.8673017381099783</v>
      </c>
      <c r="Z168" s="10">
        <v>0</v>
      </c>
      <c r="AA168" s="10">
        <v>0</v>
      </c>
      <c r="AB168" s="10">
        <v>4.2346951340119183</v>
      </c>
      <c r="AC168" s="10">
        <v>9.6376373318365106E-3</v>
      </c>
      <c r="AD168" s="10">
        <v>1.1328473562775105</v>
      </c>
      <c r="AE168" s="10">
        <v>2.6891646985824816E-2</v>
      </c>
      <c r="AF168" s="10">
        <v>0.4182009908404844</v>
      </c>
      <c r="AG168" s="10">
        <v>7.0018794016315139E-2</v>
      </c>
      <c r="AH168" s="10">
        <v>0</v>
      </c>
      <c r="AI168" s="10">
        <v>6.7035734549566878E-2</v>
      </c>
      <c r="AJ168" s="10">
        <v>0</v>
      </c>
      <c r="AK168" s="10">
        <v>0.46410875575257526</v>
      </c>
      <c r="AL168" s="10">
        <v>0</v>
      </c>
      <c r="AM168" s="10">
        <v>0</v>
      </c>
      <c r="AN168" s="10">
        <v>7.7379948153300196E-2</v>
      </c>
      <c r="AO168" s="10">
        <v>5.2478845469686314E-2</v>
      </c>
      <c r="AP168" s="10">
        <v>0.61648425253294203</v>
      </c>
      <c r="AQ168" s="10">
        <v>0.58416764369142793</v>
      </c>
      <c r="AR168" s="10">
        <v>0</v>
      </c>
      <c r="AS168" s="10">
        <v>0</v>
      </c>
      <c r="AT168" s="10">
        <v>0.14348280912564434</v>
      </c>
      <c r="AU168" s="10">
        <v>0.50211863838398385</v>
      </c>
      <c r="AV168" s="10">
        <v>0</v>
      </c>
      <c r="AW168" s="10">
        <v>0.52343441164223392</v>
      </c>
      <c r="AX168" s="10">
        <v>0</v>
      </c>
      <c r="AY168" s="10">
        <v>1.0077326611845234</v>
      </c>
      <c r="AZ168" s="10">
        <v>2.2725356074735699E-2</v>
      </c>
      <c r="BA168" s="10">
        <v>0.13765431412338996</v>
      </c>
      <c r="BB168" s="10">
        <v>7.9788498905852184E-2</v>
      </c>
      <c r="BC168" s="10">
        <v>0</v>
      </c>
      <c r="BD168" s="10">
        <v>7.5725538508128109E-3</v>
      </c>
      <c r="BE168" s="10">
        <v>0</v>
      </c>
      <c r="BF168" s="10">
        <v>0</v>
      </c>
      <c r="BG168" s="10">
        <v>0</v>
      </c>
      <c r="BH168" s="10">
        <v>3.1838998394458278</v>
      </c>
      <c r="BI168" s="10">
        <v>0</v>
      </c>
      <c r="BJ168" s="10">
        <v>0</v>
      </c>
      <c r="BK168" s="10">
        <v>0</v>
      </c>
      <c r="BL168" s="10">
        <v>2.4208845532925549</v>
      </c>
      <c r="BM168" s="10">
        <v>1.1952864712025875E-2</v>
      </c>
      <c r="BN168" s="10">
        <v>0</v>
      </c>
      <c r="BO168" s="10">
        <v>0.21694862705799062</v>
      </c>
      <c r="BP168" s="10">
        <v>0.2541807970203761</v>
      </c>
      <c r="BQ168" s="10">
        <v>1.9407059998283716</v>
      </c>
      <c r="BR168" s="10">
        <v>4.3409168003523506</v>
      </c>
      <c r="BS168" s="10">
        <v>0</v>
      </c>
      <c r="BT168" s="10">
        <v>2.0825220598398614E-2</v>
      </c>
      <c r="BU168" s="10">
        <v>3.7283873931196282E-2</v>
      </c>
      <c r="BV168" s="10">
        <v>7.5778978673690683E-2</v>
      </c>
      <c r="BW168" s="10">
        <v>0.11418203824226951</v>
      </c>
      <c r="BX168" s="10">
        <v>0</v>
      </c>
      <c r="BY168" s="10">
        <v>1.6501886672061046E-2</v>
      </c>
      <c r="BZ168" s="10">
        <v>0.42615660361448265</v>
      </c>
      <c r="CA168" s="10">
        <v>6.3993709852879208E-2</v>
      </c>
      <c r="CB168" s="10">
        <v>4.1477507839743723E-2</v>
      </c>
      <c r="CC168" s="10">
        <v>0.60628273315994852</v>
      </c>
      <c r="CD168" s="10">
        <v>0</v>
      </c>
      <c r="CE168" s="10">
        <v>56.361719818499687</v>
      </c>
      <c r="CF168" s="17">
        <v>0</v>
      </c>
    </row>
    <row r="169" spans="1:84" x14ac:dyDescent="0.25">
      <c r="A169" s="4">
        <v>50983</v>
      </c>
      <c r="B169" s="10">
        <v>3.4984172916348644E-2</v>
      </c>
      <c r="C169" s="10">
        <v>7.2283682539025446E-5</v>
      </c>
      <c r="D169" s="10">
        <v>9.3956532957677634</v>
      </c>
      <c r="E169" s="10">
        <v>0.474990760586952</v>
      </c>
      <c r="F169" s="10">
        <v>0.48128057040038685</v>
      </c>
      <c r="G169" s="10">
        <v>0</v>
      </c>
      <c r="H169" s="10">
        <v>0</v>
      </c>
      <c r="I169" s="10">
        <v>0.15153935214544784</v>
      </c>
      <c r="J169" s="10">
        <v>0</v>
      </c>
      <c r="K169" s="10">
        <v>0</v>
      </c>
      <c r="L169" s="10">
        <v>0</v>
      </c>
      <c r="M169" s="10">
        <v>0</v>
      </c>
      <c r="N169" s="10">
        <v>10.033090338535779</v>
      </c>
      <c r="O169" s="10">
        <v>0.17753324204600518</v>
      </c>
      <c r="P169" s="10">
        <v>1.9270377991888316E-2</v>
      </c>
      <c r="Q169" s="10">
        <v>5.1810074885322672</v>
      </c>
      <c r="R169" s="10">
        <v>0.49966434384863245</v>
      </c>
      <c r="S169" s="10">
        <v>0.74496579714005329</v>
      </c>
      <c r="T169" s="10">
        <v>0</v>
      </c>
      <c r="U169" s="10">
        <v>0.14245532622886375</v>
      </c>
      <c r="V169" s="10">
        <v>3.8984148610201173</v>
      </c>
      <c r="W169" s="10">
        <v>0</v>
      </c>
      <c r="X169" s="10">
        <v>0</v>
      </c>
      <c r="Y169" s="10">
        <v>1.9095417597167683</v>
      </c>
      <c r="Z169" s="10">
        <v>0</v>
      </c>
      <c r="AA169" s="10">
        <v>0</v>
      </c>
      <c r="AB169" s="10">
        <v>4.3335007255289986</v>
      </c>
      <c r="AC169" s="10">
        <v>9.8625065201166703E-3</v>
      </c>
      <c r="AD169" s="10">
        <v>1.1592794014645549</v>
      </c>
      <c r="AE169" s="10">
        <v>2.7519093591357825E-2</v>
      </c>
      <c r="AF169" s="10">
        <v>0.42795862272787749</v>
      </c>
      <c r="AG169" s="10">
        <v>7.1652500373244846E-2</v>
      </c>
      <c r="AH169" s="10">
        <v>0</v>
      </c>
      <c r="AI169" s="10">
        <v>6.8599838976294972E-2</v>
      </c>
      <c r="AJ169" s="10">
        <v>0</v>
      </c>
      <c r="AK169" s="10">
        <v>0.47493752587396654</v>
      </c>
      <c r="AL169" s="10">
        <v>0</v>
      </c>
      <c r="AM169" s="10">
        <v>0</v>
      </c>
      <c r="AN169" s="10">
        <v>7.9185407886975159E-2</v>
      </c>
      <c r="AO169" s="10">
        <v>5.370330276936762E-2</v>
      </c>
      <c r="AP169" s="10">
        <v>0.63086830836337304</v>
      </c>
      <c r="AQ169" s="10">
        <v>0.59779767554814578</v>
      </c>
      <c r="AR169" s="10">
        <v>0</v>
      </c>
      <c r="AS169" s="10">
        <v>0</v>
      </c>
      <c r="AT169" s="10">
        <v>0.14628936399473644</v>
      </c>
      <c r="AU169" s="10">
        <v>0.51181098546651516</v>
      </c>
      <c r="AV169" s="10">
        <v>0</v>
      </c>
      <c r="AW169" s="10">
        <v>0.53353821501608389</v>
      </c>
      <c r="AX169" s="10">
        <v>0</v>
      </c>
      <c r="AY169" s="10">
        <v>1.0271848264139167</v>
      </c>
      <c r="AZ169" s="10">
        <v>2.316402140562112E-2</v>
      </c>
      <c r="BA169" s="10">
        <v>0.1403590904390595</v>
      </c>
      <c r="BB169" s="10">
        <v>8.1356267002897997E-2</v>
      </c>
      <c r="BC169" s="10">
        <v>0</v>
      </c>
      <c r="BD169" s="10">
        <v>7.7213473298639009E-3</v>
      </c>
      <c r="BE169" s="10">
        <v>0</v>
      </c>
      <c r="BF169" s="10">
        <v>0</v>
      </c>
      <c r="BG169" s="10">
        <v>0</v>
      </c>
      <c r="BH169" s="10">
        <v>3.2569469763343863</v>
      </c>
      <c r="BI169" s="10">
        <v>0</v>
      </c>
      <c r="BJ169" s="10">
        <v>0</v>
      </c>
      <c r="BK169" s="10">
        <v>0</v>
      </c>
      <c r="BL169" s="10">
        <v>2.4677020980799553</v>
      </c>
      <c r="BM169" s="10">
        <v>1.2226063969084575E-2</v>
      </c>
      <c r="BN169" s="10">
        <v>0</v>
      </c>
      <c r="BO169" s="10">
        <v>0.22190728802840351</v>
      </c>
      <c r="BP169" s="10">
        <v>0.2599904507375046</v>
      </c>
      <c r="BQ169" s="10">
        <v>1.985063519979088</v>
      </c>
      <c r="BR169" s="10">
        <v>4.440134458493894</v>
      </c>
      <c r="BS169" s="10">
        <v>0</v>
      </c>
      <c r="BT169" s="10">
        <v>2.1227318038257118E-2</v>
      </c>
      <c r="BU169" s="10">
        <v>3.8003758274553205E-2</v>
      </c>
      <c r="BV169" s="10">
        <v>7.7242134042240604E-2</v>
      </c>
      <c r="BW169" s="10">
        <v>0.1163866874097589</v>
      </c>
      <c r="BX169" s="10">
        <v>0</v>
      </c>
      <c r="BY169" s="10">
        <v>1.682050833334521E-2</v>
      </c>
      <c r="BZ169" s="10">
        <v>0.43438491881923758</v>
      </c>
      <c r="CA169" s="10">
        <v>6.5229312941802509E-2</v>
      </c>
      <c r="CB169" s="10">
        <v>4.2278363688317756E-2</v>
      </c>
      <c r="CC169" s="10">
        <v>0.6179889589683214</v>
      </c>
      <c r="CD169" s="10">
        <v>0</v>
      </c>
      <c r="CE169" s="10">
        <v>57.624285813390948</v>
      </c>
      <c r="CF169" s="17">
        <v>0</v>
      </c>
    </row>
    <row r="170" spans="1:84" x14ac:dyDescent="0.25">
      <c r="A170" s="4">
        <v>51014</v>
      </c>
      <c r="B170" s="10">
        <v>3.5622659920453735E-2</v>
      </c>
      <c r="C170" s="10">
        <v>7.3602913152834195E-5</v>
      </c>
      <c r="D170" s="10">
        <v>9.5671309104814011</v>
      </c>
      <c r="E170" s="10">
        <v>0.48365969291900768</v>
      </c>
      <c r="F170" s="10">
        <v>0.49006429640882226</v>
      </c>
      <c r="G170" s="10">
        <v>0</v>
      </c>
      <c r="H170" s="10">
        <v>0</v>
      </c>
      <c r="I170" s="10">
        <v>0.15430505728836286</v>
      </c>
      <c r="J170" s="10">
        <v>0</v>
      </c>
      <c r="K170" s="10">
        <v>0</v>
      </c>
      <c r="L170" s="10">
        <v>0</v>
      </c>
      <c r="M170" s="10">
        <v>0</v>
      </c>
      <c r="N170" s="10">
        <v>10.216201650256224</v>
      </c>
      <c r="O170" s="10">
        <v>0.18077335488543284</v>
      </c>
      <c r="P170" s="10">
        <v>1.962207662833839E-2</v>
      </c>
      <c r="Q170" s="10">
        <v>5.27556470323358</v>
      </c>
      <c r="R170" s="10">
        <v>0.50878358730552042</v>
      </c>
      <c r="S170" s="10">
        <v>0.75856197336277131</v>
      </c>
      <c r="T170" s="10">
        <v>0</v>
      </c>
      <c r="U170" s="10">
        <v>0.14505524118698401</v>
      </c>
      <c r="V170" s="10">
        <v>3.969563812613834</v>
      </c>
      <c r="W170" s="10">
        <v>0</v>
      </c>
      <c r="X170" s="10">
        <v>0</v>
      </c>
      <c r="Y170" s="10">
        <v>1.9443923077142993</v>
      </c>
      <c r="Z170" s="10">
        <v>0</v>
      </c>
      <c r="AA170" s="10">
        <v>0</v>
      </c>
      <c r="AB170" s="10">
        <v>4.4156859231977563</v>
      </c>
      <c r="AC170" s="10">
        <v>1.0049549767413289E-2</v>
      </c>
      <c r="AD170" s="10">
        <v>1.1812652306583538</v>
      </c>
      <c r="AE170" s="10">
        <v>2.8040995464627894E-2</v>
      </c>
      <c r="AF170" s="10">
        <v>0.43607489320540149</v>
      </c>
      <c r="AG170" s="10">
        <v>7.3011395935888831E-2</v>
      </c>
      <c r="AH170" s="10">
        <v>0</v>
      </c>
      <c r="AI170" s="10">
        <v>6.9900840564479427E-2</v>
      </c>
      <c r="AJ170" s="10">
        <v>0</v>
      </c>
      <c r="AK170" s="10">
        <v>0.4839447551134396</v>
      </c>
      <c r="AL170" s="10">
        <v>0</v>
      </c>
      <c r="AM170" s="10">
        <v>0</v>
      </c>
      <c r="AN170" s="10">
        <v>8.0687165660161597E-2</v>
      </c>
      <c r="AO170" s="10">
        <v>5.4721790323220942E-2</v>
      </c>
      <c r="AP170" s="10">
        <v>0.64283277771729697</v>
      </c>
      <c r="AQ170" s="10">
        <v>0.60913495763083214</v>
      </c>
      <c r="AR170" s="10">
        <v>0</v>
      </c>
      <c r="AS170" s="10">
        <v>0</v>
      </c>
      <c r="AT170" s="10">
        <v>0.14851474650517779</v>
      </c>
      <c r="AU170" s="10">
        <v>0.51946767339803468</v>
      </c>
      <c r="AV170" s="10">
        <v>0</v>
      </c>
      <c r="AW170" s="10">
        <v>0.54151994211440813</v>
      </c>
      <c r="AX170" s="10">
        <v>0</v>
      </c>
      <c r="AY170" s="10">
        <v>1.0425515025642433</v>
      </c>
      <c r="AZ170" s="10">
        <v>2.3510554966209345E-2</v>
      </c>
      <c r="BA170" s="10">
        <v>0.14250647955112081</v>
      </c>
      <c r="BB170" s="10">
        <v>8.2600957043375486E-2</v>
      </c>
      <c r="BC170" s="10">
        <v>0</v>
      </c>
      <c r="BD170" s="10">
        <v>7.8394781693750925E-3</v>
      </c>
      <c r="BE170" s="10">
        <v>0</v>
      </c>
      <c r="BF170" s="10">
        <v>0</v>
      </c>
      <c r="BG170" s="10">
        <v>0</v>
      </c>
      <c r="BH170" s="10">
        <v>3.3174161462529113</v>
      </c>
      <c r="BI170" s="10">
        <v>0</v>
      </c>
      <c r="BJ170" s="10">
        <v>0</v>
      </c>
      <c r="BK170" s="10">
        <v>0</v>
      </c>
      <c r="BL170" s="10">
        <v>2.5047055248222558</v>
      </c>
      <c r="BM170" s="10">
        <v>1.245214236431033E-2</v>
      </c>
      <c r="BN170" s="10">
        <v>0</v>
      </c>
      <c r="BO170" s="10">
        <v>0.22601068906517371</v>
      </c>
      <c r="BP170" s="10">
        <v>0.26479806699285752</v>
      </c>
      <c r="BQ170" s="10">
        <v>2.0217703437085293</v>
      </c>
      <c r="BR170" s="10">
        <v>4.5222392532586824</v>
      </c>
      <c r="BS170" s="10">
        <v>0</v>
      </c>
      <c r="BT170" s="10">
        <v>2.1545004324930887E-2</v>
      </c>
      <c r="BU170" s="10">
        <v>3.8572519378717716E-2</v>
      </c>
      <c r="BV170" s="10">
        <v>7.8398133433893E-2</v>
      </c>
      <c r="BW170" s="10">
        <v>0.11812852095061553</v>
      </c>
      <c r="BX170" s="10">
        <v>0</v>
      </c>
      <c r="BY170" s="10">
        <v>1.7072242670332815E-2</v>
      </c>
      <c r="BZ170" s="10">
        <v>0.44088588759909303</v>
      </c>
      <c r="CA170" s="10">
        <v>6.6205529446092662E-2</v>
      </c>
      <c r="CB170" s="10">
        <v>4.2911098183677852E-2</v>
      </c>
      <c r="CC170" s="10">
        <v>0.62723773063256105</v>
      </c>
      <c r="CD170" s="10">
        <v>0</v>
      </c>
      <c r="CE170" s="10">
        <v>58.663585369753626</v>
      </c>
      <c r="CF170" s="17">
        <v>0</v>
      </c>
    </row>
    <row r="171" spans="1:84" x14ac:dyDescent="0.25">
      <c r="A171" s="4">
        <v>51044</v>
      </c>
      <c r="B171" s="10">
        <v>3.5079868428049055E-2</v>
      </c>
      <c r="C171" s="10">
        <v>7.248140692155415E-5</v>
      </c>
      <c r="D171" s="10">
        <v>9.421354113450322</v>
      </c>
      <c r="E171" s="10">
        <v>0.47629004766731325</v>
      </c>
      <c r="F171" s="10">
        <v>0.48259706259147162</v>
      </c>
      <c r="G171" s="10">
        <v>0</v>
      </c>
      <c r="H171" s="10">
        <v>0</v>
      </c>
      <c r="I171" s="10">
        <v>0.15195387204508881</v>
      </c>
      <c r="J171" s="10">
        <v>0</v>
      </c>
      <c r="K171" s="10">
        <v>0</v>
      </c>
      <c r="L171" s="10">
        <v>0</v>
      </c>
      <c r="M171" s="10">
        <v>0</v>
      </c>
      <c r="N171" s="10">
        <v>10.060534797953997</v>
      </c>
      <c r="O171" s="10">
        <v>0.17801886548726958</v>
      </c>
      <c r="P171" s="10">
        <v>1.9323090076493077E-2</v>
      </c>
      <c r="Q171" s="10">
        <v>5.1951795875532811</v>
      </c>
      <c r="R171" s="10">
        <v>0.50103112291119245</v>
      </c>
      <c r="S171" s="10">
        <v>0.74700357243138527</v>
      </c>
      <c r="T171" s="10">
        <v>0</v>
      </c>
      <c r="U171" s="10">
        <v>0.14284499773461914</v>
      </c>
      <c r="V171" s="10">
        <v>3.9090785633130896</v>
      </c>
      <c r="W171" s="10">
        <v>0</v>
      </c>
      <c r="X171" s="10">
        <v>0</v>
      </c>
      <c r="Y171" s="10">
        <v>1.914765109608342</v>
      </c>
      <c r="Z171" s="10">
        <v>0</v>
      </c>
      <c r="AA171" s="10">
        <v>0</v>
      </c>
      <c r="AB171" s="10">
        <v>4.351478728676172</v>
      </c>
      <c r="AC171" s="10">
        <v>9.9034222103375428E-3</v>
      </c>
      <c r="AD171" s="10">
        <v>1.1640887992350926</v>
      </c>
      <c r="AE171" s="10">
        <v>2.763325956998066E-2</v>
      </c>
      <c r="AF171" s="10">
        <v>0.42973405602155079</v>
      </c>
      <c r="AG171" s="10">
        <v>7.1949758631360355E-2</v>
      </c>
      <c r="AH171" s="10">
        <v>0</v>
      </c>
      <c r="AI171" s="10">
        <v>6.8884432933726661E-2</v>
      </c>
      <c r="AJ171" s="10">
        <v>0</v>
      </c>
      <c r="AK171" s="10">
        <v>0.47690785630095184</v>
      </c>
      <c r="AL171" s="10">
        <v>0</v>
      </c>
      <c r="AM171" s="10">
        <v>0</v>
      </c>
      <c r="AN171" s="10">
        <v>7.9513917238275292E-2</v>
      </c>
      <c r="AO171" s="10">
        <v>5.3926096812186991E-2</v>
      </c>
      <c r="AP171" s="10">
        <v>0.63348553474720481</v>
      </c>
      <c r="AQ171" s="10">
        <v>0.60027770478387765</v>
      </c>
      <c r="AR171" s="10">
        <v>0</v>
      </c>
      <c r="AS171" s="10">
        <v>0</v>
      </c>
      <c r="AT171" s="10">
        <v>0.14581665497601107</v>
      </c>
      <c r="AU171" s="10">
        <v>0.50990570452241002</v>
      </c>
      <c r="AV171" s="10">
        <v>0</v>
      </c>
      <c r="AW171" s="10">
        <v>0.53155205171969544</v>
      </c>
      <c r="AX171" s="10">
        <v>0</v>
      </c>
      <c r="AY171" s="10">
        <v>1.023361001346824</v>
      </c>
      <c r="AZ171" s="10">
        <v>2.3077790414442325E-2</v>
      </c>
      <c r="BA171" s="10">
        <v>0.13992935027342138</v>
      </c>
      <c r="BB171" s="10">
        <v>8.1107176932934164E-2</v>
      </c>
      <c r="BC171" s="10">
        <v>0</v>
      </c>
      <c r="BD171" s="10">
        <v>7.6977067300986442E-3</v>
      </c>
      <c r="BE171" s="10">
        <v>0</v>
      </c>
      <c r="BF171" s="10">
        <v>0</v>
      </c>
      <c r="BG171" s="10">
        <v>0</v>
      </c>
      <c r="BH171" s="10">
        <v>3.2678643842720199</v>
      </c>
      <c r="BI171" s="10">
        <v>0</v>
      </c>
      <c r="BJ171" s="10">
        <v>0</v>
      </c>
      <c r="BK171" s="10">
        <v>0</v>
      </c>
      <c r="BL171" s="10">
        <v>2.4586838622301084</v>
      </c>
      <c r="BM171" s="10">
        <v>1.2265381512549212E-2</v>
      </c>
      <c r="BN171" s="10">
        <v>0</v>
      </c>
      <c r="BO171" s="10">
        <v>0.22262091503577386</v>
      </c>
      <c r="BP171" s="10">
        <v>0.26082654859149185</v>
      </c>
      <c r="BQ171" s="10">
        <v>1.9914472442442479</v>
      </c>
      <c r="BR171" s="10">
        <v>4.4544133940533754</v>
      </c>
      <c r="BS171" s="10">
        <v>0</v>
      </c>
      <c r="BT171" s="10">
        <v>2.1148557570806251E-2</v>
      </c>
      <c r="BU171" s="10">
        <v>3.7862751588678002E-2</v>
      </c>
      <c r="BV171" s="10">
        <v>7.6955539825622893E-2</v>
      </c>
      <c r="BW171" s="10">
        <v>0.11595485377496201</v>
      </c>
      <c r="BX171" s="10">
        <v>0</v>
      </c>
      <c r="BY171" s="10">
        <v>1.6758098607504771E-2</v>
      </c>
      <c r="BZ171" s="10">
        <v>0.43277320512096684</v>
      </c>
      <c r="CA171" s="10">
        <v>6.4987290319371546E-2</v>
      </c>
      <c r="CB171" s="10">
        <v>4.2121496783080442E-2</v>
      </c>
      <c r="CC171" s="10">
        <v>0.61569601271858332</v>
      </c>
      <c r="CD171" s="10">
        <v>0</v>
      </c>
      <c r="CE171" s="10">
        <v>57.75773769298452</v>
      </c>
      <c r="CF171" s="17">
        <v>0</v>
      </c>
    </row>
    <row r="172" spans="1:84" x14ac:dyDescent="0.25">
      <c r="A172" s="4">
        <v>51075</v>
      </c>
      <c r="B172" s="10">
        <v>3.5345777347292676E-2</v>
      </c>
      <c r="C172" s="10">
        <v>7.3030823251871889E-5</v>
      </c>
      <c r="D172" s="10">
        <v>9.4927689220679028</v>
      </c>
      <c r="E172" s="10">
        <v>0.47990037397402319</v>
      </c>
      <c r="F172" s="10">
        <v>0.48625519670354933</v>
      </c>
      <c r="G172" s="10">
        <v>0</v>
      </c>
      <c r="H172" s="10">
        <v>0</v>
      </c>
      <c r="I172" s="10">
        <v>0.15310569762770948</v>
      </c>
      <c r="J172" s="10">
        <v>0</v>
      </c>
      <c r="K172" s="10">
        <v>0</v>
      </c>
      <c r="L172" s="10">
        <v>0</v>
      </c>
      <c r="M172" s="10">
        <v>0</v>
      </c>
      <c r="N172" s="10">
        <v>10.136794660234374</v>
      </c>
      <c r="O172" s="10">
        <v>0.17936826633305059</v>
      </c>
      <c r="P172" s="10">
        <v>1.946956103630372E-2</v>
      </c>
      <c r="Q172" s="10">
        <v>5.2345595696143956</v>
      </c>
      <c r="R172" s="10">
        <v>0.50482898904840434</v>
      </c>
      <c r="S172" s="10">
        <v>0.75266593439331142</v>
      </c>
      <c r="T172" s="10">
        <v>0</v>
      </c>
      <c r="U172" s="10">
        <v>0.14392777713685315</v>
      </c>
      <c r="V172" s="10">
        <v>3.9387097706860872</v>
      </c>
      <c r="W172" s="10">
        <v>0</v>
      </c>
      <c r="X172" s="10">
        <v>0</v>
      </c>
      <c r="Y172" s="10">
        <v>1.929279221083579</v>
      </c>
      <c r="Z172" s="10">
        <v>0</v>
      </c>
      <c r="AA172" s="10">
        <v>0</v>
      </c>
      <c r="AB172" s="10">
        <v>4.3875889868791464</v>
      </c>
      <c r="AC172" s="10">
        <v>9.9856046488616453E-3</v>
      </c>
      <c r="AD172" s="10">
        <v>1.1737488595806844</v>
      </c>
      <c r="AE172" s="10">
        <v>2.7862571075397441E-2</v>
      </c>
      <c r="AF172" s="10">
        <v>0.43330015588992149</v>
      </c>
      <c r="AG172" s="10">
        <v>7.2546825634054984E-2</v>
      </c>
      <c r="AH172" s="10">
        <v>0</v>
      </c>
      <c r="AI172" s="10">
        <v>6.9456062674901828E-2</v>
      </c>
      <c r="AJ172" s="10">
        <v>0</v>
      </c>
      <c r="AK172" s="10">
        <v>0.48086542266030619</v>
      </c>
      <c r="AL172" s="10">
        <v>0</v>
      </c>
      <c r="AM172" s="10">
        <v>0</v>
      </c>
      <c r="AN172" s="10">
        <v>8.0173754562834071E-2</v>
      </c>
      <c r="AO172" s="10">
        <v>5.4373596478664535E-2</v>
      </c>
      <c r="AP172" s="10">
        <v>0.63874244341064912</v>
      </c>
      <c r="AQ172" s="10">
        <v>0.60525904199469505</v>
      </c>
      <c r="AR172" s="10">
        <v>0</v>
      </c>
      <c r="AS172" s="10">
        <v>0</v>
      </c>
      <c r="AT172" s="10">
        <v>0.14648612185751481</v>
      </c>
      <c r="AU172" s="10">
        <v>0.51212353453282067</v>
      </c>
      <c r="AV172" s="10">
        <v>0</v>
      </c>
      <c r="AW172" s="10">
        <v>0.53386403231129032</v>
      </c>
      <c r="AX172" s="10">
        <v>0</v>
      </c>
      <c r="AY172" s="10">
        <v>1.0278121002855909</v>
      </c>
      <c r="AZ172" s="10">
        <v>2.3178167044280301E-2</v>
      </c>
      <c r="BA172" s="10">
        <v>0.14058347414417338</v>
      </c>
      <c r="BB172" s="10">
        <v>8.1486326413850577E-2</v>
      </c>
      <c r="BC172" s="10">
        <v>0</v>
      </c>
      <c r="BD172" s="10">
        <v>7.7336909872424602E-3</v>
      </c>
      <c r="BE172" s="10">
        <v>0</v>
      </c>
      <c r="BF172" s="10">
        <v>0</v>
      </c>
      <c r="BG172" s="10">
        <v>0</v>
      </c>
      <c r="BH172" s="10">
        <v>3.2936238094407524</v>
      </c>
      <c r="BI172" s="10">
        <v>0</v>
      </c>
      <c r="BJ172" s="10">
        <v>0</v>
      </c>
      <c r="BK172" s="10">
        <v>0</v>
      </c>
      <c r="BL172" s="10">
        <v>2.4694592735025735</v>
      </c>
      <c r="BM172" s="10">
        <v>1.2361427785154122E-2</v>
      </c>
      <c r="BN172" s="10">
        <v>0</v>
      </c>
      <c r="BO172" s="10">
        <v>0.22436418809019973</v>
      </c>
      <c r="BP172" s="10">
        <v>0.26286899772061068</v>
      </c>
      <c r="BQ172" s="10">
        <v>2.0070416295231146</v>
      </c>
      <c r="BR172" s="10">
        <v>4.4892944780785635</v>
      </c>
      <c r="BS172" s="10">
        <v>0</v>
      </c>
      <c r="BT172" s="10">
        <v>2.1240693686915186E-2</v>
      </c>
      <c r="BU172" s="10">
        <v>3.8027705007600235E-2</v>
      </c>
      <c r="BV172" s="10">
        <v>7.7290805459170733E-2</v>
      </c>
      <c r="BW172" s="10">
        <v>0.11646002439168303</v>
      </c>
      <c r="BX172" s="10">
        <v>0</v>
      </c>
      <c r="BY172" s="10">
        <v>1.6831107185697233E-2</v>
      </c>
      <c r="BZ172" s="10">
        <v>0.43465863121408743</v>
      </c>
      <c r="CA172" s="10">
        <v>6.5270414901576437E-2</v>
      </c>
      <c r="CB172" s="10">
        <v>4.2305003913781655E-2</v>
      </c>
      <c r="CC172" s="10">
        <v>0.61837836299829962</v>
      </c>
      <c r="CD172" s="10">
        <v>0</v>
      </c>
      <c r="CE172" s="10">
        <v>58.183700074076739</v>
      </c>
      <c r="CF172" s="17">
        <v>0</v>
      </c>
    </row>
    <row r="173" spans="1:84" x14ac:dyDescent="0.25">
      <c r="A173" s="4">
        <v>51105</v>
      </c>
      <c r="B173" s="10">
        <v>3.6114535760613867E-2</v>
      </c>
      <c r="C173" s="10">
        <v>7.4619218359299038E-5</v>
      </c>
      <c r="D173" s="10">
        <v>9.6992333577726271</v>
      </c>
      <c r="E173" s="10">
        <v>0.49033804086768318</v>
      </c>
      <c r="F173" s="10">
        <v>0.49683107879022909</v>
      </c>
      <c r="G173" s="10">
        <v>0</v>
      </c>
      <c r="H173" s="10">
        <v>0</v>
      </c>
      <c r="I173" s="10">
        <v>0.15643569351440983</v>
      </c>
      <c r="J173" s="10">
        <v>0</v>
      </c>
      <c r="K173" s="10">
        <v>0</v>
      </c>
      <c r="L173" s="10">
        <v>0</v>
      </c>
      <c r="M173" s="10">
        <v>0</v>
      </c>
      <c r="N173" s="10">
        <v>10.357266432649967</v>
      </c>
      <c r="O173" s="10">
        <v>0.18326946399158589</v>
      </c>
      <c r="P173" s="10">
        <v>1.9893017244474377E-2</v>
      </c>
      <c r="Q173" s="10">
        <v>5.3484094269716911</v>
      </c>
      <c r="R173" s="10">
        <v>0.51580884468451516</v>
      </c>
      <c r="S173" s="10">
        <v>0.76903615773851763</v>
      </c>
      <c r="T173" s="10">
        <v>0</v>
      </c>
      <c r="U173" s="10">
        <v>0.1470581564321623</v>
      </c>
      <c r="V173" s="10">
        <v>4.0243753438065841</v>
      </c>
      <c r="W173" s="10">
        <v>0</v>
      </c>
      <c r="X173" s="10">
        <v>0</v>
      </c>
      <c r="Y173" s="10">
        <v>1.9712403758286268</v>
      </c>
      <c r="Z173" s="10">
        <v>0</v>
      </c>
      <c r="AA173" s="10">
        <v>0</v>
      </c>
      <c r="AB173" s="10">
        <v>4.4862380876362016</v>
      </c>
      <c r="AC173" s="10">
        <v>1.021011768371324E-2</v>
      </c>
      <c r="AD173" s="10">
        <v>1.2001390410353547</v>
      </c>
      <c r="AE173" s="10">
        <v>2.8489023915348285E-2</v>
      </c>
      <c r="AF173" s="10">
        <v>0.44304233339657906</v>
      </c>
      <c r="AG173" s="10">
        <v>7.4177944486112479E-2</v>
      </c>
      <c r="AH173" s="10">
        <v>0</v>
      </c>
      <c r="AI173" s="10">
        <v>7.101768983403059E-2</v>
      </c>
      <c r="AJ173" s="10">
        <v>0</v>
      </c>
      <c r="AK173" s="10">
        <v>0.49167704190551309</v>
      </c>
      <c r="AL173" s="10">
        <v>0</v>
      </c>
      <c r="AM173" s="10">
        <v>0</v>
      </c>
      <c r="AN173" s="10">
        <v>8.1976354764355247E-2</v>
      </c>
      <c r="AO173" s="10">
        <v>5.5596114452337024E-2</v>
      </c>
      <c r="AP173" s="10">
        <v>0.65310371741472217</v>
      </c>
      <c r="AQ173" s="10">
        <v>0.61886748626702959</v>
      </c>
      <c r="AR173" s="10">
        <v>0</v>
      </c>
      <c r="AS173" s="10">
        <v>0</v>
      </c>
      <c r="AT173" s="10">
        <v>0.14922947097829561</v>
      </c>
      <c r="AU173" s="10">
        <v>0.52159097954571432</v>
      </c>
      <c r="AV173" s="10">
        <v>0</v>
      </c>
      <c r="AW173" s="10">
        <v>0.5437333861477226</v>
      </c>
      <c r="AX173" s="10">
        <v>0</v>
      </c>
      <c r="AY173" s="10">
        <v>1.0468128957712295</v>
      </c>
      <c r="AZ173" s="10">
        <v>2.360665354645124E-2</v>
      </c>
      <c r="BA173" s="10">
        <v>0.14322800022798729</v>
      </c>
      <c r="BB173" s="10">
        <v>8.3019171700164998E-2</v>
      </c>
      <c r="BC173" s="10">
        <v>0</v>
      </c>
      <c r="BD173" s="10">
        <v>7.8791700178641177E-3</v>
      </c>
      <c r="BE173" s="10">
        <v>0</v>
      </c>
      <c r="BF173" s="10">
        <v>0</v>
      </c>
      <c r="BG173" s="10">
        <v>0</v>
      </c>
      <c r="BH173" s="10">
        <v>3.3662537893895186</v>
      </c>
      <c r="BI173" s="10">
        <v>0</v>
      </c>
      <c r="BJ173" s="10">
        <v>0</v>
      </c>
      <c r="BK173" s="10">
        <v>0</v>
      </c>
      <c r="BL173" s="10">
        <v>2.5151921019499501</v>
      </c>
      <c r="BM173" s="10">
        <v>1.2633501139421476E-2</v>
      </c>
      <c r="BN173" s="10">
        <v>0</v>
      </c>
      <c r="BO173" s="10">
        <v>0.22930241353568465</v>
      </c>
      <c r="BP173" s="10">
        <v>0.26865470882015197</v>
      </c>
      <c r="BQ173" s="10">
        <v>2.0512163444338292</v>
      </c>
      <c r="BR173" s="10">
        <v>4.5881032425816128</v>
      </c>
      <c r="BS173" s="10">
        <v>0</v>
      </c>
      <c r="BT173" s="10">
        <v>2.1633528313601151E-2</v>
      </c>
      <c r="BU173" s="10">
        <v>3.8731005922371546E-2</v>
      </c>
      <c r="BV173" s="10">
        <v>7.8720255229331251E-2</v>
      </c>
      <c r="BW173" s="10">
        <v>0.11861388673158996</v>
      </c>
      <c r="BX173" s="10">
        <v>0</v>
      </c>
      <c r="BY173" s="10">
        <v>1.7142389001887536E-2</v>
      </c>
      <c r="BZ173" s="10">
        <v>0.44269739697407784</v>
      </c>
      <c r="CA173" s="10">
        <v>6.6477554341061604E-2</v>
      </c>
      <c r="CB173" s="10">
        <v>4.3087411054733758E-2</v>
      </c>
      <c r="CC173" s="10">
        <v>0.62981492137815898</v>
      </c>
      <c r="CD173" s="10">
        <v>0</v>
      </c>
      <c r="CE173" s="10">
        <v>59.43729367679574</v>
      </c>
      <c r="CF173" s="17">
        <v>0</v>
      </c>
    </row>
    <row r="174" spans="1:84" x14ac:dyDescent="0.25">
      <c r="A174" s="4">
        <v>51136</v>
      </c>
      <c r="B174" s="10">
        <v>3.2329811565535931E-2</v>
      </c>
      <c r="C174" s="10">
        <v>6.679928781902501E-5</v>
      </c>
      <c r="D174" s="10">
        <v>8.6827749597969444</v>
      </c>
      <c r="E174" s="10">
        <v>0.43895168886415159</v>
      </c>
      <c r="F174" s="10">
        <v>0.44476427064327895</v>
      </c>
      <c r="G174" s="10">
        <v>0</v>
      </c>
      <c r="H174" s="10">
        <v>0</v>
      </c>
      <c r="I174" s="10">
        <v>0.14004157569596942</v>
      </c>
      <c r="J174" s="10">
        <v>0</v>
      </c>
      <c r="K174" s="10">
        <v>0</v>
      </c>
      <c r="L174" s="10">
        <v>0</v>
      </c>
      <c r="M174" s="10">
        <v>0</v>
      </c>
      <c r="N174" s="10">
        <v>9.2718476106456329</v>
      </c>
      <c r="O174" s="10">
        <v>0.16406322583901412</v>
      </c>
      <c r="P174" s="10">
        <v>1.78082726370032E-2</v>
      </c>
      <c r="Q174" s="10">
        <v>4.7879078411941816</v>
      </c>
      <c r="R174" s="10">
        <v>0.46175320826562694</v>
      </c>
      <c r="S174" s="10">
        <v>0.68844285391272131</v>
      </c>
      <c r="T174" s="10">
        <v>0</v>
      </c>
      <c r="U174" s="10">
        <v>0.1316467839470879</v>
      </c>
      <c r="V174" s="10">
        <v>3.6026296280443786</v>
      </c>
      <c r="W174" s="10">
        <v>0</v>
      </c>
      <c r="X174" s="10">
        <v>0</v>
      </c>
      <c r="Y174" s="10">
        <v>1.7646587048314994</v>
      </c>
      <c r="Z174" s="10">
        <v>0</v>
      </c>
      <c r="AA174" s="10">
        <v>0</v>
      </c>
      <c r="AB174" s="10">
        <v>4.018996723138919</v>
      </c>
      <c r="AC174" s="10">
        <v>9.1467346832961507E-3</v>
      </c>
      <c r="AD174" s="10">
        <v>1.0751446488150165</v>
      </c>
      <c r="AE174" s="10">
        <v>2.552189418496504E-2</v>
      </c>
      <c r="AF174" s="10">
        <v>0.39689950719286549</v>
      </c>
      <c r="AG174" s="10">
        <v>6.6452317062812544E-2</v>
      </c>
      <c r="AH174" s="10">
        <v>0</v>
      </c>
      <c r="AI174" s="10">
        <v>6.3621202698640703E-2</v>
      </c>
      <c r="AJ174" s="10">
        <v>0</v>
      </c>
      <c r="AK174" s="10">
        <v>0.44046891441333952</v>
      </c>
      <c r="AL174" s="10">
        <v>0</v>
      </c>
      <c r="AM174" s="10">
        <v>0</v>
      </c>
      <c r="AN174" s="10">
        <v>7.3438523488264337E-2</v>
      </c>
      <c r="AO174" s="10">
        <v>4.980578325055629E-2</v>
      </c>
      <c r="AP174" s="10">
        <v>0.58508301362637516</v>
      </c>
      <c r="AQ174" s="10">
        <v>0.55441248341657479</v>
      </c>
      <c r="AR174" s="10">
        <v>0</v>
      </c>
      <c r="AS174" s="10">
        <v>0</v>
      </c>
      <c r="AT174" s="10">
        <v>0.13319661974335212</v>
      </c>
      <c r="AU174" s="10">
        <v>0.46544415929552385</v>
      </c>
      <c r="AV174" s="10">
        <v>0</v>
      </c>
      <c r="AW174" s="10">
        <v>0.48520303977813417</v>
      </c>
      <c r="AX174" s="10">
        <v>0</v>
      </c>
      <c r="AY174" s="10">
        <v>0.93412840198332014</v>
      </c>
      <c r="AZ174" s="10">
        <v>2.1065508117641248E-2</v>
      </c>
      <c r="BA174" s="10">
        <v>0.12785023879057403</v>
      </c>
      <c r="BB174" s="10">
        <v>7.4105767790980742E-2</v>
      </c>
      <c r="BC174" s="10">
        <v>0</v>
      </c>
      <c r="BD174" s="10">
        <v>7.0332181322923914E-3</v>
      </c>
      <c r="BE174" s="10">
        <v>0</v>
      </c>
      <c r="BF174" s="10">
        <v>0</v>
      </c>
      <c r="BG174" s="10">
        <v>0</v>
      </c>
      <c r="BH174" s="10">
        <v>3.014354719475751</v>
      </c>
      <c r="BI174" s="10">
        <v>0</v>
      </c>
      <c r="BJ174" s="10">
        <v>0</v>
      </c>
      <c r="BK174" s="10">
        <v>0</v>
      </c>
      <c r="BL174" s="10">
        <v>2.2445139177997326</v>
      </c>
      <c r="BM174" s="10">
        <v>1.1312483534472952E-2</v>
      </c>
      <c r="BN174" s="10">
        <v>0</v>
      </c>
      <c r="BO174" s="10">
        <v>0.20532548728262717</v>
      </c>
      <c r="BP174" s="10">
        <v>0.2405629236461814</v>
      </c>
      <c r="BQ174" s="10">
        <v>1.8367316285461692</v>
      </c>
      <c r="BR174" s="10">
        <v>4.1083498401095833</v>
      </c>
      <c r="BS174" s="10">
        <v>0</v>
      </c>
      <c r="BT174" s="10">
        <v>1.9304938291566459E-2</v>
      </c>
      <c r="BU174" s="10">
        <v>3.4562077367268552E-2</v>
      </c>
      <c r="BV174" s="10">
        <v>7.0246963300164125E-2</v>
      </c>
      <c r="BW174" s="10">
        <v>0.10584652353895332</v>
      </c>
      <c r="BX174" s="10">
        <v>0</v>
      </c>
      <c r="BY174" s="10">
        <v>1.5297216295661149E-2</v>
      </c>
      <c r="BZ174" s="10">
        <v>0.39504632839057452</v>
      </c>
      <c r="CA174" s="10">
        <v>5.9322042420680961E-2</v>
      </c>
      <c r="CB174" s="10">
        <v>3.8449567703296703E-2</v>
      </c>
      <c r="CC174" s="10">
        <v>0.56202289409578099</v>
      </c>
      <c r="CD174" s="10">
        <v>0</v>
      </c>
      <c r="CE174" s="10">
        <v>53.197955486572766</v>
      </c>
      <c r="CF174" s="17">
        <v>0</v>
      </c>
    </row>
    <row r="175" spans="1:84" x14ac:dyDescent="0.25">
      <c r="A175" s="4">
        <v>51167</v>
      </c>
      <c r="B175" s="10">
        <v>3.6177336378517465E-2</v>
      </c>
      <c r="C175" s="10">
        <v>7.4748975891044973E-5</v>
      </c>
      <c r="D175" s="10">
        <v>9.7160996371039428</v>
      </c>
      <c r="E175" s="10">
        <v>0.49119070396578435</v>
      </c>
      <c r="F175" s="10">
        <v>0.4976950328210536</v>
      </c>
      <c r="G175" s="10">
        <v>0</v>
      </c>
      <c r="H175" s="10">
        <v>0</v>
      </c>
      <c r="I175" s="10">
        <v>0.15670772409733089</v>
      </c>
      <c r="J175" s="10">
        <v>0</v>
      </c>
      <c r="K175" s="10">
        <v>0</v>
      </c>
      <c r="L175" s="10">
        <v>0</v>
      </c>
      <c r="M175" s="10">
        <v>0</v>
      </c>
      <c r="N175" s="10">
        <v>10.375276984857368</v>
      </c>
      <c r="O175" s="10">
        <v>0.18358815659939964</v>
      </c>
      <c r="P175" s="10">
        <v>1.992760979145327E-2</v>
      </c>
      <c r="Q175" s="10">
        <v>5.3577099318720354</v>
      </c>
      <c r="R175" s="10">
        <v>0.51670579970509323</v>
      </c>
      <c r="S175" s="10">
        <v>0.77037345710784411</v>
      </c>
      <c r="T175" s="10">
        <v>0</v>
      </c>
      <c r="U175" s="10">
        <v>0.14731388014277347</v>
      </c>
      <c r="V175" s="10">
        <v>4.03137344728332</v>
      </c>
      <c r="W175" s="10">
        <v>0</v>
      </c>
      <c r="X175" s="10">
        <v>0</v>
      </c>
      <c r="Y175" s="10">
        <v>1.9746682231214492</v>
      </c>
      <c r="Z175" s="10">
        <v>0</v>
      </c>
      <c r="AA175" s="10">
        <v>0</v>
      </c>
      <c r="AB175" s="10">
        <v>4.5005695594395387</v>
      </c>
      <c r="AC175" s="10">
        <v>1.0242734323943761E-2</v>
      </c>
      <c r="AD175" s="10">
        <v>1.2039729344869936</v>
      </c>
      <c r="AE175" s="10">
        <v>2.8580033272179488E-2</v>
      </c>
      <c r="AF175" s="10">
        <v>0.44445765032464324</v>
      </c>
      <c r="AG175" s="10">
        <v>7.4414908975973595E-2</v>
      </c>
      <c r="AH175" s="10">
        <v>0</v>
      </c>
      <c r="AI175" s="10">
        <v>7.1244558760626242E-2</v>
      </c>
      <c r="AJ175" s="10">
        <v>0</v>
      </c>
      <c r="AK175" s="10">
        <v>0.49324772440714776</v>
      </c>
      <c r="AL175" s="10">
        <v>0</v>
      </c>
      <c r="AM175" s="10">
        <v>0</v>
      </c>
      <c r="AN175" s="10">
        <v>8.223823159610065E-2</v>
      </c>
      <c r="AO175" s="10">
        <v>5.5773718523071621E-2</v>
      </c>
      <c r="AP175" s="10">
        <v>0.65519008406043788</v>
      </c>
      <c r="AQ175" s="10">
        <v>0.6208444838663949</v>
      </c>
      <c r="AR175" s="10">
        <v>0</v>
      </c>
      <c r="AS175" s="10">
        <v>0</v>
      </c>
      <c r="AT175" s="10">
        <v>0.1486099553001142</v>
      </c>
      <c r="AU175" s="10">
        <v>0.51918592513152206</v>
      </c>
      <c r="AV175" s="10">
        <v>0</v>
      </c>
      <c r="AW175" s="10">
        <v>0.54122623316429253</v>
      </c>
      <c r="AX175" s="10">
        <v>0</v>
      </c>
      <c r="AY175" s="10">
        <v>1.0419860447049003</v>
      </c>
      <c r="AZ175" s="10">
        <v>2.3497803339023099E-2</v>
      </c>
      <c r="BA175" s="10">
        <v>0.14265622698084129</v>
      </c>
      <c r="BB175" s="10">
        <v>8.2687755068620791E-2</v>
      </c>
      <c r="BC175" s="10">
        <v>0</v>
      </c>
      <c r="BD175" s="10">
        <v>7.8477159822093693E-3</v>
      </c>
      <c r="BE175" s="10">
        <v>0</v>
      </c>
      <c r="BF175" s="10">
        <v>0</v>
      </c>
      <c r="BG175" s="10">
        <v>0</v>
      </c>
      <c r="BH175" s="10">
        <v>3.3740549030008538</v>
      </c>
      <c r="BI175" s="10">
        <v>0</v>
      </c>
      <c r="BJ175" s="10">
        <v>0</v>
      </c>
      <c r="BK175" s="10">
        <v>0</v>
      </c>
      <c r="BL175" s="10">
        <v>2.50374976018208</v>
      </c>
      <c r="BM175" s="10">
        <v>1.2662135030711908E-2</v>
      </c>
      <c r="BN175" s="10">
        <v>0</v>
      </c>
      <c r="BO175" s="10">
        <v>0.22982212856237086</v>
      </c>
      <c r="BP175" s="10">
        <v>0.26926361601397925</v>
      </c>
      <c r="BQ175" s="10">
        <v>2.0558654361758171</v>
      </c>
      <c r="BR175" s="10">
        <v>4.5985022007189915</v>
      </c>
      <c r="BS175" s="10">
        <v>0</v>
      </c>
      <c r="BT175" s="10">
        <v>2.1534138735237716E-2</v>
      </c>
      <c r="BU175" s="10">
        <v>3.8553066462269879E-2</v>
      </c>
      <c r="BV175" s="10">
        <v>7.8358595639527476E-2</v>
      </c>
      <c r="BW175" s="10">
        <v>0.11806894630303816</v>
      </c>
      <c r="BX175" s="10">
        <v>0</v>
      </c>
      <c r="BY175" s="10">
        <v>1.7063632786519355E-2</v>
      </c>
      <c r="BZ175" s="10">
        <v>0.44066353975994133</v>
      </c>
      <c r="CA175" s="10">
        <v>6.6172140633190546E-2</v>
      </c>
      <c r="CB175" s="10">
        <v>4.2889457232526691E-2</v>
      </c>
      <c r="CC175" s="10">
        <v>0.62692140171851929</v>
      </c>
      <c r="CD175" s="10">
        <v>0</v>
      </c>
      <c r="CE175" s="10">
        <v>59.517502054487402</v>
      </c>
      <c r="CF175" s="17">
        <v>0</v>
      </c>
    </row>
    <row r="176" spans="1:84" x14ac:dyDescent="0.25">
      <c r="A176" s="4">
        <v>51196</v>
      </c>
      <c r="B176" s="10">
        <v>3.4383531006505839E-2</v>
      </c>
      <c r="C176" s="10">
        <v>7.1042646793103277E-5</v>
      </c>
      <c r="D176" s="10">
        <v>9.2343396882320103</v>
      </c>
      <c r="E176" s="10">
        <v>0.46683566261511145</v>
      </c>
      <c r="F176" s="10">
        <v>0.47301748292746759</v>
      </c>
      <c r="G176" s="10">
        <v>0</v>
      </c>
      <c r="H176" s="10">
        <v>0</v>
      </c>
      <c r="I176" s="10">
        <v>0.14893757887767259</v>
      </c>
      <c r="J176" s="10">
        <v>0</v>
      </c>
      <c r="K176" s="10">
        <v>0</v>
      </c>
      <c r="L176" s="10">
        <v>0</v>
      </c>
      <c r="M176" s="10">
        <v>0</v>
      </c>
      <c r="N176" s="10">
        <v>9.8608325991010606</v>
      </c>
      <c r="O176" s="10">
        <v>0.1744851806892862</v>
      </c>
      <c r="P176" s="10">
        <v>1.8939525618498876E-2</v>
      </c>
      <c r="Q176" s="10">
        <v>5.0920549716251822</v>
      </c>
      <c r="R176" s="10">
        <v>0.49108562608139478</v>
      </c>
      <c r="S176" s="10">
        <v>0.73217550822192756</v>
      </c>
      <c r="T176" s="10">
        <v>0</v>
      </c>
      <c r="U176" s="10">
        <v>0.14000951625022057</v>
      </c>
      <c r="V176" s="10">
        <v>3.8314831272592067</v>
      </c>
      <c r="W176" s="10">
        <v>0</v>
      </c>
      <c r="X176" s="10">
        <v>0</v>
      </c>
      <c r="Y176" s="10">
        <v>1.876756911201888</v>
      </c>
      <c r="Z176" s="10">
        <v>0</v>
      </c>
      <c r="AA176" s="10">
        <v>0</v>
      </c>
      <c r="AB176" s="10">
        <v>4.280554045602476</v>
      </c>
      <c r="AC176" s="10">
        <v>9.7420064881407649E-3</v>
      </c>
      <c r="AD176" s="10">
        <v>1.1451153342813745</v>
      </c>
      <c r="AE176" s="10">
        <v>2.7182865508674912E-2</v>
      </c>
      <c r="AF176" s="10">
        <v>0.42272982742945225</v>
      </c>
      <c r="AG176" s="10">
        <v>7.0777050651764969E-2</v>
      </c>
      <c r="AH176" s="10">
        <v>0</v>
      </c>
      <c r="AI176" s="10">
        <v>6.7761686649264838E-2</v>
      </c>
      <c r="AJ176" s="10">
        <v>0</v>
      </c>
      <c r="AK176" s="10">
        <v>0.46913474268313793</v>
      </c>
      <c r="AL176" s="10">
        <v>0</v>
      </c>
      <c r="AM176" s="10">
        <v>0</v>
      </c>
      <c r="AN176" s="10">
        <v>7.8217921157010206E-2</v>
      </c>
      <c r="AO176" s="10">
        <v>5.3047156211925954E-2</v>
      </c>
      <c r="AP176" s="10">
        <v>0.62316036402130204</v>
      </c>
      <c r="AQ176" s="10">
        <v>0.59049378795407992</v>
      </c>
      <c r="AR176" s="10">
        <v>0</v>
      </c>
      <c r="AS176" s="10">
        <v>0</v>
      </c>
      <c r="AT176" s="10">
        <v>0.14082732005976362</v>
      </c>
      <c r="AU176" s="10">
        <v>0.49188576320887073</v>
      </c>
      <c r="AV176" s="10">
        <v>0</v>
      </c>
      <c r="AW176" s="10">
        <v>0.51276713385718242</v>
      </c>
      <c r="AX176" s="10">
        <v>0</v>
      </c>
      <c r="AY176" s="10">
        <v>0.98719567700689181</v>
      </c>
      <c r="AZ176" s="10">
        <v>2.2262227016688393E-2</v>
      </c>
      <c r="BA176" s="10">
        <v>0.13519596636450465</v>
      </c>
      <c r="BB176" s="10">
        <v>7.8363568065731887E-2</v>
      </c>
      <c r="BC176" s="10">
        <v>0</v>
      </c>
      <c r="BD176" s="10">
        <v>7.437316746863442E-3</v>
      </c>
      <c r="BE176" s="10">
        <v>0</v>
      </c>
      <c r="BF176" s="10">
        <v>0</v>
      </c>
      <c r="BG176" s="10">
        <v>0</v>
      </c>
      <c r="BH176" s="10">
        <v>3.2076609212190914</v>
      </c>
      <c r="BI176" s="10">
        <v>0</v>
      </c>
      <c r="BJ176" s="10">
        <v>0</v>
      </c>
      <c r="BK176" s="10">
        <v>0</v>
      </c>
      <c r="BL176" s="10">
        <v>2.3721668346834508</v>
      </c>
      <c r="BM176" s="10">
        <v>1.2037569758807881E-2</v>
      </c>
      <c r="BN176" s="10">
        <v>0</v>
      </c>
      <c r="BO176" s="10">
        <v>0.21848605294266163</v>
      </c>
      <c r="BP176" s="10">
        <v>0.25598207201356138</v>
      </c>
      <c r="BQ176" s="10">
        <v>1.954458986787238</v>
      </c>
      <c r="BR176" s="10">
        <v>4.3716790962127483</v>
      </c>
      <c r="BS176" s="10">
        <v>0</v>
      </c>
      <c r="BT176" s="10">
        <v>2.0402002917036376E-2</v>
      </c>
      <c r="BU176" s="10">
        <v>3.6526177531160248E-2</v>
      </c>
      <c r="BV176" s="10">
        <v>7.4238970802045667E-2</v>
      </c>
      <c r="BW176" s="10">
        <v>0.11186158947440274</v>
      </c>
      <c r="BX176" s="10">
        <v>0</v>
      </c>
      <c r="BY176" s="10">
        <v>1.6166529349796278E-2</v>
      </c>
      <c r="BZ176" s="10">
        <v>0.41749609465003995</v>
      </c>
      <c r="CA176" s="10">
        <v>6.2693206485928757E-2</v>
      </c>
      <c r="CB176" s="10">
        <v>4.0634586891383141E-2</v>
      </c>
      <c r="CC176" s="10">
        <v>0.59396163570191518</v>
      </c>
      <c r="CD176" s="10">
        <v>0</v>
      </c>
      <c r="CE176" s="10">
        <v>56.555712040740602</v>
      </c>
      <c r="CF176" s="17">
        <v>0</v>
      </c>
    </row>
    <row r="177" spans="1:84" x14ac:dyDescent="0.25">
      <c r="A177" s="4">
        <v>51227</v>
      </c>
      <c r="B177" s="10">
        <v>3.335047681846523E-2</v>
      </c>
      <c r="C177" s="10">
        <v>6.890816840619128E-5</v>
      </c>
      <c r="D177" s="10">
        <v>8.9568936840123552</v>
      </c>
      <c r="E177" s="10">
        <v>0.45280957156879043</v>
      </c>
      <c r="F177" s="10">
        <v>0.45880565891026043</v>
      </c>
      <c r="G177" s="10">
        <v>0</v>
      </c>
      <c r="H177" s="10">
        <v>0</v>
      </c>
      <c r="I177" s="10">
        <v>0.14446274499318598</v>
      </c>
      <c r="J177" s="10">
        <v>0</v>
      </c>
      <c r="K177" s="10">
        <v>0</v>
      </c>
      <c r="L177" s="10">
        <v>0</v>
      </c>
      <c r="M177" s="10">
        <v>0</v>
      </c>
      <c r="N177" s="10">
        <v>9.5645635971727465</v>
      </c>
      <c r="O177" s="10">
        <v>0.16924276836613117</v>
      </c>
      <c r="P177" s="10">
        <v>1.8370487021038058E-2</v>
      </c>
      <c r="Q177" s="10">
        <v>4.9390640320624293</v>
      </c>
      <c r="R177" s="10">
        <v>0.47633094417819127</v>
      </c>
      <c r="S177" s="10">
        <v>0.71017727380538942</v>
      </c>
      <c r="T177" s="10">
        <v>0</v>
      </c>
      <c r="U177" s="10">
        <v>0.13580292626676418</v>
      </c>
      <c r="V177" s="10">
        <v>3.7163661053840218</v>
      </c>
      <c r="W177" s="10">
        <v>0</v>
      </c>
      <c r="X177" s="10">
        <v>0</v>
      </c>
      <c r="Y177" s="10">
        <v>1.8203696952791135</v>
      </c>
      <c r="Z177" s="10">
        <v>0</v>
      </c>
      <c r="AA177" s="10">
        <v>0</v>
      </c>
      <c r="AB177" s="10">
        <v>4.1550123870239961</v>
      </c>
      <c r="AC177" s="10">
        <v>9.4562893498044403E-3</v>
      </c>
      <c r="AD177" s="10">
        <v>1.1115309718839359</v>
      </c>
      <c r="AE177" s="10">
        <v>2.6385636462033003E-2</v>
      </c>
      <c r="AF177" s="10">
        <v>0.41033185205039857</v>
      </c>
      <c r="AG177" s="10">
        <v>6.8701275358787658E-2</v>
      </c>
      <c r="AH177" s="10">
        <v>0</v>
      </c>
      <c r="AI177" s="10">
        <v>6.5774347057381083E-2</v>
      </c>
      <c r="AJ177" s="10">
        <v>0</v>
      </c>
      <c r="AK177" s="10">
        <v>0.45537578693446906</v>
      </c>
      <c r="AL177" s="10">
        <v>0</v>
      </c>
      <c r="AM177" s="10">
        <v>0</v>
      </c>
      <c r="AN177" s="10">
        <v>7.59239172855488E-2</v>
      </c>
      <c r="AO177" s="10">
        <v>5.1491369764010746E-2</v>
      </c>
      <c r="AP177" s="10">
        <v>0.6048840883742338</v>
      </c>
      <c r="AQ177" s="10">
        <v>0.57317556962759897</v>
      </c>
      <c r="AR177" s="10">
        <v>0</v>
      </c>
      <c r="AS177" s="10">
        <v>0</v>
      </c>
      <c r="AT177" s="10">
        <v>0.13619696970447692</v>
      </c>
      <c r="AU177" s="10">
        <v>0.47560762506887455</v>
      </c>
      <c r="AV177" s="10">
        <v>0</v>
      </c>
      <c r="AW177" s="10">
        <v>0.49579796161660922</v>
      </c>
      <c r="AX177" s="10">
        <v>0</v>
      </c>
      <c r="AY177" s="10">
        <v>0.95452608417970219</v>
      </c>
      <c r="AZ177" s="10">
        <v>2.1525495779911925E-2</v>
      </c>
      <c r="BA177" s="10">
        <v>0.13076085589270767</v>
      </c>
      <c r="BB177" s="10">
        <v>7.5792847276631839E-2</v>
      </c>
      <c r="BC177" s="10">
        <v>0</v>
      </c>
      <c r="BD177" s="10">
        <v>7.1933351971687366E-3</v>
      </c>
      <c r="BE177" s="10">
        <v>0</v>
      </c>
      <c r="BF177" s="10">
        <v>0</v>
      </c>
      <c r="BG177" s="10">
        <v>0</v>
      </c>
      <c r="BH177" s="10">
        <v>3.1121499079731181</v>
      </c>
      <c r="BI177" s="10">
        <v>0</v>
      </c>
      <c r="BJ177" s="10">
        <v>0</v>
      </c>
      <c r="BK177" s="10">
        <v>0</v>
      </c>
      <c r="BL177" s="10">
        <v>2.2937306526715249</v>
      </c>
      <c r="BM177" s="10">
        <v>1.1679136499437911E-2</v>
      </c>
      <c r="BN177" s="10">
        <v>0</v>
      </c>
      <c r="BO177" s="10">
        <v>0.21198036536184267</v>
      </c>
      <c r="BP177" s="10">
        <v>0.24835989492545238</v>
      </c>
      <c r="BQ177" s="10">
        <v>1.8962625967371207</v>
      </c>
      <c r="BR177" s="10">
        <v>4.2415070416559253</v>
      </c>
      <c r="BS177" s="10">
        <v>0</v>
      </c>
      <c r="BT177" s="10">
        <v>1.9727020159836281E-2</v>
      </c>
      <c r="BU177" s="10">
        <v>3.5317740294864432E-2</v>
      </c>
      <c r="BV177" s="10">
        <v>7.1782838166076959E-2</v>
      </c>
      <c r="BW177" s="10">
        <v>0.10816074478796422</v>
      </c>
      <c r="BX177" s="10">
        <v>0</v>
      </c>
      <c r="BY177" s="10">
        <v>1.5631673600620313E-2</v>
      </c>
      <c r="BZ177" s="10">
        <v>0.4036835946600591</v>
      </c>
      <c r="CA177" s="10">
        <v>6.0619055553607741E-2</v>
      </c>
      <c r="CB177" s="10">
        <v>3.9290226457303921E-2</v>
      </c>
      <c r="CC177" s="10">
        <v>0.57431092473165157</v>
      </c>
      <c r="CD177" s="10">
        <v>0</v>
      </c>
      <c r="CE177" s="10">
        <v>54.846316954132</v>
      </c>
      <c r="CF177" s="17">
        <v>0</v>
      </c>
    </row>
    <row r="178" spans="1:84" x14ac:dyDescent="0.25">
      <c r="A178" s="4">
        <v>51257</v>
      </c>
      <c r="B178" s="10">
        <v>3.4573455090391642E-2</v>
      </c>
      <c r="C178" s="10">
        <v>7.1435064593545298E-5</v>
      </c>
      <c r="D178" s="10">
        <v>9.2853473495814498</v>
      </c>
      <c r="E178" s="10">
        <v>0.46941431969168168</v>
      </c>
      <c r="F178" s="10">
        <v>0.47563028648420441</v>
      </c>
      <c r="G178" s="10">
        <v>0</v>
      </c>
      <c r="H178" s="10">
        <v>0</v>
      </c>
      <c r="I178" s="10">
        <v>0.14976026440171489</v>
      </c>
      <c r="J178" s="10">
        <v>0</v>
      </c>
      <c r="K178" s="10">
        <v>0</v>
      </c>
      <c r="L178" s="10">
        <v>0</v>
      </c>
      <c r="M178" s="10">
        <v>0</v>
      </c>
      <c r="N178" s="10">
        <v>9.9153008152182824</v>
      </c>
      <c r="O178" s="10">
        <v>0.17544898333328432</v>
      </c>
      <c r="P178" s="10">
        <v>1.9044141751485465E-2</v>
      </c>
      <c r="Q178" s="10">
        <v>5.1201819221527209</v>
      </c>
      <c r="R178" s="10">
        <v>0.49379823252153465</v>
      </c>
      <c r="S178" s="10">
        <v>0.73621982125703622</v>
      </c>
      <c r="T178" s="10">
        <v>0</v>
      </c>
      <c r="U178" s="10">
        <v>0.14078288589349794</v>
      </c>
      <c r="V178" s="10">
        <v>3.8526470653879272</v>
      </c>
      <c r="W178" s="10">
        <v>0</v>
      </c>
      <c r="X178" s="10">
        <v>0</v>
      </c>
      <c r="Y178" s="10">
        <v>1.8871235409982556</v>
      </c>
      <c r="Z178" s="10">
        <v>0</v>
      </c>
      <c r="AA178" s="10">
        <v>0</v>
      </c>
      <c r="AB178" s="10">
        <v>4.3105817995623443</v>
      </c>
      <c r="AC178" s="10">
        <v>9.8103459065396158E-3</v>
      </c>
      <c r="AD178" s="10">
        <v>1.1531482293569075</v>
      </c>
      <c r="AE178" s="10">
        <v>2.7373551197658844E-2</v>
      </c>
      <c r="AF178" s="10">
        <v>0.42569524431575217</v>
      </c>
      <c r="AG178" s="10">
        <v>7.1273546161536569E-2</v>
      </c>
      <c r="AH178" s="10">
        <v>0</v>
      </c>
      <c r="AI178" s="10">
        <v>6.8237029614902703E-2</v>
      </c>
      <c r="AJ178" s="10">
        <v>0</v>
      </c>
      <c r="AK178" s="10">
        <v>0.47242568644351096</v>
      </c>
      <c r="AL178" s="10">
        <v>0</v>
      </c>
      <c r="AM178" s="10">
        <v>0</v>
      </c>
      <c r="AN178" s="10">
        <v>7.8766613795097085E-2</v>
      </c>
      <c r="AO178" s="10">
        <v>5.3419277890108897E-2</v>
      </c>
      <c r="AP178" s="10">
        <v>0.62753178554501732</v>
      </c>
      <c r="AQ178" s="10">
        <v>0.59463605598541835</v>
      </c>
      <c r="AR178" s="10">
        <v>0</v>
      </c>
      <c r="AS178" s="10">
        <v>0</v>
      </c>
      <c r="AT178" s="10">
        <v>0.14078000503480886</v>
      </c>
      <c r="AU178" s="10">
        <v>0.49150513644491151</v>
      </c>
      <c r="AV178" s="10">
        <v>0</v>
      </c>
      <c r="AW178" s="10">
        <v>0.51237034885256771</v>
      </c>
      <c r="AX178" s="10">
        <v>0</v>
      </c>
      <c r="AY178" s="10">
        <v>0.9864317738325401</v>
      </c>
      <c r="AZ178" s="10">
        <v>2.2245000253765617E-2</v>
      </c>
      <c r="BA178" s="10">
        <v>0.13517123020931937</v>
      </c>
      <c r="BB178" s="10">
        <v>7.8349230260894437E-2</v>
      </c>
      <c r="BC178" s="10">
        <v>0</v>
      </c>
      <c r="BD178" s="10">
        <v>7.4359559768185993E-3</v>
      </c>
      <c r="BE178" s="10">
        <v>0</v>
      </c>
      <c r="BF178" s="10">
        <v>0</v>
      </c>
      <c r="BG178" s="10">
        <v>0</v>
      </c>
      <c r="BH178" s="10">
        <v>3.2271548992598897</v>
      </c>
      <c r="BI178" s="10">
        <v>0</v>
      </c>
      <c r="BJ178" s="10">
        <v>0</v>
      </c>
      <c r="BK178" s="10">
        <v>0</v>
      </c>
      <c r="BL178" s="10">
        <v>2.3704674075980092</v>
      </c>
      <c r="BM178" s="10">
        <v>1.2110836655437563E-2</v>
      </c>
      <c r="BN178" s="10">
        <v>0</v>
      </c>
      <c r="BO178" s="10">
        <v>0.21981587244748854</v>
      </c>
      <c r="BP178" s="10">
        <v>0.25754011174957592</v>
      </c>
      <c r="BQ178" s="10">
        <v>1.9663548384766636</v>
      </c>
      <c r="BR178" s="10">
        <v>4.3982874039408095</v>
      </c>
      <c r="BS178" s="10">
        <v>0</v>
      </c>
      <c r="BT178" s="10">
        <v>2.0386611113800419E-2</v>
      </c>
      <c r="BU178" s="10">
        <v>3.6498621229957499E-2</v>
      </c>
      <c r="BV178" s="10">
        <v>7.4182962985770401E-2</v>
      </c>
      <c r="BW178" s="10">
        <v>0.1117771981731245</v>
      </c>
      <c r="BX178" s="10">
        <v>0</v>
      </c>
      <c r="BY178" s="10">
        <v>1.6154332898311967E-2</v>
      </c>
      <c r="BZ178" s="10">
        <v>0.41718112470484564</v>
      </c>
      <c r="CA178" s="10">
        <v>6.2645909095452604E-2</v>
      </c>
      <c r="CB178" s="10">
        <v>4.0603931098981298E-2</v>
      </c>
      <c r="CC178" s="10">
        <v>0.59351353554902297</v>
      </c>
      <c r="CD178" s="10">
        <v>0</v>
      </c>
      <c r="CE178" s="10">
        <v>56.847207962445616</v>
      </c>
      <c r="CF178" s="17">
        <v>0</v>
      </c>
    </row>
    <row r="179" spans="1:84" x14ac:dyDescent="0.25">
      <c r="A179" s="4">
        <v>51288</v>
      </c>
      <c r="B179" s="10">
        <v>3.3593637422930887E-2</v>
      </c>
      <c r="C179" s="10">
        <v>6.9410582568767628E-5</v>
      </c>
      <c r="D179" s="10">
        <v>9.0221990076571803</v>
      </c>
      <c r="E179" s="10">
        <v>0.45611103708395634</v>
      </c>
      <c r="F179" s="10">
        <v>0.46215084230779174</v>
      </c>
      <c r="G179" s="10">
        <v>0</v>
      </c>
      <c r="H179" s="10">
        <v>0</v>
      </c>
      <c r="I179" s="10">
        <v>0.14551603273436342</v>
      </c>
      <c r="J179" s="10">
        <v>0</v>
      </c>
      <c r="K179" s="10">
        <v>0</v>
      </c>
      <c r="L179" s="10">
        <v>0</v>
      </c>
      <c r="M179" s="10">
        <v>0</v>
      </c>
      <c r="N179" s="10">
        <v>9.6342994836609144</v>
      </c>
      <c r="O179" s="10">
        <v>0.17047672895030383</v>
      </c>
      <c r="P179" s="10">
        <v>1.8504427496692392E-2</v>
      </c>
      <c r="Q179" s="10">
        <v>4.975075085279693</v>
      </c>
      <c r="R179" s="10">
        <v>0.47980390562766412</v>
      </c>
      <c r="S179" s="10">
        <v>0.71535522481689284</v>
      </c>
      <c r="T179" s="10">
        <v>0</v>
      </c>
      <c r="U179" s="10">
        <v>0.13679307467810409</v>
      </c>
      <c r="V179" s="10">
        <v>3.7434623845023016</v>
      </c>
      <c r="W179" s="10">
        <v>0</v>
      </c>
      <c r="X179" s="10">
        <v>0</v>
      </c>
      <c r="Y179" s="10">
        <v>1.8336421350665397</v>
      </c>
      <c r="Z179" s="10">
        <v>0</v>
      </c>
      <c r="AA179" s="10">
        <v>0</v>
      </c>
      <c r="AB179" s="10">
        <v>4.1915536431851912</v>
      </c>
      <c r="AC179" s="10">
        <v>9.5394526858620463E-3</v>
      </c>
      <c r="AD179" s="10">
        <v>1.1213063309422047</v>
      </c>
      <c r="AE179" s="10">
        <v>2.6617684940142571E-2</v>
      </c>
      <c r="AF179" s="10">
        <v>0.41394051549595107</v>
      </c>
      <c r="AG179" s="10">
        <v>6.930546872035892E-2</v>
      </c>
      <c r="AH179" s="10">
        <v>0</v>
      </c>
      <c r="AI179" s="10">
        <v>6.6352799548200406E-2</v>
      </c>
      <c r="AJ179" s="10">
        <v>0</v>
      </c>
      <c r="AK179" s="10">
        <v>0.45938058926236219</v>
      </c>
      <c r="AL179" s="10">
        <v>0</v>
      </c>
      <c r="AM179" s="10">
        <v>0</v>
      </c>
      <c r="AN179" s="10">
        <v>7.6591630171064351E-2</v>
      </c>
      <c r="AO179" s="10">
        <v>5.1944210611973948E-2</v>
      </c>
      <c r="AP179" s="10">
        <v>0.61020374144919021</v>
      </c>
      <c r="AQ179" s="10">
        <v>0.57821636213654803</v>
      </c>
      <c r="AR179" s="10">
        <v>0</v>
      </c>
      <c r="AS179" s="10">
        <v>0</v>
      </c>
      <c r="AT179" s="10">
        <v>0.1363929256499827</v>
      </c>
      <c r="AU179" s="10">
        <v>0.47608699950397787</v>
      </c>
      <c r="AV179" s="10">
        <v>0</v>
      </c>
      <c r="AW179" s="10">
        <v>0.49629768629562571</v>
      </c>
      <c r="AX179" s="10">
        <v>0</v>
      </c>
      <c r="AY179" s="10">
        <v>0.95548817010573994</v>
      </c>
      <c r="AZ179" s="10">
        <v>2.1547191757511779E-2</v>
      </c>
      <c r="BA179" s="10">
        <v>0.13096873009146329</v>
      </c>
      <c r="BB179" s="10">
        <v>7.5913337290952065E-2</v>
      </c>
      <c r="BC179" s="10">
        <v>0</v>
      </c>
      <c r="BD179" s="10">
        <v>7.2047706438112622E-3</v>
      </c>
      <c r="BE179" s="10">
        <v>0</v>
      </c>
      <c r="BF179" s="10">
        <v>0</v>
      </c>
      <c r="BG179" s="10">
        <v>0</v>
      </c>
      <c r="BH179" s="10">
        <v>3.1365392881546312</v>
      </c>
      <c r="BI179" s="10">
        <v>0</v>
      </c>
      <c r="BJ179" s="10">
        <v>0</v>
      </c>
      <c r="BK179" s="10">
        <v>0</v>
      </c>
      <c r="BL179" s="10">
        <v>2.2961711527933026</v>
      </c>
      <c r="BM179" s="10">
        <v>1.1771000965085843E-2</v>
      </c>
      <c r="BN179" s="10">
        <v>0</v>
      </c>
      <c r="BO179" s="10">
        <v>0.21364773717419855</v>
      </c>
      <c r="BP179" s="10">
        <v>0.25031341683495323</v>
      </c>
      <c r="BQ179" s="10">
        <v>1.9111780102341545</v>
      </c>
      <c r="BR179" s="10">
        <v>4.2748694206248175</v>
      </c>
      <c r="BS179" s="10">
        <v>0</v>
      </c>
      <c r="BT179" s="10">
        <v>1.9747301579653983E-2</v>
      </c>
      <c r="BU179" s="10">
        <v>3.5354050589684882E-2</v>
      </c>
      <c r="BV179" s="10">
        <v>7.1856638358136188E-2</v>
      </c>
      <c r="BW179" s="10">
        <v>0.10827194523562768</v>
      </c>
      <c r="BX179" s="10">
        <v>0</v>
      </c>
      <c r="BY179" s="10">
        <v>1.564774458002717E-2</v>
      </c>
      <c r="BZ179" s="10">
        <v>0.40409862320418194</v>
      </c>
      <c r="CA179" s="10">
        <v>6.068137822092768E-2</v>
      </c>
      <c r="CB179" s="10">
        <v>3.9330620879322889E-2</v>
      </c>
      <c r="CC179" s="10">
        <v>0.57490137584266576</v>
      </c>
      <c r="CD179" s="10">
        <v>0</v>
      </c>
      <c r="CE179" s="10">
        <v>55.226284363627379</v>
      </c>
      <c r="CF179" s="17">
        <v>0</v>
      </c>
    </row>
    <row r="180" spans="1:84" x14ac:dyDescent="0.25">
      <c r="A180" s="4">
        <v>51318</v>
      </c>
      <c r="B180" s="10">
        <v>3.4333232639337609E-2</v>
      </c>
      <c r="C180" s="10">
        <v>7.0938721191851726E-5</v>
      </c>
      <c r="D180" s="10">
        <v>9.2208311219330188</v>
      </c>
      <c r="E180" s="10">
        <v>0.4661527463793998</v>
      </c>
      <c r="F180" s="10">
        <v>0.47232552354060953</v>
      </c>
      <c r="G180" s="10">
        <v>0</v>
      </c>
      <c r="H180" s="10">
        <v>0</v>
      </c>
      <c r="I180" s="10">
        <v>0.14871970372616128</v>
      </c>
      <c r="J180" s="10">
        <v>0</v>
      </c>
      <c r="K180" s="10">
        <v>0</v>
      </c>
      <c r="L180" s="10">
        <v>0</v>
      </c>
      <c r="M180" s="10">
        <v>0</v>
      </c>
      <c r="N180" s="10">
        <v>9.8464075600159191</v>
      </c>
      <c r="O180" s="10">
        <v>0.17422993291726233</v>
      </c>
      <c r="P180" s="10">
        <v>1.891181970274022E-2</v>
      </c>
      <c r="Q180" s="10">
        <v>5.0846059969822015</v>
      </c>
      <c r="R180" s="10">
        <v>0.4903672354912309</v>
      </c>
      <c r="S180" s="10">
        <v>0.73110443636089151</v>
      </c>
      <c r="T180" s="10">
        <v>0</v>
      </c>
      <c r="U180" s="10">
        <v>0.13980470162387904</v>
      </c>
      <c r="V180" s="10">
        <v>3.8258781954941332</v>
      </c>
      <c r="W180" s="10">
        <v>0</v>
      </c>
      <c r="X180" s="10">
        <v>0</v>
      </c>
      <c r="Y180" s="10">
        <v>1.8740114744930381</v>
      </c>
      <c r="Z180" s="10">
        <v>0</v>
      </c>
      <c r="AA180" s="10">
        <v>0</v>
      </c>
      <c r="AB180" s="10">
        <v>4.2870604714720031</v>
      </c>
      <c r="AC180" s="10">
        <v>9.7568143009519725E-3</v>
      </c>
      <c r="AD180" s="10">
        <v>1.1468559052343834</v>
      </c>
      <c r="AE180" s="10">
        <v>2.7224183360866315E-2</v>
      </c>
      <c r="AF180" s="10">
        <v>0.42337237515942039</v>
      </c>
      <c r="AG180" s="10">
        <v>7.088463149957662E-2</v>
      </c>
      <c r="AH180" s="10">
        <v>0</v>
      </c>
      <c r="AI180" s="10">
        <v>6.7864684155260716E-2</v>
      </c>
      <c r="AJ180" s="10">
        <v>0</v>
      </c>
      <c r="AK180" s="10">
        <v>0.46984782570780464</v>
      </c>
      <c r="AL180" s="10">
        <v>0</v>
      </c>
      <c r="AM180" s="10">
        <v>0</v>
      </c>
      <c r="AN180" s="10">
        <v>7.8336812099690734E-2</v>
      </c>
      <c r="AO180" s="10">
        <v>5.3127787687619318E-2</v>
      </c>
      <c r="AP180" s="10">
        <v>0.62410756540461299</v>
      </c>
      <c r="AQ180" s="10">
        <v>0.59139133626600615</v>
      </c>
      <c r="AR180" s="10">
        <v>0</v>
      </c>
      <c r="AS180" s="10">
        <v>0</v>
      </c>
      <c r="AT180" s="10">
        <v>0.13899204136603052</v>
      </c>
      <c r="AU180" s="10">
        <v>0.48505778681214817</v>
      </c>
      <c r="AV180" s="10">
        <v>0</v>
      </c>
      <c r="AW180" s="10">
        <v>0.5056492984798141</v>
      </c>
      <c r="AX180" s="10">
        <v>0</v>
      </c>
      <c r="AY180" s="10">
        <v>0.97349219281255994</v>
      </c>
      <c r="AZ180" s="10">
        <v>2.1953200059663249E-2</v>
      </c>
      <c r="BA180" s="10">
        <v>0.13347431276521587</v>
      </c>
      <c r="BB180" s="10">
        <v>7.7365646880348804E-2</v>
      </c>
      <c r="BC180" s="10">
        <v>0</v>
      </c>
      <c r="BD180" s="10">
        <v>7.3426062056349741E-3</v>
      </c>
      <c r="BE180" s="10">
        <v>0</v>
      </c>
      <c r="BF180" s="10">
        <v>0</v>
      </c>
      <c r="BG180" s="10">
        <v>0</v>
      </c>
      <c r="BH180" s="10">
        <v>3.2064404541709566</v>
      </c>
      <c r="BI180" s="10">
        <v>0</v>
      </c>
      <c r="BJ180" s="10">
        <v>0</v>
      </c>
      <c r="BK180" s="10">
        <v>0</v>
      </c>
      <c r="BL180" s="10">
        <v>2.3395004381254605</v>
      </c>
      <c r="BM180" s="10">
        <v>1.203367701760721E-2</v>
      </c>
      <c r="BN180" s="10">
        <v>0</v>
      </c>
      <c r="BO180" s="10">
        <v>0.21841539834400897</v>
      </c>
      <c r="BP180" s="10">
        <v>0.25589929185292043</v>
      </c>
      <c r="BQ180" s="10">
        <v>1.9538269486619908</v>
      </c>
      <c r="BR180" s="10">
        <v>4.3702653710443862</v>
      </c>
      <c r="BS180" s="10">
        <v>0</v>
      </c>
      <c r="BT180" s="10">
        <v>2.0119608741876991E-2</v>
      </c>
      <c r="BU180" s="10">
        <v>3.6020600710218613E-2</v>
      </c>
      <c r="BV180" s="10">
        <v>7.3211392627021546E-2</v>
      </c>
      <c r="BW180" s="10">
        <v>0.11031325809634655</v>
      </c>
      <c r="BX180" s="10">
        <v>0</v>
      </c>
      <c r="BY180" s="10">
        <v>1.5942760451247918E-2</v>
      </c>
      <c r="BZ180" s="10">
        <v>0.41171732548897333</v>
      </c>
      <c r="CA180" s="10">
        <v>6.1825438923808311E-2</v>
      </c>
      <c r="CB180" s="10">
        <v>4.0072143552128819E-2</v>
      </c>
      <c r="CC180" s="10">
        <v>0.58574032003636844</v>
      </c>
      <c r="CD180" s="10">
        <v>0</v>
      </c>
      <c r="CE180" s="10">
        <v>56.432256525595946</v>
      </c>
      <c r="CF180" s="17">
        <v>0</v>
      </c>
    </row>
    <row r="181" spans="1:84" x14ac:dyDescent="0.25">
      <c r="A181" s="4">
        <v>51349</v>
      </c>
      <c r="B181" s="10">
        <v>3.5108366138610778E-2</v>
      </c>
      <c r="C181" s="10">
        <v>7.2540288389704282E-5</v>
      </c>
      <c r="D181" s="10">
        <v>9.4290077060849491</v>
      </c>
      <c r="E181" s="10">
        <v>0.47667696975482593</v>
      </c>
      <c r="F181" s="10">
        <v>0.4829891082867363</v>
      </c>
      <c r="G181" s="10">
        <v>0</v>
      </c>
      <c r="H181" s="10">
        <v>0</v>
      </c>
      <c r="I181" s="10">
        <v>0.15207731428299676</v>
      </c>
      <c r="J181" s="10">
        <v>0</v>
      </c>
      <c r="K181" s="10">
        <v>0</v>
      </c>
      <c r="L181" s="10">
        <v>0</v>
      </c>
      <c r="M181" s="10">
        <v>0</v>
      </c>
      <c r="N181" s="10">
        <v>10.068707639575575</v>
      </c>
      <c r="O181" s="10">
        <v>0.17816348205313806</v>
      </c>
      <c r="P181" s="10">
        <v>1.9338787507892724E-2</v>
      </c>
      <c r="Q181" s="10">
        <v>5.1993999775044557</v>
      </c>
      <c r="R181" s="10">
        <v>0.50143814381984908</v>
      </c>
      <c r="S181" s="10">
        <v>0.747610413122347</v>
      </c>
      <c r="T181" s="10">
        <v>0</v>
      </c>
      <c r="U181" s="10">
        <v>0.14296104022802189</v>
      </c>
      <c r="V181" s="10">
        <v>3.9122541678535914</v>
      </c>
      <c r="W181" s="10">
        <v>0</v>
      </c>
      <c r="X181" s="10">
        <v>0</v>
      </c>
      <c r="Y181" s="10">
        <v>1.9163206006729456</v>
      </c>
      <c r="Z181" s="10">
        <v>0</v>
      </c>
      <c r="AA181" s="10">
        <v>0</v>
      </c>
      <c r="AB181" s="10">
        <v>4.3871694836788775</v>
      </c>
      <c r="AC181" s="10">
        <v>9.9846499119618688E-3</v>
      </c>
      <c r="AD181" s="10">
        <v>1.1736366358960186</v>
      </c>
      <c r="AE181" s="10">
        <v>2.7859907098035656E-2</v>
      </c>
      <c r="AF181" s="10">
        <v>0.43325872748753086</v>
      </c>
      <c r="AG181" s="10">
        <v>7.2539889335870758E-2</v>
      </c>
      <c r="AH181" s="10">
        <v>0</v>
      </c>
      <c r="AI181" s="10">
        <v>6.9449421888661961E-2</v>
      </c>
      <c r="AJ181" s="10">
        <v>0</v>
      </c>
      <c r="AK181" s="10">
        <v>0.48081944647969577</v>
      </c>
      <c r="AL181" s="10">
        <v>0</v>
      </c>
      <c r="AM181" s="10">
        <v>0</v>
      </c>
      <c r="AN181" s="10">
        <v>8.0166089043862881E-2</v>
      </c>
      <c r="AO181" s="10">
        <v>5.4368397747014609E-2</v>
      </c>
      <c r="AP181" s="10">
        <v>0.63868137239876543</v>
      </c>
      <c r="AQ181" s="10">
        <v>0.60520117237521431</v>
      </c>
      <c r="AR181" s="10">
        <v>0</v>
      </c>
      <c r="AS181" s="10">
        <v>0</v>
      </c>
      <c r="AT181" s="10">
        <v>0.14171965059554112</v>
      </c>
      <c r="AU181" s="10">
        <v>0.49447503314101615</v>
      </c>
      <c r="AV181" s="10">
        <v>0</v>
      </c>
      <c r="AW181" s="10">
        <v>0.51546632261439995</v>
      </c>
      <c r="AX181" s="10">
        <v>0</v>
      </c>
      <c r="AY181" s="10">
        <v>0.99239224148345395</v>
      </c>
      <c r="AZ181" s="10">
        <v>2.2379414622731037E-2</v>
      </c>
      <c r="BA181" s="10">
        <v>0.1361035112142</v>
      </c>
      <c r="BB181" s="10">
        <v>7.8889607817613713E-2</v>
      </c>
      <c r="BC181" s="10">
        <v>0</v>
      </c>
      <c r="BD181" s="10">
        <v>7.4872420419049446E-3</v>
      </c>
      <c r="BE181" s="10">
        <v>0</v>
      </c>
      <c r="BF181" s="10">
        <v>0</v>
      </c>
      <c r="BG181" s="10">
        <v>0</v>
      </c>
      <c r="BH181" s="10">
        <v>3.2796842302199019</v>
      </c>
      <c r="BI181" s="10">
        <v>0</v>
      </c>
      <c r="BJ181" s="10">
        <v>0</v>
      </c>
      <c r="BK181" s="10">
        <v>0</v>
      </c>
      <c r="BL181" s="10">
        <v>2.3849837477687044</v>
      </c>
      <c r="BM181" s="10">
        <v>1.2309029647847844E-2</v>
      </c>
      <c r="BN181" s="10">
        <v>0</v>
      </c>
      <c r="BO181" s="10">
        <v>0.22341314378217242</v>
      </c>
      <c r="BP181" s="10">
        <v>0.26175473761445445</v>
      </c>
      <c r="BQ181" s="10">
        <v>1.9985340974879018</v>
      </c>
      <c r="BR181" s="10">
        <v>4.4702650688097423</v>
      </c>
      <c r="BS181" s="10">
        <v>0</v>
      </c>
      <c r="BT181" s="10">
        <v>2.0510448339086051E-2</v>
      </c>
      <c r="BU181" s="10">
        <v>3.6720329877590926E-2</v>
      </c>
      <c r="BV181" s="10">
        <v>7.4633582868022713E-2</v>
      </c>
      <c r="BW181" s="10">
        <v>0.11245618194314362</v>
      </c>
      <c r="BX181" s="10">
        <v>0</v>
      </c>
      <c r="BY181" s="10">
        <v>1.625246140781756E-2</v>
      </c>
      <c r="BZ181" s="10">
        <v>0.4197152659918208</v>
      </c>
      <c r="CA181" s="10">
        <v>6.3026447847801939E-2</v>
      </c>
      <c r="CB181" s="10">
        <v>4.0850577200921362E-2</v>
      </c>
      <c r="CC181" s="10">
        <v>0.59711879730643702</v>
      </c>
      <c r="CD181" s="10">
        <v>0</v>
      </c>
      <c r="CE181" s="10">
        <v>57.696402622160065</v>
      </c>
      <c r="CF181" s="17">
        <v>0</v>
      </c>
    </row>
    <row r="182" spans="1:84" x14ac:dyDescent="0.25">
      <c r="A182" s="4">
        <v>51380</v>
      </c>
      <c r="B182" s="10">
        <v>3.5747593901617331E-2</v>
      </c>
      <c r="C182" s="10">
        <v>7.3861049546521701E-5</v>
      </c>
      <c r="D182" s="10">
        <v>9.6006842654422275</v>
      </c>
      <c r="E182" s="10">
        <v>0.48535595959588324</v>
      </c>
      <c r="F182" s="10">
        <v>0.49178302498532978</v>
      </c>
      <c r="G182" s="10">
        <v>0</v>
      </c>
      <c r="H182" s="10">
        <v>0</v>
      </c>
      <c r="I182" s="10">
        <v>0.15484622813758525</v>
      </c>
      <c r="J182" s="10">
        <v>0</v>
      </c>
      <c r="K182" s="10">
        <v>0</v>
      </c>
      <c r="L182" s="10">
        <v>0</v>
      </c>
      <c r="M182" s="10">
        <v>0</v>
      </c>
      <c r="N182" s="10">
        <v>10.252031393104927</v>
      </c>
      <c r="O182" s="10">
        <v>0.18140735400185395</v>
      </c>
      <c r="P182" s="10">
        <v>1.9690894177543019E-2</v>
      </c>
      <c r="Q182" s="10">
        <v>5.2940668954542875</v>
      </c>
      <c r="R182" s="10">
        <v>0.51056796722702869</v>
      </c>
      <c r="S182" s="10">
        <v>0.76122236333654503</v>
      </c>
      <c r="T182" s="10">
        <v>0</v>
      </c>
      <c r="U182" s="10">
        <v>0.14556397155160597</v>
      </c>
      <c r="V182" s="10">
        <v>3.9834856649319996</v>
      </c>
      <c r="W182" s="10">
        <v>0</v>
      </c>
      <c r="X182" s="10">
        <v>0</v>
      </c>
      <c r="Y182" s="10">
        <v>1.9512115815273461</v>
      </c>
      <c r="Z182" s="10">
        <v>0</v>
      </c>
      <c r="AA182" s="10">
        <v>0</v>
      </c>
      <c r="AB182" s="10">
        <v>4.4704517950245117</v>
      </c>
      <c r="AC182" s="10">
        <v>1.0174190052988715E-2</v>
      </c>
      <c r="AD182" s="10">
        <v>1.1959159602031735</v>
      </c>
      <c r="AE182" s="10">
        <v>2.8388775988474196E-2</v>
      </c>
      <c r="AF182" s="10">
        <v>0.44148334437777526</v>
      </c>
      <c r="AG182" s="10">
        <v>7.3916925183499307E-2</v>
      </c>
      <c r="AH182" s="10">
        <v>0</v>
      </c>
      <c r="AI182" s="10">
        <v>7.0767790918630627E-2</v>
      </c>
      <c r="AJ182" s="10">
        <v>0</v>
      </c>
      <c r="AK182" s="10">
        <v>0.48994691579487232</v>
      </c>
      <c r="AL182" s="10">
        <v>0</v>
      </c>
      <c r="AM182" s="10">
        <v>0</v>
      </c>
      <c r="AN182" s="10">
        <v>8.1687894210485792E-2</v>
      </c>
      <c r="AO182" s="10">
        <v>5.5400481382118047E-2</v>
      </c>
      <c r="AP182" s="10">
        <v>0.65080555887130798</v>
      </c>
      <c r="AQ182" s="10">
        <v>0.6166897990745025</v>
      </c>
      <c r="AR182" s="10">
        <v>0</v>
      </c>
      <c r="AS182" s="10">
        <v>0</v>
      </c>
      <c r="AT182" s="10">
        <v>0.1438845844649424</v>
      </c>
      <c r="AU182" s="10">
        <v>0.5019274835231482</v>
      </c>
      <c r="AV182" s="10">
        <v>0</v>
      </c>
      <c r="AW182" s="10">
        <v>0.5232351419388902</v>
      </c>
      <c r="AX182" s="10">
        <v>0</v>
      </c>
      <c r="AY182" s="10">
        <v>1.0073490207818723</v>
      </c>
      <c r="AZ182" s="10">
        <v>2.2716704608835351E-2</v>
      </c>
      <c r="BA182" s="10">
        <v>0.13819251394378493</v>
      </c>
      <c r="BB182" s="10">
        <v>8.0100455389411587E-2</v>
      </c>
      <c r="BC182" s="10">
        <v>0</v>
      </c>
      <c r="BD182" s="10">
        <v>7.6021609659140893E-3</v>
      </c>
      <c r="BE182" s="10">
        <v>0</v>
      </c>
      <c r="BF182" s="10">
        <v>0</v>
      </c>
      <c r="BG182" s="10">
        <v>0</v>
      </c>
      <c r="BH182" s="10">
        <v>3.3402525967125505</v>
      </c>
      <c r="BI182" s="10">
        <v>0</v>
      </c>
      <c r="BJ182" s="10">
        <v>0</v>
      </c>
      <c r="BK182" s="10">
        <v>0</v>
      </c>
      <c r="BL182" s="10">
        <v>2.4209908533739362</v>
      </c>
      <c r="BM182" s="10">
        <v>1.2536946484362084E-2</v>
      </c>
      <c r="BN182" s="10">
        <v>0</v>
      </c>
      <c r="BO182" s="10">
        <v>0.22754991316394385</v>
      </c>
      <c r="BP182" s="10">
        <v>0.26660144880505854</v>
      </c>
      <c r="BQ182" s="10">
        <v>2.0355394165257779</v>
      </c>
      <c r="BR182" s="10">
        <v>4.5530375295163728</v>
      </c>
      <c r="BS182" s="10">
        <v>0</v>
      </c>
      <c r="BT182" s="10">
        <v>2.0819802111478363E-2</v>
      </c>
      <c r="BU182" s="10">
        <v>3.7274173088783689E-2</v>
      </c>
      <c r="BV182" s="10">
        <v>7.5759261840304307E-2</v>
      </c>
      <c r="BW182" s="10">
        <v>0.11415232936702278</v>
      </c>
      <c r="BX182" s="10">
        <v>0</v>
      </c>
      <c r="BY182" s="10">
        <v>1.6497593067742691E-2</v>
      </c>
      <c r="BZ182" s="10">
        <v>0.42604572248495259</v>
      </c>
      <c r="CA182" s="10">
        <v>6.3977059413179049E-2</v>
      </c>
      <c r="CB182" s="10">
        <v>4.1466715861207294E-2</v>
      </c>
      <c r="CC182" s="10">
        <v>0.60612498524827196</v>
      </c>
      <c r="CD182" s="10">
        <v>0</v>
      </c>
      <c r="CE182" s="10">
        <v>58.737002862189392</v>
      </c>
      <c r="CF182" s="17">
        <v>0</v>
      </c>
    </row>
    <row r="183" spans="1:84" x14ac:dyDescent="0.25">
      <c r="A183" s="4">
        <v>51410</v>
      </c>
      <c r="B183" s="10">
        <v>3.5201412744070806E-2</v>
      </c>
      <c r="C183" s="10">
        <v>7.2732539648766165E-5</v>
      </c>
      <c r="D183" s="10">
        <v>9.4539971105033676</v>
      </c>
      <c r="E183" s="10">
        <v>0.47794029182915865</v>
      </c>
      <c r="F183" s="10">
        <v>0.48426915922453334</v>
      </c>
      <c r="G183" s="10">
        <v>0</v>
      </c>
      <c r="H183" s="10">
        <v>0</v>
      </c>
      <c r="I183" s="10">
        <v>0.15248036003584223</v>
      </c>
      <c r="J183" s="10">
        <v>0</v>
      </c>
      <c r="K183" s="10">
        <v>0</v>
      </c>
      <c r="L183" s="10">
        <v>0</v>
      </c>
      <c r="M183" s="10">
        <v>0</v>
      </c>
      <c r="N183" s="10">
        <v>10.095392420733809</v>
      </c>
      <c r="O183" s="10">
        <v>0.17863566316109775</v>
      </c>
      <c r="P183" s="10">
        <v>1.9390040491988256E-2</v>
      </c>
      <c r="Q183" s="10">
        <v>5.2131797847568278</v>
      </c>
      <c r="R183" s="10">
        <v>0.50276708965989214</v>
      </c>
      <c r="S183" s="10">
        <v>0.74959178163357221</v>
      </c>
      <c r="T183" s="10">
        <v>0</v>
      </c>
      <c r="U183" s="10">
        <v>0.14333992540466994</v>
      </c>
      <c r="V183" s="10">
        <v>3.922622692796577</v>
      </c>
      <c r="W183" s="10">
        <v>0</v>
      </c>
      <c r="X183" s="10">
        <v>0</v>
      </c>
      <c r="Y183" s="10">
        <v>1.9213993652660282</v>
      </c>
      <c r="Z183" s="10">
        <v>0</v>
      </c>
      <c r="AA183" s="10">
        <v>0</v>
      </c>
      <c r="AB183" s="10">
        <v>4.4055222406109253</v>
      </c>
      <c r="AC183" s="10">
        <v>1.0026418495001011E-2</v>
      </c>
      <c r="AD183" s="10">
        <v>1.1785462861808498</v>
      </c>
      <c r="AE183" s="10">
        <v>2.7976452881147491E-2</v>
      </c>
      <c r="AF183" s="10">
        <v>0.43507116991626499</v>
      </c>
      <c r="AG183" s="10">
        <v>7.2843343980559458E-2</v>
      </c>
      <c r="AH183" s="10">
        <v>0</v>
      </c>
      <c r="AI183" s="10">
        <v>6.9739948243692368E-2</v>
      </c>
      <c r="AJ183" s="10">
        <v>0</v>
      </c>
      <c r="AK183" s="10">
        <v>0.4828308486975203</v>
      </c>
      <c r="AL183" s="10">
        <v>0</v>
      </c>
      <c r="AM183" s="10">
        <v>0</v>
      </c>
      <c r="AN183" s="10">
        <v>8.0501446214787858E-2</v>
      </c>
      <c r="AO183" s="10">
        <v>5.4595835960274418E-2</v>
      </c>
      <c r="AP183" s="10">
        <v>0.64135315520275049</v>
      </c>
      <c r="AQ183" s="10">
        <v>0.6077328981389245</v>
      </c>
      <c r="AR183" s="10">
        <v>0</v>
      </c>
      <c r="AS183" s="10">
        <v>0</v>
      </c>
      <c r="AT183" s="10">
        <v>0.1412795539995535</v>
      </c>
      <c r="AU183" s="10">
        <v>0.49274256860040622</v>
      </c>
      <c r="AV183" s="10">
        <v>0</v>
      </c>
      <c r="AW183" s="10">
        <v>0.51366031206592933</v>
      </c>
      <c r="AX183" s="10">
        <v>0</v>
      </c>
      <c r="AY183" s="10">
        <v>0.98891525224534171</v>
      </c>
      <c r="AZ183" s="10">
        <v>2.2301005118357878E-2</v>
      </c>
      <c r="BA183" s="10">
        <v>0.13570007217635272</v>
      </c>
      <c r="BB183" s="10">
        <v>7.8655762656749353E-2</v>
      </c>
      <c r="BC183" s="10">
        <v>0</v>
      </c>
      <c r="BD183" s="10">
        <v>7.4650483034879988E-3</v>
      </c>
      <c r="BE183" s="10">
        <v>0</v>
      </c>
      <c r="BF183" s="10">
        <v>0</v>
      </c>
      <c r="BG183" s="10">
        <v>0</v>
      </c>
      <c r="BH183" s="10">
        <v>3.2900450656230387</v>
      </c>
      <c r="BI183" s="10">
        <v>0</v>
      </c>
      <c r="BJ183" s="10">
        <v>0</v>
      </c>
      <c r="BK183" s="10">
        <v>0</v>
      </c>
      <c r="BL183" s="10">
        <v>2.376747771120534</v>
      </c>
      <c r="BM183" s="10">
        <v>1.2349205562620418E-2</v>
      </c>
      <c r="BN183" s="10">
        <v>0</v>
      </c>
      <c r="BO183" s="10">
        <v>0.22414235052555162</v>
      </c>
      <c r="BP183" s="10">
        <v>0.26260908895900209</v>
      </c>
      <c r="BQ183" s="10">
        <v>2.0050571897110809</v>
      </c>
      <c r="BR183" s="10">
        <v>4.4848557387125254</v>
      </c>
      <c r="BS183" s="10">
        <v>0</v>
      </c>
      <c r="BT183" s="10">
        <v>2.0439048695784095E-2</v>
      </c>
      <c r="BU183" s="10">
        <v>3.6592501445376999E-2</v>
      </c>
      <c r="BV183" s="10">
        <v>7.4373773276977903E-2</v>
      </c>
      <c r="BW183" s="10">
        <v>0.11206470677180186</v>
      </c>
      <c r="BX183" s="10">
        <v>0</v>
      </c>
      <c r="BY183" s="10">
        <v>1.61958843926245E-2</v>
      </c>
      <c r="BZ183" s="10">
        <v>0.41825418041315532</v>
      </c>
      <c r="CA183" s="10">
        <v>6.2807044262832679E-2</v>
      </c>
      <c r="CB183" s="10">
        <v>4.0708370819441807E-2</v>
      </c>
      <c r="CC183" s="10">
        <v>0.59504014605358624</v>
      </c>
      <c r="CD183" s="10">
        <v>0</v>
      </c>
      <c r="CE183" s="10">
        <v>57.830021516815911</v>
      </c>
      <c r="CF183" s="17">
        <v>0</v>
      </c>
    </row>
    <row r="184" spans="1:84" x14ac:dyDescent="0.25">
      <c r="A184" s="4">
        <v>51441</v>
      </c>
      <c r="B184" s="10">
        <v>3.5466761176255399E-2</v>
      </c>
      <c r="C184" s="10">
        <v>7.3280797910584206E-5</v>
      </c>
      <c r="D184" s="10">
        <v>9.5252613898488683</v>
      </c>
      <c r="E184" s="10">
        <v>0.48154300823252438</v>
      </c>
      <c r="F184" s="10">
        <v>0.48791958266321256</v>
      </c>
      <c r="G184" s="10">
        <v>0</v>
      </c>
      <c r="H184" s="10">
        <v>0</v>
      </c>
      <c r="I184" s="10">
        <v>0.15362975778213772</v>
      </c>
      <c r="J184" s="10">
        <v>0</v>
      </c>
      <c r="K184" s="10">
        <v>0</v>
      </c>
      <c r="L184" s="10">
        <v>0</v>
      </c>
      <c r="M184" s="10">
        <v>0</v>
      </c>
      <c r="N184" s="10">
        <v>10.171491541260757</v>
      </c>
      <c r="O184" s="10">
        <v>0.17998221971826422</v>
      </c>
      <c r="P184" s="10">
        <v>1.9536202717974807E-2</v>
      </c>
      <c r="Q184" s="10">
        <v>5.252476761063968</v>
      </c>
      <c r="R184" s="10">
        <v>0.50655695059431538</v>
      </c>
      <c r="S184" s="10">
        <v>0.75524220837868694</v>
      </c>
      <c r="T184" s="10">
        <v>0</v>
      </c>
      <c r="U184" s="10">
        <v>0.14442042250721854</v>
      </c>
      <c r="V184" s="10">
        <v>3.9521914430383007</v>
      </c>
      <c r="W184" s="10">
        <v>0</v>
      </c>
      <c r="X184" s="10">
        <v>0</v>
      </c>
      <c r="Y184" s="10">
        <v>1.9358828836657174</v>
      </c>
      <c r="Z184" s="10">
        <v>0</v>
      </c>
      <c r="AA184" s="10">
        <v>0</v>
      </c>
      <c r="AB184" s="10">
        <v>4.4421521280904201</v>
      </c>
      <c r="AC184" s="10">
        <v>1.010978354487153E-2</v>
      </c>
      <c r="AD184" s="10">
        <v>1.1883453555066681</v>
      </c>
      <c r="AE184" s="10">
        <v>2.8209064196025271E-2</v>
      </c>
      <c r="AF184" s="10">
        <v>0.43868858622452878</v>
      </c>
      <c r="AG184" s="10">
        <v>7.3449002821420972E-2</v>
      </c>
      <c r="AH184" s="10">
        <v>0</v>
      </c>
      <c r="AI184" s="10">
        <v>7.0319803778966655E-2</v>
      </c>
      <c r="AJ184" s="10">
        <v>0</v>
      </c>
      <c r="AK184" s="10">
        <v>0.48684536472842033</v>
      </c>
      <c r="AL184" s="10">
        <v>0</v>
      </c>
      <c r="AM184" s="10">
        <v>0</v>
      </c>
      <c r="AN184" s="10">
        <v>8.1170778647070702E-2</v>
      </c>
      <c r="AO184" s="10">
        <v>5.5049775179928991E-2</v>
      </c>
      <c r="AP184" s="10">
        <v>0.64668571116924534</v>
      </c>
      <c r="AQ184" s="10">
        <v>0.61278591715928221</v>
      </c>
      <c r="AR184" s="10">
        <v>0</v>
      </c>
      <c r="AS184" s="10">
        <v>0</v>
      </c>
      <c r="AT184" s="10">
        <v>0.14193721588731298</v>
      </c>
      <c r="AU184" s="10">
        <v>0.49494023913151963</v>
      </c>
      <c r="AV184" s="10">
        <v>0</v>
      </c>
      <c r="AW184" s="10">
        <v>0.51595127737472379</v>
      </c>
      <c r="AX184" s="10">
        <v>0</v>
      </c>
      <c r="AY184" s="10">
        <v>0.9933258918898954</v>
      </c>
      <c r="AZ184" s="10">
        <v>2.2400469351582204E-2</v>
      </c>
      <c r="BA184" s="10">
        <v>0.1363411794631092</v>
      </c>
      <c r="BB184" s="10">
        <v>7.9027367341816104E-2</v>
      </c>
      <c r="BC184" s="10">
        <v>0</v>
      </c>
      <c r="BD184" s="10">
        <v>7.50031650037691E-3</v>
      </c>
      <c r="BE184" s="10">
        <v>0</v>
      </c>
      <c r="BF184" s="10">
        <v>0</v>
      </c>
      <c r="BG184" s="10">
        <v>0</v>
      </c>
      <c r="BH184" s="10">
        <v>3.315665648129702</v>
      </c>
      <c r="BI184" s="10">
        <v>0</v>
      </c>
      <c r="BJ184" s="10">
        <v>0</v>
      </c>
      <c r="BK184" s="10">
        <v>0</v>
      </c>
      <c r="BL184" s="10">
        <v>2.3874062067171535</v>
      </c>
      <c r="BM184" s="10">
        <v>1.2446194946243104E-2</v>
      </c>
      <c r="BN184" s="10">
        <v>0</v>
      </c>
      <c r="BO184" s="10">
        <v>0.22590274137101748</v>
      </c>
      <c r="BP184" s="10">
        <v>0.26467159359079351</v>
      </c>
      <c r="BQ184" s="10">
        <v>2.0208047015629322</v>
      </c>
      <c r="BR184" s="10">
        <v>4.5200793319654418</v>
      </c>
      <c r="BS184" s="10">
        <v>0</v>
      </c>
      <c r="BT184" s="10">
        <v>2.0530447295045808E-2</v>
      </c>
      <c r="BU184" s="10">
        <v>3.6756134470835727E-2</v>
      </c>
      <c r="BV184" s="10">
        <v>7.4706355228344651E-2</v>
      </c>
      <c r="BW184" s="10">
        <v>0.11256583367736717</v>
      </c>
      <c r="BX184" s="10">
        <v>0</v>
      </c>
      <c r="BY184" s="10">
        <v>1.6268308563109294E-2</v>
      </c>
      <c r="BZ184" s="10">
        <v>0.42012451434082987</v>
      </c>
      <c r="CA184" s="10">
        <v>6.3087902533431897E-2</v>
      </c>
      <c r="CB184" s="10">
        <v>4.0890409040814146E-2</v>
      </c>
      <c r="CC184" s="10">
        <v>0.59770102507311706</v>
      </c>
      <c r="CD184" s="10">
        <v>0</v>
      </c>
      <c r="CE184" s="10">
        <v>58.256516989939449</v>
      </c>
      <c r="CF184" s="17">
        <v>0</v>
      </c>
    </row>
    <row r="185" spans="1:84" x14ac:dyDescent="0.25">
      <c r="A185" s="4">
        <v>51471</v>
      </c>
      <c r="B185" s="10">
        <v>3.6236652959068097E-2</v>
      </c>
      <c r="C185" s="10">
        <v>7.4871534766113263E-5</v>
      </c>
      <c r="D185" s="10">
        <v>9.7320302131068921</v>
      </c>
      <c r="E185" s="10">
        <v>0.49199606322862965</v>
      </c>
      <c r="F185" s="10">
        <v>0.49851105662101219</v>
      </c>
      <c r="G185" s="10">
        <v>0</v>
      </c>
      <c r="H185" s="10">
        <v>0</v>
      </c>
      <c r="I185" s="10">
        <v>0.15696466303396431</v>
      </c>
      <c r="J185" s="10">
        <v>0</v>
      </c>
      <c r="K185" s="10">
        <v>0</v>
      </c>
      <c r="L185" s="10">
        <v>0</v>
      </c>
      <c r="M185" s="10">
        <v>0</v>
      </c>
      <c r="N185" s="10">
        <v>10.392288352045055</v>
      </c>
      <c r="O185" s="10">
        <v>0.18388916885649706</v>
      </c>
      <c r="P185" s="10">
        <v>1.9960283221553507E-2</v>
      </c>
      <c r="Q185" s="10">
        <v>5.366494465631396</v>
      </c>
      <c r="R185" s="10">
        <v>0.51755299367395013</v>
      </c>
      <c r="S185" s="10">
        <v>0.77163656610913978</v>
      </c>
      <c r="T185" s="10">
        <v>0</v>
      </c>
      <c r="U185" s="10">
        <v>0.14755541687577917</v>
      </c>
      <c r="V185" s="10">
        <v>4.0379833116833277</v>
      </c>
      <c r="W185" s="10">
        <v>0</v>
      </c>
      <c r="X185" s="10">
        <v>0</v>
      </c>
      <c r="Y185" s="10">
        <v>1.9779059011387592</v>
      </c>
      <c r="Z185" s="10">
        <v>0</v>
      </c>
      <c r="AA185" s="10">
        <v>0</v>
      </c>
      <c r="AB185" s="10">
        <v>4.5420969864207974</v>
      </c>
      <c r="AC185" s="10">
        <v>1.0337245562156681E-2</v>
      </c>
      <c r="AD185" s="10">
        <v>1.215082172432101</v>
      </c>
      <c r="AE185" s="10">
        <v>2.8843745504410864E-2</v>
      </c>
      <c r="AF185" s="10">
        <v>0.44855872739419017</v>
      </c>
      <c r="AG185" s="10">
        <v>7.5101546446632222E-2</v>
      </c>
      <c r="AH185" s="10">
        <v>0</v>
      </c>
      <c r="AI185" s="10">
        <v>7.19019429367109E-2</v>
      </c>
      <c r="AJ185" s="10">
        <v>0</v>
      </c>
      <c r="AK185" s="10">
        <v>0.49779899477159034</v>
      </c>
      <c r="AL185" s="10">
        <v>0</v>
      </c>
      <c r="AM185" s="10">
        <v>0</v>
      </c>
      <c r="AN185" s="10">
        <v>8.2997056032112743E-2</v>
      </c>
      <c r="AO185" s="10">
        <v>5.6288350947446053E-2</v>
      </c>
      <c r="AP185" s="10">
        <v>0.66123562074536646</v>
      </c>
      <c r="AQ185" s="10">
        <v>0.62657310857266202</v>
      </c>
      <c r="AR185" s="10">
        <v>0</v>
      </c>
      <c r="AS185" s="10">
        <v>0</v>
      </c>
      <c r="AT185" s="10">
        <v>0.14460459767050457</v>
      </c>
      <c r="AU185" s="10">
        <v>0.50414554582513416</v>
      </c>
      <c r="AV185" s="10">
        <v>0</v>
      </c>
      <c r="AW185" s="10">
        <v>0.52554736468322494</v>
      </c>
      <c r="AX185" s="10">
        <v>0</v>
      </c>
      <c r="AY185" s="10">
        <v>1.0118005859208345</v>
      </c>
      <c r="AZ185" s="10">
        <v>2.2817091751943214E-2</v>
      </c>
      <c r="BA185" s="10">
        <v>0.13891283732966636</v>
      </c>
      <c r="BB185" s="10">
        <v>8.0517976061046631E-2</v>
      </c>
      <c r="BC185" s="10">
        <v>0</v>
      </c>
      <c r="BD185" s="10">
        <v>7.6417869497731744E-3</v>
      </c>
      <c r="BE185" s="10">
        <v>0</v>
      </c>
      <c r="BF185" s="10">
        <v>0</v>
      </c>
      <c r="BG185" s="10">
        <v>0</v>
      </c>
      <c r="BH185" s="10">
        <v>3.3884645020251707</v>
      </c>
      <c r="BI185" s="10">
        <v>0</v>
      </c>
      <c r="BJ185" s="10">
        <v>0</v>
      </c>
      <c r="BK185" s="10">
        <v>0</v>
      </c>
      <c r="BL185" s="10">
        <v>2.4318667136588101</v>
      </c>
      <c r="BM185" s="10">
        <v>1.2720420439961718E-2</v>
      </c>
      <c r="BN185" s="10">
        <v>0</v>
      </c>
      <c r="BO185" s="10">
        <v>0.23088002889161469</v>
      </c>
      <c r="BP185" s="10">
        <v>0.27050307049913458</v>
      </c>
      <c r="BQ185" s="10">
        <v>2.0653288448363161</v>
      </c>
      <c r="BR185" s="10">
        <v>4.6196696880388597</v>
      </c>
      <c r="BS185" s="10">
        <v>0</v>
      </c>
      <c r="BT185" s="10">
        <v>2.0912537353696959E-2</v>
      </c>
      <c r="BU185" s="10">
        <v>3.7440199137032275E-2</v>
      </c>
      <c r="BV185" s="10">
        <v>7.6096707578714534E-2</v>
      </c>
      <c r="BW185" s="10">
        <v>0.11466078491607105</v>
      </c>
      <c r="BX185" s="10">
        <v>0</v>
      </c>
      <c r="BY185" s="10">
        <v>1.6571076392942863E-2</v>
      </c>
      <c r="BZ185" s="10">
        <v>0.42794340878664211</v>
      </c>
      <c r="CA185" s="10">
        <v>6.4262025046826626E-2</v>
      </c>
      <c r="CB185" s="10">
        <v>4.1651416268963751E-2</v>
      </c>
      <c r="CC185" s="10">
        <v>0.60882477783135103</v>
      </c>
      <c r="CD185" s="10">
        <v>0</v>
      </c>
      <c r="CE185" s="10">
        <v>59.511679465380212</v>
      </c>
      <c r="CF185" s="17">
        <v>0</v>
      </c>
    </row>
    <row r="186" spans="1:84" x14ac:dyDescent="0.25">
      <c r="A186" s="4">
        <v>51502</v>
      </c>
      <c r="B186" s="10">
        <v>3.2403166747744121E-2</v>
      </c>
      <c r="C186" s="10">
        <v>6.6950853005831281E-5</v>
      </c>
      <c r="D186" s="10">
        <v>8.7024758645782025</v>
      </c>
      <c r="E186" s="10">
        <v>0.43994765449333417</v>
      </c>
      <c r="F186" s="10">
        <v>0.44577342481191973</v>
      </c>
      <c r="G186" s="10">
        <v>0</v>
      </c>
      <c r="H186" s="10">
        <v>0</v>
      </c>
      <c r="I186" s="10">
        <v>0.14035932500549064</v>
      </c>
      <c r="J186" s="10">
        <v>0</v>
      </c>
      <c r="K186" s="10">
        <v>0</v>
      </c>
      <c r="L186" s="10">
        <v>0</v>
      </c>
      <c r="M186" s="10">
        <v>0</v>
      </c>
      <c r="N186" s="10">
        <v>9.292885100131361</v>
      </c>
      <c r="O186" s="10">
        <v>0.16443547941063449</v>
      </c>
      <c r="P186" s="10">
        <v>1.7848678968523334E-2</v>
      </c>
      <c r="Q186" s="10">
        <v>4.7987714322601196</v>
      </c>
      <c r="R186" s="10">
        <v>0.46280090972404342</v>
      </c>
      <c r="S186" s="10">
        <v>0.69000490604180109</v>
      </c>
      <c r="T186" s="10">
        <v>0</v>
      </c>
      <c r="U186" s="10">
        <v>0.13194548577539844</v>
      </c>
      <c r="V186" s="10">
        <v>3.6108038653812748</v>
      </c>
      <c r="W186" s="10">
        <v>0</v>
      </c>
      <c r="X186" s="10">
        <v>0</v>
      </c>
      <c r="Y186" s="10">
        <v>1.7686626521036877</v>
      </c>
      <c r="Z186" s="10">
        <v>0</v>
      </c>
      <c r="AA186" s="10">
        <v>0</v>
      </c>
      <c r="AB186" s="10">
        <v>4.0647511620499657</v>
      </c>
      <c r="AC186" s="10">
        <v>9.2508660728275061E-3</v>
      </c>
      <c r="AD186" s="10">
        <v>1.0873846787387842</v>
      </c>
      <c r="AE186" s="10">
        <v>2.5812449273417103E-2</v>
      </c>
      <c r="AF186" s="10">
        <v>0.40141802649175584</v>
      </c>
      <c r="AG186" s="10">
        <v>6.7208846289134802E-2</v>
      </c>
      <c r="AH186" s="10">
        <v>0</v>
      </c>
      <c r="AI186" s="10">
        <v>6.4345500983225709E-2</v>
      </c>
      <c r="AJ186" s="10">
        <v>0</v>
      </c>
      <c r="AK186" s="10">
        <v>0.44548345147944585</v>
      </c>
      <c r="AL186" s="10">
        <v>0</v>
      </c>
      <c r="AM186" s="10">
        <v>0</v>
      </c>
      <c r="AN186" s="10">
        <v>7.4274587478392926E-2</v>
      </c>
      <c r="AO186" s="10">
        <v>5.037279930559168E-2</v>
      </c>
      <c r="AP186" s="10">
        <v>0.59174391604780108</v>
      </c>
      <c r="AQ186" s="10">
        <v>0.56072421588402332</v>
      </c>
      <c r="AR186" s="10">
        <v>0</v>
      </c>
      <c r="AS186" s="10">
        <v>0</v>
      </c>
      <c r="AT186" s="10">
        <v>0.12893906661209595</v>
      </c>
      <c r="AU186" s="10">
        <v>0.44944578509984784</v>
      </c>
      <c r="AV186" s="10">
        <v>0</v>
      </c>
      <c r="AW186" s="10">
        <v>0.46852550792769915</v>
      </c>
      <c r="AX186" s="10">
        <v>0</v>
      </c>
      <c r="AY186" s="10">
        <v>0.90202028455768224</v>
      </c>
      <c r="AZ186" s="10">
        <v>2.0341438699736928E-2</v>
      </c>
      <c r="BA186" s="10">
        <v>0.12387218298103773</v>
      </c>
      <c r="BB186" s="10">
        <v>7.1799969359395852E-2</v>
      </c>
      <c r="BC186" s="10">
        <v>0</v>
      </c>
      <c r="BD186" s="10">
        <v>6.8143797905296337E-3</v>
      </c>
      <c r="BE186" s="10">
        <v>0</v>
      </c>
      <c r="BF186" s="10">
        <v>0</v>
      </c>
      <c r="BG186" s="10">
        <v>0</v>
      </c>
      <c r="BH186" s="10">
        <v>3.0307228173749987</v>
      </c>
      <c r="BI186" s="10">
        <v>0</v>
      </c>
      <c r="BJ186" s="10">
        <v>0</v>
      </c>
      <c r="BK186" s="10">
        <v>0</v>
      </c>
      <c r="BL186" s="10">
        <v>2.1680592741202176</v>
      </c>
      <c r="BM186" s="10">
        <v>1.1378401285126025E-2</v>
      </c>
      <c r="BN186" s="10">
        <v>0</v>
      </c>
      <c r="BO186" s="10">
        <v>0.20652191724711488</v>
      </c>
      <c r="BP186" s="10">
        <v>0.24196468186920647</v>
      </c>
      <c r="BQ186" s="10">
        <v>1.8474342489865145</v>
      </c>
      <c r="BR186" s="10">
        <v>4.1322891616149517</v>
      </c>
      <c r="BS186" s="10">
        <v>0</v>
      </c>
      <c r="BT186" s="10">
        <v>1.8643753405532221E-2</v>
      </c>
      <c r="BU186" s="10">
        <v>3.3378342778737538E-2</v>
      </c>
      <c r="BV186" s="10">
        <v>6.7841038467751649E-2</v>
      </c>
      <c r="BW186" s="10">
        <v>0.10222133082679653</v>
      </c>
      <c r="BX186" s="10">
        <v>0</v>
      </c>
      <c r="BY186" s="10">
        <v>1.4773293967584799E-2</v>
      </c>
      <c r="BZ186" s="10">
        <v>0.38151618093968764</v>
      </c>
      <c r="CA186" s="10">
        <v>5.7290290893437228E-2</v>
      </c>
      <c r="CB186" s="10">
        <v>3.7132688433546543E-2</v>
      </c>
      <c r="CC186" s="10">
        <v>0.54277387928055676</v>
      </c>
      <c r="CD186" s="10">
        <v>0</v>
      </c>
      <c r="CE186" s="10">
        <v>53.207655312900698</v>
      </c>
      <c r="CF186" s="17">
        <v>0</v>
      </c>
    </row>
    <row r="187" spans="1:84" x14ac:dyDescent="0.25">
      <c r="A187" s="4">
        <v>51533</v>
      </c>
      <c r="B187" s="10">
        <v>3.6257953723810306E-2</v>
      </c>
      <c r="C187" s="10">
        <v>7.4915546031440193E-5</v>
      </c>
      <c r="D187" s="10">
        <v>9.7377509314709112</v>
      </c>
      <c r="E187" s="10">
        <v>0.49228527019288115</v>
      </c>
      <c r="F187" s="10">
        <v>0.49880409325302322</v>
      </c>
      <c r="G187" s="10">
        <v>0</v>
      </c>
      <c r="H187" s="10">
        <v>0</v>
      </c>
      <c r="I187" s="10">
        <v>0.15705693058869416</v>
      </c>
      <c r="J187" s="10">
        <v>0</v>
      </c>
      <c r="K187" s="10">
        <v>0</v>
      </c>
      <c r="L187" s="10">
        <v>0</v>
      </c>
      <c r="M187" s="10">
        <v>0</v>
      </c>
      <c r="N187" s="10">
        <v>10.398397185815387</v>
      </c>
      <c r="O187" s="10">
        <v>0.18399726327484409</v>
      </c>
      <c r="P187" s="10">
        <v>1.9972016349819259E-2</v>
      </c>
      <c r="Q187" s="10">
        <v>5.3696490184603212</v>
      </c>
      <c r="R187" s="10">
        <v>0.51785722360855058</v>
      </c>
      <c r="S187" s="10">
        <v>0.77209015239868328</v>
      </c>
      <c r="T187" s="10">
        <v>0</v>
      </c>
      <c r="U187" s="10">
        <v>0.14764215345227424</v>
      </c>
      <c r="V187" s="10">
        <v>4.0403569341217</v>
      </c>
      <c r="W187" s="10">
        <v>0</v>
      </c>
      <c r="X187" s="10">
        <v>0</v>
      </c>
      <c r="Y187" s="10">
        <v>1.9790685611760972</v>
      </c>
      <c r="Z187" s="10">
        <v>0</v>
      </c>
      <c r="AA187" s="10">
        <v>0</v>
      </c>
      <c r="AB187" s="10">
        <v>4.5518688327273784</v>
      </c>
      <c r="AC187" s="10">
        <v>1.0359485064124334E-2</v>
      </c>
      <c r="AD187" s="10">
        <v>1.2176962945599135</v>
      </c>
      <c r="AE187" s="10">
        <v>2.8905799804179864E-2</v>
      </c>
      <c r="AF187" s="10">
        <v>0.44952375455161897</v>
      </c>
      <c r="AG187" s="10">
        <v>7.5263119563951611E-2</v>
      </c>
      <c r="AH187" s="10">
        <v>0</v>
      </c>
      <c r="AI187" s="10">
        <v>7.2056632441937815E-2</v>
      </c>
      <c r="AJ187" s="10">
        <v>0</v>
      </c>
      <c r="AK187" s="10">
        <v>0.49886995721097049</v>
      </c>
      <c r="AL187" s="10">
        <v>0</v>
      </c>
      <c r="AM187" s="10">
        <v>0</v>
      </c>
      <c r="AN187" s="10">
        <v>8.3175615511989376E-2</v>
      </c>
      <c r="AO187" s="10">
        <v>5.6409449443571021E-2</v>
      </c>
      <c r="AP187" s="10">
        <v>0.66265819998083364</v>
      </c>
      <c r="AQ187" s="10">
        <v>0.62792111504084469</v>
      </c>
      <c r="AR187" s="10">
        <v>0</v>
      </c>
      <c r="AS187" s="10">
        <v>0</v>
      </c>
      <c r="AT187" s="10">
        <v>0.14386896994952542</v>
      </c>
      <c r="AU187" s="10">
        <v>0.50139557449882577</v>
      </c>
      <c r="AV187" s="10">
        <v>0</v>
      </c>
      <c r="AW187" s="10">
        <v>0.52268065248976436</v>
      </c>
      <c r="AX187" s="10">
        <v>0</v>
      </c>
      <c r="AY187" s="10">
        <v>1.0062814999698315</v>
      </c>
      <c r="AZ187" s="10">
        <v>2.2692630971545176E-2</v>
      </c>
      <c r="BA187" s="10">
        <v>0.1382244618389577</v>
      </c>
      <c r="BB187" s="10">
        <v>8.0118973331368346E-2</v>
      </c>
      <c r="BC187" s="10">
        <v>0</v>
      </c>
      <c r="BD187" s="10">
        <v>7.6039184637314043E-3</v>
      </c>
      <c r="BE187" s="10">
        <v>0</v>
      </c>
      <c r="BF187" s="10">
        <v>0</v>
      </c>
      <c r="BG187" s="10">
        <v>0</v>
      </c>
      <c r="BH187" s="10">
        <v>3.3920653560455469</v>
      </c>
      <c r="BI187" s="10">
        <v>0</v>
      </c>
      <c r="BJ187" s="10">
        <v>0</v>
      </c>
      <c r="BK187" s="10">
        <v>0</v>
      </c>
      <c r="BL187" s="10">
        <v>2.4187116194938647</v>
      </c>
      <c r="BM187" s="10">
        <v>1.2736190228796618E-2</v>
      </c>
      <c r="BN187" s="10">
        <v>0</v>
      </c>
      <c r="BO187" s="10">
        <v>0.23116625601115065</v>
      </c>
      <c r="BP187" s="10">
        <v>0.27083841918678975</v>
      </c>
      <c r="BQ187" s="10">
        <v>2.0678892790539916</v>
      </c>
      <c r="BR187" s="10">
        <v>4.6253967955516346</v>
      </c>
      <c r="BS187" s="10">
        <v>0</v>
      </c>
      <c r="BT187" s="10">
        <v>2.0798970005035274E-2</v>
      </c>
      <c r="BU187" s="10">
        <v>3.7236876886965545E-2</v>
      </c>
      <c r="BV187" s="10">
        <v>7.5683457805364077E-2</v>
      </c>
      <c r="BW187" s="10">
        <v>0.11403810957456909</v>
      </c>
      <c r="BX187" s="10">
        <v>0</v>
      </c>
      <c r="BY187" s="10">
        <v>1.6481085724733294E-2</v>
      </c>
      <c r="BZ187" s="10">
        <v>0.42561942497295385</v>
      </c>
      <c r="CA187" s="10">
        <v>6.3913044543850564E-2</v>
      </c>
      <c r="CB187" s="10">
        <v>4.1425224638858463E-2</v>
      </c>
      <c r="CC187" s="10">
        <v>0.6055185020481485</v>
      </c>
      <c r="CD187" s="10">
        <v>0</v>
      </c>
      <c r="CE187" s="10">
        <v>59.528354152620125</v>
      </c>
      <c r="CF187" s="17">
        <v>0</v>
      </c>
    </row>
    <row r="188" spans="1:84" x14ac:dyDescent="0.25">
      <c r="A188" s="4">
        <v>51561</v>
      </c>
      <c r="B188" s="10">
        <v>3.4458770600549769E-2</v>
      </c>
      <c r="C188" s="10">
        <v>7.1198105518488632E-5</v>
      </c>
      <c r="D188" s="10">
        <v>9.2545466870209037</v>
      </c>
      <c r="E188" s="10">
        <v>0.46785721347717224</v>
      </c>
      <c r="F188" s="10">
        <v>0.47405256112767952</v>
      </c>
      <c r="G188" s="10">
        <v>0</v>
      </c>
      <c r="H188" s="10">
        <v>0</v>
      </c>
      <c r="I188" s="10">
        <v>0.14926349080831525</v>
      </c>
      <c r="J188" s="10">
        <v>0</v>
      </c>
      <c r="K188" s="10">
        <v>0</v>
      </c>
      <c r="L188" s="10">
        <v>0</v>
      </c>
      <c r="M188" s="10">
        <v>0</v>
      </c>
      <c r="N188" s="10">
        <v>9.8824105179468926</v>
      </c>
      <c r="O188" s="10">
        <v>0.174866997035003</v>
      </c>
      <c r="P188" s="10">
        <v>1.8980969943069578E-2</v>
      </c>
      <c r="Q188" s="10">
        <v>5.1031976360839888</v>
      </c>
      <c r="R188" s="10">
        <v>0.49216024180774887</v>
      </c>
      <c r="S188" s="10">
        <v>0.73377768770713236</v>
      </c>
      <c r="T188" s="10">
        <v>0</v>
      </c>
      <c r="U188" s="10">
        <v>0.14031589139135894</v>
      </c>
      <c r="V188" s="10">
        <v>3.8398673515271162</v>
      </c>
      <c r="W188" s="10">
        <v>0</v>
      </c>
      <c r="X188" s="10">
        <v>0</v>
      </c>
      <c r="Y188" s="10">
        <v>1.8808637153602874</v>
      </c>
      <c r="Z188" s="10">
        <v>0</v>
      </c>
      <c r="AA188" s="10">
        <v>0</v>
      </c>
      <c r="AB188" s="10">
        <v>4.3294015739150913</v>
      </c>
      <c r="AC188" s="10">
        <v>9.8531773629110548E-3</v>
      </c>
      <c r="AD188" s="10">
        <v>1.1581828141254809</v>
      </c>
      <c r="AE188" s="10">
        <v>2.749306268838745E-2</v>
      </c>
      <c r="AF188" s="10">
        <v>0.42755380745492594</v>
      </c>
      <c r="AG188" s="10">
        <v>7.1584722730837824E-2</v>
      </c>
      <c r="AH188" s="10">
        <v>0</v>
      </c>
      <c r="AI188" s="10">
        <v>6.8534948912011159E-2</v>
      </c>
      <c r="AJ188" s="10">
        <v>0</v>
      </c>
      <c r="AK188" s="10">
        <v>0.47448827224531875</v>
      </c>
      <c r="AL188" s="10">
        <v>0</v>
      </c>
      <c r="AM188" s="10">
        <v>0</v>
      </c>
      <c r="AN188" s="10">
        <v>7.9110504705206752E-2</v>
      </c>
      <c r="AO188" s="10">
        <v>5.3652503659326549E-2</v>
      </c>
      <c r="AP188" s="10">
        <v>0.63027155645119359</v>
      </c>
      <c r="AQ188" s="10">
        <v>0.59723220585938408</v>
      </c>
      <c r="AR188" s="10">
        <v>0</v>
      </c>
      <c r="AS188" s="10">
        <v>0</v>
      </c>
      <c r="AT188" s="10">
        <v>0.13634341316589413</v>
      </c>
      <c r="AU188" s="10">
        <v>0.47508320666618059</v>
      </c>
      <c r="AV188" s="10">
        <v>0</v>
      </c>
      <c r="AW188" s="10">
        <v>0.49525128077848707</v>
      </c>
      <c r="AX188" s="10">
        <v>0</v>
      </c>
      <c r="AY188" s="10">
        <v>0.95347359675517274</v>
      </c>
      <c r="AZ188" s="10">
        <v>2.1501761160197905E-2</v>
      </c>
      <c r="BA188" s="10">
        <v>0.13100259931917124</v>
      </c>
      <c r="BB188" s="10">
        <v>7.5932968893892575E-2</v>
      </c>
      <c r="BC188" s="10">
        <v>0</v>
      </c>
      <c r="BD188" s="10">
        <v>7.2066338367837261E-3</v>
      </c>
      <c r="BE188" s="10">
        <v>0</v>
      </c>
      <c r="BF188" s="10">
        <v>0</v>
      </c>
      <c r="BG188" s="10">
        <v>0</v>
      </c>
      <c r="BH188" s="10">
        <v>3.2244906810451486</v>
      </c>
      <c r="BI188" s="10">
        <v>0</v>
      </c>
      <c r="BJ188" s="10">
        <v>0</v>
      </c>
      <c r="BK188" s="10">
        <v>0</v>
      </c>
      <c r="BL188" s="10">
        <v>2.2918319432070793</v>
      </c>
      <c r="BM188" s="10">
        <v>1.2108226544066783E-2</v>
      </c>
      <c r="BN188" s="10">
        <v>0</v>
      </c>
      <c r="BO188" s="10">
        <v>0.21976849802369958</v>
      </c>
      <c r="BP188" s="10">
        <v>0.25748460704802351</v>
      </c>
      <c r="BQ188" s="10">
        <v>1.965931052303262</v>
      </c>
      <c r="BR188" s="10">
        <v>4.3973394909029571</v>
      </c>
      <c r="BS188" s="10">
        <v>0</v>
      </c>
      <c r="BT188" s="10">
        <v>1.9707720308781543E-2</v>
      </c>
      <c r="BU188" s="10">
        <v>3.5283187325294875E-2</v>
      </c>
      <c r="BV188" s="10">
        <v>7.1712609714254708E-2</v>
      </c>
      <c r="BW188" s="10">
        <v>0.10805492615709836</v>
      </c>
      <c r="BX188" s="10">
        <v>0</v>
      </c>
      <c r="BY188" s="10">
        <v>1.5616380415446685E-2</v>
      </c>
      <c r="BZ188" s="10">
        <v>0.40328865243426654</v>
      </c>
      <c r="CA188" s="10">
        <v>6.0559749143730114E-2</v>
      </c>
      <c r="CB188" s="10">
        <v>3.9251787021829687E-2</v>
      </c>
      <c r="CC188" s="10">
        <v>0.57374904994181397</v>
      </c>
      <c r="CD188" s="10">
        <v>0</v>
      </c>
      <c r="CE188" s="10">
        <v>56.566024102165336</v>
      </c>
      <c r="CF188" s="17">
        <v>0</v>
      </c>
    </row>
    <row r="189" spans="1:84" x14ac:dyDescent="0.25">
      <c r="A189" s="4">
        <v>51592</v>
      </c>
      <c r="B189" s="10">
        <v>3.3422130915036756E-2</v>
      </c>
      <c r="C189" s="10">
        <v>6.9056218839785402E-5</v>
      </c>
      <c r="D189" s="10">
        <v>8.9761377304620833</v>
      </c>
      <c r="E189" s="10">
        <v>0.45378244104068166</v>
      </c>
      <c r="F189" s="10">
        <v>0.45979141108316235</v>
      </c>
      <c r="G189" s="10">
        <v>0</v>
      </c>
      <c r="H189" s="10">
        <v>0</v>
      </c>
      <c r="I189" s="10">
        <v>0.14477312578735196</v>
      </c>
      <c r="J189" s="10">
        <v>0</v>
      </c>
      <c r="K189" s="10">
        <v>0</v>
      </c>
      <c r="L189" s="10">
        <v>0</v>
      </c>
      <c r="M189" s="10">
        <v>0</v>
      </c>
      <c r="N189" s="10">
        <v>9.5851132333109881</v>
      </c>
      <c r="O189" s="10">
        <v>0.16960638948419041</v>
      </c>
      <c r="P189" s="10">
        <v>1.8409956341319037E-2</v>
      </c>
      <c r="Q189" s="10">
        <v>4.9496756995672966</v>
      </c>
      <c r="R189" s="10">
        <v>0.47735434974027463</v>
      </c>
      <c r="S189" s="10">
        <v>0.71170310239360257</v>
      </c>
      <c r="T189" s="10">
        <v>0</v>
      </c>
      <c r="U189" s="10">
        <v>0.13609470128534581</v>
      </c>
      <c r="V189" s="10">
        <v>3.7243507845014996</v>
      </c>
      <c r="W189" s="10">
        <v>0</v>
      </c>
      <c r="X189" s="10">
        <v>0</v>
      </c>
      <c r="Y189" s="10">
        <v>1.8242807921624176</v>
      </c>
      <c r="Z189" s="10">
        <v>0</v>
      </c>
      <c r="AA189" s="10">
        <v>0</v>
      </c>
      <c r="AB189" s="10">
        <v>4.2024787465190698</v>
      </c>
      <c r="AC189" s="10">
        <v>9.5643168568147752E-3</v>
      </c>
      <c r="AD189" s="10">
        <v>1.1242289674100436</v>
      </c>
      <c r="AE189" s="10">
        <v>2.6687062785026531E-2</v>
      </c>
      <c r="AF189" s="10">
        <v>0.41501943355136589</v>
      </c>
      <c r="AG189" s="10">
        <v>6.9486110427904257E-2</v>
      </c>
      <c r="AH189" s="10">
        <v>0</v>
      </c>
      <c r="AI189" s="10">
        <v>6.6525745251217905E-2</v>
      </c>
      <c r="AJ189" s="10">
        <v>0</v>
      </c>
      <c r="AK189" s="10">
        <v>0.46057794490528214</v>
      </c>
      <c r="AL189" s="10">
        <v>0</v>
      </c>
      <c r="AM189" s="10">
        <v>0</v>
      </c>
      <c r="AN189" s="10">
        <v>7.6791262943387228E-2</v>
      </c>
      <c r="AO189" s="10">
        <v>5.2079600950936986E-2</v>
      </c>
      <c r="AP189" s="10">
        <v>0.61179421111689702</v>
      </c>
      <c r="AQ189" s="10">
        <v>0.57972345808316728</v>
      </c>
      <c r="AR189" s="10">
        <v>0</v>
      </c>
      <c r="AS189" s="10">
        <v>0</v>
      </c>
      <c r="AT189" s="10">
        <v>0.13186902239763246</v>
      </c>
      <c r="AU189" s="10">
        <v>0.45941170083103738</v>
      </c>
      <c r="AV189" s="10">
        <v>0</v>
      </c>
      <c r="AW189" s="10">
        <v>0.47891449339539666</v>
      </c>
      <c r="AX189" s="10">
        <v>0</v>
      </c>
      <c r="AY189" s="10">
        <v>0.92202149147016532</v>
      </c>
      <c r="AZ189" s="10">
        <v>2.0792485456995313E-2</v>
      </c>
      <c r="BA189" s="10">
        <v>0.12671149689469119</v>
      </c>
      <c r="BB189" s="10">
        <v>7.3445719414783436E-2</v>
      </c>
      <c r="BC189" s="10">
        <v>0</v>
      </c>
      <c r="BD189" s="10">
        <v>6.9705743685740968E-3</v>
      </c>
      <c r="BE189" s="10">
        <v>0</v>
      </c>
      <c r="BF189" s="10">
        <v>0</v>
      </c>
      <c r="BG189" s="10">
        <v>0</v>
      </c>
      <c r="BH189" s="10">
        <v>3.1281977105191396</v>
      </c>
      <c r="BI189" s="10">
        <v>0</v>
      </c>
      <c r="BJ189" s="10">
        <v>0</v>
      </c>
      <c r="BK189" s="10">
        <v>0</v>
      </c>
      <c r="BL189" s="10">
        <v>2.2162787798219119</v>
      </c>
      <c r="BM189" s="10">
        <v>1.1747930650695347E-2</v>
      </c>
      <c r="BN189" s="10">
        <v>0</v>
      </c>
      <c r="BO189" s="10">
        <v>0.21322900299177458</v>
      </c>
      <c r="BP189" s="10">
        <v>0.2498228205602889</v>
      </c>
      <c r="BQ189" s="10">
        <v>1.9074322389371268</v>
      </c>
      <c r="BR189" s="10">
        <v>4.2664909843469969</v>
      </c>
      <c r="BS189" s="10">
        <v>0</v>
      </c>
      <c r="BT189" s="10">
        <v>1.9057862204904321E-2</v>
      </c>
      <c r="BU189" s="10">
        <v>3.4119731336742815E-2</v>
      </c>
      <c r="BV189" s="10">
        <v>6.9347900867020501E-2</v>
      </c>
      <c r="BW189" s="10">
        <v>0.10449183675219363</v>
      </c>
      <c r="BX189" s="10">
        <v>0</v>
      </c>
      <c r="BY189" s="10">
        <v>1.5101433419690634E-2</v>
      </c>
      <c r="BZ189" s="10">
        <v>0.3899902904279135</v>
      </c>
      <c r="CA189" s="10">
        <v>5.8562803625262998E-2</v>
      </c>
      <c r="CB189" s="10">
        <v>3.7957467258400095E-2</v>
      </c>
      <c r="CC189" s="10">
        <v>0.5548297906944416</v>
      </c>
      <c r="CD189" s="10">
        <v>0</v>
      </c>
      <c r="CE189" s="10">
        <v>54.856317333738978</v>
      </c>
      <c r="CF189" s="17">
        <v>0</v>
      </c>
    </row>
    <row r="190" spans="1:84" x14ac:dyDescent="0.25">
      <c r="A190" s="4">
        <v>51622</v>
      </c>
      <c r="B190" s="10">
        <v>3.4646377556847997E-2</v>
      </c>
      <c r="C190" s="10">
        <v>7.1585735710678685E-5</v>
      </c>
      <c r="D190" s="10">
        <v>9.3049320404625071</v>
      </c>
      <c r="E190" s="10">
        <v>0.47040441020743584</v>
      </c>
      <c r="F190" s="10">
        <v>0.47663348774138536</v>
      </c>
      <c r="G190" s="10">
        <v>0</v>
      </c>
      <c r="H190" s="10">
        <v>0</v>
      </c>
      <c r="I190" s="10">
        <v>0.15007613933607641</v>
      </c>
      <c r="J190" s="10">
        <v>0</v>
      </c>
      <c r="K190" s="10">
        <v>0</v>
      </c>
      <c r="L190" s="10">
        <v>0</v>
      </c>
      <c r="M190" s="10">
        <v>0</v>
      </c>
      <c r="N190" s="10">
        <v>9.93621420640849</v>
      </c>
      <c r="O190" s="10">
        <v>0.17581904101390874</v>
      </c>
      <c r="P190" s="10">
        <v>1.9084309729618745E-2</v>
      </c>
      <c r="Q190" s="10">
        <v>5.130981429852846</v>
      </c>
      <c r="R190" s="10">
        <v>0.4948397536814278</v>
      </c>
      <c r="S190" s="10">
        <v>0.73777265897833877</v>
      </c>
      <c r="T190" s="10">
        <v>0</v>
      </c>
      <c r="U190" s="10">
        <v>0.14107982570606098</v>
      </c>
      <c r="V190" s="10">
        <v>3.8607730836195273</v>
      </c>
      <c r="W190" s="10">
        <v>0</v>
      </c>
      <c r="X190" s="10">
        <v>0</v>
      </c>
      <c r="Y190" s="10">
        <v>1.8911038693385287</v>
      </c>
      <c r="Z190" s="10">
        <v>0</v>
      </c>
      <c r="AA190" s="10">
        <v>0</v>
      </c>
      <c r="AB190" s="10">
        <v>4.3598756301767416</v>
      </c>
      <c r="AC190" s="10">
        <v>9.9225325096182794E-3</v>
      </c>
      <c r="AD190" s="10">
        <v>1.1663351020655945</v>
      </c>
      <c r="AE190" s="10">
        <v>2.7686582537462888E-2</v>
      </c>
      <c r="AF190" s="10">
        <v>0.43056329931213011</v>
      </c>
      <c r="AG190" s="10">
        <v>7.2088597649976244E-2</v>
      </c>
      <c r="AH190" s="10">
        <v>0</v>
      </c>
      <c r="AI190" s="10">
        <v>6.9017356896897003E-2</v>
      </c>
      <c r="AJ190" s="10">
        <v>0</v>
      </c>
      <c r="AK190" s="10">
        <v>0.47782812928029955</v>
      </c>
      <c r="AL190" s="10">
        <v>0</v>
      </c>
      <c r="AM190" s="10">
        <v>0</v>
      </c>
      <c r="AN190" s="10">
        <v>7.9667352558221674E-2</v>
      </c>
      <c r="AO190" s="10">
        <v>5.4030156179467846E-2</v>
      </c>
      <c r="AP190" s="10">
        <v>0.63470795038312511</v>
      </c>
      <c r="AQ190" s="10">
        <v>0.60143604039214837</v>
      </c>
      <c r="AR190" s="10">
        <v>0</v>
      </c>
      <c r="AS190" s="10">
        <v>0</v>
      </c>
      <c r="AT190" s="10">
        <v>0.13631527663479392</v>
      </c>
      <c r="AU190" s="10">
        <v>0.47482009129014519</v>
      </c>
      <c r="AV190" s="10">
        <v>0</v>
      </c>
      <c r="AW190" s="10">
        <v>0.49497699571611153</v>
      </c>
      <c r="AX190" s="10">
        <v>0</v>
      </c>
      <c r="AY190" s="10">
        <v>0.95294553438540286</v>
      </c>
      <c r="AZ190" s="10">
        <v>2.1489852837837307E-2</v>
      </c>
      <c r="BA190" s="10">
        <v>0.13099197962409048</v>
      </c>
      <c r="BB190" s="10">
        <v>7.5926813405524998E-2</v>
      </c>
      <c r="BC190" s="10">
        <v>0</v>
      </c>
      <c r="BD190" s="10">
        <v>7.2060496326969122E-3</v>
      </c>
      <c r="BE190" s="10">
        <v>0</v>
      </c>
      <c r="BF190" s="10">
        <v>0</v>
      </c>
      <c r="BG190" s="10">
        <v>0</v>
      </c>
      <c r="BH190" s="10">
        <v>3.2435076229212036</v>
      </c>
      <c r="BI190" s="10">
        <v>0</v>
      </c>
      <c r="BJ190" s="10">
        <v>0</v>
      </c>
      <c r="BK190" s="10">
        <v>0</v>
      </c>
      <c r="BL190" s="10">
        <v>2.2906588953242237</v>
      </c>
      <c r="BM190" s="10">
        <v>1.2182418818826649E-2</v>
      </c>
      <c r="BN190" s="10">
        <v>0</v>
      </c>
      <c r="BO190" s="10">
        <v>0.22111511346152582</v>
      </c>
      <c r="BP190" s="10">
        <v>0.259062325192214</v>
      </c>
      <c r="BQ190" s="10">
        <v>1.9779771513963542</v>
      </c>
      <c r="BR190" s="10">
        <v>4.424283867813493</v>
      </c>
      <c r="BS190" s="10">
        <v>0</v>
      </c>
      <c r="BT190" s="10">
        <v>1.9697299007505345E-2</v>
      </c>
      <c r="BU190" s="10">
        <v>3.5264529828672217E-2</v>
      </c>
      <c r="BV190" s="10">
        <v>7.1674688600121494E-2</v>
      </c>
      <c r="BW190" s="10">
        <v>0.10799778748645471</v>
      </c>
      <c r="BX190" s="10">
        <v>0</v>
      </c>
      <c r="BY190" s="10">
        <v>1.5608122585388046E-2</v>
      </c>
      <c r="BZ190" s="10">
        <v>0.40307539628477584</v>
      </c>
      <c r="CA190" s="10">
        <v>6.0527725582346571E-2</v>
      </c>
      <c r="CB190" s="10">
        <v>3.9231030958125995E-2</v>
      </c>
      <c r="CC190" s="10">
        <v>0.57344565555561944</v>
      </c>
      <c r="CD190" s="10">
        <v>0</v>
      </c>
      <c r="CE190" s="10">
        <v>56.857573173653847</v>
      </c>
      <c r="CF190" s="17">
        <v>0</v>
      </c>
    </row>
    <row r="191" spans="1:84" x14ac:dyDescent="0.25">
      <c r="A191" s="4">
        <v>51653</v>
      </c>
      <c r="B191" s="10">
        <v>3.3663186530154703E-2</v>
      </c>
      <c r="C191" s="10">
        <v>6.955428371040843E-5</v>
      </c>
      <c r="D191" s="10">
        <v>9.0408777198870673</v>
      </c>
      <c r="E191" s="10">
        <v>0.45705532647497249</v>
      </c>
      <c r="F191" s="10">
        <v>0.46310763594346099</v>
      </c>
      <c r="G191" s="10">
        <v>0</v>
      </c>
      <c r="H191" s="10">
        <v>0</v>
      </c>
      <c r="I191" s="10">
        <v>0.14581729544182234</v>
      </c>
      <c r="J191" s="10">
        <v>0</v>
      </c>
      <c r="K191" s="10">
        <v>0</v>
      </c>
      <c r="L191" s="10">
        <v>0</v>
      </c>
      <c r="M191" s="10">
        <v>0</v>
      </c>
      <c r="N191" s="10">
        <v>9.6542454311443535</v>
      </c>
      <c r="O191" s="10">
        <v>0.17082966793549501</v>
      </c>
      <c r="P191" s="10">
        <v>1.8542737322921696E-2</v>
      </c>
      <c r="Q191" s="10">
        <v>4.9853750127986007</v>
      </c>
      <c r="R191" s="10">
        <v>0.48079724650524719</v>
      </c>
      <c r="S191" s="10">
        <v>0.71683622899061605</v>
      </c>
      <c r="T191" s="10">
        <v>0</v>
      </c>
      <c r="U191" s="10">
        <v>0.13707627819365337</v>
      </c>
      <c r="V191" s="10">
        <v>3.751212496926577</v>
      </c>
      <c r="W191" s="10">
        <v>0</v>
      </c>
      <c r="X191" s="10">
        <v>0</v>
      </c>
      <c r="Y191" s="10">
        <v>1.8374383352772019</v>
      </c>
      <c r="Z191" s="10">
        <v>0</v>
      </c>
      <c r="AA191" s="10">
        <v>0</v>
      </c>
      <c r="AB191" s="10">
        <v>4.2395323736544182</v>
      </c>
      <c r="AC191" s="10">
        <v>9.6486462852289658E-3</v>
      </c>
      <c r="AD191" s="10">
        <v>1.1341413937388318</v>
      </c>
      <c r="AE191" s="10">
        <v>2.6922364980092494E-2</v>
      </c>
      <c r="AF191" s="10">
        <v>0.41867869663686591</v>
      </c>
      <c r="AG191" s="10">
        <v>7.0098775614852268E-2</v>
      </c>
      <c r="AH191" s="10">
        <v>0</v>
      </c>
      <c r="AI191" s="10">
        <v>6.7112308636334744E-2</v>
      </c>
      <c r="AJ191" s="10">
        <v>0</v>
      </c>
      <c r="AK191" s="10">
        <v>0.46463890141848785</v>
      </c>
      <c r="AL191" s="10">
        <v>0</v>
      </c>
      <c r="AM191" s="10">
        <v>0</v>
      </c>
      <c r="AN191" s="10">
        <v>7.7468338306757853E-2</v>
      </c>
      <c r="AO191" s="10">
        <v>5.253879140290349E-2</v>
      </c>
      <c r="AP191" s="10">
        <v>0.6171884548358133</v>
      </c>
      <c r="AQ191" s="10">
        <v>0.58483493113349994</v>
      </c>
      <c r="AR191" s="10">
        <v>0</v>
      </c>
      <c r="AS191" s="10">
        <v>0</v>
      </c>
      <c r="AT191" s="10">
        <v>0.13207593939774576</v>
      </c>
      <c r="AU191" s="10">
        <v>0.45997593702962314</v>
      </c>
      <c r="AV191" s="10">
        <v>0</v>
      </c>
      <c r="AW191" s="10">
        <v>0.47950268236122456</v>
      </c>
      <c r="AX191" s="10">
        <v>0</v>
      </c>
      <c r="AY191" s="10">
        <v>0.92315389166898576</v>
      </c>
      <c r="AZ191" s="10">
        <v>2.0818022187845186E-2</v>
      </c>
      <c r="BA191" s="10">
        <v>0.12692591895724256</v>
      </c>
      <c r="BB191" s="10">
        <v>7.3570004764009295E-2</v>
      </c>
      <c r="BC191" s="10">
        <v>0</v>
      </c>
      <c r="BD191" s="10">
        <v>6.9823700222433104E-3</v>
      </c>
      <c r="BE191" s="10">
        <v>0</v>
      </c>
      <c r="BF191" s="10">
        <v>0</v>
      </c>
      <c r="BG191" s="10">
        <v>0</v>
      </c>
      <c r="BH191" s="10">
        <v>3.1521557408175607</v>
      </c>
      <c r="BI191" s="10">
        <v>0</v>
      </c>
      <c r="BJ191" s="10">
        <v>0</v>
      </c>
      <c r="BK191" s="10">
        <v>0</v>
      </c>
      <c r="BL191" s="10">
        <v>2.2190914668814128</v>
      </c>
      <c r="BM191" s="10">
        <v>1.1840806637136164E-2</v>
      </c>
      <c r="BN191" s="10">
        <v>0</v>
      </c>
      <c r="BO191" s="10">
        <v>0.21491473425624036</v>
      </c>
      <c r="BP191" s="10">
        <v>0.25179785272423777</v>
      </c>
      <c r="BQ191" s="10">
        <v>1.9225118862407833</v>
      </c>
      <c r="BR191" s="10">
        <v>4.3002207168925857</v>
      </c>
      <c r="BS191" s="10">
        <v>0</v>
      </c>
      <c r="BT191" s="10">
        <v>1.9081751097091669E-2</v>
      </c>
      <c r="BU191" s="10">
        <v>3.4162500172753969E-2</v>
      </c>
      <c r="BV191" s="10">
        <v>6.9434827958287051E-2</v>
      </c>
      <c r="BW191" s="10">
        <v>0.10462281651245177</v>
      </c>
      <c r="BX191" s="10">
        <v>0</v>
      </c>
      <c r="BY191" s="10">
        <v>1.5120362957062594E-2</v>
      </c>
      <c r="BZ191" s="10">
        <v>0.39047914043123377</v>
      </c>
      <c r="CA191" s="10">
        <v>5.8636211675281991E-2</v>
      </c>
      <c r="CB191" s="10">
        <v>3.8005046668582169E-2</v>
      </c>
      <c r="CC191" s="10">
        <v>0.55552526581697748</v>
      </c>
      <c r="CD191" s="10">
        <v>0</v>
      </c>
      <c r="CE191" s="10">
        <v>55.236354024428543</v>
      </c>
      <c r="CF191" s="17">
        <v>0</v>
      </c>
    </row>
    <row r="192" spans="1:84" x14ac:dyDescent="0.25">
      <c r="A192" s="4">
        <v>51683</v>
      </c>
      <c r="B192" s="10">
        <v>3.4402991806952707E-2</v>
      </c>
      <c r="C192" s="10">
        <v>7.1082856356577021E-5</v>
      </c>
      <c r="D192" s="10">
        <v>9.2395662498058435</v>
      </c>
      <c r="E192" s="10">
        <v>0.46709988782426509</v>
      </c>
      <c r="F192" s="10">
        <v>0.47328520699691784</v>
      </c>
      <c r="G192" s="10">
        <v>0</v>
      </c>
      <c r="H192" s="10">
        <v>0</v>
      </c>
      <c r="I192" s="10">
        <v>0.14902187634267203</v>
      </c>
      <c r="J192" s="10">
        <v>0</v>
      </c>
      <c r="K192" s="10">
        <v>0</v>
      </c>
      <c r="L192" s="10">
        <v>0</v>
      </c>
      <c r="M192" s="10">
        <v>0</v>
      </c>
      <c r="N192" s="10">
        <v>9.8664137505952088</v>
      </c>
      <c r="O192" s="10">
        <v>0.17458393789027546</v>
      </c>
      <c r="P192" s="10">
        <v>1.8950245236811207E-2</v>
      </c>
      <c r="Q192" s="10">
        <v>5.0949370335532755</v>
      </c>
      <c r="R192" s="10">
        <v>0.49136357657373042</v>
      </c>
      <c r="S192" s="10">
        <v>0.73258991363755799</v>
      </c>
      <c r="T192" s="10">
        <v>0</v>
      </c>
      <c r="U192" s="10">
        <v>0.14008876050398533</v>
      </c>
      <c r="V192" s="10">
        <v>3.8336517157192178</v>
      </c>
      <c r="W192" s="10">
        <v>0</v>
      </c>
      <c r="X192" s="10">
        <v>0</v>
      </c>
      <c r="Y192" s="10">
        <v>1.8778191404339373</v>
      </c>
      <c r="Z192" s="10">
        <v>0</v>
      </c>
      <c r="AA192" s="10">
        <v>0</v>
      </c>
      <c r="AB192" s="10">
        <v>4.3361764341528266</v>
      </c>
      <c r="AC192" s="10">
        <v>9.868596098824475E-3</v>
      </c>
      <c r="AD192" s="10">
        <v>1.159995195481538</v>
      </c>
      <c r="AE192" s="10">
        <v>2.7536085183307621E-2</v>
      </c>
      <c r="AF192" s="10">
        <v>0.42822286465374787</v>
      </c>
      <c r="AG192" s="10">
        <v>7.169674202112046E-2</v>
      </c>
      <c r="AH192" s="10">
        <v>0</v>
      </c>
      <c r="AI192" s="10">
        <v>6.8642195766420971E-2</v>
      </c>
      <c r="AJ192" s="10">
        <v>0</v>
      </c>
      <c r="AK192" s="10">
        <v>0.47523077480000786</v>
      </c>
      <c r="AL192" s="10">
        <v>0</v>
      </c>
      <c r="AM192" s="10">
        <v>0</v>
      </c>
      <c r="AN192" s="10">
        <v>7.9234300708780028E-2</v>
      </c>
      <c r="AO192" s="10">
        <v>5.3736461732397565E-2</v>
      </c>
      <c r="AP192" s="10">
        <v>0.63125783634089105</v>
      </c>
      <c r="AQ192" s="10">
        <v>0.59816678415042324</v>
      </c>
      <c r="AR192" s="10">
        <v>0</v>
      </c>
      <c r="AS192" s="10">
        <v>0</v>
      </c>
      <c r="AT192" s="10">
        <v>0.13460160534693646</v>
      </c>
      <c r="AU192" s="10">
        <v>0.46869467271942744</v>
      </c>
      <c r="AV192" s="10">
        <v>0</v>
      </c>
      <c r="AW192" s="10">
        <v>0.48859154291566365</v>
      </c>
      <c r="AX192" s="10">
        <v>0</v>
      </c>
      <c r="AY192" s="10">
        <v>0.94065205653920103</v>
      </c>
      <c r="AZ192" s="10">
        <v>2.1212622901552985E-2</v>
      </c>
      <c r="BA192" s="10">
        <v>0.12936082446322075</v>
      </c>
      <c r="BB192" s="10">
        <v>7.4981347783200453E-2</v>
      </c>
      <c r="BC192" s="10">
        <v>0</v>
      </c>
      <c r="BD192" s="10">
        <v>7.1163175354983805E-3</v>
      </c>
      <c r="BE192" s="10">
        <v>0</v>
      </c>
      <c r="BF192" s="10">
        <v>0</v>
      </c>
      <c r="BG192" s="10">
        <v>0</v>
      </c>
      <c r="BH192" s="10">
        <v>3.2221248278603505</v>
      </c>
      <c r="BI192" s="10">
        <v>0</v>
      </c>
      <c r="BJ192" s="10">
        <v>0</v>
      </c>
      <c r="BK192" s="10">
        <v>0</v>
      </c>
      <c r="BL192" s="10">
        <v>2.2611982446634604</v>
      </c>
      <c r="BM192" s="10">
        <v>1.2105271658466202E-2</v>
      </c>
      <c r="BN192" s="10">
        <v>0</v>
      </c>
      <c r="BO192" s="10">
        <v>0.21971486582843897</v>
      </c>
      <c r="BP192" s="10">
        <v>0.25742177063222238</v>
      </c>
      <c r="BQ192" s="10">
        <v>1.9654512874642873</v>
      </c>
      <c r="BR192" s="10">
        <v>4.3962663663545154</v>
      </c>
      <c r="BS192" s="10">
        <v>0</v>
      </c>
      <c r="BT192" s="10">
        <v>1.94436895885877E-2</v>
      </c>
      <c r="BU192" s="10">
        <v>3.4810487022354161E-2</v>
      </c>
      <c r="BV192" s="10">
        <v>7.0751852625501127E-2</v>
      </c>
      <c r="BW192" s="10">
        <v>0.1066072792691405</v>
      </c>
      <c r="BX192" s="10">
        <v>0</v>
      </c>
      <c r="BY192" s="10">
        <v>1.5407162702626081E-2</v>
      </c>
      <c r="BZ192" s="10">
        <v>0.39788566357102506</v>
      </c>
      <c r="CA192" s="10">
        <v>5.9748410544914456E-2</v>
      </c>
      <c r="CB192" s="10">
        <v>3.8725918101736929E-2</v>
      </c>
      <c r="CC192" s="10">
        <v>0.56606234785282761</v>
      </c>
      <c r="CD192" s="10">
        <v>0</v>
      </c>
      <c r="CE192" s="10">
        <v>56.442546076812434</v>
      </c>
      <c r="CF192" s="17">
        <v>0</v>
      </c>
    </row>
    <row r="193" spans="1:84" x14ac:dyDescent="0.25">
      <c r="A193" s="4">
        <v>51714</v>
      </c>
      <c r="B193" s="10">
        <v>3.5178364172949825E-2</v>
      </c>
      <c r="C193" s="10">
        <v>7.2684917096651791E-5</v>
      </c>
      <c r="D193" s="10">
        <v>9.447806986079577</v>
      </c>
      <c r="E193" s="10">
        <v>0.47762735436588416</v>
      </c>
      <c r="F193" s="10">
        <v>0.48395207785512251</v>
      </c>
      <c r="G193" s="10">
        <v>0</v>
      </c>
      <c r="H193" s="10">
        <v>0</v>
      </c>
      <c r="I193" s="10">
        <v>0.15238052158764157</v>
      </c>
      <c r="J193" s="10">
        <v>0</v>
      </c>
      <c r="K193" s="10">
        <v>0</v>
      </c>
      <c r="L193" s="10">
        <v>0</v>
      </c>
      <c r="M193" s="10">
        <v>0</v>
      </c>
      <c r="N193" s="10">
        <v>10.088782334601891</v>
      </c>
      <c r="O193" s="10">
        <v>0.17851869919669533</v>
      </c>
      <c r="P193" s="10">
        <v>1.9377344617235514E-2</v>
      </c>
      <c r="Q193" s="10">
        <v>5.2097663892232724</v>
      </c>
      <c r="R193" s="10">
        <v>0.50243789653609439</v>
      </c>
      <c r="S193" s="10">
        <v>0.74910097691456001</v>
      </c>
      <c r="T193" s="10">
        <v>0</v>
      </c>
      <c r="U193" s="10">
        <v>0.14324607177188578</v>
      </c>
      <c r="V193" s="10">
        <v>3.9200543058749204</v>
      </c>
      <c r="W193" s="10">
        <v>0</v>
      </c>
      <c r="X193" s="10">
        <v>0</v>
      </c>
      <c r="Y193" s="10">
        <v>1.9201413046806726</v>
      </c>
      <c r="Z193" s="10">
        <v>0</v>
      </c>
      <c r="AA193" s="10">
        <v>0</v>
      </c>
      <c r="AB193" s="10">
        <v>4.4374742895097006</v>
      </c>
      <c r="AC193" s="10">
        <v>1.009913736839102E-2</v>
      </c>
      <c r="AD193" s="10">
        <v>1.1870939603290791</v>
      </c>
      <c r="AE193" s="10">
        <v>2.8179358448671928E-2</v>
      </c>
      <c r="AF193" s="10">
        <v>0.43822662221825676</v>
      </c>
      <c r="AG193" s="10">
        <v>7.3371656848296649E-2</v>
      </c>
      <c r="AH193" s="10">
        <v>0</v>
      </c>
      <c r="AI193" s="10">
        <v>7.0245753030225802E-2</v>
      </c>
      <c r="AJ193" s="10">
        <v>0</v>
      </c>
      <c r="AK193" s="10">
        <v>0.48633268889825909</v>
      </c>
      <c r="AL193" s="10">
        <v>0</v>
      </c>
      <c r="AM193" s="10">
        <v>0</v>
      </c>
      <c r="AN193" s="10">
        <v>8.1085301205273685E-2</v>
      </c>
      <c r="AO193" s="10">
        <v>5.4991804638900417E-2</v>
      </c>
      <c r="AP193" s="10">
        <v>0.64600471437262996</v>
      </c>
      <c r="AQ193" s="10">
        <v>0.61214061877184456</v>
      </c>
      <c r="AR193" s="10">
        <v>0</v>
      </c>
      <c r="AS193" s="10">
        <v>0</v>
      </c>
      <c r="AT193" s="10">
        <v>0.13725209017649298</v>
      </c>
      <c r="AU193" s="10">
        <v>0.47784672838904307</v>
      </c>
      <c r="AV193" s="10">
        <v>0</v>
      </c>
      <c r="AW193" s="10">
        <v>0.49813211860542489</v>
      </c>
      <c r="AX193" s="10">
        <v>0</v>
      </c>
      <c r="AY193" s="10">
        <v>0.95901987782728026</v>
      </c>
      <c r="AZ193" s="10">
        <v>2.1626835217146756E-2</v>
      </c>
      <c r="BA193" s="10">
        <v>0.13191582196621968</v>
      </c>
      <c r="BB193" s="10">
        <v>7.6462299664517813E-2</v>
      </c>
      <c r="BC193" s="10">
        <v>0</v>
      </c>
      <c r="BD193" s="10">
        <v>7.2568714752957826E-3</v>
      </c>
      <c r="BE193" s="10">
        <v>0</v>
      </c>
      <c r="BF193" s="10">
        <v>0</v>
      </c>
      <c r="BG193" s="10">
        <v>0</v>
      </c>
      <c r="BH193" s="10">
        <v>3.2954433444120736</v>
      </c>
      <c r="BI193" s="10">
        <v>0</v>
      </c>
      <c r="BJ193" s="10">
        <v>0</v>
      </c>
      <c r="BK193" s="10">
        <v>0</v>
      </c>
      <c r="BL193" s="10">
        <v>2.3053960231901671</v>
      </c>
      <c r="BM193" s="10">
        <v>1.2382492798520411E-2</v>
      </c>
      <c r="BN193" s="10">
        <v>0</v>
      </c>
      <c r="BO193" s="10">
        <v>0.22474652536572975</v>
      </c>
      <c r="BP193" s="10">
        <v>0.26331695074406464</v>
      </c>
      <c r="BQ193" s="10">
        <v>2.0104618136221859</v>
      </c>
      <c r="BR193" s="10">
        <v>4.4969446500351964</v>
      </c>
      <c r="BS193" s="10">
        <v>0</v>
      </c>
      <c r="BT193" s="10">
        <v>1.9823614614317534E-2</v>
      </c>
      <c r="BU193" s="10">
        <v>3.5490675580054573E-2</v>
      </c>
      <c r="BV193" s="10">
        <v>7.2134326836823359E-2</v>
      </c>
      <c r="BW193" s="10">
        <v>0.10869035990745149</v>
      </c>
      <c r="BX193" s="10">
        <v>0</v>
      </c>
      <c r="BY193" s="10">
        <v>1.5708214962257643E-2</v>
      </c>
      <c r="BZ193" s="10">
        <v>0.40566025389664312</v>
      </c>
      <c r="CA193" s="10">
        <v>6.0915880140135568E-2</v>
      </c>
      <c r="CB193" s="10">
        <v>3.9482613242552672E-2</v>
      </c>
      <c r="CC193" s="10">
        <v>0.57712307020661913</v>
      </c>
      <c r="CD193" s="10">
        <v>0</v>
      </c>
      <c r="CE193" s="10">
        <v>57.706922670911261</v>
      </c>
      <c r="CF193" s="17">
        <v>0</v>
      </c>
    </row>
    <row r="194" spans="1:84" x14ac:dyDescent="0.25">
      <c r="A194" s="4">
        <v>51745</v>
      </c>
      <c r="B194" s="10">
        <v>3.5817520118957454E-2</v>
      </c>
      <c r="C194" s="10">
        <v>7.4005529866449633E-5</v>
      </c>
      <c r="D194" s="10">
        <v>9.619464257639935</v>
      </c>
      <c r="E194" s="10">
        <v>0.48630536912569466</v>
      </c>
      <c r="F194" s="10">
        <v>0.49274500656047998</v>
      </c>
      <c r="G194" s="10">
        <v>0</v>
      </c>
      <c r="H194" s="10">
        <v>0</v>
      </c>
      <c r="I194" s="10">
        <v>0.15514912435579917</v>
      </c>
      <c r="J194" s="10">
        <v>0</v>
      </c>
      <c r="K194" s="10">
        <v>0</v>
      </c>
      <c r="L194" s="10">
        <v>0</v>
      </c>
      <c r="M194" s="10">
        <v>0</v>
      </c>
      <c r="N194" s="10">
        <v>10.272085491776433</v>
      </c>
      <c r="O194" s="10">
        <v>0.18176220669761695</v>
      </c>
      <c r="P194" s="10">
        <v>1.9729411727833806E-2</v>
      </c>
      <c r="Q194" s="10">
        <v>5.3044226713804523</v>
      </c>
      <c r="R194" s="10">
        <v>0.51156669421104561</v>
      </c>
      <c r="S194" s="10">
        <v>0.7627113978312674</v>
      </c>
      <c r="T194" s="10">
        <v>0</v>
      </c>
      <c r="U194" s="10">
        <v>0.14584871065711394</v>
      </c>
      <c r="V194" s="10">
        <v>3.9912778001214031</v>
      </c>
      <c r="W194" s="10">
        <v>0</v>
      </c>
      <c r="X194" s="10">
        <v>0</v>
      </c>
      <c r="Y194" s="10">
        <v>1.9550283655464873</v>
      </c>
      <c r="Z194" s="10">
        <v>0</v>
      </c>
      <c r="AA194" s="10">
        <v>0</v>
      </c>
      <c r="AB194" s="10">
        <v>4.5217511513870114</v>
      </c>
      <c r="AC194" s="10">
        <v>1.0290940982236842E-2</v>
      </c>
      <c r="AD194" s="10">
        <v>1.2096393424998677</v>
      </c>
      <c r="AE194" s="10">
        <v>2.8714543048024812E-2</v>
      </c>
      <c r="AF194" s="10">
        <v>0.4465494568088611</v>
      </c>
      <c r="AG194" s="10">
        <v>7.4765137145079749E-2</v>
      </c>
      <c r="AH194" s="10">
        <v>0</v>
      </c>
      <c r="AI194" s="10">
        <v>7.1579865915024105E-2</v>
      </c>
      <c r="AJ194" s="10">
        <v>0</v>
      </c>
      <c r="AK194" s="10">
        <v>0.49556915770340648</v>
      </c>
      <c r="AL194" s="10">
        <v>0</v>
      </c>
      <c r="AM194" s="10">
        <v>0</v>
      </c>
      <c r="AN194" s="10">
        <v>8.2625279644385291E-2</v>
      </c>
      <c r="AO194" s="10">
        <v>5.6036213332127743E-2</v>
      </c>
      <c r="AP194" s="10">
        <v>0.65827368688566046</v>
      </c>
      <c r="AQ194" s="10">
        <v>0.62376644170893403</v>
      </c>
      <c r="AR194" s="10">
        <v>0</v>
      </c>
      <c r="AS194" s="10">
        <v>0</v>
      </c>
      <c r="AT194" s="10">
        <v>0.13935799145187608</v>
      </c>
      <c r="AU194" s="10">
        <v>0.48510182079398223</v>
      </c>
      <c r="AV194" s="10">
        <v>0</v>
      </c>
      <c r="AW194" s="10">
        <v>0.50569520177758398</v>
      </c>
      <c r="AX194" s="10">
        <v>0</v>
      </c>
      <c r="AY194" s="10">
        <v>0.97358056730875275</v>
      </c>
      <c r="AZ194" s="10">
        <v>2.1955192990895173E-2</v>
      </c>
      <c r="BA194" s="10">
        <v>0.13394752112700165</v>
      </c>
      <c r="BB194" s="10">
        <v>7.7639932398365627E-2</v>
      </c>
      <c r="BC194" s="10">
        <v>0</v>
      </c>
      <c r="BD194" s="10">
        <v>7.3686380508778734E-3</v>
      </c>
      <c r="BE194" s="10">
        <v>0</v>
      </c>
      <c r="BF194" s="10">
        <v>0</v>
      </c>
      <c r="BG194" s="10">
        <v>0</v>
      </c>
      <c r="BH194" s="10">
        <v>3.3560171500020823</v>
      </c>
      <c r="BI194" s="10">
        <v>0</v>
      </c>
      <c r="BJ194" s="10">
        <v>0</v>
      </c>
      <c r="BK194" s="10">
        <v>0</v>
      </c>
      <c r="BL194" s="10">
        <v>2.340442080675913</v>
      </c>
      <c r="BM194" s="10">
        <v>1.261199921314312E-2</v>
      </c>
      <c r="BN194" s="10">
        <v>0</v>
      </c>
      <c r="BO194" s="10">
        <v>0.22891214613974414</v>
      </c>
      <c r="BP194" s="10">
        <v>0.26819746472925154</v>
      </c>
      <c r="BQ194" s="10">
        <v>2.0477252217329851</v>
      </c>
      <c r="BR194" s="10">
        <v>4.5802943971482879</v>
      </c>
      <c r="BS194" s="10">
        <v>0</v>
      </c>
      <c r="BT194" s="10">
        <v>2.0124853701341629E-2</v>
      </c>
      <c r="BU194" s="10">
        <v>3.602999088241534E-2</v>
      </c>
      <c r="BV194" s="10">
        <v>7.3230478027319565E-2</v>
      </c>
      <c r="BW194" s="10">
        <v>0.11034201554260459</v>
      </c>
      <c r="BX194" s="10">
        <v>0</v>
      </c>
      <c r="BY194" s="10">
        <v>1.5946916552561516E-2</v>
      </c>
      <c r="BZ194" s="10">
        <v>0.41182465564189935</v>
      </c>
      <c r="CA194" s="10">
        <v>6.1841556131911057E-2</v>
      </c>
      <c r="CB194" s="10">
        <v>4.0082589916732046E-2</v>
      </c>
      <c r="CC194" s="10">
        <v>0.58589301605917921</v>
      </c>
      <c r="CD194" s="10">
        <v>0</v>
      </c>
      <c r="CE194" s="10">
        <v>58.747712648337689</v>
      </c>
      <c r="CF194" s="17">
        <v>0</v>
      </c>
    </row>
    <row r="195" spans="1:84" x14ac:dyDescent="0.25">
      <c r="A195" s="4">
        <v>51775</v>
      </c>
      <c r="B195" s="10">
        <v>3.5268959269212287E-2</v>
      </c>
      <c r="C195" s="10">
        <v>7.2872103090543551E-5</v>
      </c>
      <c r="D195" s="10">
        <v>9.472137991897954</v>
      </c>
      <c r="E195" s="10">
        <v>0.47885739155390195</v>
      </c>
      <c r="F195" s="10">
        <v>0.48519840314939</v>
      </c>
      <c r="G195" s="10">
        <v>0</v>
      </c>
      <c r="H195" s="10">
        <v>0</v>
      </c>
      <c r="I195" s="10">
        <v>0.1527729482494922</v>
      </c>
      <c r="J195" s="10">
        <v>0</v>
      </c>
      <c r="K195" s="10">
        <v>0</v>
      </c>
      <c r="L195" s="10">
        <v>0</v>
      </c>
      <c r="M195" s="10">
        <v>0</v>
      </c>
      <c r="N195" s="10">
        <v>10.114764048881746</v>
      </c>
      <c r="O195" s="10">
        <v>0.17897843969681812</v>
      </c>
      <c r="P195" s="10">
        <v>1.9427247233294594E-2</v>
      </c>
      <c r="Q195" s="10">
        <v>5.223183138371021</v>
      </c>
      <c r="R195" s="10">
        <v>0.50373182849321463</v>
      </c>
      <c r="S195" s="10">
        <v>0.7510301420906389</v>
      </c>
      <c r="T195" s="10">
        <v>0</v>
      </c>
      <c r="U195" s="10">
        <v>0.1436149744189103</v>
      </c>
      <c r="V195" s="10">
        <v>3.9301496501453026</v>
      </c>
      <c r="W195" s="10">
        <v>0</v>
      </c>
      <c r="X195" s="10">
        <v>0</v>
      </c>
      <c r="Y195" s="10">
        <v>1.9250862585017154</v>
      </c>
      <c r="Z195" s="10">
        <v>0</v>
      </c>
      <c r="AA195" s="10">
        <v>0</v>
      </c>
      <c r="AB195" s="10">
        <v>4.456112834615519</v>
      </c>
      <c r="AC195" s="10">
        <v>1.0141556369626837E-2</v>
      </c>
      <c r="AD195" s="10">
        <v>1.1920800634320863</v>
      </c>
      <c r="AE195" s="10">
        <v>2.8297719076640013E-2</v>
      </c>
      <c r="AF195" s="10">
        <v>0.44006728790596444</v>
      </c>
      <c r="AG195" s="10">
        <v>7.367983687288597E-2</v>
      </c>
      <c r="AH195" s="10">
        <v>0</v>
      </c>
      <c r="AI195" s="10">
        <v>7.0540803446504541E-2</v>
      </c>
      <c r="AJ195" s="10">
        <v>0</v>
      </c>
      <c r="AK195" s="10">
        <v>0.48837541256651629</v>
      </c>
      <c r="AL195" s="10">
        <v>0</v>
      </c>
      <c r="AM195" s="10">
        <v>0</v>
      </c>
      <c r="AN195" s="10">
        <v>8.1425880540573994E-2</v>
      </c>
      <c r="AO195" s="10">
        <v>5.5222784508155223E-2</v>
      </c>
      <c r="AP195" s="10">
        <v>0.64871810203909375</v>
      </c>
      <c r="AQ195" s="10">
        <v>0.61471176843710684</v>
      </c>
      <c r="AR195" s="10">
        <v>0</v>
      </c>
      <c r="AS195" s="10">
        <v>0</v>
      </c>
      <c r="AT195" s="10">
        <v>0.13684401437803623</v>
      </c>
      <c r="AU195" s="10">
        <v>0.47627705303536705</v>
      </c>
      <c r="AV195" s="10">
        <v>0</v>
      </c>
      <c r="AW195" s="10">
        <v>0.49649580791625181</v>
      </c>
      <c r="AX195" s="10">
        <v>0</v>
      </c>
      <c r="AY195" s="10">
        <v>0.95586960018284428</v>
      </c>
      <c r="AZ195" s="10">
        <v>2.1555793378411531E-2</v>
      </c>
      <c r="BA195" s="10">
        <v>0.1315385239246854</v>
      </c>
      <c r="BB195" s="10">
        <v>7.6243606595827268E-2</v>
      </c>
      <c r="BC195" s="10">
        <v>0</v>
      </c>
      <c r="BD195" s="10">
        <v>7.2361157891734917E-3</v>
      </c>
      <c r="BE195" s="10">
        <v>0</v>
      </c>
      <c r="BF195" s="10">
        <v>0</v>
      </c>
      <c r="BG195" s="10">
        <v>0</v>
      </c>
      <c r="BH195" s="10">
        <v>3.3052943041087368</v>
      </c>
      <c r="BI195" s="10">
        <v>0</v>
      </c>
      <c r="BJ195" s="10">
        <v>0</v>
      </c>
      <c r="BK195" s="10">
        <v>0</v>
      </c>
      <c r="BL195" s="10">
        <v>2.2979074028060782</v>
      </c>
      <c r="BM195" s="10">
        <v>1.2423353380986994E-2</v>
      </c>
      <c r="BN195" s="10">
        <v>0</v>
      </c>
      <c r="BO195" s="10">
        <v>0.22548815906446942</v>
      </c>
      <c r="BP195" s="10">
        <v>0.26418586172635183</v>
      </c>
      <c r="BQ195" s="10">
        <v>2.017096070719532</v>
      </c>
      <c r="BR195" s="10">
        <v>4.5117839704135925</v>
      </c>
      <c r="BS195" s="10">
        <v>0</v>
      </c>
      <c r="BT195" s="10">
        <v>1.9759006451541331E-2</v>
      </c>
      <c r="BU195" s="10">
        <v>3.537500609244975E-2</v>
      </c>
      <c r="BV195" s="10">
        <v>7.1899230139238268E-2</v>
      </c>
      <c r="BW195" s="10">
        <v>0.1083361215608266</v>
      </c>
      <c r="BX195" s="10">
        <v>0</v>
      </c>
      <c r="BY195" s="10">
        <v>1.5657019510320631E-2</v>
      </c>
      <c r="BZ195" s="10">
        <v>0.40433814568250032</v>
      </c>
      <c r="CA195" s="10">
        <v>6.0717346059630035E-2</v>
      </c>
      <c r="CB195" s="10">
        <v>3.9353933425433828E-2</v>
      </c>
      <c r="CC195" s="10">
        <v>0.57524213870208507</v>
      </c>
      <c r="CD195" s="10">
        <v>0</v>
      </c>
      <c r="CE195" s="10">
        <v>57.840565928910728</v>
      </c>
      <c r="CF195" s="17">
        <v>0</v>
      </c>
    </row>
    <row r="196" spans="1:84" x14ac:dyDescent="0.25">
      <c r="A196" s="4">
        <v>51806</v>
      </c>
      <c r="B196" s="10">
        <v>3.5533509904950168E-2</v>
      </c>
      <c r="C196" s="10">
        <v>7.3418712959380506E-5</v>
      </c>
      <c r="D196" s="10">
        <v>9.5431880081013265</v>
      </c>
      <c r="E196" s="10">
        <v>0.4824492760321592</v>
      </c>
      <c r="F196" s="10">
        <v>0.48883785122701529</v>
      </c>
      <c r="G196" s="10">
        <v>0</v>
      </c>
      <c r="H196" s="10">
        <v>0</v>
      </c>
      <c r="I196" s="10">
        <v>0.15391889021717128</v>
      </c>
      <c r="J196" s="10">
        <v>0</v>
      </c>
      <c r="K196" s="10">
        <v>0</v>
      </c>
      <c r="L196" s="10">
        <v>0</v>
      </c>
      <c r="M196" s="10">
        <v>0</v>
      </c>
      <c r="N196" s="10">
        <v>10.190634369835793</v>
      </c>
      <c r="O196" s="10">
        <v>0.18032094769779849</v>
      </c>
      <c r="P196" s="10">
        <v>1.9572970008014848E-2</v>
      </c>
      <c r="Q196" s="10">
        <v>5.2623619644113377</v>
      </c>
      <c r="R196" s="10">
        <v>0.50751029483388777</v>
      </c>
      <c r="S196" s="10">
        <v>0.75666358026588543</v>
      </c>
      <c r="T196" s="10">
        <v>0</v>
      </c>
      <c r="U196" s="10">
        <v>0.14469222289947914</v>
      </c>
      <c r="V196" s="10">
        <v>3.9596294989992096</v>
      </c>
      <c r="W196" s="10">
        <v>0</v>
      </c>
      <c r="X196" s="10">
        <v>0</v>
      </c>
      <c r="Y196" s="10">
        <v>1.9395262307631447</v>
      </c>
      <c r="Z196" s="10">
        <v>0</v>
      </c>
      <c r="AA196" s="10">
        <v>0</v>
      </c>
      <c r="AB196" s="10">
        <v>4.4931965535248111</v>
      </c>
      <c r="AC196" s="10">
        <v>1.0225954283160915E-2</v>
      </c>
      <c r="AD196" s="10">
        <v>1.2020005397822997</v>
      </c>
      <c r="AE196" s="10">
        <v>2.8533212363942011E-2</v>
      </c>
      <c r="AF196" s="10">
        <v>0.44372952273069982</v>
      </c>
      <c r="AG196" s="10">
        <v>7.4292999613885621E-2</v>
      </c>
      <c r="AH196" s="10">
        <v>0</v>
      </c>
      <c r="AI196" s="10">
        <v>7.1127843188031087E-2</v>
      </c>
      <c r="AJ196" s="10">
        <v>0</v>
      </c>
      <c r="AK196" s="10">
        <v>0.49243966703986353</v>
      </c>
      <c r="AL196" s="10">
        <v>0</v>
      </c>
      <c r="AM196" s="10">
        <v>0</v>
      </c>
      <c r="AN196" s="10">
        <v>8.2103505766410248E-2</v>
      </c>
      <c r="AO196" s="10">
        <v>5.5682347875173399E-2</v>
      </c>
      <c r="AP196" s="10">
        <v>0.65411672649952279</v>
      </c>
      <c r="AQ196" s="10">
        <v>0.61982739258689834</v>
      </c>
      <c r="AR196" s="10">
        <v>0</v>
      </c>
      <c r="AS196" s="10">
        <v>0</v>
      </c>
      <c r="AT196" s="10">
        <v>0.13749022543978495</v>
      </c>
      <c r="AU196" s="10">
        <v>0.47845373632570926</v>
      </c>
      <c r="AV196" s="10">
        <v>0</v>
      </c>
      <c r="AW196" s="10">
        <v>0.49876489504091748</v>
      </c>
      <c r="AX196" s="10">
        <v>0</v>
      </c>
      <c r="AY196" s="10">
        <v>0.96023811924796409</v>
      </c>
      <c r="AZ196" s="10">
        <v>2.1654307751417391E-2</v>
      </c>
      <c r="BA196" s="10">
        <v>0.13216693300185228</v>
      </c>
      <c r="BB196" s="10">
        <v>7.6607851024236631E-2</v>
      </c>
      <c r="BC196" s="10">
        <v>0</v>
      </c>
      <c r="BD196" s="10">
        <v>7.2706854400230846E-3</v>
      </c>
      <c r="BE196" s="10">
        <v>0</v>
      </c>
      <c r="BF196" s="10">
        <v>0</v>
      </c>
      <c r="BG196" s="10">
        <v>0</v>
      </c>
      <c r="BH196" s="10">
        <v>3.3307562395042858</v>
      </c>
      <c r="BI196" s="10">
        <v>0</v>
      </c>
      <c r="BJ196" s="10">
        <v>0</v>
      </c>
      <c r="BK196" s="10">
        <v>0</v>
      </c>
      <c r="BL196" s="10">
        <v>2.3084499015854396</v>
      </c>
      <c r="BM196" s="10">
        <v>1.2521141155547706E-2</v>
      </c>
      <c r="BN196" s="10">
        <v>0</v>
      </c>
      <c r="BO196" s="10">
        <v>0.22726304098149291</v>
      </c>
      <c r="BP196" s="10">
        <v>0.26626534435043636</v>
      </c>
      <c r="BQ196" s="10">
        <v>2.0329732119214152</v>
      </c>
      <c r="BR196" s="10">
        <v>4.5472975149643462</v>
      </c>
      <c r="BS196" s="10">
        <v>0</v>
      </c>
      <c r="BT196" s="10">
        <v>1.9849566066662865E-2</v>
      </c>
      <c r="BU196" s="10">
        <v>3.5537137065204415E-2</v>
      </c>
      <c r="BV196" s="10">
        <v>7.222875918842972E-2</v>
      </c>
      <c r="BW196" s="10">
        <v>0.10883264842296257</v>
      </c>
      <c r="BX196" s="10">
        <v>0</v>
      </c>
      <c r="BY196" s="10">
        <v>1.5728778870503154E-2</v>
      </c>
      <c r="BZ196" s="10">
        <v>0.40619131107023193</v>
      </c>
      <c r="CA196" s="10">
        <v>6.0995626220317574E-2</v>
      </c>
      <c r="CB196" s="10">
        <v>3.9534300645479338E-2</v>
      </c>
      <c r="CC196" s="10">
        <v>0.57787859245345707</v>
      </c>
      <c r="CD196" s="10">
        <v>0</v>
      </c>
      <c r="CE196" s="10">
        <v>58.26713916690295</v>
      </c>
      <c r="CF196" s="17">
        <v>0</v>
      </c>
    </row>
    <row r="197" spans="1:84" x14ac:dyDescent="0.25">
      <c r="A197" s="4">
        <v>51836</v>
      </c>
      <c r="B197" s="10">
        <v>3.6303530435226078E-2</v>
      </c>
      <c r="C197" s="10">
        <v>7.5009715830652769E-5</v>
      </c>
      <c r="D197" s="10">
        <v>9.7499914088961681</v>
      </c>
      <c r="E197" s="10">
        <v>0.49290407907174744</v>
      </c>
      <c r="F197" s="10">
        <v>0.49943109637582406</v>
      </c>
      <c r="G197" s="10">
        <v>0</v>
      </c>
      <c r="H197" s="10">
        <v>0</v>
      </c>
      <c r="I197" s="10">
        <v>0.15725435315853398</v>
      </c>
      <c r="J197" s="10">
        <v>0</v>
      </c>
      <c r="K197" s="10">
        <v>0</v>
      </c>
      <c r="L197" s="10">
        <v>0</v>
      </c>
      <c r="M197" s="10">
        <v>0</v>
      </c>
      <c r="N197" s="10">
        <v>10.411468104029209</v>
      </c>
      <c r="O197" s="10">
        <v>0.18422855018732259</v>
      </c>
      <c r="P197" s="10">
        <v>1.9997121429728086E-2</v>
      </c>
      <c r="Q197" s="10">
        <v>5.3763987359314873</v>
      </c>
      <c r="R197" s="10">
        <v>0.51850817675981675</v>
      </c>
      <c r="S197" s="10">
        <v>0.77306067959199609</v>
      </c>
      <c r="T197" s="10">
        <v>0</v>
      </c>
      <c r="U197" s="10">
        <v>0.14782774152687866</v>
      </c>
      <c r="V197" s="10">
        <v>4.0454357144468629</v>
      </c>
      <c r="W197" s="10">
        <v>0</v>
      </c>
      <c r="X197" s="10">
        <v>0</v>
      </c>
      <c r="Y197" s="10">
        <v>1.9815562756613609</v>
      </c>
      <c r="Z197" s="10">
        <v>0</v>
      </c>
      <c r="AA197" s="10">
        <v>0</v>
      </c>
      <c r="AB197" s="10">
        <v>4.5943209010586195</v>
      </c>
      <c r="AC197" s="10">
        <v>1.0456100670588366E-2</v>
      </c>
      <c r="AD197" s="10">
        <v>1.2290528885662444</v>
      </c>
      <c r="AE197" s="10">
        <v>2.9175383800017673E-2</v>
      </c>
      <c r="AF197" s="10">
        <v>0.45371614537965327</v>
      </c>
      <c r="AG197" s="10">
        <v>7.5965045566647266E-2</v>
      </c>
      <c r="AH197" s="10">
        <v>0</v>
      </c>
      <c r="AI197" s="10">
        <v>7.2728653802076923E-2</v>
      </c>
      <c r="AJ197" s="10">
        <v>0</v>
      </c>
      <c r="AK197" s="10">
        <v>0.50352256524740069</v>
      </c>
      <c r="AL197" s="10">
        <v>0</v>
      </c>
      <c r="AM197" s="10">
        <v>0</v>
      </c>
      <c r="AN197" s="10">
        <v>8.3951335780513087E-2</v>
      </c>
      <c r="AO197" s="10">
        <v>5.69355405701625E-2</v>
      </c>
      <c r="AP197" s="10">
        <v>0.66883834537157605</v>
      </c>
      <c r="AQ197" s="10">
        <v>0.63377729215444822</v>
      </c>
      <c r="AR197" s="10">
        <v>0</v>
      </c>
      <c r="AS197" s="10">
        <v>0</v>
      </c>
      <c r="AT197" s="10">
        <v>0.14008346522248771</v>
      </c>
      <c r="AU197" s="10">
        <v>0.48740581195054922</v>
      </c>
      <c r="AV197" s="10">
        <v>0</v>
      </c>
      <c r="AW197" s="10">
        <v>0.50809700119962475</v>
      </c>
      <c r="AX197" s="10">
        <v>0</v>
      </c>
      <c r="AY197" s="10">
        <v>0.97820458833100632</v>
      </c>
      <c r="AZ197" s="10">
        <v>2.2059469182662401E-2</v>
      </c>
      <c r="BA197" s="10">
        <v>0.13466700125945219</v>
      </c>
      <c r="BB197" s="10">
        <v>7.8056964295450643E-2</v>
      </c>
      <c r="BC197" s="10">
        <v>0</v>
      </c>
      <c r="BD197" s="10">
        <v>7.4082176462016208E-3</v>
      </c>
      <c r="BE197" s="10">
        <v>0</v>
      </c>
      <c r="BF197" s="10">
        <v>0</v>
      </c>
      <c r="BG197" s="10">
        <v>0</v>
      </c>
      <c r="BH197" s="10">
        <v>3.4036059525276294</v>
      </c>
      <c r="BI197" s="10">
        <v>0</v>
      </c>
      <c r="BJ197" s="10">
        <v>0</v>
      </c>
      <c r="BK197" s="10">
        <v>0</v>
      </c>
      <c r="BL197" s="10">
        <v>2.3516822963320818</v>
      </c>
      <c r="BM197" s="10">
        <v>1.2797231079593949E-2</v>
      </c>
      <c r="BN197" s="10">
        <v>0</v>
      </c>
      <c r="BO197" s="10">
        <v>0.23227416855713712</v>
      </c>
      <c r="BP197" s="10">
        <v>0.27213646885774917</v>
      </c>
      <c r="BQ197" s="10">
        <v>2.0778000701681769</v>
      </c>
      <c r="BR197" s="10">
        <v>4.6475649754079109</v>
      </c>
      <c r="BS197" s="10">
        <v>0</v>
      </c>
      <c r="BT197" s="10">
        <v>2.0221222174781235E-2</v>
      </c>
      <c r="BU197" s="10">
        <v>3.6202521588521781E-2</v>
      </c>
      <c r="BV197" s="10">
        <v>7.3581144396450734E-2</v>
      </c>
      <c r="BW197" s="10">
        <v>0.11087039163675634</v>
      </c>
      <c r="BX197" s="10">
        <v>0</v>
      </c>
      <c r="BY197" s="10">
        <v>1.602327884701818E-2</v>
      </c>
      <c r="BZ197" s="10">
        <v>0.41379669051867252</v>
      </c>
      <c r="CA197" s="10">
        <v>6.2137686302495346E-2</v>
      </c>
      <c r="CB197" s="10">
        <v>4.027452661645195E-2</v>
      </c>
      <c r="CC197" s="10">
        <v>0.58869858256885221</v>
      </c>
      <c r="CD197" s="10">
        <v>0</v>
      </c>
      <c r="CE197" s="10">
        <v>59.522530501853645</v>
      </c>
      <c r="CF197" s="17">
        <v>0</v>
      </c>
    </row>
    <row r="198" spans="1:84" x14ac:dyDescent="0.25">
      <c r="A198" s="4">
        <v>51867</v>
      </c>
      <c r="B198" s="10">
        <v>3.2485780793483153E-2</v>
      </c>
      <c r="C198" s="10">
        <v>6.71215486935568E-5</v>
      </c>
      <c r="D198" s="10">
        <v>8.7246634101571878</v>
      </c>
      <c r="E198" s="10">
        <v>0.44106933052994013</v>
      </c>
      <c r="F198" s="10">
        <v>0.4469099540404779</v>
      </c>
      <c r="G198" s="10">
        <v>0</v>
      </c>
      <c r="H198" s="10">
        <v>0</v>
      </c>
      <c r="I198" s="10">
        <v>0.14071718051344684</v>
      </c>
      <c r="J198" s="10">
        <v>0</v>
      </c>
      <c r="K198" s="10">
        <v>0</v>
      </c>
      <c r="L198" s="10">
        <v>0</v>
      </c>
      <c r="M198" s="10">
        <v>0</v>
      </c>
      <c r="N198" s="10">
        <v>9.3165779336339138</v>
      </c>
      <c r="O198" s="10">
        <v>0.16485471868816884</v>
      </c>
      <c r="P198" s="10">
        <v>1.7894185372022909E-2</v>
      </c>
      <c r="Q198" s="10">
        <v>4.8110062217077738</v>
      </c>
      <c r="R198" s="10">
        <v>0.46398085166680642</v>
      </c>
      <c r="S198" s="10">
        <v>0.69176411980358143</v>
      </c>
      <c r="T198" s="10">
        <v>0</v>
      </c>
      <c r="U198" s="10">
        <v>0.13228188963622375</v>
      </c>
      <c r="V198" s="10">
        <v>3.6200098518828887</v>
      </c>
      <c r="W198" s="10">
        <v>0</v>
      </c>
      <c r="X198" s="10">
        <v>0</v>
      </c>
      <c r="Y198" s="10">
        <v>1.7731719760958551</v>
      </c>
      <c r="Z198" s="10">
        <v>0</v>
      </c>
      <c r="AA198" s="10">
        <v>0</v>
      </c>
      <c r="AB198" s="10">
        <v>4.114549224827579</v>
      </c>
      <c r="AC198" s="10">
        <v>9.3642002453453704E-3</v>
      </c>
      <c r="AD198" s="10">
        <v>1.1007064414584335</v>
      </c>
      <c r="AE198" s="10">
        <v>2.6128682646166374E-2</v>
      </c>
      <c r="AF198" s="10">
        <v>0.40633587737274823</v>
      </c>
      <c r="AG198" s="10">
        <v>6.8032235031344881E-2</v>
      </c>
      <c r="AH198" s="10">
        <v>0</v>
      </c>
      <c r="AI198" s="10">
        <v>6.5133810321159114E-2</v>
      </c>
      <c r="AJ198" s="10">
        <v>0</v>
      </c>
      <c r="AK198" s="10">
        <v>0.45094115651445055</v>
      </c>
      <c r="AL198" s="10">
        <v>0</v>
      </c>
      <c r="AM198" s="10">
        <v>0</v>
      </c>
      <c r="AN198" s="10">
        <v>7.5184540000102745E-2</v>
      </c>
      <c r="AO198" s="10">
        <v>5.0989926337997489E-2</v>
      </c>
      <c r="AP198" s="10">
        <v>0.59899348668689467</v>
      </c>
      <c r="AQ198" s="10">
        <v>0.567593758099601</v>
      </c>
      <c r="AR198" s="10">
        <v>0</v>
      </c>
      <c r="AS198" s="10">
        <v>0</v>
      </c>
      <c r="AT198" s="10">
        <v>0.12500844734035227</v>
      </c>
      <c r="AU198" s="10">
        <v>0.43489089547327175</v>
      </c>
      <c r="AV198" s="10">
        <v>0</v>
      </c>
      <c r="AW198" s="10">
        <v>0.45335273897268891</v>
      </c>
      <c r="AX198" s="10">
        <v>0</v>
      </c>
      <c r="AY198" s="10">
        <v>0.87280918475895308</v>
      </c>
      <c r="AZ198" s="10">
        <v>1.9682699859734989E-2</v>
      </c>
      <c r="BA198" s="10">
        <v>0.1201811857331508</v>
      </c>
      <c r="BB198" s="10">
        <v>6.9660558533444189E-2</v>
      </c>
      <c r="BC198" s="10">
        <v>0</v>
      </c>
      <c r="BD198" s="10">
        <v>6.6113329365256844E-3</v>
      </c>
      <c r="BE198" s="10">
        <v>0</v>
      </c>
      <c r="BF198" s="10">
        <v>0</v>
      </c>
      <c r="BG198" s="10">
        <v>0</v>
      </c>
      <c r="BH198" s="10">
        <v>3.0462661279397047</v>
      </c>
      <c r="BI198" s="10">
        <v>0</v>
      </c>
      <c r="BJ198" s="10">
        <v>0</v>
      </c>
      <c r="BK198" s="10">
        <v>0</v>
      </c>
      <c r="BL198" s="10">
        <v>2.0983382204412977</v>
      </c>
      <c r="BM198" s="10">
        <v>1.1455749758246772E-2</v>
      </c>
      <c r="BN198" s="10">
        <v>0</v>
      </c>
      <c r="BO198" s="10">
        <v>0.2079258187764022</v>
      </c>
      <c r="BP198" s="10">
        <v>0.24360951739774381</v>
      </c>
      <c r="BQ198" s="10">
        <v>1.8599927987132565</v>
      </c>
      <c r="BR198" s="10">
        <v>4.1603797737435766</v>
      </c>
      <c r="BS198" s="10">
        <v>0</v>
      </c>
      <c r="BT198" s="10">
        <v>1.8042746048370362E-2</v>
      </c>
      <c r="BU198" s="10">
        <v>3.2302345411493939E-2</v>
      </c>
      <c r="BV198" s="10">
        <v>6.5654088106966421E-2</v>
      </c>
      <c r="BW198" s="10">
        <v>9.8926083858578706E-2</v>
      </c>
      <c r="BX198" s="10">
        <v>0</v>
      </c>
      <c r="BY198" s="10">
        <v>1.429705626099731E-2</v>
      </c>
      <c r="BZ198" s="10">
        <v>0.36921747548947464</v>
      </c>
      <c r="CA198" s="10">
        <v>5.5443458575290303E-2</v>
      </c>
      <c r="CB198" s="10">
        <v>3.5935664505245803E-2</v>
      </c>
      <c r="CC198" s="10">
        <v>0.52527680733226023</v>
      </c>
      <c r="CD198" s="10">
        <v>0</v>
      </c>
      <c r="CE198" s="10">
        <v>53.256668641579324</v>
      </c>
      <c r="CF198" s="17">
        <v>0</v>
      </c>
    </row>
    <row r="199" spans="1:84" x14ac:dyDescent="0.25">
      <c r="A199" s="4">
        <v>51898</v>
      </c>
      <c r="B199" s="10">
        <v>3.6349101933078741E-2</v>
      </c>
      <c r="C199" s="10">
        <v>7.5103874857692979E-5</v>
      </c>
      <c r="D199" s="10">
        <v>9.7622304861216396</v>
      </c>
      <c r="E199" s="10">
        <v>0.49352281716448099</v>
      </c>
      <c r="F199" s="10">
        <v>0.50005802777514496</v>
      </c>
      <c r="G199" s="10">
        <v>0</v>
      </c>
      <c r="H199" s="10">
        <v>0</v>
      </c>
      <c r="I199" s="10">
        <v>0.15745175314501936</v>
      </c>
      <c r="J199" s="10">
        <v>0</v>
      </c>
      <c r="K199" s="10">
        <v>0</v>
      </c>
      <c r="L199" s="10">
        <v>0</v>
      </c>
      <c r="M199" s="10">
        <v>0</v>
      </c>
      <c r="N199" s="10">
        <v>10.424537527048338</v>
      </c>
      <c r="O199" s="10">
        <v>0.18445981064267256</v>
      </c>
      <c r="P199" s="10">
        <v>2.0022223637843086E-2</v>
      </c>
      <c r="Q199" s="10">
        <v>5.3831476812960908</v>
      </c>
      <c r="R199" s="10">
        <v>0.51915905544793661</v>
      </c>
      <c r="S199" s="10">
        <v>0.77403109576578566</v>
      </c>
      <c r="T199" s="10">
        <v>0</v>
      </c>
      <c r="U199" s="10">
        <v>0.14801330837188775</v>
      </c>
      <c r="V199" s="10">
        <v>4.0505139138055437</v>
      </c>
      <c r="W199" s="10">
        <v>0</v>
      </c>
      <c r="X199" s="10">
        <v>0</v>
      </c>
      <c r="Y199" s="10">
        <v>1.984043705574613</v>
      </c>
      <c r="Z199" s="10">
        <v>0</v>
      </c>
      <c r="AA199" s="10">
        <v>0</v>
      </c>
      <c r="AB199" s="10">
        <v>4.6076598348469622</v>
      </c>
      <c r="AC199" s="10">
        <v>1.0486458418236573E-2</v>
      </c>
      <c r="AD199" s="10">
        <v>1.2326212625340225</v>
      </c>
      <c r="AE199" s="10">
        <v>2.9260090228048905E-2</v>
      </c>
      <c r="AF199" s="10">
        <v>0.45503344335518792</v>
      </c>
      <c r="AG199" s="10">
        <v>7.6185598883418942E-2</v>
      </c>
      <c r="AH199" s="10">
        <v>0</v>
      </c>
      <c r="AI199" s="10">
        <v>7.2939810732224677E-2</v>
      </c>
      <c r="AJ199" s="10">
        <v>0</v>
      </c>
      <c r="AK199" s="10">
        <v>0.50498446882431969</v>
      </c>
      <c r="AL199" s="10">
        <v>0</v>
      </c>
      <c r="AM199" s="10">
        <v>0</v>
      </c>
      <c r="AN199" s="10">
        <v>8.419507611418485E-2</v>
      </c>
      <c r="AO199" s="10">
        <v>5.7100844523069634E-2</v>
      </c>
      <c r="AP199" s="10">
        <v>0.67078021895771578</v>
      </c>
      <c r="AQ199" s="10">
        <v>0.63561737113862515</v>
      </c>
      <c r="AR199" s="10">
        <v>0</v>
      </c>
      <c r="AS199" s="10">
        <v>0</v>
      </c>
      <c r="AT199" s="10">
        <v>0.13949271283235012</v>
      </c>
      <c r="AU199" s="10">
        <v>0.48521138060201618</v>
      </c>
      <c r="AV199" s="10">
        <v>0</v>
      </c>
      <c r="AW199" s="10">
        <v>0.5058094125821111</v>
      </c>
      <c r="AX199" s="10">
        <v>0</v>
      </c>
      <c r="AY199" s="10">
        <v>0.97380044960044432</v>
      </c>
      <c r="AZ199" s="10">
        <v>2.1960151551400048E-2</v>
      </c>
      <c r="BA199" s="10">
        <v>0.13411302695832175</v>
      </c>
      <c r="BB199" s="10">
        <v>7.7735864457780468E-2</v>
      </c>
      <c r="BC199" s="10">
        <v>0</v>
      </c>
      <c r="BD199" s="10">
        <v>7.3777427551385147E-3</v>
      </c>
      <c r="BE199" s="10">
        <v>0</v>
      </c>
      <c r="BF199" s="10">
        <v>0</v>
      </c>
      <c r="BG199" s="10">
        <v>0</v>
      </c>
      <c r="BH199" s="10">
        <v>3.4091867961493598</v>
      </c>
      <c r="BI199" s="10">
        <v>0</v>
      </c>
      <c r="BJ199" s="10">
        <v>0</v>
      </c>
      <c r="BK199" s="10">
        <v>0</v>
      </c>
      <c r="BL199" s="10">
        <v>2.3411713146600279</v>
      </c>
      <c r="BM199" s="10">
        <v>1.2822972113911877E-2</v>
      </c>
      <c r="BN199" s="10">
        <v>0</v>
      </c>
      <c r="BO199" s="10">
        <v>0.23274137722960778</v>
      </c>
      <c r="BP199" s="10">
        <v>0.27268385869078865</v>
      </c>
      <c r="BQ199" s="10">
        <v>2.0819794682410362</v>
      </c>
      <c r="BR199" s="10">
        <v>4.6569133359073591</v>
      </c>
      <c r="BS199" s="10">
        <v>0</v>
      </c>
      <c r="BT199" s="10">
        <v>2.01307026007988E-2</v>
      </c>
      <c r="BU199" s="10">
        <v>3.6040462302344221E-2</v>
      </c>
      <c r="BV199" s="10">
        <v>7.3251761049275346E-2</v>
      </c>
      <c r="BW199" s="10">
        <v>0.11037408431509795</v>
      </c>
      <c r="BX199" s="10">
        <v>0</v>
      </c>
      <c r="BY199" s="10">
        <v>1.5951551215399418E-2</v>
      </c>
      <c r="BZ199" s="10">
        <v>0.41194434451221768</v>
      </c>
      <c r="CA199" s="10">
        <v>6.1859529184011636E-2</v>
      </c>
      <c r="CB199" s="10">
        <v>4.0094239146181626E-2</v>
      </c>
      <c r="CC199" s="10">
        <v>0.58606329453148243</v>
      </c>
      <c r="CD199" s="10">
        <v>0</v>
      </c>
      <c r="CE199" s="10">
        <v>59.583189923349423</v>
      </c>
      <c r="CF199" s="17">
        <v>0</v>
      </c>
    </row>
    <row r="200" spans="1:84" x14ac:dyDescent="0.25">
      <c r="A200" s="4">
        <v>51926</v>
      </c>
      <c r="B200" s="10">
        <v>3.4544179825321007E-2</v>
      </c>
      <c r="C200" s="10">
        <v>7.1374576555949791E-5</v>
      </c>
      <c r="D200" s="10">
        <v>9.2774849301552962</v>
      </c>
      <c r="E200" s="10">
        <v>0.46901684051000897</v>
      </c>
      <c r="F200" s="10">
        <v>0.47522754389813532</v>
      </c>
      <c r="G200" s="10">
        <v>0</v>
      </c>
      <c r="H200" s="10">
        <v>0</v>
      </c>
      <c r="I200" s="10">
        <v>0.14963345406627268</v>
      </c>
      <c r="J200" s="10">
        <v>0</v>
      </c>
      <c r="K200" s="10">
        <v>0</v>
      </c>
      <c r="L200" s="10">
        <v>0</v>
      </c>
      <c r="M200" s="10">
        <v>0</v>
      </c>
      <c r="N200" s="10">
        <v>9.9069049791972166</v>
      </c>
      <c r="O200" s="10">
        <v>0.17530042093244741</v>
      </c>
      <c r="P200" s="10">
        <v>1.9028016018712738E-2</v>
      </c>
      <c r="Q200" s="10">
        <v>5.1158463796797742</v>
      </c>
      <c r="R200" s="10">
        <v>0.49338010612627897</v>
      </c>
      <c r="S200" s="10">
        <v>0.7355964230354467</v>
      </c>
      <c r="T200" s="10">
        <v>0</v>
      </c>
      <c r="U200" s="10">
        <v>0.14066367720315542</v>
      </c>
      <c r="V200" s="10">
        <v>3.8493848150930705</v>
      </c>
      <c r="W200" s="10">
        <v>0</v>
      </c>
      <c r="X200" s="10">
        <v>0</v>
      </c>
      <c r="Y200" s="10">
        <v>1.885525608661458</v>
      </c>
      <c r="Z200" s="10">
        <v>0</v>
      </c>
      <c r="AA200" s="10">
        <v>0</v>
      </c>
      <c r="AB200" s="10">
        <v>4.3824873316932189</v>
      </c>
      <c r="AC200" s="10">
        <v>9.9739939187103409E-3</v>
      </c>
      <c r="AD200" s="10">
        <v>1.1723840868149664</v>
      </c>
      <c r="AE200" s="10">
        <v>2.7830173959203293E-2</v>
      </c>
      <c r="AF200" s="10">
        <v>0.43279633750721297</v>
      </c>
      <c r="AG200" s="10">
        <v>7.2462472042520917E-2</v>
      </c>
      <c r="AH200" s="10">
        <v>0</v>
      </c>
      <c r="AI200" s="10">
        <v>6.9375302858200857E-2</v>
      </c>
      <c r="AJ200" s="10">
        <v>0</v>
      </c>
      <c r="AK200" s="10">
        <v>0.48030629791444129</v>
      </c>
      <c r="AL200" s="10">
        <v>0</v>
      </c>
      <c r="AM200" s="10">
        <v>0</v>
      </c>
      <c r="AN200" s="10">
        <v>8.0080532783865274E-2</v>
      </c>
      <c r="AO200" s="10">
        <v>5.4310373751722138E-2</v>
      </c>
      <c r="AP200" s="10">
        <v>0.63799974765937362</v>
      </c>
      <c r="AQ200" s="10">
        <v>0.60455527896227435</v>
      </c>
      <c r="AR200" s="10">
        <v>0</v>
      </c>
      <c r="AS200" s="10">
        <v>0</v>
      </c>
      <c r="AT200" s="10">
        <v>0.13220512068355283</v>
      </c>
      <c r="AU200" s="10">
        <v>0.45979853431605694</v>
      </c>
      <c r="AV200" s="10">
        <v>0</v>
      </c>
      <c r="AW200" s="10">
        <v>0.4793177486067276</v>
      </c>
      <c r="AX200" s="10">
        <v>0</v>
      </c>
      <c r="AY200" s="10">
        <v>0.92279785129331127</v>
      </c>
      <c r="AZ200" s="10">
        <v>2.0809993129518672E-2</v>
      </c>
      <c r="BA200" s="10">
        <v>0.12711286577574482</v>
      </c>
      <c r="BB200" s="10">
        <v>7.3678364651736092E-2</v>
      </c>
      <c r="BC200" s="10">
        <v>0</v>
      </c>
      <c r="BD200" s="10">
        <v>6.9926542248079865E-3</v>
      </c>
      <c r="BE200" s="10">
        <v>0</v>
      </c>
      <c r="BF200" s="10">
        <v>0</v>
      </c>
      <c r="BG200" s="10">
        <v>0</v>
      </c>
      <c r="BH200" s="10">
        <v>3.2405076232966974</v>
      </c>
      <c r="BI200" s="10">
        <v>0</v>
      </c>
      <c r="BJ200" s="10">
        <v>0</v>
      </c>
      <c r="BK200" s="10">
        <v>0</v>
      </c>
      <c r="BL200" s="10">
        <v>2.2185879458393529</v>
      </c>
      <c r="BM200" s="10">
        <v>1.2190916537374266E-2</v>
      </c>
      <c r="BN200" s="10">
        <v>0</v>
      </c>
      <c r="BO200" s="10">
        <v>0.22126934999113163</v>
      </c>
      <c r="BP200" s="10">
        <v>0.2592430314015895</v>
      </c>
      <c r="BQ200" s="10">
        <v>1.9793568686246117</v>
      </c>
      <c r="BR200" s="10">
        <v>4.4273699806489288</v>
      </c>
      <c r="BS200" s="10">
        <v>0</v>
      </c>
      <c r="BT200" s="10">
        <v>1.9076607616978485E-2</v>
      </c>
      <c r="BU200" s="10">
        <v>3.4153291681386422E-2</v>
      </c>
      <c r="BV200" s="10">
        <v>6.9416111821861803E-2</v>
      </c>
      <c r="BW200" s="10">
        <v>0.10459461546458257</v>
      </c>
      <c r="BX200" s="10">
        <v>0</v>
      </c>
      <c r="BY200" s="10">
        <v>1.5116287267898739E-2</v>
      </c>
      <c r="BZ200" s="10">
        <v>0.39037388689956348</v>
      </c>
      <c r="CA200" s="10">
        <v>5.8620406302539743E-2</v>
      </c>
      <c r="CB200" s="10">
        <v>3.7994802419993777E-2</v>
      </c>
      <c r="CC200" s="10">
        <v>0.55537552415319813</v>
      </c>
      <c r="CD200" s="10">
        <v>0</v>
      </c>
      <c r="CE200" s="10">
        <v>56.61813106149399</v>
      </c>
      <c r="CF200" s="17">
        <v>0</v>
      </c>
    </row>
    <row r="201" spans="1:84" x14ac:dyDescent="0.25">
      <c r="A201" s="4">
        <v>51957</v>
      </c>
      <c r="B201" s="10">
        <v>3.350380330524716E-2</v>
      </c>
      <c r="C201" s="10">
        <v>6.9224968895425953E-5</v>
      </c>
      <c r="D201" s="10">
        <v>8.9980723768545676</v>
      </c>
      <c r="E201" s="10">
        <v>0.45489133193365078</v>
      </c>
      <c r="F201" s="10">
        <v>0.46091498586769181</v>
      </c>
      <c r="G201" s="10">
        <v>0</v>
      </c>
      <c r="H201" s="10">
        <v>0</v>
      </c>
      <c r="I201" s="10">
        <v>0.14512690236884351</v>
      </c>
      <c r="J201" s="10">
        <v>0</v>
      </c>
      <c r="K201" s="10">
        <v>0</v>
      </c>
      <c r="L201" s="10">
        <v>0</v>
      </c>
      <c r="M201" s="10">
        <v>0</v>
      </c>
      <c r="N201" s="10">
        <v>9.6085360099792982</v>
      </c>
      <c r="O201" s="10">
        <v>0.17002085016772209</v>
      </c>
      <c r="P201" s="10">
        <v>1.8454944051464962E-2</v>
      </c>
      <c r="Q201" s="10">
        <v>4.9617710338288283</v>
      </c>
      <c r="R201" s="10">
        <v>0.47852084241004883</v>
      </c>
      <c r="S201" s="10">
        <v>0.71344226419751067</v>
      </c>
      <c r="T201" s="10">
        <v>0</v>
      </c>
      <c r="U201" s="10">
        <v>0.13642727073093866</v>
      </c>
      <c r="V201" s="10">
        <v>3.7334518388695019</v>
      </c>
      <c r="W201" s="10">
        <v>0</v>
      </c>
      <c r="X201" s="10">
        <v>0</v>
      </c>
      <c r="Y201" s="10">
        <v>1.828738717753386</v>
      </c>
      <c r="Z201" s="10">
        <v>0</v>
      </c>
      <c r="AA201" s="10">
        <v>0</v>
      </c>
      <c r="AB201" s="10">
        <v>4.2540263962677072</v>
      </c>
      <c r="AC201" s="10">
        <v>9.6816328708049584E-3</v>
      </c>
      <c r="AD201" s="10">
        <v>1.1380187720812336</v>
      </c>
      <c r="AE201" s="10">
        <v>2.701440658573032E-2</v>
      </c>
      <c r="AF201" s="10">
        <v>0.42011006641115223</v>
      </c>
      <c r="AG201" s="10">
        <v>7.0338427809806453E-2</v>
      </c>
      <c r="AH201" s="10">
        <v>0</v>
      </c>
      <c r="AI201" s="10">
        <v>6.7341750761850727E-2</v>
      </c>
      <c r="AJ201" s="10">
        <v>0</v>
      </c>
      <c r="AK201" s="10">
        <v>0.46622739895798615</v>
      </c>
      <c r="AL201" s="10">
        <v>0</v>
      </c>
      <c r="AM201" s="10">
        <v>0</v>
      </c>
      <c r="AN201" s="10">
        <v>7.7733185405039179E-2</v>
      </c>
      <c r="AO201" s="10">
        <v>5.2718409899368039E-2</v>
      </c>
      <c r="AP201" s="10">
        <v>0.61929848552614164</v>
      </c>
      <c r="AQ201" s="10">
        <v>0.58683435228890057</v>
      </c>
      <c r="AR201" s="10">
        <v>0</v>
      </c>
      <c r="AS201" s="10">
        <v>0</v>
      </c>
      <c r="AT201" s="10">
        <v>0.12787534073081216</v>
      </c>
      <c r="AU201" s="10">
        <v>0.44467971831589387</v>
      </c>
      <c r="AV201" s="10">
        <v>0</v>
      </c>
      <c r="AW201" s="10">
        <v>0.46355711366347596</v>
      </c>
      <c r="AX201" s="10">
        <v>0</v>
      </c>
      <c r="AY201" s="10">
        <v>0.8924549731025353</v>
      </c>
      <c r="AZ201" s="10">
        <v>2.0125731581017114E-2</v>
      </c>
      <c r="BA201" s="10">
        <v>0.12295589268253267</v>
      </c>
      <c r="BB201" s="10">
        <v>7.1268860487543273E-2</v>
      </c>
      <c r="BC201" s="10">
        <v>0</v>
      </c>
      <c r="BD201" s="10">
        <v>6.763973396276074E-3</v>
      </c>
      <c r="BE201" s="10">
        <v>0</v>
      </c>
      <c r="BF201" s="10">
        <v>0</v>
      </c>
      <c r="BG201" s="10">
        <v>0</v>
      </c>
      <c r="BH201" s="10">
        <v>3.1434881221242543</v>
      </c>
      <c r="BI201" s="10">
        <v>0</v>
      </c>
      <c r="BJ201" s="10">
        <v>0</v>
      </c>
      <c r="BK201" s="10">
        <v>0</v>
      </c>
      <c r="BL201" s="10">
        <v>2.1456705578374242</v>
      </c>
      <c r="BM201" s="10">
        <v>1.1828337716933807E-2</v>
      </c>
      <c r="BN201" s="10">
        <v>0</v>
      </c>
      <c r="BO201" s="10">
        <v>0.21468841904361394</v>
      </c>
      <c r="BP201" s="10">
        <v>0.25153269787212684</v>
      </c>
      <c r="BQ201" s="10">
        <v>1.9204873917927074</v>
      </c>
      <c r="BR201" s="10">
        <v>4.2956923844390102</v>
      </c>
      <c r="BS201" s="10">
        <v>0</v>
      </c>
      <c r="BT201" s="10">
        <v>1.8449580723856881E-2</v>
      </c>
      <c r="BU201" s="10">
        <v>3.3030710937323945E-2</v>
      </c>
      <c r="BV201" s="10">
        <v>6.7134481366271523E-2</v>
      </c>
      <c r="BW201" s="10">
        <v>0.10115670668704733</v>
      </c>
      <c r="BX201" s="10">
        <v>0</v>
      </c>
      <c r="BY201" s="10">
        <v>1.4619431703668948E-2</v>
      </c>
      <c r="BZ201" s="10">
        <v>0.3775427310476927</v>
      </c>
      <c r="CA201" s="10">
        <v>5.6693618690433406E-2</v>
      </c>
      <c r="CB201" s="10">
        <v>3.6745955486906241E-2</v>
      </c>
      <c r="CC201" s="10">
        <v>0.53712094784605502</v>
      </c>
      <c r="CD201" s="10">
        <v>0</v>
      </c>
      <c r="CE201" s="10">
        <v>54.906849361428733</v>
      </c>
      <c r="CF201" s="17">
        <v>0</v>
      </c>
    </row>
    <row r="202" spans="1:84" x14ac:dyDescent="0.25">
      <c r="A202" s="4">
        <v>51987</v>
      </c>
      <c r="B202" s="10">
        <v>3.4729844681931119E-2</v>
      </c>
      <c r="C202" s="10">
        <v>7.175819401593518E-5</v>
      </c>
      <c r="D202" s="10">
        <v>9.3273486964386461</v>
      </c>
      <c r="E202" s="10">
        <v>0.47153766876186953</v>
      </c>
      <c r="F202" s="10">
        <v>0.47778175286303742</v>
      </c>
      <c r="G202" s="10">
        <v>0</v>
      </c>
      <c r="H202" s="10">
        <v>0</v>
      </c>
      <c r="I202" s="10">
        <v>0.1504376900890636</v>
      </c>
      <c r="J202" s="10">
        <v>0</v>
      </c>
      <c r="K202" s="10">
        <v>0</v>
      </c>
      <c r="L202" s="10">
        <v>0</v>
      </c>
      <c r="M202" s="10">
        <v>0</v>
      </c>
      <c r="N202" s="10">
        <v>9.9601516940335149</v>
      </c>
      <c r="O202" s="10">
        <v>0.17624260939026279</v>
      </c>
      <c r="P202" s="10">
        <v>1.9130286035935719E-2</v>
      </c>
      <c r="Q202" s="10">
        <v>5.1433425567297322</v>
      </c>
      <c r="R202" s="10">
        <v>0.4960318798004964</v>
      </c>
      <c r="S202" s="10">
        <v>0.73955003852426138</v>
      </c>
      <c r="T202" s="10">
        <v>0</v>
      </c>
      <c r="U202" s="10">
        <v>0.14141970330046724</v>
      </c>
      <c r="V202" s="10">
        <v>3.8700741318852305</v>
      </c>
      <c r="W202" s="10">
        <v>0</v>
      </c>
      <c r="X202" s="10">
        <v>0</v>
      </c>
      <c r="Y202" s="10">
        <v>1.8956597569763711</v>
      </c>
      <c r="Z202" s="10">
        <v>0</v>
      </c>
      <c r="AA202" s="10">
        <v>0</v>
      </c>
      <c r="AB202" s="10">
        <v>4.4133705316640262</v>
      </c>
      <c r="AC202" s="10">
        <v>1.0044280225409175E-2</v>
      </c>
      <c r="AD202" s="10">
        <v>1.180645827113417</v>
      </c>
      <c r="AE202" s="10">
        <v>2.8026291999611264E-2</v>
      </c>
      <c r="AF202" s="10">
        <v>0.43584623470627781</v>
      </c>
      <c r="AG202" s="10">
        <v>7.2973111970281668E-2</v>
      </c>
      <c r="AH202" s="10">
        <v>0</v>
      </c>
      <c r="AI202" s="10">
        <v>6.9864187637333194E-2</v>
      </c>
      <c r="AJ202" s="10">
        <v>0</v>
      </c>
      <c r="AK202" s="10">
        <v>0.48369099576364166</v>
      </c>
      <c r="AL202" s="10">
        <v>0</v>
      </c>
      <c r="AM202" s="10">
        <v>0</v>
      </c>
      <c r="AN202" s="10">
        <v>8.0644856858426234E-2</v>
      </c>
      <c r="AO202" s="10">
        <v>5.4693096622575404E-2</v>
      </c>
      <c r="AP202" s="10">
        <v>0.64249570447499238</v>
      </c>
      <c r="AQ202" s="10">
        <v>0.60881555404363674</v>
      </c>
      <c r="AR202" s="10">
        <v>0</v>
      </c>
      <c r="AS202" s="10">
        <v>0</v>
      </c>
      <c r="AT202" s="10">
        <v>0.13219608570614633</v>
      </c>
      <c r="AU202" s="10">
        <v>0.45964404307802875</v>
      </c>
      <c r="AV202" s="10">
        <v>0</v>
      </c>
      <c r="AW202" s="10">
        <v>0.47915669895809987</v>
      </c>
      <c r="AX202" s="10">
        <v>0</v>
      </c>
      <c r="AY202" s="10">
        <v>0.92248779336172582</v>
      </c>
      <c r="AZ202" s="10">
        <v>2.0803001020231675E-2</v>
      </c>
      <c r="BA202" s="10">
        <v>0.12711650955804407</v>
      </c>
      <c r="BB202" s="10">
        <v>7.3680476695385771E-2</v>
      </c>
      <c r="BC202" s="10">
        <v>0</v>
      </c>
      <c r="BD202" s="10">
        <v>6.9928546743024851E-3</v>
      </c>
      <c r="BE202" s="10">
        <v>0</v>
      </c>
      <c r="BF202" s="10">
        <v>0</v>
      </c>
      <c r="BG202" s="10">
        <v>0</v>
      </c>
      <c r="BH202" s="10">
        <v>3.2591069233866325</v>
      </c>
      <c r="BI202" s="10">
        <v>0</v>
      </c>
      <c r="BJ202" s="10">
        <v>0</v>
      </c>
      <c r="BK202" s="10">
        <v>0</v>
      </c>
      <c r="BL202" s="10">
        <v>2.2179095231408841</v>
      </c>
      <c r="BM202" s="10">
        <v>1.2265978038851712E-2</v>
      </c>
      <c r="BN202" s="10">
        <v>0</v>
      </c>
      <c r="BO202" s="10">
        <v>0.22263174219440482</v>
      </c>
      <c r="BP202" s="10">
        <v>0.26083923387946811</v>
      </c>
      <c r="BQ202" s="10">
        <v>1.9915440981953476</v>
      </c>
      <c r="BR202" s="10">
        <v>4.4546300342572742</v>
      </c>
      <c r="BS202" s="10">
        <v>0</v>
      </c>
      <c r="BT202" s="10">
        <v>1.9070689303177988E-2</v>
      </c>
      <c r="BU202" s="10">
        <v>3.4142695987353783E-2</v>
      </c>
      <c r="BV202" s="10">
        <v>6.9394576214440368E-2</v>
      </c>
      <c r="BW202" s="10">
        <v>0.10456216610206538</v>
      </c>
      <c r="BX202" s="10">
        <v>0</v>
      </c>
      <c r="BY202" s="10">
        <v>1.5111597601195617E-2</v>
      </c>
      <c r="BZ202" s="10">
        <v>0.39025277756982429</v>
      </c>
      <c r="CA202" s="10">
        <v>5.8602219947471966E-2</v>
      </c>
      <c r="CB202" s="10">
        <v>3.7983014938276681E-2</v>
      </c>
      <c r="CC202" s="10">
        <v>0.55520322482749795</v>
      </c>
      <c r="CD202" s="10">
        <v>0</v>
      </c>
      <c r="CE202" s="10">
        <v>56.90994869942061</v>
      </c>
      <c r="CF202" s="17">
        <v>0</v>
      </c>
    </row>
    <row r="203" spans="1:84" x14ac:dyDescent="0.25">
      <c r="A203" s="4">
        <v>52018</v>
      </c>
      <c r="B203" s="10">
        <v>3.3743134880325647E-2</v>
      </c>
      <c r="C203" s="10">
        <v>6.9719471584853647E-5</v>
      </c>
      <c r="D203" s="10">
        <v>9.0623493431142617</v>
      </c>
      <c r="E203" s="10">
        <v>0.45814080955173903</v>
      </c>
      <c r="F203" s="10">
        <v>0.46420749294636476</v>
      </c>
      <c r="G203" s="10">
        <v>0</v>
      </c>
      <c r="H203" s="10">
        <v>0</v>
      </c>
      <c r="I203" s="10">
        <v>0.14616360407741513</v>
      </c>
      <c r="J203" s="10">
        <v>0</v>
      </c>
      <c r="K203" s="10">
        <v>0</v>
      </c>
      <c r="L203" s="10">
        <v>0</v>
      </c>
      <c r="M203" s="10">
        <v>0</v>
      </c>
      <c r="N203" s="10">
        <v>9.6771737713855241</v>
      </c>
      <c r="O203" s="10">
        <v>0.17123537967937461</v>
      </c>
      <c r="P203" s="10">
        <v>1.8586775377824577E-2</v>
      </c>
      <c r="Q203" s="10">
        <v>4.9972150240494573</v>
      </c>
      <c r="R203" s="10">
        <v>0.48193911543053136</v>
      </c>
      <c r="S203" s="10">
        <v>0.71853867845419328</v>
      </c>
      <c r="T203" s="10">
        <v>0</v>
      </c>
      <c r="U203" s="10">
        <v>0.13740182735933737</v>
      </c>
      <c r="V203" s="10">
        <v>3.760121435181762</v>
      </c>
      <c r="W203" s="10">
        <v>0</v>
      </c>
      <c r="X203" s="10">
        <v>0</v>
      </c>
      <c r="Y203" s="10">
        <v>1.8418021575586927</v>
      </c>
      <c r="Z203" s="10">
        <v>0</v>
      </c>
      <c r="AA203" s="10">
        <v>0</v>
      </c>
      <c r="AB203" s="10">
        <v>4.2915641700881162</v>
      </c>
      <c r="AC203" s="10">
        <v>9.7670641566181739E-3</v>
      </c>
      <c r="AD203" s="10">
        <v>1.1480607152405999</v>
      </c>
      <c r="AE203" s="10">
        <v>2.7252783264633252E-2</v>
      </c>
      <c r="AF203" s="10">
        <v>0.42381714182245073</v>
      </c>
      <c r="AG203" s="10">
        <v>7.0959098146108124E-2</v>
      </c>
      <c r="AH203" s="10">
        <v>0</v>
      </c>
      <c r="AI203" s="10">
        <v>6.7935978247365747E-2</v>
      </c>
      <c r="AJ203" s="10">
        <v>0</v>
      </c>
      <c r="AK203" s="10">
        <v>0.47034141636660337</v>
      </c>
      <c r="AL203" s="10">
        <v>0</v>
      </c>
      <c r="AM203" s="10">
        <v>0</v>
      </c>
      <c r="AN203" s="10">
        <v>7.8419107508069449E-2</v>
      </c>
      <c r="AO203" s="10">
        <v>5.3183600183262444E-2</v>
      </c>
      <c r="AP203" s="10">
        <v>0.62476321101477472</v>
      </c>
      <c r="AQ203" s="10">
        <v>0.59201261239692282</v>
      </c>
      <c r="AR203" s="10">
        <v>0</v>
      </c>
      <c r="AS203" s="10">
        <v>0</v>
      </c>
      <c r="AT203" s="10">
        <v>0.12809377332375591</v>
      </c>
      <c r="AU203" s="10">
        <v>0.44532274248649856</v>
      </c>
      <c r="AV203" s="10">
        <v>0</v>
      </c>
      <c r="AW203" s="10">
        <v>0.46422743528207883</v>
      </c>
      <c r="AX203" s="10">
        <v>0</v>
      </c>
      <c r="AY203" s="10">
        <v>0.89374549770989697</v>
      </c>
      <c r="AZ203" s="10">
        <v>2.0154834171768742E-2</v>
      </c>
      <c r="BA203" s="10">
        <v>0.12317759103551879</v>
      </c>
      <c r="BB203" s="10">
        <v>7.1397363389230806E-2</v>
      </c>
      <c r="BC203" s="10">
        <v>0</v>
      </c>
      <c r="BD203" s="10">
        <v>6.7761693287269747E-3</v>
      </c>
      <c r="BE203" s="10">
        <v>0</v>
      </c>
      <c r="BF203" s="10">
        <v>0</v>
      </c>
      <c r="BG203" s="10">
        <v>0</v>
      </c>
      <c r="BH203" s="10">
        <v>3.167070804799812</v>
      </c>
      <c r="BI203" s="10">
        <v>0</v>
      </c>
      <c r="BJ203" s="10">
        <v>0</v>
      </c>
      <c r="BK203" s="10">
        <v>0</v>
      </c>
      <c r="BL203" s="10">
        <v>2.1488363885304755</v>
      </c>
      <c r="BM203" s="10">
        <v>1.1922191393783668E-2</v>
      </c>
      <c r="BN203" s="10">
        <v>0</v>
      </c>
      <c r="BO203" s="10">
        <v>0.21639189572702655</v>
      </c>
      <c r="BP203" s="10">
        <v>0.25352852087855554</v>
      </c>
      <c r="BQ203" s="10">
        <v>1.9357257800918088</v>
      </c>
      <c r="BR203" s="10">
        <v>4.3297771843951667</v>
      </c>
      <c r="BS203" s="10">
        <v>0</v>
      </c>
      <c r="BT203" s="10">
        <v>1.8476733686066504E-2</v>
      </c>
      <c r="BU203" s="10">
        <v>3.3079323513363595E-2</v>
      </c>
      <c r="BV203" s="10">
        <v>6.7233285781547136E-2</v>
      </c>
      <c r="BW203" s="10">
        <v>0.10130558292846628</v>
      </c>
      <c r="BX203" s="10">
        <v>0</v>
      </c>
      <c r="BY203" s="10">
        <v>1.4640947687284909E-2</v>
      </c>
      <c r="BZ203" s="10">
        <v>0.3780983753011905</v>
      </c>
      <c r="CA203" s="10">
        <v>5.6777056883900723E-2</v>
      </c>
      <c r="CB203" s="10">
        <v>3.6800035932181736E-2</v>
      </c>
      <c r="CC203" s="10">
        <v>0.53791144953913694</v>
      </c>
      <c r="CD203" s="10">
        <v>0</v>
      </c>
      <c r="CE203" s="10">
        <v>55.287236130751147</v>
      </c>
      <c r="CF203" s="17">
        <v>0</v>
      </c>
    </row>
    <row r="204" spans="1:84" x14ac:dyDescent="0.25">
      <c r="A204" s="4">
        <v>52048</v>
      </c>
      <c r="B204" s="10">
        <v>3.4483533697453404E-2</v>
      </c>
      <c r="C204" s="10">
        <v>7.1249270593608333E-5</v>
      </c>
      <c r="D204" s="10">
        <v>9.2611972793785498</v>
      </c>
      <c r="E204" s="10">
        <v>0.4681934295786897</v>
      </c>
      <c r="F204" s="10">
        <v>0.47439322939018663</v>
      </c>
      <c r="G204" s="10">
        <v>0</v>
      </c>
      <c r="H204" s="10">
        <v>0</v>
      </c>
      <c r="I204" s="10">
        <v>0.14937075598994079</v>
      </c>
      <c r="J204" s="10">
        <v>0</v>
      </c>
      <c r="K204" s="10">
        <v>0</v>
      </c>
      <c r="L204" s="10">
        <v>0</v>
      </c>
      <c r="M204" s="10">
        <v>0</v>
      </c>
      <c r="N204" s="10">
        <v>9.8895123119178443</v>
      </c>
      <c r="O204" s="10">
        <v>0.17499266165731417</v>
      </c>
      <c r="P204" s="10">
        <v>1.899461023231477E-2</v>
      </c>
      <c r="Q204" s="10">
        <v>5.1068649456071764</v>
      </c>
      <c r="R204" s="10">
        <v>0.49251392278787665</v>
      </c>
      <c r="S204" s="10">
        <v>0.73430500216640471</v>
      </c>
      <c r="T204" s="10">
        <v>0</v>
      </c>
      <c r="U204" s="10">
        <v>0.14041672656205967</v>
      </c>
      <c r="V204" s="10">
        <v>3.8426267943530146</v>
      </c>
      <c r="W204" s="10">
        <v>0</v>
      </c>
      <c r="X204" s="10">
        <v>0</v>
      </c>
      <c r="Y204" s="10">
        <v>1.8822153599382647</v>
      </c>
      <c r="Z204" s="10">
        <v>0</v>
      </c>
      <c r="AA204" s="10">
        <v>0</v>
      </c>
      <c r="AB204" s="10">
        <v>4.3894059307821864</v>
      </c>
      <c r="AC204" s="10">
        <v>9.9897397863002637E-3</v>
      </c>
      <c r="AD204" s="10">
        <v>1.1742349205678215</v>
      </c>
      <c r="AE204" s="10">
        <v>2.7874109241071081E-2</v>
      </c>
      <c r="AF204" s="10">
        <v>0.43347958976095741</v>
      </c>
      <c r="AG204" s="10">
        <v>7.2576867990555308E-2</v>
      </c>
      <c r="AH204" s="10">
        <v>0</v>
      </c>
      <c r="AI204" s="10">
        <v>6.9484825115956272E-2</v>
      </c>
      <c r="AJ204" s="10">
        <v>0</v>
      </c>
      <c r="AK204" s="10">
        <v>0.48106455377775997</v>
      </c>
      <c r="AL204" s="10">
        <v>0</v>
      </c>
      <c r="AM204" s="10">
        <v>0</v>
      </c>
      <c r="AN204" s="10">
        <v>8.0206955305878236E-2</v>
      </c>
      <c r="AO204" s="10">
        <v>5.4396113121609822E-2</v>
      </c>
      <c r="AP204" s="10">
        <v>0.63900695296057231</v>
      </c>
      <c r="AQ204" s="10">
        <v>0.60550968573762554</v>
      </c>
      <c r="AR204" s="10">
        <v>0</v>
      </c>
      <c r="AS204" s="10">
        <v>0</v>
      </c>
      <c r="AT204" s="10">
        <v>0.13055242688646929</v>
      </c>
      <c r="AU204" s="10">
        <v>0.45381297465419884</v>
      </c>
      <c r="AV204" s="10">
        <v>0</v>
      </c>
      <c r="AW204" s="10">
        <v>0.47307809195897288</v>
      </c>
      <c r="AX204" s="10">
        <v>0</v>
      </c>
      <c r="AY204" s="10">
        <v>0.91078506486073463</v>
      </c>
      <c r="AZ204" s="10">
        <v>2.0539093058849957E-2</v>
      </c>
      <c r="BA204" s="10">
        <v>0.12554762517304294</v>
      </c>
      <c r="BB204" s="10">
        <v>7.2771105050673912E-2</v>
      </c>
      <c r="BC204" s="10">
        <v>0</v>
      </c>
      <c r="BD204" s="10">
        <v>6.9065481784488861E-3</v>
      </c>
      <c r="BE204" s="10">
        <v>0</v>
      </c>
      <c r="BF204" s="10">
        <v>0</v>
      </c>
      <c r="BG204" s="10">
        <v>0</v>
      </c>
      <c r="BH204" s="10">
        <v>3.2371232468242397</v>
      </c>
      <c r="BI204" s="10">
        <v>0</v>
      </c>
      <c r="BJ204" s="10">
        <v>0</v>
      </c>
      <c r="BK204" s="10">
        <v>0</v>
      </c>
      <c r="BL204" s="10">
        <v>2.1898354773601501</v>
      </c>
      <c r="BM204" s="10">
        <v>1.2188642537709527E-2</v>
      </c>
      <c r="BN204" s="10">
        <v>0</v>
      </c>
      <c r="BO204" s="10">
        <v>0.22122807611101325</v>
      </c>
      <c r="BP204" s="10">
        <v>0.25919467420345055</v>
      </c>
      <c r="BQ204" s="10">
        <v>1.9789876546412455</v>
      </c>
      <c r="BR204" s="10">
        <v>4.4265441331565922</v>
      </c>
      <c r="BS204" s="10">
        <v>0</v>
      </c>
      <c r="BT204" s="10">
        <v>1.8829239033223203E-2</v>
      </c>
      <c r="BU204" s="10">
        <v>3.3710421986552094E-2</v>
      </c>
      <c r="BV204" s="10">
        <v>6.8515985047964689E-2</v>
      </c>
      <c r="BW204" s="10">
        <v>0.10323832495342931</v>
      </c>
      <c r="BX204" s="10">
        <v>0</v>
      </c>
      <c r="BY204" s="10">
        <v>1.492027261748626E-2</v>
      </c>
      <c r="BZ204" s="10">
        <v>0.38531186342682389</v>
      </c>
      <c r="CA204" s="10">
        <v>5.7860268694356599E-2</v>
      </c>
      <c r="CB204" s="10">
        <v>3.7502119409816931E-2</v>
      </c>
      <c r="CC204" s="10">
        <v>0.54817390531087051</v>
      </c>
      <c r="CD204" s="10">
        <v>0</v>
      </c>
      <c r="CE204" s="10">
        <v>56.494539291812281</v>
      </c>
      <c r="CF204" s="17">
        <v>0</v>
      </c>
    </row>
    <row r="205" spans="1:84" x14ac:dyDescent="0.25">
      <c r="A205" s="4">
        <v>52079</v>
      </c>
      <c r="B205" s="10">
        <v>3.5259544641383589E-2</v>
      </c>
      <c r="C205" s="10">
        <v>7.2852650752172729E-5</v>
      </c>
      <c r="D205" s="10">
        <v>9.4696095176876707</v>
      </c>
      <c r="E205" s="10">
        <v>0.47872956628721103</v>
      </c>
      <c r="F205" s="10">
        <v>0.48506888522531805</v>
      </c>
      <c r="G205" s="10">
        <v>0</v>
      </c>
      <c r="H205" s="10">
        <v>0</v>
      </c>
      <c r="I205" s="10">
        <v>0.15273216733392611</v>
      </c>
      <c r="J205" s="10">
        <v>0</v>
      </c>
      <c r="K205" s="10">
        <v>0</v>
      </c>
      <c r="L205" s="10">
        <v>0</v>
      </c>
      <c r="M205" s="10">
        <v>0</v>
      </c>
      <c r="N205" s="10">
        <v>10.112064033313711</v>
      </c>
      <c r="O205" s="10">
        <v>0.17893066353800821</v>
      </c>
      <c r="P205" s="10">
        <v>1.9422061361462049E-2</v>
      </c>
      <c r="Q205" s="10">
        <v>5.2217888719580685</v>
      </c>
      <c r="R205" s="10">
        <v>0.50359736329239801</v>
      </c>
      <c r="S205" s="10">
        <v>0.75082966355590408</v>
      </c>
      <c r="T205" s="10">
        <v>0</v>
      </c>
      <c r="U205" s="10">
        <v>0.1435766381151804</v>
      </c>
      <c r="V205" s="10">
        <v>3.9291005435928592</v>
      </c>
      <c r="W205" s="10">
        <v>0</v>
      </c>
      <c r="X205" s="10">
        <v>0</v>
      </c>
      <c r="Y205" s="10">
        <v>1.9245723796961749</v>
      </c>
      <c r="Z205" s="10">
        <v>0</v>
      </c>
      <c r="AA205" s="10">
        <v>0</v>
      </c>
      <c r="AB205" s="10">
        <v>4.4919565776188231</v>
      </c>
      <c r="AC205" s="10">
        <v>1.0223132252836668E-2</v>
      </c>
      <c r="AD205" s="10">
        <v>1.2016688267823097</v>
      </c>
      <c r="AE205" s="10">
        <v>2.8525338126652304E-2</v>
      </c>
      <c r="AF205" s="10">
        <v>0.44360706783463477</v>
      </c>
      <c r="AG205" s="10">
        <v>7.4272497165704818E-2</v>
      </c>
      <c r="AH205" s="10">
        <v>0</v>
      </c>
      <c r="AI205" s="10">
        <v>7.1108214219935115E-2</v>
      </c>
      <c r="AJ205" s="10">
        <v>0</v>
      </c>
      <c r="AK205" s="10">
        <v>0.49230376973045176</v>
      </c>
      <c r="AL205" s="10">
        <v>0</v>
      </c>
      <c r="AM205" s="10">
        <v>0</v>
      </c>
      <c r="AN205" s="10">
        <v>8.2080847872918444E-2</v>
      </c>
      <c r="AO205" s="10">
        <v>5.5666981360726155E-2</v>
      </c>
      <c r="AP205" s="10">
        <v>0.65393621158749937</v>
      </c>
      <c r="AQ205" s="10">
        <v>0.61965634041423612</v>
      </c>
      <c r="AR205" s="10">
        <v>0</v>
      </c>
      <c r="AS205" s="10">
        <v>0</v>
      </c>
      <c r="AT205" s="10">
        <v>0.13313255406228122</v>
      </c>
      <c r="AU205" s="10">
        <v>0.46272456679640828</v>
      </c>
      <c r="AV205" s="10">
        <v>0</v>
      </c>
      <c r="AW205" s="10">
        <v>0.48236799604372377</v>
      </c>
      <c r="AX205" s="10">
        <v>0</v>
      </c>
      <c r="AY205" s="10">
        <v>0.92867028516198169</v>
      </c>
      <c r="AZ205" s="10">
        <v>2.0942422250684604E-2</v>
      </c>
      <c r="BA205" s="10">
        <v>0.12803455635398966</v>
      </c>
      <c r="BB205" s="10">
        <v>7.4212603684941425E-2</v>
      </c>
      <c r="BC205" s="10">
        <v>0</v>
      </c>
      <c r="BD205" s="10">
        <v>7.0433576959050828E-3</v>
      </c>
      <c r="BE205" s="10">
        <v>0</v>
      </c>
      <c r="BF205" s="10">
        <v>0</v>
      </c>
      <c r="BG205" s="10">
        <v>0</v>
      </c>
      <c r="BH205" s="10">
        <v>3.3105324167891155</v>
      </c>
      <c r="BI205" s="10">
        <v>0</v>
      </c>
      <c r="BJ205" s="10">
        <v>0</v>
      </c>
      <c r="BK205" s="10">
        <v>0</v>
      </c>
      <c r="BL205" s="10">
        <v>2.2328682200081582</v>
      </c>
      <c r="BM205" s="10">
        <v>1.2467939884268512E-2</v>
      </c>
      <c r="BN205" s="10">
        <v>0</v>
      </c>
      <c r="BO205" s="10">
        <v>0.22629741951418486</v>
      </c>
      <c r="BP205" s="10">
        <v>0.26513400539010851</v>
      </c>
      <c r="BQ205" s="10">
        <v>2.0243352804415959</v>
      </c>
      <c r="BR205" s="10">
        <v>4.5279764318717213</v>
      </c>
      <c r="BS205" s="10">
        <v>0</v>
      </c>
      <c r="BT205" s="10">
        <v>1.9199235847088575E-2</v>
      </c>
      <c r="BU205" s="10">
        <v>3.4372835837004248E-2</v>
      </c>
      <c r="BV205" s="10">
        <v>6.986233240283464E-2</v>
      </c>
      <c r="BW205" s="10">
        <v>0.10526697046768342</v>
      </c>
      <c r="BX205" s="10">
        <v>0</v>
      </c>
      <c r="BY205" s="10">
        <v>1.5213457770679763E-2</v>
      </c>
      <c r="BZ205" s="10">
        <v>0.39288328793106997</v>
      </c>
      <c r="CA205" s="10">
        <v>5.8997229940030559E-2</v>
      </c>
      <c r="CB205" s="10">
        <v>3.8239040571120791E-2</v>
      </c>
      <c r="CC205" s="10">
        <v>0.55894558854518972</v>
      </c>
      <c r="CD205" s="10">
        <v>0</v>
      </c>
      <c r="CE205" s="10">
        <v>57.760080592478531</v>
      </c>
      <c r="CF205" s="17">
        <v>0</v>
      </c>
    </row>
    <row r="206" spans="1:84" x14ac:dyDescent="0.25">
      <c r="A206" s="4">
        <v>52110</v>
      </c>
      <c r="B206" s="10">
        <v>3.5898990190193755E-2</v>
      </c>
      <c r="C206" s="10">
        <v>7.4173861894185657E-5</v>
      </c>
      <c r="D206" s="10">
        <v>9.6413445674917106</v>
      </c>
      <c r="E206" s="10">
        <v>0.48741151307239122</v>
      </c>
      <c r="F206" s="10">
        <v>0.49386579802377745</v>
      </c>
      <c r="G206" s="10">
        <v>0</v>
      </c>
      <c r="H206" s="10">
        <v>0</v>
      </c>
      <c r="I206" s="10">
        <v>0.15550202456138393</v>
      </c>
      <c r="J206" s="10">
        <v>0</v>
      </c>
      <c r="K206" s="10">
        <v>0</v>
      </c>
      <c r="L206" s="10">
        <v>0</v>
      </c>
      <c r="M206" s="10">
        <v>0</v>
      </c>
      <c r="N206" s="10">
        <v>10.295450245505362</v>
      </c>
      <c r="O206" s="10">
        <v>0.18217564067848835</v>
      </c>
      <c r="P206" s="10">
        <v>1.9774287994353056E-2</v>
      </c>
      <c r="Q206" s="10">
        <v>5.3164880430608354</v>
      </c>
      <c r="R206" s="10">
        <v>0.51273029724333463</v>
      </c>
      <c r="S206" s="10">
        <v>0.76444625138080624</v>
      </c>
      <c r="T206" s="10">
        <v>0</v>
      </c>
      <c r="U206" s="10">
        <v>0.14618045626115059</v>
      </c>
      <c r="V206" s="10">
        <v>4.0003563093431413</v>
      </c>
      <c r="W206" s="10">
        <v>0</v>
      </c>
      <c r="X206" s="10">
        <v>0</v>
      </c>
      <c r="Y206" s="10">
        <v>1.9594752479571365</v>
      </c>
      <c r="Z206" s="10">
        <v>0</v>
      </c>
      <c r="AA206" s="10">
        <v>0</v>
      </c>
      <c r="AB206" s="10">
        <v>4.5772754267761968</v>
      </c>
      <c r="AC206" s="10">
        <v>1.041730729961729E-2</v>
      </c>
      <c r="AD206" s="10">
        <v>1.2244929568908218</v>
      </c>
      <c r="AE206" s="10">
        <v>2.9067139673202666E-2</v>
      </c>
      <c r="AF206" s="10">
        <v>0.45203280478282926</v>
      </c>
      <c r="AG206" s="10">
        <v>7.5683206257105132E-2</v>
      </c>
      <c r="AH206" s="10">
        <v>0</v>
      </c>
      <c r="AI206" s="10">
        <v>7.2458821889009456E-2</v>
      </c>
      <c r="AJ206" s="10">
        <v>0</v>
      </c>
      <c r="AK206" s="10">
        <v>0.50165443693826006</v>
      </c>
      <c r="AL206" s="10">
        <v>0</v>
      </c>
      <c r="AM206" s="10">
        <v>0</v>
      </c>
      <c r="AN206" s="10">
        <v>8.3639866389097248E-2</v>
      </c>
      <c r="AO206" s="10">
        <v>5.6724302976305936E-2</v>
      </c>
      <c r="AP206" s="10">
        <v>0.66635687595299387</v>
      </c>
      <c r="AQ206" s="10">
        <v>0.6314259033927897</v>
      </c>
      <c r="AR206" s="10">
        <v>0</v>
      </c>
      <c r="AS206" s="10">
        <v>0</v>
      </c>
      <c r="AT206" s="10">
        <v>0.13518482598361037</v>
      </c>
      <c r="AU206" s="10">
        <v>0.46980087190649089</v>
      </c>
      <c r="AV206" s="10">
        <v>0</v>
      </c>
      <c r="AW206" s="10">
        <v>0.48974470210231169</v>
      </c>
      <c r="AX206" s="10">
        <v>0</v>
      </c>
      <c r="AY206" s="10">
        <v>0.94287215546675207</v>
      </c>
      <c r="AZ206" s="10">
        <v>2.1262688301428419E-2</v>
      </c>
      <c r="BA206" s="10">
        <v>0.13001390669108265</v>
      </c>
      <c r="BB206" s="10">
        <v>7.5359893497187178E-2</v>
      </c>
      <c r="BC206" s="10">
        <v>0</v>
      </c>
      <c r="BD206" s="10">
        <v>7.1522444904288307E-3</v>
      </c>
      <c r="BE206" s="10">
        <v>0</v>
      </c>
      <c r="BF206" s="10">
        <v>0</v>
      </c>
      <c r="BG206" s="10">
        <v>0</v>
      </c>
      <c r="BH206" s="10">
        <v>3.3711309338231299</v>
      </c>
      <c r="BI206" s="10">
        <v>0</v>
      </c>
      <c r="BJ206" s="10">
        <v>0</v>
      </c>
      <c r="BK206" s="10">
        <v>0</v>
      </c>
      <c r="BL206" s="10">
        <v>2.2670448936521472</v>
      </c>
      <c r="BM206" s="10">
        <v>1.2699195076221545E-2</v>
      </c>
      <c r="BN206" s="10">
        <v>0</v>
      </c>
      <c r="BO206" s="10">
        <v>0.2304947812013598</v>
      </c>
      <c r="BP206" s="10">
        <v>0.27005170758300479</v>
      </c>
      <c r="BQ206" s="10">
        <v>2.0618826257288871</v>
      </c>
      <c r="BR206" s="10">
        <v>4.611961281705053</v>
      </c>
      <c r="BS206" s="10">
        <v>0</v>
      </c>
      <c r="BT206" s="10">
        <v>1.9493090161342985E-2</v>
      </c>
      <c r="BU206" s="10">
        <v>3.4898930009934263E-2</v>
      </c>
      <c r="BV206" s="10">
        <v>7.0931611823325844E-2</v>
      </c>
      <c r="BW206" s="10">
        <v>0.1068781363321369</v>
      </c>
      <c r="BX206" s="10">
        <v>0</v>
      </c>
      <c r="BY206" s="10">
        <v>1.5446307673470008E-2</v>
      </c>
      <c r="BZ206" s="10">
        <v>0.39889657148446256</v>
      </c>
      <c r="CA206" s="10">
        <v>5.9900213302754676E-2</v>
      </c>
      <c r="CB206" s="10">
        <v>3.882430902317105E-2</v>
      </c>
      <c r="CC206" s="10">
        <v>0.56750054218686719</v>
      </c>
      <c r="CD206" s="10">
        <v>0</v>
      </c>
      <c r="CE206" s="10">
        <v>58.801829315050746</v>
      </c>
      <c r="CF206" s="17">
        <v>0</v>
      </c>
    </row>
    <row r="207" spans="1:84" x14ac:dyDescent="0.25">
      <c r="A207" s="4">
        <v>52140</v>
      </c>
      <c r="B207" s="10">
        <v>3.5348027415131412E-2</v>
      </c>
      <c r="C207" s="10">
        <v>7.3035472302450711E-5</v>
      </c>
      <c r="D207" s="10">
        <v>9.4933732198272143</v>
      </c>
      <c r="E207" s="10">
        <v>0.47993092382971503</v>
      </c>
      <c r="F207" s="10">
        <v>0.48628615109928297</v>
      </c>
      <c r="G207" s="10">
        <v>0</v>
      </c>
      <c r="H207" s="10">
        <v>0</v>
      </c>
      <c r="I207" s="10">
        <v>0.15311544414432374</v>
      </c>
      <c r="J207" s="10">
        <v>0</v>
      </c>
      <c r="K207" s="10">
        <v>0</v>
      </c>
      <c r="L207" s="10">
        <v>0</v>
      </c>
      <c r="M207" s="10">
        <v>0</v>
      </c>
      <c r="N207" s="10">
        <v>10.137439955864139</v>
      </c>
      <c r="O207" s="10">
        <v>0.17937968469183782</v>
      </c>
      <c r="P207" s="10">
        <v>1.9470800444131468E-2</v>
      </c>
      <c r="Q207" s="10">
        <v>5.2348927951089657</v>
      </c>
      <c r="R207" s="10">
        <v>0.50486112582845466</v>
      </c>
      <c r="S207" s="10">
        <v>0.75271384816234943</v>
      </c>
      <c r="T207" s="10">
        <v>0</v>
      </c>
      <c r="U207" s="10">
        <v>0.14393693939856417</v>
      </c>
      <c r="V207" s="10">
        <v>3.9389605040083184</v>
      </c>
      <c r="W207" s="10">
        <v>0</v>
      </c>
      <c r="X207" s="10">
        <v>0</v>
      </c>
      <c r="Y207" s="10">
        <v>1.9294020365781894</v>
      </c>
      <c r="Z207" s="10">
        <v>0</v>
      </c>
      <c r="AA207" s="10">
        <v>0</v>
      </c>
      <c r="AB207" s="10">
        <v>4.51083545001201</v>
      </c>
      <c r="AC207" s="10">
        <v>1.0266098208968481E-2</v>
      </c>
      <c r="AD207" s="10">
        <v>1.2067192212034688</v>
      </c>
      <c r="AE207" s="10">
        <v>2.8645224908539026E-2</v>
      </c>
      <c r="AF207" s="10">
        <v>0.44547146725204978</v>
      </c>
      <c r="AG207" s="10">
        <v>7.4584650894728183E-2</v>
      </c>
      <c r="AH207" s="10">
        <v>0</v>
      </c>
      <c r="AI207" s="10">
        <v>7.1407069046149227E-2</v>
      </c>
      <c r="AJ207" s="10">
        <v>0</v>
      </c>
      <c r="AK207" s="10">
        <v>0.49437283248447178</v>
      </c>
      <c r="AL207" s="10">
        <v>0</v>
      </c>
      <c r="AM207" s="10">
        <v>0</v>
      </c>
      <c r="AN207" s="10">
        <v>8.2425818672644854E-2</v>
      </c>
      <c r="AO207" s="10">
        <v>5.5900939507797155E-2</v>
      </c>
      <c r="AP207" s="10">
        <v>0.65668458594920998</v>
      </c>
      <c r="AQ207" s="10">
        <v>0.62226064274355897</v>
      </c>
      <c r="AR207" s="10">
        <v>0</v>
      </c>
      <c r="AS207" s="10">
        <v>0</v>
      </c>
      <c r="AT207" s="10">
        <v>0.13275559299308581</v>
      </c>
      <c r="AU207" s="10">
        <v>0.46130426565694821</v>
      </c>
      <c r="AV207" s="10">
        <v>0</v>
      </c>
      <c r="AW207" s="10">
        <v>0.48088740075317504</v>
      </c>
      <c r="AX207" s="10">
        <v>0</v>
      </c>
      <c r="AY207" s="10">
        <v>0.9258197957805121</v>
      </c>
      <c r="AZ207" s="10">
        <v>2.0878140930175447E-2</v>
      </c>
      <c r="BA207" s="10">
        <v>0.12768302358711656</v>
      </c>
      <c r="BB207" s="10">
        <v>7.400884492907793E-2</v>
      </c>
      <c r="BC207" s="10">
        <v>0</v>
      </c>
      <c r="BD207" s="10">
        <v>7.0240193931106953E-3</v>
      </c>
      <c r="BE207" s="10">
        <v>0</v>
      </c>
      <c r="BF207" s="10">
        <v>0</v>
      </c>
      <c r="BG207" s="10">
        <v>0</v>
      </c>
      <c r="BH207" s="10">
        <v>3.3199335791848417</v>
      </c>
      <c r="BI207" s="10">
        <v>0</v>
      </c>
      <c r="BJ207" s="10">
        <v>0</v>
      </c>
      <c r="BK207" s="10">
        <v>0</v>
      </c>
      <c r="BL207" s="10">
        <v>2.2260729105235062</v>
      </c>
      <c r="BM207" s="10">
        <v>1.2509403183620911E-2</v>
      </c>
      <c r="BN207" s="10">
        <v>0</v>
      </c>
      <c r="BO207" s="10">
        <v>0.22704999273278301</v>
      </c>
      <c r="BP207" s="10">
        <v>0.2660157333047467</v>
      </c>
      <c r="BQ207" s="10">
        <v>2.0310673966132882</v>
      </c>
      <c r="BR207" s="10">
        <v>4.5430346406855282</v>
      </c>
      <c r="BS207" s="10">
        <v>0</v>
      </c>
      <c r="BT207" s="10">
        <v>1.9140787098898528E-2</v>
      </c>
      <c r="BU207" s="10">
        <v>3.4268193691743054E-2</v>
      </c>
      <c r="BV207" s="10">
        <v>6.9649648632131245E-2</v>
      </c>
      <c r="BW207" s="10">
        <v>0.10494650340854639</v>
      </c>
      <c r="BX207" s="10">
        <v>0</v>
      </c>
      <c r="BY207" s="10">
        <v>1.5167143033498531E-2</v>
      </c>
      <c r="BZ207" s="10">
        <v>0.39168722280914259</v>
      </c>
      <c r="CA207" s="10">
        <v>5.881762309191748E-2</v>
      </c>
      <c r="CB207" s="10">
        <v>3.812262843518105E-2</v>
      </c>
      <c r="CC207" s="10">
        <v>0.55724397551136839</v>
      </c>
      <c r="CD207" s="10">
        <v>0</v>
      </c>
      <c r="CE207" s="10">
        <v>57.893846958720459</v>
      </c>
      <c r="CF207" s="17">
        <v>0</v>
      </c>
    </row>
    <row r="208" spans="1:84" x14ac:dyDescent="0.25">
      <c r="A208" s="4">
        <v>52171</v>
      </c>
      <c r="B208" s="10">
        <v>3.5612021216887543E-2</v>
      </c>
      <c r="C208" s="10">
        <v>7.3580931650711964E-5</v>
      </c>
      <c r="D208" s="10">
        <v>9.5642736878606645</v>
      </c>
      <c r="E208" s="10">
        <v>0.48351524800356988</v>
      </c>
      <c r="F208" s="10">
        <v>0.48991793875923884</v>
      </c>
      <c r="G208" s="10">
        <v>0</v>
      </c>
      <c r="H208" s="10">
        <v>0</v>
      </c>
      <c r="I208" s="10">
        <v>0.1542589740995465</v>
      </c>
      <c r="J208" s="10">
        <v>0</v>
      </c>
      <c r="K208" s="10">
        <v>0</v>
      </c>
      <c r="L208" s="10">
        <v>0</v>
      </c>
      <c r="M208" s="10">
        <v>0</v>
      </c>
      <c r="N208" s="10">
        <v>10.213150582728639</v>
      </c>
      <c r="O208" s="10">
        <v>0.18071936694237675</v>
      </c>
      <c r="P208" s="10">
        <v>1.9616216497256991E-2</v>
      </c>
      <c r="Q208" s="10">
        <v>5.2739891564005443</v>
      </c>
      <c r="R208" s="10">
        <v>0.50863163914171761</v>
      </c>
      <c r="S208" s="10">
        <v>0.75833542891075079</v>
      </c>
      <c r="T208" s="10">
        <v>0</v>
      </c>
      <c r="U208" s="10">
        <v>0.14501192045475469</v>
      </c>
      <c r="V208" s="10">
        <v>3.9683783028067676</v>
      </c>
      <c r="W208" s="10">
        <v>0</v>
      </c>
      <c r="X208" s="10">
        <v>0</v>
      </c>
      <c r="Y208" s="10">
        <v>1.9438116151600557</v>
      </c>
      <c r="Z208" s="10">
        <v>0</v>
      </c>
      <c r="AA208" s="10">
        <v>0</v>
      </c>
      <c r="AB208" s="10">
        <v>4.5483767078240813</v>
      </c>
      <c r="AC208" s="10">
        <v>1.0351537423911669E-2</v>
      </c>
      <c r="AD208" s="10">
        <v>1.2167620963852401</v>
      </c>
      <c r="AE208" s="10">
        <v>2.888362371188561E-2</v>
      </c>
      <c r="AF208" s="10">
        <v>0.44917888672796663</v>
      </c>
      <c r="AG208" s="10">
        <v>7.5205378837277015E-2</v>
      </c>
      <c r="AH208" s="10">
        <v>0</v>
      </c>
      <c r="AI208" s="10">
        <v>7.2001351683672318E-2</v>
      </c>
      <c r="AJ208" s="10">
        <v>0</v>
      </c>
      <c r="AK208" s="10">
        <v>0.49848723172719606</v>
      </c>
      <c r="AL208" s="10">
        <v>0</v>
      </c>
      <c r="AM208" s="10">
        <v>0</v>
      </c>
      <c r="AN208" s="10">
        <v>8.3111804438131501E-2</v>
      </c>
      <c r="AO208" s="10">
        <v>5.6366172967375824E-2</v>
      </c>
      <c r="AP208" s="10">
        <v>0.66214981863515665</v>
      </c>
      <c r="AQ208" s="10">
        <v>0.62743938346119665</v>
      </c>
      <c r="AR208" s="10">
        <v>0</v>
      </c>
      <c r="AS208" s="10">
        <v>0</v>
      </c>
      <c r="AT208" s="10">
        <v>0.13339205433558526</v>
      </c>
      <c r="AU208" s="10">
        <v>0.46346248448808269</v>
      </c>
      <c r="AV208" s="10">
        <v>0</v>
      </c>
      <c r="AW208" s="10">
        <v>0.48313723957155835</v>
      </c>
      <c r="AX208" s="10">
        <v>0</v>
      </c>
      <c r="AY208" s="10">
        <v>0.93015125739109361</v>
      </c>
      <c r="AZ208" s="10">
        <v>2.0975819621375957E-2</v>
      </c>
      <c r="BA208" s="10">
        <v>0.12830049545358824</v>
      </c>
      <c r="BB208" s="10">
        <v>7.4366749827708314E-2</v>
      </c>
      <c r="BC208" s="10">
        <v>0</v>
      </c>
      <c r="BD208" s="10">
        <v>7.057987372901196E-3</v>
      </c>
      <c r="BE208" s="10">
        <v>0</v>
      </c>
      <c r="BF208" s="10">
        <v>0</v>
      </c>
      <c r="BG208" s="10">
        <v>0</v>
      </c>
      <c r="BH208" s="10">
        <v>3.3452629831339462</v>
      </c>
      <c r="BI208" s="10">
        <v>0</v>
      </c>
      <c r="BJ208" s="10">
        <v>0</v>
      </c>
      <c r="BK208" s="10">
        <v>0</v>
      </c>
      <c r="BL208" s="10">
        <v>2.2365156297330056</v>
      </c>
      <c r="BM208" s="10">
        <v>1.2608021497444491E-2</v>
      </c>
      <c r="BN208" s="10">
        <v>0</v>
      </c>
      <c r="BO208" s="10">
        <v>0.22883994922457482</v>
      </c>
      <c r="BP208" s="10">
        <v>0.26811287756366764</v>
      </c>
      <c r="BQ208" s="10">
        <v>2.0470793868718093</v>
      </c>
      <c r="BR208" s="10">
        <v>4.5788498118275962</v>
      </c>
      <c r="BS208" s="10">
        <v>0</v>
      </c>
      <c r="BT208" s="10">
        <v>1.923057789674211E-2</v>
      </c>
      <c r="BU208" s="10">
        <v>3.442894823314941E-2</v>
      </c>
      <c r="BV208" s="10">
        <v>6.997638010288483E-2</v>
      </c>
      <c r="BW208" s="10">
        <v>0.10543881494324236</v>
      </c>
      <c r="BX208" s="10">
        <v>0</v>
      </c>
      <c r="BY208" s="10">
        <v>1.5238293183539328E-2</v>
      </c>
      <c r="BZ208" s="10">
        <v>0.39352465551551202</v>
      </c>
      <c r="CA208" s="10">
        <v>5.9093540758071883E-2</v>
      </c>
      <c r="CB208" s="10">
        <v>3.8301464404956104E-2</v>
      </c>
      <c r="CC208" s="10">
        <v>0.55985804675599216</v>
      </c>
      <c r="CD208" s="10">
        <v>0</v>
      </c>
      <c r="CE208" s="10">
        <v>58.320813143445548</v>
      </c>
      <c r="CF208" s="17">
        <v>0</v>
      </c>
    </row>
    <row r="209" spans="1:84" x14ac:dyDescent="0.25">
      <c r="A209" s="4">
        <v>52201</v>
      </c>
      <c r="B209" s="10">
        <v>3.6382580774157881E-2</v>
      </c>
      <c r="C209" s="10">
        <v>7.5173048250076033E-5</v>
      </c>
      <c r="D209" s="10">
        <v>9.771221854426269</v>
      </c>
      <c r="E209" s="10">
        <v>0.49397736957667537</v>
      </c>
      <c r="F209" s="10">
        <v>0.50051859935331089</v>
      </c>
      <c r="G209" s="10">
        <v>0</v>
      </c>
      <c r="H209" s="10">
        <v>0</v>
      </c>
      <c r="I209" s="10">
        <v>0.15759677191964766</v>
      </c>
      <c r="J209" s="10">
        <v>0</v>
      </c>
      <c r="K209" s="10">
        <v>0</v>
      </c>
      <c r="L209" s="10">
        <v>0</v>
      </c>
      <c r="M209" s="10">
        <v>0</v>
      </c>
      <c r="N209" s="10">
        <v>10.434138904156201</v>
      </c>
      <c r="O209" s="10">
        <v>0.18462970481770236</v>
      </c>
      <c r="P209" s="10">
        <v>2.0040664831918707E-2</v>
      </c>
      <c r="Q209" s="10">
        <v>5.3881057555302068</v>
      </c>
      <c r="R209" s="10">
        <v>0.51963721976528721</v>
      </c>
      <c r="S209" s="10">
        <v>0.77474400647519359</v>
      </c>
      <c r="T209" s="10">
        <v>0</v>
      </c>
      <c r="U209" s="10">
        <v>0.14814963399659514</v>
      </c>
      <c r="V209" s="10">
        <v>4.0542445840118893</v>
      </c>
      <c r="W209" s="10">
        <v>0</v>
      </c>
      <c r="X209" s="10">
        <v>0</v>
      </c>
      <c r="Y209" s="10">
        <v>1.9858710817787155</v>
      </c>
      <c r="Z209" s="10">
        <v>0</v>
      </c>
      <c r="AA209" s="10">
        <v>0</v>
      </c>
      <c r="AB209" s="10">
        <v>4.6507428045519923</v>
      </c>
      <c r="AC209" s="10">
        <v>1.0584509877445681E-2</v>
      </c>
      <c r="AD209" s="10">
        <v>1.2441466325515538</v>
      </c>
      <c r="AE209" s="10">
        <v>2.9533680646188647E-2</v>
      </c>
      <c r="AF209" s="10">
        <v>0.45928813939559082</v>
      </c>
      <c r="AG209" s="10">
        <v>7.6897956558746969E-2</v>
      </c>
      <c r="AH209" s="10">
        <v>0</v>
      </c>
      <c r="AI209" s="10">
        <v>7.3621819337178776E-2</v>
      </c>
      <c r="AJ209" s="10">
        <v>0</v>
      </c>
      <c r="AK209" s="10">
        <v>0.50970622159073053</v>
      </c>
      <c r="AL209" s="10">
        <v>0</v>
      </c>
      <c r="AM209" s="10">
        <v>0</v>
      </c>
      <c r="AN209" s="10">
        <v>8.4982324748753502E-2</v>
      </c>
      <c r="AO209" s="10">
        <v>5.7634754152446767E-2</v>
      </c>
      <c r="AP209" s="10">
        <v>0.67705221057340081</v>
      </c>
      <c r="AQ209" s="10">
        <v>0.6415605798229238</v>
      </c>
      <c r="AR209" s="10">
        <v>0</v>
      </c>
      <c r="AS209" s="10">
        <v>0</v>
      </c>
      <c r="AT209" s="10">
        <v>0.13591779392774736</v>
      </c>
      <c r="AU209" s="10">
        <v>0.47218488000278513</v>
      </c>
      <c r="AV209" s="10">
        <v>0</v>
      </c>
      <c r="AW209" s="10">
        <v>0.49222991531656363</v>
      </c>
      <c r="AX209" s="10">
        <v>0</v>
      </c>
      <c r="AY209" s="10">
        <v>0.94765676738814186</v>
      </c>
      <c r="AZ209" s="10">
        <v>2.1370585974870102E-2</v>
      </c>
      <c r="BA209" s="10">
        <v>0.13073512611819618</v>
      </c>
      <c r="BB209" s="10">
        <v>7.5777933540738182E-2</v>
      </c>
      <c r="BC209" s="10">
        <v>0</v>
      </c>
      <c r="BD209" s="10">
        <v>7.1919197667530731E-3</v>
      </c>
      <c r="BE209" s="10">
        <v>0</v>
      </c>
      <c r="BF209" s="10">
        <v>0</v>
      </c>
      <c r="BG209" s="10">
        <v>0</v>
      </c>
      <c r="BH209" s="10">
        <v>3.4181819669328992</v>
      </c>
      <c r="BI209" s="10">
        <v>0</v>
      </c>
      <c r="BJ209" s="10">
        <v>0</v>
      </c>
      <c r="BK209" s="10">
        <v>0</v>
      </c>
      <c r="BL209" s="10">
        <v>2.2786347939888341</v>
      </c>
      <c r="BM209" s="10">
        <v>1.2886179134001467E-2</v>
      </c>
      <c r="BN209" s="10">
        <v>0</v>
      </c>
      <c r="BO209" s="10">
        <v>0.2338886064971713</v>
      </c>
      <c r="BP209" s="10">
        <v>0.2740279725187893</v>
      </c>
      <c r="BQ209" s="10">
        <v>2.0922419656485176</v>
      </c>
      <c r="BR209" s="10">
        <v>4.6798682025453999</v>
      </c>
      <c r="BS209" s="10">
        <v>0</v>
      </c>
      <c r="BT209" s="10">
        <v>1.9592741357668888E-2</v>
      </c>
      <c r="BU209" s="10">
        <v>3.5077337850722923E-2</v>
      </c>
      <c r="BV209" s="10">
        <v>7.1294223390656331E-2</v>
      </c>
      <c r="BW209" s="10">
        <v>0.10742451117873261</v>
      </c>
      <c r="BX209" s="10">
        <v>0</v>
      </c>
      <c r="BY209" s="10">
        <v>1.5525271194683886E-2</v>
      </c>
      <c r="BZ209" s="10">
        <v>0.4009357823140291</v>
      </c>
      <c r="CA209" s="10">
        <v>6.0206430935074141E-2</v>
      </c>
      <c r="CB209" s="10">
        <v>3.9022783908818373E-2</v>
      </c>
      <c r="CC209" s="10">
        <v>0.57040167830620192</v>
      </c>
      <c r="CD209" s="10">
        <v>0</v>
      </c>
      <c r="CE209" s="10">
        <v>59.577360908006973</v>
      </c>
      <c r="CF209" s="17">
        <v>0</v>
      </c>
    </row>
    <row r="210" spans="1:84" x14ac:dyDescent="0.25">
      <c r="A210" s="4"/>
    </row>
    <row r="211" spans="1:84" x14ac:dyDescent="0.25">
      <c r="A211" s="4"/>
    </row>
    <row r="212" spans="1:84" x14ac:dyDescent="0.25">
      <c r="A212" s="4"/>
    </row>
    <row r="213" spans="1:84" x14ac:dyDescent="0.25">
      <c r="A213" s="4"/>
    </row>
    <row r="214" spans="1:84" x14ac:dyDescent="0.25">
      <c r="A214" s="4"/>
    </row>
    <row r="215" spans="1:84" x14ac:dyDescent="0.25">
      <c r="A215" s="4"/>
    </row>
    <row r="216" spans="1:84" x14ac:dyDescent="0.25">
      <c r="A216" s="4"/>
    </row>
    <row r="217" spans="1:84" x14ac:dyDescent="0.25">
      <c r="A217" s="4"/>
    </row>
    <row r="218" spans="1:84" x14ac:dyDescent="0.25">
      <c r="A218" s="4"/>
    </row>
    <row r="219" spans="1:84" x14ac:dyDescent="0.25">
      <c r="A219" s="4"/>
    </row>
    <row r="220" spans="1:84" x14ac:dyDescent="0.25">
      <c r="A220" s="4"/>
    </row>
    <row r="221" spans="1:84" x14ac:dyDescent="0.25">
      <c r="A221" s="4"/>
    </row>
    <row r="222" spans="1:84" x14ac:dyDescent="0.25">
      <c r="A222" s="4"/>
    </row>
    <row r="223" spans="1:84" x14ac:dyDescent="0.25">
      <c r="A223" s="4"/>
    </row>
    <row r="224" spans="1:84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4"/>
    </row>
    <row r="313" spans="1:1" x14ac:dyDescent="0.25">
      <c r="A313" s="4"/>
    </row>
    <row r="314" spans="1:1" x14ac:dyDescent="0.25">
      <c r="A314" s="4"/>
    </row>
    <row r="315" spans="1:1" x14ac:dyDescent="0.25">
      <c r="A315" s="4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x14ac:dyDescent="0.25">
      <c r="A320" s="4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4"/>
    </row>
    <row r="326" spans="1:1" x14ac:dyDescent="0.25">
      <c r="A326" s="4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4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x14ac:dyDescent="0.25">
      <c r="A335" s="4"/>
    </row>
    <row r="336" spans="1:1" x14ac:dyDescent="0.25">
      <c r="A336" s="4"/>
    </row>
    <row r="337" spans="1:1" x14ac:dyDescent="0.25">
      <c r="A337" s="4"/>
    </row>
    <row r="338" spans="1:1" x14ac:dyDescent="0.25">
      <c r="A338" s="4"/>
    </row>
    <row r="339" spans="1:1" x14ac:dyDescent="0.25">
      <c r="A339" s="4"/>
    </row>
    <row r="340" spans="1:1" x14ac:dyDescent="0.25">
      <c r="A340" s="4"/>
    </row>
    <row r="341" spans="1:1" x14ac:dyDescent="0.25">
      <c r="A341" s="4"/>
    </row>
    <row r="342" spans="1:1" x14ac:dyDescent="0.25">
      <c r="A342" s="4"/>
    </row>
    <row r="343" spans="1:1" x14ac:dyDescent="0.25">
      <c r="A343" s="4"/>
    </row>
    <row r="344" spans="1:1" x14ac:dyDescent="0.25">
      <c r="A344" s="4"/>
    </row>
    <row r="345" spans="1:1" x14ac:dyDescent="0.25">
      <c r="A345" s="4"/>
    </row>
    <row r="346" spans="1:1" x14ac:dyDescent="0.25">
      <c r="A346" s="4"/>
    </row>
    <row r="347" spans="1:1" x14ac:dyDescent="0.25">
      <c r="A347" s="4"/>
    </row>
    <row r="348" spans="1:1" x14ac:dyDescent="0.25">
      <c r="A348" s="4"/>
    </row>
    <row r="349" spans="1:1" x14ac:dyDescent="0.25">
      <c r="A349" s="4"/>
    </row>
    <row r="350" spans="1:1" x14ac:dyDescent="0.25">
      <c r="A350" s="4"/>
    </row>
    <row r="351" spans="1:1" x14ac:dyDescent="0.25">
      <c r="A351" s="4"/>
    </row>
    <row r="352" spans="1:1" x14ac:dyDescent="0.25">
      <c r="A352" s="4"/>
    </row>
    <row r="353" spans="1:1" x14ac:dyDescent="0.25">
      <c r="A353" s="4"/>
    </row>
    <row r="354" spans="1:1" x14ac:dyDescent="0.25">
      <c r="A354" s="4"/>
    </row>
    <row r="355" spans="1:1" x14ac:dyDescent="0.25">
      <c r="A355" s="4"/>
    </row>
    <row r="356" spans="1:1" x14ac:dyDescent="0.25">
      <c r="A356" s="4"/>
    </row>
    <row r="357" spans="1:1" x14ac:dyDescent="0.25">
      <c r="A357" s="4"/>
    </row>
    <row r="358" spans="1:1" x14ac:dyDescent="0.25">
      <c r="A358" s="4"/>
    </row>
    <row r="359" spans="1:1" x14ac:dyDescent="0.25">
      <c r="A359" s="4"/>
    </row>
    <row r="360" spans="1:1" x14ac:dyDescent="0.25">
      <c r="A360" s="4"/>
    </row>
    <row r="361" spans="1:1" x14ac:dyDescent="0.25">
      <c r="A361" s="4"/>
    </row>
    <row r="362" spans="1:1" x14ac:dyDescent="0.25">
      <c r="A362" s="4"/>
    </row>
    <row r="363" spans="1:1" x14ac:dyDescent="0.25">
      <c r="A363" s="4"/>
    </row>
    <row r="364" spans="1:1" x14ac:dyDescent="0.25">
      <c r="A364" s="4"/>
    </row>
    <row r="365" spans="1:1" x14ac:dyDescent="0.25">
      <c r="A365" s="4"/>
    </row>
    <row r="366" spans="1:1" x14ac:dyDescent="0.25">
      <c r="A366" s="4"/>
    </row>
    <row r="367" spans="1:1" x14ac:dyDescent="0.25">
      <c r="A367" s="4"/>
    </row>
    <row r="368" spans="1:1" x14ac:dyDescent="0.25">
      <c r="A368" s="4"/>
    </row>
    <row r="369" spans="1:1" x14ac:dyDescent="0.25">
      <c r="A369" s="4"/>
    </row>
    <row r="370" spans="1:1" x14ac:dyDescent="0.25">
      <c r="A370" s="4"/>
    </row>
    <row r="371" spans="1:1" x14ac:dyDescent="0.25">
      <c r="A371" s="4"/>
    </row>
    <row r="372" spans="1:1" x14ac:dyDescent="0.25">
      <c r="A372" s="4"/>
    </row>
    <row r="373" spans="1:1" x14ac:dyDescent="0.25">
      <c r="A373" s="4"/>
    </row>
    <row r="374" spans="1:1" x14ac:dyDescent="0.25">
      <c r="A374" s="4"/>
    </row>
    <row r="375" spans="1:1" x14ac:dyDescent="0.25">
      <c r="A375" s="4"/>
    </row>
    <row r="376" spans="1:1" x14ac:dyDescent="0.25">
      <c r="A376" s="4"/>
    </row>
    <row r="377" spans="1:1" x14ac:dyDescent="0.25">
      <c r="A377" s="4"/>
    </row>
    <row r="378" spans="1:1" x14ac:dyDescent="0.25">
      <c r="A378" s="4"/>
    </row>
    <row r="379" spans="1:1" x14ac:dyDescent="0.25">
      <c r="A379" s="4"/>
    </row>
    <row r="380" spans="1:1" x14ac:dyDescent="0.25">
      <c r="A380" s="4"/>
    </row>
    <row r="381" spans="1:1" x14ac:dyDescent="0.25">
      <c r="A381" s="4"/>
    </row>
    <row r="382" spans="1:1" x14ac:dyDescent="0.25">
      <c r="A382" s="4"/>
    </row>
    <row r="383" spans="1:1" x14ac:dyDescent="0.25">
      <c r="A383" s="4"/>
    </row>
    <row r="384" spans="1:1" x14ac:dyDescent="0.25">
      <c r="A384" s="4"/>
    </row>
    <row r="385" spans="1:1" x14ac:dyDescent="0.25">
      <c r="A385" s="4"/>
    </row>
    <row r="386" spans="1:1" x14ac:dyDescent="0.25">
      <c r="A386" s="4"/>
    </row>
    <row r="387" spans="1:1" x14ac:dyDescent="0.25">
      <c r="A387" s="4"/>
    </row>
    <row r="388" spans="1:1" x14ac:dyDescent="0.25">
      <c r="A388" s="4"/>
    </row>
    <row r="389" spans="1:1" x14ac:dyDescent="0.25">
      <c r="A389" s="4"/>
    </row>
    <row r="390" spans="1:1" x14ac:dyDescent="0.25">
      <c r="A390" s="4"/>
    </row>
    <row r="391" spans="1:1" x14ac:dyDescent="0.25">
      <c r="A391" s="4"/>
    </row>
    <row r="392" spans="1:1" x14ac:dyDescent="0.25">
      <c r="A392" s="4"/>
    </row>
    <row r="393" spans="1:1" x14ac:dyDescent="0.25">
      <c r="A393" s="4"/>
    </row>
    <row r="394" spans="1:1" x14ac:dyDescent="0.25">
      <c r="A394" s="4"/>
    </row>
    <row r="395" spans="1:1" x14ac:dyDescent="0.25">
      <c r="A395" s="4"/>
    </row>
    <row r="396" spans="1:1" x14ac:dyDescent="0.25">
      <c r="A396" s="4"/>
    </row>
    <row r="397" spans="1:1" x14ac:dyDescent="0.25">
      <c r="A397" s="4"/>
    </row>
    <row r="398" spans="1:1" x14ac:dyDescent="0.25">
      <c r="A398" s="4"/>
    </row>
    <row r="399" spans="1:1" x14ac:dyDescent="0.25">
      <c r="A399" s="4"/>
    </row>
    <row r="400" spans="1:1" x14ac:dyDescent="0.25">
      <c r="A400" s="4"/>
    </row>
    <row r="401" spans="1:1" x14ac:dyDescent="0.25">
      <c r="A401" s="4"/>
    </row>
    <row r="402" spans="1:1" x14ac:dyDescent="0.25">
      <c r="A402" s="4"/>
    </row>
    <row r="403" spans="1:1" x14ac:dyDescent="0.25">
      <c r="A403" s="4"/>
    </row>
    <row r="404" spans="1:1" x14ac:dyDescent="0.25">
      <c r="A404" s="4"/>
    </row>
    <row r="405" spans="1:1" x14ac:dyDescent="0.25">
      <c r="A405" s="4"/>
    </row>
    <row r="406" spans="1:1" x14ac:dyDescent="0.25">
      <c r="A406" s="4"/>
    </row>
    <row r="407" spans="1:1" x14ac:dyDescent="0.25">
      <c r="A407" s="4"/>
    </row>
    <row r="408" spans="1:1" x14ac:dyDescent="0.25">
      <c r="A408" s="4"/>
    </row>
    <row r="409" spans="1:1" x14ac:dyDescent="0.25">
      <c r="A409" s="4"/>
    </row>
    <row r="410" spans="1:1" x14ac:dyDescent="0.25">
      <c r="A410" s="4"/>
    </row>
    <row r="411" spans="1:1" x14ac:dyDescent="0.25">
      <c r="A411" s="4"/>
    </row>
    <row r="412" spans="1:1" x14ac:dyDescent="0.25">
      <c r="A412" s="4"/>
    </row>
    <row r="413" spans="1:1" x14ac:dyDescent="0.25">
      <c r="A413" s="4"/>
    </row>
    <row r="414" spans="1:1" x14ac:dyDescent="0.25">
      <c r="A414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5B960-6564-4402-9A40-85CA6A7EA778}">
  <sheetPr>
    <tabColor rgb="FF7030A0"/>
  </sheetPr>
  <dimension ref="A1:G422"/>
  <sheetViews>
    <sheetView showGridLines="0" workbookViewId="0">
      <pane xSplit="3" ySplit="2" topLeftCell="D397" activePane="bottomRight" state="frozen"/>
      <selection pane="topRight" activeCell="C1" sqref="C1"/>
      <selection pane="bottomLeft" activeCell="A3" sqref="A3"/>
      <selection pane="bottomRight" activeCell="I417" sqref="I417"/>
    </sheetView>
  </sheetViews>
  <sheetFormatPr baseColWidth="10" defaultRowHeight="15" x14ac:dyDescent="0.25"/>
  <cols>
    <col min="2" max="3" width="11.42578125" style="41"/>
  </cols>
  <sheetData>
    <row r="1" spans="1:7" x14ac:dyDescent="0.25">
      <c r="D1" s="37"/>
    </row>
    <row r="2" spans="1:7" x14ac:dyDescent="0.25">
      <c r="D2" s="15" t="s">
        <v>22</v>
      </c>
      <c r="E2" s="15" t="s">
        <v>20</v>
      </c>
      <c r="F2" s="15" t="s">
        <v>19</v>
      </c>
      <c r="G2" s="15" t="s">
        <v>21</v>
      </c>
    </row>
    <row r="3" spans="1:7" x14ac:dyDescent="0.25">
      <c r="A3" s="12"/>
      <c r="C3" s="42">
        <v>39814</v>
      </c>
      <c r="D3" s="14">
        <f>'PetrL Med Reg'!L4</f>
        <v>88.525773999999998</v>
      </c>
      <c r="E3" s="14"/>
      <c r="F3" s="14"/>
    </row>
    <row r="4" spans="1:7" ht="20.25" customHeight="1" x14ac:dyDescent="0.25">
      <c r="A4" s="12"/>
      <c r="C4" s="42">
        <v>39845</v>
      </c>
      <c r="D4" s="14">
        <f>'PetrL Med Reg'!L5</f>
        <v>98.147725000000008</v>
      </c>
      <c r="E4" s="14"/>
      <c r="F4" s="14"/>
    </row>
    <row r="5" spans="1:7" x14ac:dyDescent="0.25">
      <c r="A5" s="12"/>
      <c r="C5" s="42">
        <v>39873</v>
      </c>
      <c r="D5" s="14">
        <f>'PetrL Med Reg'!L6</f>
        <v>105.00828200000001</v>
      </c>
      <c r="E5" s="14"/>
      <c r="F5" s="14"/>
    </row>
    <row r="6" spans="1:7" x14ac:dyDescent="0.25">
      <c r="A6" s="12"/>
      <c r="C6" s="42">
        <v>39904</v>
      </c>
      <c r="D6" s="14">
        <f>'PetrL Med Reg'!L7</f>
        <v>107.24854999999999</v>
      </c>
      <c r="E6" s="14"/>
      <c r="F6" s="14"/>
    </row>
    <row r="7" spans="1:7" x14ac:dyDescent="0.25">
      <c r="A7" s="12"/>
      <c r="C7" s="42">
        <v>39934</v>
      </c>
      <c r="D7" s="14">
        <f>'PetrL Med Reg'!L8</f>
        <v>113.429688</v>
      </c>
      <c r="E7" s="14"/>
      <c r="F7" s="14"/>
    </row>
    <row r="8" spans="1:7" x14ac:dyDescent="0.25">
      <c r="A8" s="12"/>
      <c r="C8" s="42">
        <v>39965</v>
      </c>
      <c r="D8" s="14">
        <f>'PetrL Med Reg'!L9</f>
        <v>110.881418</v>
      </c>
      <c r="E8" s="14"/>
      <c r="F8" s="14"/>
    </row>
    <row r="9" spans="1:7" x14ac:dyDescent="0.25">
      <c r="A9" s="12"/>
      <c r="C9" s="42">
        <v>39995</v>
      </c>
      <c r="D9" s="14">
        <f>'PetrL Med Reg'!L10</f>
        <v>108.81066199999999</v>
      </c>
      <c r="E9" s="14"/>
      <c r="F9" s="14"/>
    </row>
    <row r="10" spans="1:7" x14ac:dyDescent="0.25">
      <c r="A10" s="12"/>
      <c r="C10" s="42">
        <v>40026</v>
      </c>
      <c r="D10" s="14">
        <f>'PetrL Med Reg'!L11</f>
        <v>102.26873499999999</v>
      </c>
      <c r="E10" s="14"/>
      <c r="F10" s="14"/>
    </row>
    <row r="11" spans="1:7" x14ac:dyDescent="0.25">
      <c r="A11" s="12"/>
      <c r="C11" s="42">
        <v>40057</v>
      </c>
      <c r="D11" s="14">
        <f>'PetrL Med Reg'!L12</f>
        <v>87.466215000000005</v>
      </c>
      <c r="E11" s="14"/>
      <c r="F11" s="14"/>
    </row>
    <row r="12" spans="1:7" x14ac:dyDescent="0.25">
      <c r="A12" s="12"/>
      <c r="C12" s="42">
        <v>40087</v>
      </c>
      <c r="D12" s="14">
        <f>'PetrL Med Reg'!L13</f>
        <v>85.566799000000003</v>
      </c>
      <c r="E12" s="14"/>
      <c r="F12" s="14"/>
    </row>
    <row r="13" spans="1:7" x14ac:dyDescent="0.25">
      <c r="A13" s="12"/>
      <c r="C13" s="42">
        <v>40118</v>
      </c>
      <c r="D13" s="14">
        <f>'PetrL Med Reg'!L14</f>
        <v>85.632733000000002</v>
      </c>
      <c r="E13" s="14"/>
      <c r="F13" s="14"/>
    </row>
    <row r="14" spans="1:7" x14ac:dyDescent="0.25">
      <c r="A14" s="12"/>
      <c r="C14" s="42">
        <v>40148</v>
      </c>
      <c r="D14" s="14">
        <f>'PetrL Med Reg'!L15</f>
        <v>85.644792000000024</v>
      </c>
      <c r="E14" s="14"/>
      <c r="F14" s="14"/>
    </row>
    <row r="15" spans="1:7" x14ac:dyDescent="0.25">
      <c r="A15" s="12"/>
      <c r="C15" s="42">
        <v>40179</v>
      </c>
      <c r="D15" s="14">
        <f>'PetrL Med Reg'!L16</f>
        <v>86.959028000000004</v>
      </c>
      <c r="E15" s="14"/>
      <c r="F15" s="14"/>
    </row>
    <row r="16" spans="1:7" x14ac:dyDescent="0.25">
      <c r="A16" s="12"/>
      <c r="C16" s="42">
        <v>40210</v>
      </c>
      <c r="D16" s="14">
        <f>'PetrL Med Reg'!L17</f>
        <v>86.586635999999999</v>
      </c>
      <c r="E16" s="14"/>
      <c r="F16" s="14"/>
    </row>
    <row r="17" spans="1:6" x14ac:dyDescent="0.25">
      <c r="A17" s="12"/>
      <c r="C17" s="42">
        <v>40238</v>
      </c>
      <c r="D17" s="14">
        <f>'PetrL Med Reg'!L18</f>
        <v>87.334705999999997</v>
      </c>
      <c r="E17" s="14"/>
      <c r="F17" s="14"/>
    </row>
    <row r="18" spans="1:6" x14ac:dyDescent="0.25">
      <c r="A18" s="12"/>
      <c r="C18" s="42">
        <v>40269</v>
      </c>
      <c r="D18" s="14">
        <f>'PetrL Med Reg'!L19</f>
        <v>92.825929000000002</v>
      </c>
      <c r="E18" s="14"/>
      <c r="F18" s="14"/>
    </row>
    <row r="19" spans="1:6" x14ac:dyDescent="0.25">
      <c r="A19" s="12"/>
      <c r="C19" s="42">
        <v>40299</v>
      </c>
      <c r="D19" s="14">
        <f>'PetrL Med Reg'!L20</f>
        <v>91.761308000000014</v>
      </c>
      <c r="E19" s="14"/>
      <c r="F19" s="14"/>
    </row>
    <row r="20" spans="1:6" x14ac:dyDescent="0.25">
      <c r="A20" s="12"/>
      <c r="C20" s="42">
        <v>40330</v>
      </c>
      <c r="D20" s="14">
        <f>'PetrL Med Reg'!L21</f>
        <v>117.87120800000002</v>
      </c>
      <c r="E20" s="14"/>
      <c r="F20" s="14"/>
    </row>
    <row r="21" spans="1:6" x14ac:dyDescent="0.25">
      <c r="A21" s="12"/>
      <c r="C21" s="42">
        <v>40360</v>
      </c>
      <c r="D21" s="14">
        <f>'PetrL Med Reg'!L22</f>
        <v>122.624572</v>
      </c>
      <c r="E21" s="14"/>
      <c r="F21" s="14"/>
    </row>
    <row r="22" spans="1:6" x14ac:dyDescent="0.25">
      <c r="A22" s="12"/>
      <c r="C22" s="42">
        <v>40391</v>
      </c>
      <c r="D22" s="14">
        <f>'PetrL Med Reg'!L23</f>
        <v>125.36401000000001</v>
      </c>
      <c r="E22" s="14"/>
      <c r="F22" s="14"/>
    </row>
    <row r="23" spans="1:6" x14ac:dyDescent="0.25">
      <c r="A23" s="12"/>
      <c r="C23" s="42">
        <v>40422</v>
      </c>
      <c r="D23" s="14">
        <f>'PetrL Med Reg'!L24</f>
        <v>123.75923899999999</v>
      </c>
      <c r="E23" s="14"/>
      <c r="F23" s="14"/>
    </row>
    <row r="24" spans="1:6" x14ac:dyDescent="0.25">
      <c r="A24" s="12"/>
      <c r="C24" s="42">
        <v>40452</v>
      </c>
      <c r="D24" s="14">
        <f>'PetrL Med Reg'!L25</f>
        <v>126.955612</v>
      </c>
      <c r="E24" s="14"/>
      <c r="F24" s="14"/>
    </row>
    <row r="25" spans="1:6" x14ac:dyDescent="0.25">
      <c r="A25" s="12"/>
      <c r="C25" s="42">
        <v>40483</v>
      </c>
      <c r="D25" s="14">
        <f>'PetrL Med Reg'!L26</f>
        <v>118.538732</v>
      </c>
      <c r="E25" s="14"/>
      <c r="F25" s="14"/>
    </row>
    <row r="26" spans="1:6" x14ac:dyDescent="0.25">
      <c r="A26" s="12"/>
      <c r="C26" s="42">
        <v>40513</v>
      </c>
      <c r="D26" s="14">
        <f>'PetrL Med Reg'!L27</f>
        <v>141.03249</v>
      </c>
      <c r="E26" s="14"/>
      <c r="F26" s="14"/>
    </row>
    <row r="27" spans="1:6" x14ac:dyDescent="0.25">
      <c r="A27" s="12"/>
      <c r="C27" s="42">
        <v>40544</v>
      </c>
      <c r="D27" s="14">
        <f>'PetrL Med Reg'!L28</f>
        <v>138.80285899999998</v>
      </c>
      <c r="E27" s="14"/>
      <c r="F27" s="14"/>
    </row>
    <row r="28" spans="1:6" x14ac:dyDescent="0.25">
      <c r="A28" s="12"/>
      <c r="C28" s="42">
        <v>40575</v>
      </c>
      <c r="D28" s="14">
        <f>'PetrL Med Reg'!L29</f>
        <v>128.32490999999999</v>
      </c>
      <c r="E28" s="14"/>
      <c r="F28" s="14"/>
    </row>
    <row r="29" spans="1:6" x14ac:dyDescent="0.25">
      <c r="A29" s="12"/>
      <c r="C29" s="42">
        <v>40603</v>
      </c>
      <c r="D29" s="14">
        <f>'PetrL Med Reg'!L30</f>
        <v>131.048215</v>
      </c>
      <c r="E29" s="14"/>
      <c r="F29" s="14"/>
    </row>
    <row r="30" spans="1:6" x14ac:dyDescent="0.25">
      <c r="A30" s="12"/>
      <c r="C30" s="42">
        <v>40634</v>
      </c>
      <c r="D30" s="14">
        <f>'PetrL Med Reg'!L31</f>
        <v>128.560114</v>
      </c>
      <c r="E30" s="14"/>
      <c r="F30" s="14"/>
    </row>
    <row r="31" spans="1:6" x14ac:dyDescent="0.25">
      <c r="A31" s="12"/>
      <c r="C31" s="42">
        <v>40664</v>
      </c>
      <c r="D31" s="14">
        <f>'PetrL Med Reg'!L32</f>
        <v>126.53010999999998</v>
      </c>
      <c r="E31" s="14"/>
      <c r="F31" s="14"/>
    </row>
    <row r="32" spans="1:6" x14ac:dyDescent="0.25">
      <c r="A32" s="12"/>
      <c r="C32" s="42">
        <v>40695</v>
      </c>
      <c r="D32" s="14">
        <f>'PetrL Med Reg'!L33</f>
        <v>121.21360000000003</v>
      </c>
      <c r="E32" s="14"/>
      <c r="F32" s="14"/>
    </row>
    <row r="33" spans="1:6" x14ac:dyDescent="0.25">
      <c r="A33" s="12"/>
      <c r="C33" s="42">
        <v>40725</v>
      </c>
      <c r="D33" s="14">
        <f>'PetrL Med Reg'!L34</f>
        <v>132.57948100000002</v>
      </c>
      <c r="E33" s="14"/>
      <c r="F33" s="14"/>
    </row>
    <row r="34" spans="1:6" x14ac:dyDescent="0.25">
      <c r="A34" s="12"/>
      <c r="C34" s="42">
        <v>40756</v>
      </c>
      <c r="D34" s="14">
        <f>'PetrL Med Reg'!L35</f>
        <v>126.166827</v>
      </c>
      <c r="E34" s="14"/>
      <c r="F34" s="14"/>
    </row>
    <row r="35" spans="1:6" x14ac:dyDescent="0.25">
      <c r="A35" s="12"/>
      <c r="C35" s="42">
        <v>40787</v>
      </c>
      <c r="D35" s="14">
        <f>'PetrL Med Reg'!L36</f>
        <v>120.50048799999999</v>
      </c>
      <c r="E35" s="14"/>
      <c r="F35" s="14"/>
    </row>
    <row r="36" spans="1:6" x14ac:dyDescent="0.25">
      <c r="A36" s="12"/>
      <c r="C36" s="42">
        <v>40817</v>
      </c>
      <c r="D36" s="14">
        <f>'PetrL Med Reg'!L37</f>
        <v>113.41431</v>
      </c>
      <c r="E36" s="14"/>
      <c r="F36" s="14"/>
    </row>
    <row r="37" spans="1:6" x14ac:dyDescent="0.25">
      <c r="A37" s="12"/>
      <c r="C37" s="42">
        <v>40848</v>
      </c>
      <c r="D37" s="14">
        <f>'PetrL Med Reg'!L38</f>
        <v>123.96090600000001</v>
      </c>
      <c r="E37" s="14"/>
      <c r="F37" s="14"/>
    </row>
    <row r="38" spans="1:6" x14ac:dyDescent="0.25">
      <c r="A38" s="12"/>
      <c r="C38" s="42">
        <v>40878</v>
      </c>
      <c r="D38" s="14">
        <f>'PetrL Med Reg'!L39</f>
        <v>129.24102099999999</v>
      </c>
      <c r="E38" s="14"/>
      <c r="F38" s="14"/>
    </row>
    <row r="39" spans="1:6" x14ac:dyDescent="0.25">
      <c r="A39" s="12"/>
      <c r="C39" s="42">
        <v>40909</v>
      </c>
      <c r="D39" s="14">
        <f>'PetrL Med Reg'!L40</f>
        <v>114.26193199999999</v>
      </c>
      <c r="E39" s="14"/>
      <c r="F39" s="14"/>
    </row>
    <row r="40" spans="1:6" x14ac:dyDescent="0.25">
      <c r="A40" s="12"/>
      <c r="C40" s="42">
        <v>40940</v>
      </c>
      <c r="D40" s="14">
        <f>'PetrL Med Reg'!L41</f>
        <v>108.893477</v>
      </c>
      <c r="E40" s="14"/>
      <c r="F40" s="14"/>
    </row>
    <row r="41" spans="1:6" x14ac:dyDescent="0.25">
      <c r="A41" s="12"/>
      <c r="C41" s="42">
        <v>40969</v>
      </c>
      <c r="D41" s="14">
        <f>'PetrL Med Reg'!L42</f>
        <v>124.48660699999999</v>
      </c>
      <c r="E41" s="14"/>
      <c r="F41" s="14"/>
    </row>
    <row r="42" spans="1:6" x14ac:dyDescent="0.25">
      <c r="A42" s="12"/>
      <c r="C42" s="42">
        <v>41000</v>
      </c>
      <c r="D42" s="14">
        <f>'PetrL Med Reg'!L43</f>
        <v>141.702101</v>
      </c>
      <c r="E42" s="14"/>
      <c r="F42" s="14"/>
    </row>
    <row r="43" spans="1:6" x14ac:dyDescent="0.25">
      <c r="A43" s="12"/>
      <c r="C43" s="42">
        <v>41030</v>
      </c>
      <c r="D43" s="14">
        <f>'PetrL Med Reg'!L44</f>
        <v>136.34054400000002</v>
      </c>
      <c r="E43" s="14"/>
      <c r="F43" s="14"/>
    </row>
    <row r="44" spans="1:6" x14ac:dyDescent="0.25">
      <c r="A44" s="12"/>
      <c r="C44" s="42">
        <v>41061</v>
      </c>
      <c r="D44" s="14">
        <f>'PetrL Med Reg'!L45</f>
        <v>139.01988800000001</v>
      </c>
      <c r="E44" s="14"/>
      <c r="F44" s="14"/>
    </row>
    <row r="45" spans="1:6" x14ac:dyDescent="0.25">
      <c r="A45" s="12"/>
      <c r="C45" s="42">
        <v>41091</v>
      </c>
      <c r="D45" s="14">
        <f>'PetrL Med Reg'!L46</f>
        <v>142.74283299999999</v>
      </c>
      <c r="E45" s="14"/>
      <c r="F45" s="14"/>
    </row>
    <row r="46" spans="1:6" x14ac:dyDescent="0.25">
      <c r="A46" s="12"/>
      <c r="C46" s="42">
        <v>41122</v>
      </c>
      <c r="D46" s="14">
        <f>'PetrL Med Reg'!L47</f>
        <v>139.835487</v>
      </c>
      <c r="E46" s="14"/>
      <c r="F46" s="14"/>
    </row>
    <row r="47" spans="1:6" x14ac:dyDescent="0.25">
      <c r="A47" s="12"/>
      <c r="C47" s="42">
        <v>41153</v>
      </c>
      <c r="D47" s="14">
        <f>'PetrL Med Reg'!L48</f>
        <v>131.34220100000005</v>
      </c>
      <c r="E47" s="14"/>
      <c r="F47" s="14"/>
    </row>
    <row r="48" spans="1:6" x14ac:dyDescent="0.25">
      <c r="A48" s="12"/>
      <c r="C48" s="42">
        <v>41183</v>
      </c>
      <c r="D48" s="14">
        <f>'PetrL Med Reg'!L49</f>
        <v>125.538828</v>
      </c>
      <c r="E48" s="14"/>
      <c r="F48" s="14"/>
    </row>
    <row r="49" spans="1:6" x14ac:dyDescent="0.25">
      <c r="A49" s="12"/>
      <c r="C49" s="42">
        <v>41214</v>
      </c>
      <c r="D49" s="14">
        <f>'PetrL Med Reg'!L50</f>
        <v>136.59311000000002</v>
      </c>
      <c r="E49" s="14"/>
      <c r="F49" s="14"/>
    </row>
    <row r="50" spans="1:6" x14ac:dyDescent="0.25">
      <c r="A50" s="12"/>
      <c r="C50" s="42">
        <v>41244</v>
      </c>
      <c r="D50" s="14">
        <f>'PetrL Med Reg'!L51</f>
        <v>125.16408200000001</v>
      </c>
      <c r="E50" s="14"/>
      <c r="F50" s="14"/>
    </row>
    <row r="51" spans="1:6" x14ac:dyDescent="0.25">
      <c r="A51" s="12"/>
      <c r="C51" s="42">
        <v>41275</v>
      </c>
      <c r="D51" s="14">
        <f>'PetrL Med Reg'!L52</f>
        <v>153.97891358333331</v>
      </c>
      <c r="E51" s="14"/>
      <c r="F51" s="14"/>
    </row>
    <row r="52" spans="1:6" x14ac:dyDescent="0.25">
      <c r="A52" s="12"/>
      <c r="C52" s="42">
        <v>41306</v>
      </c>
      <c r="D52" s="14">
        <f>'PetrL Med Reg'!L53</f>
        <v>163.63022976215279</v>
      </c>
      <c r="E52" s="14"/>
      <c r="F52" s="14"/>
    </row>
    <row r="53" spans="1:6" x14ac:dyDescent="0.25">
      <c r="A53" s="12"/>
      <c r="C53" s="42">
        <v>41334</v>
      </c>
      <c r="D53" s="14">
        <f>'PetrL Med Reg'!L54</f>
        <v>149.83403402803097</v>
      </c>
      <c r="E53" s="14"/>
      <c r="F53" s="14"/>
    </row>
    <row r="54" spans="1:6" x14ac:dyDescent="0.25">
      <c r="A54" s="12"/>
      <c r="C54" s="42">
        <v>41365</v>
      </c>
      <c r="D54" s="14">
        <f>'PetrL Med Reg'!L55</f>
        <v>143.80382657028161</v>
      </c>
      <c r="E54" s="14"/>
      <c r="F54" s="14"/>
    </row>
    <row r="55" spans="1:6" x14ac:dyDescent="0.25">
      <c r="A55" s="12"/>
      <c r="C55" s="42">
        <v>41395</v>
      </c>
      <c r="D55" s="14">
        <f>'PetrL Med Reg'!L56</f>
        <v>134.64760943632916</v>
      </c>
      <c r="E55" s="14"/>
      <c r="F55" s="14"/>
    </row>
    <row r="56" spans="1:6" x14ac:dyDescent="0.25">
      <c r="A56" s="12"/>
      <c r="C56" s="42">
        <v>41426</v>
      </c>
      <c r="D56" s="14">
        <f>'PetrL Med Reg'!L57</f>
        <v>128.67781746625266</v>
      </c>
      <c r="E56" s="14"/>
      <c r="F56" s="14"/>
    </row>
    <row r="57" spans="1:6" x14ac:dyDescent="0.25">
      <c r="A57" s="12"/>
      <c r="C57" s="42">
        <v>41456</v>
      </c>
      <c r="D57" s="14">
        <f>'PetrL Med Reg'!L58</f>
        <v>131.31540697596625</v>
      </c>
      <c r="E57" s="14"/>
      <c r="F57" s="14"/>
    </row>
    <row r="58" spans="1:6" x14ac:dyDescent="0.25">
      <c r="A58" s="12"/>
      <c r="C58" s="42">
        <v>41487</v>
      </c>
      <c r="D58" s="14">
        <f>'PetrL Med Reg'!L59</f>
        <v>125.56278299629888</v>
      </c>
      <c r="E58" s="14"/>
      <c r="F58" s="14"/>
    </row>
    <row r="59" spans="1:6" x14ac:dyDescent="0.25">
      <c r="A59" s="12"/>
      <c r="C59" s="42">
        <v>41518</v>
      </c>
      <c r="D59" s="14">
        <f>'PetrL Med Reg'!L60</f>
        <v>142.26169835038846</v>
      </c>
      <c r="E59" s="14"/>
      <c r="F59" s="14"/>
    </row>
    <row r="60" spans="1:6" x14ac:dyDescent="0.25">
      <c r="A60" s="12"/>
      <c r="C60" s="42">
        <v>41548</v>
      </c>
      <c r="D60" s="14">
        <f>'PetrL Med Reg'!L61</f>
        <v>141.76882404518818</v>
      </c>
      <c r="E60" s="14"/>
      <c r="F60" s="14"/>
    </row>
    <row r="61" spans="1:6" x14ac:dyDescent="0.25">
      <c r="A61" s="12"/>
      <c r="C61" s="42">
        <v>41579</v>
      </c>
      <c r="D61" s="14">
        <f>'PetrL Med Reg'!L62</f>
        <v>144.86046060862964</v>
      </c>
      <c r="E61" s="14"/>
      <c r="F61" s="14"/>
    </row>
    <row r="62" spans="1:6" x14ac:dyDescent="0.25">
      <c r="A62" s="12"/>
      <c r="C62" s="42">
        <v>41609</v>
      </c>
      <c r="D62" s="14">
        <f>'PetrL Med Reg'!L63</f>
        <v>120.76306272547606</v>
      </c>
      <c r="E62" s="14"/>
      <c r="F62" s="14"/>
    </row>
    <row r="63" spans="1:6" x14ac:dyDescent="0.25">
      <c r="A63" s="12"/>
      <c r="C63" s="42">
        <v>41640</v>
      </c>
      <c r="D63" s="14">
        <f>'PetrL Med Reg'!L64</f>
        <v>153.90680461700686</v>
      </c>
      <c r="E63" s="14"/>
      <c r="F63" s="14"/>
    </row>
    <row r="64" spans="1:6" x14ac:dyDescent="0.25">
      <c r="A64" s="12"/>
      <c r="C64" s="42">
        <v>41671</v>
      </c>
      <c r="D64" s="14">
        <f>'PetrL Med Reg'!L65</f>
        <v>170.76377402081775</v>
      </c>
      <c r="E64" s="14"/>
      <c r="F64" s="14"/>
    </row>
    <row r="65" spans="1:6" x14ac:dyDescent="0.25">
      <c r="A65" s="12"/>
      <c r="C65" s="42">
        <v>41699</v>
      </c>
      <c r="D65" s="14">
        <f>'PetrL Med Reg'!L66</f>
        <v>149.18752799890288</v>
      </c>
      <c r="E65" s="14"/>
      <c r="F65" s="14"/>
    </row>
    <row r="66" spans="1:6" x14ac:dyDescent="0.25">
      <c r="A66" s="12"/>
      <c r="C66" s="42">
        <v>41730</v>
      </c>
      <c r="D66" s="14">
        <f>'PetrL Med Reg'!L67</f>
        <v>145.01916033566135</v>
      </c>
      <c r="E66" s="14"/>
      <c r="F66" s="14"/>
    </row>
    <row r="67" spans="1:6" x14ac:dyDescent="0.25">
      <c r="A67" s="12"/>
      <c r="C67" s="42">
        <v>41760</v>
      </c>
      <c r="D67" s="14">
        <f>'PetrL Med Reg'!L68</f>
        <v>148.92296763801443</v>
      </c>
      <c r="E67" s="14"/>
      <c r="F67" s="14"/>
    </row>
    <row r="68" spans="1:6" x14ac:dyDescent="0.25">
      <c r="A68" s="12"/>
      <c r="C68" s="42">
        <v>41791</v>
      </c>
      <c r="D68" s="14">
        <f>'PetrL Med Reg'!L69</f>
        <v>143.32389431390098</v>
      </c>
      <c r="E68" s="14"/>
      <c r="F68" s="14"/>
    </row>
    <row r="69" spans="1:6" x14ac:dyDescent="0.25">
      <c r="A69" s="12"/>
      <c r="C69" s="42">
        <v>41821</v>
      </c>
      <c r="D69" s="14">
        <f>'PetrL Med Reg'!L70</f>
        <v>142.68008033630062</v>
      </c>
      <c r="E69" s="14"/>
      <c r="F69" s="14"/>
    </row>
    <row r="70" spans="1:6" x14ac:dyDescent="0.25">
      <c r="A70" s="12"/>
      <c r="C70" s="42">
        <v>41852</v>
      </c>
      <c r="D70" s="14">
        <f>'PetrL Med Reg'!L71</f>
        <v>120.39116516349429</v>
      </c>
      <c r="E70" s="14"/>
      <c r="F70" s="14"/>
    </row>
    <row r="71" spans="1:6" x14ac:dyDescent="0.25">
      <c r="A71" s="12"/>
      <c r="C71" s="42">
        <v>41883</v>
      </c>
      <c r="D71" s="14">
        <f>'PetrL Med Reg'!L72</f>
        <v>151.20838012305279</v>
      </c>
      <c r="E71" s="14"/>
      <c r="F71" s="14"/>
    </row>
    <row r="72" spans="1:6" x14ac:dyDescent="0.25">
      <c r="A72" s="12"/>
      <c r="C72" s="42">
        <v>41913</v>
      </c>
      <c r="D72" s="14">
        <f>'PetrL Med Reg'!L73</f>
        <v>143.54425855491638</v>
      </c>
      <c r="E72" s="14"/>
      <c r="F72" s="14"/>
    </row>
    <row r="73" spans="1:6" x14ac:dyDescent="0.25">
      <c r="A73" s="12"/>
      <c r="C73" s="42">
        <v>41944</v>
      </c>
      <c r="D73" s="14">
        <f>'PetrL Med Reg'!L74</f>
        <v>139.48213227317569</v>
      </c>
      <c r="E73" s="14"/>
      <c r="F73" s="14"/>
    </row>
    <row r="74" spans="1:6" x14ac:dyDescent="0.25">
      <c r="A74" s="12"/>
      <c r="C74" s="42">
        <v>41974</v>
      </c>
      <c r="D74" s="14">
        <f>'PetrL Med Reg'!L75</f>
        <v>119.08365536209126</v>
      </c>
      <c r="E74" s="14"/>
      <c r="F74" s="14"/>
    </row>
    <row r="75" spans="1:6" x14ac:dyDescent="0.25">
      <c r="A75" s="12"/>
      <c r="C75" s="42">
        <v>42005</v>
      </c>
      <c r="D75" s="14">
        <f>'PetrL Med Reg'!L76</f>
        <v>134.0216001971605</v>
      </c>
      <c r="E75" s="14"/>
      <c r="F75" s="14"/>
    </row>
    <row r="76" spans="1:6" x14ac:dyDescent="0.25">
      <c r="A76" s="12"/>
      <c r="C76" s="42">
        <v>42036</v>
      </c>
      <c r="D76" s="14">
        <f>'PetrL Med Reg'!L77</f>
        <v>138.47970510663151</v>
      </c>
      <c r="E76" s="14"/>
      <c r="F76" s="14"/>
    </row>
    <row r="77" spans="1:6" x14ac:dyDescent="0.25">
      <c r="A77" s="12"/>
      <c r="C77" s="42">
        <v>42064</v>
      </c>
      <c r="D77" s="14">
        <f>'PetrL Med Reg'!L78</f>
        <v>142.37415073844943</v>
      </c>
      <c r="E77" s="14"/>
      <c r="F77" s="14"/>
    </row>
    <row r="78" spans="1:6" x14ac:dyDescent="0.25">
      <c r="A78" s="12"/>
      <c r="C78" s="42">
        <v>42095</v>
      </c>
      <c r="D78" s="14">
        <f>'PetrL Med Reg'!L79</f>
        <v>138.56242102508429</v>
      </c>
      <c r="E78" s="14"/>
      <c r="F78" s="14"/>
    </row>
    <row r="79" spans="1:6" x14ac:dyDescent="0.25">
      <c r="A79" s="12"/>
      <c r="C79" s="42">
        <v>42125</v>
      </c>
      <c r="D79" s="14">
        <f>'PetrL Med Reg'!L80</f>
        <v>133.29460168888025</v>
      </c>
      <c r="E79" s="14"/>
      <c r="F79" s="14"/>
    </row>
    <row r="80" spans="1:6" x14ac:dyDescent="0.25">
      <c r="A80" s="12"/>
      <c r="C80" s="42">
        <v>42156</v>
      </c>
      <c r="D80" s="14">
        <f>'PetrL Med Reg'!L81</f>
        <v>154.69905284778466</v>
      </c>
      <c r="E80" s="14"/>
      <c r="F80" s="14"/>
    </row>
    <row r="81" spans="1:6" x14ac:dyDescent="0.25">
      <c r="A81" s="12"/>
      <c r="C81" s="42">
        <v>42186</v>
      </c>
      <c r="D81" s="14">
        <f>'PetrL Med Reg'!L82</f>
        <v>149.15171778260157</v>
      </c>
      <c r="E81" s="14"/>
      <c r="F81" s="14"/>
    </row>
    <row r="82" spans="1:6" x14ac:dyDescent="0.25">
      <c r="A82" s="12"/>
      <c r="C82" s="42">
        <v>42217</v>
      </c>
      <c r="D82" s="14">
        <f>'PetrL Med Reg'!L83</f>
        <v>141.15280179253472</v>
      </c>
      <c r="E82" s="14"/>
      <c r="F82" s="14"/>
    </row>
    <row r="83" spans="1:6" x14ac:dyDescent="0.25">
      <c r="A83" s="12"/>
      <c r="C83" s="42">
        <v>42248</v>
      </c>
      <c r="D83" s="14">
        <f>'PetrL Med Reg'!L84</f>
        <v>157.52412967689153</v>
      </c>
      <c r="E83" s="14"/>
      <c r="F83" s="14"/>
    </row>
    <row r="84" spans="1:6" x14ac:dyDescent="0.25">
      <c r="A84" s="12"/>
      <c r="C84" s="42">
        <v>42278</v>
      </c>
      <c r="D84" s="14">
        <f>'PetrL Med Reg'!L85</f>
        <v>160.55140559252658</v>
      </c>
      <c r="E84" s="14"/>
      <c r="F84" s="14"/>
    </row>
    <row r="85" spans="1:6" x14ac:dyDescent="0.25">
      <c r="A85" s="12"/>
      <c r="C85" s="42">
        <v>42309</v>
      </c>
      <c r="D85" s="14">
        <f>'PetrL Med Reg'!L86</f>
        <v>186.45299648576704</v>
      </c>
      <c r="E85" s="14"/>
      <c r="F85" s="14"/>
    </row>
    <row r="86" spans="1:6" x14ac:dyDescent="0.25">
      <c r="A86" s="12"/>
      <c r="C86" s="42">
        <v>42339</v>
      </c>
      <c r="D86" s="14">
        <f>'PetrL Med Reg'!L87</f>
        <v>192.18439319580267</v>
      </c>
      <c r="E86" s="14"/>
      <c r="F86" s="14"/>
    </row>
    <row r="87" spans="1:6" x14ac:dyDescent="0.25">
      <c r="A87" s="12"/>
      <c r="C87" s="42">
        <v>42370</v>
      </c>
      <c r="D87" s="14">
        <f>'PetrL Med Reg'!L88</f>
        <v>179.7559770840511</v>
      </c>
      <c r="E87" s="14"/>
      <c r="F87" s="14"/>
    </row>
    <row r="88" spans="1:6" x14ac:dyDescent="0.25">
      <c r="A88" s="12"/>
      <c r="C88" s="42">
        <v>42401</v>
      </c>
      <c r="D88" s="14">
        <f>'PetrL Med Reg'!L89</f>
        <v>177.29735746058554</v>
      </c>
      <c r="E88" s="14"/>
      <c r="F88" s="14"/>
    </row>
    <row r="89" spans="1:6" x14ac:dyDescent="0.25">
      <c r="A89" s="12"/>
      <c r="C89" s="42">
        <v>42430</v>
      </c>
      <c r="D89" s="14">
        <f>'PetrL Med Reg'!L90</f>
        <v>181.45241976167836</v>
      </c>
      <c r="E89" s="14"/>
      <c r="F89" s="14"/>
    </row>
    <row r="90" spans="1:6" x14ac:dyDescent="0.25">
      <c r="A90" s="12"/>
      <c r="C90" s="42">
        <v>42461</v>
      </c>
      <c r="D90" s="14">
        <f>'PetrL Med Reg'!L91</f>
        <v>199.30919253360838</v>
      </c>
      <c r="E90" s="14"/>
      <c r="F90" s="14"/>
    </row>
    <row r="91" spans="1:6" x14ac:dyDescent="0.25">
      <c r="A91" s="12"/>
      <c r="C91" s="42">
        <v>42491</v>
      </c>
      <c r="D91" s="14">
        <f>'PetrL Med Reg'!L92</f>
        <v>210.29462842125685</v>
      </c>
      <c r="E91" s="14"/>
      <c r="F91" s="14"/>
    </row>
    <row r="92" spans="1:6" x14ac:dyDescent="0.25">
      <c r="A92" s="12"/>
      <c r="C92" s="42">
        <v>42522</v>
      </c>
      <c r="D92" s="14">
        <f>'PetrL Med Reg'!L93</f>
        <v>187.13897748728868</v>
      </c>
      <c r="E92" s="14"/>
      <c r="F92" s="14"/>
    </row>
    <row r="93" spans="1:6" x14ac:dyDescent="0.25">
      <c r="A93" s="12"/>
      <c r="C93" s="42">
        <v>42552</v>
      </c>
      <c r="D93" s="14">
        <f>'PetrL Med Reg'!L94</f>
        <v>196.05733574468383</v>
      </c>
      <c r="E93" s="14"/>
      <c r="F93" s="14"/>
    </row>
    <row r="94" spans="1:6" x14ac:dyDescent="0.25">
      <c r="A94" s="12"/>
      <c r="C94" s="42">
        <v>42583</v>
      </c>
      <c r="D94" s="14">
        <f>'PetrL Med Reg'!L95</f>
        <v>184.58934054002009</v>
      </c>
      <c r="E94" s="14"/>
      <c r="F94" s="14"/>
    </row>
    <row r="95" spans="1:6" x14ac:dyDescent="0.25">
      <c r="A95" s="12"/>
      <c r="C95" s="42">
        <v>42614</v>
      </c>
      <c r="D95" s="14">
        <f>'PetrL Med Reg'!L96</f>
        <v>207.75797261705247</v>
      </c>
      <c r="E95" s="14"/>
      <c r="F95" s="14"/>
    </row>
    <row r="96" spans="1:6" x14ac:dyDescent="0.25">
      <c r="A96" s="12"/>
      <c r="C96" s="42">
        <v>42644</v>
      </c>
      <c r="D96" s="14">
        <f>'PetrL Med Reg'!L97</f>
        <v>213.00636636029813</v>
      </c>
      <c r="E96" s="14"/>
      <c r="F96" s="14"/>
    </row>
    <row r="97" spans="1:6" x14ac:dyDescent="0.25">
      <c r="A97" s="12"/>
      <c r="C97" s="42">
        <v>42675</v>
      </c>
      <c r="D97" s="14">
        <f>'PetrL Med Reg'!L98</f>
        <v>209.62607182175708</v>
      </c>
      <c r="E97" s="14"/>
      <c r="F97" s="14"/>
    </row>
    <row r="98" spans="1:6" x14ac:dyDescent="0.25">
      <c r="A98" s="12"/>
      <c r="C98" s="42">
        <v>42705</v>
      </c>
      <c r="D98" s="14">
        <f>'PetrL Med Reg'!L99</f>
        <v>202.56715695891057</v>
      </c>
      <c r="E98" s="14"/>
      <c r="F98" s="14"/>
    </row>
    <row r="99" spans="1:6" x14ac:dyDescent="0.25">
      <c r="A99" s="12"/>
      <c r="C99" s="42">
        <v>42736</v>
      </c>
      <c r="D99" s="14">
        <f>'PetrL Med Reg'!L100</f>
        <v>197.35142692711702</v>
      </c>
      <c r="E99" s="14"/>
      <c r="F99" s="14"/>
    </row>
    <row r="100" spans="1:6" x14ac:dyDescent="0.25">
      <c r="A100" s="12"/>
      <c r="C100" s="42">
        <v>42767</v>
      </c>
      <c r="D100" s="14">
        <f>'PetrL Med Reg'!L101</f>
        <v>198.15661410679974</v>
      </c>
      <c r="E100" s="14"/>
      <c r="F100" s="14"/>
    </row>
    <row r="101" spans="1:6" x14ac:dyDescent="0.25">
      <c r="A101" s="12"/>
      <c r="C101" s="42">
        <v>42795</v>
      </c>
      <c r="D101" s="14">
        <f>'PetrL Med Reg'!L102</f>
        <v>216.90658888857917</v>
      </c>
      <c r="E101" s="14"/>
      <c r="F101" s="14"/>
    </row>
    <row r="102" spans="1:6" x14ac:dyDescent="0.25">
      <c r="A102" s="12"/>
      <c r="C102" s="42">
        <v>42826</v>
      </c>
      <c r="D102" s="14">
        <f>'PetrL Med Reg'!L103</f>
        <v>221.91969655661194</v>
      </c>
      <c r="E102" s="14"/>
      <c r="F102" s="14"/>
    </row>
    <row r="103" spans="1:6" x14ac:dyDescent="0.25">
      <c r="A103" s="12"/>
      <c r="C103" s="42">
        <v>42856</v>
      </c>
      <c r="D103" s="14">
        <f>'PetrL Med Reg'!L104</f>
        <v>223.82749617581192</v>
      </c>
      <c r="E103" s="14"/>
      <c r="F103" s="14"/>
    </row>
    <row r="104" spans="1:6" x14ac:dyDescent="0.25">
      <c r="A104" s="12"/>
      <c r="C104" s="42">
        <v>42887</v>
      </c>
      <c r="D104" s="14">
        <f>'PetrL Med Reg'!L105</f>
        <v>185.01743748525791</v>
      </c>
      <c r="E104" s="14"/>
      <c r="F104" s="14"/>
    </row>
    <row r="105" spans="1:6" x14ac:dyDescent="0.25">
      <c r="A105" s="12"/>
      <c r="C105" s="42">
        <v>42917</v>
      </c>
      <c r="D105" s="14">
        <f>'PetrL Med Reg'!L106</f>
        <v>188.14395727282931</v>
      </c>
      <c r="E105" s="14"/>
      <c r="F105" s="14"/>
    </row>
    <row r="106" spans="1:6" x14ac:dyDescent="0.25">
      <c r="A106" s="12"/>
      <c r="C106" s="42">
        <v>42948</v>
      </c>
      <c r="D106" s="14">
        <f>'PetrL Med Reg'!L107</f>
        <v>217.36215668057937</v>
      </c>
      <c r="E106" s="14"/>
      <c r="F106" s="14"/>
    </row>
    <row r="107" spans="1:6" x14ac:dyDescent="0.25">
      <c r="A107" s="12"/>
      <c r="C107" s="42">
        <v>42979</v>
      </c>
      <c r="D107" s="14">
        <f>'PetrL Med Reg'!L108</f>
        <v>221.41684094258494</v>
      </c>
      <c r="E107" s="14"/>
      <c r="F107" s="14"/>
    </row>
    <row r="108" spans="1:6" x14ac:dyDescent="0.25">
      <c r="A108" s="12"/>
      <c r="C108" s="42">
        <v>43009</v>
      </c>
      <c r="D108" s="14">
        <f>'PetrL Med Reg'!L109</f>
        <v>215.34113907339656</v>
      </c>
      <c r="E108" s="14"/>
      <c r="F108" s="14"/>
    </row>
    <row r="109" spans="1:6" x14ac:dyDescent="0.25">
      <c r="A109" s="12"/>
      <c r="C109" s="42">
        <v>43040</v>
      </c>
      <c r="D109" s="14">
        <f>'PetrL Med Reg'!L110</f>
        <v>217.95285342421471</v>
      </c>
      <c r="E109" s="14"/>
      <c r="F109" s="14"/>
    </row>
    <row r="110" spans="1:6" x14ac:dyDescent="0.25">
      <c r="A110" s="12"/>
      <c r="C110" s="42">
        <v>43070</v>
      </c>
      <c r="D110" s="14">
        <f>'PetrL Med Reg'!L111</f>
        <v>231.59150673082206</v>
      </c>
      <c r="E110" s="14"/>
      <c r="F110" s="14"/>
    </row>
    <row r="111" spans="1:6" x14ac:dyDescent="0.25">
      <c r="A111" s="12"/>
      <c r="C111" s="42">
        <v>43101</v>
      </c>
      <c r="D111" s="14">
        <f>'PetrL Med Reg'!L112</f>
        <v>210.20157344999245</v>
      </c>
      <c r="E111" s="14"/>
      <c r="F111" s="14"/>
    </row>
    <row r="112" spans="1:6" x14ac:dyDescent="0.25">
      <c r="A112" s="12"/>
      <c r="C112" s="42">
        <v>43132</v>
      </c>
      <c r="D112" s="14">
        <f>'PetrL Med Reg'!L113</f>
        <v>217.86106513361167</v>
      </c>
      <c r="E112" s="14"/>
      <c r="F112" s="14"/>
    </row>
    <row r="113" spans="1:6" x14ac:dyDescent="0.25">
      <c r="A113" s="12"/>
      <c r="C113" s="42">
        <v>43160</v>
      </c>
      <c r="D113" s="14">
        <f>'PetrL Med Reg'!L114</f>
        <v>214.9019868928047</v>
      </c>
      <c r="E113" s="14"/>
      <c r="F113" s="14"/>
    </row>
    <row r="114" spans="1:6" x14ac:dyDescent="0.25">
      <c r="A114" s="12"/>
      <c r="C114" s="42">
        <v>43191</v>
      </c>
      <c r="D114" s="14">
        <f>'PetrL Med Reg'!L115</f>
        <v>208.70923225978706</v>
      </c>
      <c r="E114" s="14"/>
      <c r="F114" s="14"/>
    </row>
    <row r="115" spans="1:6" x14ac:dyDescent="0.25">
      <c r="A115" s="12"/>
      <c r="C115" s="42">
        <v>43221</v>
      </c>
      <c r="D115" s="14">
        <f>'PetrL Med Reg'!L116</f>
        <v>208.22840457005944</v>
      </c>
      <c r="E115" s="14"/>
      <c r="F115" s="14"/>
    </row>
    <row r="116" spans="1:6" x14ac:dyDescent="0.25">
      <c r="A116" s="12"/>
      <c r="C116" s="42">
        <v>43252</v>
      </c>
      <c r="D116" s="14">
        <f>'PetrL Med Reg'!L117</f>
        <v>173.15649680057874</v>
      </c>
      <c r="E116" s="14"/>
      <c r="F116" s="14"/>
    </row>
    <row r="117" spans="1:6" x14ac:dyDescent="0.25">
      <c r="A117" s="12"/>
      <c r="C117" s="42">
        <v>43282</v>
      </c>
      <c r="D117" s="14">
        <f>'PetrL Med Reg'!L118</f>
        <v>180.82882502737419</v>
      </c>
      <c r="E117" s="14"/>
      <c r="F117" s="14"/>
    </row>
    <row r="118" spans="1:6" x14ac:dyDescent="0.25">
      <c r="A118" s="12"/>
      <c r="C118" s="42">
        <v>43313</v>
      </c>
      <c r="D118" s="14">
        <f>'PetrL Med Reg'!L119</f>
        <v>185.7142717359981</v>
      </c>
      <c r="E118" s="14"/>
      <c r="F118" s="14"/>
    </row>
    <row r="119" spans="1:6" x14ac:dyDescent="0.25">
      <c r="A119" s="12"/>
      <c r="C119" s="42">
        <v>43344</v>
      </c>
      <c r="D119" s="14">
        <f>'PetrL Med Reg'!L120</f>
        <v>187.15574282510977</v>
      </c>
      <c r="E119" s="14"/>
      <c r="F119" s="14"/>
    </row>
    <row r="120" spans="1:6" x14ac:dyDescent="0.25">
      <c r="A120" s="12"/>
      <c r="C120" s="42">
        <v>43374</v>
      </c>
      <c r="D120" s="14">
        <f>'PetrL Med Reg'!L121</f>
        <v>189.09717727899405</v>
      </c>
      <c r="E120" s="14"/>
      <c r="F120" s="14"/>
    </row>
    <row r="121" spans="1:6" x14ac:dyDescent="0.25">
      <c r="A121" s="12"/>
      <c r="C121" s="42">
        <v>43405</v>
      </c>
      <c r="D121" s="14">
        <f>'PetrL Med Reg'!L122</f>
        <v>205.40002543353251</v>
      </c>
      <c r="E121" s="14"/>
      <c r="F121" s="14"/>
    </row>
    <row r="122" spans="1:6" x14ac:dyDescent="0.25">
      <c r="A122" s="12"/>
      <c r="C122" s="42">
        <v>43435</v>
      </c>
      <c r="D122" s="14">
        <f>'PetrL Med Reg'!L123</f>
        <v>203.47996996971804</v>
      </c>
      <c r="E122" s="14"/>
      <c r="F122" s="14"/>
    </row>
    <row r="123" spans="1:6" x14ac:dyDescent="0.25">
      <c r="A123" s="12"/>
      <c r="C123" s="42">
        <v>43466</v>
      </c>
      <c r="D123" s="14">
        <f>'PetrL Med Reg'!L124</f>
        <v>198.06316588094955</v>
      </c>
      <c r="E123" s="14"/>
      <c r="F123" s="14"/>
    </row>
    <row r="124" spans="1:6" x14ac:dyDescent="0.25">
      <c r="A124" s="12"/>
      <c r="C124" s="42">
        <v>43497</v>
      </c>
      <c r="D124" s="14">
        <f>'PetrL Med Reg'!L125</f>
        <v>185.02209729204114</v>
      </c>
      <c r="E124" s="14"/>
      <c r="F124" s="14"/>
    </row>
    <row r="125" spans="1:6" x14ac:dyDescent="0.25">
      <c r="A125" s="12"/>
      <c r="C125" s="42">
        <v>43525</v>
      </c>
      <c r="D125" s="14">
        <f>'PetrL Med Reg'!L126</f>
        <v>178.59682935005577</v>
      </c>
      <c r="E125" s="14"/>
      <c r="F125" s="14"/>
    </row>
    <row r="126" spans="1:6" x14ac:dyDescent="0.25">
      <c r="A126" s="12"/>
      <c r="C126" s="42">
        <v>43556</v>
      </c>
      <c r="D126" s="14">
        <f>'PetrL Med Reg'!L127</f>
        <v>173.9837953409785</v>
      </c>
      <c r="E126" s="14"/>
      <c r="F126" s="14"/>
    </row>
    <row r="127" spans="1:6" x14ac:dyDescent="0.25">
      <c r="A127" s="12"/>
      <c r="C127" s="42">
        <v>43586</v>
      </c>
      <c r="D127" s="14">
        <f>'PetrL Med Reg'!L128</f>
        <v>202.88205626868819</v>
      </c>
      <c r="E127" s="14"/>
      <c r="F127" s="14"/>
    </row>
    <row r="128" spans="1:6" x14ac:dyDescent="0.25">
      <c r="A128" s="12"/>
      <c r="C128" s="42">
        <v>43617</v>
      </c>
      <c r="D128" s="14">
        <f>'PetrL Med Reg'!L129</f>
        <v>216.29437215895689</v>
      </c>
      <c r="E128" s="14"/>
      <c r="F128" s="14"/>
    </row>
    <row r="129" spans="1:6" x14ac:dyDescent="0.25">
      <c r="A129" s="12"/>
      <c r="C129" s="42">
        <v>43647</v>
      </c>
      <c r="D129" s="14">
        <f>'PetrL Med Reg'!L130</f>
        <v>205.69110354626278</v>
      </c>
      <c r="E129" s="14"/>
      <c r="F129" s="14"/>
    </row>
    <row r="130" spans="1:6" x14ac:dyDescent="0.25">
      <c r="A130" s="12"/>
      <c r="C130" s="42">
        <v>43678</v>
      </c>
      <c r="D130" s="14">
        <f>'PetrL Med Reg'!L131</f>
        <v>210.25337659488156</v>
      </c>
      <c r="E130" s="14"/>
      <c r="F130" s="14"/>
    </row>
    <row r="131" spans="1:6" x14ac:dyDescent="0.25">
      <c r="A131" s="12"/>
      <c r="C131" s="42">
        <v>43709</v>
      </c>
      <c r="D131" s="14">
        <f>'PetrL Med Reg'!L132</f>
        <v>206.50143410938213</v>
      </c>
      <c r="E131" s="14"/>
      <c r="F131" s="14"/>
    </row>
    <row r="132" spans="1:6" x14ac:dyDescent="0.25">
      <c r="A132" s="12"/>
      <c r="C132" s="42">
        <v>43739</v>
      </c>
      <c r="D132" s="14">
        <f>'PetrL Med Reg'!L133</f>
        <v>191.35186699802034</v>
      </c>
      <c r="E132" s="14"/>
      <c r="F132" s="14"/>
    </row>
    <row r="133" spans="1:6" x14ac:dyDescent="0.25">
      <c r="A133" s="12"/>
      <c r="C133" s="42">
        <v>43770</v>
      </c>
      <c r="D133" s="14">
        <f>'PetrL Med Reg'!L134</f>
        <v>170.15356630650882</v>
      </c>
      <c r="E133" s="14"/>
      <c r="F133" s="14"/>
    </row>
    <row r="134" spans="1:6" x14ac:dyDescent="0.25">
      <c r="A134" s="12"/>
      <c r="C134" s="42">
        <v>43800</v>
      </c>
      <c r="D134" s="14">
        <f>'PetrL Med Reg'!L135</f>
        <v>188.47765014979512</v>
      </c>
      <c r="E134" s="14"/>
      <c r="F134" s="14"/>
    </row>
    <row r="135" spans="1:6" x14ac:dyDescent="0.25">
      <c r="A135" s="12"/>
      <c r="C135" s="42">
        <v>43831</v>
      </c>
      <c r="D135" s="14">
        <f>'PetrL Med Reg'!L136</f>
        <v>197.83248333783808</v>
      </c>
      <c r="E135" s="14"/>
      <c r="F135" s="14"/>
    </row>
    <row r="136" spans="1:6" x14ac:dyDescent="0.25">
      <c r="A136" s="12"/>
      <c r="C136" s="42">
        <v>43862</v>
      </c>
      <c r="D136" s="14">
        <f>'PetrL Med Reg'!L137</f>
        <v>177.502370541593</v>
      </c>
      <c r="E136" s="14"/>
      <c r="F136" s="14"/>
    </row>
    <row r="137" spans="1:6" x14ac:dyDescent="0.25">
      <c r="A137" s="12"/>
      <c r="C137" s="42">
        <v>43891</v>
      </c>
      <c r="D137" s="14">
        <f>'PetrL Med Reg'!L138</f>
        <v>160.07524083263209</v>
      </c>
      <c r="E137" s="14"/>
      <c r="F137" s="14"/>
    </row>
    <row r="138" spans="1:6" x14ac:dyDescent="0.25">
      <c r="A138" s="12"/>
      <c r="C138" s="42">
        <v>43922</v>
      </c>
      <c r="D138" s="14">
        <f>'PetrL Med Reg'!L139</f>
        <v>149.95420041777695</v>
      </c>
      <c r="E138" s="14"/>
      <c r="F138" s="14"/>
    </row>
    <row r="139" spans="1:6" x14ac:dyDescent="0.25">
      <c r="A139" s="12"/>
      <c r="C139" s="42">
        <v>43952</v>
      </c>
      <c r="D139" s="14">
        <f>'PetrL Med Reg'!L140</f>
        <v>154.58585949596835</v>
      </c>
      <c r="E139" s="14"/>
      <c r="F139" s="14"/>
    </row>
    <row r="140" spans="1:6" x14ac:dyDescent="0.25">
      <c r="A140" s="12"/>
      <c r="C140" s="42">
        <v>43983</v>
      </c>
      <c r="D140" s="14">
        <f>'PetrL Med Reg'!L141</f>
        <v>164.95746415960554</v>
      </c>
      <c r="E140" s="14"/>
      <c r="F140" s="14"/>
    </row>
    <row r="141" spans="1:6" x14ac:dyDescent="0.25">
      <c r="A141" s="12"/>
      <c r="C141" s="42">
        <v>44013</v>
      </c>
      <c r="D141" s="14">
        <f>'PetrL Med Reg'!L142</f>
        <v>148.36402814996052</v>
      </c>
      <c r="E141" s="14"/>
      <c r="F141" s="14"/>
    </row>
    <row r="142" spans="1:6" x14ac:dyDescent="0.25">
      <c r="A142" s="12"/>
      <c r="C142" s="42">
        <v>44044</v>
      </c>
      <c r="D142" s="14">
        <f>'PetrL Med Reg'!L143</f>
        <v>146.96259150888386</v>
      </c>
      <c r="E142" s="14"/>
      <c r="F142" s="14"/>
    </row>
    <row r="143" spans="1:6" x14ac:dyDescent="0.25">
      <c r="A143" s="12"/>
      <c r="C143" s="42">
        <v>44075</v>
      </c>
      <c r="D143" s="14">
        <f>'PetrL Med Reg'!L144</f>
        <v>157.65972040689525</v>
      </c>
      <c r="E143" s="14"/>
      <c r="F143" s="14"/>
    </row>
    <row r="144" spans="1:6" x14ac:dyDescent="0.25">
      <c r="A144" s="12"/>
      <c r="C144" s="42">
        <v>44105</v>
      </c>
      <c r="D144" s="14">
        <f>'PetrL Med Reg'!L145</f>
        <v>152.76861401171703</v>
      </c>
      <c r="E144" s="14"/>
      <c r="F144" s="14"/>
    </row>
    <row r="145" spans="1:6" x14ac:dyDescent="0.25">
      <c r="A145" s="12"/>
      <c r="C145" s="42">
        <v>44136</v>
      </c>
      <c r="D145" s="14">
        <f>'PetrL Med Reg'!L146</f>
        <v>162.49871757884284</v>
      </c>
      <c r="E145" s="14"/>
      <c r="F145" s="14"/>
    </row>
    <row r="146" spans="1:6" x14ac:dyDescent="0.25">
      <c r="A146" s="12"/>
      <c r="C146" s="42">
        <v>44166</v>
      </c>
      <c r="D146" s="14">
        <f>'PetrL Med Reg'!L147</f>
        <v>176.41532909476166</v>
      </c>
      <c r="E146" s="14"/>
      <c r="F146" s="14"/>
    </row>
    <row r="147" spans="1:6" x14ac:dyDescent="0.25">
      <c r="A147" s="12"/>
      <c r="C147" s="42">
        <v>44197</v>
      </c>
      <c r="D147" s="14">
        <f>'PetrL Med Reg'!L148</f>
        <v>175.69915375367043</v>
      </c>
      <c r="E147" s="14"/>
      <c r="F147" s="14"/>
    </row>
    <row r="148" spans="1:6" x14ac:dyDescent="0.25">
      <c r="A148" s="12"/>
      <c r="C148" s="42">
        <v>44228</v>
      </c>
      <c r="D148" s="14">
        <f>'PetrL Med Reg'!L149</f>
        <v>177.59740599890176</v>
      </c>
      <c r="E148" s="14"/>
      <c r="F148" s="14"/>
    </row>
    <row r="149" spans="1:6" x14ac:dyDescent="0.25">
      <c r="A149" s="12"/>
      <c r="C149" s="42">
        <v>44256</v>
      </c>
      <c r="D149" s="14">
        <f>'PetrL Med Reg'!L150</f>
        <v>172.15138279417891</v>
      </c>
      <c r="E149" s="14"/>
      <c r="F149" s="14"/>
    </row>
    <row r="150" spans="1:6" x14ac:dyDescent="0.25">
      <c r="A150" s="12"/>
      <c r="C150" s="42">
        <v>44287</v>
      </c>
      <c r="D150" s="14">
        <f>'PetrL Med Reg'!L151</f>
        <v>167.86558955903018</v>
      </c>
      <c r="E150" s="14"/>
      <c r="F150" s="14"/>
    </row>
    <row r="151" spans="1:6" x14ac:dyDescent="0.25">
      <c r="A151" s="12"/>
      <c r="C151" s="42">
        <v>44317</v>
      </c>
      <c r="D151" s="14">
        <f>'PetrL Med Reg'!L152</f>
        <v>143.72944143597476</v>
      </c>
      <c r="E151" s="14"/>
      <c r="F151" s="14"/>
    </row>
    <row r="152" spans="1:6" x14ac:dyDescent="0.25">
      <c r="A152" s="12"/>
      <c r="C152" s="42">
        <v>44348</v>
      </c>
      <c r="D152" s="14">
        <f>'PetrL Med Reg'!L153</f>
        <v>180.40039687637537</v>
      </c>
      <c r="E152" s="14"/>
      <c r="F152" s="14"/>
    </row>
    <row r="153" spans="1:6" x14ac:dyDescent="0.25">
      <c r="A153" s="12"/>
      <c r="C153" s="42">
        <v>44378</v>
      </c>
      <c r="D153" s="14">
        <f>'PetrL Med Reg'!L154</f>
        <v>196.45127428185691</v>
      </c>
      <c r="E153" s="14"/>
      <c r="F153" s="14"/>
    </row>
    <row r="154" spans="1:6" x14ac:dyDescent="0.25">
      <c r="A154" s="12"/>
      <c r="C154" s="42">
        <v>44409</v>
      </c>
      <c r="D154" s="14">
        <f>'PetrL Med Reg'!L155</f>
        <v>181.14290936978921</v>
      </c>
      <c r="E154" s="14"/>
      <c r="F154" s="14"/>
    </row>
    <row r="155" spans="1:6" x14ac:dyDescent="0.25">
      <c r="A155" s="12"/>
      <c r="C155" s="42">
        <v>44440</v>
      </c>
      <c r="D155" s="14">
        <f>'PetrL Med Reg'!L156</f>
        <v>176.92954183781001</v>
      </c>
      <c r="E155" s="14"/>
      <c r="F155" s="14"/>
    </row>
    <row r="156" spans="1:6" x14ac:dyDescent="0.25">
      <c r="A156" s="12"/>
      <c r="C156" s="42">
        <v>44470</v>
      </c>
      <c r="D156" s="14">
        <f>'PetrL Med Reg'!L157</f>
        <v>178.46483280633771</v>
      </c>
      <c r="E156" s="14"/>
      <c r="F156" s="14"/>
    </row>
    <row r="157" spans="1:6" x14ac:dyDescent="0.25">
      <c r="A157" s="12"/>
      <c r="C157" s="42">
        <v>44501</v>
      </c>
      <c r="D157" s="14">
        <f>'PetrL Med Reg'!L158</f>
        <v>185.01428132846502</v>
      </c>
      <c r="E157" s="14"/>
      <c r="F157" s="14"/>
    </row>
    <row r="158" spans="1:6" x14ac:dyDescent="0.25">
      <c r="A158" s="12"/>
      <c r="C158" s="42">
        <v>44531</v>
      </c>
      <c r="D158" s="14">
        <f>'PetrL Med Reg'!L159</f>
        <v>214.31242968199246</v>
      </c>
      <c r="E158" s="14"/>
      <c r="F158" s="14"/>
    </row>
    <row r="159" spans="1:6" x14ac:dyDescent="0.25">
      <c r="A159" s="12"/>
      <c r="C159" s="42">
        <v>44562</v>
      </c>
      <c r="D159" s="14">
        <f>'PetrL Med Reg'!L160</f>
        <v>197.36537025295135</v>
      </c>
      <c r="E159" s="14"/>
      <c r="F159" s="14"/>
    </row>
    <row r="160" spans="1:6" x14ac:dyDescent="0.25">
      <c r="A160" s="12"/>
      <c r="C160" s="42">
        <v>44593</v>
      </c>
      <c r="D160" s="14">
        <f>'PetrL Med Reg'!L161</f>
        <v>185.05149527750001</v>
      </c>
      <c r="E160" s="14"/>
      <c r="F160" s="14"/>
    </row>
    <row r="161" spans="1:6" x14ac:dyDescent="0.25">
      <c r="A161" s="12"/>
      <c r="C161" s="42">
        <v>44621</v>
      </c>
      <c r="D161" s="14">
        <f>'PetrL Med Reg'!L162</f>
        <v>190.97849903322583</v>
      </c>
      <c r="E161" s="14"/>
      <c r="F161" s="14"/>
    </row>
    <row r="162" spans="1:6" x14ac:dyDescent="0.25">
      <c r="A162" s="12"/>
      <c r="C162" s="42">
        <v>44652</v>
      </c>
      <c r="D162" s="14">
        <f>'PetrL Med Reg'!L163</f>
        <v>204.07355252433328</v>
      </c>
      <c r="E162" s="14"/>
      <c r="F162" s="14"/>
    </row>
    <row r="163" spans="1:6" x14ac:dyDescent="0.25">
      <c r="A163" s="12"/>
      <c r="C163" s="42">
        <v>44682</v>
      </c>
      <c r="D163" s="14">
        <f>'PetrL Med Reg'!L164</f>
        <v>210.41112709580648</v>
      </c>
      <c r="E163" s="14"/>
      <c r="F163" s="14"/>
    </row>
    <row r="164" spans="1:6" x14ac:dyDescent="0.25">
      <c r="A164" s="12"/>
      <c r="C164" s="42">
        <v>44713</v>
      </c>
      <c r="D164" s="14">
        <f>'PetrL Med Reg'!L165</f>
        <v>203.81191538733336</v>
      </c>
      <c r="E164" s="14"/>
      <c r="F164" s="14"/>
    </row>
    <row r="165" spans="1:6" x14ac:dyDescent="0.25">
      <c r="A165" s="12"/>
      <c r="C165" s="42">
        <v>44743</v>
      </c>
      <c r="D165" s="14">
        <f>'PetrL Med Reg'!L166</f>
        <v>216.22382239580642</v>
      </c>
      <c r="E165" s="14"/>
      <c r="F165" s="14"/>
    </row>
    <row r="166" spans="1:6" x14ac:dyDescent="0.25">
      <c r="A166" s="12"/>
      <c r="C166" s="42">
        <v>44774</v>
      </c>
      <c r="D166" s="14">
        <f>'PetrL Med Reg'!L167</f>
        <v>217.25451120806449</v>
      </c>
      <c r="E166" s="14"/>
      <c r="F166" s="14"/>
    </row>
    <row r="167" spans="1:6" x14ac:dyDescent="0.25">
      <c r="A167" s="12"/>
      <c r="C167" s="42">
        <v>44805</v>
      </c>
      <c r="D167" s="14">
        <f>'PetrL Med Reg'!L168</f>
        <v>217.26107020166668</v>
      </c>
      <c r="E167" s="14"/>
      <c r="F167" s="14"/>
    </row>
    <row r="168" spans="1:6" x14ac:dyDescent="0.25">
      <c r="A168" s="12"/>
      <c r="C168" s="42">
        <v>44835</v>
      </c>
      <c r="D168" s="14">
        <f>'PetrL Med Reg'!L169</f>
        <v>176.12308529290323</v>
      </c>
      <c r="E168" s="14"/>
      <c r="F168" s="14"/>
    </row>
    <row r="169" spans="1:6" x14ac:dyDescent="0.25">
      <c r="A169" s="12"/>
      <c r="C169" s="42">
        <v>44866</v>
      </c>
      <c r="D169" s="14">
        <f>'PetrL Med Reg'!L170</f>
        <v>212.01665176466662</v>
      </c>
      <c r="E169" s="14"/>
      <c r="F169" s="14"/>
    </row>
    <row r="170" spans="1:6" x14ac:dyDescent="0.25">
      <c r="A170" s="12"/>
      <c r="C170" s="42">
        <v>44896</v>
      </c>
      <c r="D170" s="14">
        <f>'PetrL Med Reg'!L171</f>
        <v>215.26171382387093</v>
      </c>
      <c r="E170" s="14"/>
      <c r="F170" s="14"/>
    </row>
    <row r="171" spans="1:6" x14ac:dyDescent="0.25">
      <c r="A171" s="12"/>
      <c r="C171" s="42">
        <v>44927</v>
      </c>
      <c r="D171" s="14">
        <f>'PetrL Med Reg'!L172</f>
        <v>212.39503733903229</v>
      </c>
      <c r="E171" s="14"/>
      <c r="F171" s="14"/>
    </row>
    <row r="172" spans="1:6" x14ac:dyDescent="0.25">
      <c r="A172" s="12"/>
      <c r="C172" s="42">
        <v>44958</v>
      </c>
      <c r="D172" s="14">
        <f>'PetrL Med Reg'!L173</f>
        <v>225.71198318678569</v>
      </c>
      <c r="E172" s="14"/>
      <c r="F172" s="14"/>
    </row>
    <row r="173" spans="1:6" x14ac:dyDescent="0.25">
      <c r="A173" s="12"/>
      <c r="C173" s="42">
        <v>44986</v>
      </c>
      <c r="D173" s="14">
        <f>'PetrL Med Reg'!L174</f>
        <v>222.33832295000002</v>
      </c>
      <c r="E173" s="14"/>
      <c r="F173" s="14"/>
    </row>
    <row r="174" spans="1:6" x14ac:dyDescent="0.25">
      <c r="A174" s="12"/>
      <c r="C174" s="42">
        <v>45017</v>
      </c>
      <c r="D174" s="14">
        <f>'PetrL Med Reg'!L175</f>
        <v>227.56148991733335</v>
      </c>
      <c r="E174" s="14"/>
      <c r="F174" s="14"/>
    </row>
    <row r="175" spans="1:6" x14ac:dyDescent="0.25">
      <c r="A175" s="12"/>
      <c r="C175" s="42">
        <v>45047</v>
      </c>
      <c r="D175" s="14">
        <f>'PetrL Med Reg'!L176</f>
        <v>223.26090266161287</v>
      </c>
      <c r="E175" s="14"/>
      <c r="F175" s="14"/>
    </row>
    <row r="176" spans="1:6" x14ac:dyDescent="0.25">
      <c r="A176" s="12"/>
      <c r="C176" s="42">
        <v>45078</v>
      </c>
      <c r="D176" s="14">
        <f>'PetrL Med Reg'!L177</f>
        <v>214.13797145533337</v>
      </c>
      <c r="E176" s="14"/>
      <c r="F176" s="14"/>
    </row>
    <row r="177" spans="1:6" x14ac:dyDescent="0.25">
      <c r="A177" s="12"/>
      <c r="C177" s="42">
        <v>45108</v>
      </c>
      <c r="D177" s="14">
        <f>'PetrL Med Reg'!L178</f>
        <v>215.92980922903226</v>
      </c>
      <c r="E177" s="14"/>
      <c r="F177" s="14"/>
    </row>
    <row r="178" spans="1:6" x14ac:dyDescent="0.25">
      <c r="A178" s="12"/>
      <c r="C178" s="42">
        <v>45139</v>
      </c>
      <c r="D178" s="14">
        <f>'PetrL Med Reg'!L179</f>
        <v>223.57349943161285</v>
      </c>
      <c r="E178" s="14"/>
      <c r="F178" s="14"/>
    </row>
    <row r="179" spans="1:6" x14ac:dyDescent="0.25">
      <c r="A179" s="12"/>
      <c r="C179" s="42">
        <v>45170</v>
      </c>
      <c r="D179" s="14">
        <f>'PetrL Med Reg'!L180</f>
        <v>209.7664749536666</v>
      </c>
      <c r="E179" s="14"/>
      <c r="F179" s="14"/>
    </row>
    <row r="180" spans="1:6" x14ac:dyDescent="0.25">
      <c r="A180" s="12"/>
      <c r="C180" s="42">
        <v>45200</v>
      </c>
      <c r="D180" s="14">
        <f>'PetrL Med Reg'!L181</f>
        <v>207.33459964806445</v>
      </c>
      <c r="E180" s="14"/>
      <c r="F180" s="14"/>
    </row>
    <row r="181" spans="1:6" x14ac:dyDescent="0.25">
      <c r="A181" s="12"/>
      <c r="C181" s="42">
        <v>45231</v>
      </c>
      <c r="D181" s="14">
        <f>'PetrL Med Reg'!L182</f>
        <v>205.60501438266664</v>
      </c>
      <c r="E181" s="14"/>
      <c r="F181" s="14"/>
    </row>
    <row r="182" spans="1:6" x14ac:dyDescent="0.25">
      <c r="A182" s="12"/>
      <c r="C182" s="42">
        <v>45261</v>
      </c>
      <c r="D182" s="14">
        <f>'PetrL Med Reg'!L183</f>
        <v>208.79338986193548</v>
      </c>
      <c r="E182" s="14"/>
      <c r="F182" s="14"/>
    </row>
    <row r="183" spans="1:6" x14ac:dyDescent="0.25">
      <c r="A183" s="12"/>
      <c r="C183" s="42">
        <v>45292</v>
      </c>
      <c r="D183" s="14">
        <f>'PetrL Med Reg'!L184</f>
        <v>214.89632529516129</v>
      </c>
      <c r="E183" s="14"/>
      <c r="F183" s="14"/>
    </row>
    <row r="184" spans="1:6" x14ac:dyDescent="0.25">
      <c r="A184" s="12"/>
      <c r="C184" s="42">
        <v>45323</v>
      </c>
      <c r="D184" s="14">
        <f>'PetrL Med Reg'!L185</f>
        <v>216.98553875655176</v>
      </c>
      <c r="E184" s="14"/>
      <c r="F184" s="14"/>
    </row>
    <row r="185" spans="1:6" x14ac:dyDescent="0.25">
      <c r="A185" s="12"/>
      <c r="C185" s="42">
        <v>45352</v>
      </c>
      <c r="D185" s="14">
        <f>'PetrL Med Reg'!L186</f>
        <v>223.00171925419357</v>
      </c>
      <c r="E185" s="14"/>
      <c r="F185" s="14"/>
    </row>
    <row r="186" spans="1:6" x14ac:dyDescent="0.25">
      <c r="A186" s="12"/>
      <c r="C186" s="42">
        <v>45383</v>
      </c>
      <c r="D186" s="14">
        <f>'PetrL Med Reg'!L187</f>
        <v>211.11624189433334</v>
      </c>
      <c r="E186" s="14"/>
      <c r="F186" s="14"/>
    </row>
    <row r="187" spans="1:6" x14ac:dyDescent="0.25">
      <c r="A187" s="12"/>
      <c r="C187" s="42">
        <v>45413</v>
      </c>
      <c r="D187" s="14">
        <f>'PetrL Med Reg'!L188</f>
        <v>219.78717832903226</v>
      </c>
      <c r="E187" s="14"/>
      <c r="F187" s="14"/>
    </row>
    <row r="188" spans="1:6" x14ac:dyDescent="0.25">
      <c r="A188" s="12"/>
      <c r="C188" s="42">
        <v>45444</v>
      </c>
      <c r="D188" s="14">
        <f>'PetrL Med Reg'!L189</f>
        <v>210.41665292366665</v>
      </c>
      <c r="E188" s="14"/>
      <c r="F188" s="14"/>
    </row>
    <row r="189" spans="1:6" x14ac:dyDescent="0.25">
      <c r="A189" s="12"/>
      <c r="C189" s="42">
        <v>45474</v>
      </c>
      <c r="D189" s="14">
        <f>'PetrL Med Reg'!L190</f>
        <v>197.75318265354835</v>
      </c>
      <c r="E189" s="14"/>
      <c r="F189" s="14"/>
    </row>
    <row r="190" spans="1:6" x14ac:dyDescent="0.25">
      <c r="A190" s="12"/>
      <c r="C190" s="42">
        <v>45505</v>
      </c>
      <c r="D190" s="14">
        <f>'PetrL Med Reg'!L191</f>
        <v>186.89299397419353</v>
      </c>
      <c r="E190" s="14"/>
      <c r="F190" s="14"/>
    </row>
    <row r="191" spans="1:6" x14ac:dyDescent="0.25">
      <c r="A191" s="12"/>
      <c r="C191" s="42">
        <v>45536</v>
      </c>
      <c r="D191" s="14">
        <f>'PetrL Med Reg'!L192</f>
        <v>193.01045474100002</v>
      </c>
      <c r="E191" s="14"/>
      <c r="F191" s="14"/>
    </row>
    <row r="192" spans="1:6" x14ac:dyDescent="0.25">
      <c r="A192" s="12"/>
      <c r="C192" s="42">
        <v>45566</v>
      </c>
      <c r="D192" s="14">
        <f>'PetrL Med Reg'!L193</f>
        <v>202.7489257783871</v>
      </c>
      <c r="E192" s="14"/>
      <c r="F192" s="14"/>
    </row>
    <row r="193" spans="1:7" x14ac:dyDescent="0.25">
      <c r="A193" s="12"/>
      <c r="C193" s="42">
        <v>45597</v>
      </c>
      <c r="D193" s="14">
        <f>'PetrL Med Reg'!L194</f>
        <v>214.577</v>
      </c>
      <c r="E193" s="14"/>
      <c r="F193" s="14"/>
    </row>
    <row r="194" spans="1:7" x14ac:dyDescent="0.25">
      <c r="A194" s="12"/>
      <c r="C194" s="42">
        <v>45627</v>
      </c>
      <c r="D194" s="14">
        <f>'PetrL Med Reg'!L195</f>
        <v>223.05199999999999</v>
      </c>
      <c r="E194" s="14"/>
      <c r="F194" s="14"/>
    </row>
    <row r="195" spans="1:7" x14ac:dyDescent="0.25">
      <c r="A195" s="12"/>
      <c r="C195" s="42">
        <v>45658</v>
      </c>
      <c r="D195" s="14">
        <f>'PetrL Med Reg'!L196</f>
        <v>205.15800000000002</v>
      </c>
      <c r="E195" s="14"/>
      <c r="F195" s="14"/>
    </row>
    <row r="196" spans="1:7" x14ac:dyDescent="0.25">
      <c r="A196" s="12"/>
      <c r="C196" s="42">
        <v>45689</v>
      </c>
      <c r="D196" s="14">
        <f>'PetrL Med Reg'!L197</f>
        <v>204.89999999999998</v>
      </c>
      <c r="E196" s="14"/>
      <c r="F196" s="14"/>
    </row>
    <row r="197" spans="1:7" x14ac:dyDescent="0.25">
      <c r="A197" s="12"/>
      <c r="C197" s="42">
        <v>45717</v>
      </c>
      <c r="D197" s="14">
        <f>'PetrL Med Reg'!L198</f>
        <v>209.43900000000002</v>
      </c>
      <c r="E197" s="14"/>
      <c r="F197" s="14"/>
    </row>
    <row r="198" spans="1:7" x14ac:dyDescent="0.25">
      <c r="A198" s="12"/>
      <c r="C198" s="42">
        <v>45748</v>
      </c>
      <c r="D198" s="14">
        <f>'PetrL Med Reg'!L199</f>
        <v>207.71300000000002</v>
      </c>
      <c r="E198" s="14"/>
      <c r="F198" s="14"/>
    </row>
    <row r="199" spans="1:7" x14ac:dyDescent="0.25">
      <c r="A199" s="12"/>
      <c r="C199" s="42">
        <v>45778</v>
      </c>
      <c r="D199" s="14">
        <f>'PetrL Med Reg'!L200</f>
        <v>213.57100000000003</v>
      </c>
      <c r="E199" s="14"/>
      <c r="F199" s="14"/>
    </row>
    <row r="200" spans="1:7" x14ac:dyDescent="0.25">
      <c r="A200" s="12"/>
      <c r="C200" s="42">
        <v>45809</v>
      </c>
      <c r="D200" s="14">
        <f>'PetrL Med Reg'!L201</f>
        <v>207.834</v>
      </c>
      <c r="E200" s="14"/>
      <c r="F200" s="14"/>
    </row>
    <row r="201" spans="1:7" x14ac:dyDescent="0.25">
      <c r="A201" s="12"/>
      <c r="C201" s="42">
        <v>45839</v>
      </c>
      <c r="D201" s="14">
        <f>'PetrL Med Reg'!L202</f>
        <v>201.92699999999999</v>
      </c>
      <c r="E201" s="14"/>
      <c r="F201" s="14"/>
    </row>
    <row r="202" spans="1:7" x14ac:dyDescent="0.25">
      <c r="A202" s="12"/>
      <c r="C202" s="42">
        <v>45870</v>
      </c>
      <c r="D202" s="14">
        <f>'PetrL Med Reg'!L203</f>
        <v>199.19800000000001</v>
      </c>
      <c r="E202" s="14"/>
      <c r="F202" s="14"/>
    </row>
    <row r="203" spans="1:7" x14ac:dyDescent="0.25">
      <c r="A203" s="12"/>
      <c r="C203" s="42">
        <v>45901</v>
      </c>
      <c r="D203" s="14">
        <f>'PetrL Med Reg'!L204</f>
        <v>199.16199999999998</v>
      </c>
      <c r="E203" s="14"/>
      <c r="F203" s="14"/>
    </row>
    <row r="204" spans="1:7" x14ac:dyDescent="0.25">
      <c r="A204" s="12"/>
      <c r="C204" s="42">
        <v>45931</v>
      </c>
      <c r="D204" s="14">
        <f>'PetrL Med Reg'!L205</f>
        <v>190.506</v>
      </c>
      <c r="E204" s="14"/>
      <c r="F204" s="14"/>
    </row>
    <row r="205" spans="1:7" x14ac:dyDescent="0.25">
      <c r="A205" s="12"/>
      <c r="C205" s="42">
        <v>45962</v>
      </c>
      <c r="D205" s="14">
        <f>'PetrL Med Reg'!L206</f>
        <v>173.14</v>
      </c>
      <c r="E205" s="14">
        <f>D205</f>
        <v>173.14</v>
      </c>
      <c r="F205" s="14">
        <f t="shared" ref="F205:G205" si="0">E205</f>
        <v>173.14</v>
      </c>
      <c r="G205" s="14">
        <f t="shared" si="0"/>
        <v>173.14</v>
      </c>
    </row>
    <row r="206" spans="1:7" x14ac:dyDescent="0.25">
      <c r="A206" s="12"/>
      <c r="C206" s="42">
        <v>45992</v>
      </c>
      <c r="D206" s="38"/>
      <c r="E206" s="40">
        <f>F206</f>
        <v>203.85976923076925</v>
      </c>
      <c r="F206" s="40">
        <f>'PetrL Med Reg'!L207</f>
        <v>203.85976923076925</v>
      </c>
      <c r="G206" s="40">
        <f>F206</f>
        <v>203.85976923076925</v>
      </c>
    </row>
    <row r="207" spans="1:7" x14ac:dyDescent="0.25">
      <c r="A207" s="12"/>
      <c r="C207" s="42">
        <v>46023</v>
      </c>
      <c r="D207" s="38"/>
      <c r="E207" s="40">
        <v>201.71799999999996</v>
      </c>
      <c r="F207" s="40">
        <v>201.71799999999996</v>
      </c>
      <c r="G207" s="40">
        <v>201.71799999999996</v>
      </c>
    </row>
    <row r="208" spans="1:7" x14ac:dyDescent="0.25">
      <c r="A208" s="12"/>
      <c r="C208" s="42">
        <v>46054</v>
      </c>
      <c r="D208" s="38"/>
      <c r="E208" s="40">
        <v>210.79029000000003</v>
      </c>
      <c r="F208" s="40">
        <v>210.79029000000003</v>
      </c>
      <c r="G208" s="40">
        <v>210.79029000000003</v>
      </c>
    </row>
    <row r="209" spans="1:7" x14ac:dyDescent="0.25">
      <c r="A209" s="12"/>
      <c r="C209" s="42">
        <v>46082</v>
      </c>
      <c r="D209" s="38"/>
      <c r="E209" s="40">
        <v>208.62029545932049</v>
      </c>
      <c r="F209" s="40">
        <v>208.62029545932049</v>
      </c>
      <c r="G209" s="40">
        <v>208.62029545932049</v>
      </c>
    </row>
    <row r="210" spans="1:7" x14ac:dyDescent="0.25">
      <c r="A210" s="12"/>
      <c r="C210" s="42">
        <v>46113</v>
      </c>
      <c r="D210" s="38"/>
      <c r="E210" s="40">
        <v>215.67329545931997</v>
      </c>
      <c r="F210" s="40">
        <v>215.67329545931997</v>
      </c>
      <c r="G210" s="40">
        <v>215.67329545931997</v>
      </c>
    </row>
    <row r="211" spans="1:7" x14ac:dyDescent="0.25">
      <c r="A211" s="12"/>
      <c r="C211" s="42">
        <v>46143</v>
      </c>
      <c r="D211" s="38"/>
      <c r="E211" s="40">
        <v>218.10329000000002</v>
      </c>
      <c r="F211" s="40">
        <v>218.10329000000002</v>
      </c>
      <c r="G211" s="40">
        <v>218.10329000000002</v>
      </c>
    </row>
    <row r="212" spans="1:7" x14ac:dyDescent="0.25">
      <c r="A212" s="12"/>
      <c r="C212" s="42">
        <v>46174</v>
      </c>
      <c r="D212" s="38"/>
      <c r="E212" s="40">
        <v>219.64328999999998</v>
      </c>
      <c r="F212" s="40">
        <v>219.64328999999998</v>
      </c>
      <c r="G212" s="40">
        <v>219.64328999999998</v>
      </c>
    </row>
    <row r="213" spans="1:7" x14ac:dyDescent="0.25">
      <c r="A213" s="12"/>
      <c r="C213" s="42">
        <v>46204</v>
      </c>
      <c r="D213" s="38"/>
      <c r="E213" s="40">
        <v>222.22328999999999</v>
      </c>
      <c r="F213" s="40">
        <v>222.22328999999999</v>
      </c>
      <c r="G213" s="40">
        <v>222.22328999999999</v>
      </c>
    </row>
    <row r="214" spans="1:7" x14ac:dyDescent="0.25">
      <c r="A214" s="12"/>
      <c r="C214" s="42">
        <v>46235</v>
      </c>
      <c r="D214" s="38"/>
      <c r="E214" s="40">
        <v>214.55328999999998</v>
      </c>
      <c r="F214" s="40">
        <v>214.55328999999998</v>
      </c>
      <c r="G214" s="40">
        <v>214.55328999999998</v>
      </c>
    </row>
    <row r="215" spans="1:7" x14ac:dyDescent="0.25">
      <c r="A215" s="12"/>
      <c r="C215" s="42">
        <v>46266</v>
      </c>
      <c r="D215" s="38"/>
      <c r="E215" s="40">
        <v>223.18028999999999</v>
      </c>
      <c r="F215" s="40">
        <v>223.18028999999999</v>
      </c>
      <c r="G215" s="40">
        <v>223.18028999999999</v>
      </c>
    </row>
    <row r="216" spans="1:7" x14ac:dyDescent="0.25">
      <c r="A216" s="12"/>
      <c r="C216" s="42">
        <v>46296</v>
      </c>
      <c r="D216" s="38"/>
      <c r="E216" s="40">
        <v>226.19028999999998</v>
      </c>
      <c r="F216" s="40">
        <v>226.19028999999998</v>
      </c>
      <c r="G216" s="40">
        <v>226.19028999999998</v>
      </c>
    </row>
    <row r="217" spans="1:7" x14ac:dyDescent="0.25">
      <c r="A217" s="12"/>
      <c r="C217" s="42">
        <v>46327</v>
      </c>
      <c r="D217" s="38"/>
      <c r="E217" s="40">
        <v>229.64029000000002</v>
      </c>
      <c r="F217" s="40">
        <v>229.64029000000002</v>
      </c>
      <c r="G217" s="40">
        <v>229.64029000000002</v>
      </c>
    </row>
    <row r="218" spans="1:7" x14ac:dyDescent="0.25">
      <c r="A218" s="12"/>
      <c r="C218" s="42">
        <v>46357</v>
      </c>
      <c r="D218" s="38"/>
      <c r="E218" s="40">
        <v>229.63029000000003</v>
      </c>
      <c r="F218" s="40">
        <v>229.63029000000003</v>
      </c>
      <c r="G218" s="40">
        <v>229.63029000000003</v>
      </c>
    </row>
    <row r="219" spans="1:7" x14ac:dyDescent="0.25">
      <c r="A219" s="12"/>
      <c r="C219" s="42">
        <v>46388</v>
      </c>
      <c r="D219" s="38"/>
      <c r="E219" s="40">
        <v>230.71346037963571</v>
      </c>
      <c r="F219" s="40">
        <v>235.12303595030994</v>
      </c>
      <c r="G219" s="40">
        <v>242.74837802103002</v>
      </c>
    </row>
    <row r="220" spans="1:7" x14ac:dyDescent="0.25">
      <c r="A220" s="12"/>
      <c r="C220" s="42">
        <v>46419</v>
      </c>
      <c r="D220" s="38"/>
      <c r="E220" s="40">
        <v>232.6979003416518</v>
      </c>
      <c r="F220" s="40">
        <v>237.10747591232604</v>
      </c>
      <c r="G220" s="40">
        <v>244.71137802103004</v>
      </c>
    </row>
    <row r="221" spans="1:7" x14ac:dyDescent="0.25">
      <c r="A221" s="12"/>
      <c r="C221" s="42">
        <v>46447</v>
      </c>
      <c r="D221" s="38"/>
      <c r="E221" s="40">
        <v>227.80124050956579</v>
      </c>
      <c r="F221" s="40">
        <v>232.21081608024002</v>
      </c>
      <c r="G221" s="40">
        <v>238.98037802102999</v>
      </c>
    </row>
    <row r="222" spans="1:7" x14ac:dyDescent="0.25">
      <c r="A222" s="12"/>
      <c r="C222" s="42">
        <v>46478</v>
      </c>
      <c r="D222" s="38"/>
      <c r="E222" s="40">
        <v>199.09951555130476</v>
      </c>
      <c r="F222" s="40">
        <v>203.509091121979</v>
      </c>
      <c r="G222" s="40">
        <v>207.80637802103001</v>
      </c>
    </row>
    <row r="223" spans="1:7" x14ac:dyDescent="0.25">
      <c r="A223" s="12"/>
      <c r="C223" s="42">
        <v>46508</v>
      </c>
      <c r="D223" s="38"/>
      <c r="E223" s="40">
        <v>215.95616629510869</v>
      </c>
      <c r="F223" s="40">
        <v>220.36574186578292</v>
      </c>
      <c r="G223" s="40">
        <v>226.38837802103001</v>
      </c>
    </row>
    <row r="224" spans="1:7" x14ac:dyDescent="0.25">
      <c r="A224" s="12"/>
      <c r="C224" s="42">
        <v>46539</v>
      </c>
      <c r="D224" s="38"/>
      <c r="E224" s="40">
        <v>231.74203336149657</v>
      </c>
      <c r="F224" s="40">
        <v>236.1516089321708</v>
      </c>
      <c r="G224" s="40">
        <v>243.77037802103001</v>
      </c>
    </row>
    <row r="225" spans="1:7" x14ac:dyDescent="0.25">
      <c r="A225" s="12"/>
      <c r="C225" s="42">
        <v>46569</v>
      </c>
      <c r="D225" s="38"/>
      <c r="E225" s="40">
        <v>232.7102226218102</v>
      </c>
      <c r="F225" s="40">
        <v>237.11979819248444</v>
      </c>
      <c r="G225" s="40">
        <v>244.84637802103003</v>
      </c>
    </row>
    <row r="226" spans="1:7" x14ac:dyDescent="0.25">
      <c r="A226" s="12"/>
      <c r="C226" s="42">
        <v>46600</v>
      </c>
      <c r="D226" s="38"/>
      <c r="E226" s="40">
        <v>227.31818218012268</v>
      </c>
      <c r="F226" s="40">
        <v>231.72775775079691</v>
      </c>
      <c r="G226" s="40">
        <v>239.05837802103002</v>
      </c>
    </row>
    <row r="227" spans="1:7" x14ac:dyDescent="0.25">
      <c r="A227" s="12"/>
      <c r="C227" s="42">
        <v>46631</v>
      </c>
      <c r="D227" s="38"/>
      <c r="E227" s="40">
        <v>205.64753983640378</v>
      </c>
      <c r="F227" s="40">
        <v>210.05711540707802</v>
      </c>
      <c r="G227" s="40">
        <v>216.03737802103024</v>
      </c>
    </row>
    <row r="228" spans="1:7" x14ac:dyDescent="0.25">
      <c r="A228" s="12"/>
      <c r="C228" s="42">
        <v>46661</v>
      </c>
      <c r="D228" s="38"/>
      <c r="E228" s="40">
        <v>222.45871113958498</v>
      </c>
      <c r="F228" s="40">
        <v>226.86828671025921</v>
      </c>
      <c r="G228" s="40">
        <v>234.3563780210302</v>
      </c>
    </row>
    <row r="229" spans="1:7" x14ac:dyDescent="0.25">
      <c r="A229" s="12"/>
      <c r="C229" s="42">
        <v>46692</v>
      </c>
      <c r="D229" s="38"/>
      <c r="E229" s="40">
        <v>225.2621641807724</v>
      </c>
      <c r="F229" s="40">
        <v>229.67173975144664</v>
      </c>
      <c r="G229" s="40">
        <v>237.19037802103014</v>
      </c>
    </row>
    <row r="230" spans="1:7" x14ac:dyDescent="0.25">
      <c r="A230" s="12"/>
      <c r="C230" s="42">
        <v>46722</v>
      </c>
      <c r="D230" s="38"/>
      <c r="E230" s="40">
        <v>222.28298104948595</v>
      </c>
      <c r="F230" s="40">
        <v>226.69255662016019</v>
      </c>
      <c r="G230" s="40">
        <v>234.22337802103021</v>
      </c>
    </row>
    <row r="231" spans="1:7" x14ac:dyDescent="0.25">
      <c r="A231" s="12"/>
      <c r="C231" s="42">
        <v>46753</v>
      </c>
      <c r="D231" s="38"/>
      <c r="E231" s="40">
        <v>218.53871043625196</v>
      </c>
      <c r="F231" s="40">
        <v>226.86406254485252</v>
      </c>
      <c r="G231" s="40">
        <v>230.125</v>
      </c>
    </row>
    <row r="232" spans="1:7" x14ac:dyDescent="0.25">
      <c r="A232" s="12"/>
      <c r="C232" s="42">
        <v>46784</v>
      </c>
      <c r="D232" s="38"/>
      <c r="E232" s="40">
        <v>219.75684567921616</v>
      </c>
      <c r="F232" s="40">
        <v>228.08219778781671</v>
      </c>
      <c r="G232" s="40">
        <v>231.37200000000001</v>
      </c>
    </row>
    <row r="233" spans="1:7" x14ac:dyDescent="0.25">
      <c r="A233" s="12"/>
      <c r="C233" s="42">
        <v>46813</v>
      </c>
      <c r="D233" s="38"/>
      <c r="E233" s="40">
        <v>221.30286908403497</v>
      </c>
      <c r="F233" s="40">
        <v>229.62822119263552</v>
      </c>
      <c r="G233" s="40">
        <v>232.95400000000001</v>
      </c>
    </row>
    <row r="234" spans="1:7" x14ac:dyDescent="0.25">
      <c r="A234" s="12"/>
      <c r="C234" s="42">
        <v>46844</v>
      </c>
      <c r="D234" s="38"/>
      <c r="E234" s="40">
        <v>223.85673466393195</v>
      </c>
      <c r="F234" s="40">
        <v>232.1820867725325</v>
      </c>
      <c r="G234" s="40">
        <v>235.56800000000004</v>
      </c>
    </row>
    <row r="235" spans="1:7" x14ac:dyDescent="0.25">
      <c r="A235" s="12"/>
      <c r="C235" s="42">
        <v>46874</v>
      </c>
      <c r="D235" s="38"/>
      <c r="E235" s="40">
        <v>219.43063917416197</v>
      </c>
      <c r="F235" s="40">
        <v>227.75599128276252</v>
      </c>
      <c r="G235" s="40">
        <v>231.03800000000001</v>
      </c>
    </row>
    <row r="236" spans="1:7" x14ac:dyDescent="0.25">
      <c r="A236" s="12"/>
      <c r="C236" s="42">
        <v>46905</v>
      </c>
      <c r="D236" s="38"/>
      <c r="E236" s="40">
        <v>223.44421886371089</v>
      </c>
      <c r="F236" s="40">
        <v>231.76957097231139</v>
      </c>
      <c r="G236" s="40">
        <v>235.14600000000002</v>
      </c>
    </row>
    <row r="237" spans="1:7" x14ac:dyDescent="0.25">
      <c r="A237" s="12"/>
      <c r="C237" s="42">
        <v>46935</v>
      </c>
      <c r="D237" s="38"/>
      <c r="E237" s="40">
        <v>222.9714547711543</v>
      </c>
      <c r="F237" s="40">
        <v>231.2968068797548</v>
      </c>
      <c r="G237" s="40">
        <v>234.66200000000003</v>
      </c>
    </row>
    <row r="238" spans="1:7" x14ac:dyDescent="0.25">
      <c r="A238" s="12"/>
      <c r="C238" s="42">
        <v>46966</v>
      </c>
      <c r="D238" s="38"/>
      <c r="E238" s="40">
        <v>224.11914889858997</v>
      </c>
      <c r="F238" s="40">
        <v>232.44450100719052</v>
      </c>
      <c r="G238" s="40">
        <v>235.83700000000005</v>
      </c>
    </row>
    <row r="239" spans="1:7" x14ac:dyDescent="0.25">
      <c r="A239" s="12"/>
      <c r="C239" s="42">
        <v>46997</v>
      </c>
      <c r="D239" s="38"/>
      <c r="E239" s="40">
        <v>219.15860668851616</v>
      </c>
      <c r="F239" s="40">
        <v>227.48395879711671</v>
      </c>
      <c r="G239" s="40">
        <v>230.75900000000001</v>
      </c>
    </row>
    <row r="240" spans="1:7" x14ac:dyDescent="0.25">
      <c r="A240" s="12"/>
      <c r="C240" s="42">
        <v>47027</v>
      </c>
      <c r="D240" s="38"/>
      <c r="E240" s="40">
        <v>218.01067592845817</v>
      </c>
      <c r="F240" s="40">
        <v>226.33602803705872</v>
      </c>
      <c r="G240" s="40">
        <v>229.58500000000004</v>
      </c>
    </row>
    <row r="241" spans="1:7" x14ac:dyDescent="0.25">
      <c r="A241" s="12"/>
      <c r="C241" s="42">
        <v>47058</v>
      </c>
      <c r="D241" s="38"/>
      <c r="E241" s="40">
        <v>216.03881217714269</v>
      </c>
      <c r="F241" s="40">
        <v>224.36416428574319</v>
      </c>
      <c r="G241" s="40">
        <v>227.56600000000003</v>
      </c>
    </row>
    <row r="242" spans="1:7" x14ac:dyDescent="0.25">
      <c r="A242" s="12"/>
      <c r="C242" s="42">
        <v>47088</v>
      </c>
      <c r="D242" s="38"/>
      <c r="E242" s="40">
        <v>222.93803717642675</v>
      </c>
      <c r="F242" s="40">
        <v>231.2633892850273</v>
      </c>
      <c r="G242" s="40">
        <v>234.62800000000004</v>
      </c>
    </row>
    <row r="243" spans="1:7" x14ac:dyDescent="0.25">
      <c r="A243" s="12"/>
      <c r="C243" s="42">
        <v>47119</v>
      </c>
      <c r="D243" s="38"/>
      <c r="E243" s="40">
        <v>202.38202196074658</v>
      </c>
      <c r="F243" s="40">
        <v>222.9187388693471</v>
      </c>
      <c r="G243" s="40">
        <v>227.45835294117651</v>
      </c>
    </row>
    <row r="244" spans="1:7" x14ac:dyDescent="0.25">
      <c r="A244" s="12"/>
      <c r="C244" s="42">
        <v>47150</v>
      </c>
      <c r="D244" s="38"/>
      <c r="E244" s="40">
        <v>185.31962195034097</v>
      </c>
      <c r="F244" s="40">
        <v>205.85633885894151</v>
      </c>
      <c r="G244" s="40">
        <v>209.7003529411765</v>
      </c>
    </row>
    <row r="245" spans="1:7" x14ac:dyDescent="0.25">
      <c r="A245" s="12"/>
      <c r="C245" s="42">
        <v>47178</v>
      </c>
      <c r="D245" s="38"/>
      <c r="E245" s="40">
        <v>170.93020158992638</v>
      </c>
      <c r="F245" s="40">
        <v>191.46691849852689</v>
      </c>
      <c r="G245" s="40">
        <v>194.82335294117652</v>
      </c>
    </row>
    <row r="246" spans="1:7" x14ac:dyDescent="0.25">
      <c r="A246" s="12"/>
      <c r="C246" s="42">
        <v>47209</v>
      </c>
      <c r="D246" s="38"/>
      <c r="E246" s="40">
        <v>205.80018997399779</v>
      </c>
      <c r="F246" s="40">
        <v>226.3369068825983</v>
      </c>
      <c r="G246" s="40">
        <v>230.9443529411765</v>
      </c>
    </row>
    <row r="247" spans="1:7" x14ac:dyDescent="0.25">
      <c r="A247" s="12"/>
      <c r="C247" s="42">
        <v>47239</v>
      </c>
      <c r="D247" s="38"/>
      <c r="E247" s="40">
        <v>208.09713944325048</v>
      </c>
      <c r="F247" s="40">
        <v>228.63385635185099</v>
      </c>
      <c r="G247" s="40">
        <v>233.28735294117652</v>
      </c>
    </row>
    <row r="248" spans="1:7" x14ac:dyDescent="0.25">
      <c r="A248" s="12"/>
      <c r="C248" s="42">
        <v>47270</v>
      </c>
      <c r="D248" s="38"/>
      <c r="E248" s="40">
        <v>210.88513685240648</v>
      </c>
      <c r="F248" s="40">
        <v>231.42185376100701</v>
      </c>
      <c r="G248" s="40">
        <v>236.13135294117652</v>
      </c>
    </row>
    <row r="249" spans="1:7" x14ac:dyDescent="0.25">
      <c r="A249" s="12"/>
      <c r="C249" s="42">
        <v>47300</v>
      </c>
      <c r="D249" s="38"/>
      <c r="E249" s="40">
        <v>206.30312792791105</v>
      </c>
      <c r="F249" s="40">
        <v>226.83984483651162</v>
      </c>
      <c r="G249" s="40">
        <v>231.45735294117654</v>
      </c>
    </row>
    <row r="250" spans="1:7" x14ac:dyDescent="0.25">
      <c r="A250" s="12"/>
      <c r="C250" s="42">
        <v>47331</v>
      </c>
      <c r="D250" s="38"/>
      <c r="E250" s="40">
        <v>197.18048889105856</v>
      </c>
      <c r="F250" s="40">
        <v>217.71720579965913</v>
      </c>
      <c r="G250" s="40">
        <v>222.15335294117651</v>
      </c>
    </row>
    <row r="251" spans="1:7" x14ac:dyDescent="0.25">
      <c r="A251" s="12"/>
      <c r="C251" s="42">
        <v>47362</v>
      </c>
      <c r="D251" s="38"/>
      <c r="E251" s="40">
        <v>209.23296300968047</v>
      </c>
      <c r="F251" s="40">
        <v>229.76967991828101</v>
      </c>
      <c r="G251" s="40">
        <v>234.44635294117651</v>
      </c>
    </row>
    <row r="252" spans="1:7" x14ac:dyDescent="0.25">
      <c r="A252" s="12"/>
      <c r="C252" s="42">
        <v>47392</v>
      </c>
      <c r="D252" s="38"/>
      <c r="E252" s="40">
        <v>206.09305423778929</v>
      </c>
      <c r="F252" s="40">
        <v>226.6297711463898</v>
      </c>
      <c r="G252" s="40">
        <v>231.24335294117654</v>
      </c>
    </row>
    <row r="253" spans="1:7" x14ac:dyDescent="0.25">
      <c r="A253" s="12"/>
      <c r="C253" s="42">
        <v>47423</v>
      </c>
      <c r="D253" s="38"/>
      <c r="E253" s="40">
        <v>203.01167118532547</v>
      </c>
      <c r="F253" s="40">
        <v>223.54838809392601</v>
      </c>
      <c r="G253" s="40">
        <v>228.10035294117651</v>
      </c>
    </row>
    <row r="254" spans="1:7" x14ac:dyDescent="0.25">
      <c r="A254" s="12"/>
      <c r="C254" s="42">
        <v>47453</v>
      </c>
      <c r="D254" s="38"/>
      <c r="E254" s="40">
        <v>206.31135176524148</v>
      </c>
      <c r="F254" s="40">
        <v>226.84806867384199</v>
      </c>
      <c r="G254" s="40">
        <v>231.46635294117652</v>
      </c>
    </row>
    <row r="255" spans="1:7" x14ac:dyDescent="0.25">
      <c r="A255" s="12"/>
      <c r="C255" s="42">
        <v>47484</v>
      </c>
      <c r="D255" s="38"/>
      <c r="E255" s="40">
        <v>189.08948976430676</v>
      </c>
      <c r="F255" s="40">
        <v>224.4233680182837</v>
      </c>
      <c r="G255" s="40">
        <v>227.68088235294121</v>
      </c>
    </row>
    <row r="256" spans="1:7" x14ac:dyDescent="0.25">
      <c r="A256" s="12"/>
      <c r="C256" s="42">
        <v>47515</v>
      </c>
      <c r="D256" s="38"/>
      <c r="E256" s="40">
        <v>191.75571679953174</v>
      </c>
      <c r="F256" s="40">
        <v>227.0895950535087</v>
      </c>
      <c r="G256" s="40">
        <v>230.37217647058822</v>
      </c>
    </row>
    <row r="257" spans="1:7" x14ac:dyDescent="0.25">
      <c r="A257" s="12"/>
      <c r="C257" s="42">
        <v>47543</v>
      </c>
      <c r="D257" s="38"/>
      <c r="E257" s="40">
        <v>176.77431007320854</v>
      </c>
      <c r="F257" s="40">
        <v>212.1081883271855</v>
      </c>
      <c r="G257" s="40">
        <v>215.25517647058822</v>
      </c>
    </row>
    <row r="258" spans="1:7" x14ac:dyDescent="0.25">
      <c r="A258" s="12"/>
      <c r="C258" s="42">
        <v>47574</v>
      </c>
      <c r="D258" s="38"/>
      <c r="E258" s="40">
        <v>184.41475052315164</v>
      </c>
      <c r="F258" s="40">
        <v>219.7486287771286</v>
      </c>
      <c r="G258" s="40">
        <v>222.96417647058823</v>
      </c>
    </row>
    <row r="259" spans="1:7" x14ac:dyDescent="0.25">
      <c r="A259" s="12"/>
      <c r="C259" s="42">
        <v>47604</v>
      </c>
      <c r="D259" s="38"/>
      <c r="E259" s="40">
        <v>193.33334577382774</v>
      </c>
      <c r="F259" s="40">
        <v>228.66722402780471</v>
      </c>
      <c r="G259" s="40">
        <v>231.96417647058823</v>
      </c>
    </row>
    <row r="260" spans="1:7" x14ac:dyDescent="0.25">
      <c r="A260" s="12"/>
      <c r="C260" s="42">
        <v>47635</v>
      </c>
      <c r="D260" s="38"/>
      <c r="E260" s="40">
        <v>192.70530360325074</v>
      </c>
      <c r="F260" s="40">
        <v>228.0391818572277</v>
      </c>
      <c r="G260" s="40">
        <v>231.33017647058821</v>
      </c>
    </row>
    <row r="261" spans="1:7" x14ac:dyDescent="0.25">
      <c r="A261" s="12"/>
      <c r="C261" s="42">
        <v>47665</v>
      </c>
      <c r="D261" s="38"/>
      <c r="E261" s="40">
        <v>187.42735921812184</v>
      </c>
      <c r="F261" s="40">
        <v>222.76123747209883</v>
      </c>
      <c r="G261" s="40">
        <v>226.00417647058819</v>
      </c>
    </row>
    <row r="262" spans="1:7" x14ac:dyDescent="0.25">
      <c r="A262" s="12"/>
      <c r="C262" s="42">
        <v>47696</v>
      </c>
      <c r="D262" s="38"/>
      <c r="E262" s="40">
        <v>180.65579141847874</v>
      </c>
      <c r="F262" s="40">
        <v>215.9896696724557</v>
      </c>
      <c r="G262" s="40">
        <v>219.17117647058822</v>
      </c>
    </row>
    <row r="263" spans="1:7" x14ac:dyDescent="0.25">
      <c r="A263" s="12"/>
      <c r="C263" s="42">
        <v>47727</v>
      </c>
      <c r="D263" s="38"/>
      <c r="E263" s="40">
        <v>192.50162191168076</v>
      </c>
      <c r="F263" s="40">
        <v>227.83550016565769</v>
      </c>
      <c r="G263" s="40">
        <v>231.1241764705882</v>
      </c>
    </row>
    <row r="264" spans="1:7" x14ac:dyDescent="0.25">
      <c r="A264" s="12"/>
      <c r="C264" s="42">
        <v>47757</v>
      </c>
      <c r="D264" s="38"/>
      <c r="E264" s="40">
        <v>192.00325138003373</v>
      </c>
      <c r="F264" s="40">
        <v>227.33712963401072</v>
      </c>
      <c r="G264" s="40">
        <v>230.62217647058822</v>
      </c>
    </row>
    <row r="265" spans="1:7" x14ac:dyDescent="0.25">
      <c r="A265" s="12"/>
      <c r="C265" s="42">
        <v>47788</v>
      </c>
      <c r="D265" s="38"/>
      <c r="E265" s="40">
        <v>190.39341934559275</v>
      </c>
      <c r="F265" s="40">
        <v>225.72729759956971</v>
      </c>
      <c r="G265" s="40">
        <v>228.99717647058822</v>
      </c>
    </row>
    <row r="266" spans="1:7" x14ac:dyDescent="0.25">
      <c r="A266" s="12"/>
      <c r="C266" s="42">
        <v>47818</v>
      </c>
      <c r="D266" s="38"/>
      <c r="E266" s="40">
        <v>192.15544717153074</v>
      </c>
      <c r="F266" s="40">
        <v>227.4893254255077</v>
      </c>
      <c r="G266" s="40">
        <v>230.77517647058821</v>
      </c>
    </row>
    <row r="267" spans="1:7" x14ac:dyDescent="0.25">
      <c r="A267" s="12"/>
      <c r="C267" s="42">
        <v>47849</v>
      </c>
      <c r="D267" s="38"/>
      <c r="E267" s="40">
        <v>190.92399957729285</v>
      </c>
      <c r="F267" s="40">
        <v>226.25787783126981</v>
      </c>
      <c r="G267" s="40">
        <v>233.78647058823532</v>
      </c>
    </row>
    <row r="268" spans="1:7" x14ac:dyDescent="0.25">
      <c r="A268" s="12"/>
      <c r="C268" s="42">
        <v>47880</v>
      </c>
      <c r="D268" s="38"/>
      <c r="E268" s="40">
        <v>192.61850401058385</v>
      </c>
      <c r="F268" s="40">
        <v>227.95238226456081</v>
      </c>
      <c r="G268" s="40">
        <v>235.46647058823532</v>
      </c>
    </row>
    <row r="269" spans="1:7" x14ac:dyDescent="0.25">
      <c r="A269" s="12"/>
      <c r="C269" s="42">
        <v>47908</v>
      </c>
      <c r="D269" s="38"/>
      <c r="E269" s="40">
        <v>195.32649492036785</v>
      </c>
      <c r="F269" s="40">
        <v>230.66037317434481</v>
      </c>
      <c r="G269" s="40">
        <v>238.34947058823531</v>
      </c>
    </row>
    <row r="270" spans="1:7" x14ac:dyDescent="0.25">
      <c r="A270" s="12"/>
      <c r="C270" s="42">
        <v>47939</v>
      </c>
      <c r="D270" s="38"/>
      <c r="E270" s="40">
        <v>194.92253352890464</v>
      </c>
      <c r="F270" s="40">
        <v>230.25641178288163</v>
      </c>
      <c r="G270" s="40">
        <v>237.81647058823529</v>
      </c>
    </row>
    <row r="271" spans="1:7" x14ac:dyDescent="0.25">
      <c r="A271" s="12"/>
      <c r="C271" s="42">
        <v>47969</v>
      </c>
      <c r="D271" s="38"/>
      <c r="E271" s="40">
        <v>192.45769054711386</v>
      </c>
      <c r="F271" s="40">
        <v>227.79156880109082</v>
      </c>
      <c r="G271" s="40">
        <v>235.08447058823532</v>
      </c>
    </row>
    <row r="272" spans="1:7" x14ac:dyDescent="0.25">
      <c r="A272" s="12"/>
      <c r="C272" s="42">
        <v>48000</v>
      </c>
      <c r="D272" s="38"/>
      <c r="E272" s="40">
        <v>201.64326442002664</v>
      </c>
      <c r="F272" s="40">
        <v>236.97714267400363</v>
      </c>
      <c r="G272" s="40">
        <v>244.94047058823531</v>
      </c>
    </row>
    <row r="273" spans="1:7" x14ac:dyDescent="0.25">
      <c r="A273" s="12"/>
      <c r="C273" s="42">
        <v>48030</v>
      </c>
      <c r="D273" s="38"/>
      <c r="E273" s="40">
        <v>190.34333755108685</v>
      </c>
      <c r="F273" s="40">
        <v>225.67721580506381</v>
      </c>
      <c r="G273" s="40">
        <v>233.16847058823532</v>
      </c>
    </row>
    <row r="274" spans="1:7" x14ac:dyDescent="0.25">
      <c r="A274" s="12"/>
      <c r="C274" s="42">
        <v>48061</v>
      </c>
      <c r="D274" s="38"/>
      <c r="E274" s="40">
        <v>185.29092662558025</v>
      </c>
      <c r="F274" s="40">
        <v>220.62480487955719</v>
      </c>
      <c r="G274" s="40">
        <v>227.7894705882353</v>
      </c>
    </row>
    <row r="275" spans="1:7" x14ac:dyDescent="0.25">
      <c r="A275" s="12"/>
      <c r="C275" s="42">
        <v>48092</v>
      </c>
      <c r="D275" s="38"/>
      <c r="E275" s="40">
        <v>185.80890858714625</v>
      </c>
      <c r="F275" s="40">
        <v>221.14278684112321</v>
      </c>
      <c r="G275" s="40">
        <v>228.4914705882353</v>
      </c>
    </row>
    <row r="276" spans="1:7" x14ac:dyDescent="0.25">
      <c r="A276" s="12"/>
      <c r="C276" s="42">
        <v>48122</v>
      </c>
      <c r="D276" s="38"/>
      <c r="E276" s="40">
        <v>190.64844603896114</v>
      </c>
      <c r="F276" s="40">
        <v>225.98232429293813</v>
      </c>
      <c r="G276" s="40">
        <v>233.33447058823532</v>
      </c>
    </row>
    <row r="277" spans="1:7" x14ac:dyDescent="0.25">
      <c r="A277" s="12"/>
      <c r="C277" s="42">
        <v>48153</v>
      </c>
      <c r="D277" s="38"/>
      <c r="E277" s="40">
        <v>196.21236905518697</v>
      </c>
      <c r="F277" s="40">
        <v>231.5462473091639</v>
      </c>
      <c r="G277" s="40">
        <v>239.33847058823531</v>
      </c>
    </row>
    <row r="278" spans="1:7" x14ac:dyDescent="0.25">
      <c r="A278" s="12"/>
      <c r="C278" s="42">
        <v>48183</v>
      </c>
      <c r="D278" s="38"/>
      <c r="E278" s="40">
        <v>185.19351445344344</v>
      </c>
      <c r="F278" s="40">
        <v>220.5273927074204</v>
      </c>
      <c r="G278" s="40">
        <v>227.68547058823532</v>
      </c>
    </row>
    <row r="279" spans="1:7" x14ac:dyDescent="0.25">
      <c r="A279" s="12"/>
      <c r="C279" s="42">
        <v>48214</v>
      </c>
      <c r="D279" s="38"/>
      <c r="E279" s="40">
        <v>190.46830320963804</v>
      </c>
      <c r="F279" s="40">
        <v>225.802181463615</v>
      </c>
      <c r="G279" s="40">
        <v>235.84028251821448</v>
      </c>
    </row>
    <row r="280" spans="1:7" x14ac:dyDescent="0.25">
      <c r="A280" s="12"/>
      <c r="C280" s="42">
        <v>48245</v>
      </c>
      <c r="D280" s="38"/>
      <c r="E280" s="40">
        <v>191.54881397023505</v>
      </c>
      <c r="F280" s="40">
        <v>226.88269222421201</v>
      </c>
      <c r="G280" s="40">
        <v>236.95838072115649</v>
      </c>
    </row>
    <row r="281" spans="1:7" x14ac:dyDescent="0.25">
      <c r="A281" s="12"/>
      <c r="C281" s="42">
        <v>48274</v>
      </c>
      <c r="D281" s="38"/>
      <c r="E281" s="40">
        <v>181.56198327467595</v>
      </c>
      <c r="F281" s="40">
        <v>216.89586152865292</v>
      </c>
      <c r="G281" s="40">
        <v>226.14851032631822</v>
      </c>
    </row>
    <row r="282" spans="1:7" x14ac:dyDescent="0.25">
      <c r="A282" s="12"/>
      <c r="C282" s="42">
        <v>48305</v>
      </c>
      <c r="D282" s="38"/>
      <c r="E282" s="40">
        <v>147.38249857160935</v>
      </c>
      <c r="F282" s="40">
        <v>182.71637682558631</v>
      </c>
      <c r="G282" s="40">
        <v>189.42865914110462</v>
      </c>
    </row>
    <row r="283" spans="1:7" x14ac:dyDescent="0.25">
      <c r="A283" s="12"/>
      <c r="C283" s="42">
        <v>48335</v>
      </c>
      <c r="D283" s="38"/>
      <c r="E283" s="40">
        <v>175.39092093867094</v>
      </c>
      <c r="F283" s="40">
        <v>210.72479919264794</v>
      </c>
      <c r="G283" s="40">
        <v>219.4998151256375</v>
      </c>
    </row>
    <row r="284" spans="1:7" x14ac:dyDescent="0.25">
      <c r="A284" s="12"/>
      <c r="C284" s="42">
        <v>48366</v>
      </c>
      <c r="D284" s="38"/>
      <c r="E284" s="40">
        <v>192.42241365931702</v>
      </c>
      <c r="F284" s="40">
        <v>227.75629191329401</v>
      </c>
      <c r="G284" s="40">
        <v>237.87196639068648</v>
      </c>
    </row>
    <row r="285" spans="1:7" x14ac:dyDescent="0.25">
      <c r="A285" s="12"/>
      <c r="C285" s="42">
        <v>48396</v>
      </c>
      <c r="D285" s="38"/>
      <c r="E285" s="40">
        <v>191.81180210147156</v>
      </c>
      <c r="F285" s="40">
        <v>227.14568035544849</v>
      </c>
      <c r="G285" s="40">
        <v>237.24479632801101</v>
      </c>
    </row>
    <row r="286" spans="1:7" x14ac:dyDescent="0.25">
      <c r="A286" s="12"/>
      <c r="C286" s="42">
        <v>48427</v>
      </c>
      <c r="D286" s="38"/>
      <c r="E286" s="40">
        <v>188.43015336672076</v>
      </c>
      <c r="F286" s="40">
        <v>223.76403162069769</v>
      </c>
      <c r="G286" s="40">
        <v>233.7559611099102</v>
      </c>
    </row>
    <row r="287" spans="1:7" x14ac:dyDescent="0.25">
      <c r="A287" s="12"/>
      <c r="C287" s="42">
        <v>48458</v>
      </c>
      <c r="D287" s="38"/>
      <c r="E287" s="40">
        <v>191.79916050212393</v>
      </c>
      <c r="F287" s="40">
        <v>227.13303875610092</v>
      </c>
      <c r="G287" s="40">
        <v>237.2370849271984</v>
      </c>
    </row>
    <row r="288" spans="1:7" x14ac:dyDescent="0.25">
      <c r="A288" s="12"/>
      <c r="C288" s="42">
        <v>48488</v>
      </c>
      <c r="D288" s="38"/>
      <c r="E288" s="40">
        <v>191.72363569873733</v>
      </c>
      <c r="F288" s="40">
        <v>227.05751395271432</v>
      </c>
      <c r="G288" s="40">
        <v>237.16215650993681</v>
      </c>
    </row>
    <row r="289" spans="1:7" x14ac:dyDescent="0.25">
      <c r="A289" s="12"/>
      <c r="C289" s="42">
        <v>48519</v>
      </c>
      <c r="D289" s="38"/>
      <c r="E289" s="40">
        <v>186.37956593037811</v>
      </c>
      <c r="F289" s="40">
        <v>221.7134441843551</v>
      </c>
      <c r="G289" s="40">
        <v>231.79087422630559</v>
      </c>
    </row>
    <row r="290" spans="1:7" x14ac:dyDescent="0.25">
      <c r="A290" s="12"/>
      <c r="C290" s="42">
        <v>48549</v>
      </c>
      <c r="D290" s="38"/>
      <c r="E290" s="40">
        <v>188.32631510173087</v>
      </c>
      <c r="F290" s="40">
        <v>223.66019335570786</v>
      </c>
      <c r="G290" s="40">
        <v>233.80145685993836</v>
      </c>
    </row>
    <row r="291" spans="1:7" x14ac:dyDescent="0.25">
      <c r="A291" s="12"/>
      <c r="C291" s="42">
        <v>48580</v>
      </c>
      <c r="D291" s="38"/>
      <c r="E291" s="40">
        <v>183.58638082039036</v>
      </c>
      <c r="F291" s="40">
        <v>218.92025907436735</v>
      </c>
      <c r="G291" s="40">
        <v>229.13044730986084</v>
      </c>
    </row>
    <row r="292" spans="1:7" x14ac:dyDescent="0.25">
      <c r="A292" s="12"/>
      <c r="C292" s="42">
        <v>48611</v>
      </c>
      <c r="D292" s="38"/>
      <c r="E292" s="40">
        <v>185.67128556749563</v>
      </c>
      <c r="F292" s="40">
        <v>221.00516382147259</v>
      </c>
      <c r="G292" s="40">
        <v>231.2648413567621</v>
      </c>
    </row>
    <row r="293" spans="1:7" x14ac:dyDescent="0.25">
      <c r="A293" s="12"/>
      <c r="C293" s="42">
        <v>48639</v>
      </c>
      <c r="D293" s="38"/>
      <c r="E293" s="40">
        <v>185.99249825907515</v>
      </c>
      <c r="F293" s="40">
        <v>221.32637651305211</v>
      </c>
      <c r="G293" s="40">
        <v>231.59363482498463</v>
      </c>
    </row>
    <row r="294" spans="1:7" x14ac:dyDescent="0.25">
      <c r="A294" s="12"/>
      <c r="C294" s="42">
        <v>48670</v>
      </c>
      <c r="D294" s="38"/>
      <c r="E294" s="40">
        <v>188.18527832435717</v>
      </c>
      <c r="F294" s="40">
        <v>223.51915657833413</v>
      </c>
      <c r="G294" s="40">
        <v>233.83882358207265</v>
      </c>
    </row>
    <row r="295" spans="1:7" x14ac:dyDescent="0.25">
      <c r="A295" s="12"/>
      <c r="C295" s="42">
        <v>48700</v>
      </c>
      <c r="D295" s="38"/>
      <c r="E295" s="40">
        <v>185.26976912089285</v>
      </c>
      <c r="F295" s="40">
        <v>220.60364737486978</v>
      </c>
      <c r="G295" s="40">
        <v>230.85640353832528</v>
      </c>
    </row>
    <row r="296" spans="1:7" x14ac:dyDescent="0.25">
      <c r="A296" s="12"/>
      <c r="C296" s="42">
        <v>48731</v>
      </c>
      <c r="D296" s="38"/>
      <c r="E296" s="40">
        <v>173.19375641413936</v>
      </c>
      <c r="F296" s="40">
        <v>208.52763466811632</v>
      </c>
      <c r="G296" s="40">
        <v>218.50137064635413</v>
      </c>
    </row>
    <row r="297" spans="1:7" x14ac:dyDescent="0.25">
      <c r="A297" s="12"/>
      <c r="C297" s="42">
        <v>48761</v>
      </c>
      <c r="D297" s="38"/>
      <c r="E297" s="40">
        <v>189.24269089733605</v>
      </c>
      <c r="F297" s="40">
        <v>224.57656915131301</v>
      </c>
      <c r="G297" s="40">
        <v>234.92272090064552</v>
      </c>
    </row>
    <row r="298" spans="1:7" x14ac:dyDescent="0.25">
      <c r="A298" s="12"/>
      <c r="C298" s="42">
        <v>48792</v>
      </c>
      <c r="D298" s="38"/>
      <c r="E298" s="40">
        <v>192.14420457408772</v>
      </c>
      <c r="F298" s="40">
        <v>227.47808282806469</v>
      </c>
      <c r="G298" s="40">
        <v>237.8924503371272</v>
      </c>
    </row>
    <row r="299" spans="1:7" x14ac:dyDescent="0.25">
      <c r="A299" s="12"/>
      <c r="C299" s="42">
        <v>48823</v>
      </c>
      <c r="D299" s="38"/>
      <c r="E299" s="40">
        <v>167.22214212596285</v>
      </c>
      <c r="F299" s="40">
        <v>202.55602037993981</v>
      </c>
      <c r="G299" s="40">
        <v>210.74299999999999</v>
      </c>
    </row>
    <row r="300" spans="1:7" x14ac:dyDescent="0.25">
      <c r="A300" s="12"/>
      <c r="C300" s="42">
        <v>48853</v>
      </c>
      <c r="D300" s="38"/>
      <c r="E300" s="40">
        <v>143.81059596997724</v>
      </c>
      <c r="F300" s="40">
        <v>179.14447422395421</v>
      </c>
      <c r="G300" s="40">
        <v>185.846</v>
      </c>
    </row>
    <row r="301" spans="1:7" x14ac:dyDescent="0.25">
      <c r="A301" s="12"/>
      <c r="C301" s="42">
        <v>48884</v>
      </c>
      <c r="D301" s="38"/>
      <c r="E301" s="40">
        <v>185.87655295536254</v>
      </c>
      <c r="F301" s="40">
        <v>221.2104312093395</v>
      </c>
      <c r="G301" s="40">
        <v>231.60000000000002</v>
      </c>
    </row>
    <row r="302" spans="1:7" x14ac:dyDescent="0.25">
      <c r="A302" s="12"/>
      <c r="C302" s="42">
        <v>48914</v>
      </c>
      <c r="D302" s="38"/>
      <c r="E302" s="40">
        <v>182.90513793372455</v>
      </c>
      <c r="F302" s="40">
        <v>218.23901618770151</v>
      </c>
      <c r="G302" s="40">
        <v>228.55900000000003</v>
      </c>
    </row>
    <row r="303" spans="1:7" x14ac:dyDescent="0.25">
      <c r="A303" s="12"/>
      <c r="C303" s="42">
        <v>48945</v>
      </c>
      <c r="D303" s="38"/>
      <c r="E303" s="40">
        <v>180.40909838276295</v>
      </c>
      <c r="F303" s="40">
        <v>215.74297663673991</v>
      </c>
      <c r="G303" s="40">
        <v>222.20057565666491</v>
      </c>
    </row>
    <row r="304" spans="1:7" x14ac:dyDescent="0.25">
      <c r="A304" s="12"/>
      <c r="C304" s="42">
        <v>48976</v>
      </c>
      <c r="D304" s="38"/>
      <c r="E304" s="40">
        <v>167.96591366127186</v>
      </c>
      <c r="F304" s="40">
        <v>203.29979191524882</v>
      </c>
      <c r="G304" s="40">
        <v>209.56371919254781</v>
      </c>
    </row>
    <row r="305" spans="1:7" x14ac:dyDescent="0.25">
      <c r="A305" s="12"/>
      <c r="C305" s="42">
        <v>49004</v>
      </c>
      <c r="D305" s="38"/>
      <c r="E305" s="40">
        <v>178.21150790309244</v>
      </c>
      <c r="F305" s="40">
        <v>213.5453861570694</v>
      </c>
      <c r="G305" s="40">
        <v>219.85716657552342</v>
      </c>
    </row>
    <row r="306" spans="1:7" x14ac:dyDescent="0.25">
      <c r="A306" s="12"/>
      <c r="C306" s="42">
        <v>49035</v>
      </c>
      <c r="D306" s="38"/>
      <c r="E306" s="40">
        <v>179.33216745698053</v>
      </c>
      <c r="F306" s="40">
        <v>214.66604571095752</v>
      </c>
      <c r="G306" s="40">
        <v>220.97767098018249</v>
      </c>
    </row>
    <row r="307" spans="1:7" x14ac:dyDescent="0.25">
      <c r="A307" s="12"/>
      <c r="C307" s="42">
        <v>49065</v>
      </c>
      <c r="D307" s="38"/>
      <c r="E307" s="40">
        <v>179.74798026285254</v>
      </c>
      <c r="F307" s="40">
        <v>215.0818585168295</v>
      </c>
      <c r="G307" s="40">
        <v>221.41767098018249</v>
      </c>
    </row>
    <row r="308" spans="1:7" x14ac:dyDescent="0.25">
      <c r="A308" s="12"/>
      <c r="C308" s="42">
        <v>49096</v>
      </c>
      <c r="D308" s="38"/>
      <c r="E308" s="40">
        <v>165.71536034305075</v>
      </c>
      <c r="F308" s="40">
        <v>201.04923859702771</v>
      </c>
      <c r="G308" s="40">
        <v>206.55167098018251</v>
      </c>
    </row>
    <row r="309" spans="1:7" x14ac:dyDescent="0.25">
      <c r="A309" s="12"/>
      <c r="C309" s="42">
        <v>49126</v>
      </c>
      <c r="D309" s="38"/>
      <c r="E309" s="40">
        <v>179.45133939094154</v>
      </c>
      <c r="F309" s="40">
        <v>214.7852176449185</v>
      </c>
      <c r="G309" s="40">
        <v>221.1036709801825</v>
      </c>
    </row>
    <row r="310" spans="1:7" x14ac:dyDescent="0.25">
      <c r="A310" s="12"/>
      <c r="C310" s="42">
        <v>49157</v>
      </c>
      <c r="D310" s="38"/>
      <c r="E310" s="40">
        <v>175.40701138398154</v>
      </c>
      <c r="F310" s="40">
        <v>210.7408896379585</v>
      </c>
      <c r="G310" s="40">
        <v>216.8186709801825</v>
      </c>
    </row>
    <row r="311" spans="1:7" x14ac:dyDescent="0.25">
      <c r="A311" s="12"/>
      <c r="C311" s="42">
        <v>49188</v>
      </c>
      <c r="D311" s="38"/>
      <c r="E311" s="40">
        <v>182.21637375380254</v>
      </c>
      <c r="F311" s="40">
        <v>217.55025200777951</v>
      </c>
      <c r="G311" s="40">
        <v>224.03367098018251</v>
      </c>
    </row>
    <row r="312" spans="1:7" x14ac:dyDescent="0.25">
      <c r="A312" s="12"/>
      <c r="C312" s="42">
        <v>49218</v>
      </c>
      <c r="D312" s="38"/>
      <c r="E312" s="40">
        <v>176.11561566321055</v>
      </c>
      <c r="F312" s="40">
        <v>211.44949391718751</v>
      </c>
      <c r="G312" s="40">
        <v>217.56967098018251</v>
      </c>
    </row>
    <row r="313" spans="1:7" x14ac:dyDescent="0.25">
      <c r="A313" s="12"/>
      <c r="C313" s="42">
        <v>49249</v>
      </c>
      <c r="D313" s="38"/>
      <c r="E313" s="40">
        <v>175.28735188619854</v>
      </c>
      <c r="F313" s="40">
        <v>210.6212301401755</v>
      </c>
      <c r="G313" s="40">
        <v>216.6926709801825</v>
      </c>
    </row>
    <row r="314" spans="1:7" x14ac:dyDescent="0.25">
      <c r="A314" s="12"/>
      <c r="C314" s="42">
        <v>49279</v>
      </c>
      <c r="D314" s="38"/>
      <c r="E314" s="40">
        <v>185.77016695575156</v>
      </c>
      <c r="F314" s="40">
        <v>221.1040452097285</v>
      </c>
      <c r="G314" s="40">
        <v>227.79867098018252</v>
      </c>
    </row>
    <row r="315" spans="1:7" x14ac:dyDescent="0.25">
      <c r="A315" s="12"/>
      <c r="C315" s="42">
        <v>49310</v>
      </c>
      <c r="D315" s="38"/>
      <c r="E315" s="40">
        <v>177.65643265618755</v>
      </c>
      <c r="F315" s="40">
        <v>212.99031091016451</v>
      </c>
      <c r="G315" s="40">
        <v>223.23500000000001</v>
      </c>
    </row>
    <row r="316" spans="1:7" x14ac:dyDescent="0.25">
      <c r="A316" s="12"/>
      <c r="C316" s="42">
        <v>49341</v>
      </c>
      <c r="D316" s="38"/>
      <c r="E316" s="40">
        <v>178.85416585092156</v>
      </c>
      <c r="F316" s="40">
        <v>214.18804410489849</v>
      </c>
      <c r="G316" s="40">
        <v>224.51400000000001</v>
      </c>
    </row>
    <row r="317" spans="1:7" x14ac:dyDescent="0.25">
      <c r="A317" s="12"/>
      <c r="C317" s="42">
        <v>49369</v>
      </c>
      <c r="D317" s="38"/>
      <c r="E317" s="40">
        <v>180.37429554299254</v>
      </c>
      <c r="F317" s="40">
        <v>215.7081737969695</v>
      </c>
      <c r="G317" s="40">
        <v>226.13600000000002</v>
      </c>
    </row>
    <row r="318" spans="1:7" x14ac:dyDescent="0.25">
      <c r="A318" s="12"/>
      <c r="C318" s="42">
        <v>49400</v>
      </c>
      <c r="D318" s="38"/>
      <c r="E318" s="40">
        <v>178.19570499248755</v>
      </c>
      <c r="F318" s="40">
        <v>213.52958324646451</v>
      </c>
      <c r="G318" s="40">
        <v>223.81100000000004</v>
      </c>
    </row>
    <row r="319" spans="1:7" x14ac:dyDescent="0.25">
      <c r="A319" s="12"/>
      <c r="C319" s="42">
        <v>49430</v>
      </c>
      <c r="D319" s="38"/>
      <c r="E319" s="40">
        <v>178.53342284500457</v>
      </c>
      <c r="F319" s="40">
        <v>213.8673010989815</v>
      </c>
      <c r="G319" s="40">
        <v>224.17100000000002</v>
      </c>
    </row>
    <row r="320" spans="1:7" x14ac:dyDescent="0.25">
      <c r="A320" s="12"/>
      <c r="C320" s="42">
        <v>49461</v>
      </c>
      <c r="D320" s="38"/>
      <c r="E320" s="40">
        <v>177.79009825043556</v>
      </c>
      <c r="F320" s="40">
        <v>213.1239765044125</v>
      </c>
      <c r="G320" s="40">
        <v>223.37800000000001</v>
      </c>
    </row>
    <row r="321" spans="1:7" x14ac:dyDescent="0.25">
      <c r="A321" s="12"/>
      <c r="C321" s="42">
        <v>49491</v>
      </c>
      <c r="D321" s="38"/>
      <c r="E321" s="40">
        <v>182.01493477189956</v>
      </c>
      <c r="F321" s="40">
        <v>217.3488130258765</v>
      </c>
      <c r="G321" s="40">
        <v>227.88800000000003</v>
      </c>
    </row>
    <row r="322" spans="1:7" x14ac:dyDescent="0.25">
      <c r="A322" s="12"/>
      <c r="C322" s="42">
        <v>49522</v>
      </c>
      <c r="D322" s="38"/>
      <c r="E322" s="40">
        <v>178.45372415861556</v>
      </c>
      <c r="F322" s="40">
        <v>213.78760241259249</v>
      </c>
      <c r="G322" s="40">
        <v>224.08600000000001</v>
      </c>
    </row>
    <row r="323" spans="1:7" x14ac:dyDescent="0.25">
      <c r="A323" s="12"/>
      <c r="C323" s="42">
        <v>49553</v>
      </c>
      <c r="D323" s="38"/>
      <c r="E323" s="40">
        <v>178.26594652003553</v>
      </c>
      <c r="F323" s="40">
        <v>213.59982477401252</v>
      </c>
      <c r="G323" s="40">
        <v>223.88600000000002</v>
      </c>
    </row>
    <row r="324" spans="1:7" x14ac:dyDescent="0.25">
      <c r="A324" s="12"/>
      <c r="C324" s="42">
        <v>49583</v>
      </c>
      <c r="D324" s="38"/>
      <c r="E324" s="40">
        <v>177.13724198207956</v>
      </c>
      <c r="F324" s="40">
        <v>212.47112023605649</v>
      </c>
      <c r="G324" s="40">
        <v>222.68100000000004</v>
      </c>
    </row>
    <row r="325" spans="1:7" x14ac:dyDescent="0.25">
      <c r="A325" s="12"/>
      <c r="C325" s="42">
        <v>49614</v>
      </c>
      <c r="D325" s="38"/>
      <c r="E325" s="40">
        <v>175.19840416904955</v>
      </c>
      <c r="F325" s="40">
        <v>210.53228242302652</v>
      </c>
      <c r="G325" s="40">
        <v>220.61100000000002</v>
      </c>
    </row>
    <row r="326" spans="1:7" x14ac:dyDescent="0.25">
      <c r="A326" s="12"/>
      <c r="C326" s="42">
        <v>49644</v>
      </c>
      <c r="D326" s="38"/>
      <c r="E326" s="40">
        <v>181.98207687477753</v>
      </c>
      <c r="F326" s="40">
        <v>217.31595512875452</v>
      </c>
      <c r="G326" s="40">
        <v>227.85300000000001</v>
      </c>
    </row>
    <row r="327" spans="1:7" x14ac:dyDescent="0.25">
      <c r="A327" s="12"/>
      <c r="C327" s="42">
        <v>49675</v>
      </c>
      <c r="D327" s="38"/>
      <c r="E327" s="40">
        <v>165.90749544791186</v>
      </c>
      <c r="F327" s="40">
        <v>201.24137370188879</v>
      </c>
      <c r="G327" s="40">
        <v>207.20699999999999</v>
      </c>
    </row>
    <row r="328" spans="1:7" x14ac:dyDescent="0.25">
      <c r="A328" s="12"/>
      <c r="C328" s="42">
        <v>49706</v>
      </c>
      <c r="D328" s="38"/>
      <c r="E328" s="40">
        <v>170.61055089934075</v>
      </c>
      <c r="F328" s="40">
        <v>205.94442915331771</v>
      </c>
      <c r="G328" s="40">
        <v>212.07300000000004</v>
      </c>
    </row>
    <row r="329" spans="1:7" x14ac:dyDescent="0.25">
      <c r="A329" s="12"/>
      <c r="C329" s="42">
        <v>49735</v>
      </c>
      <c r="D329" s="38"/>
      <c r="E329" s="40">
        <v>181.10733139262834</v>
      </c>
      <c r="F329" s="40">
        <v>216.44120964660533</v>
      </c>
      <c r="G329" s="40">
        <v>223.12200000000001</v>
      </c>
    </row>
    <row r="330" spans="1:7" x14ac:dyDescent="0.25">
      <c r="A330" s="12"/>
      <c r="C330" s="42">
        <v>49766</v>
      </c>
      <c r="D330" s="38"/>
      <c r="E330" s="40">
        <v>185.31838487674344</v>
      </c>
      <c r="F330" s="40">
        <v>220.65226313072043</v>
      </c>
      <c r="G330" s="40">
        <v>227.44400000000002</v>
      </c>
    </row>
    <row r="331" spans="1:7" x14ac:dyDescent="0.25">
      <c r="A331" s="12"/>
      <c r="C331" s="42">
        <v>49796</v>
      </c>
      <c r="D331" s="38"/>
      <c r="E331" s="40">
        <v>188.43663075137977</v>
      </c>
      <c r="F331" s="40">
        <v>223.7705090053567</v>
      </c>
      <c r="G331" s="40">
        <v>230.69400000000002</v>
      </c>
    </row>
    <row r="332" spans="1:7" x14ac:dyDescent="0.25">
      <c r="A332" s="12"/>
      <c r="C332" s="42">
        <v>49827</v>
      </c>
      <c r="D332" s="38"/>
      <c r="E332" s="40">
        <v>189.71620051337334</v>
      </c>
      <c r="F332" s="40">
        <v>225.05007876735033</v>
      </c>
      <c r="G332" s="40">
        <v>232.09300000000002</v>
      </c>
    </row>
    <row r="333" spans="1:7" x14ac:dyDescent="0.25">
      <c r="A333" s="12"/>
      <c r="C333" s="42">
        <v>49857</v>
      </c>
      <c r="D333" s="38"/>
      <c r="E333" s="40">
        <v>185.07063695249255</v>
      </c>
      <c r="F333" s="40">
        <v>220.40451520646951</v>
      </c>
      <c r="G333" s="40">
        <v>227.37900000000002</v>
      </c>
    </row>
    <row r="334" spans="1:7" x14ac:dyDescent="0.25">
      <c r="A334" s="12"/>
      <c r="C334" s="42">
        <v>49888</v>
      </c>
      <c r="D334" s="38"/>
      <c r="E334" s="40">
        <v>176.23596788723756</v>
      </c>
      <c r="F334" s="40">
        <v>211.5698461412145</v>
      </c>
      <c r="G334" s="40">
        <v>218.07900000000001</v>
      </c>
    </row>
    <row r="335" spans="1:7" x14ac:dyDescent="0.25">
      <c r="A335" s="12"/>
      <c r="C335" s="42">
        <v>49919</v>
      </c>
      <c r="D335" s="38"/>
      <c r="E335" s="40">
        <v>183.34682436640156</v>
      </c>
      <c r="F335" s="40">
        <v>218.6807026203785</v>
      </c>
      <c r="G335" s="40">
        <v>225.565</v>
      </c>
    </row>
    <row r="336" spans="1:7" x14ac:dyDescent="0.25">
      <c r="A336" s="12"/>
      <c r="C336" s="42">
        <v>49949</v>
      </c>
      <c r="D336" s="38"/>
      <c r="E336" s="40">
        <v>182.76652193414407</v>
      </c>
      <c r="F336" s="40">
        <v>218.100400188121</v>
      </c>
      <c r="G336" s="40">
        <v>224.863</v>
      </c>
    </row>
    <row r="337" spans="1:7" x14ac:dyDescent="0.25">
      <c r="A337" s="12"/>
      <c r="C337" s="42">
        <v>49980</v>
      </c>
      <c r="D337" s="38"/>
      <c r="E337" s="40">
        <v>178.78400415463165</v>
      </c>
      <c r="F337" s="40">
        <v>214.11788240860861</v>
      </c>
      <c r="G337" s="40">
        <v>220.70800000000003</v>
      </c>
    </row>
    <row r="338" spans="1:7" x14ac:dyDescent="0.25">
      <c r="A338" s="12"/>
      <c r="C338" s="42">
        <v>50010</v>
      </c>
      <c r="D338" s="38"/>
      <c r="E338" s="40">
        <v>180.51743822301955</v>
      </c>
      <c r="F338" s="40">
        <v>215.85131647699652</v>
      </c>
      <c r="G338" s="40">
        <v>222.58600000000001</v>
      </c>
    </row>
    <row r="339" spans="1:7" x14ac:dyDescent="0.25">
      <c r="A339" s="12"/>
      <c r="C339" s="42">
        <v>50041</v>
      </c>
      <c r="D339" s="38"/>
      <c r="E339" s="40">
        <v>174.86969115904657</v>
      </c>
      <c r="F339" s="40">
        <v>210.2035694130235</v>
      </c>
      <c r="G339" s="40">
        <v>224.66700000000003</v>
      </c>
    </row>
    <row r="340" spans="1:7" x14ac:dyDescent="0.25">
      <c r="A340" s="12"/>
      <c r="C340" s="42">
        <v>50072</v>
      </c>
      <c r="D340" s="38"/>
      <c r="E340" s="40">
        <v>180.24310684543156</v>
      </c>
      <c r="F340" s="40">
        <v>215.57698509940849</v>
      </c>
      <c r="G340" s="40">
        <v>230.38100000000003</v>
      </c>
    </row>
    <row r="341" spans="1:7" x14ac:dyDescent="0.25">
      <c r="A341" s="12"/>
      <c r="C341" s="42">
        <v>50100</v>
      </c>
      <c r="D341" s="38"/>
      <c r="E341" s="40">
        <v>164.86815789463506</v>
      </c>
      <c r="F341" s="40">
        <v>200.20203614861202</v>
      </c>
      <c r="G341" s="40">
        <v>213.61799999999999</v>
      </c>
    </row>
    <row r="342" spans="1:7" x14ac:dyDescent="0.25">
      <c r="A342" s="12"/>
      <c r="C342" s="42">
        <v>50131</v>
      </c>
      <c r="D342" s="38"/>
      <c r="E342" s="40">
        <v>137.49358685362245</v>
      </c>
      <c r="F342" s="40">
        <v>172.82746510759944</v>
      </c>
      <c r="G342" s="40">
        <v>183.32900000000001</v>
      </c>
    </row>
    <row r="343" spans="1:7" x14ac:dyDescent="0.25">
      <c r="A343" s="12"/>
      <c r="C343" s="42">
        <v>50161</v>
      </c>
      <c r="D343" s="38"/>
      <c r="E343" s="40">
        <v>168.35949750775646</v>
      </c>
      <c r="F343" s="40">
        <v>203.69337576173342</v>
      </c>
      <c r="G343" s="40">
        <v>217.09900000000002</v>
      </c>
    </row>
    <row r="344" spans="1:7" x14ac:dyDescent="0.25">
      <c r="A344" s="12"/>
      <c r="C344" s="42">
        <v>50192</v>
      </c>
      <c r="D344" s="38"/>
      <c r="E344" s="40">
        <v>178.85350311754854</v>
      </c>
      <c r="F344" s="40">
        <v>214.1873813715255</v>
      </c>
      <c r="G344" s="40">
        <v>228.904</v>
      </c>
    </row>
    <row r="345" spans="1:7" x14ac:dyDescent="0.25">
      <c r="A345" s="12"/>
      <c r="C345" s="42">
        <v>50222</v>
      </c>
      <c r="D345" s="38"/>
      <c r="E345" s="40">
        <v>173.14063114565846</v>
      </c>
      <c r="F345" s="40">
        <v>208.47450939963539</v>
      </c>
      <c r="G345" s="40">
        <v>222.82800000000003</v>
      </c>
    </row>
    <row r="346" spans="1:7" x14ac:dyDescent="0.25">
      <c r="A346" s="12"/>
      <c r="C346" s="42">
        <v>50253</v>
      </c>
      <c r="D346" s="38"/>
      <c r="E346" s="40">
        <v>165.81105412371565</v>
      </c>
      <c r="F346" s="40">
        <v>201.14493237769261</v>
      </c>
      <c r="G346" s="40">
        <v>215.03300000000002</v>
      </c>
    </row>
    <row r="347" spans="1:7" x14ac:dyDescent="0.25">
      <c r="A347" s="12"/>
      <c r="C347" s="42">
        <v>50284</v>
      </c>
      <c r="D347" s="38"/>
      <c r="E347" s="40">
        <v>183.93853417309055</v>
      </c>
      <c r="F347" s="40">
        <v>219.27241242706751</v>
      </c>
      <c r="G347" s="40">
        <v>234.31100000000001</v>
      </c>
    </row>
    <row r="348" spans="1:7" x14ac:dyDescent="0.25">
      <c r="A348" s="12"/>
      <c r="C348" s="42">
        <v>50314</v>
      </c>
      <c r="D348" s="38"/>
      <c r="E348" s="40">
        <v>183.39909555189553</v>
      </c>
      <c r="F348" s="40">
        <v>218.73297380587252</v>
      </c>
      <c r="G348" s="40">
        <v>233.738</v>
      </c>
    </row>
    <row r="349" spans="1:7" x14ac:dyDescent="0.25">
      <c r="A349" s="12"/>
      <c r="C349" s="42">
        <v>50345</v>
      </c>
      <c r="D349" s="38"/>
      <c r="E349" s="40">
        <v>181.65660574186256</v>
      </c>
      <c r="F349" s="40">
        <v>216.9904839958395</v>
      </c>
      <c r="G349" s="40">
        <v>231.88500000000002</v>
      </c>
    </row>
    <row r="350" spans="1:7" x14ac:dyDescent="0.25">
      <c r="A350" s="12"/>
      <c r="C350" s="42">
        <v>50375</v>
      </c>
      <c r="D350" s="38"/>
      <c r="E350" s="40">
        <v>183.56383299663455</v>
      </c>
      <c r="F350" s="40">
        <v>218.89771125061151</v>
      </c>
      <c r="G350" s="40">
        <v>233.91300000000001</v>
      </c>
    </row>
    <row r="351" spans="1:7" x14ac:dyDescent="0.25">
      <c r="A351" s="12"/>
      <c r="C351" s="42">
        <v>50406</v>
      </c>
      <c r="D351" s="38"/>
      <c r="E351" s="40">
        <v>176.56729926793554</v>
      </c>
      <c r="F351" s="40">
        <v>211.90117752191253</v>
      </c>
      <c r="G351" s="40">
        <v>229.41400000000002</v>
      </c>
    </row>
    <row r="352" spans="1:7" x14ac:dyDescent="0.25">
      <c r="A352" s="12"/>
      <c r="C352" s="42">
        <v>50437</v>
      </c>
      <c r="D352" s="38"/>
      <c r="E352" s="40">
        <v>173.08231793110104</v>
      </c>
      <c r="F352" s="40">
        <v>208.41619618507801</v>
      </c>
      <c r="G352" s="40">
        <v>225.52700000000002</v>
      </c>
    </row>
    <row r="353" spans="1:7" x14ac:dyDescent="0.25">
      <c r="A353" s="12"/>
      <c r="C353" s="42">
        <v>50465</v>
      </c>
      <c r="D353" s="38"/>
      <c r="E353" s="40">
        <v>178.24833827572786</v>
      </c>
      <c r="F353" s="40">
        <v>213.58221652970479</v>
      </c>
      <c r="G353" s="40">
        <v>231.22300000000001</v>
      </c>
    </row>
    <row r="354" spans="1:7" x14ac:dyDescent="0.25">
      <c r="A354" s="12"/>
      <c r="C354" s="42">
        <v>50496</v>
      </c>
      <c r="D354" s="38"/>
      <c r="E354" s="40">
        <v>156.26650407019676</v>
      </c>
      <c r="F354" s="40">
        <v>191.60038232417372</v>
      </c>
      <c r="G354" s="40">
        <v>206.66000000000003</v>
      </c>
    </row>
    <row r="355" spans="1:7" x14ac:dyDescent="0.25">
      <c r="A355" s="12"/>
      <c r="C355" s="42">
        <v>50526</v>
      </c>
      <c r="D355" s="38"/>
      <c r="E355" s="40">
        <v>138.36099447986814</v>
      </c>
      <c r="F355" s="40">
        <v>173.6948727338451</v>
      </c>
      <c r="G355" s="40">
        <v>186.74400000000003</v>
      </c>
    </row>
    <row r="356" spans="1:7" x14ac:dyDescent="0.25">
      <c r="A356" s="12"/>
      <c r="C356" s="42">
        <v>50557</v>
      </c>
      <c r="D356" s="38"/>
      <c r="E356" s="40">
        <v>182.42554457382855</v>
      </c>
      <c r="F356" s="40">
        <v>217.75942282780551</v>
      </c>
      <c r="G356" s="40">
        <v>235.76900000000001</v>
      </c>
    </row>
    <row r="357" spans="1:7" x14ac:dyDescent="0.25">
      <c r="A357" s="12"/>
      <c r="C357" s="42">
        <v>50587</v>
      </c>
      <c r="D357" s="38"/>
      <c r="E357" s="40">
        <v>175.99558287725455</v>
      </c>
      <c r="F357" s="40">
        <v>211.32946113123151</v>
      </c>
      <c r="G357" s="40">
        <v>228.79300000000001</v>
      </c>
    </row>
    <row r="358" spans="1:7" x14ac:dyDescent="0.25">
      <c r="A358" s="12"/>
      <c r="C358" s="42">
        <v>50618</v>
      </c>
      <c r="D358" s="38"/>
      <c r="E358" s="40">
        <v>171.02100901465286</v>
      </c>
      <c r="F358" s="40">
        <v>206.3548872686298</v>
      </c>
      <c r="G358" s="40">
        <v>223.39700000000002</v>
      </c>
    </row>
    <row r="359" spans="1:7" x14ac:dyDescent="0.25">
      <c r="A359" s="12"/>
      <c r="C359" s="42">
        <v>50649</v>
      </c>
      <c r="D359" s="38"/>
      <c r="E359" s="40">
        <v>174.26043213388186</v>
      </c>
      <c r="F359" s="40">
        <v>209.5943103878588</v>
      </c>
      <c r="G359" s="40">
        <v>226.911</v>
      </c>
    </row>
    <row r="360" spans="1:7" x14ac:dyDescent="0.25">
      <c r="A360" s="12"/>
      <c r="C360" s="42">
        <v>50679</v>
      </c>
      <c r="D360" s="38"/>
      <c r="E360" s="40">
        <v>173.40912402345043</v>
      </c>
      <c r="F360" s="40">
        <v>208.74300227742742</v>
      </c>
      <c r="G360" s="40">
        <v>225.98700000000002</v>
      </c>
    </row>
    <row r="361" spans="1:7" x14ac:dyDescent="0.25">
      <c r="A361" s="12"/>
      <c r="C361" s="42">
        <v>50710</v>
      </c>
      <c r="D361" s="38"/>
      <c r="E361" s="40">
        <v>180.33463424973655</v>
      </c>
      <c r="F361" s="40">
        <v>215.66851250371352</v>
      </c>
      <c r="G361" s="40">
        <v>233.50100000000003</v>
      </c>
    </row>
    <row r="362" spans="1:7" x14ac:dyDescent="0.25">
      <c r="A362" s="12"/>
      <c r="C362" s="42">
        <v>50740</v>
      </c>
      <c r="D362" s="38"/>
      <c r="E362" s="40">
        <v>170.92509756711706</v>
      </c>
      <c r="F362" s="40">
        <v>206.258975821094</v>
      </c>
      <c r="G362" s="40">
        <v>223.29300000000001</v>
      </c>
    </row>
    <row r="363" spans="1:7" x14ac:dyDescent="0.25">
      <c r="A363" s="12"/>
      <c r="C363" s="42">
        <v>50771</v>
      </c>
      <c r="D363" s="38"/>
      <c r="E363" s="40">
        <v>175.19463304706454</v>
      </c>
      <c r="F363" s="40">
        <v>210.5285113010415</v>
      </c>
      <c r="G363" s="40">
        <v>218.93267098018251</v>
      </c>
    </row>
    <row r="364" spans="1:7" x14ac:dyDescent="0.25">
      <c r="A364" s="12"/>
      <c r="C364" s="42">
        <v>50802</v>
      </c>
      <c r="D364" s="38"/>
      <c r="E364" s="40">
        <v>176.35314064334256</v>
      </c>
      <c r="F364" s="40">
        <v>211.68701889731949</v>
      </c>
      <c r="G364" s="40">
        <v>220.18767098018253</v>
      </c>
    </row>
    <row r="365" spans="1:7" x14ac:dyDescent="0.25">
      <c r="A365" s="12"/>
      <c r="C365" s="42">
        <v>50830</v>
      </c>
      <c r="D365" s="38"/>
      <c r="E365" s="40">
        <v>175.16811677385155</v>
      </c>
      <c r="F365" s="40">
        <v>210.50199502782851</v>
      </c>
      <c r="G365" s="40">
        <v>218.90367098018251</v>
      </c>
    </row>
    <row r="366" spans="1:7" x14ac:dyDescent="0.25">
      <c r="A366" s="12"/>
      <c r="C366" s="42">
        <v>50861</v>
      </c>
      <c r="D366" s="38"/>
      <c r="E366" s="40">
        <v>166.04789245690347</v>
      </c>
      <c r="F366" s="40">
        <v>201.3817707108804</v>
      </c>
      <c r="G366" s="40">
        <v>209.02267098018251</v>
      </c>
    </row>
    <row r="367" spans="1:7" x14ac:dyDescent="0.25">
      <c r="A367" s="12"/>
      <c r="C367" s="42">
        <v>50891</v>
      </c>
      <c r="D367" s="38"/>
      <c r="E367" s="40">
        <v>174.07839468352876</v>
      </c>
      <c r="F367" s="40">
        <v>209.41227293750569</v>
      </c>
      <c r="G367" s="40">
        <v>217.7226709801825</v>
      </c>
    </row>
    <row r="368" spans="1:7" x14ac:dyDescent="0.25">
      <c r="A368" s="12"/>
      <c r="C368" s="42">
        <v>50922</v>
      </c>
      <c r="D368" s="38"/>
      <c r="E368" s="40">
        <v>177.56663716350556</v>
      </c>
      <c r="F368" s="40">
        <v>212.9005154174825</v>
      </c>
      <c r="G368" s="40">
        <v>221.5016709801825</v>
      </c>
    </row>
    <row r="369" spans="1:7" x14ac:dyDescent="0.25">
      <c r="A369" s="12"/>
      <c r="C369" s="42">
        <v>50952</v>
      </c>
      <c r="D369" s="38"/>
      <c r="E369" s="40">
        <v>177.04995118740754</v>
      </c>
      <c r="F369" s="40">
        <v>212.38382944138451</v>
      </c>
      <c r="G369" s="40">
        <v>220.94267098018253</v>
      </c>
    </row>
    <row r="370" spans="1:7" x14ac:dyDescent="0.25">
      <c r="A370" s="12"/>
      <c r="C370" s="42">
        <v>50983</v>
      </c>
      <c r="D370" s="38"/>
      <c r="E370" s="40">
        <v>173.78945728405034</v>
      </c>
      <c r="F370" s="40">
        <v>209.12333553802731</v>
      </c>
      <c r="G370" s="40">
        <v>217.40967098018251</v>
      </c>
    </row>
    <row r="371" spans="1:7" x14ac:dyDescent="0.25">
      <c r="A371" s="12"/>
      <c r="C371" s="42">
        <v>51014</v>
      </c>
      <c r="D371" s="38"/>
      <c r="E371" s="40">
        <v>177.20430163325653</v>
      </c>
      <c r="F371" s="40">
        <v>212.53817988723353</v>
      </c>
      <c r="G371" s="40">
        <v>221.1096709801825</v>
      </c>
    </row>
    <row r="372" spans="1:7" x14ac:dyDescent="0.25">
      <c r="A372" s="12"/>
      <c r="C372" s="42">
        <v>51044</v>
      </c>
      <c r="D372" s="38"/>
      <c r="E372" s="40">
        <v>177.21162368461853</v>
      </c>
      <c r="F372" s="40">
        <v>212.54550193859552</v>
      </c>
      <c r="G372" s="40">
        <v>221.11767098018251</v>
      </c>
    </row>
    <row r="373" spans="1:7" x14ac:dyDescent="0.25">
      <c r="A373" s="12"/>
      <c r="C373" s="42">
        <v>51075</v>
      </c>
      <c r="D373" s="38"/>
      <c r="E373" s="40">
        <v>176.38405473703256</v>
      </c>
      <c r="F373" s="40">
        <v>211.71793299100949</v>
      </c>
      <c r="G373" s="40">
        <v>220.22067098018249</v>
      </c>
    </row>
    <row r="374" spans="1:7" x14ac:dyDescent="0.25">
      <c r="A374" s="12"/>
      <c r="C374" s="42">
        <v>51105</v>
      </c>
      <c r="D374" s="38"/>
      <c r="E374" s="40">
        <v>178.34834051012353</v>
      </c>
      <c r="F374" s="40">
        <v>213.68221876410053</v>
      </c>
      <c r="G374" s="40">
        <v>222.3486709801825</v>
      </c>
    </row>
    <row r="375" spans="1:7" x14ac:dyDescent="0.25">
      <c r="A375" s="12"/>
      <c r="C375" s="42">
        <v>51136</v>
      </c>
      <c r="D375" s="38"/>
      <c r="E375" s="40">
        <v>180.33163021501005</v>
      </c>
      <c r="F375" s="40">
        <v>207.52550846898703</v>
      </c>
      <c r="G375" s="40">
        <v>223.80700000000002</v>
      </c>
    </row>
    <row r="376" spans="1:7" x14ac:dyDescent="0.25">
      <c r="A376" s="12"/>
      <c r="C376" s="42">
        <v>51167</v>
      </c>
      <c r="D376" s="38"/>
      <c r="E376" s="40">
        <v>179.10284923364384</v>
      </c>
      <c r="F376" s="40">
        <v>206.29672748762081</v>
      </c>
      <c r="G376" s="40">
        <v>222.43299999999999</v>
      </c>
    </row>
    <row r="377" spans="1:7" x14ac:dyDescent="0.25">
      <c r="A377" s="12"/>
      <c r="C377" s="42">
        <v>51196</v>
      </c>
      <c r="D377" s="38"/>
      <c r="E377" s="40">
        <v>179.45204075943957</v>
      </c>
      <c r="F377" s="40">
        <v>206.64591901341652</v>
      </c>
      <c r="G377" s="40">
        <v>222.82400000000001</v>
      </c>
    </row>
    <row r="378" spans="1:7" x14ac:dyDescent="0.25">
      <c r="A378" s="12"/>
      <c r="C378" s="42">
        <v>51227</v>
      </c>
      <c r="D378" s="38"/>
      <c r="E378" s="40">
        <v>181.61915796329413</v>
      </c>
      <c r="F378" s="40">
        <v>208.8130362172711</v>
      </c>
      <c r="G378" s="40">
        <v>225.24700000000001</v>
      </c>
    </row>
    <row r="379" spans="1:7" x14ac:dyDescent="0.25">
      <c r="A379" s="12"/>
      <c r="C379" s="42">
        <v>51257</v>
      </c>
      <c r="D379" s="38"/>
      <c r="E379" s="40">
        <v>178.82296822233215</v>
      </c>
      <c r="F379" s="40">
        <v>206.01684647630913</v>
      </c>
      <c r="G379" s="40">
        <v>222.12</v>
      </c>
    </row>
    <row r="380" spans="1:7" x14ac:dyDescent="0.25">
      <c r="A380" s="12"/>
      <c r="C380" s="42">
        <v>51288</v>
      </c>
      <c r="D380" s="38"/>
      <c r="E380" s="40">
        <v>165.96036568730764</v>
      </c>
      <c r="F380" s="40">
        <v>193.15424394128462</v>
      </c>
      <c r="G380" s="40">
        <v>207.80100000000002</v>
      </c>
    </row>
    <row r="381" spans="1:7" x14ac:dyDescent="0.25">
      <c r="A381" s="12"/>
      <c r="C381" s="42">
        <v>51318</v>
      </c>
      <c r="D381" s="38"/>
      <c r="E381" s="40">
        <v>172.18646995145184</v>
      </c>
      <c r="F381" s="40">
        <v>199.38034820542882</v>
      </c>
      <c r="G381" s="40">
        <v>215.262</v>
      </c>
    </row>
    <row r="382" spans="1:7" x14ac:dyDescent="0.25">
      <c r="A382" s="12"/>
      <c r="C382" s="42">
        <v>51349</v>
      </c>
      <c r="D382" s="38"/>
      <c r="E382" s="40">
        <v>185.02083391788645</v>
      </c>
      <c r="F382" s="40">
        <v>212.21471217186343</v>
      </c>
      <c r="G382" s="40">
        <v>229.08100000000002</v>
      </c>
    </row>
    <row r="383" spans="1:7" x14ac:dyDescent="0.25">
      <c r="A383" s="12"/>
      <c r="C383" s="42">
        <v>51380</v>
      </c>
      <c r="D383" s="38"/>
      <c r="E383" s="40">
        <v>187.04270901250254</v>
      </c>
      <c r="F383" s="40">
        <v>214.23658726647949</v>
      </c>
      <c r="G383" s="40">
        <v>231.31100000000001</v>
      </c>
    </row>
    <row r="384" spans="1:7" x14ac:dyDescent="0.25">
      <c r="A384" s="12"/>
      <c r="C384" s="42">
        <v>51410</v>
      </c>
      <c r="D384" s="38"/>
      <c r="E384" s="40">
        <v>175.27802113115115</v>
      </c>
      <c r="F384" s="40">
        <v>202.4718993851281</v>
      </c>
      <c r="G384" s="40">
        <v>218.15700000000001</v>
      </c>
    </row>
    <row r="385" spans="1:7" x14ac:dyDescent="0.25">
      <c r="A385" s="12"/>
      <c r="C385" s="42">
        <v>51441</v>
      </c>
      <c r="D385" s="38"/>
      <c r="E385" s="40">
        <v>184.54165719679355</v>
      </c>
      <c r="F385" s="40">
        <v>211.7355354507705</v>
      </c>
      <c r="G385" s="40">
        <v>228.51400000000001</v>
      </c>
    </row>
    <row r="386" spans="1:7" x14ac:dyDescent="0.25">
      <c r="A386" s="12"/>
      <c r="C386" s="42">
        <v>51471</v>
      </c>
      <c r="D386" s="38"/>
      <c r="E386" s="40">
        <v>181.65479729129163</v>
      </c>
      <c r="F386" s="40">
        <v>208.84867554526861</v>
      </c>
      <c r="G386" s="40">
        <v>225.286</v>
      </c>
    </row>
    <row r="387" spans="1:7" x14ac:dyDescent="0.25">
      <c r="A387" s="12"/>
      <c r="C387" s="42">
        <v>51502</v>
      </c>
      <c r="D387" s="38"/>
      <c r="E387" s="40">
        <v>183.52541766884656</v>
      </c>
      <c r="F387" s="40">
        <v>210.71929592282351</v>
      </c>
      <c r="G387" s="40">
        <v>224.53700000000001</v>
      </c>
    </row>
    <row r="388" spans="1:7" x14ac:dyDescent="0.25">
      <c r="A388" s="12"/>
      <c r="C388" s="42">
        <v>51533</v>
      </c>
      <c r="D388" s="38"/>
      <c r="E388" s="40">
        <v>182.58932790147264</v>
      </c>
      <c r="F388" s="40">
        <v>209.78320615544959</v>
      </c>
      <c r="G388" s="40">
        <v>223.24700000000001</v>
      </c>
    </row>
    <row r="389" spans="1:7" x14ac:dyDescent="0.25">
      <c r="A389" s="12"/>
      <c r="C389" s="42">
        <v>51561</v>
      </c>
      <c r="D389" s="38"/>
      <c r="E389" s="40">
        <v>183.39036971083243</v>
      </c>
      <c r="F389" s="40">
        <v>210.58424796480941</v>
      </c>
      <c r="G389" s="40">
        <v>224.14699999999999</v>
      </c>
    </row>
    <row r="390" spans="1:7" x14ac:dyDescent="0.25">
      <c r="A390" s="12"/>
      <c r="C390" s="42">
        <v>51592</v>
      </c>
      <c r="D390" s="38"/>
      <c r="E390" s="40">
        <v>186.29729313986294</v>
      </c>
      <c r="F390" s="40">
        <v>213.49117139383992</v>
      </c>
      <c r="G390" s="40">
        <v>227.107</v>
      </c>
    </row>
    <row r="391" spans="1:7" x14ac:dyDescent="0.25">
      <c r="A391" s="12"/>
      <c r="C391" s="42">
        <v>51622</v>
      </c>
      <c r="D391" s="38"/>
      <c r="E391" s="40">
        <v>187.68749669109553</v>
      </c>
      <c r="F391" s="40">
        <v>214.88137494507251</v>
      </c>
      <c r="G391" s="40">
        <v>228.566</v>
      </c>
    </row>
    <row r="392" spans="1:7" x14ac:dyDescent="0.25">
      <c r="A392" s="12"/>
      <c r="C392" s="42">
        <v>51653</v>
      </c>
      <c r="D392" s="38"/>
      <c r="E392" s="40">
        <v>172.00486345376945</v>
      </c>
      <c r="F392" s="40">
        <v>199.19874170774642</v>
      </c>
      <c r="G392" s="40">
        <v>211.10300000000001</v>
      </c>
    </row>
    <row r="393" spans="1:7" x14ac:dyDescent="0.25">
      <c r="A393" s="12"/>
      <c r="C393" s="42">
        <v>51683</v>
      </c>
      <c r="D393" s="38"/>
      <c r="E393" s="40">
        <v>181.20405125320383</v>
      </c>
      <c r="F393" s="40">
        <v>208.39792950718081</v>
      </c>
      <c r="G393" s="40">
        <v>221.93</v>
      </c>
    </row>
    <row r="394" spans="1:7" x14ac:dyDescent="0.25">
      <c r="A394" s="12"/>
      <c r="C394" s="42">
        <v>51714</v>
      </c>
      <c r="D394" s="38"/>
      <c r="E394" s="40">
        <v>177.20023440719163</v>
      </c>
      <c r="F394" s="40">
        <v>204.39411266116861</v>
      </c>
      <c r="G394" s="40">
        <v>217.43400000000003</v>
      </c>
    </row>
    <row r="395" spans="1:7" x14ac:dyDescent="0.25">
      <c r="A395" s="12"/>
      <c r="C395" s="42">
        <v>51745</v>
      </c>
      <c r="D395" s="38"/>
      <c r="E395" s="40">
        <v>183.94138886349953</v>
      </c>
      <c r="F395" s="40">
        <v>211.1352671174765</v>
      </c>
      <c r="G395" s="40">
        <v>225.00400000000002</v>
      </c>
    </row>
    <row r="396" spans="1:7" x14ac:dyDescent="0.25">
      <c r="A396" s="12"/>
      <c r="C396" s="42">
        <v>51775</v>
      </c>
      <c r="D396" s="38"/>
      <c r="E396" s="40">
        <v>180.36223109547592</v>
      </c>
      <c r="F396" s="40">
        <v>207.5561093494529</v>
      </c>
      <c r="G396" s="40">
        <v>220.72899999999998</v>
      </c>
    </row>
    <row r="397" spans="1:7" x14ac:dyDescent="0.25">
      <c r="A397" s="12"/>
      <c r="C397" s="42">
        <v>51806</v>
      </c>
      <c r="D397" s="38"/>
      <c r="E397" s="40">
        <v>178.54386058984272</v>
      </c>
      <c r="F397" s="40">
        <v>205.7377388438197</v>
      </c>
      <c r="G397" s="40">
        <v>218.79000000000002</v>
      </c>
    </row>
    <row r="398" spans="1:7" x14ac:dyDescent="0.25">
      <c r="A398" s="12"/>
      <c r="C398" s="42">
        <v>51836</v>
      </c>
      <c r="D398" s="38"/>
      <c r="E398" s="40">
        <v>187.45958448579455</v>
      </c>
      <c r="F398" s="40">
        <v>214.6534627397715</v>
      </c>
      <c r="G398" s="40">
        <v>228.95500000000001</v>
      </c>
    </row>
    <row r="399" spans="1:7" x14ac:dyDescent="0.25">
      <c r="A399" s="12"/>
      <c r="C399" s="42">
        <v>51867</v>
      </c>
      <c r="D399" s="38"/>
      <c r="E399" s="40">
        <v>180.00925329883853</v>
      </c>
      <c r="F399" s="40">
        <v>207.20313155281548</v>
      </c>
      <c r="G399" s="40">
        <v>233.14</v>
      </c>
    </row>
    <row r="400" spans="1:7" x14ac:dyDescent="0.25">
      <c r="A400" s="12"/>
      <c r="C400" s="42">
        <v>51898</v>
      </c>
      <c r="D400" s="38"/>
      <c r="E400" s="40">
        <v>180.00925329883853</v>
      </c>
      <c r="F400" s="40">
        <v>207.20313155281548</v>
      </c>
      <c r="G400" s="40">
        <v>233.14</v>
      </c>
    </row>
    <row r="401" spans="1:7" x14ac:dyDescent="0.25">
      <c r="A401" s="12"/>
      <c r="C401" s="42">
        <v>51926</v>
      </c>
      <c r="D401" s="38"/>
      <c r="E401" s="40">
        <v>171.79970804321394</v>
      </c>
      <c r="F401" s="40">
        <v>198.99358629719092</v>
      </c>
      <c r="G401" s="40">
        <v>223.34700000000001</v>
      </c>
    </row>
    <row r="402" spans="1:7" x14ac:dyDescent="0.25">
      <c r="A402" s="12"/>
      <c r="C402" s="42">
        <v>51957</v>
      </c>
      <c r="D402" s="38"/>
      <c r="E402" s="40">
        <v>147.20509989058942</v>
      </c>
      <c r="F402" s="40">
        <v>174.3989781445664</v>
      </c>
      <c r="G402" s="40">
        <v>194.00800000000001</v>
      </c>
    </row>
    <row r="403" spans="1:7" x14ac:dyDescent="0.25">
      <c r="A403" s="12"/>
      <c r="C403" s="42">
        <v>51987</v>
      </c>
      <c r="D403" s="38"/>
      <c r="E403" s="40">
        <v>166.60777154103283</v>
      </c>
      <c r="F403" s="40">
        <v>193.80164979500981</v>
      </c>
      <c r="G403" s="40">
        <v>217.154</v>
      </c>
    </row>
    <row r="404" spans="1:7" x14ac:dyDescent="0.25">
      <c r="A404" s="12"/>
      <c r="C404" s="42">
        <v>52018</v>
      </c>
      <c r="D404" s="38"/>
      <c r="E404" s="40">
        <v>180.00925329883853</v>
      </c>
      <c r="F404" s="40">
        <v>207.20313155281548</v>
      </c>
      <c r="G404" s="40">
        <v>233.14</v>
      </c>
    </row>
    <row r="405" spans="1:7" x14ac:dyDescent="0.25">
      <c r="A405" s="12"/>
      <c r="C405" s="42">
        <v>52048</v>
      </c>
      <c r="D405" s="38"/>
      <c r="E405" s="40">
        <v>180.00925329883853</v>
      </c>
      <c r="F405" s="40">
        <v>207.20313155281548</v>
      </c>
      <c r="G405" s="40">
        <v>233.14</v>
      </c>
    </row>
    <row r="406" spans="1:7" x14ac:dyDescent="0.25">
      <c r="A406" s="12"/>
      <c r="C406" s="42">
        <v>52079</v>
      </c>
      <c r="D406" s="38"/>
      <c r="E406" s="40">
        <v>180.00925329883853</v>
      </c>
      <c r="F406" s="40">
        <v>207.20313155281548</v>
      </c>
      <c r="G406" s="40">
        <v>233.14</v>
      </c>
    </row>
    <row r="407" spans="1:7" x14ac:dyDescent="0.25">
      <c r="A407" s="12"/>
      <c r="C407" s="42">
        <v>52110</v>
      </c>
      <c r="D407" s="38"/>
      <c r="E407" s="40">
        <v>180.00925329883853</v>
      </c>
      <c r="F407" s="40">
        <v>207.20313155281548</v>
      </c>
      <c r="G407" s="40">
        <v>233.14</v>
      </c>
    </row>
    <row r="408" spans="1:7" x14ac:dyDescent="0.25">
      <c r="A408" s="12"/>
      <c r="C408" s="42">
        <v>52140</v>
      </c>
      <c r="D408" s="38"/>
      <c r="E408" s="40">
        <v>180.00925329883853</v>
      </c>
      <c r="F408" s="40">
        <v>207.20313155281548</v>
      </c>
      <c r="G408" s="40">
        <v>233.14</v>
      </c>
    </row>
    <row r="409" spans="1:7" x14ac:dyDescent="0.25">
      <c r="A409" s="12"/>
      <c r="C409" s="42">
        <v>52171</v>
      </c>
      <c r="D409" s="38"/>
      <c r="E409" s="40">
        <v>158.75779228577082</v>
      </c>
      <c r="F409" s="40">
        <v>185.95167053974779</v>
      </c>
      <c r="G409" s="40">
        <v>207.78899999999999</v>
      </c>
    </row>
    <row r="410" spans="1:7" x14ac:dyDescent="0.25">
      <c r="A410" s="12"/>
      <c r="C410" s="42">
        <v>52201</v>
      </c>
      <c r="D410" s="38"/>
      <c r="E410" s="40">
        <v>147.45551760115623</v>
      </c>
      <c r="F410" s="40">
        <v>174.64939585513321</v>
      </c>
      <c r="G410" s="40">
        <v>194.30700000000002</v>
      </c>
    </row>
    <row r="411" spans="1:7" x14ac:dyDescent="0.25">
      <c r="E411" s="39"/>
      <c r="F411" s="39"/>
      <c r="G411" s="39"/>
    </row>
    <row r="412" spans="1:7" x14ac:dyDescent="0.25">
      <c r="E412" s="39"/>
      <c r="F412" s="39"/>
      <c r="G412" s="39"/>
    </row>
    <row r="413" spans="1:7" x14ac:dyDescent="0.25">
      <c r="E413" s="39"/>
      <c r="F413" s="39"/>
      <c r="G413" s="39"/>
    </row>
    <row r="414" spans="1:7" x14ac:dyDescent="0.25">
      <c r="E414" s="39"/>
      <c r="F414" s="39"/>
      <c r="G414" s="39"/>
    </row>
    <row r="415" spans="1:7" x14ac:dyDescent="0.25">
      <c r="E415" s="39"/>
      <c r="F415" s="39"/>
      <c r="G415" s="39"/>
    </row>
    <row r="416" spans="1:7" x14ac:dyDescent="0.25">
      <c r="E416" s="39"/>
      <c r="F416" s="39"/>
      <c r="G416" s="39"/>
    </row>
    <row r="417" spans="5:7" x14ac:dyDescent="0.25">
      <c r="E417" s="39"/>
      <c r="F417" s="39"/>
      <c r="G417" s="39"/>
    </row>
    <row r="418" spans="5:7" x14ac:dyDescent="0.25">
      <c r="E418" s="39"/>
      <c r="F418" s="39"/>
      <c r="G418" s="39"/>
    </row>
    <row r="419" spans="5:7" x14ac:dyDescent="0.25">
      <c r="E419" s="39"/>
      <c r="F419" s="39"/>
      <c r="G419" s="39"/>
    </row>
    <row r="420" spans="5:7" x14ac:dyDescent="0.25">
      <c r="E420" s="39"/>
      <c r="F420" s="39"/>
      <c r="G420" s="39"/>
    </row>
    <row r="421" spans="5:7" x14ac:dyDescent="0.25">
      <c r="E421" s="39"/>
      <c r="F421" s="39"/>
      <c r="G421" s="39"/>
    </row>
    <row r="422" spans="5:7" x14ac:dyDescent="0.25">
      <c r="E422" s="39"/>
      <c r="F422" s="39"/>
      <c r="G422" s="3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E390B-1DCA-4464-975A-8CE523911F0C}">
  <sheetPr>
    <tabColor rgb="FF7030A0"/>
  </sheetPr>
  <dimension ref="B1:L423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12" sqref="C412:N427"/>
    </sheetView>
  </sheetViews>
  <sheetFormatPr baseColWidth="10" defaultRowHeight="15" x14ac:dyDescent="0.25"/>
  <cols>
    <col min="2" max="2" width="13.85546875" customWidth="1"/>
    <col min="3" max="11" width="10.42578125" customWidth="1"/>
  </cols>
  <sheetData>
    <row r="1" spans="2:12" x14ac:dyDescent="0.25">
      <c r="C1" s="6"/>
      <c r="D1" s="1"/>
      <c r="E1" s="1"/>
      <c r="F1" s="1"/>
      <c r="G1" s="1"/>
      <c r="H1" s="1"/>
      <c r="I1" s="1"/>
      <c r="J1" s="1"/>
      <c r="K1" s="1"/>
    </row>
    <row r="2" spans="2:12" x14ac:dyDescent="0.25">
      <c r="B2" s="2"/>
      <c r="C2" s="7"/>
      <c r="D2" s="3"/>
      <c r="E2" s="3"/>
      <c r="F2" s="3"/>
      <c r="G2" s="3"/>
      <c r="H2" s="3"/>
      <c r="I2" s="3"/>
      <c r="J2" s="3"/>
      <c r="K2" s="3"/>
    </row>
    <row r="3" spans="2:12" x14ac:dyDescent="0.25">
      <c r="B3" s="2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</row>
    <row r="4" spans="2:12" x14ac:dyDescent="0.25">
      <c r="B4" s="4">
        <v>39814</v>
      </c>
      <c r="C4" s="5">
        <v>7.8031609999999993</v>
      </c>
      <c r="D4" s="5">
        <v>13.572065000000002</v>
      </c>
      <c r="E4" s="5">
        <v>0</v>
      </c>
      <c r="F4" s="5">
        <v>0</v>
      </c>
      <c r="G4" s="5">
        <v>67.150548000000001</v>
      </c>
      <c r="H4" s="5">
        <v>0</v>
      </c>
      <c r="I4" s="5">
        <v>0</v>
      </c>
      <c r="J4" s="5">
        <v>0</v>
      </c>
      <c r="K4" s="5">
        <v>0</v>
      </c>
      <c r="L4" s="12">
        <v>88.525773999999998</v>
      </c>
    </row>
    <row r="5" spans="2:12" x14ac:dyDescent="0.25">
      <c r="B5" s="4">
        <v>39845</v>
      </c>
      <c r="C5" s="5">
        <v>7.9002139999999992</v>
      </c>
      <c r="D5" s="5">
        <v>13.598190000000001</v>
      </c>
      <c r="E5" s="5">
        <v>0</v>
      </c>
      <c r="F5" s="5">
        <v>0</v>
      </c>
      <c r="G5" s="5">
        <v>76.649321</v>
      </c>
      <c r="H5" s="5">
        <v>0</v>
      </c>
      <c r="I5" s="5">
        <v>0</v>
      </c>
      <c r="J5" s="5">
        <v>0</v>
      </c>
      <c r="K5" s="5">
        <v>0</v>
      </c>
      <c r="L5" s="12">
        <v>98.147725000000008</v>
      </c>
    </row>
    <row r="6" spans="2:12" x14ac:dyDescent="0.25">
      <c r="B6" s="4">
        <v>39873</v>
      </c>
      <c r="C6" s="5">
        <v>7.8341940000000001</v>
      </c>
      <c r="D6" s="5">
        <v>12.738701000000001</v>
      </c>
      <c r="E6" s="5">
        <v>0</v>
      </c>
      <c r="F6" s="5">
        <v>0</v>
      </c>
      <c r="G6" s="5">
        <v>84.435387000000006</v>
      </c>
      <c r="H6" s="5">
        <v>0</v>
      </c>
      <c r="I6" s="5">
        <v>0</v>
      </c>
      <c r="J6" s="5">
        <v>0</v>
      </c>
      <c r="K6" s="5">
        <v>0</v>
      </c>
      <c r="L6" s="12">
        <v>105.00828200000001</v>
      </c>
    </row>
    <row r="7" spans="2:12" x14ac:dyDescent="0.25">
      <c r="B7" s="4">
        <v>39904</v>
      </c>
      <c r="C7" s="5">
        <v>8.0953340000000011</v>
      </c>
      <c r="D7" s="5">
        <v>11.903316</v>
      </c>
      <c r="E7" s="5">
        <v>0</v>
      </c>
      <c r="F7" s="5">
        <v>0</v>
      </c>
      <c r="G7" s="5">
        <v>87.249899999999997</v>
      </c>
      <c r="H7" s="5">
        <v>0</v>
      </c>
      <c r="I7" s="5">
        <v>0</v>
      </c>
      <c r="J7" s="5">
        <v>0</v>
      </c>
      <c r="K7" s="5">
        <v>0</v>
      </c>
      <c r="L7" s="12">
        <v>107.24854999999999</v>
      </c>
    </row>
    <row r="8" spans="2:12" x14ac:dyDescent="0.25">
      <c r="B8" s="4">
        <v>39934</v>
      </c>
      <c r="C8" s="5">
        <v>7.9199359999999999</v>
      </c>
      <c r="D8" s="5">
        <v>10.738687000000001</v>
      </c>
      <c r="E8" s="5">
        <v>0</v>
      </c>
      <c r="F8" s="5">
        <v>0</v>
      </c>
      <c r="G8" s="5">
        <v>94.771064999999993</v>
      </c>
      <c r="H8" s="5">
        <v>0</v>
      </c>
      <c r="I8" s="5">
        <v>0</v>
      </c>
      <c r="J8" s="5">
        <v>0</v>
      </c>
      <c r="K8" s="5">
        <v>0</v>
      </c>
      <c r="L8" s="12">
        <v>113.429688</v>
      </c>
    </row>
    <row r="9" spans="2:12" x14ac:dyDescent="0.25">
      <c r="B9" s="4">
        <v>39965</v>
      </c>
      <c r="C9" s="5">
        <v>7.8287000000000004</v>
      </c>
      <c r="D9" s="5">
        <v>11.736651</v>
      </c>
      <c r="E9" s="5">
        <v>0</v>
      </c>
      <c r="F9" s="5">
        <v>0</v>
      </c>
      <c r="G9" s="5">
        <v>91.316067000000004</v>
      </c>
      <c r="H9" s="5">
        <v>0</v>
      </c>
      <c r="I9" s="5">
        <v>0</v>
      </c>
      <c r="J9" s="5">
        <v>0</v>
      </c>
      <c r="K9" s="5">
        <v>0</v>
      </c>
      <c r="L9" s="12">
        <v>110.881418</v>
      </c>
    </row>
    <row r="10" spans="2:12" x14ac:dyDescent="0.25">
      <c r="B10" s="4">
        <v>39995</v>
      </c>
      <c r="C10" s="5">
        <v>8.1360650000000003</v>
      </c>
      <c r="D10" s="5">
        <v>11.358048999999999</v>
      </c>
      <c r="E10" s="5">
        <v>0</v>
      </c>
      <c r="F10" s="5">
        <v>0</v>
      </c>
      <c r="G10" s="5">
        <v>89.316547999999997</v>
      </c>
      <c r="H10" s="5">
        <v>0</v>
      </c>
      <c r="I10" s="5">
        <v>0</v>
      </c>
      <c r="J10" s="5">
        <v>0</v>
      </c>
      <c r="K10" s="5">
        <v>0</v>
      </c>
      <c r="L10" s="12">
        <v>108.81066199999999</v>
      </c>
    </row>
    <row r="11" spans="2:12" x14ac:dyDescent="0.25">
      <c r="B11" s="4">
        <v>40026</v>
      </c>
      <c r="C11" s="5">
        <v>8.0715479999999999</v>
      </c>
      <c r="D11" s="5">
        <v>10.679542</v>
      </c>
      <c r="E11" s="5">
        <v>0</v>
      </c>
      <c r="F11" s="5">
        <v>0</v>
      </c>
      <c r="G11" s="5">
        <v>83.517645000000002</v>
      </c>
      <c r="H11" s="5">
        <v>0</v>
      </c>
      <c r="I11" s="5">
        <v>0</v>
      </c>
      <c r="J11" s="5">
        <v>0</v>
      </c>
      <c r="K11" s="5">
        <v>0</v>
      </c>
      <c r="L11" s="12">
        <v>102.26873499999999</v>
      </c>
    </row>
    <row r="12" spans="2:12" x14ac:dyDescent="0.25">
      <c r="B12" s="4">
        <v>40057</v>
      </c>
      <c r="C12" s="5">
        <v>8.1332330000000006</v>
      </c>
      <c r="D12" s="5">
        <v>11.460482000000001</v>
      </c>
      <c r="E12" s="5">
        <v>0</v>
      </c>
      <c r="F12" s="5">
        <v>0</v>
      </c>
      <c r="G12" s="5">
        <v>67.872500000000002</v>
      </c>
      <c r="H12" s="5">
        <v>0</v>
      </c>
      <c r="I12" s="5">
        <v>0</v>
      </c>
      <c r="J12" s="5">
        <v>0</v>
      </c>
      <c r="K12" s="5">
        <v>0</v>
      </c>
      <c r="L12" s="12">
        <v>87.466215000000005</v>
      </c>
    </row>
    <row r="13" spans="2:12" x14ac:dyDescent="0.25">
      <c r="B13" s="4">
        <v>40087</v>
      </c>
      <c r="C13" s="5">
        <v>9.0935480000000002</v>
      </c>
      <c r="D13" s="5">
        <v>11.976961000000001</v>
      </c>
      <c r="E13" s="5">
        <v>0</v>
      </c>
      <c r="F13" s="5">
        <v>0</v>
      </c>
      <c r="G13" s="5">
        <v>64.496290000000002</v>
      </c>
      <c r="H13" s="5">
        <v>0</v>
      </c>
      <c r="I13" s="5">
        <v>0</v>
      </c>
      <c r="J13" s="5">
        <v>0</v>
      </c>
      <c r="K13" s="5">
        <v>0</v>
      </c>
      <c r="L13" s="12">
        <v>85.566799000000003</v>
      </c>
    </row>
    <row r="14" spans="2:12" x14ac:dyDescent="0.25">
      <c r="B14" s="4">
        <v>40118</v>
      </c>
      <c r="C14" s="5">
        <v>9.3178999999999998</v>
      </c>
      <c r="D14" s="5">
        <v>12.086033</v>
      </c>
      <c r="E14" s="5">
        <v>0</v>
      </c>
      <c r="F14" s="5">
        <v>0</v>
      </c>
      <c r="G14" s="5">
        <v>64.228800000000007</v>
      </c>
      <c r="H14" s="5">
        <v>0</v>
      </c>
      <c r="I14" s="5">
        <v>0</v>
      </c>
      <c r="J14" s="5">
        <v>0</v>
      </c>
      <c r="K14" s="5">
        <v>0</v>
      </c>
      <c r="L14" s="12">
        <v>85.632733000000002</v>
      </c>
    </row>
    <row r="15" spans="2:12" x14ac:dyDescent="0.25">
      <c r="B15" s="4">
        <v>40148</v>
      </c>
      <c r="C15" s="5">
        <v>9.3156130000000026</v>
      </c>
      <c r="D15" s="5">
        <v>12.719276000000004</v>
      </c>
      <c r="E15" s="5">
        <v>0</v>
      </c>
      <c r="F15" s="5">
        <v>0</v>
      </c>
      <c r="G15" s="5">
        <v>63.60990300000001</v>
      </c>
      <c r="H15" s="5">
        <v>0</v>
      </c>
      <c r="I15" s="5">
        <v>0</v>
      </c>
      <c r="J15" s="5">
        <v>0</v>
      </c>
      <c r="K15" s="5">
        <v>0</v>
      </c>
      <c r="L15" s="12">
        <v>85.644792000000024</v>
      </c>
    </row>
    <row r="16" spans="2:12" x14ac:dyDescent="0.25">
      <c r="B16" s="4">
        <v>40179</v>
      </c>
      <c r="C16" s="5">
        <v>10.655613000000001</v>
      </c>
      <c r="D16" s="5">
        <v>13.016189000000002</v>
      </c>
      <c r="E16" s="5">
        <v>0</v>
      </c>
      <c r="F16" s="5">
        <v>0</v>
      </c>
      <c r="G16" s="5">
        <v>63.287226000000004</v>
      </c>
      <c r="H16" s="5">
        <v>0</v>
      </c>
      <c r="I16" s="5">
        <v>0</v>
      </c>
      <c r="J16" s="5">
        <v>0</v>
      </c>
      <c r="K16" s="5">
        <v>0</v>
      </c>
      <c r="L16" s="12">
        <v>86.959028000000004</v>
      </c>
    </row>
    <row r="17" spans="2:12" x14ac:dyDescent="0.25">
      <c r="B17" s="4">
        <v>40210</v>
      </c>
      <c r="C17" s="5">
        <v>10.659106999999999</v>
      </c>
      <c r="D17" s="5">
        <v>13.129315</v>
      </c>
      <c r="E17" s="5">
        <v>0</v>
      </c>
      <c r="F17" s="5">
        <v>0</v>
      </c>
      <c r="G17" s="5">
        <v>62.798214000000002</v>
      </c>
      <c r="H17" s="5">
        <v>0</v>
      </c>
      <c r="I17" s="5">
        <v>0</v>
      </c>
      <c r="J17" s="5">
        <v>0</v>
      </c>
      <c r="K17" s="5">
        <v>0</v>
      </c>
      <c r="L17" s="12">
        <v>86.586635999999999</v>
      </c>
    </row>
    <row r="18" spans="2:12" x14ac:dyDescent="0.25">
      <c r="B18" s="4">
        <v>40238</v>
      </c>
      <c r="C18" s="5">
        <v>10.604936000000002</v>
      </c>
      <c r="D18" s="5">
        <v>12.297705000000002</v>
      </c>
      <c r="E18" s="5">
        <v>0</v>
      </c>
      <c r="F18" s="5">
        <v>0</v>
      </c>
      <c r="G18" s="5">
        <v>64.432064999999994</v>
      </c>
      <c r="H18" s="5">
        <v>0</v>
      </c>
      <c r="I18" s="5">
        <v>0</v>
      </c>
      <c r="J18" s="5">
        <v>0</v>
      </c>
      <c r="K18" s="5">
        <v>0</v>
      </c>
      <c r="L18" s="12">
        <v>87.334705999999997</v>
      </c>
    </row>
    <row r="19" spans="2:12" x14ac:dyDescent="0.25">
      <c r="B19" s="4">
        <v>40269</v>
      </c>
      <c r="C19" s="5">
        <v>10.662266000000001</v>
      </c>
      <c r="D19" s="5">
        <v>11.854229999999999</v>
      </c>
      <c r="E19" s="5">
        <v>0</v>
      </c>
      <c r="F19" s="5">
        <v>0</v>
      </c>
      <c r="G19" s="5">
        <v>70.309432999999999</v>
      </c>
      <c r="H19" s="5">
        <v>0</v>
      </c>
      <c r="I19" s="5">
        <v>0</v>
      </c>
      <c r="J19" s="5">
        <v>0</v>
      </c>
      <c r="K19" s="5">
        <v>0</v>
      </c>
      <c r="L19" s="12">
        <v>92.825929000000002</v>
      </c>
    </row>
    <row r="20" spans="2:12" x14ac:dyDescent="0.25">
      <c r="B20" s="4">
        <v>40299</v>
      </c>
      <c r="C20" s="5">
        <v>10.435451</v>
      </c>
      <c r="D20" s="5">
        <v>11.765115</v>
      </c>
      <c r="E20" s="5">
        <v>0</v>
      </c>
      <c r="F20" s="5">
        <v>0</v>
      </c>
      <c r="G20" s="5">
        <v>69.560742000000005</v>
      </c>
      <c r="H20" s="5">
        <v>0</v>
      </c>
      <c r="I20" s="5">
        <v>0</v>
      </c>
      <c r="J20" s="5">
        <v>0</v>
      </c>
      <c r="K20" s="5">
        <v>0</v>
      </c>
      <c r="L20" s="12">
        <v>91.761308000000014</v>
      </c>
    </row>
    <row r="21" spans="2:12" x14ac:dyDescent="0.25">
      <c r="B21" s="4">
        <v>40330</v>
      </c>
      <c r="C21" s="5">
        <v>11.757766999999999</v>
      </c>
      <c r="D21" s="5">
        <v>11.673674000000002</v>
      </c>
      <c r="E21" s="5">
        <v>0</v>
      </c>
      <c r="F21" s="5">
        <v>0</v>
      </c>
      <c r="G21" s="5">
        <v>94.439767000000018</v>
      </c>
      <c r="H21" s="5">
        <v>0</v>
      </c>
      <c r="I21" s="5">
        <v>0</v>
      </c>
      <c r="J21" s="5">
        <v>0</v>
      </c>
      <c r="K21" s="5">
        <v>0</v>
      </c>
      <c r="L21" s="12">
        <v>117.87120800000002</v>
      </c>
    </row>
    <row r="22" spans="2:12" x14ac:dyDescent="0.25">
      <c r="B22" s="4">
        <v>40360</v>
      </c>
      <c r="C22" s="5">
        <v>11.798451999999999</v>
      </c>
      <c r="D22" s="5">
        <v>12.417120000000001</v>
      </c>
      <c r="E22" s="5">
        <v>0</v>
      </c>
      <c r="F22" s="5">
        <v>0</v>
      </c>
      <c r="G22" s="5">
        <v>98.409000000000006</v>
      </c>
      <c r="H22" s="5">
        <v>0</v>
      </c>
      <c r="I22" s="5">
        <v>0</v>
      </c>
      <c r="J22" s="5">
        <v>0</v>
      </c>
      <c r="K22" s="5">
        <v>0</v>
      </c>
      <c r="L22" s="12">
        <v>122.624572</v>
      </c>
    </row>
    <row r="23" spans="2:12" x14ac:dyDescent="0.25">
      <c r="B23" s="4">
        <v>40391</v>
      </c>
      <c r="C23" s="5">
        <v>11.818677000000001</v>
      </c>
      <c r="D23" s="5">
        <v>12.153559000000001</v>
      </c>
      <c r="E23" s="5">
        <v>0</v>
      </c>
      <c r="F23" s="5">
        <v>0</v>
      </c>
      <c r="G23" s="5">
        <v>101.39177400000001</v>
      </c>
      <c r="H23" s="5">
        <v>0</v>
      </c>
      <c r="I23" s="5">
        <v>0</v>
      </c>
      <c r="J23" s="5">
        <v>0</v>
      </c>
      <c r="K23" s="5">
        <v>0</v>
      </c>
      <c r="L23" s="12">
        <v>125.36401000000001</v>
      </c>
    </row>
    <row r="24" spans="2:12" x14ac:dyDescent="0.25">
      <c r="B24" s="4">
        <v>40422</v>
      </c>
      <c r="C24" s="5">
        <v>12.526933</v>
      </c>
      <c r="D24" s="5">
        <v>12.183738999999999</v>
      </c>
      <c r="E24" s="5">
        <v>0</v>
      </c>
      <c r="F24" s="5">
        <v>0</v>
      </c>
      <c r="G24" s="5">
        <v>99.048566999999991</v>
      </c>
      <c r="H24" s="5">
        <v>0</v>
      </c>
      <c r="I24" s="5">
        <v>0</v>
      </c>
      <c r="J24" s="5">
        <v>0</v>
      </c>
      <c r="K24" s="5">
        <v>0</v>
      </c>
      <c r="L24" s="12">
        <v>123.75923899999999</v>
      </c>
    </row>
    <row r="25" spans="2:12" x14ac:dyDescent="0.25">
      <c r="B25" s="4">
        <v>40452</v>
      </c>
      <c r="C25" s="5">
        <v>15.837194</v>
      </c>
      <c r="D25" s="5">
        <v>7.418838</v>
      </c>
      <c r="E25" s="5">
        <v>0</v>
      </c>
      <c r="F25" s="5">
        <v>0</v>
      </c>
      <c r="G25" s="5">
        <v>103.69958</v>
      </c>
      <c r="H25" s="5">
        <v>0</v>
      </c>
      <c r="I25" s="5">
        <v>0</v>
      </c>
      <c r="J25" s="5">
        <v>0</v>
      </c>
      <c r="K25" s="5">
        <v>0</v>
      </c>
      <c r="L25" s="12">
        <v>126.955612</v>
      </c>
    </row>
    <row r="26" spans="2:12" x14ac:dyDescent="0.25">
      <c r="B26" s="4">
        <v>40483</v>
      </c>
      <c r="C26" s="5">
        <v>12.492100000000001</v>
      </c>
      <c r="D26" s="5">
        <v>8.2865990000000007</v>
      </c>
      <c r="E26" s="5">
        <v>0</v>
      </c>
      <c r="F26" s="5">
        <v>0</v>
      </c>
      <c r="G26" s="5">
        <v>97.760032999999993</v>
      </c>
      <c r="H26" s="5">
        <v>0</v>
      </c>
      <c r="I26" s="5">
        <v>0</v>
      </c>
      <c r="J26" s="5">
        <v>0</v>
      </c>
      <c r="K26" s="5">
        <v>0</v>
      </c>
      <c r="L26" s="12">
        <v>118.538732</v>
      </c>
    </row>
    <row r="27" spans="2:12" x14ac:dyDescent="0.25">
      <c r="B27" s="4">
        <v>40513</v>
      </c>
      <c r="C27" s="5">
        <v>16.787096999999999</v>
      </c>
      <c r="D27" s="5">
        <v>14.995877</v>
      </c>
      <c r="E27" s="5">
        <v>0</v>
      </c>
      <c r="F27" s="5">
        <v>0</v>
      </c>
      <c r="G27" s="5">
        <v>109.249516</v>
      </c>
      <c r="H27" s="5">
        <v>0</v>
      </c>
      <c r="I27" s="5">
        <v>0</v>
      </c>
      <c r="J27" s="5">
        <v>0</v>
      </c>
      <c r="K27" s="5">
        <v>0</v>
      </c>
      <c r="L27" s="12">
        <v>141.03249</v>
      </c>
    </row>
    <row r="28" spans="2:12" x14ac:dyDescent="0.25">
      <c r="B28" s="4">
        <v>40544</v>
      </c>
      <c r="C28" s="5">
        <v>16.715128999999997</v>
      </c>
      <c r="D28" s="5">
        <v>15.526955999999998</v>
      </c>
      <c r="E28" s="5">
        <v>0</v>
      </c>
      <c r="F28" s="5">
        <v>0</v>
      </c>
      <c r="G28" s="5">
        <v>106.56077399999998</v>
      </c>
      <c r="H28" s="5">
        <v>0</v>
      </c>
      <c r="I28" s="5">
        <v>0</v>
      </c>
      <c r="J28" s="5">
        <v>0</v>
      </c>
      <c r="K28" s="5">
        <v>0</v>
      </c>
      <c r="L28" s="12">
        <v>138.80285899999998</v>
      </c>
    </row>
    <row r="29" spans="2:12" x14ac:dyDescent="0.25">
      <c r="B29" s="4">
        <v>40575</v>
      </c>
      <c r="C29" s="5">
        <v>16.821356999999999</v>
      </c>
      <c r="D29" s="5">
        <v>15.519337999999999</v>
      </c>
      <c r="E29" s="5">
        <v>0</v>
      </c>
      <c r="F29" s="5">
        <v>0</v>
      </c>
      <c r="G29" s="5">
        <v>95.984214999999992</v>
      </c>
      <c r="H29" s="5">
        <v>0</v>
      </c>
      <c r="I29" s="5">
        <v>0</v>
      </c>
      <c r="J29" s="5">
        <v>0</v>
      </c>
      <c r="K29" s="5">
        <v>0</v>
      </c>
      <c r="L29" s="12">
        <v>128.32490999999999</v>
      </c>
    </row>
    <row r="30" spans="2:12" x14ac:dyDescent="0.25">
      <c r="B30" s="4">
        <v>40603</v>
      </c>
      <c r="C30" s="5">
        <v>15.499193999999999</v>
      </c>
      <c r="D30" s="5">
        <v>14.390408000000001</v>
      </c>
      <c r="E30" s="5">
        <v>0</v>
      </c>
      <c r="F30" s="5">
        <v>0</v>
      </c>
      <c r="G30" s="5">
        <v>101.15861299999999</v>
      </c>
      <c r="H30" s="5">
        <v>0</v>
      </c>
      <c r="I30" s="5">
        <v>0</v>
      </c>
      <c r="J30" s="5">
        <v>0</v>
      </c>
      <c r="K30" s="5">
        <v>0</v>
      </c>
      <c r="L30" s="12">
        <v>131.048215</v>
      </c>
    </row>
    <row r="31" spans="2:12" x14ac:dyDescent="0.25">
      <c r="B31" s="4">
        <v>40634</v>
      </c>
      <c r="C31" s="5">
        <v>16.2058</v>
      </c>
      <c r="D31" s="5">
        <v>13.322013999999999</v>
      </c>
      <c r="E31" s="5">
        <v>0</v>
      </c>
      <c r="F31" s="5">
        <v>0</v>
      </c>
      <c r="G31" s="5">
        <v>99.032299999999992</v>
      </c>
      <c r="H31" s="5">
        <v>0</v>
      </c>
      <c r="I31" s="5">
        <v>0</v>
      </c>
      <c r="J31" s="5">
        <v>0</v>
      </c>
      <c r="K31" s="5">
        <v>0</v>
      </c>
      <c r="L31" s="12">
        <v>128.560114</v>
      </c>
    </row>
    <row r="32" spans="2:12" x14ac:dyDescent="0.25">
      <c r="B32" s="4">
        <v>40664</v>
      </c>
      <c r="C32" s="5">
        <v>11.504676999999999</v>
      </c>
      <c r="D32" s="5">
        <v>13.728497000000001</v>
      </c>
      <c r="E32" s="5">
        <v>0</v>
      </c>
      <c r="F32" s="5">
        <v>0</v>
      </c>
      <c r="G32" s="5">
        <v>101.29693599999999</v>
      </c>
      <c r="H32" s="5">
        <v>0</v>
      </c>
      <c r="I32" s="5">
        <v>0</v>
      </c>
      <c r="J32" s="5">
        <v>0</v>
      </c>
      <c r="K32" s="5">
        <v>0</v>
      </c>
      <c r="L32" s="12">
        <v>126.53010999999998</v>
      </c>
    </row>
    <row r="33" spans="2:12" x14ac:dyDescent="0.25">
      <c r="B33" s="4">
        <v>40695</v>
      </c>
      <c r="C33" s="5">
        <v>16.214333000000003</v>
      </c>
      <c r="D33" s="5">
        <v>14.800000000000002</v>
      </c>
      <c r="E33" s="5">
        <v>0</v>
      </c>
      <c r="F33" s="5">
        <v>0</v>
      </c>
      <c r="G33" s="5">
        <v>90.19926700000002</v>
      </c>
      <c r="H33" s="5">
        <v>0</v>
      </c>
      <c r="I33" s="5">
        <v>0</v>
      </c>
      <c r="J33" s="5">
        <v>0</v>
      </c>
      <c r="K33" s="5">
        <v>0</v>
      </c>
      <c r="L33" s="12">
        <v>121.21360000000003</v>
      </c>
    </row>
    <row r="34" spans="2:12" x14ac:dyDescent="0.25">
      <c r="B34" s="4">
        <v>40725</v>
      </c>
      <c r="C34" s="5">
        <v>17.745097999999999</v>
      </c>
      <c r="D34" s="5">
        <v>14.409737</v>
      </c>
      <c r="E34" s="5">
        <v>0</v>
      </c>
      <c r="F34" s="5">
        <v>0</v>
      </c>
      <c r="G34" s="5">
        <v>100.42464600000001</v>
      </c>
      <c r="H34" s="5">
        <v>0</v>
      </c>
      <c r="I34" s="5">
        <v>0</v>
      </c>
      <c r="J34" s="5">
        <v>0</v>
      </c>
      <c r="K34" s="5">
        <v>0</v>
      </c>
      <c r="L34" s="12">
        <v>132.57948100000002</v>
      </c>
    </row>
    <row r="35" spans="2:12" x14ac:dyDescent="0.25">
      <c r="B35" s="4">
        <v>40756</v>
      </c>
      <c r="C35" s="5">
        <v>16.646160999999999</v>
      </c>
      <c r="D35" s="5">
        <v>13.929441000000001</v>
      </c>
      <c r="E35" s="5">
        <v>0</v>
      </c>
      <c r="F35" s="5">
        <v>0</v>
      </c>
      <c r="G35" s="5">
        <v>95.591224999999994</v>
      </c>
      <c r="H35" s="5">
        <v>0</v>
      </c>
      <c r="I35" s="5">
        <v>0</v>
      </c>
      <c r="J35" s="5">
        <v>0</v>
      </c>
      <c r="K35" s="5">
        <v>0</v>
      </c>
      <c r="L35" s="12">
        <v>126.166827</v>
      </c>
    </row>
    <row r="36" spans="2:12" x14ac:dyDescent="0.25">
      <c r="B36" s="4">
        <v>40787</v>
      </c>
      <c r="C36" s="5">
        <v>16.506667</v>
      </c>
      <c r="D36" s="5">
        <v>10.937787999999999</v>
      </c>
      <c r="E36" s="5">
        <v>0</v>
      </c>
      <c r="F36" s="5">
        <v>0</v>
      </c>
      <c r="G36" s="5">
        <v>93.056032999999999</v>
      </c>
      <c r="H36" s="5">
        <v>0</v>
      </c>
      <c r="I36" s="5">
        <v>0</v>
      </c>
      <c r="J36" s="5">
        <v>0</v>
      </c>
      <c r="K36" s="5">
        <v>0</v>
      </c>
      <c r="L36" s="12">
        <v>120.50048799999999</v>
      </c>
    </row>
    <row r="37" spans="2:12" x14ac:dyDescent="0.25">
      <c r="B37" s="4">
        <v>40817</v>
      </c>
      <c r="C37" s="5">
        <v>15.608065</v>
      </c>
      <c r="D37" s="5">
        <v>14.541534999999998</v>
      </c>
      <c r="E37" s="5">
        <v>0</v>
      </c>
      <c r="F37" s="5">
        <v>0</v>
      </c>
      <c r="G37" s="5">
        <v>83.264709999999994</v>
      </c>
      <c r="H37" s="5">
        <v>0</v>
      </c>
      <c r="I37" s="5">
        <v>0</v>
      </c>
      <c r="J37" s="5">
        <v>0</v>
      </c>
      <c r="K37" s="5">
        <v>0</v>
      </c>
      <c r="L37" s="12">
        <v>113.41431</v>
      </c>
    </row>
    <row r="38" spans="2:12" x14ac:dyDescent="0.25">
      <c r="B38" s="4">
        <v>40848</v>
      </c>
      <c r="C38" s="5">
        <v>17.2819</v>
      </c>
      <c r="D38" s="5">
        <v>13.435273</v>
      </c>
      <c r="E38" s="5">
        <v>0</v>
      </c>
      <c r="F38" s="5">
        <v>0</v>
      </c>
      <c r="G38" s="5">
        <v>93.243733000000006</v>
      </c>
      <c r="H38" s="5">
        <v>0</v>
      </c>
      <c r="I38" s="5">
        <v>0</v>
      </c>
      <c r="J38" s="5">
        <v>0</v>
      </c>
      <c r="K38" s="5">
        <v>0</v>
      </c>
      <c r="L38" s="12">
        <v>123.96090600000001</v>
      </c>
    </row>
    <row r="39" spans="2:12" x14ac:dyDescent="0.25">
      <c r="B39" s="4">
        <v>40878</v>
      </c>
      <c r="C39" s="5">
        <v>14.285968</v>
      </c>
      <c r="D39" s="5">
        <v>15.516215000000001</v>
      </c>
      <c r="E39" s="5">
        <v>0</v>
      </c>
      <c r="F39" s="5">
        <v>0</v>
      </c>
      <c r="G39" s="5">
        <v>99.438838000000004</v>
      </c>
      <c r="H39" s="5">
        <v>0</v>
      </c>
      <c r="I39" s="5">
        <v>0</v>
      </c>
      <c r="J39" s="5">
        <v>0</v>
      </c>
      <c r="K39" s="5">
        <v>0</v>
      </c>
      <c r="L39" s="12">
        <v>129.24102099999999</v>
      </c>
    </row>
    <row r="40" spans="2:12" x14ac:dyDescent="0.25">
      <c r="B40" s="4">
        <v>40909</v>
      </c>
      <c r="C40" s="5">
        <v>12.328968</v>
      </c>
      <c r="D40" s="5">
        <v>12.997222000000001</v>
      </c>
      <c r="E40" s="5">
        <v>0</v>
      </c>
      <c r="F40" s="5">
        <v>0</v>
      </c>
      <c r="G40" s="5">
        <v>88.935741999999991</v>
      </c>
      <c r="H40" s="5">
        <v>0</v>
      </c>
      <c r="I40" s="5">
        <v>0</v>
      </c>
      <c r="J40" s="5">
        <v>0</v>
      </c>
      <c r="K40" s="5">
        <v>0</v>
      </c>
      <c r="L40" s="12">
        <v>114.26193199999999</v>
      </c>
    </row>
    <row r="41" spans="2:12" x14ac:dyDescent="0.25">
      <c r="B41" s="4">
        <v>40940</v>
      </c>
      <c r="C41" s="5">
        <v>11.738207000000001</v>
      </c>
      <c r="D41" s="5">
        <v>11.095097000000001</v>
      </c>
      <c r="E41" s="5">
        <v>0</v>
      </c>
      <c r="F41" s="5">
        <v>0</v>
      </c>
      <c r="G41" s="5">
        <v>86.060173000000006</v>
      </c>
      <c r="H41" s="5">
        <v>0</v>
      </c>
      <c r="I41" s="5">
        <v>0</v>
      </c>
      <c r="J41" s="5">
        <v>0</v>
      </c>
      <c r="K41" s="5">
        <v>0</v>
      </c>
      <c r="L41" s="12">
        <v>108.893477</v>
      </c>
    </row>
    <row r="42" spans="2:12" x14ac:dyDescent="0.25">
      <c r="B42" s="4">
        <v>40969</v>
      </c>
      <c r="C42" s="5">
        <v>14.124839</v>
      </c>
      <c r="D42" s="5">
        <v>11.391252</v>
      </c>
      <c r="E42" s="5">
        <v>0</v>
      </c>
      <c r="F42" s="5">
        <v>0</v>
      </c>
      <c r="G42" s="5">
        <v>98.970515999999989</v>
      </c>
      <c r="H42" s="5">
        <v>0</v>
      </c>
      <c r="I42" s="5">
        <v>0</v>
      </c>
      <c r="J42" s="5">
        <v>0</v>
      </c>
      <c r="K42" s="5">
        <v>0</v>
      </c>
      <c r="L42" s="12">
        <v>124.48660699999999</v>
      </c>
    </row>
    <row r="43" spans="2:12" x14ac:dyDescent="0.25">
      <c r="B43" s="4">
        <v>41000</v>
      </c>
      <c r="C43" s="5">
        <v>20.406133000000001</v>
      </c>
      <c r="D43" s="5">
        <v>15.670167999999999</v>
      </c>
      <c r="E43" s="5">
        <v>0</v>
      </c>
      <c r="F43" s="5">
        <v>0</v>
      </c>
      <c r="G43" s="5">
        <v>105.6258</v>
      </c>
      <c r="H43" s="5">
        <v>0</v>
      </c>
      <c r="I43" s="5">
        <v>0</v>
      </c>
      <c r="J43" s="5">
        <v>0</v>
      </c>
      <c r="K43" s="5">
        <v>0</v>
      </c>
      <c r="L43" s="12">
        <v>141.702101</v>
      </c>
    </row>
    <row r="44" spans="2:12" x14ac:dyDescent="0.25">
      <c r="B44" s="4">
        <v>41030</v>
      </c>
      <c r="C44" s="5">
        <v>22.106871000000002</v>
      </c>
      <c r="D44" s="5">
        <v>12.308221999999999</v>
      </c>
      <c r="E44" s="5">
        <v>0</v>
      </c>
      <c r="F44" s="5">
        <v>0</v>
      </c>
      <c r="G44" s="5">
        <v>101.92545100000001</v>
      </c>
      <c r="H44" s="5">
        <v>0</v>
      </c>
      <c r="I44" s="5">
        <v>0</v>
      </c>
      <c r="J44" s="5">
        <v>0</v>
      </c>
      <c r="K44" s="5">
        <v>0</v>
      </c>
      <c r="L44" s="12">
        <v>136.34054400000002</v>
      </c>
    </row>
    <row r="45" spans="2:12" x14ac:dyDescent="0.25">
      <c r="B45" s="4">
        <v>41061</v>
      </c>
      <c r="C45" s="5">
        <v>21.080500000000001</v>
      </c>
      <c r="D45" s="5">
        <v>14.194720999999999</v>
      </c>
      <c r="E45" s="5">
        <v>0</v>
      </c>
      <c r="F45" s="5">
        <v>0</v>
      </c>
      <c r="G45" s="5">
        <v>103.74466700000001</v>
      </c>
      <c r="H45" s="5">
        <v>0</v>
      </c>
      <c r="I45" s="5">
        <v>0</v>
      </c>
      <c r="J45" s="5">
        <v>0</v>
      </c>
      <c r="K45" s="5">
        <v>0</v>
      </c>
      <c r="L45" s="12">
        <v>139.01988800000001</v>
      </c>
    </row>
    <row r="46" spans="2:12" x14ac:dyDescent="0.25">
      <c r="B46" s="4">
        <v>41091</v>
      </c>
      <c r="C46" s="5">
        <v>22.708774999999999</v>
      </c>
      <c r="D46" s="5">
        <v>14.989445</v>
      </c>
      <c r="E46" s="5">
        <v>0</v>
      </c>
      <c r="F46" s="5">
        <v>0</v>
      </c>
      <c r="G46" s="5">
        <v>105.044613</v>
      </c>
      <c r="H46" s="5">
        <v>0</v>
      </c>
      <c r="I46" s="5">
        <v>0</v>
      </c>
      <c r="J46" s="5">
        <v>0</v>
      </c>
      <c r="K46" s="5">
        <v>0</v>
      </c>
      <c r="L46" s="12">
        <v>142.74283299999999</v>
      </c>
    </row>
    <row r="47" spans="2:12" x14ac:dyDescent="0.25">
      <c r="B47" s="4">
        <v>41122</v>
      </c>
      <c r="C47" s="5">
        <v>17.758548999999999</v>
      </c>
      <c r="D47" s="5">
        <v>15.035679999999999</v>
      </c>
      <c r="E47" s="5">
        <v>0</v>
      </c>
      <c r="F47" s="5">
        <v>0</v>
      </c>
      <c r="G47" s="5">
        <v>107.041258</v>
      </c>
      <c r="H47" s="5">
        <v>0</v>
      </c>
      <c r="I47" s="5">
        <v>0</v>
      </c>
      <c r="J47" s="5">
        <v>0</v>
      </c>
      <c r="K47" s="5">
        <v>0</v>
      </c>
      <c r="L47" s="12">
        <v>139.835487</v>
      </c>
    </row>
    <row r="48" spans="2:12" x14ac:dyDescent="0.25">
      <c r="B48" s="4">
        <v>41153</v>
      </c>
      <c r="C48" s="5">
        <v>10.683433000000001</v>
      </c>
      <c r="D48" s="5">
        <v>14.333768000000003</v>
      </c>
      <c r="E48" s="5">
        <v>0</v>
      </c>
      <c r="F48" s="5">
        <v>0</v>
      </c>
      <c r="G48" s="5">
        <v>106.32500000000003</v>
      </c>
      <c r="H48" s="5">
        <v>0</v>
      </c>
      <c r="I48" s="5">
        <v>0</v>
      </c>
      <c r="J48" s="5">
        <v>0</v>
      </c>
      <c r="K48" s="5">
        <v>0</v>
      </c>
      <c r="L48" s="12">
        <v>131.34220100000005</v>
      </c>
    </row>
    <row r="49" spans="2:12" x14ac:dyDescent="0.25">
      <c r="B49" s="4">
        <v>41183</v>
      </c>
      <c r="C49" s="5">
        <v>11.020484</v>
      </c>
      <c r="D49" s="5">
        <v>13.336022</v>
      </c>
      <c r="E49" s="5">
        <v>0</v>
      </c>
      <c r="F49" s="5">
        <v>0</v>
      </c>
      <c r="G49" s="5">
        <v>101.182322</v>
      </c>
      <c r="H49" s="5">
        <v>0</v>
      </c>
      <c r="I49" s="5">
        <v>0</v>
      </c>
      <c r="J49" s="5">
        <v>0</v>
      </c>
      <c r="K49" s="5">
        <v>0</v>
      </c>
      <c r="L49" s="12">
        <v>125.538828</v>
      </c>
    </row>
    <row r="50" spans="2:12" x14ac:dyDescent="0.25">
      <c r="B50" s="4">
        <v>41214</v>
      </c>
      <c r="C50" s="5">
        <v>28.474634000000002</v>
      </c>
      <c r="D50" s="5">
        <v>14.406409999999999</v>
      </c>
      <c r="E50" s="5">
        <v>0</v>
      </c>
      <c r="F50" s="5">
        <v>0</v>
      </c>
      <c r="G50" s="5">
        <v>93.712066000000007</v>
      </c>
      <c r="H50" s="5">
        <v>0</v>
      </c>
      <c r="I50" s="5">
        <v>0</v>
      </c>
      <c r="J50" s="5">
        <v>0</v>
      </c>
      <c r="K50" s="5">
        <v>0</v>
      </c>
      <c r="L50" s="12">
        <v>136.59311000000002</v>
      </c>
    </row>
    <row r="51" spans="2:12" x14ac:dyDescent="0.25">
      <c r="B51" s="4">
        <v>41244</v>
      </c>
      <c r="C51" s="5">
        <v>30.615708999999999</v>
      </c>
      <c r="D51" s="5">
        <v>15.232405999999999</v>
      </c>
      <c r="E51" s="5">
        <v>0</v>
      </c>
      <c r="F51" s="5">
        <v>0</v>
      </c>
      <c r="G51" s="5">
        <v>79.315967000000001</v>
      </c>
      <c r="H51" s="5">
        <v>0</v>
      </c>
      <c r="I51" s="5">
        <v>0</v>
      </c>
      <c r="J51" s="5">
        <v>0</v>
      </c>
      <c r="K51" s="5">
        <v>0</v>
      </c>
      <c r="L51" s="12">
        <v>125.16408200000001</v>
      </c>
    </row>
    <row r="52" spans="2:12" x14ac:dyDescent="0.25">
      <c r="B52" s="4">
        <v>41275</v>
      </c>
      <c r="C52" s="5">
        <v>22.768742</v>
      </c>
      <c r="D52" s="5">
        <v>14.955035999999996</v>
      </c>
      <c r="E52" s="5">
        <v>0</v>
      </c>
      <c r="F52" s="5">
        <v>0</v>
      </c>
      <c r="G52" s="5">
        <v>116.25513558333331</v>
      </c>
      <c r="H52" s="5">
        <v>0</v>
      </c>
      <c r="I52" s="5">
        <v>0</v>
      </c>
      <c r="J52" s="5">
        <v>0</v>
      </c>
      <c r="K52" s="5">
        <v>0</v>
      </c>
      <c r="L52" s="12">
        <v>153.97891358333331</v>
      </c>
    </row>
    <row r="53" spans="2:12" x14ac:dyDescent="0.25">
      <c r="B53" s="4">
        <v>41306</v>
      </c>
      <c r="C53" s="5">
        <v>21.122679000000005</v>
      </c>
      <c r="D53" s="5">
        <v>15.180107000000001</v>
      </c>
      <c r="E53" s="5">
        <v>0</v>
      </c>
      <c r="F53" s="5">
        <v>0</v>
      </c>
      <c r="G53" s="5">
        <v>127.3274437621528</v>
      </c>
      <c r="H53" s="5">
        <v>0</v>
      </c>
      <c r="I53" s="5">
        <v>0</v>
      </c>
      <c r="J53" s="5">
        <v>0</v>
      </c>
      <c r="K53" s="5">
        <v>0</v>
      </c>
      <c r="L53" s="12">
        <v>163.63022976215279</v>
      </c>
    </row>
    <row r="54" spans="2:12" x14ac:dyDescent="0.25">
      <c r="B54" s="4">
        <v>41334</v>
      </c>
      <c r="C54" s="5">
        <v>21.496451000000004</v>
      </c>
      <c r="D54" s="5">
        <v>15.696992000000002</v>
      </c>
      <c r="E54" s="5">
        <v>0</v>
      </c>
      <c r="F54" s="5">
        <v>0</v>
      </c>
      <c r="G54" s="5">
        <v>112.64059102803097</v>
      </c>
      <c r="H54" s="5">
        <v>0</v>
      </c>
      <c r="I54" s="5">
        <v>0</v>
      </c>
      <c r="J54" s="5">
        <v>0</v>
      </c>
      <c r="K54" s="5">
        <v>0</v>
      </c>
      <c r="L54" s="12">
        <v>149.83403402803097</v>
      </c>
    </row>
    <row r="55" spans="2:12" x14ac:dyDescent="0.25">
      <c r="B55" s="4">
        <v>41365</v>
      </c>
      <c r="C55" s="5">
        <v>16.881667</v>
      </c>
      <c r="D55" s="5">
        <v>14.911016</v>
      </c>
      <c r="E55" s="5">
        <v>0</v>
      </c>
      <c r="F55" s="5">
        <v>0</v>
      </c>
      <c r="G55" s="5">
        <v>112.0111435702816</v>
      </c>
      <c r="H55" s="5">
        <v>0</v>
      </c>
      <c r="I55" s="5">
        <v>0</v>
      </c>
      <c r="J55" s="5">
        <v>0</v>
      </c>
      <c r="K55" s="5">
        <v>0</v>
      </c>
      <c r="L55" s="12">
        <v>143.80382657028161</v>
      </c>
    </row>
    <row r="56" spans="2:12" x14ac:dyDescent="0.25">
      <c r="B56" s="4">
        <v>41395</v>
      </c>
      <c r="C56" s="5">
        <v>17.472258</v>
      </c>
      <c r="D56" s="5">
        <v>14.259122</v>
      </c>
      <c r="E56" s="5">
        <v>0</v>
      </c>
      <c r="F56" s="5">
        <v>0</v>
      </c>
      <c r="G56" s="5">
        <v>102.91622943632915</v>
      </c>
      <c r="H56" s="5">
        <v>0</v>
      </c>
      <c r="I56" s="5">
        <v>0</v>
      </c>
      <c r="J56" s="5">
        <v>0</v>
      </c>
      <c r="K56" s="5">
        <v>0</v>
      </c>
      <c r="L56" s="12">
        <v>134.64760943632916</v>
      </c>
    </row>
    <row r="57" spans="2:12" x14ac:dyDescent="0.25">
      <c r="B57" s="4">
        <v>41426</v>
      </c>
      <c r="C57" s="5">
        <v>12.283200000000001</v>
      </c>
      <c r="D57" s="5">
        <v>13.738359000000001</v>
      </c>
      <c r="E57" s="5">
        <v>0</v>
      </c>
      <c r="F57" s="5">
        <v>0</v>
      </c>
      <c r="G57" s="5">
        <v>102.65625846625267</v>
      </c>
      <c r="H57" s="5">
        <v>0</v>
      </c>
      <c r="I57" s="5">
        <v>0</v>
      </c>
      <c r="J57" s="5">
        <v>0</v>
      </c>
      <c r="K57" s="5">
        <v>0</v>
      </c>
      <c r="L57" s="12">
        <v>128.67781746625266</v>
      </c>
    </row>
    <row r="58" spans="2:12" x14ac:dyDescent="0.25">
      <c r="B58" s="4">
        <v>41456</v>
      </c>
      <c r="C58" s="5">
        <v>21.15371</v>
      </c>
      <c r="D58" s="5">
        <v>15.006443000000001</v>
      </c>
      <c r="E58" s="5">
        <v>0</v>
      </c>
      <c r="F58" s="5">
        <v>0</v>
      </c>
      <c r="G58" s="5">
        <v>95.155253975966261</v>
      </c>
      <c r="H58" s="5">
        <v>0</v>
      </c>
      <c r="I58" s="5">
        <v>0</v>
      </c>
      <c r="J58" s="5">
        <v>0</v>
      </c>
      <c r="K58" s="5">
        <v>0</v>
      </c>
      <c r="L58" s="12">
        <v>131.31540697596625</v>
      </c>
    </row>
    <row r="59" spans="2:12" x14ac:dyDescent="0.25">
      <c r="B59" s="4">
        <v>41487</v>
      </c>
      <c r="C59" s="5">
        <v>22.452483000000001</v>
      </c>
      <c r="D59" s="5">
        <v>11.544411</v>
      </c>
      <c r="E59" s="5">
        <v>0</v>
      </c>
      <c r="F59" s="5">
        <v>0</v>
      </c>
      <c r="G59" s="5">
        <v>91.565888996298881</v>
      </c>
      <c r="H59" s="5">
        <v>0</v>
      </c>
      <c r="I59" s="5">
        <v>0</v>
      </c>
      <c r="J59" s="5">
        <v>0</v>
      </c>
      <c r="K59" s="5">
        <v>0</v>
      </c>
      <c r="L59" s="12">
        <v>125.56278299629888</v>
      </c>
    </row>
    <row r="60" spans="2:12" x14ac:dyDescent="0.25">
      <c r="B60" s="4">
        <v>41518</v>
      </c>
      <c r="C60" s="5">
        <v>21.699566999999998</v>
      </c>
      <c r="D60" s="5">
        <v>16.683997000000002</v>
      </c>
      <c r="E60" s="5">
        <v>0</v>
      </c>
      <c r="F60" s="5">
        <v>0</v>
      </c>
      <c r="G60" s="5">
        <v>103.87813435038845</v>
      </c>
      <c r="H60" s="5">
        <v>0</v>
      </c>
      <c r="I60" s="5">
        <v>0</v>
      </c>
      <c r="J60" s="5">
        <v>0</v>
      </c>
      <c r="K60" s="5">
        <v>0</v>
      </c>
      <c r="L60" s="12">
        <v>142.26169835038846</v>
      </c>
    </row>
    <row r="61" spans="2:12" x14ac:dyDescent="0.25">
      <c r="B61" s="4">
        <v>41548</v>
      </c>
      <c r="C61" s="5">
        <v>20.662967999999999</v>
      </c>
      <c r="D61" s="5">
        <v>11.724624</v>
      </c>
      <c r="E61" s="5">
        <v>0</v>
      </c>
      <c r="F61" s="5">
        <v>0</v>
      </c>
      <c r="G61" s="5">
        <v>109.38123204518818</v>
      </c>
      <c r="H61" s="5">
        <v>0</v>
      </c>
      <c r="I61" s="5">
        <v>0</v>
      </c>
      <c r="J61" s="5">
        <v>0</v>
      </c>
      <c r="K61" s="5">
        <v>0</v>
      </c>
      <c r="L61" s="12">
        <v>141.76882404518818</v>
      </c>
    </row>
    <row r="62" spans="2:12" x14ac:dyDescent="0.25">
      <c r="B62" s="4">
        <v>41579</v>
      </c>
      <c r="C62" s="5">
        <v>23.840901000000002</v>
      </c>
      <c r="D62" s="5">
        <v>11.262178</v>
      </c>
      <c r="E62" s="5">
        <v>0</v>
      </c>
      <c r="F62" s="5">
        <v>0</v>
      </c>
      <c r="G62" s="5">
        <v>109.75738160862963</v>
      </c>
      <c r="H62" s="5">
        <v>0</v>
      </c>
      <c r="I62" s="5">
        <v>0</v>
      </c>
      <c r="J62" s="5">
        <v>0</v>
      </c>
      <c r="K62" s="5">
        <v>0</v>
      </c>
      <c r="L62" s="12">
        <v>144.86046060862964</v>
      </c>
    </row>
    <row r="63" spans="2:12" x14ac:dyDescent="0.25">
      <c r="B63" s="4">
        <v>41609</v>
      </c>
      <c r="C63" s="5">
        <v>17.7</v>
      </c>
      <c r="D63" s="5">
        <v>10.792460999999999</v>
      </c>
      <c r="E63" s="5">
        <v>0</v>
      </c>
      <c r="F63" s="5">
        <v>0</v>
      </c>
      <c r="G63" s="5">
        <v>92.27060172547607</v>
      </c>
      <c r="H63" s="5">
        <v>0</v>
      </c>
      <c r="I63" s="5">
        <v>0</v>
      </c>
      <c r="J63" s="5">
        <v>0</v>
      </c>
      <c r="K63" s="5">
        <v>0</v>
      </c>
      <c r="L63" s="12">
        <v>120.76306272547606</v>
      </c>
    </row>
    <row r="64" spans="2:12" x14ac:dyDescent="0.25">
      <c r="B64" s="4">
        <v>41640</v>
      </c>
      <c r="C64" s="5">
        <v>18.908580645000001</v>
      </c>
      <c r="D64" s="5">
        <v>10.711156774000001</v>
      </c>
      <c r="E64" s="5">
        <v>0</v>
      </c>
      <c r="F64" s="5">
        <v>0</v>
      </c>
      <c r="G64" s="5">
        <v>124.28706719800684</v>
      </c>
      <c r="H64" s="5">
        <v>0</v>
      </c>
      <c r="I64" s="5">
        <v>0</v>
      </c>
      <c r="J64" s="5">
        <v>0</v>
      </c>
      <c r="K64" s="5">
        <v>0</v>
      </c>
      <c r="L64" s="12">
        <v>153.90680461700686</v>
      </c>
    </row>
    <row r="65" spans="2:12" x14ac:dyDescent="0.25">
      <c r="B65" s="4">
        <v>41671</v>
      </c>
      <c r="C65" s="5">
        <v>15.504107143000001</v>
      </c>
      <c r="D65" s="5">
        <v>9.9238175000000002</v>
      </c>
      <c r="E65" s="5">
        <v>0</v>
      </c>
      <c r="F65" s="5">
        <v>0</v>
      </c>
      <c r="G65" s="5">
        <v>145.33584937781774</v>
      </c>
      <c r="H65" s="5">
        <v>0</v>
      </c>
      <c r="I65" s="5">
        <v>0</v>
      </c>
      <c r="J65" s="5">
        <v>0</v>
      </c>
      <c r="K65" s="5">
        <v>0</v>
      </c>
      <c r="L65" s="12">
        <v>170.76377402081775</v>
      </c>
    </row>
    <row r="66" spans="2:12" x14ac:dyDescent="0.25">
      <c r="B66" s="4">
        <v>41699</v>
      </c>
      <c r="C66" s="5">
        <v>18.253225806</v>
      </c>
      <c r="D66" s="5">
        <v>5.4972970969999997</v>
      </c>
      <c r="E66" s="5">
        <v>0</v>
      </c>
      <c r="F66" s="5">
        <v>0</v>
      </c>
      <c r="G66" s="5">
        <v>125.43700509590289</v>
      </c>
      <c r="H66" s="5">
        <v>0</v>
      </c>
      <c r="I66" s="5">
        <v>0</v>
      </c>
      <c r="J66" s="5">
        <v>0</v>
      </c>
      <c r="K66" s="5">
        <v>0</v>
      </c>
      <c r="L66" s="12">
        <v>149.18752799890288</v>
      </c>
    </row>
    <row r="67" spans="2:12" x14ac:dyDescent="0.25">
      <c r="B67" s="4">
        <v>41730</v>
      </c>
      <c r="C67" s="5">
        <v>21.093066665999999</v>
      </c>
      <c r="D67" s="5">
        <v>4.233727333</v>
      </c>
      <c r="E67" s="5">
        <v>0</v>
      </c>
      <c r="F67" s="5">
        <v>0</v>
      </c>
      <c r="G67" s="5">
        <v>119.69236633666137</v>
      </c>
      <c r="H67" s="5">
        <v>0</v>
      </c>
      <c r="I67" s="5">
        <v>0</v>
      </c>
      <c r="J67" s="5">
        <v>0</v>
      </c>
      <c r="K67" s="5">
        <v>0</v>
      </c>
      <c r="L67" s="12">
        <v>145.01916033566135</v>
      </c>
    </row>
    <row r="68" spans="2:12" x14ac:dyDescent="0.25">
      <c r="B68" s="4">
        <v>41760</v>
      </c>
      <c r="C68" s="5">
        <v>19.962645160999998</v>
      </c>
      <c r="D68" s="5">
        <v>4.1713835479999997</v>
      </c>
      <c r="E68" s="5">
        <v>0</v>
      </c>
      <c r="F68" s="5">
        <v>0</v>
      </c>
      <c r="G68" s="5">
        <v>124.78893892901442</v>
      </c>
      <c r="H68" s="5">
        <v>0</v>
      </c>
      <c r="I68" s="5">
        <v>0</v>
      </c>
      <c r="J68" s="5">
        <v>0</v>
      </c>
      <c r="K68" s="5">
        <v>0</v>
      </c>
      <c r="L68" s="12">
        <v>148.92296763801443</v>
      </c>
    </row>
    <row r="69" spans="2:12" x14ac:dyDescent="0.25">
      <c r="B69" s="4">
        <v>41791</v>
      </c>
      <c r="C69" s="5">
        <v>18.460133333000002</v>
      </c>
      <c r="D69" s="5">
        <v>3.0569679999999999</v>
      </c>
      <c r="E69" s="5">
        <v>0</v>
      </c>
      <c r="F69" s="5">
        <v>0</v>
      </c>
      <c r="G69" s="5">
        <v>121.80679298090098</v>
      </c>
      <c r="H69" s="5">
        <v>0</v>
      </c>
      <c r="I69" s="5">
        <v>0</v>
      </c>
      <c r="J69" s="5">
        <v>0</v>
      </c>
      <c r="K69" s="5">
        <v>0</v>
      </c>
      <c r="L69" s="12">
        <v>143.32389431390098</v>
      </c>
    </row>
    <row r="70" spans="2:12" x14ac:dyDescent="0.25">
      <c r="B70" s="4">
        <v>41821</v>
      </c>
      <c r="C70" s="5">
        <v>19.856580645000001</v>
      </c>
      <c r="D70" s="5">
        <v>2.6550754840000002</v>
      </c>
      <c r="E70" s="5">
        <v>0</v>
      </c>
      <c r="F70" s="5">
        <v>0</v>
      </c>
      <c r="G70" s="5">
        <v>120.16842420730062</v>
      </c>
      <c r="H70" s="5">
        <v>0</v>
      </c>
      <c r="I70" s="5">
        <v>0</v>
      </c>
      <c r="J70" s="5">
        <v>0</v>
      </c>
      <c r="K70" s="5">
        <v>0</v>
      </c>
      <c r="L70" s="12">
        <v>142.68008033630062</v>
      </c>
    </row>
    <row r="71" spans="2:12" x14ac:dyDescent="0.25">
      <c r="B71" s="4">
        <v>41852</v>
      </c>
      <c r="C71" s="5">
        <v>18.880483870999999</v>
      </c>
      <c r="D71" s="5">
        <v>2.6550754840000002</v>
      </c>
      <c r="E71" s="5">
        <v>0</v>
      </c>
      <c r="F71" s="5">
        <v>0</v>
      </c>
      <c r="G71" s="5">
        <v>98.855605808494289</v>
      </c>
      <c r="H71" s="5">
        <v>0</v>
      </c>
      <c r="I71" s="5">
        <v>0</v>
      </c>
      <c r="J71" s="5">
        <v>0</v>
      </c>
      <c r="K71" s="5">
        <v>0</v>
      </c>
      <c r="L71" s="12">
        <v>120.39116516349429</v>
      </c>
    </row>
    <row r="72" spans="2:12" x14ac:dyDescent="0.25">
      <c r="B72" s="4">
        <v>41883</v>
      </c>
      <c r="C72" s="5">
        <v>22.511099999999999</v>
      </c>
      <c r="D72" s="5">
        <v>1.1884239999999999</v>
      </c>
      <c r="E72" s="5">
        <v>0</v>
      </c>
      <c r="F72" s="5">
        <v>0</v>
      </c>
      <c r="G72" s="5">
        <v>127.50885612305279</v>
      </c>
      <c r="H72" s="5">
        <v>0</v>
      </c>
      <c r="I72" s="5">
        <v>0</v>
      </c>
      <c r="J72" s="5">
        <v>0</v>
      </c>
      <c r="K72" s="5">
        <v>0</v>
      </c>
      <c r="L72" s="12">
        <v>151.20838012305279</v>
      </c>
    </row>
    <row r="73" spans="2:12" x14ac:dyDescent="0.25">
      <c r="B73" s="4">
        <v>41913</v>
      </c>
      <c r="C73" s="5">
        <v>17.459838710000003</v>
      </c>
      <c r="D73" s="5">
        <v>1.2356045160000002</v>
      </c>
      <c r="E73" s="5">
        <v>0</v>
      </c>
      <c r="F73" s="5">
        <v>0</v>
      </c>
      <c r="G73" s="5">
        <v>124.84881532891639</v>
      </c>
      <c r="H73" s="5">
        <v>0</v>
      </c>
      <c r="I73" s="5">
        <v>0</v>
      </c>
      <c r="J73" s="5">
        <v>0</v>
      </c>
      <c r="K73" s="5">
        <v>0</v>
      </c>
      <c r="L73" s="12">
        <v>143.54425855491638</v>
      </c>
    </row>
    <row r="74" spans="2:12" x14ac:dyDescent="0.25">
      <c r="B74" s="4">
        <v>41944</v>
      </c>
      <c r="C74" s="5">
        <v>25.386300000000002</v>
      </c>
      <c r="D74" s="5">
        <v>1.7684786669999994</v>
      </c>
      <c r="E74" s="5">
        <v>0</v>
      </c>
      <c r="F74" s="5">
        <v>0</v>
      </c>
      <c r="G74" s="5">
        <v>112.32735360617569</v>
      </c>
      <c r="H74" s="5">
        <v>0</v>
      </c>
      <c r="I74" s="5">
        <v>0</v>
      </c>
      <c r="J74" s="5">
        <v>0</v>
      </c>
      <c r="K74" s="5">
        <v>0</v>
      </c>
      <c r="L74" s="12">
        <v>139.48213227317569</v>
      </c>
    </row>
    <row r="75" spans="2:12" x14ac:dyDescent="0.25">
      <c r="B75" s="4">
        <v>41974</v>
      </c>
      <c r="C75" s="5">
        <v>16.297387096999998</v>
      </c>
      <c r="D75" s="5">
        <v>2.1905377420000001</v>
      </c>
      <c r="E75" s="5">
        <v>0</v>
      </c>
      <c r="F75" s="5">
        <v>0</v>
      </c>
      <c r="G75" s="5">
        <v>100.59573052309126</v>
      </c>
      <c r="H75" s="5">
        <v>0</v>
      </c>
      <c r="I75" s="5">
        <v>0</v>
      </c>
      <c r="J75" s="5">
        <v>0</v>
      </c>
      <c r="K75" s="5">
        <v>0</v>
      </c>
      <c r="L75" s="12">
        <v>119.08365536209126</v>
      </c>
    </row>
    <row r="76" spans="2:12" x14ac:dyDescent="0.25">
      <c r="B76" s="4">
        <v>42005</v>
      </c>
      <c r="C76" s="5">
        <v>23.658419354999999</v>
      </c>
      <c r="D76" s="5">
        <v>2.1356703229999998</v>
      </c>
      <c r="E76" s="5">
        <v>0</v>
      </c>
      <c r="F76" s="5">
        <v>0</v>
      </c>
      <c r="G76" s="5">
        <v>108.2275105191605</v>
      </c>
      <c r="H76" s="5">
        <v>0</v>
      </c>
      <c r="I76" s="5">
        <v>0</v>
      </c>
      <c r="J76" s="5">
        <v>0</v>
      </c>
      <c r="K76" s="5">
        <v>0</v>
      </c>
      <c r="L76" s="12">
        <v>134.0216001971605</v>
      </c>
    </row>
    <row r="77" spans="2:12" x14ac:dyDescent="0.25">
      <c r="B77" s="4">
        <v>42036</v>
      </c>
      <c r="C77" s="5">
        <v>20.254357143</v>
      </c>
      <c r="D77" s="5">
        <v>2.1711810709999999</v>
      </c>
      <c r="E77" s="5">
        <v>0</v>
      </c>
      <c r="F77" s="5">
        <v>0</v>
      </c>
      <c r="G77" s="5">
        <v>116.05416689263153</v>
      </c>
      <c r="H77" s="5">
        <v>0</v>
      </c>
      <c r="I77" s="5">
        <v>0</v>
      </c>
      <c r="J77" s="5">
        <v>0</v>
      </c>
      <c r="K77" s="5">
        <v>0</v>
      </c>
      <c r="L77" s="12">
        <v>138.47970510663151</v>
      </c>
    </row>
    <row r="78" spans="2:12" x14ac:dyDescent="0.25">
      <c r="B78" s="4">
        <v>42064</v>
      </c>
      <c r="C78" s="5">
        <v>20.483419355000002</v>
      </c>
      <c r="D78" s="5">
        <v>6.5219238710000003</v>
      </c>
      <c r="E78" s="5">
        <v>0</v>
      </c>
      <c r="F78" s="5">
        <v>0</v>
      </c>
      <c r="G78" s="5">
        <v>115.36880751244942</v>
      </c>
      <c r="H78" s="5">
        <v>0</v>
      </c>
      <c r="I78" s="5">
        <v>0</v>
      </c>
      <c r="J78" s="5">
        <v>0</v>
      </c>
      <c r="K78" s="5">
        <v>0</v>
      </c>
      <c r="L78" s="12">
        <v>142.37415073844943</v>
      </c>
    </row>
    <row r="79" spans="2:12" x14ac:dyDescent="0.25">
      <c r="B79" s="4">
        <v>42095</v>
      </c>
      <c r="C79" s="5">
        <v>16.539600000000004</v>
      </c>
      <c r="D79" s="5">
        <v>3.6762713330000003</v>
      </c>
      <c r="E79" s="5">
        <v>0</v>
      </c>
      <c r="F79" s="5">
        <v>0</v>
      </c>
      <c r="G79" s="5">
        <v>118.34654969208428</v>
      </c>
      <c r="H79" s="5">
        <v>0</v>
      </c>
      <c r="I79" s="5">
        <v>0</v>
      </c>
      <c r="J79" s="5">
        <v>0</v>
      </c>
      <c r="K79" s="5">
        <v>0</v>
      </c>
      <c r="L79" s="12">
        <v>138.56242102508429</v>
      </c>
    </row>
    <row r="80" spans="2:12" x14ac:dyDescent="0.25">
      <c r="B80" s="4">
        <v>42125</v>
      </c>
      <c r="C80" s="5">
        <v>21.357903226000001</v>
      </c>
      <c r="D80" s="5">
        <v>3.9590225810000002</v>
      </c>
      <c r="E80" s="5">
        <v>0</v>
      </c>
      <c r="F80" s="5">
        <v>0</v>
      </c>
      <c r="G80" s="5">
        <v>107.97767588188024</v>
      </c>
      <c r="H80" s="5">
        <v>0</v>
      </c>
      <c r="I80" s="5">
        <v>0</v>
      </c>
      <c r="J80" s="5">
        <v>0</v>
      </c>
      <c r="K80" s="5">
        <v>0</v>
      </c>
      <c r="L80" s="12">
        <v>133.29460168888025</v>
      </c>
    </row>
    <row r="81" spans="2:12" x14ac:dyDescent="0.25">
      <c r="B81" s="4">
        <v>42156</v>
      </c>
      <c r="C81" s="5">
        <v>23.977900000000002</v>
      </c>
      <c r="D81" s="5">
        <v>4.1645823330000002</v>
      </c>
      <c r="E81" s="5">
        <v>0</v>
      </c>
      <c r="F81" s="5">
        <v>0</v>
      </c>
      <c r="G81" s="5">
        <v>126.55657051478465</v>
      </c>
      <c r="H81" s="5">
        <v>0</v>
      </c>
      <c r="I81" s="5">
        <v>0</v>
      </c>
      <c r="J81" s="5">
        <v>0</v>
      </c>
      <c r="K81" s="5">
        <v>0</v>
      </c>
      <c r="L81" s="12">
        <v>154.69905284778466</v>
      </c>
    </row>
    <row r="82" spans="2:12" x14ac:dyDescent="0.25">
      <c r="B82" s="4">
        <v>42186</v>
      </c>
      <c r="C82" s="5">
        <v>11.811258065000001</v>
      </c>
      <c r="D82" s="5">
        <v>2.7577880650000002</v>
      </c>
      <c r="E82" s="5">
        <v>0</v>
      </c>
      <c r="F82" s="5">
        <v>0</v>
      </c>
      <c r="G82" s="5">
        <v>134.58267165260156</v>
      </c>
      <c r="H82" s="5">
        <v>0</v>
      </c>
      <c r="I82" s="5">
        <v>0</v>
      </c>
      <c r="J82" s="5">
        <v>0</v>
      </c>
      <c r="K82" s="5">
        <v>0</v>
      </c>
      <c r="L82" s="12">
        <v>149.15171778260157</v>
      </c>
    </row>
    <row r="83" spans="2:12" x14ac:dyDescent="0.25">
      <c r="B83" s="4">
        <v>42217</v>
      </c>
      <c r="C83" s="5">
        <v>16.096645161000001</v>
      </c>
      <c r="D83" s="5">
        <v>7.8219019349999979</v>
      </c>
      <c r="E83" s="5">
        <v>0</v>
      </c>
      <c r="F83" s="5">
        <v>0</v>
      </c>
      <c r="G83" s="5">
        <v>117.23425469653472</v>
      </c>
      <c r="H83" s="5">
        <v>0</v>
      </c>
      <c r="I83" s="5">
        <v>0</v>
      </c>
      <c r="J83" s="5">
        <v>0</v>
      </c>
      <c r="K83" s="5">
        <v>0</v>
      </c>
      <c r="L83" s="12">
        <v>141.15280179253472</v>
      </c>
    </row>
    <row r="84" spans="2:12" x14ac:dyDescent="0.25">
      <c r="B84" s="4">
        <v>42248</v>
      </c>
      <c r="C84" s="5">
        <v>18.473100000000002</v>
      </c>
      <c r="D84" s="5">
        <v>8.7757406670000027</v>
      </c>
      <c r="E84" s="5">
        <v>0</v>
      </c>
      <c r="F84" s="5">
        <v>0</v>
      </c>
      <c r="G84" s="5">
        <v>130.27528900989154</v>
      </c>
      <c r="H84" s="5">
        <v>0</v>
      </c>
      <c r="I84" s="5">
        <v>0</v>
      </c>
      <c r="J84" s="5">
        <v>0</v>
      </c>
      <c r="K84" s="5">
        <v>0</v>
      </c>
      <c r="L84" s="12">
        <v>157.52412967689153</v>
      </c>
    </row>
    <row r="85" spans="2:12" x14ac:dyDescent="0.25">
      <c r="B85" s="4">
        <v>42278</v>
      </c>
      <c r="C85" s="5">
        <v>15.312903226000003</v>
      </c>
      <c r="D85" s="5">
        <v>16.484356774000002</v>
      </c>
      <c r="E85" s="5">
        <v>0</v>
      </c>
      <c r="F85" s="5">
        <v>0</v>
      </c>
      <c r="G85" s="5">
        <v>128.75414559252658</v>
      </c>
      <c r="H85" s="5">
        <v>0</v>
      </c>
      <c r="I85" s="5">
        <v>0</v>
      </c>
      <c r="J85" s="5">
        <v>0</v>
      </c>
      <c r="K85" s="5">
        <v>0</v>
      </c>
      <c r="L85" s="12">
        <v>160.55140559252658</v>
      </c>
    </row>
    <row r="86" spans="2:12" x14ac:dyDescent="0.25">
      <c r="B86" s="4">
        <v>42309</v>
      </c>
      <c r="C86" s="5">
        <v>18.406566667</v>
      </c>
      <c r="D86" s="5">
        <v>37.125838000000002</v>
      </c>
      <c r="E86" s="5">
        <v>0</v>
      </c>
      <c r="F86" s="5">
        <v>0</v>
      </c>
      <c r="G86" s="5">
        <v>130.92059181876704</v>
      </c>
      <c r="H86" s="5">
        <v>0</v>
      </c>
      <c r="I86" s="5">
        <v>0</v>
      </c>
      <c r="J86" s="5">
        <v>0</v>
      </c>
      <c r="K86" s="5">
        <v>0</v>
      </c>
      <c r="L86" s="12">
        <v>186.45299648576704</v>
      </c>
    </row>
    <row r="87" spans="2:12" x14ac:dyDescent="0.25">
      <c r="B87" s="4">
        <v>42339</v>
      </c>
      <c r="C87" s="5">
        <v>17.886354838999999</v>
      </c>
      <c r="D87" s="5">
        <v>35.723860645000002</v>
      </c>
      <c r="E87" s="5">
        <v>0</v>
      </c>
      <c r="F87" s="5">
        <v>0</v>
      </c>
      <c r="G87" s="5">
        <v>138.57417771180266</v>
      </c>
      <c r="H87" s="5">
        <v>0</v>
      </c>
      <c r="I87" s="5">
        <v>0</v>
      </c>
      <c r="J87" s="5">
        <v>0</v>
      </c>
      <c r="K87" s="5">
        <v>0</v>
      </c>
      <c r="L87" s="12">
        <v>192.18439319580267</v>
      </c>
    </row>
    <row r="88" spans="2:12" x14ac:dyDescent="0.25">
      <c r="B88" s="4">
        <v>42370</v>
      </c>
      <c r="C88" s="5">
        <v>18.075903225999994</v>
      </c>
      <c r="D88" s="5">
        <v>46.185349031999991</v>
      </c>
      <c r="E88" s="5">
        <v>0</v>
      </c>
      <c r="F88" s="5">
        <v>0</v>
      </c>
      <c r="G88" s="5">
        <v>115.49472482605111</v>
      </c>
      <c r="H88" s="5">
        <v>0</v>
      </c>
      <c r="I88" s="5">
        <v>0</v>
      </c>
      <c r="J88" s="5">
        <v>0</v>
      </c>
      <c r="K88" s="5">
        <v>0</v>
      </c>
      <c r="L88" s="12">
        <v>179.7559770840511</v>
      </c>
    </row>
    <row r="89" spans="2:12" x14ac:dyDescent="0.25">
      <c r="B89" s="4">
        <v>42401</v>
      </c>
      <c r="C89" s="5">
        <v>19.872137931000001</v>
      </c>
      <c r="D89" s="5">
        <v>42.877207931000001</v>
      </c>
      <c r="E89" s="5">
        <v>0</v>
      </c>
      <c r="F89" s="5">
        <v>0</v>
      </c>
      <c r="G89" s="5">
        <v>114.54801159858555</v>
      </c>
      <c r="H89" s="5">
        <v>0</v>
      </c>
      <c r="I89" s="5">
        <v>0</v>
      </c>
      <c r="J89" s="5">
        <v>0</v>
      </c>
      <c r="K89" s="5">
        <v>0</v>
      </c>
      <c r="L89" s="12">
        <v>177.29735746058554</v>
      </c>
    </row>
    <row r="90" spans="2:12" x14ac:dyDescent="0.25">
      <c r="B90" s="4">
        <v>42430</v>
      </c>
      <c r="C90" s="5">
        <v>18.775806451999998</v>
      </c>
      <c r="D90" s="5">
        <v>45.241128709999998</v>
      </c>
      <c r="E90" s="5">
        <v>0</v>
      </c>
      <c r="F90" s="5">
        <v>0</v>
      </c>
      <c r="G90" s="5">
        <v>117.43548459967836</v>
      </c>
      <c r="H90" s="5">
        <v>0</v>
      </c>
      <c r="I90" s="5">
        <v>0</v>
      </c>
      <c r="J90" s="5">
        <v>0</v>
      </c>
      <c r="K90" s="5">
        <v>0</v>
      </c>
      <c r="L90" s="12">
        <v>181.45241976167836</v>
      </c>
    </row>
    <row r="91" spans="2:12" x14ac:dyDescent="0.25">
      <c r="B91" s="4">
        <v>42461</v>
      </c>
      <c r="C91" s="5">
        <v>18.604700000000001</v>
      </c>
      <c r="D91" s="5">
        <v>63.288835667000001</v>
      </c>
      <c r="E91" s="5">
        <v>0</v>
      </c>
      <c r="F91" s="5">
        <v>0</v>
      </c>
      <c r="G91" s="5">
        <v>117.41565686660836</v>
      </c>
      <c r="H91" s="5">
        <v>0</v>
      </c>
      <c r="I91" s="5">
        <v>0</v>
      </c>
      <c r="J91" s="5">
        <v>0</v>
      </c>
      <c r="K91" s="5">
        <v>0</v>
      </c>
      <c r="L91" s="12">
        <v>199.30919253360838</v>
      </c>
    </row>
    <row r="92" spans="2:12" x14ac:dyDescent="0.25">
      <c r="B92" s="4">
        <v>42491</v>
      </c>
      <c r="C92" s="5">
        <v>20.044612903000001</v>
      </c>
      <c r="D92" s="5">
        <v>69.866634516000005</v>
      </c>
      <c r="E92" s="5">
        <v>0</v>
      </c>
      <c r="F92" s="5">
        <v>0</v>
      </c>
      <c r="G92" s="5">
        <v>120.38338100225684</v>
      </c>
      <c r="H92" s="5">
        <v>0</v>
      </c>
      <c r="I92" s="5">
        <v>0</v>
      </c>
      <c r="J92" s="5">
        <v>0</v>
      </c>
      <c r="K92" s="5">
        <v>0</v>
      </c>
      <c r="L92" s="12">
        <v>210.29462842125685</v>
      </c>
    </row>
    <row r="93" spans="2:12" x14ac:dyDescent="0.25">
      <c r="B93" s="4">
        <v>42522</v>
      </c>
      <c r="C93" s="5">
        <v>19.301066667000001</v>
      </c>
      <c r="D93" s="5">
        <v>54.134574999999998</v>
      </c>
      <c r="E93" s="5">
        <v>0</v>
      </c>
      <c r="F93" s="5">
        <v>0</v>
      </c>
      <c r="G93" s="5">
        <v>113.70333582028867</v>
      </c>
      <c r="H93" s="5">
        <v>0</v>
      </c>
      <c r="I93" s="5">
        <v>0</v>
      </c>
      <c r="J93" s="5">
        <v>0</v>
      </c>
      <c r="K93" s="5">
        <v>0</v>
      </c>
      <c r="L93" s="12">
        <v>187.13897748728868</v>
      </c>
    </row>
    <row r="94" spans="2:12" x14ac:dyDescent="0.25">
      <c r="B94" s="4">
        <v>42552</v>
      </c>
      <c r="C94" s="5">
        <v>19.429225805999994</v>
      </c>
      <c r="D94" s="5">
        <v>64.000290000000007</v>
      </c>
      <c r="E94" s="5">
        <v>0</v>
      </c>
      <c r="F94" s="5">
        <v>0</v>
      </c>
      <c r="G94" s="5">
        <v>112.62781993868383</v>
      </c>
      <c r="H94" s="5">
        <v>0</v>
      </c>
      <c r="I94" s="5">
        <v>0</v>
      </c>
      <c r="J94" s="5">
        <v>0</v>
      </c>
      <c r="K94" s="5">
        <v>0</v>
      </c>
      <c r="L94" s="12">
        <v>196.05733574468383</v>
      </c>
    </row>
    <row r="95" spans="2:12" x14ac:dyDescent="0.25">
      <c r="B95" s="4">
        <v>42583</v>
      </c>
      <c r="C95" s="5">
        <v>19.680870968000001</v>
      </c>
      <c r="D95" s="5">
        <v>55.549517741999999</v>
      </c>
      <c r="E95" s="5">
        <v>0</v>
      </c>
      <c r="F95" s="5">
        <v>0</v>
      </c>
      <c r="G95" s="5">
        <v>109.3589518300201</v>
      </c>
      <c r="H95" s="5">
        <v>0</v>
      </c>
      <c r="I95" s="5">
        <v>0</v>
      </c>
      <c r="J95" s="5">
        <v>0</v>
      </c>
      <c r="K95" s="5">
        <v>0</v>
      </c>
      <c r="L95" s="12">
        <v>184.58934054002009</v>
      </c>
    </row>
    <row r="96" spans="2:12" x14ac:dyDescent="0.25">
      <c r="B96" s="4">
        <v>42614</v>
      </c>
      <c r="C96" s="5">
        <v>19.470666666999996</v>
      </c>
      <c r="D96" s="5">
        <v>63.641682999999986</v>
      </c>
      <c r="E96" s="5">
        <v>0</v>
      </c>
      <c r="F96" s="5">
        <v>0</v>
      </c>
      <c r="G96" s="5">
        <v>124.64562295005248</v>
      </c>
      <c r="H96" s="5">
        <v>0</v>
      </c>
      <c r="I96" s="5">
        <v>0</v>
      </c>
      <c r="J96" s="5">
        <v>0</v>
      </c>
      <c r="K96" s="5">
        <v>0</v>
      </c>
      <c r="L96" s="12">
        <v>207.75797261705247</v>
      </c>
    </row>
    <row r="97" spans="2:12" x14ac:dyDescent="0.25">
      <c r="B97" s="4">
        <v>42644</v>
      </c>
      <c r="C97" s="5">
        <v>19.900225806000002</v>
      </c>
      <c r="D97" s="5">
        <v>56.986720644999998</v>
      </c>
      <c r="E97" s="5">
        <v>0</v>
      </c>
      <c r="F97" s="5">
        <v>0</v>
      </c>
      <c r="G97" s="5">
        <v>136.11941990929813</v>
      </c>
      <c r="H97" s="5">
        <v>0</v>
      </c>
      <c r="I97" s="5">
        <v>0</v>
      </c>
      <c r="J97" s="5">
        <v>0</v>
      </c>
      <c r="K97" s="5">
        <v>0</v>
      </c>
      <c r="L97" s="12">
        <v>213.00636636029813</v>
      </c>
    </row>
    <row r="98" spans="2:12" x14ac:dyDescent="0.25">
      <c r="B98" s="4">
        <v>42675</v>
      </c>
      <c r="C98" s="5">
        <v>19.664766667000006</v>
      </c>
      <c r="D98" s="5">
        <v>67.843667000000011</v>
      </c>
      <c r="E98" s="5">
        <v>0</v>
      </c>
      <c r="F98" s="5">
        <v>0</v>
      </c>
      <c r="G98" s="5">
        <v>122.11763815475707</v>
      </c>
      <c r="H98" s="5">
        <v>0</v>
      </c>
      <c r="I98" s="5">
        <v>0</v>
      </c>
      <c r="J98" s="5">
        <v>0</v>
      </c>
      <c r="K98" s="5">
        <v>0</v>
      </c>
      <c r="L98" s="12">
        <v>209.62607182175708</v>
      </c>
    </row>
    <row r="99" spans="2:12" x14ac:dyDescent="0.25">
      <c r="B99" s="4">
        <v>42705</v>
      </c>
      <c r="C99" s="5">
        <v>21.279709677000003</v>
      </c>
      <c r="D99" s="5">
        <v>59.976819677000009</v>
      </c>
      <c r="E99" s="5">
        <v>0</v>
      </c>
      <c r="F99" s="5">
        <v>0</v>
      </c>
      <c r="G99" s="5">
        <v>121.31062760491058</v>
      </c>
      <c r="H99" s="5">
        <v>0</v>
      </c>
      <c r="I99" s="5">
        <v>0</v>
      </c>
      <c r="J99" s="5">
        <v>0</v>
      </c>
      <c r="K99" s="5">
        <v>0</v>
      </c>
      <c r="L99" s="12">
        <v>202.56715695891057</v>
      </c>
    </row>
    <row r="100" spans="2:12" x14ac:dyDescent="0.25">
      <c r="B100" s="4">
        <v>42736</v>
      </c>
      <c r="C100" s="5">
        <v>18.075903226000001</v>
      </c>
      <c r="D100" s="5">
        <v>57.47206322600001</v>
      </c>
      <c r="E100" s="5">
        <v>0</v>
      </c>
      <c r="F100" s="5">
        <v>0</v>
      </c>
      <c r="G100" s="5">
        <v>121.80346047511701</v>
      </c>
      <c r="H100" s="5">
        <v>0</v>
      </c>
      <c r="I100" s="5">
        <v>0</v>
      </c>
      <c r="J100" s="5">
        <v>0</v>
      </c>
      <c r="K100" s="5">
        <v>0</v>
      </c>
      <c r="L100" s="12">
        <v>197.35142692711702</v>
      </c>
    </row>
    <row r="101" spans="2:12" x14ac:dyDescent="0.25">
      <c r="B101" s="4">
        <v>42767</v>
      </c>
      <c r="C101" s="5">
        <v>22.351749999999999</v>
      </c>
      <c r="D101" s="5">
        <v>61.652014285999996</v>
      </c>
      <c r="E101" s="5">
        <v>0</v>
      </c>
      <c r="F101" s="5">
        <v>0</v>
      </c>
      <c r="G101" s="5">
        <v>114.15284982079976</v>
      </c>
      <c r="H101" s="5">
        <v>0</v>
      </c>
      <c r="I101" s="5">
        <v>0</v>
      </c>
      <c r="J101" s="5">
        <v>0</v>
      </c>
      <c r="K101" s="5">
        <v>0</v>
      </c>
      <c r="L101" s="12">
        <v>198.15661410679974</v>
      </c>
    </row>
    <row r="102" spans="2:12" x14ac:dyDescent="0.25">
      <c r="B102" s="4">
        <v>42795</v>
      </c>
      <c r="C102" s="5">
        <v>22.097161289999999</v>
      </c>
      <c r="D102" s="5">
        <v>82.257253871000003</v>
      </c>
      <c r="E102" s="5">
        <v>0</v>
      </c>
      <c r="F102" s="5">
        <v>0</v>
      </c>
      <c r="G102" s="5">
        <v>112.55217372757917</v>
      </c>
      <c r="H102" s="5">
        <v>0</v>
      </c>
      <c r="I102" s="5">
        <v>0</v>
      </c>
      <c r="J102" s="5">
        <v>0</v>
      </c>
      <c r="K102" s="5">
        <v>0</v>
      </c>
      <c r="L102" s="12">
        <v>216.90658888857917</v>
      </c>
    </row>
    <row r="103" spans="2:12" x14ac:dyDescent="0.25">
      <c r="B103" s="4">
        <v>42826</v>
      </c>
      <c r="C103" s="5">
        <v>21.9604</v>
      </c>
      <c r="D103" s="5">
        <v>81.851401332999998</v>
      </c>
      <c r="E103" s="5">
        <v>0</v>
      </c>
      <c r="F103" s="5">
        <v>0</v>
      </c>
      <c r="G103" s="5">
        <v>118.10789522361195</v>
      </c>
      <c r="H103" s="5">
        <v>0</v>
      </c>
      <c r="I103" s="5">
        <v>0</v>
      </c>
      <c r="J103" s="5">
        <v>0</v>
      </c>
      <c r="K103" s="5">
        <v>0</v>
      </c>
      <c r="L103" s="12">
        <v>221.91969655661194</v>
      </c>
    </row>
    <row r="104" spans="2:12" x14ac:dyDescent="0.25">
      <c r="B104" s="4">
        <v>42856</v>
      </c>
      <c r="C104" s="5">
        <v>22.318000000000001</v>
      </c>
      <c r="D104" s="5">
        <v>81.250753548000006</v>
      </c>
      <c r="E104" s="5">
        <v>0</v>
      </c>
      <c r="F104" s="5">
        <v>0</v>
      </c>
      <c r="G104" s="5">
        <v>120.2587426278119</v>
      </c>
      <c r="H104" s="5">
        <v>0</v>
      </c>
      <c r="I104" s="5">
        <v>0</v>
      </c>
      <c r="J104" s="5">
        <v>0</v>
      </c>
      <c r="K104" s="5">
        <v>0</v>
      </c>
      <c r="L104" s="12">
        <v>223.82749617581192</v>
      </c>
    </row>
    <row r="105" spans="2:12" x14ac:dyDescent="0.25">
      <c r="B105" s="4">
        <v>42887</v>
      </c>
      <c r="C105" s="5">
        <v>22.024233333000002</v>
      </c>
      <c r="D105" s="5">
        <v>66.029752666999997</v>
      </c>
      <c r="E105" s="5">
        <v>0</v>
      </c>
      <c r="F105" s="5">
        <v>0</v>
      </c>
      <c r="G105" s="5">
        <v>96.963451485257934</v>
      </c>
      <c r="H105" s="5">
        <v>0</v>
      </c>
      <c r="I105" s="5">
        <v>0</v>
      </c>
      <c r="J105" s="5">
        <v>0</v>
      </c>
      <c r="K105" s="5">
        <v>0</v>
      </c>
      <c r="L105" s="12">
        <v>185.01743748525791</v>
      </c>
    </row>
    <row r="106" spans="2:12" x14ac:dyDescent="0.25">
      <c r="B106" s="4">
        <v>42917</v>
      </c>
      <c r="C106" s="5">
        <v>22.895161290000004</v>
      </c>
      <c r="D106" s="5">
        <v>45.902698065000003</v>
      </c>
      <c r="E106" s="5">
        <v>0</v>
      </c>
      <c r="F106" s="5">
        <v>0</v>
      </c>
      <c r="G106" s="5">
        <v>119.34609791782931</v>
      </c>
      <c r="H106" s="5">
        <v>0</v>
      </c>
      <c r="I106" s="5">
        <v>0</v>
      </c>
      <c r="J106" s="5">
        <v>0</v>
      </c>
      <c r="K106" s="5">
        <v>0</v>
      </c>
      <c r="L106" s="12">
        <v>188.14395727282931</v>
      </c>
    </row>
    <row r="107" spans="2:12" x14ac:dyDescent="0.25">
      <c r="B107" s="4">
        <v>42948</v>
      </c>
      <c r="C107" s="5">
        <v>23.702451613000001</v>
      </c>
      <c r="D107" s="5">
        <v>74.318043226</v>
      </c>
      <c r="E107" s="5">
        <v>0</v>
      </c>
      <c r="F107" s="5">
        <v>0</v>
      </c>
      <c r="G107" s="5">
        <v>119.34166184157937</v>
      </c>
      <c r="H107" s="5">
        <v>0</v>
      </c>
      <c r="I107" s="5">
        <v>0</v>
      </c>
      <c r="J107" s="5">
        <v>0</v>
      </c>
      <c r="K107" s="5">
        <v>0</v>
      </c>
      <c r="L107" s="12">
        <v>217.36215668057937</v>
      </c>
    </row>
    <row r="108" spans="2:12" x14ac:dyDescent="0.25">
      <c r="B108" s="4">
        <v>42979</v>
      </c>
      <c r="C108" s="5">
        <v>23.555633332999999</v>
      </c>
      <c r="D108" s="5">
        <v>74.624551667000006</v>
      </c>
      <c r="E108" s="5">
        <v>0</v>
      </c>
      <c r="F108" s="5">
        <v>0</v>
      </c>
      <c r="G108" s="5">
        <v>123.23665594258493</v>
      </c>
      <c r="H108" s="5">
        <v>0</v>
      </c>
      <c r="I108" s="5">
        <v>0</v>
      </c>
      <c r="J108" s="5">
        <v>0</v>
      </c>
      <c r="K108" s="5">
        <v>0</v>
      </c>
      <c r="L108" s="12">
        <v>221.41684094258494</v>
      </c>
    </row>
    <row r="109" spans="2:12" x14ac:dyDescent="0.25">
      <c r="B109" s="4">
        <v>43009</v>
      </c>
      <c r="C109" s="5">
        <v>23.220322581000001</v>
      </c>
      <c r="D109" s="5">
        <v>72.977507742000014</v>
      </c>
      <c r="E109" s="5">
        <v>0</v>
      </c>
      <c r="F109" s="5">
        <v>0</v>
      </c>
      <c r="G109" s="5">
        <v>119.14330875039656</v>
      </c>
      <c r="H109" s="5">
        <v>0</v>
      </c>
      <c r="I109" s="5">
        <v>0</v>
      </c>
      <c r="J109" s="5">
        <v>0</v>
      </c>
      <c r="K109" s="5">
        <v>0</v>
      </c>
      <c r="L109" s="12">
        <v>215.34113907339656</v>
      </c>
    </row>
    <row r="110" spans="2:12" x14ac:dyDescent="0.25">
      <c r="B110" s="4">
        <v>43040</v>
      </c>
      <c r="C110" s="5">
        <v>23.559266666999999</v>
      </c>
      <c r="D110" s="5">
        <v>74.716077333000001</v>
      </c>
      <c r="E110" s="5">
        <v>0</v>
      </c>
      <c r="F110" s="5">
        <v>0</v>
      </c>
      <c r="G110" s="5">
        <v>119.6775094242147</v>
      </c>
      <c r="H110" s="5">
        <v>0</v>
      </c>
      <c r="I110" s="5">
        <v>0</v>
      </c>
      <c r="J110" s="5">
        <v>0</v>
      </c>
      <c r="K110" s="5">
        <v>0</v>
      </c>
      <c r="L110" s="12">
        <v>217.95285342421471</v>
      </c>
    </row>
    <row r="111" spans="2:12" x14ac:dyDescent="0.25">
      <c r="B111" s="4">
        <v>43070</v>
      </c>
      <c r="C111" s="5">
        <v>22.196806452000001</v>
      </c>
      <c r="D111" s="5">
        <v>72.850746774000001</v>
      </c>
      <c r="E111" s="5">
        <v>0</v>
      </c>
      <c r="F111" s="5">
        <v>0</v>
      </c>
      <c r="G111" s="5">
        <v>136.54395350482207</v>
      </c>
      <c r="H111" s="5">
        <v>0</v>
      </c>
      <c r="I111" s="5">
        <v>0</v>
      </c>
      <c r="J111" s="5">
        <v>0</v>
      </c>
      <c r="K111" s="5">
        <v>0</v>
      </c>
      <c r="L111" s="12">
        <v>231.59150673082206</v>
      </c>
    </row>
    <row r="112" spans="2:12" x14ac:dyDescent="0.25">
      <c r="B112" s="4">
        <v>43101</v>
      </c>
      <c r="C112" s="5">
        <v>20.488050967520646</v>
      </c>
      <c r="D112" s="5">
        <v>71.041931045319345</v>
      </c>
      <c r="E112" s="5">
        <v>0</v>
      </c>
      <c r="F112" s="5">
        <v>0</v>
      </c>
      <c r="G112" s="5">
        <v>118.19432756618473</v>
      </c>
      <c r="H112" s="5">
        <v>0.47726387096774237</v>
      </c>
      <c r="I112" s="5">
        <v>0</v>
      </c>
      <c r="J112" s="5">
        <v>0</v>
      </c>
      <c r="K112" s="5">
        <v>0</v>
      </c>
      <c r="L112" s="12">
        <v>210.20157344999245</v>
      </c>
    </row>
    <row r="113" spans="2:12" x14ac:dyDescent="0.25">
      <c r="B113" s="4">
        <v>43132</v>
      </c>
      <c r="C113" s="5">
        <v>28.900837142582855</v>
      </c>
      <c r="D113" s="5">
        <v>70.266806685302853</v>
      </c>
      <c r="E113" s="5">
        <v>0</v>
      </c>
      <c r="F113" s="5">
        <v>0</v>
      </c>
      <c r="G113" s="5">
        <v>117.60795844858312</v>
      </c>
      <c r="H113" s="5">
        <v>1.0854628571428582</v>
      </c>
      <c r="I113" s="5">
        <v>0</v>
      </c>
      <c r="J113" s="5">
        <v>0</v>
      </c>
      <c r="K113" s="5">
        <v>0</v>
      </c>
      <c r="L113" s="12">
        <v>217.86106513361167</v>
      </c>
    </row>
    <row r="114" spans="2:12" x14ac:dyDescent="0.25">
      <c r="B114" s="4">
        <v>43160</v>
      </c>
      <c r="C114" s="5">
        <v>26.772196774314846</v>
      </c>
      <c r="D114" s="5">
        <v>72.916749999696776</v>
      </c>
      <c r="E114" s="5">
        <v>0</v>
      </c>
      <c r="F114" s="5">
        <v>0</v>
      </c>
      <c r="G114" s="5">
        <v>113.69986140911566</v>
      </c>
      <c r="H114" s="5">
        <v>1.5131787096774207</v>
      </c>
      <c r="I114" s="5">
        <v>0</v>
      </c>
      <c r="J114" s="5">
        <v>0</v>
      </c>
      <c r="K114" s="5">
        <v>0</v>
      </c>
      <c r="L114" s="12">
        <v>214.9019868928047</v>
      </c>
    </row>
    <row r="115" spans="2:12" x14ac:dyDescent="0.25">
      <c r="B115" s="4">
        <v>43191</v>
      </c>
      <c r="C115" s="5">
        <v>24.387868000306664</v>
      </c>
      <c r="D115" s="5">
        <v>74.166448440306652</v>
      </c>
      <c r="E115" s="5">
        <v>0</v>
      </c>
      <c r="F115" s="5">
        <v>0</v>
      </c>
      <c r="G115" s="5">
        <v>107.98420381917374</v>
      </c>
      <c r="H115" s="5">
        <v>2.1707119999999991</v>
      </c>
      <c r="I115" s="5">
        <v>0</v>
      </c>
      <c r="J115" s="5">
        <v>0</v>
      </c>
      <c r="K115" s="5">
        <v>0</v>
      </c>
      <c r="L115" s="12">
        <v>208.70923225978706</v>
      </c>
    </row>
    <row r="116" spans="2:12" x14ac:dyDescent="0.25">
      <c r="B116" s="4">
        <v>43221</v>
      </c>
      <c r="C116" s="5">
        <v>24.202354838506452</v>
      </c>
      <c r="D116" s="5">
        <v>68.667906096948386</v>
      </c>
      <c r="E116" s="5">
        <v>0</v>
      </c>
      <c r="F116" s="5">
        <v>0</v>
      </c>
      <c r="G116" s="5">
        <v>112.38442105395944</v>
      </c>
      <c r="H116" s="5">
        <v>2.9737225806451608</v>
      </c>
      <c r="I116" s="5">
        <v>0</v>
      </c>
      <c r="J116" s="5">
        <v>0</v>
      </c>
      <c r="K116" s="5">
        <v>0</v>
      </c>
      <c r="L116" s="12">
        <v>208.22840457005944</v>
      </c>
    </row>
    <row r="117" spans="2:12" x14ac:dyDescent="0.25">
      <c r="B117" s="4">
        <v>43252</v>
      </c>
      <c r="C117" s="5">
        <v>25.270443999999998</v>
      </c>
      <c r="D117" s="5">
        <v>56.969537493039994</v>
      </c>
      <c r="E117" s="5">
        <v>0</v>
      </c>
      <c r="F117" s="5">
        <v>0</v>
      </c>
      <c r="G117" s="5">
        <v>87.415647307538748</v>
      </c>
      <c r="H117" s="5">
        <v>3.5008679999999996</v>
      </c>
      <c r="I117" s="5">
        <v>0</v>
      </c>
      <c r="J117" s="5">
        <v>0</v>
      </c>
      <c r="K117" s="5">
        <v>0</v>
      </c>
      <c r="L117" s="12">
        <v>173.15649680057874</v>
      </c>
    </row>
    <row r="118" spans="2:12" x14ac:dyDescent="0.25">
      <c r="B118" s="4">
        <v>43282</v>
      </c>
      <c r="C118" s="5">
        <v>15.325960000443871</v>
      </c>
      <c r="D118" s="5">
        <v>62.590825503447739</v>
      </c>
      <c r="E118" s="5">
        <v>0</v>
      </c>
      <c r="F118" s="5">
        <v>0</v>
      </c>
      <c r="G118" s="5">
        <v>98.928831781547103</v>
      </c>
      <c r="H118" s="5">
        <v>3.9832077419354843</v>
      </c>
      <c r="I118" s="5">
        <v>0</v>
      </c>
      <c r="J118" s="5">
        <v>0</v>
      </c>
      <c r="K118" s="5">
        <v>0</v>
      </c>
      <c r="L118" s="12">
        <v>180.82882502737419</v>
      </c>
    </row>
    <row r="119" spans="2:12" x14ac:dyDescent="0.25">
      <c r="B119" s="4">
        <v>43313</v>
      </c>
      <c r="C119" s="5">
        <v>25.589525161534191</v>
      </c>
      <c r="D119" s="5">
        <v>54.674952490566447</v>
      </c>
      <c r="E119" s="5">
        <v>0</v>
      </c>
      <c r="F119" s="5">
        <v>0</v>
      </c>
      <c r="G119" s="5">
        <v>101.13946118067166</v>
      </c>
      <c r="H119" s="5">
        <v>4.3103329032258078</v>
      </c>
      <c r="I119" s="5">
        <v>0</v>
      </c>
      <c r="J119" s="5">
        <v>0</v>
      </c>
      <c r="K119" s="5">
        <v>0</v>
      </c>
      <c r="L119" s="12">
        <v>185.7142717359981</v>
      </c>
    </row>
    <row r="120" spans="2:12" x14ac:dyDescent="0.25">
      <c r="B120" s="4">
        <v>43344</v>
      </c>
      <c r="C120" s="5">
        <v>27.724148666940007</v>
      </c>
      <c r="D120" s="5">
        <v>56.699950366940001</v>
      </c>
      <c r="E120" s="5">
        <v>0</v>
      </c>
      <c r="F120" s="5">
        <v>0</v>
      </c>
      <c r="G120" s="5">
        <v>98.027127791229731</v>
      </c>
      <c r="H120" s="5">
        <v>4.7045160000000017</v>
      </c>
      <c r="I120" s="5">
        <v>0</v>
      </c>
      <c r="J120" s="5">
        <v>0</v>
      </c>
      <c r="K120" s="5">
        <v>0</v>
      </c>
      <c r="L120" s="12">
        <v>187.15574282510977</v>
      </c>
    </row>
    <row r="121" spans="2:12" x14ac:dyDescent="0.25">
      <c r="B121" s="4">
        <v>43374</v>
      </c>
      <c r="C121" s="5">
        <v>27.507812902967746</v>
      </c>
      <c r="D121" s="5">
        <v>73.587589419174208</v>
      </c>
      <c r="E121" s="5">
        <v>0</v>
      </c>
      <c r="F121" s="5">
        <v>0</v>
      </c>
      <c r="G121" s="5">
        <v>82.371071731045646</v>
      </c>
      <c r="H121" s="5">
        <v>5.6307032258064504</v>
      </c>
      <c r="I121" s="5">
        <v>0</v>
      </c>
      <c r="J121" s="5">
        <v>0</v>
      </c>
      <c r="K121" s="5">
        <v>0</v>
      </c>
      <c r="L121" s="12">
        <v>189.09717727899405</v>
      </c>
    </row>
    <row r="122" spans="2:12" x14ac:dyDescent="0.25">
      <c r="B122" s="4">
        <v>43405</v>
      </c>
      <c r="C122" s="5">
        <v>28.077111999999996</v>
      </c>
      <c r="D122" s="5">
        <v>77.077294346666662</v>
      </c>
      <c r="E122" s="5">
        <v>0</v>
      </c>
      <c r="F122" s="5">
        <v>0</v>
      </c>
      <c r="G122" s="5">
        <v>95.338247753532499</v>
      </c>
      <c r="H122" s="5">
        <v>4.9073713333333329</v>
      </c>
      <c r="I122" s="5">
        <v>0</v>
      </c>
      <c r="J122" s="5">
        <v>0</v>
      </c>
      <c r="K122" s="5">
        <v>0</v>
      </c>
      <c r="L122" s="12">
        <v>205.40002543353251</v>
      </c>
    </row>
    <row r="123" spans="2:12" x14ac:dyDescent="0.25">
      <c r="B123" s="4">
        <v>43435</v>
      </c>
      <c r="C123" s="5">
        <v>13.683345806745805</v>
      </c>
      <c r="D123" s="5">
        <v>73.798263832405155</v>
      </c>
      <c r="E123" s="5">
        <v>0</v>
      </c>
      <c r="F123" s="5">
        <v>0</v>
      </c>
      <c r="G123" s="5">
        <v>111.68110097572837</v>
      </c>
      <c r="H123" s="5">
        <v>4.3172593548387104</v>
      </c>
      <c r="I123" s="5">
        <v>0</v>
      </c>
      <c r="J123" s="5">
        <v>0</v>
      </c>
      <c r="K123" s="5">
        <v>0</v>
      </c>
      <c r="L123" s="12">
        <v>203.47996996971804</v>
      </c>
    </row>
    <row r="124" spans="2:12" x14ac:dyDescent="0.25">
      <c r="B124" s="4">
        <v>43466</v>
      </c>
      <c r="C124" s="5">
        <v>22.930314193190323</v>
      </c>
      <c r="D124" s="5">
        <v>73.476155806117418</v>
      </c>
      <c r="E124" s="5">
        <v>0</v>
      </c>
      <c r="F124" s="5">
        <v>0</v>
      </c>
      <c r="G124" s="5">
        <v>96.925333300996627</v>
      </c>
      <c r="H124" s="5">
        <v>4.7313625806451611</v>
      </c>
      <c r="I124" s="5">
        <v>0</v>
      </c>
      <c r="J124" s="5">
        <v>0</v>
      </c>
      <c r="K124" s="5">
        <v>0</v>
      </c>
      <c r="L124" s="12">
        <v>198.06316588094955</v>
      </c>
    </row>
    <row r="125" spans="2:12" x14ac:dyDescent="0.25">
      <c r="B125" s="4">
        <v>43497</v>
      </c>
      <c r="C125" s="5">
        <v>19.602629999999998</v>
      </c>
      <c r="D125" s="5">
        <v>75.713212371119994</v>
      </c>
      <c r="E125" s="5">
        <v>0</v>
      </c>
      <c r="F125" s="5">
        <v>0</v>
      </c>
      <c r="G125" s="5">
        <v>84.973194920921145</v>
      </c>
      <c r="H125" s="5">
        <v>4.73306</v>
      </c>
      <c r="I125" s="5">
        <v>0</v>
      </c>
      <c r="J125" s="5">
        <v>0</v>
      </c>
      <c r="K125" s="5">
        <v>0</v>
      </c>
      <c r="L125" s="12">
        <v>185.02209729204114</v>
      </c>
    </row>
    <row r="126" spans="2:12" x14ac:dyDescent="0.25">
      <c r="B126" s="4">
        <v>43525</v>
      </c>
      <c r="C126" s="5">
        <v>19.300664515858063</v>
      </c>
      <c r="D126" s="5">
        <v>72.748427773967762</v>
      </c>
      <c r="E126" s="5">
        <v>0</v>
      </c>
      <c r="F126" s="5">
        <v>0</v>
      </c>
      <c r="G126" s="5">
        <v>79.636008027971897</v>
      </c>
      <c r="H126" s="5">
        <v>6.9117290322580658</v>
      </c>
      <c r="I126" s="5">
        <v>0</v>
      </c>
      <c r="J126" s="5">
        <v>0</v>
      </c>
      <c r="K126" s="5">
        <v>0</v>
      </c>
      <c r="L126" s="12">
        <v>178.59682935005577</v>
      </c>
    </row>
    <row r="127" spans="2:12" x14ac:dyDescent="0.25">
      <c r="B127" s="4">
        <v>43556</v>
      </c>
      <c r="C127" s="5">
        <v>8.1986773333333307</v>
      </c>
      <c r="D127" s="5">
        <v>60.988507413106667</v>
      </c>
      <c r="E127" s="5">
        <v>0</v>
      </c>
      <c r="F127" s="5">
        <v>0</v>
      </c>
      <c r="G127" s="5">
        <v>95.471895927871856</v>
      </c>
      <c r="H127" s="5">
        <v>9.3247146666666652</v>
      </c>
      <c r="I127" s="5">
        <v>0</v>
      </c>
      <c r="J127" s="5">
        <v>0</v>
      </c>
      <c r="K127" s="5">
        <v>0</v>
      </c>
      <c r="L127" s="12">
        <v>173.9837953409785</v>
      </c>
    </row>
    <row r="128" spans="2:12" x14ac:dyDescent="0.25">
      <c r="B128" s="4">
        <v>43586</v>
      </c>
      <c r="C128" s="5">
        <v>32.50597806443097</v>
      </c>
      <c r="D128" s="5">
        <v>57.689512568018714</v>
      </c>
      <c r="E128" s="5">
        <v>0</v>
      </c>
      <c r="F128" s="5">
        <v>0</v>
      </c>
      <c r="G128" s="5">
        <v>103.13526370075463</v>
      </c>
      <c r="H128" s="5">
        <v>9.5513019354838704</v>
      </c>
      <c r="I128" s="5">
        <v>0</v>
      </c>
      <c r="J128" s="5">
        <v>0</v>
      </c>
      <c r="K128" s="5">
        <v>0</v>
      </c>
      <c r="L128" s="12">
        <v>202.88205626868819</v>
      </c>
    </row>
    <row r="129" spans="2:12" x14ac:dyDescent="0.25">
      <c r="B129" s="4">
        <v>43617</v>
      </c>
      <c r="C129" s="5">
        <v>32.852149333119996</v>
      </c>
      <c r="D129" s="5">
        <v>76.359359999999995</v>
      </c>
      <c r="E129" s="5">
        <v>0</v>
      </c>
      <c r="F129" s="5">
        <v>0</v>
      </c>
      <c r="G129" s="5">
        <v>100.83641882583689</v>
      </c>
      <c r="H129" s="5">
        <v>6.2464439999999994</v>
      </c>
      <c r="I129" s="5">
        <v>0</v>
      </c>
      <c r="J129" s="5">
        <v>0</v>
      </c>
      <c r="K129" s="5">
        <v>0</v>
      </c>
      <c r="L129" s="12">
        <v>216.29437215895689</v>
      </c>
    </row>
    <row r="130" spans="2:12" x14ac:dyDescent="0.25">
      <c r="B130" s="4">
        <v>43647</v>
      </c>
      <c r="C130" s="5">
        <v>34.305058064676132</v>
      </c>
      <c r="D130" s="5">
        <v>74.852636083970978</v>
      </c>
      <c r="E130" s="5">
        <v>0</v>
      </c>
      <c r="F130" s="5">
        <v>0</v>
      </c>
      <c r="G130" s="5">
        <v>91.913553268583414</v>
      </c>
      <c r="H130" s="5">
        <v>4.6198561290322582</v>
      </c>
      <c r="I130" s="5">
        <v>0</v>
      </c>
      <c r="J130" s="5">
        <v>0</v>
      </c>
      <c r="K130" s="5">
        <v>0</v>
      </c>
      <c r="L130" s="12">
        <v>205.69110354626278</v>
      </c>
    </row>
    <row r="131" spans="2:12" x14ac:dyDescent="0.25">
      <c r="B131" s="4">
        <v>43678</v>
      </c>
      <c r="C131" s="5">
        <v>32.199696774193555</v>
      </c>
      <c r="D131" s="5">
        <v>70.754122000038706</v>
      </c>
      <c r="E131" s="5">
        <v>0</v>
      </c>
      <c r="F131" s="5">
        <v>0</v>
      </c>
      <c r="G131" s="5">
        <v>96.507506207746061</v>
      </c>
      <c r="H131" s="5">
        <v>10.792051612903226</v>
      </c>
      <c r="I131" s="5">
        <v>0</v>
      </c>
      <c r="J131" s="5">
        <v>0</v>
      </c>
      <c r="K131" s="5">
        <v>0</v>
      </c>
      <c r="L131" s="12">
        <v>210.25337659488156</v>
      </c>
    </row>
    <row r="132" spans="2:12" x14ac:dyDescent="0.25">
      <c r="B132" s="4">
        <v>43709</v>
      </c>
      <c r="C132" s="5">
        <v>30.259057333139999</v>
      </c>
      <c r="D132" s="5">
        <v>71.975553306859993</v>
      </c>
      <c r="E132" s="5">
        <v>0</v>
      </c>
      <c r="F132" s="5">
        <v>0</v>
      </c>
      <c r="G132" s="5">
        <v>91.962601469382136</v>
      </c>
      <c r="H132" s="5">
        <v>12.304222000000001</v>
      </c>
      <c r="I132" s="5">
        <v>0</v>
      </c>
      <c r="J132" s="5">
        <v>0</v>
      </c>
      <c r="K132" s="5">
        <v>0</v>
      </c>
      <c r="L132" s="12">
        <v>206.50143410938213</v>
      </c>
    </row>
    <row r="133" spans="2:12" x14ac:dyDescent="0.25">
      <c r="B133" s="4">
        <v>43739</v>
      </c>
      <c r="C133" s="5">
        <v>26.396509677256777</v>
      </c>
      <c r="D133" s="5">
        <v>70.295920593331601</v>
      </c>
      <c r="E133" s="5">
        <v>0</v>
      </c>
      <c r="F133" s="5">
        <v>0</v>
      </c>
      <c r="G133" s="5">
        <v>94.659436727431967</v>
      </c>
      <c r="H133" s="5">
        <v>0</v>
      </c>
      <c r="I133" s="5">
        <v>0</v>
      </c>
      <c r="J133" s="5">
        <v>0</v>
      </c>
      <c r="K133" s="5">
        <v>0</v>
      </c>
      <c r="L133" s="12">
        <v>191.35186699802034</v>
      </c>
    </row>
    <row r="134" spans="2:12" x14ac:dyDescent="0.25">
      <c r="B134" s="4">
        <v>43770</v>
      </c>
      <c r="C134" s="5">
        <v>22.886141333333331</v>
      </c>
      <c r="D134" s="5">
        <v>70.659863253153333</v>
      </c>
      <c r="E134" s="5">
        <v>0</v>
      </c>
      <c r="F134" s="5">
        <v>0</v>
      </c>
      <c r="G134" s="5">
        <v>76.607561720022161</v>
      </c>
      <c r="H134" s="5">
        <v>0</v>
      </c>
      <c r="I134" s="5">
        <v>0</v>
      </c>
      <c r="J134" s="5">
        <v>0</v>
      </c>
      <c r="K134" s="5">
        <v>0</v>
      </c>
      <c r="L134" s="12">
        <v>170.15356630650882</v>
      </c>
    </row>
    <row r="135" spans="2:12" x14ac:dyDescent="0.25">
      <c r="B135" s="4">
        <v>43800</v>
      </c>
      <c r="C135" s="5">
        <v>28.483754838894193</v>
      </c>
      <c r="D135" s="5">
        <v>68.340294490540657</v>
      </c>
      <c r="E135" s="5">
        <v>0</v>
      </c>
      <c r="F135" s="5">
        <v>0</v>
      </c>
      <c r="G135" s="5">
        <v>91.653600820360296</v>
      </c>
      <c r="H135" s="5">
        <v>0</v>
      </c>
      <c r="I135" s="5">
        <v>0</v>
      </c>
      <c r="J135" s="5">
        <v>0</v>
      </c>
      <c r="K135" s="5">
        <v>0</v>
      </c>
      <c r="L135" s="12">
        <v>188.47765014979512</v>
      </c>
    </row>
    <row r="136" spans="2:12" x14ac:dyDescent="0.25">
      <c r="B136" s="4">
        <v>43831</v>
      </c>
      <c r="C136" s="5">
        <v>33.070306451467744</v>
      </c>
      <c r="D136" s="5">
        <v>66.564378548629037</v>
      </c>
      <c r="E136" s="5">
        <v>0</v>
      </c>
      <c r="F136" s="5">
        <v>0</v>
      </c>
      <c r="G136" s="5">
        <v>98.19779833774129</v>
      </c>
      <c r="H136" s="5">
        <v>0</v>
      </c>
      <c r="I136" s="5">
        <v>0</v>
      </c>
      <c r="J136" s="5">
        <v>0</v>
      </c>
      <c r="K136" s="5">
        <v>0</v>
      </c>
      <c r="L136" s="12">
        <v>197.83248333783808</v>
      </c>
    </row>
    <row r="137" spans="2:12" x14ac:dyDescent="0.25">
      <c r="B137" s="4">
        <v>43862</v>
      </c>
      <c r="C137" s="5">
        <v>30.599759999933795</v>
      </c>
      <c r="D137" s="5">
        <v>45.005677848325519</v>
      </c>
      <c r="E137" s="5">
        <v>0</v>
      </c>
      <c r="F137" s="5">
        <v>0</v>
      </c>
      <c r="G137" s="5">
        <v>101.8969326933337</v>
      </c>
      <c r="H137" s="5">
        <v>0</v>
      </c>
      <c r="I137" s="5">
        <v>0</v>
      </c>
      <c r="J137" s="5">
        <v>0</v>
      </c>
      <c r="K137" s="5">
        <v>0</v>
      </c>
      <c r="L137" s="12">
        <v>177.502370541593</v>
      </c>
    </row>
    <row r="138" spans="2:12" x14ac:dyDescent="0.25">
      <c r="B138" s="4">
        <v>43891</v>
      </c>
      <c r="C138" s="5">
        <v>27.279133404649677</v>
      </c>
      <c r="D138" s="5">
        <v>47.118452696907738</v>
      </c>
      <c r="E138" s="5">
        <v>0</v>
      </c>
      <c r="F138" s="5">
        <v>0</v>
      </c>
      <c r="G138" s="5">
        <v>85.677654731074682</v>
      </c>
      <c r="H138" s="5">
        <v>0</v>
      </c>
      <c r="I138" s="5">
        <v>0</v>
      </c>
      <c r="J138" s="5">
        <v>0</v>
      </c>
      <c r="K138" s="5">
        <v>0</v>
      </c>
      <c r="L138" s="12">
        <v>160.07524083263209</v>
      </c>
    </row>
    <row r="139" spans="2:12" x14ac:dyDescent="0.25">
      <c r="B139" s="4">
        <v>43922</v>
      </c>
      <c r="C139" s="5">
        <v>35.380056654520004</v>
      </c>
      <c r="D139" s="5">
        <v>55.552071440146669</v>
      </c>
      <c r="E139" s="5">
        <v>0</v>
      </c>
      <c r="F139" s="5">
        <v>0</v>
      </c>
      <c r="G139" s="5">
        <v>59.02207232311028</v>
      </c>
      <c r="H139" s="5">
        <v>0</v>
      </c>
      <c r="I139" s="5">
        <v>0</v>
      </c>
      <c r="J139" s="5">
        <v>0</v>
      </c>
      <c r="K139" s="5">
        <v>0</v>
      </c>
      <c r="L139" s="12">
        <v>149.95420041777695</v>
      </c>
    </row>
    <row r="140" spans="2:12" x14ac:dyDescent="0.25">
      <c r="B140" s="4">
        <v>43952</v>
      </c>
      <c r="C140" s="5">
        <v>35.675852644678713</v>
      </c>
      <c r="D140" s="5">
        <v>58.146636438804521</v>
      </c>
      <c r="E140" s="5">
        <v>0</v>
      </c>
      <c r="F140" s="5">
        <v>0</v>
      </c>
      <c r="G140" s="5">
        <v>60.763370412485123</v>
      </c>
      <c r="H140" s="5">
        <v>0</v>
      </c>
      <c r="I140" s="5">
        <v>0</v>
      </c>
      <c r="J140" s="5">
        <v>0</v>
      </c>
      <c r="K140" s="5">
        <v>0</v>
      </c>
      <c r="L140" s="12">
        <v>154.58585949596835</v>
      </c>
    </row>
    <row r="141" spans="2:12" x14ac:dyDescent="0.25">
      <c r="B141" s="4">
        <v>43983</v>
      </c>
      <c r="C141" s="5">
        <v>31.738866666800043</v>
      </c>
      <c r="D141" s="5">
        <v>63.311481999999998</v>
      </c>
      <c r="E141" s="5">
        <v>0</v>
      </c>
      <c r="F141" s="5">
        <v>0</v>
      </c>
      <c r="G141" s="5">
        <v>69.907115492805502</v>
      </c>
      <c r="H141" s="5">
        <v>0</v>
      </c>
      <c r="I141" s="5">
        <v>0</v>
      </c>
      <c r="J141" s="5">
        <v>0</v>
      </c>
      <c r="K141" s="5">
        <v>0</v>
      </c>
      <c r="L141" s="12">
        <v>164.95746415960554</v>
      </c>
    </row>
    <row r="142" spans="2:12" x14ac:dyDescent="0.25">
      <c r="B142" s="4">
        <v>44013</v>
      </c>
      <c r="C142" s="5">
        <v>21.792991612940032</v>
      </c>
      <c r="D142" s="5">
        <v>68.865756122739995</v>
      </c>
      <c r="E142" s="5">
        <v>0</v>
      </c>
      <c r="F142" s="5">
        <v>0</v>
      </c>
      <c r="G142" s="5">
        <v>57.705280414280494</v>
      </c>
      <c r="H142" s="5">
        <v>0</v>
      </c>
      <c r="I142" s="5">
        <v>0</v>
      </c>
      <c r="J142" s="5">
        <v>0</v>
      </c>
      <c r="K142" s="5">
        <v>0</v>
      </c>
      <c r="L142" s="12">
        <v>148.36402814996052</v>
      </c>
    </row>
    <row r="143" spans="2:12" x14ac:dyDescent="0.25">
      <c r="B143" s="4">
        <v>44044</v>
      </c>
      <c r="C143" s="5">
        <v>14.702077419482601</v>
      </c>
      <c r="D143" s="5">
        <v>70.192375148363865</v>
      </c>
      <c r="E143" s="5">
        <v>0</v>
      </c>
      <c r="F143" s="5">
        <v>0</v>
      </c>
      <c r="G143" s="5">
        <v>62.068138941037404</v>
      </c>
      <c r="H143" s="5">
        <v>0</v>
      </c>
      <c r="I143" s="5">
        <v>0</v>
      </c>
      <c r="J143" s="5">
        <v>0</v>
      </c>
      <c r="K143" s="5">
        <v>0</v>
      </c>
      <c r="L143" s="12">
        <v>146.96259150888386</v>
      </c>
    </row>
    <row r="144" spans="2:12" x14ac:dyDescent="0.25">
      <c r="B144" s="4">
        <v>44075</v>
      </c>
      <c r="C144" s="5">
        <v>16.93490866644002</v>
      </c>
      <c r="D144" s="5">
        <v>69.717260486780006</v>
      </c>
      <c r="E144" s="5">
        <v>0</v>
      </c>
      <c r="F144" s="5">
        <v>0</v>
      </c>
      <c r="G144" s="5">
        <v>71.007551253675203</v>
      </c>
      <c r="H144" s="5">
        <v>0</v>
      </c>
      <c r="I144" s="5">
        <v>0</v>
      </c>
      <c r="J144" s="5">
        <v>0</v>
      </c>
      <c r="K144" s="5">
        <v>0</v>
      </c>
      <c r="L144" s="12">
        <v>157.65972040689525</v>
      </c>
    </row>
    <row r="145" spans="2:12" x14ac:dyDescent="0.25">
      <c r="B145" s="4">
        <v>44105</v>
      </c>
      <c r="C145" s="5">
        <v>18.074112257981955</v>
      </c>
      <c r="D145" s="5">
        <v>69.590102451643872</v>
      </c>
      <c r="E145" s="5">
        <v>0</v>
      </c>
      <c r="F145" s="5">
        <v>0</v>
      </c>
      <c r="G145" s="5">
        <v>65.104399302091196</v>
      </c>
      <c r="H145" s="5">
        <v>0</v>
      </c>
      <c r="I145" s="5">
        <v>0</v>
      </c>
      <c r="J145" s="5">
        <v>0</v>
      </c>
      <c r="K145" s="5">
        <v>0</v>
      </c>
      <c r="L145" s="12">
        <v>152.76861401171703</v>
      </c>
    </row>
    <row r="146" spans="2:12" x14ac:dyDescent="0.25">
      <c r="B146" s="4">
        <v>44136</v>
      </c>
      <c r="C146" s="5">
        <v>14.252103333433347</v>
      </c>
      <c r="D146" s="5">
        <v>68.275089533433331</v>
      </c>
      <c r="E146" s="5">
        <v>0</v>
      </c>
      <c r="F146" s="5">
        <v>0</v>
      </c>
      <c r="G146" s="5">
        <v>79.971524711976173</v>
      </c>
      <c r="H146" s="5">
        <v>0</v>
      </c>
      <c r="I146" s="5">
        <v>0</v>
      </c>
      <c r="J146" s="5">
        <v>0</v>
      </c>
      <c r="K146" s="5">
        <v>0</v>
      </c>
      <c r="L146" s="12">
        <v>162.49871757884284</v>
      </c>
    </row>
    <row r="147" spans="2:12" x14ac:dyDescent="0.25">
      <c r="B147" s="4">
        <v>44166</v>
      </c>
      <c r="C147" s="5">
        <v>14.060974193566462</v>
      </c>
      <c r="D147" s="5">
        <v>69.600750941827101</v>
      </c>
      <c r="E147" s="5">
        <v>0</v>
      </c>
      <c r="F147" s="5">
        <v>0</v>
      </c>
      <c r="G147" s="5">
        <v>92.753603959368093</v>
      </c>
      <c r="H147" s="5">
        <v>0</v>
      </c>
      <c r="I147" s="5">
        <v>0</v>
      </c>
      <c r="J147" s="5">
        <v>0</v>
      </c>
      <c r="K147" s="5">
        <v>0</v>
      </c>
      <c r="L147" s="12">
        <v>176.41532909476166</v>
      </c>
    </row>
    <row r="148" spans="2:12" x14ac:dyDescent="0.25">
      <c r="B148" s="4">
        <v>44197</v>
      </c>
      <c r="C148" s="5">
        <v>19.732494193598701</v>
      </c>
      <c r="D148" s="5">
        <v>69.133362303141936</v>
      </c>
      <c r="E148" s="5">
        <v>0</v>
      </c>
      <c r="F148" s="5">
        <v>0</v>
      </c>
      <c r="G148" s="5">
        <v>86.833297256929797</v>
      </c>
      <c r="H148" s="5">
        <v>0</v>
      </c>
      <c r="I148" s="5">
        <v>0</v>
      </c>
      <c r="J148" s="5">
        <v>0</v>
      </c>
      <c r="K148" s="5">
        <v>0</v>
      </c>
      <c r="L148" s="12">
        <v>175.69915375367043</v>
      </c>
    </row>
    <row r="149" spans="2:12" x14ac:dyDescent="0.25">
      <c r="B149" s="4">
        <v>44228</v>
      </c>
      <c r="C149" s="5">
        <v>19.442837142754279</v>
      </c>
      <c r="D149" s="5">
        <v>69.781737885645711</v>
      </c>
      <c r="E149" s="5">
        <v>0</v>
      </c>
      <c r="F149" s="5">
        <v>0</v>
      </c>
      <c r="G149" s="5">
        <v>88.372830970501795</v>
      </c>
      <c r="H149" s="5">
        <v>0</v>
      </c>
      <c r="I149" s="5">
        <v>0</v>
      </c>
      <c r="J149" s="5">
        <v>0</v>
      </c>
      <c r="K149" s="5">
        <v>0</v>
      </c>
      <c r="L149" s="12">
        <v>177.59740599890176</v>
      </c>
    </row>
    <row r="150" spans="2:12" x14ac:dyDescent="0.25">
      <c r="B150" s="4">
        <v>44256</v>
      </c>
      <c r="C150" s="5">
        <v>19.219379354831609</v>
      </c>
      <c r="D150" s="5">
        <v>68.488111774101299</v>
      </c>
      <c r="E150" s="5">
        <v>0</v>
      </c>
      <c r="F150" s="5">
        <v>0</v>
      </c>
      <c r="G150" s="5">
        <v>84.443891665246014</v>
      </c>
      <c r="H150" s="5">
        <v>0</v>
      </c>
      <c r="I150" s="5">
        <v>0</v>
      </c>
      <c r="J150" s="5">
        <v>0</v>
      </c>
      <c r="K150" s="5">
        <v>0</v>
      </c>
      <c r="L150" s="12">
        <v>172.15138279417891</v>
      </c>
    </row>
    <row r="151" spans="2:12" x14ac:dyDescent="0.25">
      <c r="B151" s="4">
        <v>44287</v>
      </c>
      <c r="C151" s="5">
        <v>20.351099999999995</v>
      </c>
      <c r="D151" s="5">
        <v>68.457134533399994</v>
      </c>
      <c r="E151" s="5">
        <v>0</v>
      </c>
      <c r="F151" s="5">
        <v>0</v>
      </c>
      <c r="G151" s="5">
        <v>79.057355025630173</v>
      </c>
      <c r="H151" s="5">
        <v>0</v>
      </c>
      <c r="I151" s="5">
        <v>0</v>
      </c>
      <c r="J151" s="5">
        <v>0</v>
      </c>
      <c r="K151" s="5">
        <v>0</v>
      </c>
      <c r="L151" s="12">
        <v>167.86558955903018</v>
      </c>
    </row>
    <row r="152" spans="2:12" x14ac:dyDescent="0.25">
      <c r="B152" s="4">
        <v>44317</v>
      </c>
      <c r="C152" s="5">
        <v>20.359303870967736</v>
      </c>
      <c r="D152" s="5">
        <v>60.128389845161294</v>
      </c>
      <c r="E152" s="5">
        <v>0</v>
      </c>
      <c r="F152" s="5">
        <v>0</v>
      </c>
      <c r="G152" s="5">
        <v>63.241747719845733</v>
      </c>
      <c r="H152" s="5">
        <v>0</v>
      </c>
      <c r="I152" s="5">
        <v>0</v>
      </c>
      <c r="J152" s="5">
        <v>0</v>
      </c>
      <c r="K152" s="5">
        <v>0</v>
      </c>
      <c r="L152" s="12">
        <v>143.72944143597476</v>
      </c>
    </row>
    <row r="153" spans="2:12" x14ac:dyDescent="0.25">
      <c r="B153" s="4">
        <v>44348</v>
      </c>
      <c r="C153" s="5">
        <v>19.628374587399996</v>
      </c>
      <c r="D153" s="5">
        <v>60.697916016480001</v>
      </c>
      <c r="E153" s="5">
        <v>0</v>
      </c>
      <c r="F153" s="5">
        <v>0</v>
      </c>
      <c r="G153" s="5">
        <v>100.07410627249537</v>
      </c>
      <c r="H153" s="5">
        <v>0</v>
      </c>
      <c r="I153" s="5">
        <v>0</v>
      </c>
      <c r="J153" s="5">
        <v>0</v>
      </c>
      <c r="K153" s="5">
        <v>0</v>
      </c>
      <c r="L153" s="12">
        <v>180.40039687637537</v>
      </c>
    </row>
    <row r="154" spans="2:12" x14ac:dyDescent="0.25">
      <c r="B154" s="4">
        <v>44378</v>
      </c>
      <c r="C154" s="5">
        <v>23.218964783696123</v>
      </c>
      <c r="D154" s="5">
        <v>61.187044013599362</v>
      </c>
      <c r="E154" s="5">
        <v>0</v>
      </c>
      <c r="F154" s="5">
        <v>0</v>
      </c>
      <c r="G154" s="5">
        <v>112.04526548456144</v>
      </c>
      <c r="H154" s="5">
        <v>0</v>
      </c>
      <c r="I154" s="5">
        <v>0</v>
      </c>
      <c r="J154" s="5">
        <v>0</v>
      </c>
      <c r="K154" s="5">
        <v>0</v>
      </c>
      <c r="L154" s="12">
        <v>196.45127428185691</v>
      </c>
    </row>
    <row r="155" spans="2:12" x14ac:dyDescent="0.25">
      <c r="B155" s="4">
        <v>44409</v>
      </c>
      <c r="C155" s="5">
        <v>26.606077499798708</v>
      </c>
      <c r="D155" s="5">
        <v>61.216675516136775</v>
      </c>
      <c r="E155" s="5">
        <v>0</v>
      </c>
      <c r="F155" s="5">
        <v>0</v>
      </c>
      <c r="G155" s="5">
        <v>93.320156353853719</v>
      </c>
      <c r="H155" s="5">
        <v>0</v>
      </c>
      <c r="I155" s="5">
        <v>0</v>
      </c>
      <c r="J155" s="5">
        <v>0</v>
      </c>
      <c r="K155" s="5">
        <v>0</v>
      </c>
      <c r="L155" s="12">
        <v>181.14290936978921</v>
      </c>
    </row>
    <row r="156" spans="2:12" x14ac:dyDescent="0.25">
      <c r="B156" s="4">
        <v>44440</v>
      </c>
      <c r="C156" s="5">
        <v>26.781075969199993</v>
      </c>
      <c r="D156" s="5">
        <v>65.210228361999995</v>
      </c>
      <c r="E156" s="5">
        <v>0</v>
      </c>
      <c r="F156" s="5">
        <v>0</v>
      </c>
      <c r="G156" s="5">
        <v>84.938237506610008</v>
      </c>
      <c r="H156" s="5">
        <v>0</v>
      </c>
      <c r="I156" s="5">
        <v>0</v>
      </c>
      <c r="J156" s="5">
        <v>0</v>
      </c>
      <c r="K156" s="5">
        <v>0</v>
      </c>
      <c r="L156" s="12">
        <v>176.92954183781001</v>
      </c>
    </row>
    <row r="157" spans="2:12" x14ac:dyDescent="0.25">
      <c r="B157" s="4">
        <v>44470</v>
      </c>
      <c r="C157" s="5">
        <v>24.357816019881287</v>
      </c>
      <c r="D157" s="5">
        <v>60.729244398962585</v>
      </c>
      <c r="E157" s="5">
        <v>0</v>
      </c>
      <c r="F157" s="5">
        <v>0</v>
      </c>
      <c r="G157" s="5">
        <v>93.377772387493849</v>
      </c>
      <c r="H157" s="5">
        <v>0</v>
      </c>
      <c r="I157" s="5">
        <v>0</v>
      </c>
      <c r="J157" s="5">
        <v>0</v>
      </c>
      <c r="K157" s="5">
        <v>0</v>
      </c>
      <c r="L157" s="12">
        <v>178.46483280633771</v>
      </c>
    </row>
    <row r="158" spans="2:12" x14ac:dyDescent="0.25">
      <c r="B158" s="4">
        <v>44501</v>
      </c>
      <c r="C158" s="5">
        <v>25.329779153599997</v>
      </c>
      <c r="D158" s="5">
        <v>60.086852384553339</v>
      </c>
      <c r="E158" s="5">
        <v>0</v>
      </c>
      <c r="F158" s="5">
        <v>0</v>
      </c>
      <c r="G158" s="5">
        <v>99.597649790311664</v>
      </c>
      <c r="H158" s="5">
        <v>0</v>
      </c>
      <c r="I158" s="5">
        <v>0</v>
      </c>
      <c r="J158" s="5">
        <v>0</v>
      </c>
      <c r="K158" s="5">
        <v>0</v>
      </c>
      <c r="L158" s="12">
        <v>185.01428132846502</v>
      </c>
    </row>
    <row r="159" spans="2:12" x14ac:dyDescent="0.25">
      <c r="B159" s="4">
        <v>44531</v>
      </c>
      <c r="C159" s="5">
        <v>26.350651673174191</v>
      </c>
      <c r="D159" s="5">
        <v>60.589755260916135</v>
      </c>
      <c r="E159" s="5">
        <v>0</v>
      </c>
      <c r="F159" s="5">
        <v>0</v>
      </c>
      <c r="G159" s="5">
        <v>127.37202274790212</v>
      </c>
      <c r="H159" s="5">
        <v>0</v>
      </c>
      <c r="I159" s="5">
        <v>0</v>
      </c>
      <c r="J159" s="5">
        <v>0</v>
      </c>
      <c r="K159" s="5">
        <v>0</v>
      </c>
      <c r="L159" s="12">
        <v>214.31242968199246</v>
      </c>
    </row>
    <row r="160" spans="2:12" x14ac:dyDescent="0.25">
      <c r="B160" s="4">
        <v>44562</v>
      </c>
      <c r="C160" s="5">
        <v>26.714104300518706</v>
      </c>
      <c r="D160" s="5">
        <v>54.920016102000012</v>
      </c>
      <c r="E160" s="5">
        <v>0</v>
      </c>
      <c r="F160" s="5">
        <v>0</v>
      </c>
      <c r="G160" s="5">
        <v>115.73124985043263</v>
      </c>
      <c r="H160" s="5">
        <v>0</v>
      </c>
      <c r="I160" s="5">
        <v>0</v>
      </c>
      <c r="J160" s="5">
        <v>0</v>
      </c>
      <c r="K160" s="5">
        <v>0</v>
      </c>
      <c r="L160" s="12">
        <v>197.36537025295135</v>
      </c>
    </row>
    <row r="161" spans="2:12" x14ac:dyDescent="0.25">
      <c r="B161" s="4">
        <v>44593</v>
      </c>
      <c r="C161" s="5">
        <v>27.255960458571433</v>
      </c>
      <c r="D161" s="5">
        <v>50.085874499999996</v>
      </c>
      <c r="E161" s="5">
        <v>0</v>
      </c>
      <c r="F161" s="5">
        <v>0</v>
      </c>
      <c r="G161" s="5">
        <v>107.70966031892858</v>
      </c>
      <c r="H161" s="5">
        <v>0</v>
      </c>
      <c r="I161" s="5">
        <v>0</v>
      </c>
      <c r="J161" s="5">
        <v>0</v>
      </c>
      <c r="K161" s="5">
        <v>0</v>
      </c>
      <c r="L161" s="12">
        <v>185.05149527750001</v>
      </c>
    </row>
    <row r="162" spans="2:12" x14ac:dyDescent="0.25">
      <c r="B162" s="4">
        <v>44621</v>
      </c>
      <c r="C162" s="5">
        <v>27.011048946451613</v>
      </c>
      <c r="D162" s="5">
        <v>53.724929064516139</v>
      </c>
      <c r="E162" s="5">
        <v>0</v>
      </c>
      <c r="F162" s="5">
        <v>0</v>
      </c>
      <c r="G162" s="5">
        <v>110.24252102225807</v>
      </c>
      <c r="H162" s="5">
        <v>0</v>
      </c>
      <c r="I162" s="5">
        <v>0</v>
      </c>
      <c r="J162" s="5">
        <v>0</v>
      </c>
      <c r="K162" s="5">
        <v>0</v>
      </c>
      <c r="L162" s="12">
        <v>190.97849903322583</v>
      </c>
    </row>
    <row r="163" spans="2:12" x14ac:dyDescent="0.25">
      <c r="B163" s="4">
        <v>44652</v>
      </c>
      <c r="C163" s="5">
        <v>28.331121232666664</v>
      </c>
      <c r="D163" s="5">
        <v>59.102533316666651</v>
      </c>
      <c r="E163" s="5">
        <v>0</v>
      </c>
      <c r="F163" s="5">
        <v>0</v>
      </c>
      <c r="G163" s="5">
        <v>116.63989797499997</v>
      </c>
      <c r="H163" s="5">
        <v>0</v>
      </c>
      <c r="I163" s="5">
        <v>0</v>
      </c>
      <c r="J163" s="5">
        <v>0</v>
      </c>
      <c r="K163" s="5">
        <v>0</v>
      </c>
      <c r="L163" s="12">
        <v>204.07355252433328</v>
      </c>
    </row>
    <row r="164" spans="2:12" x14ac:dyDescent="0.25">
      <c r="B164" s="4">
        <v>44682</v>
      </c>
      <c r="C164" s="5">
        <v>28.064430006774188</v>
      </c>
      <c r="D164" s="5">
        <v>65.911081577419367</v>
      </c>
      <c r="E164" s="5">
        <v>0</v>
      </c>
      <c r="F164" s="5">
        <v>0</v>
      </c>
      <c r="G164" s="5">
        <v>116.43561551161291</v>
      </c>
      <c r="H164" s="5">
        <v>0</v>
      </c>
      <c r="I164" s="5">
        <v>0</v>
      </c>
      <c r="J164" s="5">
        <v>0</v>
      </c>
      <c r="K164" s="5">
        <v>0</v>
      </c>
      <c r="L164" s="12">
        <v>210.41112709580648</v>
      </c>
    </row>
    <row r="165" spans="2:12" x14ac:dyDescent="0.25">
      <c r="B165" s="4">
        <v>44713</v>
      </c>
      <c r="C165" s="5">
        <v>28.507192353333338</v>
      </c>
      <c r="D165" s="5">
        <v>62.151719179999994</v>
      </c>
      <c r="E165" s="5">
        <v>0</v>
      </c>
      <c r="F165" s="5">
        <v>0</v>
      </c>
      <c r="G165" s="5">
        <v>113.15300385400002</v>
      </c>
      <c r="H165" s="5">
        <v>0</v>
      </c>
      <c r="I165" s="5">
        <v>0</v>
      </c>
      <c r="J165" s="5">
        <v>0</v>
      </c>
      <c r="K165" s="5">
        <v>0</v>
      </c>
      <c r="L165" s="12">
        <v>203.81191538733336</v>
      </c>
    </row>
    <row r="166" spans="2:12" x14ac:dyDescent="0.25">
      <c r="B166" s="4">
        <v>44743</v>
      </c>
      <c r="C166" s="5">
        <v>28.391375838709674</v>
      </c>
      <c r="D166" s="5">
        <v>65.559825419354837</v>
      </c>
      <c r="E166" s="5">
        <v>0</v>
      </c>
      <c r="F166" s="5">
        <v>0</v>
      </c>
      <c r="G166" s="5">
        <v>122.27262113774191</v>
      </c>
      <c r="H166" s="5">
        <v>0</v>
      </c>
      <c r="I166" s="5">
        <v>0</v>
      </c>
      <c r="J166" s="5">
        <v>0</v>
      </c>
      <c r="K166" s="5">
        <v>0</v>
      </c>
      <c r="L166" s="12">
        <v>216.22382239580642</v>
      </c>
    </row>
    <row r="167" spans="2:12" x14ac:dyDescent="0.25">
      <c r="B167" s="4">
        <v>44774</v>
      </c>
      <c r="C167" s="5">
        <v>22.366215900967742</v>
      </c>
      <c r="D167" s="5">
        <v>67.926409341935482</v>
      </c>
      <c r="E167" s="5">
        <v>0</v>
      </c>
      <c r="F167" s="5">
        <v>0</v>
      </c>
      <c r="G167" s="5">
        <v>126.96188596516126</v>
      </c>
      <c r="H167" s="5">
        <v>0</v>
      </c>
      <c r="I167" s="5">
        <v>0</v>
      </c>
      <c r="J167" s="5">
        <v>0</v>
      </c>
      <c r="K167" s="5">
        <v>0</v>
      </c>
      <c r="L167" s="12">
        <v>217.25451120806449</v>
      </c>
    </row>
    <row r="168" spans="2:12" x14ac:dyDescent="0.25">
      <c r="B168" s="4">
        <v>44805</v>
      </c>
      <c r="C168" s="5">
        <v>14.306712430999998</v>
      </c>
      <c r="D168" s="5">
        <v>71.01260001</v>
      </c>
      <c r="E168" s="5">
        <v>0</v>
      </c>
      <c r="F168" s="5">
        <v>0</v>
      </c>
      <c r="G168" s="5">
        <v>131.94175776066669</v>
      </c>
      <c r="H168" s="5">
        <v>0</v>
      </c>
      <c r="I168" s="5">
        <v>0</v>
      </c>
      <c r="J168" s="5">
        <v>0</v>
      </c>
      <c r="K168" s="5">
        <v>0</v>
      </c>
      <c r="L168" s="12">
        <v>217.26107020166668</v>
      </c>
    </row>
    <row r="169" spans="2:12" x14ac:dyDescent="0.25">
      <c r="B169" s="4">
        <v>44835</v>
      </c>
      <c r="C169" s="5">
        <v>16.865441110000003</v>
      </c>
      <c r="D169" s="5">
        <v>51.851733977419329</v>
      </c>
      <c r="E169" s="5">
        <v>0</v>
      </c>
      <c r="F169" s="5">
        <v>0</v>
      </c>
      <c r="G169" s="5">
        <v>107.40591020548389</v>
      </c>
      <c r="H169" s="5">
        <v>0</v>
      </c>
      <c r="I169" s="5">
        <v>0</v>
      </c>
      <c r="J169" s="5">
        <v>0</v>
      </c>
      <c r="K169" s="5">
        <v>0</v>
      </c>
      <c r="L169" s="12">
        <v>176.12308529290323</v>
      </c>
    </row>
    <row r="170" spans="2:12" x14ac:dyDescent="0.25">
      <c r="B170" s="4">
        <v>44866</v>
      </c>
      <c r="C170" s="5">
        <v>28.845968611333333</v>
      </c>
      <c r="D170" s="5">
        <v>53.89315929</v>
      </c>
      <c r="E170" s="5">
        <v>0</v>
      </c>
      <c r="F170" s="5">
        <v>0</v>
      </c>
      <c r="G170" s="5">
        <v>129.2775238633333</v>
      </c>
      <c r="H170" s="5">
        <v>0</v>
      </c>
      <c r="I170" s="5">
        <v>0</v>
      </c>
      <c r="J170" s="5">
        <v>0</v>
      </c>
      <c r="K170" s="5">
        <v>0</v>
      </c>
      <c r="L170" s="12">
        <v>212.01665176466662</v>
      </c>
    </row>
    <row r="171" spans="2:12" x14ac:dyDescent="0.25">
      <c r="B171" s="4">
        <v>44896</v>
      </c>
      <c r="C171" s="5">
        <v>27.496897149677419</v>
      </c>
      <c r="D171" s="5">
        <v>64.728552325806447</v>
      </c>
      <c r="E171" s="5">
        <v>0</v>
      </c>
      <c r="F171" s="5">
        <v>0</v>
      </c>
      <c r="G171" s="5">
        <v>123.03626434838705</v>
      </c>
      <c r="H171" s="5">
        <v>0</v>
      </c>
      <c r="I171" s="5">
        <v>0</v>
      </c>
      <c r="J171" s="5">
        <v>0</v>
      </c>
      <c r="K171" s="5">
        <v>0</v>
      </c>
      <c r="L171" s="12">
        <v>215.26171382387093</v>
      </c>
    </row>
    <row r="172" spans="2:12" x14ac:dyDescent="0.25">
      <c r="B172" s="4">
        <v>44927</v>
      </c>
      <c r="C172" s="5">
        <v>21.089840206774198</v>
      </c>
      <c r="D172" s="5">
        <v>78.853608932258084</v>
      </c>
      <c r="E172" s="5">
        <v>0</v>
      </c>
      <c r="F172" s="5">
        <v>0</v>
      </c>
      <c r="G172" s="5">
        <v>112.45158820000002</v>
      </c>
      <c r="H172" s="5">
        <v>0</v>
      </c>
      <c r="I172" s="5">
        <v>0</v>
      </c>
      <c r="J172" s="5">
        <v>0</v>
      </c>
      <c r="K172" s="5">
        <v>0</v>
      </c>
      <c r="L172" s="12">
        <v>212.39503733903229</v>
      </c>
    </row>
    <row r="173" spans="2:12" x14ac:dyDescent="0.25">
      <c r="B173" s="4">
        <v>44958</v>
      </c>
      <c r="C173" s="5">
        <v>29.550739364642858</v>
      </c>
      <c r="D173" s="5">
        <v>74.207503735714283</v>
      </c>
      <c r="E173" s="5">
        <v>0</v>
      </c>
      <c r="F173" s="5">
        <v>0</v>
      </c>
      <c r="G173" s="5">
        <v>121.95374008642855</v>
      </c>
      <c r="H173" s="5">
        <v>0</v>
      </c>
      <c r="I173" s="5">
        <v>0</v>
      </c>
      <c r="J173" s="5">
        <v>0</v>
      </c>
      <c r="K173" s="5">
        <v>0</v>
      </c>
      <c r="L173" s="12">
        <v>225.71198318678569</v>
      </c>
    </row>
    <row r="174" spans="2:12" x14ac:dyDescent="0.25">
      <c r="B174" s="4">
        <v>44986</v>
      </c>
      <c r="C174" s="5">
        <v>30.003651781935481</v>
      </c>
      <c r="D174" s="5">
        <v>71.616553854838727</v>
      </c>
      <c r="E174" s="5">
        <v>0</v>
      </c>
      <c r="F174" s="5">
        <v>0</v>
      </c>
      <c r="G174" s="5">
        <v>120.7181173132258</v>
      </c>
      <c r="H174" s="5">
        <v>0</v>
      </c>
      <c r="I174" s="5">
        <v>0</v>
      </c>
      <c r="J174" s="5">
        <v>0</v>
      </c>
      <c r="K174" s="5">
        <v>0</v>
      </c>
      <c r="L174" s="12">
        <v>222.33832295000002</v>
      </c>
    </row>
    <row r="175" spans="2:12" x14ac:dyDescent="0.25">
      <c r="B175" s="4">
        <v>45017</v>
      </c>
      <c r="C175" s="5">
        <v>29.092101967999998</v>
      </c>
      <c r="D175" s="5">
        <v>75.735233523333321</v>
      </c>
      <c r="E175" s="5">
        <v>0</v>
      </c>
      <c r="F175" s="5">
        <v>0</v>
      </c>
      <c r="G175" s="5">
        <v>122.73415442600005</v>
      </c>
      <c r="H175" s="5">
        <v>0</v>
      </c>
      <c r="I175" s="5">
        <v>0</v>
      </c>
      <c r="J175" s="5">
        <v>0</v>
      </c>
      <c r="K175" s="5">
        <v>0</v>
      </c>
      <c r="L175" s="12">
        <v>227.56148991733335</v>
      </c>
    </row>
    <row r="176" spans="2:12" x14ac:dyDescent="0.25">
      <c r="B176" s="4">
        <v>45047</v>
      </c>
      <c r="C176" s="5">
        <v>27.354545290000004</v>
      </c>
      <c r="D176" s="5">
        <v>75.982239212903224</v>
      </c>
      <c r="E176" s="5">
        <v>0</v>
      </c>
      <c r="F176" s="5">
        <v>0</v>
      </c>
      <c r="G176" s="5">
        <v>119.92411815870965</v>
      </c>
      <c r="H176" s="5">
        <v>0</v>
      </c>
      <c r="I176" s="5">
        <v>0</v>
      </c>
      <c r="J176" s="5">
        <v>0</v>
      </c>
      <c r="K176" s="5">
        <v>0</v>
      </c>
      <c r="L176" s="12">
        <v>223.26090266161287</v>
      </c>
    </row>
    <row r="177" spans="2:12" x14ac:dyDescent="0.25">
      <c r="B177" s="4">
        <v>45078</v>
      </c>
      <c r="C177" s="5">
        <v>24.185466467333335</v>
      </c>
      <c r="D177" s="5">
        <v>74.578640379999982</v>
      </c>
      <c r="E177" s="5">
        <v>0</v>
      </c>
      <c r="F177" s="5">
        <v>0</v>
      </c>
      <c r="G177" s="5">
        <v>115.37386460800005</v>
      </c>
      <c r="H177" s="5">
        <v>0</v>
      </c>
      <c r="I177" s="5">
        <v>0</v>
      </c>
      <c r="J177" s="5">
        <v>0</v>
      </c>
      <c r="K177" s="5">
        <v>0</v>
      </c>
      <c r="L177" s="12">
        <v>214.13797145533337</v>
      </c>
    </row>
    <row r="178" spans="2:12" x14ac:dyDescent="0.25">
      <c r="B178" s="4">
        <v>45108</v>
      </c>
      <c r="C178" s="5">
        <v>22.121654867419355</v>
      </c>
      <c r="D178" s="5">
        <v>73.962018899999975</v>
      </c>
      <c r="E178" s="5">
        <v>0</v>
      </c>
      <c r="F178" s="5">
        <v>0</v>
      </c>
      <c r="G178" s="5">
        <v>119.84613546161293</v>
      </c>
      <c r="H178" s="5">
        <v>0</v>
      </c>
      <c r="I178" s="5">
        <v>0</v>
      </c>
      <c r="J178" s="5">
        <v>0</v>
      </c>
      <c r="K178" s="5">
        <v>0</v>
      </c>
      <c r="L178" s="12">
        <v>215.92980922903226</v>
      </c>
    </row>
    <row r="179" spans="2:12" x14ac:dyDescent="0.25">
      <c r="B179" s="4">
        <v>45139</v>
      </c>
      <c r="C179" s="5">
        <v>20.621684041612902</v>
      </c>
      <c r="D179" s="5">
        <v>75.171805651612914</v>
      </c>
      <c r="E179" s="5">
        <v>0</v>
      </c>
      <c r="F179" s="5">
        <v>0</v>
      </c>
      <c r="G179" s="5">
        <v>127.78000973838702</v>
      </c>
      <c r="H179" s="5">
        <v>0</v>
      </c>
      <c r="I179" s="5">
        <v>0</v>
      </c>
      <c r="J179" s="5">
        <v>0</v>
      </c>
      <c r="K179" s="5">
        <v>0</v>
      </c>
      <c r="L179" s="12">
        <v>223.57349943161285</v>
      </c>
    </row>
    <row r="180" spans="2:12" x14ac:dyDescent="0.25">
      <c r="B180" s="4">
        <v>45170</v>
      </c>
      <c r="C180" s="5">
        <v>22.568544300999999</v>
      </c>
      <c r="D180" s="5">
        <v>73.289395466666647</v>
      </c>
      <c r="E180" s="5">
        <v>0</v>
      </c>
      <c r="F180" s="5">
        <v>0</v>
      </c>
      <c r="G180" s="5">
        <v>113.90853518599994</v>
      </c>
      <c r="H180" s="5">
        <v>0</v>
      </c>
      <c r="I180" s="5">
        <v>0</v>
      </c>
      <c r="J180" s="5">
        <v>0</v>
      </c>
      <c r="K180" s="5">
        <v>0</v>
      </c>
      <c r="L180" s="12">
        <v>209.7664749536666</v>
      </c>
    </row>
    <row r="181" spans="2:12" x14ac:dyDescent="0.25">
      <c r="B181" s="4">
        <v>45200</v>
      </c>
      <c r="C181" s="5">
        <v>21.772623416451609</v>
      </c>
      <c r="D181" s="5">
        <v>71.158242654838702</v>
      </c>
      <c r="E181" s="5">
        <v>0</v>
      </c>
      <c r="F181" s="5">
        <v>0</v>
      </c>
      <c r="G181" s="5">
        <v>114.40373357677416</v>
      </c>
      <c r="H181" s="5">
        <v>0</v>
      </c>
      <c r="I181" s="5">
        <v>0</v>
      </c>
      <c r="J181" s="5">
        <v>0</v>
      </c>
      <c r="K181" s="5">
        <v>0</v>
      </c>
      <c r="L181" s="12">
        <v>207.33459964806445</v>
      </c>
    </row>
    <row r="182" spans="2:12" x14ac:dyDescent="0.25">
      <c r="B182" s="4">
        <v>45231</v>
      </c>
      <c r="C182" s="5">
        <v>21.556068285333335</v>
      </c>
      <c r="D182" s="5">
        <v>74.69107837333334</v>
      </c>
      <c r="E182" s="5">
        <v>0</v>
      </c>
      <c r="F182" s="5">
        <v>0</v>
      </c>
      <c r="G182" s="5">
        <v>109.35786772399997</v>
      </c>
      <c r="H182" s="5">
        <v>0</v>
      </c>
      <c r="I182" s="5">
        <v>0</v>
      </c>
      <c r="J182" s="5">
        <v>0</v>
      </c>
      <c r="K182" s="5">
        <v>0</v>
      </c>
      <c r="L182" s="12">
        <v>205.60501438266664</v>
      </c>
    </row>
    <row r="183" spans="2:12" x14ac:dyDescent="0.25">
      <c r="B183" s="4">
        <v>45261</v>
      </c>
      <c r="C183" s="5">
        <v>21.607001141290322</v>
      </c>
      <c r="D183" s="5">
        <v>75.126983970967743</v>
      </c>
      <c r="E183" s="5">
        <v>0</v>
      </c>
      <c r="F183" s="5">
        <v>0</v>
      </c>
      <c r="G183" s="5">
        <v>112.05940474967741</v>
      </c>
      <c r="H183" s="5">
        <v>0</v>
      </c>
      <c r="I183" s="5">
        <v>0</v>
      </c>
      <c r="J183" s="5">
        <v>0</v>
      </c>
      <c r="K183" s="5">
        <v>0</v>
      </c>
      <c r="L183" s="12">
        <v>208.79338986193548</v>
      </c>
    </row>
    <row r="184" spans="2:12" x14ac:dyDescent="0.25">
      <c r="B184" s="4">
        <v>45292</v>
      </c>
      <c r="C184" s="5">
        <v>18.778777385806453</v>
      </c>
      <c r="D184" s="5">
        <v>74.820175112903215</v>
      </c>
      <c r="E184" s="5">
        <v>0</v>
      </c>
      <c r="F184" s="5">
        <v>0</v>
      </c>
      <c r="G184" s="5">
        <v>121.29737279645163</v>
      </c>
      <c r="H184" s="5">
        <v>0</v>
      </c>
      <c r="I184" s="5">
        <v>0</v>
      </c>
      <c r="J184" s="5">
        <v>0</v>
      </c>
      <c r="K184" s="5">
        <v>0</v>
      </c>
      <c r="L184" s="12">
        <v>214.89632529516129</v>
      </c>
    </row>
    <row r="185" spans="2:12" x14ac:dyDescent="0.25">
      <c r="B185" s="4">
        <v>45323</v>
      </c>
      <c r="C185" s="5">
        <v>22.433421875862066</v>
      </c>
      <c r="D185" s="5">
        <v>77.161197424137939</v>
      </c>
      <c r="E185" s="5">
        <v>0</v>
      </c>
      <c r="F185" s="5">
        <v>0</v>
      </c>
      <c r="G185" s="5">
        <v>117.39091945655176</v>
      </c>
      <c r="H185" s="5">
        <v>0</v>
      </c>
      <c r="I185" s="5">
        <v>0</v>
      </c>
      <c r="J185" s="5">
        <v>0</v>
      </c>
      <c r="K185" s="5">
        <v>0</v>
      </c>
      <c r="L185" s="12">
        <v>216.98553875655176</v>
      </c>
    </row>
    <row r="186" spans="2:12" x14ac:dyDescent="0.25">
      <c r="B186" s="4">
        <v>45352</v>
      </c>
      <c r="C186" s="5">
        <v>27.001445940000004</v>
      </c>
      <c r="D186" s="5">
        <v>76.529073570967725</v>
      </c>
      <c r="E186" s="5">
        <v>0</v>
      </c>
      <c r="F186" s="5">
        <v>0</v>
      </c>
      <c r="G186" s="5">
        <v>119.47119974322582</v>
      </c>
      <c r="H186" s="5">
        <v>0</v>
      </c>
      <c r="I186" s="5">
        <v>0</v>
      </c>
      <c r="J186" s="5">
        <v>0</v>
      </c>
      <c r="K186" s="5">
        <v>0</v>
      </c>
      <c r="L186" s="12">
        <v>223.00171925419357</v>
      </c>
    </row>
    <row r="187" spans="2:12" x14ac:dyDescent="0.25">
      <c r="B187" s="4">
        <v>45383</v>
      </c>
      <c r="C187" s="5">
        <v>26.838151862666663</v>
      </c>
      <c r="D187" s="5">
        <v>71.08129996000001</v>
      </c>
      <c r="E187" s="5">
        <v>0</v>
      </c>
      <c r="F187" s="5">
        <v>0</v>
      </c>
      <c r="G187" s="5">
        <v>113.19679007166667</v>
      </c>
      <c r="H187" s="5">
        <v>0</v>
      </c>
      <c r="I187" s="5">
        <v>0</v>
      </c>
      <c r="J187" s="5">
        <v>0</v>
      </c>
      <c r="K187" s="5">
        <v>0</v>
      </c>
      <c r="L187" s="12">
        <v>211.11624189433334</v>
      </c>
    </row>
    <row r="188" spans="2:12" x14ac:dyDescent="0.25">
      <c r="B188" s="4">
        <v>45413</v>
      </c>
      <c r="C188" s="5">
        <v>26.149443286129028</v>
      </c>
      <c r="D188" s="5">
        <v>74.799178222580636</v>
      </c>
      <c r="E188" s="5">
        <v>0</v>
      </c>
      <c r="F188" s="5">
        <v>0</v>
      </c>
      <c r="G188" s="5">
        <v>118.83855682032258</v>
      </c>
      <c r="H188" s="5">
        <v>0</v>
      </c>
      <c r="I188" s="5">
        <v>0</v>
      </c>
      <c r="J188" s="5">
        <v>0</v>
      </c>
      <c r="K188" s="5">
        <v>0</v>
      </c>
      <c r="L188" s="12">
        <v>219.78717832903226</v>
      </c>
    </row>
    <row r="189" spans="2:12" x14ac:dyDescent="0.25">
      <c r="B189" s="4">
        <v>45444</v>
      </c>
      <c r="C189" s="5">
        <v>24.182588001333333</v>
      </c>
      <c r="D189" s="5">
        <v>72.470608166666679</v>
      </c>
      <c r="E189" s="5">
        <v>0</v>
      </c>
      <c r="F189" s="5">
        <v>0</v>
      </c>
      <c r="G189" s="5">
        <v>113.76345675566664</v>
      </c>
      <c r="H189" s="5">
        <v>0</v>
      </c>
      <c r="I189" s="5">
        <v>0</v>
      </c>
      <c r="J189" s="5">
        <v>0</v>
      </c>
      <c r="K189" s="5">
        <v>0</v>
      </c>
      <c r="L189" s="12">
        <v>210.41665292366665</v>
      </c>
    </row>
    <row r="190" spans="2:12" x14ac:dyDescent="0.25">
      <c r="B190" s="4">
        <v>45474</v>
      </c>
      <c r="C190" s="5">
        <v>26.804830288387095</v>
      </c>
      <c r="D190" s="5">
        <v>53.234903445161287</v>
      </c>
      <c r="E190" s="5">
        <v>0</v>
      </c>
      <c r="F190" s="5">
        <v>0</v>
      </c>
      <c r="G190" s="5">
        <v>117.71344891999996</v>
      </c>
      <c r="H190" s="5">
        <v>0</v>
      </c>
      <c r="I190" s="5">
        <v>0</v>
      </c>
      <c r="J190" s="5">
        <v>0</v>
      </c>
      <c r="K190" s="5">
        <v>0</v>
      </c>
      <c r="L190" s="12">
        <v>197.75318265354835</v>
      </c>
    </row>
    <row r="191" spans="2:12" x14ac:dyDescent="0.25">
      <c r="B191" s="4">
        <v>45505</v>
      </c>
      <c r="C191" s="5">
        <v>28.921329449999995</v>
      </c>
      <c r="D191" s="5">
        <v>42.723695474193541</v>
      </c>
      <c r="E191" s="5">
        <v>0</v>
      </c>
      <c r="F191" s="5">
        <v>0</v>
      </c>
      <c r="G191" s="5">
        <v>115.24796904999999</v>
      </c>
      <c r="H191" s="5">
        <v>0</v>
      </c>
      <c r="I191" s="5">
        <v>0</v>
      </c>
      <c r="J191" s="5">
        <v>0</v>
      </c>
      <c r="K191" s="5">
        <v>0</v>
      </c>
      <c r="L191" s="12">
        <v>186.89299397419353</v>
      </c>
    </row>
    <row r="192" spans="2:12" x14ac:dyDescent="0.25">
      <c r="B192" s="4">
        <v>45536</v>
      </c>
      <c r="C192" s="5">
        <v>21.691902742666674</v>
      </c>
      <c r="D192" s="5">
        <v>61.632382886666676</v>
      </c>
      <c r="E192" s="5">
        <v>0</v>
      </c>
      <c r="F192" s="5">
        <v>0</v>
      </c>
      <c r="G192" s="5">
        <v>109.68616911166667</v>
      </c>
      <c r="H192" s="5">
        <v>0</v>
      </c>
      <c r="I192" s="5">
        <v>0</v>
      </c>
      <c r="J192" s="5">
        <v>0</v>
      </c>
      <c r="K192" s="5">
        <v>0</v>
      </c>
      <c r="L192" s="12">
        <v>193.01045474100002</v>
      </c>
    </row>
    <row r="193" spans="2:12" x14ac:dyDescent="0.25">
      <c r="B193" s="4">
        <v>45566</v>
      </c>
      <c r="C193" s="5">
        <v>18.755164637419355</v>
      </c>
      <c r="D193" s="5">
        <v>74.945845493548404</v>
      </c>
      <c r="E193" s="5">
        <v>0</v>
      </c>
      <c r="F193" s="5">
        <v>0</v>
      </c>
      <c r="G193" s="5">
        <v>109.04791564741934</v>
      </c>
      <c r="H193" s="5">
        <v>0</v>
      </c>
      <c r="I193" s="5">
        <v>0</v>
      </c>
      <c r="J193" s="5">
        <v>0</v>
      </c>
      <c r="K193" s="5">
        <v>0</v>
      </c>
      <c r="L193" s="12">
        <v>202.7489257783871</v>
      </c>
    </row>
    <row r="194" spans="2:12" x14ac:dyDescent="0.25">
      <c r="B194" s="4">
        <v>45597</v>
      </c>
      <c r="C194" s="5">
        <v>21.297999999999998</v>
      </c>
      <c r="D194" s="5">
        <v>73.022000000000006</v>
      </c>
      <c r="E194" s="5">
        <v>0</v>
      </c>
      <c r="F194" s="5">
        <v>0</v>
      </c>
      <c r="G194" s="5">
        <v>120.25700000000001</v>
      </c>
      <c r="H194" s="5">
        <v>0</v>
      </c>
      <c r="I194" s="5">
        <v>0</v>
      </c>
      <c r="J194" s="5">
        <v>0</v>
      </c>
      <c r="K194" s="5">
        <v>0</v>
      </c>
      <c r="L194" s="12">
        <v>214.577</v>
      </c>
    </row>
    <row r="195" spans="2:12" x14ac:dyDescent="0.25">
      <c r="B195" s="4">
        <v>45627</v>
      </c>
      <c r="C195" s="5">
        <v>23.725999999999999</v>
      </c>
      <c r="D195" s="5">
        <v>73.248999999999995</v>
      </c>
      <c r="E195" s="5">
        <v>0</v>
      </c>
      <c r="F195" s="5">
        <v>0</v>
      </c>
      <c r="G195" s="5">
        <v>126.077</v>
      </c>
      <c r="H195" s="5">
        <v>0</v>
      </c>
      <c r="I195" s="5">
        <v>0</v>
      </c>
      <c r="J195" s="5">
        <v>0</v>
      </c>
      <c r="K195" s="5">
        <v>0</v>
      </c>
      <c r="L195" s="12">
        <v>223.05199999999999</v>
      </c>
    </row>
    <row r="196" spans="2:12" x14ac:dyDescent="0.25">
      <c r="B196" s="4">
        <v>45658</v>
      </c>
      <c r="C196" s="5">
        <v>22.018999999999998</v>
      </c>
      <c r="D196" s="5">
        <v>71.474999999999994</v>
      </c>
      <c r="E196" s="5">
        <v>0</v>
      </c>
      <c r="F196" s="5">
        <v>0</v>
      </c>
      <c r="G196" s="5">
        <v>111.664</v>
      </c>
      <c r="H196" s="5">
        <v>0</v>
      </c>
      <c r="I196" s="5">
        <v>0</v>
      </c>
      <c r="J196" s="5">
        <v>0</v>
      </c>
      <c r="K196" s="5">
        <v>0</v>
      </c>
      <c r="L196" s="12">
        <v>205.15800000000002</v>
      </c>
    </row>
    <row r="197" spans="2:12" x14ac:dyDescent="0.25">
      <c r="B197" s="4">
        <v>45689</v>
      </c>
      <c r="C197" s="5">
        <v>22.145</v>
      </c>
      <c r="D197" s="5">
        <v>66.841999999999999</v>
      </c>
      <c r="E197" s="5">
        <v>0</v>
      </c>
      <c r="F197" s="5">
        <v>0</v>
      </c>
      <c r="G197" s="5">
        <v>115.913</v>
      </c>
      <c r="H197" s="5">
        <v>0</v>
      </c>
      <c r="I197" s="5">
        <v>0</v>
      </c>
      <c r="J197" s="5">
        <v>0</v>
      </c>
      <c r="K197" s="5">
        <v>0</v>
      </c>
      <c r="L197" s="12">
        <v>204.89999999999998</v>
      </c>
    </row>
    <row r="198" spans="2:12" x14ac:dyDescent="0.25">
      <c r="B198" s="4">
        <v>45717</v>
      </c>
      <c r="C198" s="5">
        <v>27.077000000000002</v>
      </c>
      <c r="D198" s="5">
        <v>73.909000000000006</v>
      </c>
      <c r="E198" s="5">
        <v>0</v>
      </c>
      <c r="F198" s="5">
        <v>0</v>
      </c>
      <c r="G198" s="5">
        <v>108.453</v>
      </c>
      <c r="H198" s="5">
        <v>0</v>
      </c>
      <c r="I198" s="5">
        <v>0</v>
      </c>
      <c r="J198" s="5">
        <v>0</v>
      </c>
      <c r="K198" s="5">
        <v>0</v>
      </c>
      <c r="L198" s="12">
        <v>209.43900000000002</v>
      </c>
    </row>
    <row r="199" spans="2:12" x14ac:dyDescent="0.25">
      <c r="B199" s="4">
        <v>45748</v>
      </c>
      <c r="C199" s="5">
        <v>25.084</v>
      </c>
      <c r="D199" s="5">
        <v>65.759</v>
      </c>
      <c r="E199" s="5">
        <v>0</v>
      </c>
      <c r="F199" s="5">
        <v>0</v>
      </c>
      <c r="G199" s="5">
        <v>116.87</v>
      </c>
      <c r="H199" s="5">
        <v>0</v>
      </c>
      <c r="I199" s="5">
        <v>0</v>
      </c>
      <c r="J199" s="5">
        <v>0</v>
      </c>
      <c r="K199" s="5">
        <v>0</v>
      </c>
      <c r="L199" s="12">
        <v>207.71300000000002</v>
      </c>
    </row>
    <row r="200" spans="2:12" x14ac:dyDescent="0.25">
      <c r="B200" s="4">
        <v>45778</v>
      </c>
      <c r="C200" s="5">
        <v>22.327999999999999</v>
      </c>
      <c r="D200" s="5">
        <v>73.406000000000006</v>
      </c>
      <c r="E200" s="5">
        <v>0</v>
      </c>
      <c r="F200" s="5">
        <v>0</v>
      </c>
      <c r="G200" s="5">
        <v>117.837</v>
      </c>
      <c r="H200" s="5">
        <v>0</v>
      </c>
      <c r="I200" s="5">
        <v>0</v>
      </c>
      <c r="J200" s="5">
        <v>0</v>
      </c>
      <c r="K200" s="5">
        <v>0</v>
      </c>
      <c r="L200" s="12">
        <v>213.57100000000003</v>
      </c>
    </row>
    <row r="201" spans="2:12" x14ac:dyDescent="0.25">
      <c r="B201" s="4">
        <v>45809</v>
      </c>
      <c r="C201" s="5">
        <v>19.433</v>
      </c>
      <c r="D201" s="5">
        <v>69.293999999999997</v>
      </c>
      <c r="E201" s="5">
        <v>0</v>
      </c>
      <c r="F201" s="5">
        <v>0</v>
      </c>
      <c r="G201" s="5">
        <v>119.107</v>
      </c>
      <c r="H201" s="5">
        <v>0</v>
      </c>
      <c r="I201" s="5">
        <v>0</v>
      </c>
      <c r="J201" s="5">
        <v>0</v>
      </c>
      <c r="K201" s="5">
        <v>0</v>
      </c>
      <c r="L201" s="12">
        <v>207.834</v>
      </c>
    </row>
    <row r="202" spans="2:12" x14ac:dyDescent="0.25">
      <c r="B202" s="4">
        <v>45839</v>
      </c>
      <c r="C202" s="5">
        <v>19.478000000000002</v>
      </c>
      <c r="D202" s="5">
        <v>68.198999999999998</v>
      </c>
      <c r="E202" s="5">
        <v>0</v>
      </c>
      <c r="F202" s="5">
        <v>0</v>
      </c>
      <c r="G202" s="5">
        <v>114.25</v>
      </c>
      <c r="H202" s="5">
        <v>0</v>
      </c>
      <c r="I202" s="5">
        <v>0</v>
      </c>
      <c r="J202" s="5">
        <v>0</v>
      </c>
      <c r="K202" s="5">
        <v>0</v>
      </c>
      <c r="L202" s="12">
        <v>201.92699999999999</v>
      </c>
    </row>
    <row r="203" spans="2:12" x14ac:dyDescent="0.25">
      <c r="B203" s="4">
        <v>45870</v>
      </c>
      <c r="C203" s="5">
        <v>19.71</v>
      </c>
      <c r="D203" s="5">
        <v>66.816000000000003</v>
      </c>
      <c r="E203" s="5">
        <v>0</v>
      </c>
      <c r="F203" s="5">
        <v>0</v>
      </c>
      <c r="G203" s="5">
        <v>112.672</v>
      </c>
      <c r="H203" s="5">
        <v>0</v>
      </c>
      <c r="I203" s="5">
        <v>0</v>
      </c>
      <c r="J203" s="5">
        <v>0</v>
      </c>
      <c r="K203" s="5">
        <v>0</v>
      </c>
      <c r="L203" s="12">
        <v>199.19800000000001</v>
      </c>
    </row>
    <row r="204" spans="2:12" x14ac:dyDescent="0.25">
      <c r="B204" s="4">
        <v>45901</v>
      </c>
      <c r="C204" s="5">
        <v>19.591000000000001</v>
      </c>
      <c r="D204" s="5">
        <v>68.352999999999994</v>
      </c>
      <c r="E204" s="5">
        <v>0</v>
      </c>
      <c r="F204" s="5">
        <v>0</v>
      </c>
      <c r="G204" s="5">
        <v>111.218</v>
      </c>
      <c r="H204" s="5">
        <v>0</v>
      </c>
      <c r="I204" s="5">
        <v>0</v>
      </c>
      <c r="J204" s="5">
        <v>0</v>
      </c>
      <c r="K204" s="5">
        <v>0</v>
      </c>
      <c r="L204" s="12">
        <v>199.16199999999998</v>
      </c>
    </row>
    <row r="205" spans="2:12" x14ac:dyDescent="0.25">
      <c r="B205" s="4">
        <v>45931</v>
      </c>
      <c r="C205" s="5">
        <v>15.813000000000001</v>
      </c>
      <c r="D205" s="5">
        <v>60.176000000000002</v>
      </c>
      <c r="E205" s="5">
        <v>0</v>
      </c>
      <c r="F205" s="5">
        <v>0</v>
      </c>
      <c r="G205" s="5">
        <v>114.517</v>
      </c>
      <c r="H205" s="5">
        <v>0</v>
      </c>
      <c r="I205" s="5">
        <v>0</v>
      </c>
      <c r="J205" s="5">
        <v>0</v>
      </c>
      <c r="K205" s="5">
        <v>0</v>
      </c>
      <c r="L205" s="12">
        <v>190.506</v>
      </c>
    </row>
    <row r="206" spans="2:12" x14ac:dyDescent="0.25">
      <c r="B206" s="4">
        <v>45962</v>
      </c>
      <c r="C206" s="5">
        <v>7.0519999999999996</v>
      </c>
      <c r="D206" s="5">
        <v>60.73</v>
      </c>
      <c r="E206" s="5">
        <v>0</v>
      </c>
      <c r="F206" s="5">
        <v>0</v>
      </c>
      <c r="G206" s="5">
        <v>105.358</v>
      </c>
      <c r="H206" s="5">
        <v>0</v>
      </c>
      <c r="I206" s="5">
        <v>0</v>
      </c>
      <c r="J206" s="5">
        <v>0</v>
      </c>
      <c r="K206" s="5">
        <v>0</v>
      </c>
      <c r="L206" s="12">
        <v>173.14</v>
      </c>
    </row>
    <row r="207" spans="2:12" x14ac:dyDescent="0.25">
      <c r="B207" s="4">
        <v>45992</v>
      </c>
      <c r="C207" s="36">
        <v>20.36569230769231</v>
      </c>
      <c r="D207" s="36">
        <v>68.556153846153848</v>
      </c>
      <c r="E207" s="36">
        <v>0</v>
      </c>
      <c r="F207" s="36">
        <v>0</v>
      </c>
      <c r="G207" s="36">
        <v>114.93792307692307</v>
      </c>
      <c r="H207" s="36">
        <v>0</v>
      </c>
      <c r="I207" s="36">
        <v>0</v>
      </c>
      <c r="J207" s="36">
        <v>0</v>
      </c>
      <c r="K207" s="36">
        <v>0</v>
      </c>
      <c r="L207" s="36">
        <v>203.85976923076925</v>
      </c>
    </row>
    <row r="208" spans="2:12" x14ac:dyDescent="0.25">
      <c r="B208" s="4">
        <v>46023</v>
      </c>
      <c r="C208" s="46">
        <v>12.372999999999999</v>
      </c>
      <c r="D208" s="47">
        <v>68.099999999999994</v>
      </c>
      <c r="E208" s="39"/>
      <c r="F208" s="39"/>
      <c r="G208" s="39">
        <v>121.24499999999999</v>
      </c>
      <c r="H208" s="39"/>
      <c r="I208" s="39"/>
      <c r="J208" s="39"/>
      <c r="K208" s="39"/>
      <c r="L208" s="36">
        <v>201.71799999999999</v>
      </c>
    </row>
    <row r="209" spans="2:12" x14ac:dyDescent="0.25">
      <c r="B209" s="4">
        <v>46054</v>
      </c>
      <c r="C209" s="39">
        <v>15.948</v>
      </c>
      <c r="D209" s="47">
        <v>73.099999999999994</v>
      </c>
      <c r="E209" s="39"/>
      <c r="F209" s="39"/>
      <c r="G209" s="39">
        <v>121.74229000000003</v>
      </c>
      <c r="H209" s="39"/>
      <c r="I209" s="39"/>
      <c r="J209" s="39"/>
      <c r="K209" s="39"/>
      <c r="L209" s="36">
        <v>210.79029000000003</v>
      </c>
    </row>
    <row r="210" spans="2:12" x14ac:dyDescent="0.25">
      <c r="B210" s="4">
        <v>46082</v>
      </c>
      <c r="C210" s="39">
        <v>15.948</v>
      </c>
      <c r="D210" s="47">
        <v>73.2</v>
      </c>
      <c r="E210" s="39"/>
      <c r="F210" s="39"/>
      <c r="G210" s="39">
        <v>119.47229545932049</v>
      </c>
      <c r="H210" s="39"/>
      <c r="I210" s="39"/>
      <c r="J210" s="39"/>
      <c r="K210" s="39"/>
      <c r="L210" s="36">
        <v>208.62029545932049</v>
      </c>
    </row>
    <row r="211" spans="2:12" x14ac:dyDescent="0.25">
      <c r="B211" s="4">
        <v>46113</v>
      </c>
      <c r="C211" s="39">
        <v>26.800999999999998</v>
      </c>
      <c r="D211" s="47">
        <v>73</v>
      </c>
      <c r="E211" s="39"/>
      <c r="F211" s="39"/>
      <c r="G211" s="39">
        <v>115.87229545932</v>
      </c>
      <c r="H211" s="39"/>
      <c r="I211" s="39"/>
      <c r="J211" s="39"/>
      <c r="K211" s="39"/>
      <c r="L211" s="36">
        <v>215.67329545932</v>
      </c>
    </row>
    <row r="212" spans="2:12" x14ac:dyDescent="0.25">
      <c r="B212" s="4">
        <v>46143</v>
      </c>
      <c r="C212" s="39">
        <v>26.800999999999998</v>
      </c>
      <c r="D212" s="47">
        <v>70.400000000000006</v>
      </c>
      <c r="E212" s="39"/>
      <c r="F212" s="39"/>
      <c r="G212" s="39">
        <v>120.90229000000004</v>
      </c>
      <c r="H212" s="39"/>
      <c r="I212" s="39"/>
      <c r="J212" s="39"/>
      <c r="K212" s="39"/>
      <c r="L212" s="36">
        <v>218.10329000000004</v>
      </c>
    </row>
    <row r="213" spans="2:12" x14ac:dyDescent="0.25">
      <c r="B213" s="4">
        <v>46174</v>
      </c>
      <c r="C213" s="39">
        <v>26.800999999999998</v>
      </c>
      <c r="D213" s="47">
        <v>70.8</v>
      </c>
      <c r="E213" s="39"/>
      <c r="F213" s="39"/>
      <c r="G213" s="39">
        <v>122.04229000000001</v>
      </c>
      <c r="H213" s="39"/>
      <c r="I213" s="39"/>
      <c r="J213" s="39"/>
      <c r="K213" s="39"/>
      <c r="L213" s="36">
        <v>219.64329000000001</v>
      </c>
    </row>
    <row r="214" spans="2:12" x14ac:dyDescent="0.25">
      <c r="B214" s="4">
        <v>46204</v>
      </c>
      <c r="C214" s="39">
        <v>26.800999999999998</v>
      </c>
      <c r="D214" s="47">
        <v>70.599999999999994</v>
      </c>
      <c r="E214" s="39"/>
      <c r="F214" s="39"/>
      <c r="G214" s="39">
        <v>124.82229000000001</v>
      </c>
      <c r="H214" s="39"/>
      <c r="I214" s="39"/>
      <c r="J214" s="39"/>
      <c r="K214" s="39"/>
      <c r="L214" s="36">
        <v>222.22329000000002</v>
      </c>
    </row>
    <row r="215" spans="2:12" x14ac:dyDescent="0.25">
      <c r="B215" s="4">
        <v>46235</v>
      </c>
      <c r="C215" s="39">
        <v>26.800999999999998</v>
      </c>
      <c r="D215" s="47">
        <v>70.599999999999994</v>
      </c>
      <c r="E215" s="39"/>
      <c r="F215" s="39"/>
      <c r="G215" s="39">
        <v>117.15229000000001</v>
      </c>
      <c r="H215" s="39"/>
      <c r="I215" s="39"/>
      <c r="J215" s="39"/>
      <c r="K215" s="39"/>
      <c r="L215" s="36">
        <v>214.55329</v>
      </c>
    </row>
    <row r="216" spans="2:12" x14ac:dyDescent="0.25">
      <c r="B216" s="4">
        <v>46266</v>
      </c>
      <c r="C216" s="39">
        <v>35.868000000000002</v>
      </c>
      <c r="D216" s="47">
        <v>69.3</v>
      </c>
      <c r="E216" s="39"/>
      <c r="F216" s="39"/>
      <c r="G216" s="39">
        <v>118.01229000000001</v>
      </c>
      <c r="H216" s="39"/>
      <c r="I216" s="39"/>
      <c r="J216" s="39"/>
      <c r="K216" s="39"/>
      <c r="L216" s="36">
        <v>223.18029000000001</v>
      </c>
    </row>
    <row r="217" spans="2:12" x14ac:dyDescent="0.25">
      <c r="B217" s="4">
        <v>46296</v>
      </c>
      <c r="C217" s="39">
        <v>35.868000000000002</v>
      </c>
      <c r="D217" s="47">
        <v>69.5</v>
      </c>
      <c r="E217" s="39"/>
      <c r="F217" s="39"/>
      <c r="G217" s="39">
        <v>120.82229</v>
      </c>
      <c r="H217" s="39"/>
      <c r="I217" s="39"/>
      <c r="J217" s="39"/>
      <c r="K217" s="39"/>
      <c r="L217" s="36">
        <v>226.19029</v>
      </c>
    </row>
    <row r="218" spans="2:12" x14ac:dyDescent="0.25">
      <c r="B218" s="4">
        <v>46327</v>
      </c>
      <c r="C218" s="39">
        <v>35.868000000000002</v>
      </c>
      <c r="D218" s="47">
        <v>73.599999999999994</v>
      </c>
      <c r="E218" s="39"/>
      <c r="F218" s="39"/>
      <c r="G218" s="39">
        <v>120.17229000000003</v>
      </c>
      <c r="H218" s="39"/>
      <c r="I218" s="39"/>
      <c r="J218" s="39"/>
      <c r="K218" s="39"/>
      <c r="L218" s="36">
        <v>229.64029000000002</v>
      </c>
    </row>
    <row r="219" spans="2:12" x14ac:dyDescent="0.25">
      <c r="B219" s="4">
        <v>46357</v>
      </c>
      <c r="C219" s="39">
        <v>35.868000000000002</v>
      </c>
      <c r="D219" s="47">
        <v>72.900000000000006</v>
      </c>
      <c r="E219" s="39"/>
      <c r="F219" s="39"/>
      <c r="G219" s="39">
        <v>120.86229000000003</v>
      </c>
      <c r="H219" s="39"/>
      <c r="I219" s="39"/>
      <c r="J219" s="39"/>
      <c r="K219" s="39"/>
      <c r="L219" s="36">
        <v>229.63029000000003</v>
      </c>
    </row>
    <row r="220" spans="2:12" x14ac:dyDescent="0.25">
      <c r="B220" s="4">
        <v>46388</v>
      </c>
      <c r="C220" s="39">
        <v>35.526000000000003</v>
      </c>
      <c r="D220" s="47">
        <v>74.948657929279904</v>
      </c>
      <c r="E220" s="39"/>
      <c r="F220" s="39"/>
      <c r="G220" s="39">
        <v>124.64837802103</v>
      </c>
      <c r="H220" s="39"/>
      <c r="I220" s="39"/>
      <c r="J220" s="39"/>
      <c r="K220" s="39"/>
      <c r="L220" s="36">
        <v>235.12303595030991</v>
      </c>
    </row>
    <row r="221" spans="2:12" x14ac:dyDescent="0.25">
      <c r="B221" s="4">
        <v>46419</v>
      </c>
      <c r="C221" s="39">
        <v>35.526000000000003</v>
      </c>
      <c r="D221" s="47">
        <v>74.733097891295998</v>
      </c>
      <c r="E221" s="39"/>
      <c r="F221" s="39"/>
      <c r="G221" s="39">
        <v>126.84837802103</v>
      </c>
      <c r="H221" s="39"/>
      <c r="I221" s="39"/>
      <c r="J221" s="39"/>
      <c r="K221" s="39"/>
      <c r="L221" s="36">
        <v>237.10747591232598</v>
      </c>
    </row>
    <row r="222" spans="2:12" x14ac:dyDescent="0.25">
      <c r="B222" s="4">
        <v>46447</v>
      </c>
      <c r="C222" s="39">
        <v>35.526000000000003</v>
      </c>
      <c r="D222" s="47">
        <v>66.536438059209999</v>
      </c>
      <c r="E222" s="39"/>
      <c r="F222" s="39"/>
      <c r="G222" s="39">
        <v>130.14837802103</v>
      </c>
      <c r="H222" s="39"/>
      <c r="I222" s="39"/>
      <c r="J222" s="39"/>
      <c r="K222" s="39"/>
      <c r="L222" s="36">
        <v>232.21081608023999</v>
      </c>
    </row>
    <row r="223" spans="2:12" x14ac:dyDescent="0.25">
      <c r="B223" s="4">
        <v>46478</v>
      </c>
      <c r="C223" s="39">
        <v>35.526000000000003</v>
      </c>
      <c r="D223" s="47">
        <v>42.234713100949001</v>
      </c>
      <c r="E223" s="39"/>
      <c r="F223" s="39"/>
      <c r="G223" s="39">
        <v>125.74837802103001</v>
      </c>
      <c r="H223" s="39"/>
      <c r="I223" s="39"/>
      <c r="J223" s="39"/>
      <c r="K223" s="39"/>
      <c r="L223" s="36">
        <v>203.509091121979</v>
      </c>
    </row>
    <row r="224" spans="2:12" x14ac:dyDescent="0.25">
      <c r="B224" s="4">
        <v>46508</v>
      </c>
      <c r="C224" s="39">
        <v>35.526000000000003</v>
      </c>
      <c r="D224" s="47">
        <v>59.1913638447529</v>
      </c>
      <c r="E224" s="39"/>
      <c r="F224" s="39"/>
      <c r="G224" s="39">
        <v>125.64837802103</v>
      </c>
      <c r="H224" s="39"/>
      <c r="I224" s="39"/>
      <c r="J224" s="39"/>
      <c r="K224" s="39"/>
      <c r="L224" s="36">
        <v>220.36574186578289</v>
      </c>
    </row>
    <row r="225" spans="2:12" x14ac:dyDescent="0.25">
      <c r="B225" s="4">
        <v>46539</v>
      </c>
      <c r="C225" s="39">
        <v>35.526000000000003</v>
      </c>
      <c r="D225" s="47">
        <v>74.877230911140799</v>
      </c>
      <c r="E225" s="39"/>
      <c r="F225" s="39"/>
      <c r="G225" s="39">
        <v>125.74837802103001</v>
      </c>
      <c r="H225" s="39"/>
      <c r="I225" s="39"/>
      <c r="J225" s="39"/>
      <c r="K225" s="39"/>
      <c r="L225" s="36">
        <v>236.1516089321708</v>
      </c>
    </row>
    <row r="226" spans="2:12" x14ac:dyDescent="0.25">
      <c r="B226" s="4">
        <v>46569</v>
      </c>
      <c r="C226" s="39">
        <v>35.526000000000003</v>
      </c>
      <c r="D226" s="47">
        <v>75.945420171454401</v>
      </c>
      <c r="E226" s="39"/>
      <c r="F226" s="39"/>
      <c r="G226" s="39">
        <v>125.64837802103</v>
      </c>
      <c r="H226" s="39"/>
      <c r="I226" s="39"/>
      <c r="J226" s="39"/>
      <c r="K226" s="39"/>
      <c r="L226" s="36">
        <v>237.11979819248441</v>
      </c>
    </row>
    <row r="227" spans="2:12" x14ac:dyDescent="0.25">
      <c r="B227" s="4">
        <v>46600</v>
      </c>
      <c r="C227" s="39">
        <v>35.526000000000003</v>
      </c>
      <c r="D227" s="47">
        <v>72.053379729766903</v>
      </c>
      <c r="E227" s="39"/>
      <c r="F227" s="39"/>
      <c r="G227" s="39">
        <v>124.14837802103</v>
      </c>
      <c r="H227" s="39"/>
      <c r="I227" s="39"/>
      <c r="J227" s="39"/>
      <c r="K227" s="39"/>
      <c r="L227" s="36">
        <v>231.72775775079691</v>
      </c>
    </row>
    <row r="228" spans="2:12" x14ac:dyDescent="0.25">
      <c r="B228" s="4">
        <v>46631</v>
      </c>
      <c r="C228" s="39">
        <v>35.526000000000003</v>
      </c>
      <c r="D228" s="47">
        <v>58.782737386047799</v>
      </c>
      <c r="E228" s="39"/>
      <c r="F228" s="39"/>
      <c r="G228" s="39">
        <v>115.74837802103021</v>
      </c>
      <c r="H228" s="39"/>
      <c r="I228" s="39"/>
      <c r="J228" s="39"/>
      <c r="K228" s="39"/>
      <c r="L228" s="36">
        <v>210.05711540707802</v>
      </c>
    </row>
    <row r="229" spans="2:12" x14ac:dyDescent="0.25">
      <c r="B229" s="4">
        <v>46661</v>
      </c>
      <c r="C229" s="39">
        <v>35.526000000000003</v>
      </c>
      <c r="D229" s="47">
        <v>73.593908689228996</v>
      </c>
      <c r="E229" s="39"/>
      <c r="F229" s="39"/>
      <c r="G229" s="39">
        <v>117.74837802103021</v>
      </c>
      <c r="H229" s="39"/>
      <c r="I229" s="39"/>
      <c r="J229" s="39"/>
      <c r="K229" s="39"/>
      <c r="L229" s="36">
        <v>226.86828671025921</v>
      </c>
    </row>
    <row r="230" spans="2:12" x14ac:dyDescent="0.25">
      <c r="B230" s="4">
        <v>46692</v>
      </c>
      <c r="C230" s="39">
        <v>35.526000000000003</v>
      </c>
      <c r="D230" s="47">
        <v>73.897361730416506</v>
      </c>
      <c r="E230" s="39"/>
      <c r="F230" s="39"/>
      <c r="G230" s="39">
        <v>120.24837802103011</v>
      </c>
      <c r="H230" s="39"/>
      <c r="I230" s="39"/>
      <c r="J230" s="39"/>
      <c r="K230" s="39"/>
      <c r="L230" s="36">
        <v>229.67173975144661</v>
      </c>
    </row>
    <row r="231" spans="2:12" x14ac:dyDescent="0.25">
      <c r="B231" s="4">
        <v>46722</v>
      </c>
      <c r="C231" s="39">
        <v>35.526000000000003</v>
      </c>
      <c r="D231" s="47">
        <v>74.018178599129996</v>
      </c>
      <c r="E231" s="39"/>
      <c r="F231" s="39"/>
      <c r="G231" s="39">
        <v>117.1483780210302</v>
      </c>
      <c r="H231" s="39"/>
      <c r="I231" s="39"/>
      <c r="J231" s="39"/>
      <c r="K231" s="39"/>
      <c r="L231" s="36">
        <v>226.69255662016019</v>
      </c>
    </row>
    <row r="232" spans="2:12" x14ac:dyDescent="0.25">
      <c r="B232" s="4">
        <v>46753</v>
      </c>
      <c r="C232" s="39">
        <v>35.526000000000003</v>
      </c>
      <c r="D232" s="47">
        <v>72.956670980182494</v>
      </c>
      <c r="E232" s="39"/>
      <c r="F232" s="39"/>
      <c r="G232" s="39">
        <v>118.38139156467</v>
      </c>
      <c r="H232" s="39"/>
      <c r="I232" s="39"/>
      <c r="J232" s="39"/>
      <c r="K232" s="39"/>
      <c r="L232" s="36">
        <v>226.86406254485249</v>
      </c>
    </row>
    <row r="233" spans="2:12" x14ac:dyDescent="0.25">
      <c r="B233" s="4">
        <v>46784</v>
      </c>
      <c r="C233" s="39">
        <v>35.526000000000003</v>
      </c>
      <c r="D233" s="47">
        <v>72.956670980182494</v>
      </c>
      <c r="E233" s="39"/>
      <c r="F233" s="39"/>
      <c r="G233" s="39">
        <v>119.59952680763421</v>
      </c>
      <c r="H233" s="39"/>
      <c r="I233" s="39"/>
      <c r="J233" s="39"/>
      <c r="K233" s="39"/>
      <c r="L233" s="36">
        <v>228.08219778781671</v>
      </c>
    </row>
    <row r="234" spans="2:12" x14ac:dyDescent="0.25">
      <c r="B234" s="4">
        <v>46813</v>
      </c>
      <c r="C234" s="39">
        <v>35.526000000000003</v>
      </c>
      <c r="D234" s="47">
        <v>72.956670980182494</v>
      </c>
      <c r="E234" s="39"/>
      <c r="F234" s="39"/>
      <c r="G234" s="39">
        <v>121.145550212453</v>
      </c>
      <c r="H234" s="39"/>
      <c r="I234" s="39"/>
      <c r="J234" s="39"/>
      <c r="K234" s="39"/>
      <c r="L234" s="36">
        <v>229.62822119263549</v>
      </c>
    </row>
    <row r="235" spans="2:12" x14ac:dyDescent="0.25">
      <c r="B235" s="4">
        <v>46844</v>
      </c>
      <c r="C235" s="39">
        <v>35.526000000000003</v>
      </c>
      <c r="D235" s="47">
        <v>72.956670980182494</v>
      </c>
      <c r="E235" s="39"/>
      <c r="F235" s="39"/>
      <c r="G235" s="39">
        <v>123.69941579235</v>
      </c>
      <c r="H235" s="39"/>
      <c r="I235" s="39"/>
      <c r="J235" s="39"/>
      <c r="K235" s="39"/>
      <c r="L235" s="36">
        <v>232.1820867725325</v>
      </c>
    </row>
    <row r="236" spans="2:12" x14ac:dyDescent="0.25">
      <c r="B236" s="4">
        <v>46874</v>
      </c>
      <c r="C236" s="39">
        <v>35.526000000000003</v>
      </c>
      <c r="D236" s="47">
        <v>72.956670980182494</v>
      </c>
      <c r="E236" s="39"/>
      <c r="F236" s="39"/>
      <c r="G236" s="39">
        <v>119.27332030258</v>
      </c>
      <c r="H236" s="39"/>
      <c r="I236" s="39"/>
      <c r="J236" s="39"/>
      <c r="K236" s="39"/>
      <c r="L236" s="36">
        <v>227.75599128276249</v>
      </c>
    </row>
    <row r="237" spans="2:12" x14ac:dyDescent="0.25">
      <c r="B237" s="4">
        <v>46905</v>
      </c>
      <c r="C237" s="39">
        <v>35.526000000000003</v>
      </c>
      <c r="D237" s="47">
        <v>72.956670980182494</v>
      </c>
      <c r="E237" s="39"/>
      <c r="F237" s="39"/>
      <c r="G237" s="39">
        <v>123.28689999212889</v>
      </c>
      <c r="H237" s="39"/>
      <c r="I237" s="39"/>
      <c r="J237" s="39"/>
      <c r="K237" s="39"/>
      <c r="L237" s="36">
        <v>231.76957097231139</v>
      </c>
    </row>
    <row r="238" spans="2:12" x14ac:dyDescent="0.25">
      <c r="B238" s="4">
        <v>46935</v>
      </c>
      <c r="C238" s="39">
        <v>35.526000000000003</v>
      </c>
      <c r="D238" s="47">
        <v>72.956670980182494</v>
      </c>
      <c r="E238" s="39"/>
      <c r="F238" s="39"/>
      <c r="G238" s="39">
        <v>122.81413589957231</v>
      </c>
      <c r="H238" s="39"/>
      <c r="I238" s="39"/>
      <c r="J238" s="39"/>
      <c r="K238" s="39"/>
      <c r="L238" s="36">
        <v>231.2968068797548</v>
      </c>
    </row>
    <row r="239" spans="2:12" x14ac:dyDescent="0.25">
      <c r="B239" s="4">
        <v>46966</v>
      </c>
      <c r="C239" s="39">
        <v>35.526000000000003</v>
      </c>
      <c r="D239" s="47">
        <v>72.956670980182494</v>
      </c>
      <c r="E239" s="39"/>
      <c r="F239" s="39"/>
      <c r="G239" s="39">
        <v>123.96183002700801</v>
      </c>
      <c r="H239" s="39"/>
      <c r="I239" s="39"/>
      <c r="J239" s="39"/>
      <c r="K239" s="39"/>
      <c r="L239" s="36">
        <v>232.4445010071905</v>
      </c>
    </row>
    <row r="240" spans="2:12" x14ac:dyDescent="0.25">
      <c r="B240" s="4">
        <v>46997</v>
      </c>
      <c r="C240" s="39">
        <v>35.526000000000003</v>
      </c>
      <c r="D240" s="47">
        <v>72.956670980182494</v>
      </c>
      <c r="E240" s="39"/>
      <c r="F240" s="39"/>
      <c r="G240" s="39">
        <v>119.00128781693421</v>
      </c>
      <c r="H240" s="39"/>
      <c r="I240" s="39"/>
      <c r="J240" s="39"/>
      <c r="K240" s="39"/>
      <c r="L240" s="36">
        <v>227.48395879711671</v>
      </c>
    </row>
    <row r="241" spans="2:12" x14ac:dyDescent="0.25">
      <c r="B241" s="4">
        <v>47027</v>
      </c>
      <c r="C241" s="39">
        <v>35.526000000000003</v>
      </c>
      <c r="D241" s="47">
        <v>72.956670980182494</v>
      </c>
      <c r="E241" s="39"/>
      <c r="F241" s="39"/>
      <c r="G241" s="39">
        <v>117.85335705687621</v>
      </c>
      <c r="H241" s="39"/>
      <c r="I241" s="39"/>
      <c r="J241" s="39"/>
      <c r="K241" s="39"/>
      <c r="L241" s="36">
        <v>226.3360280370587</v>
      </c>
    </row>
    <row r="242" spans="2:12" x14ac:dyDescent="0.25">
      <c r="B242" s="4">
        <v>47058</v>
      </c>
      <c r="C242" s="39">
        <v>35.526000000000003</v>
      </c>
      <c r="D242" s="47">
        <v>72.956670980182494</v>
      </c>
      <c r="E242" s="39"/>
      <c r="F242" s="39"/>
      <c r="G242" s="39">
        <v>115.8814933055607</v>
      </c>
      <c r="H242" s="39"/>
      <c r="I242" s="39"/>
      <c r="J242" s="39"/>
      <c r="K242" s="39"/>
      <c r="L242" s="36">
        <v>224.36416428574319</v>
      </c>
    </row>
    <row r="243" spans="2:12" x14ac:dyDescent="0.25">
      <c r="B243" s="4">
        <v>47088</v>
      </c>
      <c r="C243" s="39">
        <v>35.526000000000003</v>
      </c>
      <c r="D243" s="47">
        <v>72.956670980182494</v>
      </c>
      <c r="E243" s="39"/>
      <c r="F243" s="39"/>
      <c r="G243" s="39">
        <v>122.7807183048448</v>
      </c>
      <c r="H243" s="39"/>
      <c r="I243" s="39"/>
      <c r="J243" s="39"/>
      <c r="K243" s="39"/>
      <c r="L243" s="36">
        <v>231.2633892850273</v>
      </c>
    </row>
    <row r="244" spans="2:12" x14ac:dyDescent="0.25">
      <c r="B244" s="4">
        <v>47119</v>
      </c>
      <c r="C244" s="39">
        <v>35.526000000000003</v>
      </c>
      <c r="D244" s="47">
        <v>72.956670980182494</v>
      </c>
      <c r="E244" s="39"/>
      <c r="F244" s="39"/>
      <c r="G244" s="39">
        <v>114.4360678891646</v>
      </c>
      <c r="H244" s="39"/>
      <c r="I244" s="39"/>
      <c r="J244" s="39"/>
      <c r="K244" s="39"/>
      <c r="L244" s="36">
        <v>222.9187388693471</v>
      </c>
    </row>
    <row r="245" spans="2:12" x14ac:dyDescent="0.25">
      <c r="B245" s="4">
        <v>47150</v>
      </c>
      <c r="C245" s="39">
        <v>35.526000000000003</v>
      </c>
      <c r="D245" s="47">
        <v>51.406237407869703</v>
      </c>
      <c r="E245" s="39"/>
      <c r="F245" s="39"/>
      <c r="G245" s="39">
        <v>118.92410145107181</v>
      </c>
      <c r="H245" s="39"/>
      <c r="I245" s="39"/>
      <c r="J245" s="39"/>
      <c r="K245" s="39"/>
      <c r="L245" s="36">
        <v>205.85633885894151</v>
      </c>
    </row>
    <row r="246" spans="2:12" x14ac:dyDescent="0.25">
      <c r="B246" s="4">
        <v>47178</v>
      </c>
      <c r="C246" s="39">
        <v>35.526000000000003</v>
      </c>
      <c r="D246" s="47">
        <v>39.334719880638801</v>
      </c>
      <c r="E246" s="39"/>
      <c r="F246" s="39"/>
      <c r="G246" s="39">
        <v>116.6061986178881</v>
      </c>
      <c r="H246" s="39"/>
      <c r="I246" s="39"/>
      <c r="J246" s="39"/>
      <c r="K246" s="39"/>
      <c r="L246" s="36">
        <v>191.46691849852692</v>
      </c>
    </row>
    <row r="247" spans="2:12" x14ac:dyDescent="0.25">
      <c r="B247" s="4">
        <v>47209</v>
      </c>
      <c r="C247" s="39">
        <v>35.526000000000003</v>
      </c>
      <c r="D247" s="47">
        <v>72.956670980182494</v>
      </c>
      <c r="E247" s="39"/>
      <c r="F247" s="39"/>
      <c r="G247" s="39">
        <v>117.85423590241581</v>
      </c>
      <c r="H247" s="39"/>
      <c r="I247" s="39"/>
      <c r="J247" s="39"/>
      <c r="K247" s="39"/>
      <c r="L247" s="36">
        <v>226.3369068825983</v>
      </c>
    </row>
    <row r="248" spans="2:12" x14ac:dyDescent="0.25">
      <c r="B248" s="4">
        <v>47239</v>
      </c>
      <c r="C248" s="39">
        <v>35.526000000000003</v>
      </c>
      <c r="D248" s="47">
        <v>72.956670980182494</v>
      </c>
      <c r="E248" s="39"/>
      <c r="F248" s="39"/>
      <c r="G248" s="39">
        <v>120.1511853716685</v>
      </c>
      <c r="H248" s="39"/>
      <c r="I248" s="39"/>
      <c r="J248" s="39"/>
      <c r="K248" s="39"/>
      <c r="L248" s="36">
        <v>228.63385635185099</v>
      </c>
    </row>
    <row r="249" spans="2:12" x14ac:dyDescent="0.25">
      <c r="B249" s="4">
        <v>47270</v>
      </c>
      <c r="C249" s="39">
        <v>35.526000000000003</v>
      </c>
      <c r="D249" s="47">
        <v>72.956670980182494</v>
      </c>
      <c r="E249" s="39"/>
      <c r="F249" s="39"/>
      <c r="G249" s="39">
        <v>122.93918278082451</v>
      </c>
      <c r="H249" s="39"/>
      <c r="I249" s="39"/>
      <c r="J249" s="39"/>
      <c r="K249" s="39"/>
      <c r="L249" s="36">
        <v>231.42185376100701</v>
      </c>
    </row>
    <row r="250" spans="2:12" x14ac:dyDescent="0.25">
      <c r="B250" s="4">
        <v>47300</v>
      </c>
      <c r="C250" s="39">
        <v>35.526000000000003</v>
      </c>
      <c r="D250" s="47">
        <v>72.956670980182494</v>
      </c>
      <c r="E250" s="39"/>
      <c r="F250" s="39"/>
      <c r="G250" s="39">
        <v>118.3571738563291</v>
      </c>
      <c r="H250" s="39"/>
      <c r="I250" s="39"/>
      <c r="J250" s="39"/>
      <c r="K250" s="39"/>
      <c r="L250" s="36">
        <v>226.83984483651159</v>
      </c>
    </row>
    <row r="251" spans="2:12" x14ac:dyDescent="0.25">
      <c r="B251" s="4">
        <v>47331</v>
      </c>
      <c r="C251" s="39">
        <v>35.526000000000003</v>
      </c>
      <c r="D251" s="47">
        <v>72.956670980182494</v>
      </c>
      <c r="E251" s="39"/>
      <c r="F251" s="39"/>
      <c r="G251" s="39">
        <v>109.23453481947661</v>
      </c>
      <c r="H251" s="39"/>
      <c r="I251" s="39"/>
      <c r="J251" s="39"/>
      <c r="K251" s="39"/>
      <c r="L251" s="36">
        <v>217.7172057996591</v>
      </c>
    </row>
    <row r="252" spans="2:12" x14ac:dyDescent="0.25">
      <c r="B252" s="4">
        <v>47362</v>
      </c>
      <c r="C252" s="39">
        <v>35.526000000000003</v>
      </c>
      <c r="D252" s="47">
        <v>72.956670980182494</v>
      </c>
      <c r="E252" s="39"/>
      <c r="F252" s="39"/>
      <c r="G252" s="39">
        <v>121.28700893809851</v>
      </c>
      <c r="H252" s="39"/>
      <c r="I252" s="39"/>
      <c r="J252" s="39"/>
      <c r="K252" s="39"/>
      <c r="L252" s="36">
        <v>229.76967991828099</v>
      </c>
    </row>
    <row r="253" spans="2:12" x14ac:dyDescent="0.25">
      <c r="B253" s="4">
        <v>47392</v>
      </c>
      <c r="C253" s="39">
        <v>35.526000000000003</v>
      </c>
      <c r="D253" s="47">
        <v>72.956670980182494</v>
      </c>
      <c r="E253" s="39"/>
      <c r="F253" s="39"/>
      <c r="G253" s="39">
        <v>118.14710016620731</v>
      </c>
      <c r="H253" s="39"/>
      <c r="I253" s="39"/>
      <c r="J253" s="39"/>
      <c r="K253" s="39"/>
      <c r="L253" s="36">
        <v>226.6297711463898</v>
      </c>
    </row>
    <row r="254" spans="2:12" x14ac:dyDescent="0.25">
      <c r="B254" s="4">
        <v>47423</v>
      </c>
      <c r="C254" s="39">
        <v>35.526000000000003</v>
      </c>
      <c r="D254" s="47">
        <v>72.956670980182494</v>
      </c>
      <c r="E254" s="39"/>
      <c r="F254" s="39"/>
      <c r="G254" s="39">
        <v>115.0657171137435</v>
      </c>
      <c r="H254" s="39"/>
      <c r="I254" s="39"/>
      <c r="J254" s="39"/>
      <c r="K254" s="39"/>
      <c r="L254" s="36">
        <v>223.54838809392601</v>
      </c>
    </row>
    <row r="255" spans="2:12" x14ac:dyDescent="0.25">
      <c r="B255" s="4">
        <v>47453</v>
      </c>
      <c r="C255" s="39">
        <v>35.526000000000003</v>
      </c>
      <c r="D255" s="47">
        <v>72.956670980182494</v>
      </c>
      <c r="E255" s="39"/>
      <c r="F255" s="39"/>
      <c r="G255" s="39">
        <v>118.3653976936595</v>
      </c>
      <c r="H255" s="39"/>
      <c r="I255" s="39"/>
      <c r="J255" s="39"/>
      <c r="K255" s="39"/>
      <c r="L255" s="36">
        <v>226.84806867384199</v>
      </c>
    </row>
    <row r="256" spans="2:12" x14ac:dyDescent="0.25">
      <c r="B256" s="4">
        <v>47484</v>
      </c>
      <c r="C256" s="39">
        <v>35.526000000000003</v>
      </c>
      <c r="D256" s="47">
        <v>72.956670980182494</v>
      </c>
      <c r="E256" s="39"/>
      <c r="F256" s="39"/>
      <c r="G256" s="39">
        <v>115.94069703810121</v>
      </c>
      <c r="H256" s="39"/>
      <c r="I256" s="39"/>
      <c r="J256" s="39"/>
      <c r="K256" s="39"/>
      <c r="L256" s="36">
        <v>224.4233680182837</v>
      </c>
    </row>
    <row r="257" spans="2:12" x14ac:dyDescent="0.25">
      <c r="B257" s="4">
        <v>47515</v>
      </c>
      <c r="C257" s="39">
        <v>35.526000000000003</v>
      </c>
      <c r="D257" s="47">
        <v>72.956670980182494</v>
      </c>
      <c r="E257" s="39"/>
      <c r="F257" s="39"/>
      <c r="G257" s="39">
        <v>118.6069240733262</v>
      </c>
      <c r="H257" s="39"/>
      <c r="I257" s="39"/>
      <c r="J257" s="39"/>
      <c r="K257" s="39"/>
      <c r="L257" s="36">
        <v>227.08959505350867</v>
      </c>
    </row>
    <row r="258" spans="2:12" x14ac:dyDescent="0.25">
      <c r="B258" s="4">
        <v>47543</v>
      </c>
      <c r="C258" s="39">
        <v>35.526000000000003</v>
      </c>
      <c r="D258" s="47">
        <v>72.956670980182494</v>
      </c>
      <c r="E258" s="39"/>
      <c r="F258" s="39"/>
      <c r="G258" s="39">
        <v>103.625517347003</v>
      </c>
      <c r="H258" s="39"/>
      <c r="I258" s="39"/>
      <c r="J258" s="39"/>
      <c r="K258" s="39"/>
      <c r="L258" s="36">
        <v>212.10818832718547</v>
      </c>
    </row>
    <row r="259" spans="2:12" x14ac:dyDescent="0.25">
      <c r="B259" s="4">
        <v>47574</v>
      </c>
      <c r="C259" s="39">
        <v>35.526000000000003</v>
      </c>
      <c r="D259" s="47">
        <v>72.956670980182494</v>
      </c>
      <c r="E259" s="39"/>
      <c r="F259" s="39"/>
      <c r="G259" s="39">
        <v>111.2659577969461</v>
      </c>
      <c r="H259" s="39"/>
      <c r="I259" s="39"/>
      <c r="J259" s="39"/>
      <c r="K259" s="39"/>
      <c r="L259" s="36">
        <v>219.7486287771286</v>
      </c>
    </row>
    <row r="260" spans="2:12" x14ac:dyDescent="0.25">
      <c r="B260" s="4">
        <v>47604</v>
      </c>
      <c r="C260" s="39">
        <v>35.526000000000003</v>
      </c>
      <c r="D260" s="47">
        <v>72.956670980182494</v>
      </c>
      <c r="E260" s="39"/>
      <c r="F260" s="39"/>
      <c r="G260" s="39">
        <v>120.1845530476222</v>
      </c>
      <c r="H260" s="39"/>
      <c r="I260" s="39"/>
      <c r="J260" s="39"/>
      <c r="K260" s="39"/>
      <c r="L260" s="36">
        <v>228.66722402780471</v>
      </c>
    </row>
    <row r="261" spans="2:12" x14ac:dyDescent="0.25">
      <c r="B261" s="4">
        <v>47635</v>
      </c>
      <c r="C261" s="39">
        <v>35.526000000000003</v>
      </c>
      <c r="D261" s="47">
        <v>72.956670980182494</v>
      </c>
      <c r="E261" s="39"/>
      <c r="F261" s="39"/>
      <c r="G261" s="39">
        <v>119.5565108770452</v>
      </c>
      <c r="H261" s="39"/>
      <c r="I261" s="39"/>
      <c r="J261" s="39"/>
      <c r="K261" s="39"/>
      <c r="L261" s="36">
        <v>228.03918185722767</v>
      </c>
    </row>
    <row r="262" spans="2:12" x14ac:dyDescent="0.25">
      <c r="B262" s="4">
        <v>47665</v>
      </c>
      <c r="C262" s="39">
        <v>35.526000000000003</v>
      </c>
      <c r="D262" s="47">
        <v>72.956670980182494</v>
      </c>
      <c r="E262" s="39"/>
      <c r="F262" s="39"/>
      <c r="G262" s="39">
        <v>114.27856649191631</v>
      </c>
      <c r="H262" s="39"/>
      <c r="I262" s="39"/>
      <c r="J262" s="39"/>
      <c r="K262" s="39"/>
      <c r="L262" s="36">
        <v>222.7612374720988</v>
      </c>
    </row>
    <row r="263" spans="2:12" x14ac:dyDescent="0.25">
      <c r="B263" s="4">
        <v>47696</v>
      </c>
      <c r="C263" s="39">
        <v>35.526000000000003</v>
      </c>
      <c r="D263" s="47">
        <v>72.956670980182494</v>
      </c>
      <c r="E263" s="39"/>
      <c r="F263" s="39"/>
      <c r="G263" s="39">
        <v>107.5069986922732</v>
      </c>
      <c r="H263" s="39"/>
      <c r="I263" s="39"/>
      <c r="J263" s="39"/>
      <c r="K263" s="39"/>
      <c r="L263" s="36">
        <v>215.9896696724557</v>
      </c>
    </row>
    <row r="264" spans="2:12" x14ac:dyDescent="0.25">
      <c r="B264" s="4">
        <v>47727</v>
      </c>
      <c r="C264" s="39">
        <v>35.526000000000003</v>
      </c>
      <c r="D264" s="47">
        <v>72.956670980182494</v>
      </c>
      <c r="E264" s="39"/>
      <c r="F264" s="39"/>
      <c r="G264" s="39">
        <v>119.3528291854752</v>
      </c>
      <c r="H264" s="39"/>
      <c r="I264" s="39"/>
      <c r="J264" s="39"/>
      <c r="K264" s="39"/>
      <c r="L264" s="36">
        <v>227.83550016565769</v>
      </c>
    </row>
    <row r="265" spans="2:12" x14ac:dyDescent="0.25">
      <c r="B265" s="4">
        <v>47757</v>
      </c>
      <c r="C265" s="39">
        <v>35.526000000000003</v>
      </c>
      <c r="D265" s="47">
        <v>72.956670980182494</v>
      </c>
      <c r="E265" s="39"/>
      <c r="F265" s="39"/>
      <c r="G265" s="39">
        <v>118.8544586538282</v>
      </c>
      <c r="H265" s="39"/>
      <c r="I265" s="39"/>
      <c r="J265" s="39"/>
      <c r="K265" s="39"/>
      <c r="L265" s="36">
        <v>227.33712963401069</v>
      </c>
    </row>
    <row r="266" spans="2:12" x14ac:dyDescent="0.25">
      <c r="B266" s="4">
        <v>47788</v>
      </c>
      <c r="C266" s="39">
        <v>35.526000000000003</v>
      </c>
      <c r="D266" s="47">
        <v>72.956670980182494</v>
      </c>
      <c r="E266" s="39"/>
      <c r="F266" s="39"/>
      <c r="G266" s="39">
        <v>117.2446266193872</v>
      </c>
      <c r="H266" s="39"/>
      <c r="I266" s="39"/>
      <c r="J266" s="39"/>
      <c r="K266" s="39"/>
      <c r="L266" s="36">
        <v>225.72729759956968</v>
      </c>
    </row>
    <row r="267" spans="2:12" x14ac:dyDescent="0.25">
      <c r="B267" s="4">
        <v>47818</v>
      </c>
      <c r="C267" s="39">
        <v>35.526000000000003</v>
      </c>
      <c r="D267" s="47">
        <v>72.956670980182494</v>
      </c>
      <c r="E267" s="39"/>
      <c r="F267" s="39"/>
      <c r="G267" s="39">
        <v>119.0066544453252</v>
      </c>
      <c r="H267" s="39"/>
      <c r="I267" s="39"/>
      <c r="J267" s="39"/>
      <c r="K267" s="39"/>
      <c r="L267" s="36">
        <v>227.48932542550767</v>
      </c>
    </row>
    <row r="268" spans="2:12" x14ac:dyDescent="0.25">
      <c r="B268" s="4">
        <v>47849</v>
      </c>
      <c r="C268" s="39">
        <v>35.526000000000003</v>
      </c>
      <c r="D268" s="47">
        <v>72.956670980182494</v>
      </c>
      <c r="E268" s="39"/>
      <c r="F268" s="39"/>
      <c r="G268" s="39">
        <v>117.7752068510873</v>
      </c>
      <c r="H268" s="39"/>
      <c r="I268" s="39"/>
      <c r="J268" s="39"/>
      <c r="K268" s="39"/>
      <c r="L268" s="36">
        <v>226.25787783126981</v>
      </c>
    </row>
    <row r="269" spans="2:12" x14ac:dyDescent="0.25">
      <c r="B269" s="4">
        <v>47880</v>
      </c>
      <c r="C269" s="39">
        <v>35.526000000000003</v>
      </c>
      <c r="D269" s="47">
        <v>75.252530385871495</v>
      </c>
      <c r="E269" s="39"/>
      <c r="F269" s="39"/>
      <c r="G269" s="39">
        <v>117.17385187868931</v>
      </c>
      <c r="H269" s="39"/>
      <c r="I269" s="39"/>
      <c r="J269" s="39"/>
      <c r="K269" s="39"/>
      <c r="L269" s="36">
        <v>227.95238226456081</v>
      </c>
    </row>
    <row r="270" spans="2:12" x14ac:dyDescent="0.25">
      <c r="B270" s="4">
        <v>47908</v>
      </c>
      <c r="C270" s="39">
        <v>35.526000000000003</v>
      </c>
      <c r="D270" s="47">
        <v>75.252530385871495</v>
      </c>
      <c r="E270" s="39"/>
      <c r="F270" s="39"/>
      <c r="G270" s="39">
        <v>119.88184278847331</v>
      </c>
      <c r="H270" s="39"/>
      <c r="I270" s="39"/>
      <c r="J270" s="39"/>
      <c r="K270" s="39"/>
      <c r="L270" s="36">
        <v>230.66037317434481</v>
      </c>
    </row>
    <row r="271" spans="2:12" x14ac:dyDescent="0.25">
      <c r="B271" s="4">
        <v>47939</v>
      </c>
      <c r="C271" s="39">
        <v>35.526000000000003</v>
      </c>
      <c r="D271" s="47">
        <v>77.156316711602301</v>
      </c>
      <c r="E271" s="39"/>
      <c r="F271" s="39"/>
      <c r="G271" s="39">
        <v>117.5740950712793</v>
      </c>
      <c r="H271" s="39"/>
      <c r="I271" s="39"/>
      <c r="J271" s="39"/>
      <c r="K271" s="39"/>
      <c r="L271" s="36">
        <v>230.25641178288163</v>
      </c>
    </row>
    <row r="272" spans="2:12" x14ac:dyDescent="0.25">
      <c r="B272" s="4">
        <v>47969</v>
      </c>
      <c r="C272" s="39">
        <v>35.526000000000003</v>
      </c>
      <c r="D272" s="47">
        <v>79.146446933767706</v>
      </c>
      <c r="E272" s="39"/>
      <c r="F272" s="39"/>
      <c r="G272" s="39">
        <v>113.1191218673231</v>
      </c>
      <c r="H272" s="39"/>
      <c r="I272" s="39"/>
      <c r="J272" s="39"/>
      <c r="K272" s="39"/>
      <c r="L272" s="36">
        <v>227.79156880109082</v>
      </c>
    </row>
    <row r="273" spans="2:12" x14ac:dyDescent="0.25">
      <c r="B273" s="4">
        <v>48000</v>
      </c>
      <c r="C273" s="39">
        <v>35.526000000000003</v>
      </c>
      <c r="D273" s="47">
        <v>77.726026663800297</v>
      </c>
      <c r="E273" s="39"/>
      <c r="F273" s="39"/>
      <c r="G273" s="39">
        <v>123.72511601020331</v>
      </c>
      <c r="H273" s="39"/>
      <c r="I273" s="39"/>
      <c r="J273" s="39"/>
      <c r="K273" s="39"/>
      <c r="L273" s="36">
        <v>236.97714267400363</v>
      </c>
    </row>
    <row r="274" spans="2:12" x14ac:dyDescent="0.25">
      <c r="B274" s="4">
        <v>48030</v>
      </c>
      <c r="C274" s="39">
        <v>35.526000000000003</v>
      </c>
      <c r="D274" s="47">
        <v>72.956670980182494</v>
      </c>
      <c r="E274" s="39"/>
      <c r="F274" s="39"/>
      <c r="G274" s="39">
        <v>117.19454482488131</v>
      </c>
      <c r="H274" s="39"/>
      <c r="I274" s="39"/>
      <c r="J274" s="39"/>
      <c r="K274" s="39"/>
      <c r="L274" s="36">
        <v>225.67721580506378</v>
      </c>
    </row>
    <row r="275" spans="2:12" x14ac:dyDescent="0.25">
      <c r="B275" s="4">
        <v>48061</v>
      </c>
      <c r="C275" s="39">
        <v>35.526000000000003</v>
      </c>
      <c r="D275" s="47">
        <v>72.956670980182494</v>
      </c>
      <c r="E275" s="39"/>
      <c r="F275" s="39"/>
      <c r="G275" s="39">
        <v>112.1421338993747</v>
      </c>
      <c r="H275" s="39"/>
      <c r="I275" s="39"/>
      <c r="J275" s="39"/>
      <c r="K275" s="39"/>
      <c r="L275" s="36">
        <v>220.62480487955719</v>
      </c>
    </row>
    <row r="276" spans="2:12" x14ac:dyDescent="0.25">
      <c r="B276" s="4">
        <v>48092</v>
      </c>
      <c r="C276" s="39">
        <v>35.526000000000003</v>
      </c>
      <c r="D276" s="47">
        <v>70.184542630395896</v>
      </c>
      <c r="E276" s="39"/>
      <c r="F276" s="39"/>
      <c r="G276" s="39">
        <v>115.4322442107273</v>
      </c>
      <c r="H276" s="39"/>
      <c r="I276" s="39"/>
      <c r="J276" s="39"/>
      <c r="K276" s="39"/>
      <c r="L276" s="36">
        <v>221.14278684112321</v>
      </c>
    </row>
    <row r="277" spans="2:12" x14ac:dyDescent="0.25">
      <c r="B277" s="4">
        <v>48122</v>
      </c>
      <c r="C277" s="39">
        <v>35.526000000000003</v>
      </c>
      <c r="D277" s="47">
        <v>75.888708594504806</v>
      </c>
      <c r="E277" s="39"/>
      <c r="F277" s="39"/>
      <c r="G277" s="39">
        <v>114.5676156984333</v>
      </c>
      <c r="H277" s="39"/>
      <c r="I277" s="39"/>
      <c r="J277" s="39"/>
      <c r="K277" s="39"/>
      <c r="L277" s="36">
        <v>225.98232429293813</v>
      </c>
    </row>
    <row r="278" spans="2:12" x14ac:dyDescent="0.25">
      <c r="B278" s="4">
        <v>48153</v>
      </c>
      <c r="C278" s="39">
        <v>35.526000000000003</v>
      </c>
      <c r="D278" s="47">
        <v>74.418758057248596</v>
      </c>
      <c r="E278" s="39"/>
      <c r="F278" s="39"/>
      <c r="G278" s="39">
        <v>121.60148925191531</v>
      </c>
      <c r="H278" s="39"/>
      <c r="I278" s="39"/>
      <c r="J278" s="39"/>
      <c r="K278" s="39"/>
      <c r="L278" s="36">
        <v>231.5462473091639</v>
      </c>
    </row>
    <row r="279" spans="2:12" x14ac:dyDescent="0.25">
      <c r="B279" s="4">
        <v>48183</v>
      </c>
      <c r="C279" s="39">
        <v>35.526000000000003</v>
      </c>
      <c r="D279" s="47">
        <v>72.956670980182494</v>
      </c>
      <c r="E279" s="39"/>
      <c r="F279" s="39"/>
      <c r="G279" s="39">
        <v>112.0447217272379</v>
      </c>
      <c r="H279" s="39"/>
      <c r="I279" s="39"/>
      <c r="J279" s="39"/>
      <c r="K279" s="39"/>
      <c r="L279" s="36">
        <v>220.5273927074204</v>
      </c>
    </row>
    <row r="280" spans="2:12" x14ac:dyDescent="0.25">
      <c r="B280" s="4">
        <v>48214</v>
      </c>
      <c r="C280" s="39">
        <v>35.526000000000003</v>
      </c>
      <c r="D280" s="47">
        <v>72.956670980182494</v>
      </c>
      <c r="E280" s="39"/>
      <c r="F280" s="39"/>
      <c r="G280" s="39">
        <v>117.31951048343251</v>
      </c>
      <c r="H280" s="39"/>
      <c r="I280" s="39"/>
      <c r="J280" s="39"/>
      <c r="K280" s="39"/>
      <c r="L280" s="36">
        <v>225.802181463615</v>
      </c>
    </row>
    <row r="281" spans="2:12" x14ac:dyDescent="0.25">
      <c r="B281" s="4">
        <v>48245</v>
      </c>
      <c r="C281" s="39">
        <v>35.526000000000003</v>
      </c>
      <c r="D281" s="47">
        <v>72.956670980182494</v>
      </c>
      <c r="E281" s="39"/>
      <c r="F281" s="39"/>
      <c r="G281" s="39">
        <v>118.4000212440295</v>
      </c>
      <c r="H281" s="39"/>
      <c r="I281" s="39"/>
      <c r="J281" s="39"/>
      <c r="K281" s="39"/>
      <c r="L281" s="36">
        <v>226.88269222421201</v>
      </c>
    </row>
    <row r="282" spans="2:12" x14ac:dyDescent="0.25">
      <c r="B282" s="4">
        <v>48274</v>
      </c>
      <c r="C282" s="39">
        <v>35.526000000000003</v>
      </c>
      <c r="D282" s="47">
        <v>64.257934882999706</v>
      </c>
      <c r="E282" s="39"/>
      <c r="F282" s="39"/>
      <c r="G282" s="39">
        <v>117.1119266456532</v>
      </c>
      <c r="H282" s="39"/>
      <c r="I282" s="39"/>
      <c r="J282" s="39"/>
      <c r="K282" s="39"/>
      <c r="L282" s="36">
        <v>216.89586152865292</v>
      </c>
    </row>
    <row r="283" spans="2:12" x14ac:dyDescent="0.25">
      <c r="B283" s="4">
        <v>48305</v>
      </c>
      <c r="C283" s="39">
        <v>35.526000000000003</v>
      </c>
      <c r="D283" s="47">
        <v>39.389118578801302</v>
      </c>
      <c r="E283" s="39"/>
      <c r="F283" s="39"/>
      <c r="G283" s="39">
        <v>107.801258246785</v>
      </c>
      <c r="H283" s="39"/>
      <c r="I283" s="39"/>
      <c r="J283" s="39"/>
      <c r="K283" s="39"/>
      <c r="L283" s="36">
        <v>182.71637682558628</v>
      </c>
    </row>
    <row r="284" spans="2:12" x14ac:dyDescent="0.25">
      <c r="B284" s="4">
        <v>48335</v>
      </c>
      <c r="C284" s="39">
        <v>35.526000000000003</v>
      </c>
      <c r="D284" s="47">
        <v>59.365428577124398</v>
      </c>
      <c r="E284" s="39"/>
      <c r="F284" s="39"/>
      <c r="G284" s="39">
        <v>115.83337061552351</v>
      </c>
      <c r="H284" s="39"/>
      <c r="I284" s="39"/>
      <c r="J284" s="39"/>
      <c r="K284" s="39"/>
      <c r="L284" s="36">
        <v>210.72479919264791</v>
      </c>
    </row>
    <row r="285" spans="2:12" x14ac:dyDescent="0.25">
      <c r="B285" s="4">
        <v>48366</v>
      </c>
      <c r="C285" s="39">
        <v>35.526000000000003</v>
      </c>
      <c r="D285" s="47">
        <v>72.956670980182494</v>
      </c>
      <c r="E285" s="39"/>
      <c r="F285" s="39"/>
      <c r="G285" s="39">
        <v>119.27362093311149</v>
      </c>
      <c r="H285" s="39"/>
      <c r="I285" s="39"/>
      <c r="J285" s="39"/>
      <c r="K285" s="39"/>
      <c r="L285" s="36">
        <v>227.75629191329398</v>
      </c>
    </row>
    <row r="286" spans="2:12" x14ac:dyDescent="0.25">
      <c r="B286" s="4">
        <v>48396</v>
      </c>
      <c r="C286" s="39">
        <v>35.526000000000003</v>
      </c>
      <c r="D286" s="47">
        <v>72.956670980182494</v>
      </c>
      <c r="E286" s="39"/>
      <c r="F286" s="39"/>
      <c r="G286" s="39">
        <v>118.663009375266</v>
      </c>
      <c r="H286" s="39"/>
      <c r="I286" s="39"/>
      <c r="J286" s="39"/>
      <c r="K286" s="39"/>
      <c r="L286" s="36">
        <v>227.14568035544849</v>
      </c>
    </row>
    <row r="287" spans="2:12" x14ac:dyDescent="0.25">
      <c r="B287" s="4">
        <v>48427</v>
      </c>
      <c r="C287" s="39">
        <v>35.526000000000003</v>
      </c>
      <c r="D287" s="47">
        <v>72.956670980182494</v>
      </c>
      <c r="E287" s="39"/>
      <c r="F287" s="39"/>
      <c r="G287" s="39">
        <v>115.2813606405152</v>
      </c>
      <c r="H287" s="39"/>
      <c r="I287" s="39"/>
      <c r="J287" s="39"/>
      <c r="K287" s="39"/>
      <c r="L287" s="36">
        <v>223.76403162069769</v>
      </c>
    </row>
    <row r="288" spans="2:12" x14ac:dyDescent="0.25">
      <c r="B288" s="4">
        <v>48458</v>
      </c>
      <c r="C288" s="39">
        <v>35.526000000000003</v>
      </c>
      <c r="D288" s="47">
        <v>72.956670980182494</v>
      </c>
      <c r="E288" s="39"/>
      <c r="F288" s="39"/>
      <c r="G288" s="39">
        <v>118.6503677759184</v>
      </c>
      <c r="H288" s="39"/>
      <c r="I288" s="39"/>
      <c r="J288" s="39"/>
      <c r="K288" s="39"/>
      <c r="L288" s="36">
        <v>227.13303875610089</v>
      </c>
    </row>
    <row r="289" spans="2:12" x14ac:dyDescent="0.25">
      <c r="B289" s="4">
        <v>48488</v>
      </c>
      <c r="C289" s="39">
        <v>35.526000000000003</v>
      </c>
      <c r="D289" s="47">
        <v>72.956670980182494</v>
      </c>
      <c r="E289" s="39"/>
      <c r="F289" s="39"/>
      <c r="G289" s="39">
        <v>118.5748429725318</v>
      </c>
      <c r="H289" s="39"/>
      <c r="I289" s="39"/>
      <c r="J289" s="39"/>
      <c r="K289" s="39"/>
      <c r="L289" s="36">
        <v>227.05751395271429</v>
      </c>
    </row>
    <row r="290" spans="2:12" x14ac:dyDescent="0.25">
      <c r="B290" s="4">
        <v>48519</v>
      </c>
      <c r="C290" s="39">
        <v>35.526000000000003</v>
      </c>
      <c r="D290" s="47">
        <v>72.956670980182494</v>
      </c>
      <c r="E290" s="39"/>
      <c r="F290" s="39"/>
      <c r="G290" s="39">
        <v>113.23077320417258</v>
      </c>
      <c r="H290" s="39"/>
      <c r="I290" s="39"/>
      <c r="J290" s="39"/>
      <c r="K290" s="39"/>
      <c r="L290" s="36">
        <v>221.71344418435507</v>
      </c>
    </row>
    <row r="291" spans="2:12" x14ac:dyDescent="0.25">
      <c r="B291" s="4">
        <v>48549</v>
      </c>
      <c r="C291" s="39">
        <v>35.526000000000003</v>
      </c>
      <c r="D291" s="47">
        <v>72.956670980182494</v>
      </c>
      <c r="E291" s="39"/>
      <c r="F291" s="39"/>
      <c r="G291" s="39">
        <v>115.17752237552534</v>
      </c>
      <c r="H291" s="39"/>
      <c r="I291" s="39"/>
      <c r="J291" s="39"/>
      <c r="K291" s="39"/>
      <c r="L291" s="36">
        <v>223.66019335570783</v>
      </c>
    </row>
    <row r="292" spans="2:12" x14ac:dyDescent="0.25">
      <c r="B292" s="4">
        <v>48580</v>
      </c>
      <c r="C292" s="39">
        <v>35.526000000000003</v>
      </c>
      <c r="D292" s="47">
        <v>72.956670980182494</v>
      </c>
      <c r="E292" s="39"/>
      <c r="F292" s="39"/>
      <c r="G292" s="39">
        <v>110.43758809418483</v>
      </c>
      <c r="H292" s="39"/>
      <c r="I292" s="39"/>
      <c r="J292" s="39"/>
      <c r="K292" s="39"/>
      <c r="L292" s="36">
        <v>218.92025907436732</v>
      </c>
    </row>
    <row r="293" spans="2:12" x14ac:dyDescent="0.25">
      <c r="B293" s="4">
        <v>48611</v>
      </c>
      <c r="C293" s="39">
        <v>35.526000000000003</v>
      </c>
      <c r="D293" s="47">
        <v>72.956670980182494</v>
      </c>
      <c r="E293" s="39"/>
      <c r="F293" s="39"/>
      <c r="G293" s="39">
        <v>112.52249284129009</v>
      </c>
      <c r="H293" s="39"/>
      <c r="I293" s="39"/>
      <c r="J293" s="39"/>
      <c r="K293" s="39"/>
      <c r="L293" s="36">
        <v>221.00516382147259</v>
      </c>
    </row>
    <row r="294" spans="2:12" x14ac:dyDescent="0.25">
      <c r="B294" s="4">
        <v>48639</v>
      </c>
      <c r="C294" s="39">
        <v>35.526000000000003</v>
      </c>
      <c r="D294" s="47">
        <v>72.956670980182494</v>
      </c>
      <c r="E294" s="39"/>
      <c r="F294" s="39"/>
      <c r="G294" s="39">
        <v>112.84370553286959</v>
      </c>
      <c r="H294" s="39"/>
      <c r="I294" s="39"/>
      <c r="J294" s="39"/>
      <c r="K294" s="39"/>
      <c r="L294" s="36">
        <v>221.32637651305208</v>
      </c>
    </row>
    <row r="295" spans="2:12" x14ac:dyDescent="0.25">
      <c r="B295" s="4">
        <v>48670</v>
      </c>
      <c r="C295" s="39">
        <v>35.526000000000003</v>
      </c>
      <c r="D295" s="47">
        <v>72.956670980182494</v>
      </c>
      <c r="E295" s="39"/>
      <c r="F295" s="39"/>
      <c r="G295" s="39">
        <v>115.03648559815161</v>
      </c>
      <c r="H295" s="39"/>
      <c r="I295" s="39"/>
      <c r="J295" s="39"/>
      <c r="K295" s="39"/>
      <c r="L295" s="36">
        <v>223.5191565783341</v>
      </c>
    </row>
    <row r="296" spans="2:12" x14ac:dyDescent="0.25">
      <c r="B296" s="4">
        <v>48700</v>
      </c>
      <c r="C296" s="39">
        <v>35.526000000000003</v>
      </c>
      <c r="D296" s="47">
        <v>72.956670980182494</v>
      </c>
      <c r="E296" s="39"/>
      <c r="F296" s="39"/>
      <c r="G296" s="39">
        <v>112.12097639468728</v>
      </c>
      <c r="H296" s="39"/>
      <c r="I296" s="39"/>
      <c r="J296" s="39"/>
      <c r="K296" s="39"/>
      <c r="L296" s="36">
        <v>220.60364737486975</v>
      </c>
    </row>
    <row r="297" spans="2:12" x14ac:dyDescent="0.25">
      <c r="B297" s="4">
        <v>48731</v>
      </c>
      <c r="C297" s="39">
        <v>35.526000000000003</v>
      </c>
      <c r="D297" s="47">
        <v>72.956670980182494</v>
      </c>
      <c r="E297" s="39"/>
      <c r="F297" s="39"/>
      <c r="G297" s="39">
        <v>100.04496368793383</v>
      </c>
      <c r="H297" s="39"/>
      <c r="I297" s="39"/>
      <c r="J297" s="39"/>
      <c r="K297" s="39"/>
      <c r="L297" s="36">
        <v>208.52763466811632</v>
      </c>
    </row>
    <row r="298" spans="2:12" x14ac:dyDescent="0.25">
      <c r="B298" s="4">
        <v>48761</v>
      </c>
      <c r="C298" s="39">
        <v>35.526000000000003</v>
      </c>
      <c r="D298" s="47">
        <v>72.956670980182494</v>
      </c>
      <c r="E298" s="39"/>
      <c r="F298" s="39"/>
      <c r="G298" s="39">
        <v>116.09389817113052</v>
      </c>
      <c r="H298" s="39"/>
      <c r="I298" s="39"/>
      <c r="J298" s="39"/>
      <c r="K298" s="39"/>
      <c r="L298" s="36">
        <v>224.57656915131301</v>
      </c>
    </row>
    <row r="299" spans="2:12" x14ac:dyDescent="0.25">
      <c r="B299" s="4">
        <v>48792</v>
      </c>
      <c r="C299" s="39">
        <v>35.526000000000003</v>
      </c>
      <c r="D299" s="47">
        <v>72.956670980182494</v>
      </c>
      <c r="E299" s="39"/>
      <c r="F299" s="39"/>
      <c r="G299" s="39">
        <v>118.99541184788217</v>
      </c>
      <c r="H299" s="39"/>
      <c r="I299" s="39"/>
      <c r="J299" s="39"/>
      <c r="K299" s="39"/>
      <c r="L299" s="36">
        <v>227.47808282806466</v>
      </c>
    </row>
    <row r="300" spans="2:12" x14ac:dyDescent="0.25">
      <c r="B300" s="4">
        <v>48823</v>
      </c>
      <c r="C300" s="39">
        <v>35.526000000000003</v>
      </c>
      <c r="D300" s="47">
        <v>51.727953402840797</v>
      </c>
      <c r="E300" s="39"/>
      <c r="F300" s="39"/>
      <c r="G300" s="39">
        <v>115.302066977099</v>
      </c>
      <c r="H300" s="39"/>
      <c r="I300" s="39"/>
      <c r="J300" s="39"/>
      <c r="K300" s="39"/>
      <c r="L300" s="36">
        <v>202.55602037993981</v>
      </c>
    </row>
    <row r="301" spans="2:12" x14ac:dyDescent="0.25">
      <c r="B301" s="4">
        <v>48853</v>
      </c>
      <c r="C301" s="39">
        <v>35.526000000000003</v>
      </c>
      <c r="D301" s="47">
        <v>40.425678718226202</v>
      </c>
      <c r="E301" s="39"/>
      <c r="F301" s="39"/>
      <c r="G301" s="39">
        <v>103.192795505728</v>
      </c>
      <c r="H301" s="39"/>
      <c r="I301" s="39"/>
      <c r="J301" s="39"/>
      <c r="K301" s="39"/>
      <c r="L301" s="36">
        <v>179.14447422395421</v>
      </c>
    </row>
    <row r="302" spans="2:12" x14ac:dyDescent="0.25">
      <c r="B302" s="4">
        <v>48884</v>
      </c>
      <c r="C302" s="39">
        <v>35.526000000000003</v>
      </c>
      <c r="D302" s="47">
        <v>72.956670980182494</v>
      </c>
      <c r="E302" s="39"/>
      <c r="F302" s="39"/>
      <c r="G302" s="39">
        <v>112.727760229157</v>
      </c>
      <c r="H302" s="39"/>
      <c r="I302" s="39"/>
      <c r="J302" s="39"/>
      <c r="K302" s="39"/>
      <c r="L302" s="36">
        <v>221.2104312093395</v>
      </c>
    </row>
    <row r="303" spans="2:12" x14ac:dyDescent="0.25">
      <c r="B303" s="4">
        <v>48914</v>
      </c>
      <c r="C303" s="39">
        <v>35.526000000000003</v>
      </c>
      <c r="D303" s="47">
        <v>72.956670980182494</v>
      </c>
      <c r="E303" s="39"/>
      <c r="F303" s="39"/>
      <c r="G303" s="39">
        <v>109.756345207519</v>
      </c>
      <c r="H303" s="39"/>
      <c r="I303" s="39"/>
      <c r="J303" s="39"/>
      <c r="K303" s="39"/>
      <c r="L303" s="36">
        <v>218.23901618770151</v>
      </c>
    </row>
    <row r="304" spans="2:12" x14ac:dyDescent="0.25">
      <c r="B304" s="4">
        <v>48945</v>
      </c>
      <c r="C304" s="39">
        <v>35.526000000000003</v>
      </c>
      <c r="D304" s="47">
        <v>71.569575656664895</v>
      </c>
      <c r="E304" s="39"/>
      <c r="F304" s="39"/>
      <c r="G304" s="39">
        <v>108.64740098007501</v>
      </c>
      <c r="H304" s="39"/>
      <c r="I304" s="39"/>
      <c r="J304" s="39"/>
      <c r="K304" s="39"/>
      <c r="L304" s="36">
        <v>215.74297663673991</v>
      </c>
    </row>
    <row r="305" spans="2:12" x14ac:dyDescent="0.25">
      <c r="B305" s="4">
        <v>48976</v>
      </c>
      <c r="C305" s="39">
        <v>35.526000000000003</v>
      </c>
      <c r="D305" s="47">
        <v>62.388719192547804</v>
      </c>
      <c r="E305" s="39"/>
      <c r="F305" s="39"/>
      <c r="G305" s="39">
        <v>105.385072722701</v>
      </c>
      <c r="H305" s="39"/>
      <c r="I305" s="39"/>
      <c r="J305" s="39"/>
      <c r="K305" s="39"/>
      <c r="L305" s="36">
        <v>203.29979191524882</v>
      </c>
    </row>
    <row r="306" spans="2:12" x14ac:dyDescent="0.25">
      <c r="B306" s="4">
        <v>49004</v>
      </c>
      <c r="C306" s="39">
        <v>35.526000000000003</v>
      </c>
      <c r="D306" s="47">
        <v>71.825166575523397</v>
      </c>
      <c r="E306" s="39"/>
      <c r="F306" s="39"/>
      <c r="G306" s="39">
        <v>106.19421958154599</v>
      </c>
      <c r="H306" s="39"/>
      <c r="I306" s="39"/>
      <c r="J306" s="39"/>
      <c r="K306" s="39"/>
      <c r="L306" s="36">
        <v>213.5453861570694</v>
      </c>
    </row>
    <row r="307" spans="2:12" x14ac:dyDescent="0.25">
      <c r="B307" s="4">
        <v>49035</v>
      </c>
      <c r="C307" s="39">
        <v>35.526000000000003</v>
      </c>
      <c r="D307" s="47">
        <v>72.956670980182494</v>
      </c>
      <c r="E307" s="39"/>
      <c r="F307" s="39"/>
      <c r="G307" s="39">
        <v>106.183374730775</v>
      </c>
      <c r="H307" s="39"/>
      <c r="I307" s="39"/>
      <c r="J307" s="39"/>
      <c r="K307" s="39"/>
      <c r="L307" s="36">
        <v>214.66604571095749</v>
      </c>
    </row>
    <row r="308" spans="2:12" x14ac:dyDescent="0.25">
      <c r="B308" s="4">
        <v>49065</v>
      </c>
      <c r="C308" s="39">
        <v>35.526000000000003</v>
      </c>
      <c r="D308" s="47">
        <v>72.956670980182494</v>
      </c>
      <c r="E308" s="39"/>
      <c r="F308" s="39"/>
      <c r="G308" s="39">
        <v>106.59918753664699</v>
      </c>
      <c r="H308" s="39"/>
      <c r="I308" s="39"/>
      <c r="J308" s="39"/>
      <c r="K308" s="39"/>
      <c r="L308" s="36">
        <v>215.08185851682947</v>
      </c>
    </row>
    <row r="309" spans="2:12" x14ac:dyDescent="0.25">
      <c r="B309" s="4">
        <v>49096</v>
      </c>
      <c r="C309" s="39">
        <v>35.526000000000003</v>
      </c>
      <c r="D309" s="47">
        <v>72.956670980182494</v>
      </c>
      <c r="E309" s="39"/>
      <c r="F309" s="39"/>
      <c r="G309" s="39">
        <v>92.566567616845205</v>
      </c>
      <c r="H309" s="39"/>
      <c r="I309" s="39"/>
      <c r="J309" s="39"/>
      <c r="K309" s="39"/>
      <c r="L309" s="36">
        <v>201.04923859702768</v>
      </c>
    </row>
    <row r="310" spans="2:12" x14ac:dyDescent="0.25">
      <c r="B310" s="4">
        <v>49126</v>
      </c>
      <c r="C310" s="39">
        <v>35.526000000000003</v>
      </c>
      <c r="D310" s="47">
        <v>72.956670980182494</v>
      </c>
      <c r="E310" s="39"/>
      <c r="F310" s="39"/>
      <c r="G310" s="39">
        <v>106.302546664736</v>
      </c>
      <c r="H310" s="39"/>
      <c r="I310" s="39"/>
      <c r="J310" s="39"/>
      <c r="K310" s="39"/>
      <c r="L310" s="36">
        <v>214.78521764491848</v>
      </c>
    </row>
    <row r="311" spans="2:12" x14ac:dyDescent="0.25">
      <c r="B311" s="4">
        <v>49157</v>
      </c>
      <c r="C311" s="39">
        <v>35.526000000000003</v>
      </c>
      <c r="D311" s="47">
        <v>72.956670980182494</v>
      </c>
      <c r="E311" s="39"/>
      <c r="F311" s="39"/>
      <c r="G311" s="39">
        <v>102.258218657776</v>
      </c>
      <c r="H311" s="39"/>
      <c r="I311" s="39"/>
      <c r="J311" s="39"/>
      <c r="K311" s="39"/>
      <c r="L311" s="36">
        <v>210.7408896379585</v>
      </c>
    </row>
    <row r="312" spans="2:12" x14ac:dyDescent="0.25">
      <c r="B312" s="4">
        <v>49188</v>
      </c>
      <c r="C312" s="39">
        <v>35.526000000000003</v>
      </c>
      <c r="D312" s="47">
        <v>72.956670980182494</v>
      </c>
      <c r="E312" s="39"/>
      <c r="F312" s="39"/>
      <c r="G312" s="39">
        <v>109.067581027597</v>
      </c>
      <c r="H312" s="39"/>
      <c r="I312" s="39"/>
      <c r="J312" s="39"/>
      <c r="K312" s="39"/>
      <c r="L312" s="36">
        <v>217.55025200777948</v>
      </c>
    </row>
    <row r="313" spans="2:12" x14ac:dyDescent="0.25">
      <c r="B313" s="4">
        <v>49218</v>
      </c>
      <c r="C313" s="39">
        <v>35.526000000000003</v>
      </c>
      <c r="D313" s="47">
        <v>72.956670980182494</v>
      </c>
      <c r="E313" s="39"/>
      <c r="F313" s="39"/>
      <c r="G313" s="39">
        <v>102.96682293700501</v>
      </c>
      <c r="H313" s="39"/>
      <c r="I313" s="39"/>
      <c r="J313" s="39"/>
      <c r="K313" s="39"/>
      <c r="L313" s="36">
        <v>211.44949391718751</v>
      </c>
    </row>
    <row r="314" spans="2:12" x14ac:dyDescent="0.25">
      <c r="B314" s="4">
        <v>49249</v>
      </c>
      <c r="C314" s="39">
        <v>35.526000000000003</v>
      </c>
      <c r="D314" s="47">
        <v>72.956670980182494</v>
      </c>
      <c r="E314" s="39"/>
      <c r="F314" s="39"/>
      <c r="G314" s="39">
        <v>102.13855915999299</v>
      </c>
      <c r="H314" s="39"/>
      <c r="I314" s="39"/>
      <c r="J314" s="39"/>
      <c r="K314" s="39"/>
      <c r="L314" s="36">
        <v>210.6212301401755</v>
      </c>
    </row>
    <row r="315" spans="2:12" x14ac:dyDescent="0.25">
      <c r="B315" s="4">
        <v>49279</v>
      </c>
      <c r="C315" s="39">
        <v>35.526000000000003</v>
      </c>
      <c r="D315" s="47">
        <v>72.956670980182494</v>
      </c>
      <c r="E315" s="39"/>
      <c r="F315" s="39"/>
      <c r="G315" s="39">
        <v>112.62137422954601</v>
      </c>
      <c r="H315" s="39"/>
      <c r="I315" s="39"/>
      <c r="J315" s="39"/>
      <c r="K315" s="39"/>
      <c r="L315" s="36">
        <v>221.1040452097285</v>
      </c>
    </row>
    <row r="316" spans="2:12" x14ac:dyDescent="0.25">
      <c r="B316" s="4">
        <v>49310</v>
      </c>
      <c r="C316" s="39">
        <v>35.494999999999997</v>
      </c>
      <c r="D316" s="47">
        <v>72.956670980182494</v>
      </c>
      <c r="E316" s="39"/>
      <c r="F316" s="39"/>
      <c r="G316" s="39">
        <v>104.538639929982</v>
      </c>
      <c r="H316" s="39"/>
      <c r="I316" s="39"/>
      <c r="J316" s="39"/>
      <c r="K316" s="39"/>
      <c r="L316" s="36">
        <v>212.99031091016448</v>
      </c>
    </row>
    <row r="317" spans="2:12" x14ac:dyDescent="0.25">
      <c r="B317" s="4">
        <v>49341</v>
      </c>
      <c r="C317" s="39">
        <v>35.494999999999997</v>
      </c>
      <c r="D317" s="47">
        <v>72.956670980182494</v>
      </c>
      <c r="E317" s="39"/>
      <c r="F317" s="39"/>
      <c r="G317" s="39">
        <v>105.736373124716</v>
      </c>
      <c r="H317" s="39"/>
      <c r="I317" s="39"/>
      <c r="J317" s="39"/>
      <c r="K317" s="39"/>
      <c r="L317" s="36">
        <v>214.18804410489849</v>
      </c>
    </row>
    <row r="318" spans="2:12" x14ac:dyDescent="0.25">
      <c r="B318" s="4">
        <v>49369</v>
      </c>
      <c r="C318" s="39">
        <v>35.494999999999997</v>
      </c>
      <c r="D318" s="47">
        <v>72.956670980182494</v>
      </c>
      <c r="E318" s="39"/>
      <c r="F318" s="39"/>
      <c r="G318" s="39">
        <v>107.25650281678699</v>
      </c>
      <c r="H318" s="39"/>
      <c r="I318" s="39"/>
      <c r="J318" s="39"/>
      <c r="K318" s="39"/>
      <c r="L318" s="36">
        <v>215.70817379696948</v>
      </c>
    </row>
    <row r="319" spans="2:12" x14ac:dyDescent="0.25">
      <c r="B319" s="4">
        <v>49400</v>
      </c>
      <c r="C319" s="39">
        <v>35.494999999999997</v>
      </c>
      <c r="D319" s="47">
        <v>72.956670980182494</v>
      </c>
      <c r="E319" s="39"/>
      <c r="F319" s="39"/>
      <c r="G319" s="39">
        <v>105.077912266282</v>
      </c>
      <c r="H319" s="39"/>
      <c r="I319" s="39"/>
      <c r="J319" s="39"/>
      <c r="K319" s="39"/>
      <c r="L319" s="36">
        <v>213.52958324646448</v>
      </c>
    </row>
    <row r="320" spans="2:12" x14ac:dyDescent="0.25">
      <c r="B320" s="4">
        <v>49430</v>
      </c>
      <c r="C320" s="39">
        <v>35.494999999999997</v>
      </c>
      <c r="D320" s="47">
        <v>72.956670980182494</v>
      </c>
      <c r="E320" s="39"/>
      <c r="F320" s="39"/>
      <c r="G320" s="39">
        <v>105.415630118799</v>
      </c>
      <c r="H320" s="39"/>
      <c r="I320" s="39"/>
      <c r="J320" s="39"/>
      <c r="K320" s="39"/>
      <c r="L320" s="36">
        <v>213.8673010989815</v>
      </c>
    </row>
    <row r="321" spans="2:12" x14ac:dyDescent="0.25">
      <c r="B321" s="4">
        <v>49461</v>
      </c>
      <c r="C321" s="39">
        <v>35.494999999999997</v>
      </c>
      <c r="D321" s="47">
        <v>72.956670980182494</v>
      </c>
      <c r="E321" s="39"/>
      <c r="F321" s="39"/>
      <c r="G321" s="39">
        <v>104.67230552423</v>
      </c>
      <c r="H321" s="39"/>
      <c r="I321" s="39"/>
      <c r="J321" s="39"/>
      <c r="K321" s="39"/>
      <c r="L321" s="36">
        <v>213.1239765044125</v>
      </c>
    </row>
    <row r="322" spans="2:12" x14ac:dyDescent="0.25">
      <c r="B322" s="4">
        <v>49491</v>
      </c>
      <c r="C322" s="39">
        <v>35.494999999999997</v>
      </c>
      <c r="D322" s="47">
        <v>72.956670980182494</v>
      </c>
      <c r="E322" s="39"/>
      <c r="F322" s="39"/>
      <c r="G322" s="39">
        <v>108.897142045694</v>
      </c>
      <c r="H322" s="39"/>
      <c r="I322" s="39"/>
      <c r="J322" s="39"/>
      <c r="K322" s="39"/>
      <c r="L322" s="36">
        <v>217.3488130258765</v>
      </c>
    </row>
    <row r="323" spans="2:12" x14ac:dyDescent="0.25">
      <c r="B323" s="4">
        <v>49522</v>
      </c>
      <c r="C323" s="39">
        <v>35.494999999999997</v>
      </c>
      <c r="D323" s="47">
        <v>72.956670980182494</v>
      </c>
      <c r="E323" s="39"/>
      <c r="F323" s="39"/>
      <c r="G323" s="39">
        <v>105.33593143240999</v>
      </c>
      <c r="H323" s="39"/>
      <c r="I323" s="39"/>
      <c r="J323" s="39"/>
      <c r="K323" s="39"/>
      <c r="L323" s="36">
        <v>213.78760241259249</v>
      </c>
    </row>
    <row r="324" spans="2:12" x14ac:dyDescent="0.25">
      <c r="B324" s="4">
        <v>49553</v>
      </c>
      <c r="C324" s="39">
        <v>35.494999999999997</v>
      </c>
      <c r="D324" s="47">
        <v>72.956670980182494</v>
      </c>
      <c r="E324" s="39"/>
      <c r="F324" s="39"/>
      <c r="G324" s="39">
        <v>105.14815379382999</v>
      </c>
      <c r="H324" s="39"/>
      <c r="I324" s="39"/>
      <c r="J324" s="39"/>
      <c r="K324" s="39"/>
      <c r="L324" s="36">
        <v>213.59982477401246</v>
      </c>
    </row>
    <row r="325" spans="2:12" x14ac:dyDescent="0.25">
      <c r="B325" s="4">
        <v>49583</v>
      </c>
      <c r="C325" s="39">
        <v>35.494999999999997</v>
      </c>
      <c r="D325" s="47">
        <v>72.956670980182494</v>
      </c>
      <c r="E325" s="39"/>
      <c r="F325" s="39"/>
      <c r="G325" s="39">
        <v>104.01944925587399</v>
      </c>
      <c r="H325" s="39"/>
      <c r="I325" s="39"/>
      <c r="J325" s="39"/>
      <c r="K325" s="39"/>
      <c r="L325" s="36">
        <v>212.47112023605649</v>
      </c>
    </row>
    <row r="326" spans="2:12" x14ac:dyDescent="0.25">
      <c r="B326" s="4">
        <v>49614</v>
      </c>
      <c r="C326" s="39">
        <v>35.494999999999997</v>
      </c>
      <c r="D326" s="47">
        <v>72.956670980182494</v>
      </c>
      <c r="E326" s="39"/>
      <c r="F326" s="39"/>
      <c r="G326" s="39">
        <v>102.080611442844</v>
      </c>
      <c r="H326" s="39"/>
      <c r="I326" s="39"/>
      <c r="J326" s="39"/>
      <c r="K326" s="39"/>
      <c r="L326" s="36">
        <v>210.53228242302649</v>
      </c>
    </row>
    <row r="327" spans="2:12" x14ac:dyDescent="0.25">
      <c r="B327" s="4">
        <v>49644</v>
      </c>
      <c r="C327" s="39">
        <v>35.494999999999997</v>
      </c>
      <c r="D327" s="47">
        <v>72.956670980182494</v>
      </c>
      <c r="E327" s="39"/>
      <c r="F327" s="39"/>
      <c r="G327" s="39">
        <v>108.864284148572</v>
      </c>
      <c r="H327" s="39"/>
      <c r="I327" s="39"/>
      <c r="J327" s="39"/>
      <c r="K327" s="39"/>
      <c r="L327" s="36">
        <v>217.31595512875447</v>
      </c>
    </row>
    <row r="328" spans="2:12" x14ac:dyDescent="0.25">
      <c r="B328" s="4">
        <v>49675</v>
      </c>
      <c r="C328" s="39">
        <v>35.494999999999997</v>
      </c>
      <c r="D328" s="47">
        <v>72.956670980182494</v>
      </c>
      <c r="E328" s="39"/>
      <c r="F328" s="39"/>
      <c r="G328" s="39">
        <v>92.789702721706291</v>
      </c>
      <c r="H328" s="39"/>
      <c r="I328" s="39"/>
      <c r="J328" s="39"/>
      <c r="K328" s="39"/>
      <c r="L328" s="36">
        <v>201.24137370188879</v>
      </c>
    </row>
    <row r="329" spans="2:12" x14ac:dyDescent="0.25">
      <c r="B329" s="4">
        <v>49706</v>
      </c>
      <c r="C329" s="39">
        <v>35.494999999999997</v>
      </c>
      <c r="D329" s="47">
        <v>75.250231431984304</v>
      </c>
      <c r="E329" s="39"/>
      <c r="F329" s="39"/>
      <c r="G329" s="39">
        <v>95.199197721333391</v>
      </c>
      <c r="H329" s="39"/>
      <c r="I329" s="39"/>
      <c r="J329" s="39"/>
      <c r="K329" s="39"/>
      <c r="L329" s="36">
        <v>205.94442915331769</v>
      </c>
    </row>
    <row r="330" spans="2:12" x14ac:dyDescent="0.25">
      <c r="B330" s="4">
        <v>49735</v>
      </c>
      <c r="C330" s="39">
        <v>35.494999999999997</v>
      </c>
      <c r="D330" s="47">
        <v>75.250231431984304</v>
      </c>
      <c r="E330" s="39"/>
      <c r="F330" s="39"/>
      <c r="G330" s="39">
        <v>105.69597821462099</v>
      </c>
      <c r="H330" s="39"/>
      <c r="I330" s="39"/>
      <c r="J330" s="39"/>
      <c r="K330" s="39"/>
      <c r="L330" s="36">
        <v>216.4412096466053</v>
      </c>
    </row>
    <row r="331" spans="2:12" x14ac:dyDescent="0.25">
      <c r="B331" s="4">
        <v>49766</v>
      </c>
      <c r="C331" s="39">
        <v>35.494999999999997</v>
      </c>
      <c r="D331" s="47">
        <v>78.252643826020403</v>
      </c>
      <c r="E331" s="39"/>
      <c r="F331" s="39"/>
      <c r="G331" s="39">
        <v>106.90461930469999</v>
      </c>
      <c r="H331" s="39"/>
      <c r="I331" s="39"/>
      <c r="J331" s="39"/>
      <c r="K331" s="39"/>
      <c r="L331" s="36">
        <v>220.6522631307204</v>
      </c>
    </row>
    <row r="332" spans="2:12" x14ac:dyDescent="0.25">
      <c r="B332" s="4">
        <v>49796</v>
      </c>
      <c r="C332" s="39">
        <v>35.494999999999997</v>
      </c>
      <c r="D332" s="47">
        <v>79.146446933767706</v>
      </c>
      <c r="E332" s="39"/>
      <c r="F332" s="39"/>
      <c r="G332" s="39">
        <v>109.12906207158899</v>
      </c>
      <c r="H332" s="39"/>
      <c r="I332" s="39"/>
      <c r="J332" s="39"/>
      <c r="K332" s="39"/>
      <c r="L332" s="36">
        <v>223.7705090053567</v>
      </c>
    </row>
    <row r="333" spans="2:12" x14ac:dyDescent="0.25">
      <c r="B333" s="4">
        <v>49827</v>
      </c>
      <c r="C333" s="39">
        <v>35.494999999999997</v>
      </c>
      <c r="D333" s="47">
        <v>77.726026663800297</v>
      </c>
      <c r="E333" s="39"/>
      <c r="F333" s="39"/>
      <c r="G333" s="39">
        <v>111.82905210355</v>
      </c>
      <c r="H333" s="39"/>
      <c r="I333" s="39"/>
      <c r="J333" s="39"/>
      <c r="K333" s="39"/>
      <c r="L333" s="36">
        <v>225.0500787673503</v>
      </c>
    </row>
    <row r="334" spans="2:12" x14ac:dyDescent="0.25">
      <c r="B334" s="4">
        <v>49857</v>
      </c>
      <c r="C334" s="39">
        <v>35.494999999999997</v>
      </c>
      <c r="D334" s="47">
        <v>72.956670980182494</v>
      </c>
      <c r="E334" s="39"/>
      <c r="F334" s="39"/>
      <c r="G334" s="39">
        <v>111.952844226287</v>
      </c>
      <c r="H334" s="39"/>
      <c r="I334" s="39"/>
      <c r="J334" s="39"/>
      <c r="K334" s="39"/>
      <c r="L334" s="36">
        <v>220.40451520646948</v>
      </c>
    </row>
    <row r="335" spans="2:12" x14ac:dyDescent="0.25">
      <c r="B335" s="4">
        <v>49888</v>
      </c>
      <c r="C335" s="39">
        <v>35.494999999999997</v>
      </c>
      <c r="D335" s="47">
        <v>72.956670980182494</v>
      </c>
      <c r="E335" s="39"/>
      <c r="F335" s="39"/>
      <c r="G335" s="39">
        <v>103.118175161032</v>
      </c>
      <c r="H335" s="39"/>
      <c r="I335" s="39"/>
      <c r="J335" s="39"/>
      <c r="K335" s="39"/>
      <c r="L335" s="36">
        <v>211.5698461412145</v>
      </c>
    </row>
    <row r="336" spans="2:12" x14ac:dyDescent="0.25">
      <c r="B336" s="4">
        <v>49919</v>
      </c>
      <c r="C336" s="39">
        <v>35.494999999999997</v>
      </c>
      <c r="D336" s="47">
        <v>72.956670980182494</v>
      </c>
      <c r="E336" s="39"/>
      <c r="F336" s="39"/>
      <c r="G336" s="39">
        <v>110.229031640196</v>
      </c>
      <c r="H336" s="39"/>
      <c r="I336" s="39"/>
      <c r="J336" s="39"/>
      <c r="K336" s="39"/>
      <c r="L336" s="36">
        <v>218.6807026203785</v>
      </c>
    </row>
    <row r="337" spans="2:12" x14ac:dyDescent="0.25">
      <c r="B337" s="4">
        <v>49949</v>
      </c>
      <c r="C337" s="39">
        <v>35.494999999999997</v>
      </c>
      <c r="D337" s="47">
        <v>75.417161325397998</v>
      </c>
      <c r="E337" s="39"/>
      <c r="F337" s="39"/>
      <c r="G337" s="39">
        <v>107.188238862723</v>
      </c>
      <c r="H337" s="39"/>
      <c r="I337" s="39"/>
      <c r="J337" s="39"/>
      <c r="K337" s="39"/>
      <c r="L337" s="36">
        <v>218.100400188121</v>
      </c>
    </row>
    <row r="338" spans="2:12" x14ac:dyDescent="0.25">
      <c r="B338" s="4">
        <v>49980</v>
      </c>
      <c r="C338" s="39">
        <v>35.494999999999997</v>
      </c>
      <c r="D338" s="47">
        <v>74.418758057248596</v>
      </c>
      <c r="E338" s="39"/>
      <c r="F338" s="39"/>
      <c r="G338" s="39">
        <v>104.20412435135999</v>
      </c>
      <c r="H338" s="39"/>
      <c r="I338" s="39"/>
      <c r="J338" s="39"/>
      <c r="K338" s="39"/>
      <c r="L338" s="36">
        <v>214.11788240860858</v>
      </c>
    </row>
    <row r="339" spans="2:12" x14ac:dyDescent="0.25">
      <c r="B339" s="4">
        <v>50010</v>
      </c>
      <c r="C339" s="39">
        <v>35.494999999999997</v>
      </c>
      <c r="D339" s="47">
        <v>72.956670980182494</v>
      </c>
      <c r="E339" s="39"/>
      <c r="F339" s="39"/>
      <c r="G339" s="39">
        <v>107.399645496814</v>
      </c>
      <c r="H339" s="39"/>
      <c r="I339" s="39"/>
      <c r="J339" s="39"/>
      <c r="K339" s="39"/>
      <c r="L339" s="36">
        <v>215.85131647699649</v>
      </c>
    </row>
    <row r="340" spans="2:12" x14ac:dyDescent="0.25">
      <c r="B340" s="4">
        <v>50041</v>
      </c>
      <c r="C340" s="39">
        <v>35.494999999999997</v>
      </c>
      <c r="D340" s="47">
        <v>72.956670980182494</v>
      </c>
      <c r="E340" s="39"/>
      <c r="F340" s="39"/>
      <c r="G340" s="39">
        <v>101.751898432841</v>
      </c>
      <c r="H340" s="39"/>
      <c r="I340" s="39"/>
      <c r="J340" s="39"/>
      <c r="K340" s="39"/>
      <c r="L340" s="36">
        <v>210.2035694130235</v>
      </c>
    </row>
    <row r="341" spans="2:12" x14ac:dyDescent="0.25">
      <c r="B341" s="4">
        <v>50072</v>
      </c>
      <c r="C341" s="39">
        <v>35.494999999999997</v>
      </c>
      <c r="D341" s="47">
        <v>72.956670980182494</v>
      </c>
      <c r="E341" s="39"/>
      <c r="F341" s="39"/>
      <c r="G341" s="39">
        <v>107.12531411922599</v>
      </c>
      <c r="H341" s="39"/>
      <c r="I341" s="39"/>
      <c r="J341" s="39"/>
      <c r="K341" s="39"/>
      <c r="L341" s="36">
        <v>215.57698509940849</v>
      </c>
    </row>
    <row r="342" spans="2:12" x14ac:dyDescent="0.25">
      <c r="B342" s="4">
        <v>50100</v>
      </c>
      <c r="C342" s="39">
        <v>35.494999999999997</v>
      </c>
      <c r="D342" s="47">
        <v>64.257934882999706</v>
      </c>
      <c r="E342" s="39"/>
      <c r="F342" s="39"/>
      <c r="G342" s="39">
        <v>100.4491012656123</v>
      </c>
      <c r="H342" s="39"/>
      <c r="I342" s="39"/>
      <c r="J342" s="39"/>
      <c r="K342" s="39"/>
      <c r="L342" s="36">
        <v>200.20203614861202</v>
      </c>
    </row>
    <row r="343" spans="2:12" x14ac:dyDescent="0.25">
      <c r="B343" s="4">
        <v>50131</v>
      </c>
      <c r="C343" s="39">
        <v>35.494999999999997</v>
      </c>
      <c r="D343" s="47">
        <v>39.389118578801302</v>
      </c>
      <c r="E343" s="39"/>
      <c r="F343" s="39"/>
      <c r="G343" s="39">
        <v>97.943346528798102</v>
      </c>
      <c r="H343" s="39"/>
      <c r="I343" s="39"/>
      <c r="J343" s="39"/>
      <c r="K343" s="39"/>
      <c r="L343" s="36">
        <v>172.82746510759938</v>
      </c>
    </row>
    <row r="344" spans="2:12" x14ac:dyDescent="0.25">
      <c r="B344" s="4">
        <v>50161</v>
      </c>
      <c r="C344" s="39">
        <v>35.494999999999997</v>
      </c>
      <c r="D344" s="47">
        <v>59.365428577124398</v>
      </c>
      <c r="E344" s="39"/>
      <c r="F344" s="39"/>
      <c r="G344" s="39">
        <v>108.832947184609</v>
      </c>
      <c r="H344" s="39"/>
      <c r="I344" s="39"/>
      <c r="J344" s="39"/>
      <c r="K344" s="39"/>
      <c r="L344" s="36">
        <v>203.69337576173339</v>
      </c>
    </row>
    <row r="345" spans="2:12" x14ac:dyDescent="0.25">
      <c r="B345" s="4">
        <v>50192</v>
      </c>
      <c r="C345" s="39">
        <v>35.494999999999997</v>
      </c>
      <c r="D345" s="47">
        <v>72.956670980182494</v>
      </c>
      <c r="E345" s="39"/>
      <c r="F345" s="39"/>
      <c r="G345" s="39">
        <v>105.73571039134299</v>
      </c>
      <c r="H345" s="39"/>
      <c r="I345" s="39"/>
      <c r="J345" s="39"/>
      <c r="K345" s="39"/>
      <c r="L345" s="36">
        <v>214.18738137152548</v>
      </c>
    </row>
    <row r="346" spans="2:12" x14ac:dyDescent="0.25">
      <c r="B346" s="4">
        <v>50222</v>
      </c>
      <c r="C346" s="39">
        <v>35.494999999999997</v>
      </c>
      <c r="D346" s="47">
        <v>72.956670980182494</v>
      </c>
      <c r="E346" s="39"/>
      <c r="F346" s="39"/>
      <c r="G346" s="39">
        <v>100.0228384194529</v>
      </c>
      <c r="H346" s="39"/>
      <c r="I346" s="39"/>
      <c r="J346" s="39"/>
      <c r="K346" s="39"/>
      <c r="L346" s="36">
        <v>208.47450939963539</v>
      </c>
    </row>
    <row r="347" spans="2:12" x14ac:dyDescent="0.25">
      <c r="B347" s="4">
        <v>50253</v>
      </c>
      <c r="C347" s="39">
        <v>35.494999999999997</v>
      </c>
      <c r="D347" s="47">
        <v>72.956670980182494</v>
      </c>
      <c r="E347" s="39"/>
      <c r="F347" s="39"/>
      <c r="G347" s="39">
        <v>92.693261397510099</v>
      </c>
      <c r="H347" s="39"/>
      <c r="I347" s="39"/>
      <c r="J347" s="39"/>
      <c r="K347" s="39"/>
      <c r="L347" s="36">
        <v>201.14493237769258</v>
      </c>
    </row>
    <row r="348" spans="2:12" x14ac:dyDescent="0.25">
      <c r="B348" s="4">
        <v>50284</v>
      </c>
      <c r="C348" s="39">
        <v>35.494999999999997</v>
      </c>
      <c r="D348" s="47">
        <v>72.956670980182494</v>
      </c>
      <c r="E348" s="39"/>
      <c r="F348" s="39"/>
      <c r="G348" s="39">
        <v>110.82074144688499</v>
      </c>
      <c r="H348" s="39"/>
      <c r="I348" s="39"/>
      <c r="J348" s="39"/>
      <c r="K348" s="39"/>
      <c r="L348" s="36">
        <v>219.27241242706748</v>
      </c>
    </row>
    <row r="349" spans="2:12" x14ac:dyDescent="0.25">
      <c r="B349" s="4">
        <v>50314</v>
      </c>
      <c r="C349" s="39">
        <v>35.494999999999997</v>
      </c>
      <c r="D349" s="47">
        <v>72.956670980182494</v>
      </c>
      <c r="E349" s="39"/>
      <c r="F349" s="39"/>
      <c r="G349" s="39">
        <v>110.28130282568999</v>
      </c>
      <c r="H349" s="39"/>
      <c r="I349" s="39"/>
      <c r="J349" s="39"/>
      <c r="K349" s="39"/>
      <c r="L349" s="36">
        <v>218.73297380587246</v>
      </c>
    </row>
    <row r="350" spans="2:12" x14ac:dyDescent="0.25">
      <c r="B350" s="4">
        <v>50345</v>
      </c>
      <c r="C350" s="39">
        <v>35.494999999999997</v>
      </c>
      <c r="D350" s="47">
        <v>72.956670980182494</v>
      </c>
      <c r="E350" s="39"/>
      <c r="F350" s="39"/>
      <c r="G350" s="39">
        <v>108.538813015657</v>
      </c>
      <c r="H350" s="39"/>
      <c r="I350" s="39"/>
      <c r="J350" s="39"/>
      <c r="K350" s="39"/>
      <c r="L350" s="36">
        <v>216.9904839958395</v>
      </c>
    </row>
    <row r="351" spans="2:12" x14ac:dyDescent="0.25">
      <c r="B351" s="4">
        <v>50375</v>
      </c>
      <c r="C351" s="39">
        <v>35.494999999999997</v>
      </c>
      <c r="D351" s="47">
        <v>72.956670980182494</v>
      </c>
      <c r="E351" s="39"/>
      <c r="F351" s="39"/>
      <c r="G351" s="39">
        <v>110.44604027042899</v>
      </c>
      <c r="H351" s="39"/>
      <c r="I351" s="39"/>
      <c r="J351" s="39"/>
      <c r="K351" s="39"/>
      <c r="L351" s="36">
        <v>218.89771125061148</v>
      </c>
    </row>
    <row r="352" spans="2:12" x14ac:dyDescent="0.25">
      <c r="B352" s="4">
        <v>50406</v>
      </c>
      <c r="C352" s="39">
        <v>35.494999999999997</v>
      </c>
      <c r="D352" s="47">
        <v>72.956670980182494</v>
      </c>
      <c r="E352" s="39"/>
      <c r="F352" s="39"/>
      <c r="G352" s="39">
        <v>103.44950654173</v>
      </c>
      <c r="H352" s="39"/>
      <c r="I352" s="39"/>
      <c r="J352" s="39"/>
      <c r="K352" s="39"/>
      <c r="L352" s="36">
        <v>211.90117752191247</v>
      </c>
    </row>
    <row r="353" spans="2:12" x14ac:dyDescent="0.25">
      <c r="B353" s="4">
        <v>50437</v>
      </c>
      <c r="C353" s="39">
        <v>35.494999999999997</v>
      </c>
      <c r="D353" s="47">
        <v>70.063780186247996</v>
      </c>
      <c r="E353" s="39"/>
      <c r="F353" s="39"/>
      <c r="G353" s="39">
        <v>102.85741599882999</v>
      </c>
      <c r="H353" s="39"/>
      <c r="I353" s="39"/>
      <c r="J353" s="39"/>
      <c r="K353" s="39"/>
      <c r="L353" s="36">
        <v>208.41619618507798</v>
      </c>
    </row>
    <row r="354" spans="2:12" x14ac:dyDescent="0.25">
      <c r="B354" s="4">
        <v>50465</v>
      </c>
      <c r="C354" s="39">
        <v>35.494999999999997</v>
      </c>
      <c r="D354" s="47">
        <v>72.563528725474796</v>
      </c>
      <c r="E354" s="39"/>
      <c r="F354" s="39"/>
      <c r="G354" s="39">
        <v>105.52368780422999</v>
      </c>
      <c r="H354" s="39"/>
      <c r="I354" s="39"/>
      <c r="J354" s="39"/>
      <c r="K354" s="39"/>
      <c r="L354" s="36">
        <v>213.58221652970479</v>
      </c>
    </row>
    <row r="355" spans="2:12" x14ac:dyDescent="0.25">
      <c r="B355" s="4">
        <v>50496</v>
      </c>
      <c r="C355" s="39">
        <v>35.494999999999997</v>
      </c>
      <c r="D355" s="47">
        <v>52.853889249289701</v>
      </c>
      <c r="E355" s="39"/>
      <c r="F355" s="39"/>
      <c r="G355" s="39">
        <v>103.251493074884</v>
      </c>
      <c r="H355" s="39"/>
      <c r="I355" s="39"/>
      <c r="J355" s="39"/>
      <c r="K355" s="39"/>
      <c r="L355" s="36">
        <v>191.60038232417369</v>
      </c>
    </row>
    <row r="356" spans="2:12" x14ac:dyDescent="0.25">
      <c r="B356" s="4">
        <v>50526</v>
      </c>
      <c r="C356" s="39">
        <v>35.494999999999997</v>
      </c>
      <c r="D356" s="47">
        <v>39.334719880638801</v>
      </c>
      <c r="E356" s="39"/>
      <c r="F356" s="39"/>
      <c r="G356" s="39">
        <v>98.865152853206297</v>
      </c>
      <c r="H356" s="39"/>
      <c r="I356" s="39"/>
      <c r="J356" s="39"/>
      <c r="K356" s="39"/>
      <c r="L356" s="36">
        <v>173.6948727338451</v>
      </c>
    </row>
    <row r="357" spans="2:12" x14ac:dyDescent="0.25">
      <c r="B357" s="4">
        <v>50557</v>
      </c>
      <c r="C357" s="39">
        <v>35.494999999999997</v>
      </c>
      <c r="D357" s="47">
        <v>72.956670980182494</v>
      </c>
      <c r="E357" s="39"/>
      <c r="F357" s="39"/>
      <c r="G357" s="39">
        <v>109.307751847623</v>
      </c>
      <c r="H357" s="39"/>
      <c r="I357" s="39"/>
      <c r="J357" s="39"/>
      <c r="K357" s="39"/>
      <c r="L357" s="36">
        <v>217.75942282780548</v>
      </c>
    </row>
    <row r="358" spans="2:12" x14ac:dyDescent="0.25">
      <c r="B358" s="4">
        <v>50587</v>
      </c>
      <c r="C358" s="39">
        <v>35.494999999999997</v>
      </c>
      <c r="D358" s="47">
        <v>72.956670980182494</v>
      </c>
      <c r="E358" s="39"/>
      <c r="F358" s="39"/>
      <c r="G358" s="39">
        <v>102.877790151049</v>
      </c>
      <c r="H358" s="39"/>
      <c r="I358" s="39"/>
      <c r="J358" s="39"/>
      <c r="K358" s="39"/>
      <c r="L358" s="36">
        <v>211.32946113123148</v>
      </c>
    </row>
    <row r="359" spans="2:12" x14ac:dyDescent="0.25">
      <c r="B359" s="4">
        <v>50618</v>
      </c>
      <c r="C359" s="39">
        <v>35.494999999999997</v>
      </c>
      <c r="D359" s="47">
        <v>72.956670980182494</v>
      </c>
      <c r="E359" s="39"/>
      <c r="F359" s="39"/>
      <c r="G359" s="39">
        <v>97.903216288447297</v>
      </c>
      <c r="H359" s="39"/>
      <c r="I359" s="39"/>
      <c r="J359" s="39"/>
      <c r="K359" s="39"/>
      <c r="L359" s="36">
        <v>206.3548872686298</v>
      </c>
    </row>
    <row r="360" spans="2:12" x14ac:dyDescent="0.25">
      <c r="B360" s="4">
        <v>50649</v>
      </c>
      <c r="C360" s="39">
        <v>35.494999999999997</v>
      </c>
      <c r="D360" s="47">
        <v>72.956670980182494</v>
      </c>
      <c r="E360" s="39"/>
      <c r="F360" s="39"/>
      <c r="G360" s="39">
        <v>101.1426394076763</v>
      </c>
      <c r="H360" s="39"/>
      <c r="I360" s="39"/>
      <c r="J360" s="39"/>
      <c r="K360" s="39"/>
      <c r="L360" s="36">
        <v>209.5943103878588</v>
      </c>
    </row>
    <row r="361" spans="2:12" x14ac:dyDescent="0.25">
      <c r="B361" s="4">
        <v>50679</v>
      </c>
      <c r="C361" s="39">
        <v>35.494999999999997</v>
      </c>
      <c r="D361" s="47">
        <v>72.956670980182494</v>
      </c>
      <c r="E361" s="39"/>
      <c r="F361" s="39"/>
      <c r="G361" s="39">
        <v>100.29133129724489</v>
      </c>
      <c r="H361" s="39"/>
      <c r="I361" s="39"/>
      <c r="J361" s="39"/>
      <c r="K361" s="39"/>
      <c r="L361" s="36">
        <v>208.74300227742737</v>
      </c>
    </row>
    <row r="362" spans="2:12" x14ac:dyDescent="0.25">
      <c r="B362" s="4">
        <v>50710</v>
      </c>
      <c r="C362" s="39">
        <v>35.494999999999997</v>
      </c>
      <c r="D362" s="47">
        <v>72.956670980182494</v>
      </c>
      <c r="E362" s="39"/>
      <c r="F362" s="39"/>
      <c r="G362" s="39">
        <v>107.216841523531</v>
      </c>
      <c r="H362" s="39"/>
      <c r="I362" s="39"/>
      <c r="J362" s="39"/>
      <c r="K362" s="39"/>
      <c r="L362" s="36">
        <v>215.66851250371349</v>
      </c>
    </row>
    <row r="363" spans="2:12" x14ac:dyDescent="0.25">
      <c r="B363" s="4">
        <v>50740</v>
      </c>
      <c r="C363" s="39">
        <v>35.494999999999997</v>
      </c>
      <c r="D363" s="47">
        <v>72.956670980182494</v>
      </c>
      <c r="E363" s="39"/>
      <c r="F363" s="39"/>
      <c r="G363" s="39">
        <v>97.807304840911499</v>
      </c>
      <c r="H363" s="39"/>
      <c r="I363" s="39"/>
      <c r="J363" s="39"/>
      <c r="K363" s="39"/>
      <c r="L363" s="36">
        <v>206.258975821094</v>
      </c>
    </row>
    <row r="364" spans="2:12" x14ac:dyDescent="0.25">
      <c r="B364" s="4">
        <v>50771</v>
      </c>
      <c r="C364" s="39">
        <v>35.494999999999997</v>
      </c>
      <c r="D364" s="47">
        <v>72.956670980182494</v>
      </c>
      <c r="E364" s="39"/>
      <c r="F364" s="39"/>
      <c r="G364" s="39">
        <v>102.07684032085899</v>
      </c>
      <c r="H364" s="39"/>
      <c r="I364" s="39"/>
      <c r="J364" s="39"/>
      <c r="K364" s="39"/>
      <c r="L364" s="36">
        <v>210.52851130104148</v>
      </c>
    </row>
    <row r="365" spans="2:12" x14ac:dyDescent="0.25">
      <c r="B365" s="4">
        <v>50802</v>
      </c>
      <c r="C365" s="39">
        <v>35.494999999999997</v>
      </c>
      <c r="D365" s="47">
        <v>72.956670980182494</v>
      </c>
      <c r="E365" s="39"/>
      <c r="F365" s="39"/>
      <c r="G365" s="39">
        <v>103.23534791713699</v>
      </c>
      <c r="H365" s="39"/>
      <c r="I365" s="39"/>
      <c r="J365" s="39"/>
      <c r="K365" s="39"/>
      <c r="L365" s="36">
        <v>211.68701889731949</v>
      </c>
    </row>
    <row r="366" spans="2:12" x14ac:dyDescent="0.25">
      <c r="B366" s="4">
        <v>50830</v>
      </c>
      <c r="C366" s="39">
        <v>35.494999999999997</v>
      </c>
      <c r="D366" s="47">
        <v>72.956670980182494</v>
      </c>
      <c r="E366" s="39"/>
      <c r="F366" s="39"/>
      <c r="G366" s="39">
        <v>102.050324047646</v>
      </c>
      <c r="H366" s="39"/>
      <c r="I366" s="39"/>
      <c r="J366" s="39"/>
      <c r="K366" s="39"/>
      <c r="L366" s="36">
        <v>210.50199502782849</v>
      </c>
    </row>
    <row r="367" spans="2:12" x14ac:dyDescent="0.25">
      <c r="B367" s="4">
        <v>50861</v>
      </c>
      <c r="C367" s="39">
        <v>35.494999999999997</v>
      </c>
      <c r="D367" s="47">
        <v>72.956670980182494</v>
      </c>
      <c r="E367" s="39"/>
      <c r="F367" s="39"/>
      <c r="G367" s="39">
        <v>92.930099730697904</v>
      </c>
      <c r="H367" s="39"/>
      <c r="I367" s="39"/>
      <c r="J367" s="39"/>
      <c r="K367" s="39"/>
      <c r="L367" s="36">
        <v>201.3817707108804</v>
      </c>
    </row>
    <row r="368" spans="2:12" x14ac:dyDescent="0.25">
      <c r="B368" s="4">
        <v>50891</v>
      </c>
      <c r="C368" s="39">
        <v>35.494999999999997</v>
      </c>
      <c r="D368" s="47">
        <v>72.956670980182494</v>
      </c>
      <c r="E368" s="39"/>
      <c r="F368" s="39"/>
      <c r="G368" s="39">
        <v>100.96060195732319</v>
      </c>
      <c r="H368" s="39"/>
      <c r="I368" s="39"/>
      <c r="J368" s="39"/>
      <c r="K368" s="39"/>
      <c r="L368" s="36">
        <v>209.41227293750569</v>
      </c>
    </row>
    <row r="369" spans="2:12" x14ac:dyDescent="0.25">
      <c r="B369" s="4">
        <v>50922</v>
      </c>
      <c r="C369" s="39">
        <v>35.494999999999997</v>
      </c>
      <c r="D369" s="47">
        <v>72.956670980182494</v>
      </c>
      <c r="E369" s="39"/>
      <c r="F369" s="39"/>
      <c r="G369" s="39">
        <v>104.4488444373</v>
      </c>
      <c r="H369" s="39"/>
      <c r="I369" s="39"/>
      <c r="J369" s="39"/>
      <c r="K369" s="39"/>
      <c r="L369" s="36">
        <v>212.9005154174825</v>
      </c>
    </row>
    <row r="370" spans="2:12" x14ac:dyDescent="0.25">
      <c r="B370" s="4">
        <v>50952</v>
      </c>
      <c r="C370" s="39">
        <v>35.494999999999997</v>
      </c>
      <c r="D370" s="47">
        <v>72.956670980182494</v>
      </c>
      <c r="E370" s="39"/>
      <c r="F370" s="39"/>
      <c r="G370" s="39">
        <v>103.93215846120199</v>
      </c>
      <c r="H370" s="39"/>
      <c r="I370" s="39"/>
      <c r="J370" s="39"/>
      <c r="K370" s="39"/>
      <c r="L370" s="36">
        <v>212.38382944138448</v>
      </c>
    </row>
    <row r="371" spans="2:12" x14ac:dyDescent="0.25">
      <c r="B371" s="4">
        <v>50983</v>
      </c>
      <c r="C371" s="39">
        <v>35.494999999999997</v>
      </c>
      <c r="D371" s="47">
        <v>72.956670980182494</v>
      </c>
      <c r="E371" s="39"/>
      <c r="F371" s="39"/>
      <c r="G371" s="39">
        <v>100.67166455784479</v>
      </c>
      <c r="H371" s="39"/>
      <c r="I371" s="39"/>
      <c r="J371" s="39"/>
      <c r="K371" s="39"/>
      <c r="L371" s="36">
        <v>209.12333553802728</v>
      </c>
    </row>
    <row r="372" spans="2:12" x14ac:dyDescent="0.25">
      <c r="B372" s="4">
        <v>51014</v>
      </c>
      <c r="C372" s="39">
        <v>35.494999999999997</v>
      </c>
      <c r="D372" s="47">
        <v>72.956670980182494</v>
      </c>
      <c r="E372" s="39"/>
      <c r="F372" s="39"/>
      <c r="G372" s="39">
        <v>104.086508907051</v>
      </c>
      <c r="H372" s="39"/>
      <c r="I372" s="39"/>
      <c r="J372" s="39"/>
      <c r="K372" s="39"/>
      <c r="L372" s="36">
        <v>212.53817988723347</v>
      </c>
    </row>
    <row r="373" spans="2:12" x14ac:dyDescent="0.25">
      <c r="B373" s="4">
        <v>51044</v>
      </c>
      <c r="C373" s="39">
        <v>35.494999999999997</v>
      </c>
      <c r="D373" s="47">
        <v>72.956670980182494</v>
      </c>
      <c r="E373" s="39"/>
      <c r="F373" s="39"/>
      <c r="G373" s="39">
        <v>104.09383095841299</v>
      </c>
      <c r="H373" s="39"/>
      <c r="I373" s="39"/>
      <c r="J373" s="39"/>
      <c r="K373" s="39"/>
      <c r="L373" s="36">
        <v>212.54550193859546</v>
      </c>
    </row>
    <row r="374" spans="2:12" x14ac:dyDescent="0.25">
      <c r="B374" s="4">
        <v>51075</v>
      </c>
      <c r="C374" s="39">
        <v>35.494999999999997</v>
      </c>
      <c r="D374" s="47">
        <v>72.956670980182494</v>
      </c>
      <c r="E374" s="39"/>
      <c r="F374" s="39"/>
      <c r="G374" s="39">
        <v>103.26626201082699</v>
      </c>
      <c r="H374" s="39"/>
      <c r="I374" s="39"/>
      <c r="J374" s="39"/>
      <c r="K374" s="39"/>
      <c r="L374" s="36">
        <v>211.71793299100949</v>
      </c>
    </row>
    <row r="375" spans="2:12" x14ac:dyDescent="0.25">
      <c r="B375" s="4">
        <v>51105</v>
      </c>
      <c r="C375" s="39">
        <v>35.494999999999997</v>
      </c>
      <c r="D375" s="47">
        <v>72.956670980182494</v>
      </c>
      <c r="E375" s="39"/>
      <c r="F375" s="39"/>
      <c r="G375" s="39">
        <v>105.230547783918</v>
      </c>
      <c r="H375" s="39"/>
      <c r="I375" s="39"/>
      <c r="J375" s="39"/>
      <c r="K375" s="39"/>
      <c r="L375" s="36">
        <v>213.68221876410047</v>
      </c>
    </row>
    <row r="376" spans="2:12" x14ac:dyDescent="0.25">
      <c r="B376" s="4">
        <v>51136</v>
      </c>
      <c r="C376" s="39">
        <v>35.494999999999997</v>
      </c>
      <c r="D376" s="47">
        <v>72.956670980182494</v>
      </c>
      <c r="E376" s="39"/>
      <c r="F376" s="39"/>
      <c r="G376" s="39">
        <v>99.0738374888045</v>
      </c>
      <c r="H376" s="39"/>
      <c r="I376" s="39"/>
      <c r="J376" s="39"/>
      <c r="K376" s="39"/>
      <c r="L376" s="36">
        <v>207.52550846898697</v>
      </c>
    </row>
    <row r="377" spans="2:12" x14ac:dyDescent="0.25">
      <c r="B377" s="4">
        <v>51167</v>
      </c>
      <c r="C377" s="39">
        <v>35.494999999999997</v>
      </c>
      <c r="D377" s="47">
        <v>72.956670980182494</v>
      </c>
      <c r="E377" s="39"/>
      <c r="F377" s="39"/>
      <c r="G377" s="39">
        <v>97.845056507438301</v>
      </c>
      <c r="H377" s="39"/>
      <c r="I377" s="39"/>
      <c r="J377" s="39"/>
      <c r="K377" s="39"/>
      <c r="L377" s="36">
        <v>206.29672748762079</v>
      </c>
    </row>
    <row r="378" spans="2:12" x14ac:dyDescent="0.25">
      <c r="B378" s="4">
        <v>51196</v>
      </c>
      <c r="C378" s="39">
        <v>35.494999999999997</v>
      </c>
      <c r="D378" s="47">
        <v>72.956670980182494</v>
      </c>
      <c r="E378" s="39"/>
      <c r="F378" s="39"/>
      <c r="G378" s="39">
        <v>98.194248033234004</v>
      </c>
      <c r="H378" s="39"/>
      <c r="I378" s="39"/>
      <c r="J378" s="39"/>
      <c r="K378" s="39"/>
      <c r="L378" s="36">
        <v>206.64591901341649</v>
      </c>
    </row>
    <row r="379" spans="2:12" x14ac:dyDescent="0.25">
      <c r="B379" s="4">
        <v>51227</v>
      </c>
      <c r="C379" s="39">
        <v>35.494999999999997</v>
      </c>
      <c r="D379" s="47">
        <v>72.956670980182494</v>
      </c>
      <c r="E379" s="39"/>
      <c r="F379" s="39"/>
      <c r="G379" s="39">
        <v>100.36136523708859</v>
      </c>
      <c r="H379" s="39"/>
      <c r="I379" s="39"/>
      <c r="J379" s="39"/>
      <c r="K379" s="39"/>
      <c r="L379" s="36">
        <v>208.81303621727108</v>
      </c>
    </row>
    <row r="380" spans="2:12" x14ac:dyDescent="0.25">
      <c r="B380" s="4">
        <v>51257</v>
      </c>
      <c r="C380" s="39">
        <v>35.494999999999997</v>
      </c>
      <c r="D380" s="47">
        <v>72.956670980182494</v>
      </c>
      <c r="E380" s="39"/>
      <c r="F380" s="39"/>
      <c r="G380" s="39">
        <v>97.565175496126599</v>
      </c>
      <c r="H380" s="39"/>
      <c r="I380" s="39"/>
      <c r="J380" s="39"/>
      <c r="K380" s="39"/>
      <c r="L380" s="36">
        <v>206.01684647630907</v>
      </c>
    </row>
    <row r="381" spans="2:12" x14ac:dyDescent="0.25">
      <c r="B381" s="4">
        <v>51288</v>
      </c>
      <c r="C381" s="39">
        <v>35.494999999999997</v>
      </c>
      <c r="D381" s="47">
        <v>71.790464901845795</v>
      </c>
      <c r="E381" s="39"/>
      <c r="F381" s="39"/>
      <c r="G381" s="39">
        <v>85.868779039438792</v>
      </c>
      <c r="H381" s="39"/>
      <c r="I381" s="39"/>
      <c r="J381" s="39"/>
      <c r="K381" s="39"/>
      <c r="L381" s="36">
        <v>193.15424394128456</v>
      </c>
    </row>
    <row r="382" spans="2:12" x14ac:dyDescent="0.25">
      <c r="B382" s="4">
        <v>51318</v>
      </c>
      <c r="C382" s="39">
        <v>35.494999999999997</v>
      </c>
      <c r="D382" s="47">
        <v>62.388719192547804</v>
      </c>
      <c r="E382" s="39"/>
      <c r="F382" s="39"/>
      <c r="G382" s="39">
        <v>101.496629012881</v>
      </c>
      <c r="H382" s="39"/>
      <c r="I382" s="39"/>
      <c r="J382" s="39"/>
      <c r="K382" s="39"/>
      <c r="L382" s="36">
        <v>199.38034820542879</v>
      </c>
    </row>
    <row r="383" spans="2:12" x14ac:dyDescent="0.25">
      <c r="B383" s="4">
        <v>51349</v>
      </c>
      <c r="C383" s="39">
        <v>35.494999999999997</v>
      </c>
      <c r="D383" s="47">
        <v>72.368897031332395</v>
      </c>
      <c r="E383" s="39"/>
      <c r="F383" s="39"/>
      <c r="G383" s="39">
        <v>104.350815140531</v>
      </c>
      <c r="H383" s="39"/>
      <c r="I383" s="39"/>
      <c r="J383" s="39"/>
      <c r="K383" s="39"/>
      <c r="L383" s="36">
        <v>212.21471217186337</v>
      </c>
    </row>
    <row r="384" spans="2:12" x14ac:dyDescent="0.25">
      <c r="B384" s="4">
        <v>51380</v>
      </c>
      <c r="C384" s="39">
        <v>35.494999999999997</v>
      </c>
      <c r="D384" s="47">
        <v>72.956670980182494</v>
      </c>
      <c r="E384" s="39"/>
      <c r="F384" s="39"/>
      <c r="G384" s="39">
        <v>105.78491628629699</v>
      </c>
      <c r="H384" s="39"/>
      <c r="I384" s="39"/>
      <c r="J384" s="39"/>
      <c r="K384" s="39"/>
      <c r="L384" s="36">
        <v>214.23658726647949</v>
      </c>
    </row>
    <row r="385" spans="2:12" x14ac:dyDescent="0.25">
      <c r="B385" s="4">
        <v>51410</v>
      </c>
      <c r="C385" s="39">
        <v>35.494999999999997</v>
      </c>
      <c r="D385" s="47">
        <v>72.956670980182494</v>
      </c>
      <c r="E385" s="39"/>
      <c r="F385" s="39"/>
      <c r="G385" s="39">
        <v>94.020228404945598</v>
      </c>
      <c r="H385" s="39"/>
      <c r="I385" s="39"/>
      <c r="J385" s="39"/>
      <c r="K385" s="39"/>
      <c r="L385" s="36">
        <v>202.4718993851281</v>
      </c>
    </row>
    <row r="386" spans="2:12" x14ac:dyDescent="0.25">
      <c r="B386" s="4">
        <v>51441</v>
      </c>
      <c r="C386" s="39">
        <v>35.494999999999997</v>
      </c>
      <c r="D386" s="47">
        <v>72.956670980182494</v>
      </c>
      <c r="E386" s="39"/>
      <c r="F386" s="39"/>
      <c r="G386" s="39">
        <v>103.283864470588</v>
      </c>
      <c r="H386" s="39"/>
      <c r="I386" s="39"/>
      <c r="J386" s="39"/>
      <c r="K386" s="39"/>
      <c r="L386" s="36">
        <v>211.7355354507705</v>
      </c>
    </row>
    <row r="387" spans="2:12" x14ac:dyDescent="0.25">
      <c r="B387" s="4">
        <v>51471</v>
      </c>
      <c r="C387" s="39">
        <v>35.494999999999997</v>
      </c>
      <c r="D387" s="47">
        <v>72.956670980182494</v>
      </c>
      <c r="E387" s="39"/>
      <c r="F387" s="39"/>
      <c r="G387" s="39">
        <v>100.39700456508609</v>
      </c>
      <c r="H387" s="39"/>
      <c r="I387" s="39"/>
      <c r="J387" s="39"/>
      <c r="K387" s="39"/>
      <c r="L387" s="36">
        <v>208.84867554526858</v>
      </c>
    </row>
    <row r="388" spans="2:12" x14ac:dyDescent="0.25">
      <c r="B388" s="4">
        <v>51502</v>
      </c>
      <c r="C388" s="39">
        <v>35.494999999999997</v>
      </c>
      <c r="D388" s="47">
        <v>72.956670980182494</v>
      </c>
      <c r="E388" s="39"/>
      <c r="F388" s="39"/>
      <c r="G388" s="39">
        <v>102.26762494264101</v>
      </c>
      <c r="H388" s="39"/>
      <c r="I388" s="39"/>
      <c r="J388" s="39"/>
      <c r="K388" s="39"/>
      <c r="L388" s="36">
        <v>210.71929592282351</v>
      </c>
    </row>
    <row r="389" spans="2:12" x14ac:dyDescent="0.25">
      <c r="B389" s="4">
        <v>51533</v>
      </c>
      <c r="C389" s="39">
        <v>35.494999999999997</v>
      </c>
      <c r="D389" s="47">
        <v>75.250231431984304</v>
      </c>
      <c r="E389" s="39"/>
      <c r="F389" s="39"/>
      <c r="G389" s="39">
        <v>99.037974723465297</v>
      </c>
      <c r="H389" s="39"/>
      <c r="I389" s="39"/>
      <c r="J389" s="39"/>
      <c r="K389" s="39"/>
      <c r="L389" s="36">
        <v>209.78320615544959</v>
      </c>
    </row>
    <row r="390" spans="2:12" x14ac:dyDescent="0.25">
      <c r="B390" s="4">
        <v>51561</v>
      </c>
      <c r="C390" s="39">
        <v>35.494999999999997</v>
      </c>
      <c r="D390" s="47">
        <v>75.250231431984304</v>
      </c>
      <c r="E390" s="39"/>
      <c r="F390" s="39"/>
      <c r="G390" s="39">
        <v>99.839016532825099</v>
      </c>
      <c r="H390" s="39"/>
      <c r="I390" s="39"/>
      <c r="J390" s="39"/>
      <c r="K390" s="39"/>
      <c r="L390" s="36">
        <v>210.58424796480941</v>
      </c>
    </row>
    <row r="391" spans="2:12" x14ac:dyDescent="0.25">
      <c r="B391" s="4">
        <v>51592</v>
      </c>
      <c r="C391" s="39">
        <v>35.494999999999997</v>
      </c>
      <c r="D391" s="47">
        <v>78.167891081255704</v>
      </c>
      <c r="E391" s="39"/>
      <c r="F391" s="39"/>
      <c r="G391" s="39">
        <v>99.828280312584198</v>
      </c>
      <c r="H391" s="39"/>
      <c r="I391" s="39"/>
      <c r="J391" s="39"/>
      <c r="K391" s="39"/>
      <c r="L391" s="36">
        <v>213.49117139383992</v>
      </c>
    </row>
    <row r="392" spans="2:12" x14ac:dyDescent="0.25">
      <c r="B392" s="4">
        <v>51622</v>
      </c>
      <c r="C392" s="39">
        <v>35.494999999999997</v>
      </c>
      <c r="D392" s="47">
        <v>79.146446933767706</v>
      </c>
      <c r="E392" s="39"/>
      <c r="F392" s="39"/>
      <c r="G392" s="39">
        <v>100.2399280113048</v>
      </c>
      <c r="H392" s="39"/>
      <c r="I392" s="39"/>
      <c r="J392" s="39"/>
      <c r="K392" s="39"/>
      <c r="L392" s="36">
        <v>214.88137494507248</v>
      </c>
    </row>
    <row r="393" spans="2:12" x14ac:dyDescent="0.25">
      <c r="B393" s="4">
        <v>51653</v>
      </c>
      <c r="C393" s="39">
        <v>35.494999999999997</v>
      </c>
      <c r="D393" s="47">
        <v>77.726026663800297</v>
      </c>
      <c r="E393" s="39"/>
      <c r="F393" s="39"/>
      <c r="G393" s="39">
        <v>85.977715043946105</v>
      </c>
      <c r="H393" s="39"/>
      <c r="I393" s="39"/>
      <c r="J393" s="39"/>
      <c r="K393" s="39"/>
      <c r="L393" s="36">
        <v>199.19874170774642</v>
      </c>
    </row>
    <row r="394" spans="2:12" x14ac:dyDescent="0.25">
      <c r="B394" s="4">
        <v>51683</v>
      </c>
      <c r="C394" s="39">
        <v>35.494999999999997</v>
      </c>
      <c r="D394" s="47">
        <v>72.956670980182494</v>
      </c>
      <c r="E394" s="39"/>
      <c r="F394" s="39"/>
      <c r="G394" s="39">
        <v>99.946258526998307</v>
      </c>
      <c r="H394" s="39"/>
      <c r="I394" s="39"/>
      <c r="J394" s="39"/>
      <c r="K394" s="39"/>
      <c r="L394" s="36">
        <v>208.39792950718078</v>
      </c>
    </row>
    <row r="395" spans="2:12" x14ac:dyDescent="0.25">
      <c r="B395" s="4">
        <v>51714</v>
      </c>
      <c r="C395" s="39">
        <v>35.494999999999997</v>
      </c>
      <c r="D395" s="47">
        <v>72.956670980182494</v>
      </c>
      <c r="E395" s="39"/>
      <c r="F395" s="39"/>
      <c r="G395" s="39">
        <v>95.942441680986093</v>
      </c>
      <c r="H395" s="39"/>
      <c r="I395" s="39"/>
      <c r="J395" s="39"/>
      <c r="K395" s="39"/>
      <c r="L395" s="36">
        <v>204.39411266116858</v>
      </c>
    </row>
    <row r="396" spans="2:12" x14ac:dyDescent="0.25">
      <c r="B396" s="4">
        <v>51745</v>
      </c>
      <c r="C396" s="39">
        <v>35.494999999999997</v>
      </c>
      <c r="D396" s="47">
        <v>72.956670980182494</v>
      </c>
      <c r="E396" s="39"/>
      <c r="F396" s="39"/>
      <c r="G396" s="39">
        <v>102.683596137294</v>
      </c>
      <c r="H396" s="39"/>
      <c r="I396" s="39"/>
      <c r="J396" s="39"/>
      <c r="K396" s="39"/>
      <c r="L396" s="36">
        <v>211.13526711747647</v>
      </c>
    </row>
    <row r="397" spans="2:12" x14ac:dyDescent="0.25">
      <c r="B397" s="4">
        <v>51775</v>
      </c>
      <c r="C397" s="39">
        <v>35.494999999999997</v>
      </c>
      <c r="D397" s="47">
        <v>75.417161325397998</v>
      </c>
      <c r="E397" s="39"/>
      <c r="F397" s="39"/>
      <c r="G397" s="39">
        <v>96.643948024054893</v>
      </c>
      <c r="H397" s="39"/>
      <c r="I397" s="39"/>
      <c r="J397" s="39"/>
      <c r="K397" s="39"/>
      <c r="L397" s="36">
        <v>207.55610934945287</v>
      </c>
    </row>
    <row r="398" spans="2:12" x14ac:dyDescent="0.25">
      <c r="B398" s="4">
        <v>51806</v>
      </c>
      <c r="C398" s="39">
        <v>35.494999999999997</v>
      </c>
      <c r="D398" s="47">
        <v>74.418758057248596</v>
      </c>
      <c r="E398" s="39"/>
      <c r="F398" s="39"/>
      <c r="G398" s="39">
        <v>95.823980786571099</v>
      </c>
      <c r="H398" s="39"/>
      <c r="I398" s="39"/>
      <c r="J398" s="39"/>
      <c r="K398" s="39"/>
      <c r="L398" s="36">
        <v>205.7377388438197</v>
      </c>
    </row>
    <row r="399" spans="2:12" x14ac:dyDescent="0.25">
      <c r="B399" s="4">
        <v>51836</v>
      </c>
      <c r="C399" s="39">
        <v>35.494999999999997</v>
      </c>
      <c r="D399" s="47">
        <v>72.956670980182494</v>
      </c>
      <c r="E399" s="39"/>
      <c r="F399" s="39"/>
      <c r="G399" s="39">
        <v>106.201791759589</v>
      </c>
      <c r="H399" s="39"/>
      <c r="I399" s="39"/>
      <c r="J399" s="39"/>
      <c r="K399" s="39"/>
      <c r="L399" s="36">
        <v>214.6534627397715</v>
      </c>
    </row>
    <row r="400" spans="2:12" x14ac:dyDescent="0.25">
      <c r="B400" s="4">
        <v>51867</v>
      </c>
      <c r="C400" s="39">
        <v>35.494999999999997</v>
      </c>
      <c r="D400" s="47">
        <v>72.979414415908494</v>
      </c>
      <c r="E400" s="39"/>
      <c r="F400" s="39"/>
      <c r="G400" s="39">
        <v>98.728717136906994</v>
      </c>
      <c r="H400" s="39"/>
      <c r="I400" s="39"/>
      <c r="J400" s="39"/>
      <c r="K400" s="39"/>
      <c r="L400" s="36">
        <v>207.20313155281548</v>
      </c>
    </row>
    <row r="401" spans="2:12" x14ac:dyDescent="0.25">
      <c r="B401" s="4">
        <v>51898</v>
      </c>
      <c r="C401" s="39">
        <v>35.494999999999997</v>
      </c>
      <c r="D401" s="47">
        <v>72.979414415908494</v>
      </c>
      <c r="E401" s="39"/>
      <c r="F401" s="39"/>
      <c r="G401" s="39">
        <v>98.728717136906994</v>
      </c>
      <c r="H401" s="39"/>
      <c r="I401" s="39"/>
      <c r="J401" s="39"/>
      <c r="K401" s="39"/>
      <c r="L401" s="36">
        <v>207.20313155281548</v>
      </c>
    </row>
    <row r="402" spans="2:12" x14ac:dyDescent="0.25">
      <c r="B402" s="4">
        <v>51926</v>
      </c>
      <c r="C402" s="39">
        <v>35.494999999999997</v>
      </c>
      <c r="D402" s="47">
        <v>64.769869160283903</v>
      </c>
      <c r="E402" s="39"/>
      <c r="F402" s="39"/>
      <c r="G402" s="39">
        <v>98.728717136906994</v>
      </c>
      <c r="H402" s="39"/>
      <c r="I402" s="39"/>
      <c r="J402" s="39"/>
      <c r="K402" s="39"/>
      <c r="L402" s="36">
        <v>198.99358629719089</v>
      </c>
    </row>
    <row r="403" spans="2:12" x14ac:dyDescent="0.25">
      <c r="B403" s="4">
        <v>51957</v>
      </c>
      <c r="C403" s="39">
        <v>35.494999999999997</v>
      </c>
      <c r="D403" s="47">
        <v>40.175261007659401</v>
      </c>
      <c r="E403" s="39"/>
      <c r="F403" s="39"/>
      <c r="G403" s="39">
        <v>98.728717136906994</v>
      </c>
      <c r="H403" s="39"/>
      <c r="I403" s="39"/>
      <c r="J403" s="39"/>
      <c r="K403" s="39"/>
      <c r="L403" s="36">
        <v>174.3989781445664</v>
      </c>
    </row>
    <row r="404" spans="2:12" x14ac:dyDescent="0.25">
      <c r="B404" s="4">
        <v>51987</v>
      </c>
      <c r="C404" s="39">
        <v>35.494999999999997</v>
      </c>
      <c r="D404" s="47">
        <v>59.577932658102803</v>
      </c>
      <c r="E404" s="39"/>
      <c r="F404" s="39"/>
      <c r="G404" s="39">
        <v>98.728717136906994</v>
      </c>
      <c r="H404" s="39"/>
      <c r="I404" s="39"/>
      <c r="J404" s="39"/>
      <c r="K404" s="39"/>
      <c r="L404" s="36">
        <v>193.80164979500978</v>
      </c>
    </row>
    <row r="405" spans="2:12" x14ac:dyDescent="0.25">
      <c r="B405" s="4">
        <v>52018</v>
      </c>
      <c r="C405" s="39">
        <v>35.494999999999997</v>
      </c>
      <c r="D405" s="47">
        <v>72.979414415908494</v>
      </c>
      <c r="E405" s="39"/>
      <c r="F405" s="39"/>
      <c r="G405" s="39">
        <v>98.728717136906994</v>
      </c>
      <c r="H405" s="39"/>
      <c r="I405" s="39"/>
      <c r="J405" s="39"/>
      <c r="K405" s="39"/>
      <c r="L405" s="36">
        <v>207.20313155281548</v>
      </c>
    </row>
    <row r="406" spans="2:12" x14ac:dyDescent="0.25">
      <c r="B406" s="4">
        <v>52048</v>
      </c>
      <c r="C406" s="39">
        <v>35.494999999999997</v>
      </c>
      <c r="D406" s="47">
        <v>72.979414415908494</v>
      </c>
      <c r="E406" s="39"/>
      <c r="F406" s="39"/>
      <c r="G406" s="39">
        <v>98.728717136906994</v>
      </c>
      <c r="H406" s="39"/>
      <c r="I406" s="39"/>
      <c r="J406" s="39"/>
      <c r="K406" s="39"/>
      <c r="L406" s="36">
        <v>207.20313155281548</v>
      </c>
    </row>
    <row r="407" spans="2:12" x14ac:dyDescent="0.25">
      <c r="B407" s="4">
        <v>52079</v>
      </c>
      <c r="C407" s="39">
        <v>35.494999999999997</v>
      </c>
      <c r="D407" s="47">
        <v>72.979414415908494</v>
      </c>
      <c r="E407" s="39"/>
      <c r="F407" s="39"/>
      <c r="G407" s="39">
        <v>98.728717136906994</v>
      </c>
      <c r="H407" s="39"/>
      <c r="I407" s="39"/>
      <c r="J407" s="39"/>
      <c r="K407" s="39"/>
      <c r="L407" s="36">
        <v>207.20313155281548</v>
      </c>
    </row>
    <row r="408" spans="2:12" x14ac:dyDescent="0.25">
      <c r="B408" s="4">
        <v>52110</v>
      </c>
      <c r="C408" s="39">
        <v>35.494999999999997</v>
      </c>
      <c r="D408" s="47">
        <v>72.979414415908494</v>
      </c>
      <c r="E408" s="39"/>
      <c r="F408" s="39"/>
      <c r="G408" s="39">
        <v>98.728717136906994</v>
      </c>
      <c r="H408" s="39"/>
      <c r="I408" s="39"/>
      <c r="J408" s="39"/>
      <c r="K408" s="39"/>
      <c r="L408" s="36">
        <v>207.20313155281548</v>
      </c>
    </row>
    <row r="409" spans="2:12" x14ac:dyDescent="0.25">
      <c r="B409" s="4">
        <v>52140</v>
      </c>
      <c r="C409" s="39">
        <v>35.494999999999997</v>
      </c>
      <c r="D409" s="47">
        <v>72.979414415908494</v>
      </c>
      <c r="E409" s="39"/>
      <c r="F409" s="39"/>
      <c r="G409" s="39">
        <v>98.728717136906994</v>
      </c>
      <c r="H409" s="39"/>
      <c r="I409" s="39"/>
      <c r="J409" s="39"/>
      <c r="K409" s="39"/>
      <c r="L409" s="36">
        <v>207.20313155281548</v>
      </c>
    </row>
    <row r="410" spans="2:12" x14ac:dyDescent="0.25">
      <c r="B410" s="4">
        <v>52171</v>
      </c>
      <c r="C410" s="39">
        <v>35.494999999999997</v>
      </c>
      <c r="D410" s="47">
        <v>51.727953402840797</v>
      </c>
      <c r="E410" s="39"/>
      <c r="F410" s="39"/>
      <c r="G410" s="39">
        <v>98.728717136906994</v>
      </c>
      <c r="H410" s="39"/>
      <c r="I410" s="39"/>
      <c r="J410" s="39"/>
      <c r="K410" s="39"/>
      <c r="L410" s="36">
        <v>185.95167053974779</v>
      </c>
    </row>
    <row r="411" spans="2:12" x14ac:dyDescent="0.25">
      <c r="B411" s="4">
        <v>52201</v>
      </c>
      <c r="C411" s="39">
        <v>35.494999999999997</v>
      </c>
      <c r="D411" s="47">
        <v>40.425678718226202</v>
      </c>
      <c r="E411" s="39"/>
      <c r="F411" s="39"/>
      <c r="G411" s="39">
        <v>98.728717136906994</v>
      </c>
      <c r="H411" s="39"/>
      <c r="I411" s="39"/>
      <c r="J411" s="39"/>
      <c r="K411" s="39"/>
      <c r="L411" s="36">
        <v>174.64939585513321</v>
      </c>
    </row>
    <row r="412" spans="2:12" x14ac:dyDescent="0.25">
      <c r="C412" s="39"/>
      <c r="D412" s="47"/>
      <c r="E412" s="39"/>
      <c r="F412" s="39"/>
      <c r="G412" s="39"/>
      <c r="H412" s="39"/>
      <c r="I412" s="39"/>
      <c r="J412" s="39"/>
      <c r="K412" s="39"/>
      <c r="L412" s="39"/>
    </row>
    <row r="413" spans="2:12" x14ac:dyDescent="0.25">
      <c r="C413" s="39"/>
      <c r="D413" s="47"/>
      <c r="E413" s="39"/>
      <c r="F413" s="39"/>
      <c r="G413" s="39"/>
      <c r="H413" s="39"/>
      <c r="I413" s="39"/>
      <c r="J413" s="39"/>
      <c r="K413" s="39"/>
      <c r="L413" s="39"/>
    </row>
    <row r="414" spans="2:12" x14ac:dyDescent="0.25">
      <c r="C414" s="39"/>
      <c r="D414" s="47"/>
      <c r="E414" s="39"/>
      <c r="F414" s="39"/>
      <c r="G414" s="39"/>
      <c r="H414" s="39"/>
      <c r="I414" s="39"/>
      <c r="J414" s="39"/>
      <c r="K414" s="39"/>
      <c r="L414" s="39"/>
    </row>
    <row r="415" spans="2:12" x14ac:dyDescent="0.25">
      <c r="C415" s="39"/>
      <c r="D415" s="47"/>
      <c r="E415" s="39"/>
      <c r="F415" s="39"/>
      <c r="G415" s="39"/>
      <c r="H415" s="39"/>
      <c r="I415" s="39"/>
      <c r="J415" s="39"/>
      <c r="K415" s="39"/>
      <c r="L415" s="39"/>
    </row>
    <row r="416" spans="2:12" x14ac:dyDescent="0.25">
      <c r="C416" s="39"/>
      <c r="D416" s="47"/>
      <c r="E416" s="39"/>
      <c r="F416" s="39"/>
      <c r="G416" s="39"/>
      <c r="H416" s="39"/>
      <c r="I416" s="39"/>
      <c r="J416" s="39"/>
      <c r="K416" s="39"/>
      <c r="L416" s="39"/>
    </row>
    <row r="417" spans="3:12" x14ac:dyDescent="0.25">
      <c r="C417" s="39"/>
      <c r="D417" s="47"/>
      <c r="E417" s="39"/>
      <c r="F417" s="39"/>
      <c r="G417" s="39"/>
      <c r="H417" s="39"/>
      <c r="I417" s="39"/>
      <c r="J417" s="39"/>
      <c r="K417" s="39"/>
      <c r="L417" s="39"/>
    </row>
    <row r="418" spans="3:12" x14ac:dyDescent="0.25">
      <c r="C418" s="39"/>
      <c r="D418" s="47"/>
      <c r="E418" s="39"/>
      <c r="F418" s="39"/>
      <c r="G418" s="39"/>
      <c r="H418" s="39"/>
      <c r="I418" s="39"/>
      <c r="J418" s="39"/>
      <c r="K418" s="39"/>
      <c r="L418" s="39"/>
    </row>
    <row r="419" spans="3:12" x14ac:dyDescent="0.25">
      <c r="C419" s="39"/>
      <c r="D419" s="47"/>
      <c r="E419" s="39"/>
      <c r="F419" s="39"/>
      <c r="G419" s="39"/>
      <c r="H419" s="39"/>
      <c r="I419" s="39"/>
      <c r="J419" s="39"/>
      <c r="K419" s="39"/>
      <c r="L419" s="39"/>
    </row>
    <row r="420" spans="3:12" x14ac:dyDescent="0.25">
      <c r="C420" s="39"/>
      <c r="D420" s="47"/>
      <c r="E420" s="39"/>
      <c r="F420" s="39"/>
      <c r="G420" s="39"/>
      <c r="H420" s="39"/>
      <c r="I420" s="39"/>
      <c r="J420" s="39"/>
      <c r="K420" s="39"/>
      <c r="L420" s="39"/>
    </row>
    <row r="421" spans="3:12" x14ac:dyDescent="0.25">
      <c r="C421" s="39"/>
      <c r="D421" s="47"/>
      <c r="E421" s="39"/>
      <c r="F421" s="39"/>
      <c r="G421" s="39"/>
      <c r="H421" s="39"/>
      <c r="I421" s="39"/>
      <c r="J421" s="39"/>
      <c r="K421" s="39"/>
      <c r="L421" s="39"/>
    </row>
    <row r="422" spans="3:12" x14ac:dyDescent="0.25">
      <c r="C422" s="39"/>
      <c r="D422" s="47"/>
      <c r="E422" s="39"/>
      <c r="F422" s="39"/>
      <c r="G422" s="39"/>
      <c r="H422" s="39"/>
      <c r="I422" s="39"/>
      <c r="J422" s="39"/>
      <c r="K422" s="39"/>
      <c r="L422" s="39"/>
    </row>
    <row r="423" spans="3:12" x14ac:dyDescent="0.25">
      <c r="C423" s="39"/>
      <c r="D423" s="47"/>
      <c r="E423" s="39"/>
      <c r="F423" s="39"/>
      <c r="G423" s="39"/>
      <c r="H423" s="39"/>
      <c r="I423" s="39"/>
      <c r="J423" s="39"/>
      <c r="K423" s="39"/>
      <c r="L423" s="3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97F95-6E46-42D0-B918-18CD2D61B674}">
  <sheetPr>
    <tabColor rgb="FF7030A0"/>
  </sheetPr>
  <dimension ref="A2:CF41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:XFD8"/>
    </sheetView>
  </sheetViews>
  <sheetFormatPr baseColWidth="10" defaultRowHeight="15" x14ac:dyDescent="0.25"/>
  <sheetData>
    <row r="2" spans="1:84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</row>
    <row r="3" spans="1:84" s="16" customFormat="1" x14ac:dyDescent="0.25">
      <c r="B3" s="16" t="s">
        <v>0</v>
      </c>
      <c r="C3" s="16" t="s">
        <v>0</v>
      </c>
      <c r="D3" s="16" t="s">
        <v>0</v>
      </c>
      <c r="E3" s="16" t="s">
        <v>0</v>
      </c>
      <c r="F3" s="16" t="s">
        <v>0</v>
      </c>
      <c r="G3" s="16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6" t="s">
        <v>0</v>
      </c>
      <c r="O3" s="16" t="s">
        <v>0</v>
      </c>
      <c r="P3" s="16" t="s">
        <v>0</v>
      </c>
      <c r="Q3" s="16" t="s">
        <v>0</v>
      </c>
      <c r="R3" s="16" t="s">
        <v>0</v>
      </c>
      <c r="S3" s="16" t="s">
        <v>0</v>
      </c>
      <c r="T3" s="16" t="s">
        <v>0</v>
      </c>
      <c r="U3" s="16" t="s">
        <v>0</v>
      </c>
      <c r="V3" s="16" t="s">
        <v>0</v>
      </c>
      <c r="W3" s="16" t="s">
        <v>4</v>
      </c>
      <c r="X3" s="16" t="s">
        <v>0</v>
      </c>
      <c r="Y3" s="16" t="s">
        <v>0</v>
      </c>
      <c r="Z3" s="16" t="s">
        <v>0</v>
      </c>
      <c r="AA3" s="16" t="s">
        <v>1</v>
      </c>
      <c r="AB3" s="16" t="s">
        <v>1</v>
      </c>
      <c r="AC3" s="16" t="s">
        <v>1</v>
      </c>
      <c r="AD3" s="16" t="s">
        <v>1</v>
      </c>
      <c r="AE3" s="16" t="s">
        <v>1</v>
      </c>
      <c r="AF3" s="16" t="s">
        <v>1</v>
      </c>
      <c r="AG3" s="16" t="s">
        <v>1</v>
      </c>
      <c r="AH3" s="16" t="s">
        <v>1</v>
      </c>
      <c r="AI3" s="16" t="s">
        <v>1</v>
      </c>
      <c r="AJ3" s="16" t="s">
        <v>1</v>
      </c>
      <c r="AK3" s="16" t="s">
        <v>1</v>
      </c>
      <c r="AL3" s="16" t="s">
        <v>1</v>
      </c>
      <c r="AM3" s="16" t="s">
        <v>1</v>
      </c>
      <c r="AN3" s="16" t="s">
        <v>1</v>
      </c>
      <c r="AO3" s="16" t="s">
        <v>1</v>
      </c>
      <c r="AP3" s="16" t="s">
        <v>1</v>
      </c>
      <c r="AQ3" s="16" t="s">
        <v>1</v>
      </c>
      <c r="AR3" s="16" t="s">
        <v>2</v>
      </c>
      <c r="AS3" s="16" t="s">
        <v>2</v>
      </c>
      <c r="AT3" s="16" t="s">
        <v>2</v>
      </c>
      <c r="AU3" s="16" t="s">
        <v>3</v>
      </c>
      <c r="AV3" s="16" t="s">
        <v>3</v>
      </c>
      <c r="AW3" s="16" t="s">
        <v>3</v>
      </c>
      <c r="AX3" s="16" t="s">
        <v>3</v>
      </c>
      <c r="AY3" s="16" t="s">
        <v>3</v>
      </c>
      <c r="AZ3" s="16" t="s">
        <v>3</v>
      </c>
      <c r="BA3" s="16" t="s">
        <v>4</v>
      </c>
      <c r="BB3" s="16" t="s">
        <v>4</v>
      </c>
      <c r="BC3" s="16" t="s">
        <v>4</v>
      </c>
      <c r="BD3" s="16" t="s">
        <v>4</v>
      </c>
      <c r="BE3" s="16" t="s">
        <v>4</v>
      </c>
      <c r="BF3" s="16" t="s">
        <v>4</v>
      </c>
      <c r="BG3" s="16" t="s">
        <v>4</v>
      </c>
      <c r="BH3" s="16" t="s">
        <v>5</v>
      </c>
      <c r="BI3" s="16" t="s">
        <v>5</v>
      </c>
      <c r="BJ3" s="16" t="s">
        <v>5</v>
      </c>
      <c r="BK3" s="16" t="s">
        <v>6</v>
      </c>
      <c r="BL3" s="16" t="s">
        <v>6</v>
      </c>
      <c r="BM3" s="16" t="s">
        <v>7</v>
      </c>
      <c r="BN3" s="16" t="s">
        <v>7</v>
      </c>
      <c r="BO3" s="16" t="s">
        <v>7</v>
      </c>
      <c r="BP3" s="16" t="s">
        <v>7</v>
      </c>
      <c r="BQ3" s="16" t="s">
        <v>7</v>
      </c>
      <c r="BR3" s="16" t="s">
        <v>7</v>
      </c>
      <c r="BS3" s="16" t="s">
        <v>7</v>
      </c>
      <c r="BT3" s="16" t="s">
        <v>8</v>
      </c>
      <c r="BU3" s="16" t="s">
        <v>8</v>
      </c>
      <c r="BV3" s="16" t="s">
        <v>8</v>
      </c>
      <c r="BW3" s="16" t="s">
        <v>8</v>
      </c>
      <c r="BX3" s="16" t="s">
        <v>8</v>
      </c>
      <c r="BY3" s="16" t="s">
        <v>8</v>
      </c>
      <c r="BZ3" s="16" t="s">
        <v>8</v>
      </c>
      <c r="CA3" s="16" t="s">
        <v>8</v>
      </c>
      <c r="CB3" s="16" t="s">
        <v>8</v>
      </c>
      <c r="CC3" s="16" t="s">
        <v>8</v>
      </c>
      <c r="CD3" s="16" t="s">
        <v>8</v>
      </c>
    </row>
    <row r="4" spans="1:84" s="16" customFormat="1" x14ac:dyDescent="0.25">
      <c r="B4" s="16" t="s">
        <v>25</v>
      </c>
      <c r="C4" s="16" t="s">
        <v>26</v>
      </c>
      <c r="D4" s="16" t="s">
        <v>27</v>
      </c>
      <c r="E4" s="16" t="s">
        <v>28</v>
      </c>
      <c r="F4" s="16" t="s">
        <v>29</v>
      </c>
      <c r="G4" s="16" t="s">
        <v>30</v>
      </c>
      <c r="H4" s="16" t="s">
        <v>31</v>
      </c>
      <c r="I4" s="16" t="s">
        <v>32</v>
      </c>
      <c r="J4" s="16" t="s">
        <v>33</v>
      </c>
      <c r="K4" s="16" t="s">
        <v>34</v>
      </c>
      <c r="L4" s="16" t="s">
        <v>35</v>
      </c>
      <c r="M4" s="16" t="s">
        <v>36</v>
      </c>
      <c r="N4" s="16" t="s">
        <v>37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42</v>
      </c>
      <c r="T4" s="16" t="s">
        <v>43</v>
      </c>
      <c r="U4" s="16" t="s">
        <v>44</v>
      </c>
      <c r="V4" s="16" t="s">
        <v>45</v>
      </c>
      <c r="W4" s="16" t="s">
        <v>46</v>
      </c>
      <c r="X4" s="16" t="s">
        <v>47</v>
      </c>
      <c r="Y4" s="16" t="s">
        <v>48</v>
      </c>
      <c r="Z4" s="16" t="s">
        <v>49</v>
      </c>
      <c r="AA4" s="16" t="s">
        <v>50</v>
      </c>
      <c r="AB4" s="16" t="s">
        <v>51</v>
      </c>
      <c r="AC4" s="16" t="s">
        <v>52</v>
      </c>
      <c r="AD4" s="16" t="s">
        <v>53</v>
      </c>
      <c r="AE4" s="16" t="s">
        <v>54</v>
      </c>
      <c r="AF4" s="16" t="s">
        <v>55</v>
      </c>
      <c r="AG4" s="16" t="s">
        <v>56</v>
      </c>
      <c r="AH4" s="16" t="s">
        <v>57</v>
      </c>
      <c r="AI4" s="16" t="s">
        <v>58</v>
      </c>
      <c r="AJ4" s="16" t="s">
        <v>59</v>
      </c>
      <c r="AK4" s="16" t="s">
        <v>60</v>
      </c>
      <c r="AL4" s="16" t="s">
        <v>61</v>
      </c>
      <c r="AM4" s="16" t="s">
        <v>62</v>
      </c>
      <c r="AN4" s="16" t="s">
        <v>63</v>
      </c>
      <c r="AO4" s="16" t="s">
        <v>64</v>
      </c>
      <c r="AP4" s="16" t="s">
        <v>65</v>
      </c>
      <c r="AQ4" s="16" t="s">
        <v>66</v>
      </c>
      <c r="AR4" s="16" t="s">
        <v>67</v>
      </c>
      <c r="AS4" s="16" t="s">
        <v>68</v>
      </c>
      <c r="AT4" s="16" t="s">
        <v>69</v>
      </c>
      <c r="AU4" s="16" t="s">
        <v>70</v>
      </c>
      <c r="AV4" s="16" t="s">
        <v>71</v>
      </c>
      <c r="AW4" s="16" t="s">
        <v>72</v>
      </c>
      <c r="AX4" s="16" t="s">
        <v>73</v>
      </c>
      <c r="AY4" s="16" t="s">
        <v>74</v>
      </c>
      <c r="AZ4" s="16" t="s">
        <v>75</v>
      </c>
      <c r="BA4" s="16" t="s">
        <v>76</v>
      </c>
      <c r="BB4" s="16" t="s">
        <v>77</v>
      </c>
      <c r="BC4" s="16" t="s">
        <v>78</v>
      </c>
      <c r="BD4" s="16" t="s">
        <v>79</v>
      </c>
      <c r="BE4" s="16" t="s">
        <v>80</v>
      </c>
      <c r="BF4" s="16" t="s">
        <v>81</v>
      </c>
      <c r="BG4" s="16" t="s">
        <v>82</v>
      </c>
      <c r="BH4" s="16" t="s">
        <v>83</v>
      </c>
      <c r="BI4" s="16" t="s">
        <v>84</v>
      </c>
      <c r="BJ4" s="16" t="s">
        <v>85</v>
      </c>
      <c r="BK4" s="16" t="s">
        <v>86</v>
      </c>
      <c r="BL4" s="16" t="s">
        <v>87</v>
      </c>
      <c r="BM4" s="16" t="s">
        <v>88</v>
      </c>
      <c r="BN4" s="16" t="s">
        <v>89</v>
      </c>
      <c r="BO4" s="16" t="s">
        <v>90</v>
      </c>
      <c r="BP4" s="16" t="s">
        <v>91</v>
      </c>
      <c r="BQ4" s="16" t="s">
        <v>92</v>
      </c>
      <c r="BR4" s="16" t="s">
        <v>93</v>
      </c>
      <c r="BS4" s="16" t="s">
        <v>75</v>
      </c>
      <c r="BT4" s="16" t="s">
        <v>94</v>
      </c>
      <c r="BU4" s="16" t="s">
        <v>95</v>
      </c>
      <c r="BV4" s="16" t="s">
        <v>96</v>
      </c>
      <c r="BW4" s="16" t="s">
        <v>97</v>
      </c>
      <c r="BX4" s="16" t="s">
        <v>98</v>
      </c>
      <c r="BY4" s="16" t="s">
        <v>99</v>
      </c>
      <c r="BZ4" s="16" t="s">
        <v>100</v>
      </c>
      <c r="CA4" s="16" t="s">
        <v>101</v>
      </c>
      <c r="CB4" s="16" t="s">
        <v>73</v>
      </c>
      <c r="CC4" s="16" t="s">
        <v>102</v>
      </c>
      <c r="CD4" s="16" t="s">
        <v>103</v>
      </c>
      <c r="CE4" s="16" t="s">
        <v>24</v>
      </c>
    </row>
    <row r="5" spans="1:84" s="16" customFormat="1" x14ac:dyDescent="0.25">
      <c r="A5" s="4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7"/>
    </row>
    <row r="6" spans="1:84" x14ac:dyDescent="0.25">
      <c r="A6" s="4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7"/>
    </row>
    <row r="7" spans="1:84" x14ac:dyDescent="0.25">
      <c r="A7" s="4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7"/>
    </row>
    <row r="8" spans="1:84" x14ac:dyDescent="0.25">
      <c r="A8" s="4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7"/>
    </row>
    <row r="9" spans="1:84" x14ac:dyDescent="0.25">
      <c r="A9" s="4">
        <v>46113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>
        <v>25.312290000000001</v>
      </c>
      <c r="X9" s="10"/>
      <c r="Y9" s="10">
        <v>26.800999999999998</v>
      </c>
      <c r="Z9" s="10"/>
      <c r="AA9" s="10"/>
      <c r="AB9" s="10"/>
      <c r="AC9" s="10"/>
      <c r="AD9" s="10">
        <v>73</v>
      </c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>
        <v>90.560005459319996</v>
      </c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>
        <v>215.67329545932</v>
      </c>
      <c r="CF9" s="17">
        <v>0</v>
      </c>
    </row>
    <row r="10" spans="1:84" x14ac:dyDescent="0.25">
      <c r="A10" s="4">
        <v>46143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>
        <v>25.312290000000001</v>
      </c>
      <c r="X10" s="10"/>
      <c r="Y10" s="10">
        <v>26.800999999999998</v>
      </c>
      <c r="Z10" s="10"/>
      <c r="AA10" s="10"/>
      <c r="AB10" s="10"/>
      <c r="AC10" s="10"/>
      <c r="AD10" s="10">
        <v>70.400000000000006</v>
      </c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>
        <v>95.590000000000032</v>
      </c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>
        <v>218.10329000000004</v>
      </c>
      <c r="CF10" s="17">
        <v>0</v>
      </c>
    </row>
    <row r="11" spans="1:84" x14ac:dyDescent="0.25">
      <c r="A11" s="4">
        <v>46174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>
        <v>25.312290000000001</v>
      </c>
      <c r="X11" s="10"/>
      <c r="Y11" s="10">
        <v>26.800999999999998</v>
      </c>
      <c r="Z11" s="10"/>
      <c r="AA11" s="10"/>
      <c r="AB11" s="10"/>
      <c r="AC11" s="10"/>
      <c r="AD11" s="10">
        <v>70.8</v>
      </c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>
        <v>96.73</v>
      </c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>
        <v>219.64328999999998</v>
      </c>
      <c r="CF11" s="17">
        <v>0</v>
      </c>
    </row>
    <row r="12" spans="1:84" x14ac:dyDescent="0.25">
      <c r="A12" s="4">
        <v>46204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>
        <v>25.312290000000001</v>
      </c>
      <c r="X12" s="10"/>
      <c r="Y12" s="10">
        <v>26.800999999999998</v>
      </c>
      <c r="Z12" s="10"/>
      <c r="AA12" s="10"/>
      <c r="AB12" s="10"/>
      <c r="AC12" s="10"/>
      <c r="AD12" s="10">
        <v>70.599999999999994</v>
      </c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>
        <v>99.51</v>
      </c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>
        <v>222.22329000000002</v>
      </c>
      <c r="CF12" s="17">
        <v>0</v>
      </c>
    </row>
    <row r="13" spans="1:84" x14ac:dyDescent="0.25">
      <c r="A13" s="4">
        <v>46235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>
        <v>25.312290000000001</v>
      </c>
      <c r="X13" s="10"/>
      <c r="Y13" s="10">
        <v>26.800999999999998</v>
      </c>
      <c r="Z13" s="10"/>
      <c r="AA13" s="10"/>
      <c r="AB13" s="10"/>
      <c r="AC13" s="10"/>
      <c r="AD13" s="10">
        <v>70.599999999999994</v>
      </c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>
        <v>91.84</v>
      </c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>
        <v>214.55329</v>
      </c>
      <c r="CF13" s="17">
        <v>0</v>
      </c>
    </row>
    <row r="14" spans="1:84" x14ac:dyDescent="0.25">
      <c r="A14" s="4">
        <v>46266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>
        <v>25.312290000000001</v>
      </c>
      <c r="X14" s="10"/>
      <c r="Y14" s="10">
        <v>35.868000000000002</v>
      </c>
      <c r="Z14" s="10"/>
      <c r="AA14" s="10"/>
      <c r="AB14" s="10"/>
      <c r="AC14" s="10"/>
      <c r="AD14" s="10">
        <v>69.3</v>
      </c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>
        <v>92.7</v>
      </c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>
        <v>223.18029000000001</v>
      </c>
      <c r="CF14" s="17">
        <v>0</v>
      </c>
    </row>
    <row r="15" spans="1:84" x14ac:dyDescent="0.25">
      <c r="A15" s="4">
        <v>46296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>
        <v>25.312290000000001</v>
      </c>
      <c r="X15" s="10"/>
      <c r="Y15" s="10">
        <v>35.868000000000002</v>
      </c>
      <c r="Z15" s="10"/>
      <c r="AA15" s="10"/>
      <c r="AB15" s="10"/>
      <c r="AC15" s="10"/>
      <c r="AD15" s="10">
        <v>69.5</v>
      </c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>
        <v>95.509999999999991</v>
      </c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>
        <v>226.19029</v>
      </c>
      <c r="CF15" s="17">
        <v>0</v>
      </c>
    </row>
    <row r="16" spans="1:84" x14ac:dyDescent="0.25">
      <c r="A16" s="4">
        <v>46327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>
        <v>25.312290000000001</v>
      </c>
      <c r="X16" s="10"/>
      <c r="Y16" s="10">
        <v>35.868000000000002</v>
      </c>
      <c r="Z16" s="10"/>
      <c r="AA16" s="10"/>
      <c r="AB16" s="10"/>
      <c r="AC16" s="10"/>
      <c r="AD16" s="10">
        <v>73.599999999999994</v>
      </c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>
        <v>94.860000000000028</v>
      </c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>
        <v>229.64028999999999</v>
      </c>
      <c r="CF16" s="17">
        <v>0</v>
      </c>
    </row>
    <row r="17" spans="1:84" x14ac:dyDescent="0.25">
      <c r="A17" s="4">
        <v>46357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>
        <v>25.312290000000001</v>
      </c>
      <c r="X17" s="10"/>
      <c r="Y17" s="10">
        <v>35.868000000000002</v>
      </c>
      <c r="Z17" s="10"/>
      <c r="AA17" s="10"/>
      <c r="AB17" s="10"/>
      <c r="AC17" s="10"/>
      <c r="AD17" s="10">
        <v>72.900000000000006</v>
      </c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>
        <v>95.550000000000026</v>
      </c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>
        <v>229.63029</v>
      </c>
      <c r="CF17" s="17">
        <v>0</v>
      </c>
    </row>
    <row r="18" spans="1:84" x14ac:dyDescent="0.25">
      <c r="A18" s="4">
        <v>46388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>
        <v>23.795000000000002</v>
      </c>
      <c r="X18" s="10"/>
      <c r="Y18" s="10">
        <v>35.526000000000003</v>
      </c>
      <c r="Z18" s="10"/>
      <c r="AA18" s="10"/>
      <c r="AB18" s="10"/>
      <c r="AC18" s="10"/>
      <c r="AD18" s="10">
        <v>74.948657929279904</v>
      </c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>
        <v>100.85337802103</v>
      </c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>
        <v>235.12303595030988</v>
      </c>
      <c r="CF18" s="17">
        <v>0</v>
      </c>
    </row>
    <row r="19" spans="1:84" x14ac:dyDescent="0.25">
      <c r="A19" s="4">
        <v>46419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>
        <v>23.795000000000002</v>
      </c>
      <c r="X19" s="10"/>
      <c r="Y19" s="10">
        <v>35.526000000000003</v>
      </c>
      <c r="Z19" s="10"/>
      <c r="AA19" s="10"/>
      <c r="AB19" s="10"/>
      <c r="AC19" s="10"/>
      <c r="AD19" s="10">
        <v>74.733097891295998</v>
      </c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>
        <v>103.05337802103</v>
      </c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>
        <v>237.10747591232601</v>
      </c>
      <c r="CF19" s="17">
        <v>0</v>
      </c>
    </row>
    <row r="20" spans="1:84" x14ac:dyDescent="0.25">
      <c r="A20" s="4">
        <v>46447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>
        <v>23.795000000000002</v>
      </c>
      <c r="X20" s="10"/>
      <c r="Y20" s="10">
        <v>35.526000000000003</v>
      </c>
      <c r="Z20" s="10"/>
      <c r="AA20" s="10"/>
      <c r="AB20" s="10"/>
      <c r="AC20" s="10"/>
      <c r="AD20" s="10">
        <v>66.536438059209999</v>
      </c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>
        <v>106.35337802103</v>
      </c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>
        <v>232.21081608024002</v>
      </c>
      <c r="CF20" s="17">
        <v>0</v>
      </c>
    </row>
    <row r="21" spans="1:84" x14ac:dyDescent="0.25">
      <c r="A21" s="4">
        <v>46478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>
        <v>23.795000000000002</v>
      </c>
      <c r="X21" s="10"/>
      <c r="Y21" s="10">
        <v>35.526000000000003</v>
      </c>
      <c r="Z21" s="10"/>
      <c r="AA21" s="10"/>
      <c r="AB21" s="10"/>
      <c r="AC21" s="10"/>
      <c r="AD21" s="10">
        <v>42.234713100949001</v>
      </c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>
        <v>101.95337802103001</v>
      </c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>
        <v>203.509091121979</v>
      </c>
      <c r="CF21" s="17">
        <v>0</v>
      </c>
    </row>
    <row r="22" spans="1:84" x14ac:dyDescent="0.25">
      <c r="A22" s="4">
        <v>46508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>
        <v>23.795000000000002</v>
      </c>
      <c r="X22" s="10"/>
      <c r="Y22" s="10">
        <v>35.526000000000003</v>
      </c>
      <c r="Z22" s="10"/>
      <c r="AA22" s="10"/>
      <c r="AB22" s="10"/>
      <c r="AC22" s="10"/>
      <c r="AD22" s="10">
        <v>59.1913638447529</v>
      </c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>
        <v>101.85337802103</v>
      </c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>
        <v>220.36574186578292</v>
      </c>
      <c r="CF22" s="17">
        <v>0</v>
      </c>
    </row>
    <row r="23" spans="1:84" x14ac:dyDescent="0.25">
      <c r="A23" s="4">
        <v>46539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>
        <v>23.795000000000002</v>
      </c>
      <c r="X23" s="10"/>
      <c r="Y23" s="10">
        <v>35.526000000000003</v>
      </c>
      <c r="Z23" s="10"/>
      <c r="AA23" s="10"/>
      <c r="AB23" s="10"/>
      <c r="AC23" s="10"/>
      <c r="AD23" s="10">
        <v>74.877230911140799</v>
      </c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>
        <v>101.95337802103001</v>
      </c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>
        <v>236.1516089321708</v>
      </c>
      <c r="CF23" s="17">
        <v>0</v>
      </c>
    </row>
    <row r="24" spans="1:84" x14ac:dyDescent="0.25">
      <c r="A24" s="4">
        <v>46569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>
        <v>23.795000000000002</v>
      </c>
      <c r="X24" s="10"/>
      <c r="Y24" s="10">
        <v>35.526000000000003</v>
      </c>
      <c r="Z24" s="10"/>
      <c r="AA24" s="10"/>
      <c r="AB24" s="10"/>
      <c r="AC24" s="10"/>
      <c r="AD24" s="10">
        <v>75.945420171454401</v>
      </c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>
        <v>101.85337802103</v>
      </c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>
        <v>237.11979819248438</v>
      </c>
      <c r="CF24" s="17">
        <v>0</v>
      </c>
    </row>
    <row r="25" spans="1:84" x14ac:dyDescent="0.25">
      <c r="A25" s="4">
        <v>46600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>
        <v>23.795000000000002</v>
      </c>
      <c r="X25" s="10"/>
      <c r="Y25" s="10">
        <v>35.526000000000003</v>
      </c>
      <c r="Z25" s="10"/>
      <c r="AA25" s="10"/>
      <c r="AB25" s="10"/>
      <c r="AC25" s="10"/>
      <c r="AD25" s="10">
        <v>72.053379729766903</v>
      </c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>
        <v>100.35337802103</v>
      </c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>
        <v>231.72775775079691</v>
      </c>
      <c r="CF25" s="17">
        <v>0</v>
      </c>
    </row>
    <row r="26" spans="1:84" x14ac:dyDescent="0.25">
      <c r="A26" s="4">
        <v>46631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>
        <v>23.795000000000002</v>
      </c>
      <c r="X26" s="10"/>
      <c r="Y26" s="10">
        <v>35.526000000000003</v>
      </c>
      <c r="Z26" s="10"/>
      <c r="AA26" s="10"/>
      <c r="AB26" s="10"/>
      <c r="AC26" s="10"/>
      <c r="AD26" s="10">
        <v>58.782737386047799</v>
      </c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>
        <v>91.953378021030204</v>
      </c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>
        <v>210.05711540707802</v>
      </c>
      <c r="CF26" s="17">
        <v>0</v>
      </c>
    </row>
    <row r="27" spans="1:84" x14ac:dyDescent="0.25">
      <c r="A27" s="4">
        <v>46661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>
        <v>23.795000000000002</v>
      </c>
      <c r="X27" s="10"/>
      <c r="Y27" s="10">
        <v>35.526000000000003</v>
      </c>
      <c r="Z27" s="10"/>
      <c r="AA27" s="10"/>
      <c r="AB27" s="10"/>
      <c r="AC27" s="10"/>
      <c r="AD27" s="10">
        <v>73.593908689228996</v>
      </c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>
        <v>93.953378021030204</v>
      </c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>
        <v>226.86828671025921</v>
      </c>
      <c r="CF27" s="17">
        <v>0</v>
      </c>
    </row>
    <row r="28" spans="1:84" x14ac:dyDescent="0.25">
      <c r="A28" s="4">
        <v>46692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>
        <v>23.795000000000002</v>
      </c>
      <c r="X28" s="10"/>
      <c r="Y28" s="10">
        <v>35.526000000000003</v>
      </c>
      <c r="Z28" s="10"/>
      <c r="AA28" s="10"/>
      <c r="AB28" s="10"/>
      <c r="AC28" s="10"/>
      <c r="AD28" s="10">
        <v>73.897361730416506</v>
      </c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>
        <v>96.453378021030105</v>
      </c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>
        <v>229.67173975144664</v>
      </c>
      <c r="CF28" s="17">
        <v>0</v>
      </c>
    </row>
    <row r="29" spans="1:84" x14ac:dyDescent="0.25">
      <c r="A29" s="4">
        <v>46722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>
        <v>23.795000000000002</v>
      </c>
      <c r="X29" s="10"/>
      <c r="Y29" s="10">
        <v>35.526000000000003</v>
      </c>
      <c r="Z29" s="10"/>
      <c r="AA29" s="10"/>
      <c r="AB29" s="10"/>
      <c r="AC29" s="10"/>
      <c r="AD29" s="10">
        <v>74.018178599129996</v>
      </c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>
        <v>93.353378021030196</v>
      </c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>
        <v>226.69255662016019</v>
      </c>
      <c r="CF29" s="17">
        <v>0</v>
      </c>
    </row>
    <row r="30" spans="1:84" x14ac:dyDescent="0.25">
      <c r="A30" s="4">
        <v>46753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>
        <v>23.795000000000002</v>
      </c>
      <c r="X30" s="10"/>
      <c r="Y30" s="10">
        <v>35.526000000000003</v>
      </c>
      <c r="Z30" s="10"/>
      <c r="AA30" s="10"/>
      <c r="AB30" s="10"/>
      <c r="AC30" s="10"/>
      <c r="AD30" s="10">
        <v>72.956670980182494</v>
      </c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>
        <v>94.586391564669995</v>
      </c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>
        <v>226.86406254485252</v>
      </c>
      <c r="CF30" s="17">
        <v>0</v>
      </c>
    </row>
    <row r="31" spans="1:84" x14ac:dyDescent="0.25">
      <c r="A31" s="4">
        <v>46784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>
        <v>23.795000000000002</v>
      </c>
      <c r="X31" s="10"/>
      <c r="Y31" s="10">
        <v>35.526000000000003</v>
      </c>
      <c r="Z31" s="10"/>
      <c r="AA31" s="10"/>
      <c r="AB31" s="10"/>
      <c r="AC31" s="10"/>
      <c r="AD31" s="10">
        <v>72.956670980182494</v>
      </c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>
        <v>95.804526807634204</v>
      </c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>
        <v>228.08219778781671</v>
      </c>
      <c r="CF31" s="17">
        <v>0</v>
      </c>
    </row>
    <row r="32" spans="1:84" x14ac:dyDescent="0.25">
      <c r="A32" s="4">
        <v>46813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>
        <v>23.795000000000002</v>
      </c>
      <c r="X32" s="10"/>
      <c r="Y32" s="10">
        <v>35.526000000000003</v>
      </c>
      <c r="Z32" s="10"/>
      <c r="AA32" s="10"/>
      <c r="AB32" s="10"/>
      <c r="AC32" s="10"/>
      <c r="AD32" s="10">
        <v>72.956670980182494</v>
      </c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>
        <v>97.350550212453001</v>
      </c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>
        <v>229.62822119263552</v>
      </c>
      <c r="CF32" s="17">
        <v>0</v>
      </c>
    </row>
    <row r="33" spans="1:84" x14ac:dyDescent="0.25">
      <c r="A33" s="4">
        <v>46844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>
        <v>23.795000000000002</v>
      </c>
      <c r="X33" s="10"/>
      <c r="Y33" s="10">
        <v>35.526000000000003</v>
      </c>
      <c r="Z33" s="10"/>
      <c r="AA33" s="10"/>
      <c r="AB33" s="10"/>
      <c r="AC33" s="10"/>
      <c r="AD33" s="10">
        <v>72.956670980182494</v>
      </c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>
        <v>99.904415792349994</v>
      </c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>
        <v>232.1820867725325</v>
      </c>
      <c r="CF33" s="17">
        <v>0</v>
      </c>
    </row>
    <row r="34" spans="1:84" x14ac:dyDescent="0.25">
      <c r="A34" s="4">
        <v>46874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>
        <v>23.795000000000002</v>
      </c>
      <c r="X34" s="10"/>
      <c r="Y34" s="10">
        <v>35.526000000000003</v>
      </c>
      <c r="Z34" s="10"/>
      <c r="AA34" s="10"/>
      <c r="AB34" s="10"/>
      <c r="AC34" s="10"/>
      <c r="AD34" s="10">
        <v>72.956670980182494</v>
      </c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>
        <v>95.478320302580002</v>
      </c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>
        <v>227.75599128276252</v>
      </c>
      <c r="CF34" s="17">
        <v>0</v>
      </c>
    </row>
    <row r="35" spans="1:84" x14ac:dyDescent="0.25">
      <c r="A35" s="4">
        <v>46905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>
        <v>23.795000000000002</v>
      </c>
      <c r="X35" s="10"/>
      <c r="Y35" s="10">
        <v>35.526000000000003</v>
      </c>
      <c r="Z35" s="10"/>
      <c r="AA35" s="10"/>
      <c r="AB35" s="10"/>
      <c r="AC35" s="10"/>
      <c r="AD35" s="10">
        <v>72.956670980182494</v>
      </c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>
        <v>99.491899992128893</v>
      </c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>
        <v>231.76957097231139</v>
      </c>
      <c r="CF35" s="17">
        <v>0</v>
      </c>
    </row>
    <row r="36" spans="1:84" x14ac:dyDescent="0.25">
      <c r="A36" s="4">
        <v>46935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>
        <v>23.795000000000002</v>
      </c>
      <c r="X36" s="10"/>
      <c r="Y36" s="10">
        <v>35.526000000000003</v>
      </c>
      <c r="Z36" s="10"/>
      <c r="AA36" s="10"/>
      <c r="AB36" s="10"/>
      <c r="AC36" s="10"/>
      <c r="AD36" s="10">
        <v>72.956670980182494</v>
      </c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>
        <v>99.019135899572305</v>
      </c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>
        <v>231.2968068797548</v>
      </c>
      <c r="CF36" s="17">
        <v>0</v>
      </c>
    </row>
    <row r="37" spans="1:84" x14ac:dyDescent="0.25">
      <c r="A37" s="4">
        <v>46966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>
        <v>23.795000000000002</v>
      </c>
      <c r="X37" s="10"/>
      <c r="Y37" s="10">
        <v>35.526000000000003</v>
      </c>
      <c r="Z37" s="10"/>
      <c r="AA37" s="10"/>
      <c r="AB37" s="10"/>
      <c r="AC37" s="10"/>
      <c r="AD37" s="10">
        <v>72.956670980182494</v>
      </c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>
        <v>100.166830027008</v>
      </c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>
        <v>232.44450100719052</v>
      </c>
      <c r="CF37" s="17">
        <v>0</v>
      </c>
    </row>
    <row r="38" spans="1:84" x14ac:dyDescent="0.25">
      <c r="A38" s="4">
        <v>46997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>
        <v>23.795000000000002</v>
      </c>
      <c r="X38" s="10"/>
      <c r="Y38" s="10">
        <v>35.526000000000003</v>
      </c>
      <c r="Z38" s="10"/>
      <c r="AA38" s="10"/>
      <c r="AB38" s="10"/>
      <c r="AC38" s="10"/>
      <c r="AD38" s="10">
        <v>72.956670980182494</v>
      </c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>
        <v>95.206287816934207</v>
      </c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>
        <v>227.48395879711671</v>
      </c>
      <c r="CF38" s="17">
        <v>0</v>
      </c>
    </row>
    <row r="39" spans="1:84" x14ac:dyDescent="0.25">
      <c r="A39" s="4">
        <v>47027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>
        <v>23.795000000000002</v>
      </c>
      <c r="X39" s="10"/>
      <c r="Y39" s="10">
        <v>35.526000000000003</v>
      </c>
      <c r="Z39" s="10"/>
      <c r="AA39" s="10"/>
      <c r="AB39" s="10"/>
      <c r="AC39" s="10"/>
      <c r="AD39" s="10">
        <v>72.956670980182494</v>
      </c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>
        <v>94.058357056876204</v>
      </c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>
        <v>226.33602803705872</v>
      </c>
      <c r="CF39" s="17">
        <v>0</v>
      </c>
    </row>
    <row r="40" spans="1:84" x14ac:dyDescent="0.25">
      <c r="A40" s="4">
        <v>47058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>
        <v>23.795000000000002</v>
      </c>
      <c r="X40" s="10"/>
      <c r="Y40" s="10">
        <v>35.526000000000003</v>
      </c>
      <c r="Z40" s="10"/>
      <c r="AA40" s="10"/>
      <c r="AB40" s="10"/>
      <c r="AC40" s="10"/>
      <c r="AD40" s="10">
        <v>72.956670980182494</v>
      </c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>
        <v>92.086493305560694</v>
      </c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>
        <v>224.36416428574319</v>
      </c>
      <c r="CF40" s="17">
        <v>0</v>
      </c>
    </row>
    <row r="41" spans="1:84" x14ac:dyDescent="0.25">
      <c r="A41" s="4">
        <v>47088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>
        <v>23.795000000000002</v>
      </c>
      <c r="X41" s="10"/>
      <c r="Y41" s="10">
        <v>35.526000000000003</v>
      </c>
      <c r="Z41" s="10"/>
      <c r="AA41" s="10"/>
      <c r="AB41" s="10"/>
      <c r="AC41" s="10"/>
      <c r="AD41" s="10">
        <v>72.956670980182494</v>
      </c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>
        <v>98.985718304844795</v>
      </c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>
        <v>231.2633892850273</v>
      </c>
      <c r="CF41" s="17">
        <v>0</v>
      </c>
    </row>
    <row r="42" spans="1:84" x14ac:dyDescent="0.25">
      <c r="A42" s="4">
        <v>47119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>
        <v>20.1823529411765</v>
      </c>
      <c r="X42" s="10"/>
      <c r="Y42" s="10">
        <v>35.526000000000003</v>
      </c>
      <c r="Z42" s="10"/>
      <c r="AA42" s="10"/>
      <c r="AB42" s="10"/>
      <c r="AC42" s="10"/>
      <c r="AD42" s="10">
        <v>72.956670980182494</v>
      </c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>
        <v>94.253714947988101</v>
      </c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>
        <v>222.9187388693471</v>
      </c>
      <c r="CF42" s="17">
        <v>0</v>
      </c>
    </row>
    <row r="43" spans="1:84" x14ac:dyDescent="0.25">
      <c r="A43" s="4">
        <v>47150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>
        <v>20.1823529411765</v>
      </c>
      <c r="X43" s="10"/>
      <c r="Y43" s="10">
        <v>35.526000000000003</v>
      </c>
      <c r="Z43" s="10"/>
      <c r="AA43" s="10"/>
      <c r="AB43" s="10"/>
      <c r="AC43" s="10"/>
      <c r="AD43" s="10">
        <v>51.406237407869703</v>
      </c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>
        <v>98.741748509895302</v>
      </c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>
        <v>205.85633885894151</v>
      </c>
      <c r="CF43" s="17">
        <v>0</v>
      </c>
    </row>
    <row r="44" spans="1:84" x14ac:dyDescent="0.25">
      <c r="A44" s="4">
        <v>47178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>
        <v>20.1823529411765</v>
      </c>
      <c r="X44" s="10"/>
      <c r="Y44" s="10">
        <v>35.526000000000003</v>
      </c>
      <c r="Z44" s="10"/>
      <c r="AA44" s="10"/>
      <c r="AB44" s="10"/>
      <c r="AC44" s="10"/>
      <c r="AD44" s="10">
        <v>39.334719880638801</v>
      </c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>
        <v>96.423845676711593</v>
      </c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>
        <v>191.46691849852689</v>
      </c>
      <c r="CF44" s="17">
        <v>0</v>
      </c>
    </row>
    <row r="45" spans="1:84" x14ac:dyDescent="0.25">
      <c r="A45" s="4">
        <v>47209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>
        <v>20.1823529411765</v>
      </c>
      <c r="X45" s="10"/>
      <c r="Y45" s="10">
        <v>35.526000000000003</v>
      </c>
      <c r="Z45" s="10"/>
      <c r="AA45" s="10"/>
      <c r="AB45" s="10"/>
      <c r="AC45" s="10"/>
      <c r="AD45" s="10">
        <v>72.956670980182494</v>
      </c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>
        <v>97.671882961239305</v>
      </c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>
        <v>226.3369068825983</v>
      </c>
      <c r="CF45" s="17">
        <v>0</v>
      </c>
    </row>
    <row r="46" spans="1:84" x14ac:dyDescent="0.25">
      <c r="A46" s="4">
        <v>47239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>
        <v>20.1823529411765</v>
      </c>
      <c r="X46" s="10"/>
      <c r="Y46" s="10">
        <v>35.526000000000003</v>
      </c>
      <c r="Z46" s="10"/>
      <c r="AA46" s="10"/>
      <c r="AB46" s="10"/>
      <c r="AC46" s="10"/>
      <c r="AD46" s="10">
        <v>72.956670980182494</v>
      </c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>
        <v>99.968832430492</v>
      </c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>
        <v>228.63385635185099</v>
      </c>
      <c r="CF46" s="17">
        <v>0</v>
      </c>
    </row>
    <row r="47" spans="1:84" x14ac:dyDescent="0.25">
      <c r="A47" s="4">
        <v>47270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>
        <v>20.1823529411765</v>
      </c>
      <c r="X47" s="10"/>
      <c r="Y47" s="10">
        <v>35.526000000000003</v>
      </c>
      <c r="Z47" s="10"/>
      <c r="AA47" s="10"/>
      <c r="AB47" s="10"/>
      <c r="AC47" s="10"/>
      <c r="AD47" s="10">
        <v>72.956670980182494</v>
      </c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>
        <v>102.75682983964801</v>
      </c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>
        <v>231.42185376100701</v>
      </c>
      <c r="CF47" s="17">
        <v>0</v>
      </c>
    </row>
    <row r="48" spans="1:84" x14ac:dyDescent="0.25">
      <c r="A48" s="4">
        <v>47300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>
        <v>20.1823529411765</v>
      </c>
      <c r="X48" s="10"/>
      <c r="Y48" s="10">
        <v>35.526000000000003</v>
      </c>
      <c r="Z48" s="10"/>
      <c r="AA48" s="10"/>
      <c r="AB48" s="10"/>
      <c r="AC48" s="10"/>
      <c r="AD48" s="10">
        <v>72.956670980182494</v>
      </c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>
        <v>98.174820915152594</v>
      </c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>
        <v>226.83984483651159</v>
      </c>
      <c r="CF48" s="17">
        <v>0</v>
      </c>
    </row>
    <row r="49" spans="1:84" x14ac:dyDescent="0.25">
      <c r="A49" s="4">
        <v>47331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>
        <v>20.1823529411765</v>
      </c>
      <c r="X49" s="10"/>
      <c r="Y49" s="10">
        <v>35.526000000000003</v>
      </c>
      <c r="Z49" s="10"/>
      <c r="AA49" s="10"/>
      <c r="AB49" s="10"/>
      <c r="AC49" s="10"/>
      <c r="AD49" s="10">
        <v>72.956670980182494</v>
      </c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>
        <v>89.052181878300104</v>
      </c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>
        <v>217.7172057996591</v>
      </c>
      <c r="CF49" s="17">
        <v>0</v>
      </c>
    </row>
    <row r="50" spans="1:84" x14ac:dyDescent="0.25">
      <c r="A50" s="4">
        <v>47362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>
        <v>20.1823529411765</v>
      </c>
      <c r="X50" s="10"/>
      <c r="Y50" s="10">
        <v>35.526000000000003</v>
      </c>
      <c r="Z50" s="10"/>
      <c r="AA50" s="10"/>
      <c r="AB50" s="10"/>
      <c r="AC50" s="10"/>
      <c r="AD50" s="10">
        <v>72.956670980182494</v>
      </c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>
        <v>101.10465599692201</v>
      </c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>
        <v>229.76967991828099</v>
      </c>
      <c r="CF50" s="17">
        <v>0</v>
      </c>
    </row>
    <row r="51" spans="1:84" x14ac:dyDescent="0.25">
      <c r="A51" s="4">
        <v>47392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>
        <v>20.1823529411765</v>
      </c>
      <c r="X51" s="10"/>
      <c r="Y51" s="10">
        <v>35.526000000000003</v>
      </c>
      <c r="Z51" s="10"/>
      <c r="AA51" s="10"/>
      <c r="AB51" s="10"/>
      <c r="AC51" s="10"/>
      <c r="AD51" s="10">
        <v>72.956670980182494</v>
      </c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>
        <v>97.964747225030806</v>
      </c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>
        <v>226.6297711463898</v>
      </c>
      <c r="CF51" s="17">
        <v>0</v>
      </c>
    </row>
    <row r="52" spans="1:84" x14ac:dyDescent="0.25">
      <c r="A52" s="4">
        <v>47423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>
        <v>20.1823529411765</v>
      </c>
      <c r="X52" s="10"/>
      <c r="Y52" s="10">
        <v>35.526000000000003</v>
      </c>
      <c r="Z52" s="10"/>
      <c r="AA52" s="10"/>
      <c r="AB52" s="10"/>
      <c r="AC52" s="10"/>
      <c r="AD52" s="10">
        <v>72.956670980182494</v>
      </c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>
        <v>94.883364172566999</v>
      </c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>
        <v>223.54838809392601</v>
      </c>
      <c r="CF52" s="17">
        <v>0</v>
      </c>
    </row>
    <row r="53" spans="1:84" x14ac:dyDescent="0.25">
      <c r="A53" s="4">
        <v>47453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>
        <v>20.1823529411765</v>
      </c>
      <c r="X53" s="10"/>
      <c r="Y53" s="10">
        <v>35.526000000000003</v>
      </c>
      <c r="Z53" s="10"/>
      <c r="AA53" s="10"/>
      <c r="AB53" s="10"/>
      <c r="AC53" s="10"/>
      <c r="AD53" s="10">
        <v>72.956670980182494</v>
      </c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>
        <v>98.183044752482999</v>
      </c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>
        <v>226.84806867384199</v>
      </c>
      <c r="CF53" s="17">
        <v>0</v>
      </c>
    </row>
    <row r="54" spans="1:84" x14ac:dyDescent="0.25">
      <c r="A54" s="4">
        <v>47484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>
        <v>17.0058823529412</v>
      </c>
      <c r="X54" s="10"/>
      <c r="Y54" s="10">
        <v>35.526000000000003</v>
      </c>
      <c r="Z54" s="10"/>
      <c r="AA54" s="10"/>
      <c r="AB54" s="10"/>
      <c r="AC54" s="10"/>
      <c r="AD54" s="10">
        <v>72.956670980182494</v>
      </c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>
        <v>98.934814685160006</v>
      </c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>
        <v>224.4233680182837</v>
      </c>
      <c r="CF54" s="17">
        <v>0</v>
      </c>
    </row>
    <row r="55" spans="1:84" x14ac:dyDescent="0.25">
      <c r="A55" s="4">
        <v>47515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>
        <v>16.9411764705882</v>
      </c>
      <c r="X55" s="10"/>
      <c r="Y55" s="10">
        <v>35.526000000000003</v>
      </c>
      <c r="Z55" s="10"/>
      <c r="AA55" s="10"/>
      <c r="AB55" s="10"/>
      <c r="AC55" s="10"/>
      <c r="AD55" s="10">
        <v>72.956670980182494</v>
      </c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>
        <v>101.66574760273799</v>
      </c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>
        <v>227.08959505350867</v>
      </c>
      <c r="CF55" s="17">
        <v>0</v>
      </c>
    </row>
    <row r="56" spans="1:84" x14ac:dyDescent="0.25">
      <c r="A56" s="4">
        <v>47543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>
        <v>16.9411764705882</v>
      </c>
      <c r="X56" s="10"/>
      <c r="Y56" s="10">
        <v>35.526000000000003</v>
      </c>
      <c r="Z56" s="10"/>
      <c r="AA56" s="10"/>
      <c r="AB56" s="10"/>
      <c r="AC56" s="10"/>
      <c r="AD56" s="10">
        <v>72.956670980182494</v>
      </c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>
        <v>86.684340876414794</v>
      </c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>
        <v>212.10818832718547</v>
      </c>
      <c r="CF56" s="17">
        <v>0</v>
      </c>
    </row>
    <row r="57" spans="1:84" x14ac:dyDescent="0.25">
      <c r="A57" s="4">
        <v>47574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>
        <v>16.9411764705882</v>
      </c>
      <c r="X57" s="10"/>
      <c r="Y57" s="10">
        <v>35.526000000000003</v>
      </c>
      <c r="Z57" s="10"/>
      <c r="AA57" s="10"/>
      <c r="AB57" s="10"/>
      <c r="AC57" s="10"/>
      <c r="AD57" s="10">
        <v>72.956670980182494</v>
      </c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>
        <v>94.324781326357893</v>
      </c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>
        <v>219.7486287771286</v>
      </c>
      <c r="CF57" s="17">
        <v>0</v>
      </c>
    </row>
    <row r="58" spans="1:84" x14ac:dyDescent="0.25">
      <c r="A58" s="4">
        <v>47604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>
        <v>16.9411764705882</v>
      </c>
      <c r="X58" s="10"/>
      <c r="Y58" s="10">
        <v>35.526000000000003</v>
      </c>
      <c r="Z58" s="10"/>
      <c r="AA58" s="10"/>
      <c r="AB58" s="10"/>
      <c r="AC58" s="10"/>
      <c r="AD58" s="10">
        <v>72.956670980182494</v>
      </c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>
        <v>103.243376577034</v>
      </c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>
        <v>228.66722402780471</v>
      </c>
      <c r="CF58" s="17">
        <v>0</v>
      </c>
    </row>
    <row r="59" spans="1:84" x14ac:dyDescent="0.25">
      <c r="A59" s="4">
        <v>47635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>
        <v>16.9411764705882</v>
      </c>
      <c r="X59" s="10"/>
      <c r="Y59" s="10">
        <v>35.526000000000003</v>
      </c>
      <c r="Z59" s="10"/>
      <c r="AA59" s="10"/>
      <c r="AB59" s="10"/>
      <c r="AC59" s="10"/>
      <c r="AD59" s="10">
        <v>72.956670980182494</v>
      </c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>
        <v>102.61533440645699</v>
      </c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>
        <v>228.03918185722767</v>
      </c>
      <c r="CF59" s="17">
        <v>0</v>
      </c>
    </row>
    <row r="60" spans="1:84" x14ac:dyDescent="0.25">
      <c r="A60" s="4">
        <v>47665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>
        <v>16.9411764705882</v>
      </c>
      <c r="X60" s="10"/>
      <c r="Y60" s="10">
        <v>35.526000000000003</v>
      </c>
      <c r="Z60" s="10"/>
      <c r="AA60" s="10"/>
      <c r="AB60" s="10"/>
      <c r="AC60" s="10"/>
      <c r="AD60" s="10">
        <v>72.956670980182494</v>
      </c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>
        <v>97.337390021328105</v>
      </c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>
        <v>222.7612374720988</v>
      </c>
      <c r="CF60" s="17">
        <v>0</v>
      </c>
    </row>
    <row r="61" spans="1:84" x14ac:dyDescent="0.25">
      <c r="A61" s="4">
        <v>47696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>
        <v>16.9411764705882</v>
      </c>
      <c r="X61" s="10"/>
      <c r="Y61" s="10">
        <v>35.526000000000003</v>
      </c>
      <c r="Z61" s="10"/>
      <c r="AA61" s="10"/>
      <c r="AB61" s="10"/>
      <c r="AC61" s="10"/>
      <c r="AD61" s="10">
        <v>72.956670980182494</v>
      </c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>
        <v>90.565822221684996</v>
      </c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>
        <v>215.9896696724557</v>
      </c>
      <c r="CF61" s="17">
        <v>0</v>
      </c>
    </row>
    <row r="62" spans="1:84" x14ac:dyDescent="0.25">
      <c r="A62" s="4">
        <v>47727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>
        <v>16.9411764705882</v>
      </c>
      <c r="X62" s="10"/>
      <c r="Y62" s="10">
        <v>35.526000000000003</v>
      </c>
      <c r="Z62" s="10"/>
      <c r="AA62" s="10"/>
      <c r="AB62" s="10"/>
      <c r="AC62" s="10"/>
      <c r="AD62" s="10">
        <v>72.956670980182494</v>
      </c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>
        <v>102.411652714887</v>
      </c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>
        <v>227.83550016565769</v>
      </c>
      <c r="CF62" s="17">
        <v>0</v>
      </c>
    </row>
    <row r="63" spans="1:84" x14ac:dyDescent="0.25">
      <c r="A63" s="4">
        <v>47757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>
        <v>16.9411764705882</v>
      </c>
      <c r="X63" s="10"/>
      <c r="Y63" s="10">
        <v>35.526000000000003</v>
      </c>
      <c r="Z63" s="10"/>
      <c r="AA63" s="10"/>
      <c r="AB63" s="10"/>
      <c r="AC63" s="10"/>
      <c r="AD63" s="10">
        <v>72.956670980182494</v>
      </c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>
        <v>101.91328218324</v>
      </c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>
        <v>227.33712963401069</v>
      </c>
      <c r="CF63" s="17">
        <v>0</v>
      </c>
    </row>
    <row r="64" spans="1:84" x14ac:dyDescent="0.25">
      <c r="A64" s="4">
        <v>47788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>
        <v>16.9411764705882</v>
      </c>
      <c r="X64" s="10"/>
      <c r="Y64" s="10">
        <v>35.526000000000003</v>
      </c>
      <c r="Z64" s="10"/>
      <c r="AA64" s="10"/>
      <c r="AB64" s="10"/>
      <c r="AC64" s="10"/>
      <c r="AD64" s="10">
        <v>72.956670980182494</v>
      </c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>
        <v>100.303450148799</v>
      </c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>
        <v>225.72729759956968</v>
      </c>
      <c r="CF64" s="17">
        <v>0</v>
      </c>
    </row>
    <row r="65" spans="1:84" x14ac:dyDescent="0.25">
      <c r="A65" s="4">
        <v>47818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>
        <v>16.9411764705882</v>
      </c>
      <c r="X65" s="10"/>
      <c r="Y65" s="10">
        <v>35.526000000000003</v>
      </c>
      <c r="Z65" s="10"/>
      <c r="AA65" s="10"/>
      <c r="AB65" s="10"/>
      <c r="AC65" s="10"/>
      <c r="AD65" s="10">
        <v>72.956670980182494</v>
      </c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>
        <v>102.06547797473699</v>
      </c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>
        <v>227.48932542550767</v>
      </c>
      <c r="CF65" s="17">
        <v>0</v>
      </c>
    </row>
    <row r="66" spans="1:84" x14ac:dyDescent="0.25">
      <c r="A66" s="4">
        <v>47849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>
        <v>13.176470588235301</v>
      </c>
      <c r="X66" s="10"/>
      <c r="Y66" s="10">
        <v>35.526000000000003</v>
      </c>
      <c r="Z66" s="10"/>
      <c r="AA66" s="10"/>
      <c r="AB66" s="10"/>
      <c r="AC66" s="10"/>
      <c r="AD66" s="10">
        <v>72.956670980182494</v>
      </c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>
        <v>104.598736262852</v>
      </c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>
        <v>226.25787783126981</v>
      </c>
      <c r="CF66" s="17">
        <v>0</v>
      </c>
    </row>
    <row r="67" spans="1:84" x14ac:dyDescent="0.25">
      <c r="A67" s="4">
        <v>47880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>
        <v>13.176470588235301</v>
      </c>
      <c r="X67" s="10"/>
      <c r="Y67" s="10">
        <v>35.526000000000003</v>
      </c>
      <c r="Z67" s="10"/>
      <c r="AA67" s="10"/>
      <c r="AB67" s="10"/>
      <c r="AC67" s="10"/>
      <c r="AD67" s="10">
        <v>75.252530385871495</v>
      </c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>
        <v>103.997381290454</v>
      </c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>
        <v>227.95238226456081</v>
      </c>
      <c r="CF67" s="17">
        <v>0</v>
      </c>
    </row>
    <row r="68" spans="1:84" x14ac:dyDescent="0.25">
      <c r="A68" s="4">
        <v>47908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>
        <v>13.176470588235301</v>
      </c>
      <c r="X68" s="10"/>
      <c r="Y68" s="10">
        <v>35.526000000000003</v>
      </c>
      <c r="Z68" s="10"/>
      <c r="AA68" s="10"/>
      <c r="AB68" s="10"/>
      <c r="AC68" s="10"/>
      <c r="AD68" s="10">
        <v>75.252530385871495</v>
      </c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>
        <v>106.705372200238</v>
      </c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>
        <v>230.66037317434478</v>
      </c>
      <c r="CF68" s="17">
        <v>0</v>
      </c>
    </row>
    <row r="69" spans="1:84" x14ac:dyDescent="0.25">
      <c r="A69" s="4">
        <v>47939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>
        <v>13.176470588235301</v>
      </c>
      <c r="X69" s="10"/>
      <c r="Y69" s="10">
        <v>35.526000000000003</v>
      </c>
      <c r="Z69" s="10"/>
      <c r="AA69" s="10"/>
      <c r="AB69" s="10"/>
      <c r="AC69" s="10"/>
      <c r="AD69" s="10">
        <v>77.156316711602301</v>
      </c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>
        <v>104.397624483044</v>
      </c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>
        <v>230.2564117828816</v>
      </c>
      <c r="CF69" s="17">
        <v>0</v>
      </c>
    </row>
    <row r="70" spans="1:84" x14ac:dyDescent="0.25">
      <c r="A70" s="4">
        <v>47969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>
        <v>13.176470588235301</v>
      </c>
      <c r="X70" s="10"/>
      <c r="Y70" s="10">
        <v>35.526000000000003</v>
      </c>
      <c r="Z70" s="10"/>
      <c r="AA70" s="10"/>
      <c r="AB70" s="10"/>
      <c r="AC70" s="10"/>
      <c r="AD70" s="10">
        <v>79.146446933767706</v>
      </c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>
        <v>99.942651279087798</v>
      </c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>
        <v>227.79156880109082</v>
      </c>
      <c r="CF70" s="17">
        <v>0</v>
      </c>
    </row>
    <row r="71" spans="1:84" x14ac:dyDescent="0.25">
      <c r="A71" s="4">
        <v>48000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>
        <v>13.176470588235301</v>
      </c>
      <c r="X71" s="10"/>
      <c r="Y71" s="10">
        <v>35.526000000000003</v>
      </c>
      <c r="Z71" s="10"/>
      <c r="AA71" s="10"/>
      <c r="AB71" s="10"/>
      <c r="AC71" s="10"/>
      <c r="AD71" s="10">
        <v>77.726026663800297</v>
      </c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>
        <v>110.548645421968</v>
      </c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>
        <v>236.9771426740036</v>
      </c>
      <c r="CF71" s="17">
        <v>0</v>
      </c>
    </row>
    <row r="72" spans="1:84" x14ac:dyDescent="0.25">
      <c r="A72" s="4">
        <v>48030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>
        <v>13.176470588235301</v>
      </c>
      <c r="X72" s="10"/>
      <c r="Y72" s="10">
        <v>35.526000000000003</v>
      </c>
      <c r="Z72" s="10"/>
      <c r="AA72" s="10"/>
      <c r="AB72" s="10"/>
      <c r="AC72" s="10"/>
      <c r="AD72" s="10">
        <v>72.956670980182494</v>
      </c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>
        <v>104.018074236646</v>
      </c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>
        <v>225.67721580506378</v>
      </c>
      <c r="CF72" s="17">
        <v>0</v>
      </c>
    </row>
    <row r="73" spans="1:84" x14ac:dyDescent="0.25">
      <c r="A73" s="4">
        <v>48061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>
        <v>13.176470588235301</v>
      </c>
      <c r="X73" s="10"/>
      <c r="Y73" s="10">
        <v>35.526000000000003</v>
      </c>
      <c r="Z73" s="10"/>
      <c r="AA73" s="10"/>
      <c r="AB73" s="10"/>
      <c r="AC73" s="10"/>
      <c r="AD73" s="10">
        <v>72.956670980182494</v>
      </c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>
        <v>98.965663311139394</v>
      </c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>
        <v>220.62480487955719</v>
      </c>
      <c r="CF73" s="17">
        <v>0</v>
      </c>
    </row>
    <row r="74" spans="1:84" x14ac:dyDescent="0.25">
      <c r="A74" s="4">
        <v>48092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>
        <v>13.176470588235301</v>
      </c>
      <c r="X74" s="10"/>
      <c r="Y74" s="10">
        <v>35.526000000000003</v>
      </c>
      <c r="Z74" s="10"/>
      <c r="AA74" s="10"/>
      <c r="AB74" s="10"/>
      <c r="AC74" s="10"/>
      <c r="AD74" s="10">
        <v>70.184542630395896</v>
      </c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>
        <v>102.255773622492</v>
      </c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>
        <v>221.14278684112321</v>
      </c>
      <c r="CF74" s="17">
        <v>0</v>
      </c>
    </row>
    <row r="75" spans="1:84" x14ac:dyDescent="0.25">
      <c r="A75" s="4">
        <v>48122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>
        <v>13.176470588235301</v>
      </c>
      <c r="X75" s="10"/>
      <c r="Y75" s="10">
        <v>35.526000000000003</v>
      </c>
      <c r="Z75" s="10"/>
      <c r="AA75" s="10"/>
      <c r="AB75" s="10"/>
      <c r="AC75" s="10"/>
      <c r="AD75" s="10">
        <v>75.888708594504806</v>
      </c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>
        <v>101.391145110198</v>
      </c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>
        <v>225.9823242929381</v>
      </c>
      <c r="CF75" s="17">
        <v>0</v>
      </c>
    </row>
    <row r="76" spans="1:84" x14ac:dyDescent="0.25">
      <c r="A76" s="4">
        <v>48153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>
        <v>13.176470588235301</v>
      </c>
      <c r="X76" s="10"/>
      <c r="Y76" s="10">
        <v>35.526000000000003</v>
      </c>
      <c r="Z76" s="10"/>
      <c r="AA76" s="10"/>
      <c r="AB76" s="10"/>
      <c r="AC76" s="10"/>
      <c r="AD76" s="10">
        <v>74.418758057248596</v>
      </c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>
        <v>108.42501866368001</v>
      </c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>
        <v>231.5462473091639</v>
      </c>
      <c r="CF76" s="17">
        <v>0</v>
      </c>
    </row>
    <row r="77" spans="1:84" x14ac:dyDescent="0.25">
      <c r="A77" s="4">
        <v>48183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>
        <v>13.176470588235301</v>
      </c>
      <c r="X77" s="10"/>
      <c r="Y77" s="10">
        <v>35.526000000000003</v>
      </c>
      <c r="Z77" s="10"/>
      <c r="AA77" s="10"/>
      <c r="AB77" s="10"/>
      <c r="AC77" s="10"/>
      <c r="AD77" s="10">
        <v>72.956670980182494</v>
      </c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>
        <v>98.868251139002595</v>
      </c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>
        <v>220.5273927074204</v>
      </c>
      <c r="CF77" s="17">
        <v>0</v>
      </c>
    </row>
    <row r="78" spans="1:84" x14ac:dyDescent="0.25">
      <c r="A78" s="4">
        <v>48214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>
        <v>10.801282518214499</v>
      </c>
      <c r="X78" s="10"/>
      <c r="Y78" s="10">
        <v>35.526000000000003</v>
      </c>
      <c r="Z78" s="10"/>
      <c r="AA78" s="10"/>
      <c r="AB78" s="10"/>
      <c r="AC78" s="10"/>
      <c r="AD78" s="10">
        <v>72.956670980182494</v>
      </c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>
        <v>106.518227965218</v>
      </c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>
        <v>225.802181463615</v>
      </c>
      <c r="CF78" s="17">
        <v>0</v>
      </c>
    </row>
    <row r="79" spans="1:84" x14ac:dyDescent="0.25">
      <c r="A79" s="4">
        <v>48245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>
        <v>10.710380721156501</v>
      </c>
      <c r="X79" s="10"/>
      <c r="Y79" s="10">
        <v>35.526000000000003</v>
      </c>
      <c r="Z79" s="10"/>
      <c r="AA79" s="10"/>
      <c r="AB79" s="10"/>
      <c r="AC79" s="10"/>
      <c r="AD79" s="10">
        <v>72.956670980182494</v>
      </c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>
        <v>107.68964052287301</v>
      </c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>
        <v>226.88269222421201</v>
      </c>
      <c r="CF79" s="17">
        <v>0</v>
      </c>
    </row>
    <row r="80" spans="1:84" x14ac:dyDescent="0.25">
      <c r="A80" s="4">
        <v>48274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>
        <v>10.6205103263182</v>
      </c>
      <c r="X80" s="10"/>
      <c r="Y80" s="10">
        <v>35.526000000000003</v>
      </c>
      <c r="Z80" s="10"/>
      <c r="AA80" s="10"/>
      <c r="AB80" s="10"/>
      <c r="AC80" s="10"/>
      <c r="AD80" s="10">
        <v>64.257934882999706</v>
      </c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>
        <v>106.491416319335</v>
      </c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>
        <v>216.89586152865292</v>
      </c>
      <c r="CF80" s="17">
        <v>0</v>
      </c>
    </row>
    <row r="81" spans="1:84" x14ac:dyDescent="0.25">
      <c r="A81" s="4">
        <v>48305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>
        <v>10.531659141104599</v>
      </c>
      <c r="X81" s="10"/>
      <c r="Y81" s="10">
        <v>35.526000000000003</v>
      </c>
      <c r="Z81" s="10"/>
      <c r="AA81" s="10"/>
      <c r="AB81" s="10"/>
      <c r="AC81" s="10"/>
      <c r="AD81" s="10">
        <v>39.389118578801302</v>
      </c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>
        <v>97.269599105680399</v>
      </c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>
        <v>182.71637682558628</v>
      </c>
      <c r="CF81" s="17">
        <v>0</v>
      </c>
    </row>
    <row r="82" spans="1:84" x14ac:dyDescent="0.25">
      <c r="A82" s="4">
        <v>48335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>
        <v>10.443815125637499</v>
      </c>
      <c r="X82" s="10"/>
      <c r="Y82" s="10">
        <v>35.526000000000003</v>
      </c>
      <c r="Z82" s="10"/>
      <c r="AA82" s="10"/>
      <c r="AB82" s="10"/>
      <c r="AC82" s="10"/>
      <c r="AD82" s="10">
        <v>59.365428577124398</v>
      </c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>
        <v>105.38955548988601</v>
      </c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>
        <v>210.72479919264791</v>
      </c>
      <c r="CF82" s="17">
        <v>0</v>
      </c>
    </row>
    <row r="83" spans="1:84" x14ac:dyDescent="0.25">
      <c r="A83" s="4">
        <v>48366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>
        <v>10.3569663906865</v>
      </c>
      <c r="X83" s="10"/>
      <c r="Y83" s="10">
        <v>35.526000000000003</v>
      </c>
      <c r="Z83" s="10"/>
      <c r="AA83" s="10"/>
      <c r="AB83" s="10"/>
      <c r="AC83" s="10"/>
      <c r="AD83" s="10">
        <v>72.956670980182494</v>
      </c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>
        <v>108.91665454242499</v>
      </c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>
        <v>227.75629191329398</v>
      </c>
      <c r="CF83" s="17">
        <v>0</v>
      </c>
    </row>
    <row r="84" spans="1:84" x14ac:dyDescent="0.25">
      <c r="A84" s="4">
        <v>48396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>
        <v>10.268796328011</v>
      </c>
      <c r="X84" s="10"/>
      <c r="Y84" s="10">
        <v>35.526000000000003</v>
      </c>
      <c r="Z84" s="10"/>
      <c r="AA84" s="10"/>
      <c r="AB84" s="10"/>
      <c r="AC84" s="10"/>
      <c r="AD84" s="10">
        <v>72.956670980182494</v>
      </c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>
        <v>108.39421304725499</v>
      </c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>
        <v>227.14568035544849</v>
      </c>
      <c r="CF84" s="17">
        <v>0</v>
      </c>
    </row>
    <row r="85" spans="1:84" x14ac:dyDescent="0.25">
      <c r="A85" s="4">
        <v>48427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>
        <v>10.1839611099102</v>
      </c>
      <c r="X85" s="10"/>
      <c r="Y85" s="10">
        <v>35.526000000000003</v>
      </c>
      <c r="Z85" s="10"/>
      <c r="AA85" s="10"/>
      <c r="AB85" s="10"/>
      <c r="AC85" s="10"/>
      <c r="AD85" s="10">
        <v>72.956670980182494</v>
      </c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>
        <v>105.097399530605</v>
      </c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>
        <v>223.76403162069769</v>
      </c>
      <c r="CF85" s="17">
        <v>0</v>
      </c>
    </row>
    <row r="86" spans="1:84" x14ac:dyDescent="0.25">
      <c r="A86" s="4">
        <v>48458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>
        <v>10.100084927198401</v>
      </c>
      <c r="X86" s="10"/>
      <c r="Y86" s="10">
        <v>35.526000000000003</v>
      </c>
      <c r="Z86" s="10"/>
      <c r="AA86" s="10"/>
      <c r="AB86" s="10"/>
      <c r="AC86" s="10"/>
      <c r="AD86" s="10">
        <v>72.956670980182494</v>
      </c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>
        <v>108.55028284872</v>
      </c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>
        <v>227.13303875610092</v>
      </c>
      <c r="CF86" s="17">
        <v>0</v>
      </c>
    </row>
    <row r="87" spans="1:84" x14ac:dyDescent="0.25">
      <c r="A87" s="4">
        <v>48488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>
        <v>10.0171565099368</v>
      </c>
      <c r="X87" s="10"/>
      <c r="Y87" s="10">
        <v>35.526000000000003</v>
      </c>
      <c r="Z87" s="10"/>
      <c r="AA87" s="10"/>
      <c r="AB87" s="10"/>
      <c r="AC87" s="10"/>
      <c r="AD87" s="10">
        <v>72.956670980182494</v>
      </c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>
        <v>108.557686462595</v>
      </c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>
        <v>227.05751395271432</v>
      </c>
      <c r="CF87" s="17">
        <v>0</v>
      </c>
    </row>
    <row r="88" spans="1:84" x14ac:dyDescent="0.25">
      <c r="A88" s="4">
        <v>48519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>
        <v>5.5098742263055902</v>
      </c>
      <c r="X88" s="10"/>
      <c r="Y88" s="10">
        <v>35.526000000000003</v>
      </c>
      <c r="Z88" s="10"/>
      <c r="AA88" s="10"/>
      <c r="AB88" s="10"/>
      <c r="AC88" s="10"/>
      <c r="AD88" s="10">
        <v>72.956670980182494</v>
      </c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>
        <v>107.72089897786699</v>
      </c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>
        <v>221.71344418435507</v>
      </c>
      <c r="CF88" s="17">
        <v>0</v>
      </c>
    </row>
    <row r="89" spans="1:84" x14ac:dyDescent="0.25">
      <c r="A89" s="4">
        <v>48549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>
        <v>5.4704568599383396</v>
      </c>
      <c r="X89" s="10"/>
      <c r="Y89" s="10">
        <v>35.526000000000003</v>
      </c>
      <c r="Z89" s="10"/>
      <c r="AA89" s="10"/>
      <c r="AB89" s="10"/>
      <c r="AC89" s="10"/>
      <c r="AD89" s="10">
        <v>72.956670980182494</v>
      </c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>
        <v>109.707065515587</v>
      </c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>
        <v>223.66019335570783</v>
      </c>
      <c r="CF89" s="17">
        <v>0</v>
      </c>
    </row>
    <row r="90" spans="1:84" x14ac:dyDescent="0.25">
      <c r="A90" s="4">
        <v>48580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>
        <v>5.4314473098608298</v>
      </c>
      <c r="X90" s="10"/>
      <c r="Y90" s="10">
        <v>35.526000000000003</v>
      </c>
      <c r="Z90" s="10"/>
      <c r="AA90" s="10"/>
      <c r="AB90" s="10"/>
      <c r="AC90" s="10"/>
      <c r="AD90" s="10">
        <v>72.956670980182494</v>
      </c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>
        <v>105.006140784324</v>
      </c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>
        <v>218.92025907436732</v>
      </c>
      <c r="CF90" s="17">
        <v>0</v>
      </c>
    </row>
    <row r="91" spans="1:84" x14ac:dyDescent="0.25">
      <c r="A91" s="4">
        <v>48611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>
        <v>5.3928413567620899</v>
      </c>
      <c r="X91" s="10"/>
      <c r="Y91" s="10">
        <v>35.526000000000003</v>
      </c>
      <c r="Z91" s="10"/>
      <c r="AA91" s="10"/>
      <c r="AB91" s="10"/>
      <c r="AC91" s="10"/>
      <c r="AD91" s="10">
        <v>72.956670980182494</v>
      </c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>
        <v>107.129651484528</v>
      </c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>
        <v>221.00516382147259</v>
      </c>
      <c r="CF91" s="17">
        <v>0</v>
      </c>
    </row>
    <row r="92" spans="1:84" x14ac:dyDescent="0.25">
      <c r="A92" s="4">
        <v>48639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>
        <v>5.3546348249845899</v>
      </c>
      <c r="X92" s="10"/>
      <c r="Y92" s="10">
        <v>35.526000000000003</v>
      </c>
      <c r="Z92" s="10"/>
      <c r="AA92" s="10"/>
      <c r="AB92" s="10"/>
      <c r="AC92" s="10"/>
      <c r="AD92" s="10">
        <v>72.956670980182494</v>
      </c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>
        <v>107.48907070788501</v>
      </c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>
        <v>221.32637651305208</v>
      </c>
      <c r="CF92" s="17">
        <v>0</v>
      </c>
    </row>
    <row r="93" spans="1:84" x14ac:dyDescent="0.25">
      <c r="A93" s="4">
        <v>48670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>
        <v>5.3168235820726197</v>
      </c>
      <c r="X93" s="10"/>
      <c r="Y93" s="10">
        <v>35.526000000000003</v>
      </c>
      <c r="Z93" s="10"/>
      <c r="AA93" s="10"/>
      <c r="AB93" s="10"/>
      <c r="AC93" s="10"/>
      <c r="AD93" s="10">
        <v>72.956670980182494</v>
      </c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>
        <v>109.719662016079</v>
      </c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>
        <v>223.5191565783341</v>
      </c>
      <c r="CF93" s="17">
        <v>0</v>
      </c>
    </row>
    <row r="94" spans="1:84" x14ac:dyDescent="0.25">
      <c r="A94" s="4">
        <v>48700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>
        <v>5.27940353832527</v>
      </c>
      <c r="X94" s="10"/>
      <c r="Y94" s="10">
        <v>35.526000000000003</v>
      </c>
      <c r="Z94" s="10"/>
      <c r="AA94" s="10"/>
      <c r="AB94" s="10"/>
      <c r="AC94" s="10"/>
      <c r="AD94" s="10">
        <v>72.956670980182494</v>
      </c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>
        <v>106.84157285636201</v>
      </c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>
        <v>220.60364737486978</v>
      </c>
      <c r="CF94" s="17">
        <v>0</v>
      </c>
    </row>
    <row r="95" spans="1:84" x14ac:dyDescent="0.25">
      <c r="A95" s="4">
        <v>48731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>
        <v>5.2423706463541304</v>
      </c>
      <c r="X95" s="10"/>
      <c r="Y95" s="10">
        <v>35.526000000000003</v>
      </c>
      <c r="Z95" s="10"/>
      <c r="AA95" s="10"/>
      <c r="AB95" s="10"/>
      <c r="AC95" s="10"/>
      <c r="AD95" s="10">
        <v>72.956670980182494</v>
      </c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>
        <v>94.802593041579698</v>
      </c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>
        <v>208.52763466811632</v>
      </c>
      <c r="CF95" s="17">
        <v>0</v>
      </c>
    </row>
    <row r="96" spans="1:84" x14ac:dyDescent="0.25">
      <c r="A96" s="4">
        <v>48761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>
        <v>5.2057209006455096</v>
      </c>
      <c r="X96" s="10"/>
      <c r="Y96" s="10">
        <v>35.526000000000003</v>
      </c>
      <c r="Z96" s="10"/>
      <c r="AA96" s="10"/>
      <c r="AB96" s="10"/>
      <c r="AC96" s="10"/>
      <c r="AD96" s="10">
        <v>72.956670980182494</v>
      </c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>
        <v>110.888177270485</v>
      </c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>
        <v>224.57656915131301</v>
      </c>
      <c r="CF96" s="17">
        <v>0</v>
      </c>
    </row>
    <row r="97" spans="1:84" x14ac:dyDescent="0.25">
      <c r="A97" s="4">
        <v>48792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>
        <v>5.1694503371271798</v>
      </c>
      <c r="X97" s="10"/>
      <c r="Y97" s="10">
        <v>35.526000000000003</v>
      </c>
      <c r="Z97" s="10"/>
      <c r="AA97" s="10"/>
      <c r="AB97" s="10"/>
      <c r="AC97" s="10"/>
      <c r="AD97" s="10">
        <v>72.956670980182494</v>
      </c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>
        <v>113.82596151075499</v>
      </c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>
        <v>227.47808282806466</v>
      </c>
      <c r="CF97" s="17">
        <v>0</v>
      </c>
    </row>
    <row r="98" spans="1:84" x14ac:dyDescent="0.25">
      <c r="A98" s="4">
        <v>48823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>
        <v>0</v>
      </c>
      <c r="X98" s="10"/>
      <c r="Y98" s="10">
        <v>35.526000000000003</v>
      </c>
      <c r="Z98" s="10"/>
      <c r="AA98" s="10"/>
      <c r="AB98" s="10"/>
      <c r="AC98" s="10"/>
      <c r="AD98" s="10">
        <v>51.727953402840797</v>
      </c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>
        <v>115.302066977099</v>
      </c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>
        <v>202.55602037993981</v>
      </c>
      <c r="CF98" s="17">
        <v>0</v>
      </c>
    </row>
    <row r="99" spans="1:84" x14ac:dyDescent="0.25">
      <c r="A99" s="4">
        <v>48853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>
        <v>0</v>
      </c>
      <c r="X99" s="10"/>
      <c r="Y99" s="10">
        <v>35.526000000000003</v>
      </c>
      <c r="Z99" s="10"/>
      <c r="AA99" s="10"/>
      <c r="AB99" s="10"/>
      <c r="AC99" s="10"/>
      <c r="AD99" s="10">
        <v>40.425678718226202</v>
      </c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>
        <v>103.192795505728</v>
      </c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>
        <v>179.14447422395421</v>
      </c>
      <c r="CF99" s="17">
        <v>0</v>
      </c>
    </row>
    <row r="100" spans="1:84" x14ac:dyDescent="0.25">
      <c r="A100" s="4">
        <v>48884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>
        <v>0</v>
      </c>
      <c r="X100" s="10"/>
      <c r="Y100" s="10">
        <v>35.526000000000003</v>
      </c>
      <c r="Z100" s="10"/>
      <c r="AA100" s="10"/>
      <c r="AB100" s="10"/>
      <c r="AC100" s="10"/>
      <c r="AD100" s="10">
        <v>72.956670980182494</v>
      </c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>
        <v>112.727760229157</v>
      </c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>
        <v>221.2104312093395</v>
      </c>
      <c r="CF100" s="17">
        <v>0</v>
      </c>
    </row>
    <row r="101" spans="1:84" x14ac:dyDescent="0.25">
      <c r="A101" s="4">
        <v>48914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>
        <v>0</v>
      </c>
      <c r="X101" s="10"/>
      <c r="Y101" s="10">
        <v>35.526000000000003</v>
      </c>
      <c r="Z101" s="10"/>
      <c r="AA101" s="10"/>
      <c r="AB101" s="10"/>
      <c r="AC101" s="10"/>
      <c r="AD101" s="10">
        <v>72.956670980182494</v>
      </c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>
        <v>109.756345207519</v>
      </c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>
        <v>218.23901618770151</v>
      </c>
      <c r="CF101" s="17">
        <v>0</v>
      </c>
    </row>
    <row r="102" spans="1:84" x14ac:dyDescent="0.25">
      <c r="A102" s="4">
        <v>48945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>
        <v>0</v>
      </c>
      <c r="X102" s="10"/>
      <c r="Y102" s="10">
        <v>35.526000000000003</v>
      </c>
      <c r="Z102" s="10"/>
      <c r="AA102" s="10"/>
      <c r="AB102" s="10"/>
      <c r="AC102" s="10"/>
      <c r="AD102" s="10">
        <v>71.569575656664895</v>
      </c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>
        <v>108.64740098007501</v>
      </c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>
        <v>215.74297663673991</v>
      </c>
      <c r="CF102" s="17">
        <v>0</v>
      </c>
    </row>
    <row r="103" spans="1:84" x14ac:dyDescent="0.25">
      <c r="A103" s="4">
        <v>48976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>
        <v>0</v>
      </c>
      <c r="X103" s="10"/>
      <c r="Y103" s="10">
        <v>35.526000000000003</v>
      </c>
      <c r="Z103" s="10"/>
      <c r="AA103" s="10"/>
      <c r="AB103" s="10"/>
      <c r="AC103" s="10"/>
      <c r="AD103" s="10">
        <v>62.388719192547804</v>
      </c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>
        <v>105.385072722701</v>
      </c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>
        <v>203.29979191524882</v>
      </c>
      <c r="CF103" s="17">
        <v>0</v>
      </c>
    </row>
    <row r="104" spans="1:84" x14ac:dyDescent="0.25">
      <c r="A104" s="4">
        <v>49004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>
        <v>0</v>
      </c>
      <c r="X104" s="10"/>
      <c r="Y104" s="10">
        <v>35.526000000000003</v>
      </c>
      <c r="Z104" s="10"/>
      <c r="AA104" s="10"/>
      <c r="AB104" s="10"/>
      <c r="AC104" s="10"/>
      <c r="AD104" s="10">
        <v>71.825166575523397</v>
      </c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>
        <v>106.19421958154599</v>
      </c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>
        <v>213.5453861570694</v>
      </c>
      <c r="CF104" s="17">
        <v>0</v>
      </c>
    </row>
    <row r="105" spans="1:84" x14ac:dyDescent="0.25">
      <c r="A105" s="4">
        <v>49035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>
        <v>0</v>
      </c>
      <c r="X105" s="10"/>
      <c r="Y105" s="10">
        <v>35.526000000000003</v>
      </c>
      <c r="Z105" s="10"/>
      <c r="AA105" s="10"/>
      <c r="AB105" s="10"/>
      <c r="AC105" s="10"/>
      <c r="AD105" s="10">
        <v>72.956670980182494</v>
      </c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>
        <v>106.183374730775</v>
      </c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>
        <v>214.66604571095749</v>
      </c>
      <c r="CF105" s="17">
        <v>0</v>
      </c>
    </row>
    <row r="106" spans="1:84" x14ac:dyDescent="0.25">
      <c r="A106" s="4">
        <v>49065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>
        <v>0</v>
      </c>
      <c r="X106" s="10"/>
      <c r="Y106" s="10">
        <v>35.526000000000003</v>
      </c>
      <c r="Z106" s="10"/>
      <c r="AA106" s="10"/>
      <c r="AB106" s="10"/>
      <c r="AC106" s="10"/>
      <c r="AD106" s="10">
        <v>72.956670980182494</v>
      </c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>
        <v>106.59918753664699</v>
      </c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>
        <v>215.08185851682947</v>
      </c>
      <c r="CF106" s="17">
        <v>0</v>
      </c>
    </row>
    <row r="107" spans="1:84" x14ac:dyDescent="0.25">
      <c r="A107" s="4">
        <v>49096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>
        <v>0</v>
      </c>
      <c r="X107" s="10"/>
      <c r="Y107" s="10">
        <v>35.526000000000003</v>
      </c>
      <c r="Z107" s="10"/>
      <c r="AA107" s="10"/>
      <c r="AB107" s="10"/>
      <c r="AC107" s="10"/>
      <c r="AD107" s="10">
        <v>72.956670980182494</v>
      </c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>
        <v>92.566567616845205</v>
      </c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>
        <v>201.04923859702768</v>
      </c>
      <c r="CF107" s="17">
        <v>0</v>
      </c>
    </row>
    <row r="108" spans="1:84" x14ac:dyDescent="0.25">
      <c r="A108" s="4">
        <v>49126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>
        <v>0</v>
      </c>
      <c r="X108" s="10"/>
      <c r="Y108" s="10">
        <v>35.526000000000003</v>
      </c>
      <c r="Z108" s="10"/>
      <c r="AA108" s="10"/>
      <c r="AB108" s="10"/>
      <c r="AC108" s="10"/>
      <c r="AD108" s="10">
        <v>72.956670980182494</v>
      </c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>
        <v>106.302546664736</v>
      </c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>
        <v>214.78521764491848</v>
      </c>
      <c r="CF108" s="17">
        <v>0</v>
      </c>
    </row>
    <row r="109" spans="1:84" x14ac:dyDescent="0.25">
      <c r="A109" s="4">
        <v>49157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>
        <v>0</v>
      </c>
      <c r="X109" s="10"/>
      <c r="Y109" s="10">
        <v>35.526000000000003</v>
      </c>
      <c r="Z109" s="10"/>
      <c r="AA109" s="10"/>
      <c r="AB109" s="10"/>
      <c r="AC109" s="10"/>
      <c r="AD109" s="10">
        <v>72.956670980182494</v>
      </c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>
        <v>102.258218657776</v>
      </c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>
        <v>210.7408896379585</v>
      </c>
      <c r="CF109" s="17">
        <v>0</v>
      </c>
    </row>
    <row r="110" spans="1:84" x14ac:dyDescent="0.25">
      <c r="A110" s="4">
        <v>49188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>
        <v>0</v>
      </c>
      <c r="X110" s="10"/>
      <c r="Y110" s="10">
        <v>35.526000000000003</v>
      </c>
      <c r="Z110" s="10"/>
      <c r="AA110" s="10"/>
      <c r="AB110" s="10"/>
      <c r="AC110" s="10"/>
      <c r="AD110" s="10">
        <v>72.956670980182494</v>
      </c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>
        <v>109.067581027597</v>
      </c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>
        <v>217.55025200777948</v>
      </c>
      <c r="CF110" s="17">
        <v>0</v>
      </c>
    </row>
    <row r="111" spans="1:84" x14ac:dyDescent="0.25">
      <c r="A111" s="4">
        <v>49218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>
        <v>0</v>
      </c>
      <c r="X111" s="10"/>
      <c r="Y111" s="10">
        <v>35.526000000000003</v>
      </c>
      <c r="Z111" s="10"/>
      <c r="AA111" s="10"/>
      <c r="AB111" s="10"/>
      <c r="AC111" s="10"/>
      <c r="AD111" s="10">
        <v>72.956670980182494</v>
      </c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>
        <v>102.96682293700501</v>
      </c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>
        <v>211.44949391718751</v>
      </c>
      <c r="CF111" s="17">
        <v>0</v>
      </c>
    </row>
    <row r="112" spans="1:84" x14ac:dyDescent="0.25">
      <c r="A112" s="4">
        <v>49249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>
        <v>0</v>
      </c>
      <c r="X112" s="10"/>
      <c r="Y112" s="10">
        <v>35.526000000000003</v>
      </c>
      <c r="Z112" s="10"/>
      <c r="AA112" s="10"/>
      <c r="AB112" s="10"/>
      <c r="AC112" s="10"/>
      <c r="AD112" s="10">
        <v>72.956670980182494</v>
      </c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>
        <v>102.13855915999299</v>
      </c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>
        <v>210.6212301401755</v>
      </c>
      <c r="CF112" s="17">
        <v>0</v>
      </c>
    </row>
    <row r="113" spans="1:84" x14ac:dyDescent="0.25">
      <c r="A113" s="4">
        <v>49279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>
        <v>0</v>
      </c>
      <c r="X113" s="10"/>
      <c r="Y113" s="10">
        <v>35.526000000000003</v>
      </c>
      <c r="Z113" s="10"/>
      <c r="AA113" s="10"/>
      <c r="AB113" s="10"/>
      <c r="AC113" s="10"/>
      <c r="AD113" s="10">
        <v>72.956670980182494</v>
      </c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>
        <v>112.62137422954601</v>
      </c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>
        <v>221.1040452097285</v>
      </c>
      <c r="CF113" s="17">
        <v>0</v>
      </c>
    </row>
    <row r="114" spans="1:84" x14ac:dyDescent="0.25">
      <c r="A114" s="4">
        <v>49310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>
        <v>1.3</v>
      </c>
      <c r="X114" s="10"/>
      <c r="Y114" s="10">
        <v>35.494999999999997</v>
      </c>
      <c r="Z114" s="10"/>
      <c r="AA114" s="10"/>
      <c r="AB114" s="10"/>
      <c r="AC114" s="10"/>
      <c r="AD114" s="10">
        <v>72.956670980182494</v>
      </c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>
        <v>103.238639929982</v>
      </c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>
        <v>212.99031091016451</v>
      </c>
      <c r="CF114" s="17">
        <v>0</v>
      </c>
    </row>
    <row r="115" spans="1:84" x14ac:dyDescent="0.25">
      <c r="A115" s="4">
        <v>49341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>
        <v>1.3</v>
      </c>
      <c r="X115" s="10"/>
      <c r="Y115" s="10">
        <v>35.494999999999997</v>
      </c>
      <c r="Z115" s="10"/>
      <c r="AA115" s="10"/>
      <c r="AB115" s="10"/>
      <c r="AC115" s="10"/>
      <c r="AD115" s="10">
        <v>72.956670980182494</v>
      </c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>
        <v>104.436373124716</v>
      </c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>
        <v>214.18804410489849</v>
      </c>
      <c r="CF115" s="17">
        <v>0</v>
      </c>
    </row>
    <row r="116" spans="1:84" x14ac:dyDescent="0.25">
      <c r="A116" s="4">
        <v>49369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>
        <v>1.3</v>
      </c>
      <c r="X116" s="10"/>
      <c r="Y116" s="10">
        <v>35.494999999999997</v>
      </c>
      <c r="Z116" s="10"/>
      <c r="AA116" s="10"/>
      <c r="AB116" s="10"/>
      <c r="AC116" s="10"/>
      <c r="AD116" s="10">
        <v>72.956670980182494</v>
      </c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>
        <v>105.95650281678699</v>
      </c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>
        <v>215.7081737969695</v>
      </c>
      <c r="CF116" s="17">
        <v>0</v>
      </c>
    </row>
    <row r="117" spans="1:84" x14ac:dyDescent="0.25">
      <c r="A117" s="4">
        <v>49400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>
        <v>1.3</v>
      </c>
      <c r="X117" s="10"/>
      <c r="Y117" s="10">
        <v>35.494999999999997</v>
      </c>
      <c r="Z117" s="10"/>
      <c r="AA117" s="10"/>
      <c r="AB117" s="10"/>
      <c r="AC117" s="10"/>
      <c r="AD117" s="10">
        <v>72.956670980182494</v>
      </c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>
        <v>103.777912266282</v>
      </c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>
        <v>213.52958324646448</v>
      </c>
      <c r="CF117" s="17">
        <v>0</v>
      </c>
    </row>
    <row r="118" spans="1:84" x14ac:dyDescent="0.25">
      <c r="A118" s="4">
        <v>49430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>
        <v>1.3</v>
      </c>
      <c r="X118" s="10"/>
      <c r="Y118" s="10">
        <v>35.494999999999997</v>
      </c>
      <c r="Z118" s="10"/>
      <c r="AA118" s="10"/>
      <c r="AB118" s="10"/>
      <c r="AC118" s="10"/>
      <c r="AD118" s="10">
        <v>72.956670980182494</v>
      </c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>
        <v>104.115630118799</v>
      </c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>
        <v>213.8673010989815</v>
      </c>
      <c r="CF118" s="17">
        <v>0</v>
      </c>
    </row>
    <row r="119" spans="1:84" x14ac:dyDescent="0.25">
      <c r="A119" s="4">
        <v>49461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>
        <v>1.3</v>
      </c>
      <c r="X119" s="10"/>
      <c r="Y119" s="10">
        <v>35.494999999999997</v>
      </c>
      <c r="Z119" s="10"/>
      <c r="AA119" s="10"/>
      <c r="AB119" s="10"/>
      <c r="AC119" s="10"/>
      <c r="AD119" s="10">
        <v>72.956670980182494</v>
      </c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>
        <v>103.37230552423</v>
      </c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>
        <v>213.1239765044125</v>
      </c>
      <c r="CF119" s="17">
        <v>0</v>
      </c>
    </row>
    <row r="120" spans="1:84" x14ac:dyDescent="0.25">
      <c r="A120" s="4">
        <v>49491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>
        <v>1.3</v>
      </c>
      <c r="X120" s="10"/>
      <c r="Y120" s="10">
        <v>35.494999999999997</v>
      </c>
      <c r="Z120" s="10"/>
      <c r="AA120" s="10"/>
      <c r="AB120" s="10"/>
      <c r="AC120" s="10"/>
      <c r="AD120" s="10">
        <v>72.956670980182494</v>
      </c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>
        <v>107.597142045694</v>
      </c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>
        <v>217.3488130258765</v>
      </c>
      <c r="CF120" s="17">
        <v>0</v>
      </c>
    </row>
    <row r="121" spans="1:84" x14ac:dyDescent="0.25">
      <c r="A121" s="4">
        <v>49522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>
        <v>1.3</v>
      </c>
      <c r="X121" s="10"/>
      <c r="Y121" s="10">
        <v>35.494999999999997</v>
      </c>
      <c r="Z121" s="10"/>
      <c r="AA121" s="10"/>
      <c r="AB121" s="10"/>
      <c r="AC121" s="10"/>
      <c r="AD121" s="10">
        <v>72.956670980182494</v>
      </c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>
        <v>104.03593143241</v>
      </c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>
        <v>213.78760241259249</v>
      </c>
      <c r="CF121" s="17">
        <v>0</v>
      </c>
    </row>
    <row r="122" spans="1:84" x14ac:dyDescent="0.25">
      <c r="A122" s="4">
        <v>49553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>
        <v>1.3</v>
      </c>
      <c r="X122" s="10"/>
      <c r="Y122" s="10">
        <v>35.494999999999997</v>
      </c>
      <c r="Z122" s="10"/>
      <c r="AA122" s="10"/>
      <c r="AB122" s="10"/>
      <c r="AC122" s="10"/>
      <c r="AD122" s="10">
        <v>72.956670980182494</v>
      </c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>
        <v>103.84815379382999</v>
      </c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>
        <v>213.59982477401249</v>
      </c>
      <c r="CF122" s="17">
        <v>0</v>
      </c>
    </row>
    <row r="123" spans="1:84" x14ac:dyDescent="0.25">
      <c r="A123" s="4">
        <v>49583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>
        <v>1.3</v>
      </c>
      <c r="X123" s="10"/>
      <c r="Y123" s="10">
        <v>35.494999999999997</v>
      </c>
      <c r="Z123" s="10"/>
      <c r="AA123" s="10"/>
      <c r="AB123" s="10"/>
      <c r="AC123" s="10"/>
      <c r="AD123" s="10">
        <v>72.956670980182494</v>
      </c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>
        <v>102.719449255874</v>
      </c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>
        <v>212.47112023605649</v>
      </c>
      <c r="CF123" s="17">
        <v>0</v>
      </c>
    </row>
    <row r="124" spans="1:84" x14ac:dyDescent="0.25">
      <c r="A124" s="4">
        <v>49614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>
        <v>1.3</v>
      </c>
      <c r="X124" s="10"/>
      <c r="Y124" s="10">
        <v>35.494999999999997</v>
      </c>
      <c r="Z124" s="10"/>
      <c r="AA124" s="10"/>
      <c r="AB124" s="10"/>
      <c r="AC124" s="10"/>
      <c r="AD124" s="10">
        <v>72.956670980182494</v>
      </c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>
        <v>100.78061144284401</v>
      </c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>
        <v>210.53228242302652</v>
      </c>
      <c r="CF124" s="17">
        <v>0</v>
      </c>
    </row>
    <row r="125" spans="1:84" x14ac:dyDescent="0.25">
      <c r="A125" s="4">
        <v>49644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>
        <v>1.3</v>
      </c>
      <c r="X125" s="10"/>
      <c r="Y125" s="10">
        <v>35.494999999999997</v>
      </c>
      <c r="Z125" s="10"/>
      <c r="AA125" s="10"/>
      <c r="AB125" s="10"/>
      <c r="AC125" s="10"/>
      <c r="AD125" s="10">
        <v>72.956670980182494</v>
      </c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>
        <v>107.564284148572</v>
      </c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>
        <v>217.3159551287545</v>
      </c>
      <c r="CF125" s="17">
        <v>0</v>
      </c>
    </row>
    <row r="126" spans="1:84" x14ac:dyDescent="0.25">
      <c r="A126" s="4">
        <v>49675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>
        <v>1.3</v>
      </c>
      <c r="X126" s="10"/>
      <c r="Y126" s="10">
        <v>35.494999999999997</v>
      </c>
      <c r="Z126" s="10"/>
      <c r="AA126" s="10"/>
      <c r="AB126" s="10"/>
      <c r="AC126" s="10"/>
      <c r="AD126" s="10">
        <v>72.956670980182494</v>
      </c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>
        <v>91.489702721706294</v>
      </c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>
        <v>201.24137370188879</v>
      </c>
      <c r="CF126" s="17">
        <v>0</v>
      </c>
    </row>
    <row r="127" spans="1:84" x14ac:dyDescent="0.25">
      <c r="A127" s="4">
        <v>49706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>
        <v>1.3</v>
      </c>
      <c r="X127" s="10"/>
      <c r="Y127" s="10">
        <v>35.494999999999997</v>
      </c>
      <c r="Z127" s="10"/>
      <c r="AA127" s="10"/>
      <c r="AB127" s="10"/>
      <c r="AC127" s="10"/>
      <c r="AD127" s="10">
        <v>75.250231431984304</v>
      </c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>
        <v>93.899197721333394</v>
      </c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>
        <v>205.94442915331769</v>
      </c>
      <c r="CF127" s="17">
        <v>0</v>
      </c>
    </row>
    <row r="128" spans="1:84" x14ac:dyDescent="0.25">
      <c r="A128" s="4">
        <v>49735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>
        <v>1.3</v>
      </c>
      <c r="X128" s="10"/>
      <c r="Y128" s="10">
        <v>35.494999999999997</v>
      </c>
      <c r="Z128" s="10"/>
      <c r="AA128" s="10"/>
      <c r="AB128" s="10"/>
      <c r="AC128" s="10"/>
      <c r="AD128" s="10">
        <v>75.250231431984304</v>
      </c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>
        <v>104.395978214621</v>
      </c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>
        <v>216.44120964660527</v>
      </c>
      <c r="CF128" s="17">
        <v>0</v>
      </c>
    </row>
    <row r="129" spans="1:84" x14ac:dyDescent="0.25">
      <c r="A129" s="4">
        <v>49766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>
        <v>1.3</v>
      </c>
      <c r="X129" s="10"/>
      <c r="Y129" s="10">
        <v>35.494999999999997</v>
      </c>
      <c r="Z129" s="10"/>
      <c r="AA129" s="10"/>
      <c r="AB129" s="10"/>
      <c r="AC129" s="10"/>
      <c r="AD129" s="10">
        <v>78.252643826020403</v>
      </c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>
        <v>105.60461930469999</v>
      </c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>
        <v>220.65226313072037</v>
      </c>
      <c r="CF129" s="17">
        <v>0</v>
      </c>
    </row>
    <row r="130" spans="1:84" x14ac:dyDescent="0.25">
      <c r="A130" s="4">
        <v>49796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>
        <v>1.3</v>
      </c>
      <c r="X130" s="10"/>
      <c r="Y130" s="10">
        <v>35.494999999999997</v>
      </c>
      <c r="Z130" s="10"/>
      <c r="AA130" s="10"/>
      <c r="AB130" s="10"/>
      <c r="AC130" s="10"/>
      <c r="AD130" s="10">
        <v>79.146446933767706</v>
      </c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>
        <v>107.82906207158899</v>
      </c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>
        <v>223.7705090053567</v>
      </c>
      <c r="CF130" s="17">
        <v>0</v>
      </c>
    </row>
    <row r="131" spans="1:84" x14ac:dyDescent="0.25">
      <c r="A131" s="4">
        <v>49827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>
        <v>1.3</v>
      </c>
      <c r="X131" s="10"/>
      <c r="Y131" s="10">
        <v>35.494999999999997</v>
      </c>
      <c r="Z131" s="10"/>
      <c r="AA131" s="10"/>
      <c r="AB131" s="10"/>
      <c r="AC131" s="10"/>
      <c r="AD131" s="10">
        <v>77.726026663800297</v>
      </c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>
        <v>110.52905210355</v>
      </c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>
        <v>225.05007876735027</v>
      </c>
      <c r="CF131" s="17">
        <v>0</v>
      </c>
    </row>
    <row r="132" spans="1:84" x14ac:dyDescent="0.25">
      <c r="A132" s="4">
        <v>49857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>
        <v>1.3</v>
      </c>
      <c r="X132" s="10"/>
      <c r="Y132" s="10">
        <v>35.494999999999997</v>
      </c>
      <c r="Z132" s="10"/>
      <c r="AA132" s="10"/>
      <c r="AB132" s="10"/>
      <c r="AC132" s="10"/>
      <c r="AD132" s="10">
        <v>72.956670980182494</v>
      </c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>
        <v>110.652844226287</v>
      </c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>
        <v>220.40451520646951</v>
      </c>
      <c r="CF132" s="17">
        <v>0</v>
      </c>
    </row>
    <row r="133" spans="1:84" x14ac:dyDescent="0.25">
      <c r="A133" s="4">
        <v>49888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>
        <v>1.3</v>
      </c>
      <c r="X133" s="10"/>
      <c r="Y133" s="10">
        <v>35.494999999999997</v>
      </c>
      <c r="Z133" s="10"/>
      <c r="AA133" s="10"/>
      <c r="AB133" s="10"/>
      <c r="AC133" s="10"/>
      <c r="AD133" s="10">
        <v>72.956670980182494</v>
      </c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>
        <v>101.818175161032</v>
      </c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>
        <v>211.5698461412145</v>
      </c>
      <c r="CF133" s="17">
        <v>0</v>
      </c>
    </row>
    <row r="134" spans="1:84" x14ac:dyDescent="0.25">
      <c r="A134" s="4">
        <v>49919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>
        <v>1.3</v>
      </c>
      <c r="X134" s="10"/>
      <c r="Y134" s="10">
        <v>35.494999999999997</v>
      </c>
      <c r="Z134" s="10"/>
      <c r="AA134" s="10"/>
      <c r="AB134" s="10"/>
      <c r="AC134" s="10"/>
      <c r="AD134" s="10">
        <v>72.956670980182494</v>
      </c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>
        <v>108.929031640196</v>
      </c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>
        <v>218.6807026203785</v>
      </c>
      <c r="CF134" s="17">
        <v>0</v>
      </c>
    </row>
    <row r="135" spans="1:84" x14ac:dyDescent="0.25">
      <c r="A135" s="4">
        <v>49949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>
        <v>1.3</v>
      </c>
      <c r="X135" s="10"/>
      <c r="Y135" s="10">
        <v>35.494999999999997</v>
      </c>
      <c r="Z135" s="10"/>
      <c r="AA135" s="10"/>
      <c r="AB135" s="10"/>
      <c r="AC135" s="10"/>
      <c r="AD135" s="10">
        <v>75.417161325397998</v>
      </c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>
        <v>105.888238862723</v>
      </c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>
        <v>218.100400188121</v>
      </c>
      <c r="CF135" s="17">
        <v>0</v>
      </c>
    </row>
    <row r="136" spans="1:84" x14ac:dyDescent="0.25">
      <c r="A136" s="4">
        <v>49980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>
        <v>1.3</v>
      </c>
      <c r="X136" s="10"/>
      <c r="Y136" s="10">
        <v>35.494999999999997</v>
      </c>
      <c r="Z136" s="10"/>
      <c r="AA136" s="10"/>
      <c r="AB136" s="10"/>
      <c r="AC136" s="10"/>
      <c r="AD136" s="10">
        <v>74.418758057248596</v>
      </c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>
        <v>102.90412435136</v>
      </c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>
        <v>214.11788240860858</v>
      </c>
      <c r="CF136" s="17">
        <v>0</v>
      </c>
    </row>
    <row r="137" spans="1:84" x14ac:dyDescent="0.25">
      <c r="A137" s="4">
        <v>50010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>
        <v>1.3</v>
      </c>
      <c r="X137" s="10"/>
      <c r="Y137" s="10">
        <v>35.494999999999997</v>
      </c>
      <c r="Z137" s="10"/>
      <c r="AA137" s="10"/>
      <c r="AB137" s="10"/>
      <c r="AC137" s="10"/>
      <c r="AD137" s="10">
        <v>72.956670980182494</v>
      </c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>
        <v>106.09964549681401</v>
      </c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>
        <v>215.85131647699649</v>
      </c>
      <c r="CF137" s="17">
        <v>0</v>
      </c>
    </row>
    <row r="138" spans="1:84" x14ac:dyDescent="0.25">
      <c r="A138" s="4">
        <v>50041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>
        <v>1.3</v>
      </c>
      <c r="X138" s="10"/>
      <c r="Y138" s="10">
        <v>35.494999999999997</v>
      </c>
      <c r="Z138" s="10"/>
      <c r="AA138" s="10"/>
      <c r="AB138" s="10"/>
      <c r="AC138" s="10"/>
      <c r="AD138" s="10">
        <v>72.956670980182494</v>
      </c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>
        <v>100.45189843284101</v>
      </c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>
        <v>210.2035694130235</v>
      </c>
      <c r="CF138" s="17">
        <v>0</v>
      </c>
    </row>
    <row r="139" spans="1:84" x14ac:dyDescent="0.25">
      <c r="A139" s="4">
        <v>50072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>
        <v>1.3</v>
      </c>
      <c r="X139" s="10"/>
      <c r="Y139" s="10">
        <v>35.494999999999997</v>
      </c>
      <c r="Z139" s="10"/>
      <c r="AA139" s="10"/>
      <c r="AB139" s="10"/>
      <c r="AC139" s="10"/>
      <c r="AD139" s="10">
        <v>72.956670980182494</v>
      </c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>
        <v>105.82531411922599</v>
      </c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>
        <v>215.57698509940849</v>
      </c>
      <c r="CF139" s="17">
        <v>0</v>
      </c>
    </row>
    <row r="140" spans="1:84" x14ac:dyDescent="0.25">
      <c r="A140" s="4">
        <v>50100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>
        <v>1.3</v>
      </c>
      <c r="X140" s="10"/>
      <c r="Y140" s="10">
        <v>35.494999999999997</v>
      </c>
      <c r="Z140" s="10"/>
      <c r="AA140" s="10"/>
      <c r="AB140" s="10"/>
      <c r="AC140" s="10"/>
      <c r="AD140" s="10">
        <v>64.257934882999706</v>
      </c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>
        <v>99.149101265612302</v>
      </c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>
        <v>200.202036148612</v>
      </c>
      <c r="CF140" s="17">
        <v>0</v>
      </c>
    </row>
    <row r="141" spans="1:84" x14ac:dyDescent="0.25">
      <c r="A141" s="4">
        <v>50131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>
        <v>1.3</v>
      </c>
      <c r="X141" s="10"/>
      <c r="Y141" s="10">
        <v>35.494999999999997</v>
      </c>
      <c r="Z141" s="10"/>
      <c r="AA141" s="10"/>
      <c r="AB141" s="10"/>
      <c r="AC141" s="10"/>
      <c r="AD141" s="10">
        <v>39.389118578801302</v>
      </c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>
        <v>96.643346528798105</v>
      </c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>
        <v>172.82746510759941</v>
      </c>
      <c r="CF141" s="17">
        <v>0</v>
      </c>
    </row>
    <row r="142" spans="1:84" x14ac:dyDescent="0.25">
      <c r="A142" s="4">
        <v>50161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>
        <v>1.3</v>
      </c>
      <c r="X142" s="10"/>
      <c r="Y142" s="10">
        <v>35.494999999999997</v>
      </c>
      <c r="Z142" s="10"/>
      <c r="AA142" s="10"/>
      <c r="AB142" s="10"/>
      <c r="AC142" s="10"/>
      <c r="AD142" s="10">
        <v>59.365428577124398</v>
      </c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>
        <v>107.532947184609</v>
      </c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>
        <v>203.69337576173339</v>
      </c>
      <c r="CF142" s="17">
        <v>0</v>
      </c>
    </row>
    <row r="143" spans="1:84" x14ac:dyDescent="0.25">
      <c r="A143" s="4">
        <v>50192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>
        <v>1.3</v>
      </c>
      <c r="X143" s="10"/>
      <c r="Y143" s="10">
        <v>35.494999999999997</v>
      </c>
      <c r="Z143" s="10"/>
      <c r="AA143" s="10"/>
      <c r="AB143" s="10"/>
      <c r="AC143" s="10"/>
      <c r="AD143" s="10">
        <v>72.956670980182494</v>
      </c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>
        <v>104.43571039134299</v>
      </c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>
        <v>214.18738137152548</v>
      </c>
      <c r="CF143" s="17">
        <v>0</v>
      </c>
    </row>
    <row r="144" spans="1:84" x14ac:dyDescent="0.25">
      <c r="A144" s="4">
        <v>50222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>
        <v>1.3</v>
      </c>
      <c r="X144" s="10"/>
      <c r="Y144" s="10">
        <v>35.494999999999997</v>
      </c>
      <c r="Z144" s="10"/>
      <c r="AA144" s="10"/>
      <c r="AB144" s="10"/>
      <c r="AC144" s="10"/>
      <c r="AD144" s="10">
        <v>72.956670980182494</v>
      </c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>
        <v>98.722838419452899</v>
      </c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>
        <v>208.47450939963539</v>
      </c>
      <c r="CF144" s="17">
        <v>0</v>
      </c>
    </row>
    <row r="145" spans="1:84" x14ac:dyDescent="0.25">
      <c r="A145" s="4">
        <v>50253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>
        <v>1.3</v>
      </c>
      <c r="X145" s="10"/>
      <c r="Y145" s="10">
        <v>35.494999999999997</v>
      </c>
      <c r="Z145" s="10"/>
      <c r="AA145" s="10"/>
      <c r="AB145" s="10"/>
      <c r="AC145" s="10"/>
      <c r="AD145" s="10">
        <v>72.956670980182494</v>
      </c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>
        <v>91.393261397510102</v>
      </c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>
        <v>201.14493237769261</v>
      </c>
      <c r="CF145" s="17">
        <v>0</v>
      </c>
    </row>
    <row r="146" spans="1:84" x14ac:dyDescent="0.25">
      <c r="A146" s="4">
        <v>50284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>
        <v>1.3</v>
      </c>
      <c r="X146" s="10"/>
      <c r="Y146" s="10">
        <v>35.494999999999997</v>
      </c>
      <c r="Z146" s="10"/>
      <c r="AA146" s="10"/>
      <c r="AB146" s="10"/>
      <c r="AC146" s="10"/>
      <c r="AD146" s="10">
        <v>72.956670980182494</v>
      </c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>
        <v>109.520741446885</v>
      </c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>
        <v>219.27241242706748</v>
      </c>
      <c r="CF146" s="17">
        <v>0</v>
      </c>
    </row>
    <row r="147" spans="1:84" x14ac:dyDescent="0.25">
      <c r="A147" s="4">
        <v>50314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>
        <v>1.3</v>
      </c>
      <c r="X147" s="10"/>
      <c r="Y147" s="10">
        <v>35.494999999999997</v>
      </c>
      <c r="Z147" s="10"/>
      <c r="AA147" s="10"/>
      <c r="AB147" s="10"/>
      <c r="AC147" s="10"/>
      <c r="AD147" s="10">
        <v>72.956670980182494</v>
      </c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>
        <v>108.98130282568999</v>
      </c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>
        <v>218.73297380587249</v>
      </c>
      <c r="CF147" s="17">
        <v>0</v>
      </c>
    </row>
    <row r="148" spans="1:84" x14ac:dyDescent="0.25">
      <c r="A148" s="4">
        <v>50345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>
        <v>1.3</v>
      </c>
      <c r="X148" s="10"/>
      <c r="Y148" s="10">
        <v>35.494999999999997</v>
      </c>
      <c r="Z148" s="10"/>
      <c r="AA148" s="10"/>
      <c r="AB148" s="10"/>
      <c r="AC148" s="10"/>
      <c r="AD148" s="10">
        <v>72.956670980182494</v>
      </c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>
        <v>107.238813015657</v>
      </c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>
        <v>216.9904839958395</v>
      </c>
      <c r="CF148" s="17">
        <v>0</v>
      </c>
    </row>
    <row r="149" spans="1:84" x14ac:dyDescent="0.25">
      <c r="A149" s="4">
        <v>50375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>
        <v>1.3</v>
      </c>
      <c r="X149" s="10"/>
      <c r="Y149" s="10">
        <v>35.494999999999997</v>
      </c>
      <c r="Z149" s="10"/>
      <c r="AA149" s="10"/>
      <c r="AB149" s="10"/>
      <c r="AC149" s="10"/>
      <c r="AD149" s="10">
        <v>72.956670980182494</v>
      </c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>
        <v>109.146040270429</v>
      </c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>
        <v>218.89771125061151</v>
      </c>
      <c r="CF149" s="17">
        <v>0</v>
      </c>
    </row>
    <row r="150" spans="1:84" x14ac:dyDescent="0.25">
      <c r="A150" s="4">
        <v>50406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>
        <v>1.3</v>
      </c>
      <c r="X150" s="10"/>
      <c r="Y150" s="10">
        <v>35.494999999999997</v>
      </c>
      <c r="Z150" s="10"/>
      <c r="AA150" s="10"/>
      <c r="AB150" s="10"/>
      <c r="AC150" s="10"/>
      <c r="AD150" s="10">
        <v>72.956670980182494</v>
      </c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>
        <v>102.14950654173001</v>
      </c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>
        <v>211.9011775219125</v>
      </c>
      <c r="CF150" s="17">
        <v>0</v>
      </c>
    </row>
    <row r="151" spans="1:84" x14ac:dyDescent="0.25">
      <c r="A151" s="4">
        <v>50437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>
        <v>1.3</v>
      </c>
      <c r="X151" s="10"/>
      <c r="Y151" s="10">
        <v>35.494999999999997</v>
      </c>
      <c r="Z151" s="10"/>
      <c r="AA151" s="10"/>
      <c r="AB151" s="10"/>
      <c r="AC151" s="10"/>
      <c r="AD151" s="10">
        <v>70.063780186247996</v>
      </c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>
        <v>101.55741599883</v>
      </c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>
        <v>208.41619618507798</v>
      </c>
      <c r="CF151" s="17">
        <v>0</v>
      </c>
    </row>
    <row r="152" spans="1:84" x14ac:dyDescent="0.25">
      <c r="A152" s="4">
        <v>50465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>
        <v>1.3</v>
      </c>
      <c r="X152" s="10"/>
      <c r="Y152" s="10">
        <v>35.494999999999997</v>
      </c>
      <c r="Z152" s="10"/>
      <c r="AA152" s="10"/>
      <c r="AB152" s="10"/>
      <c r="AC152" s="10"/>
      <c r="AD152" s="10">
        <v>72.563528725474796</v>
      </c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>
        <v>104.22368780423</v>
      </c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>
        <v>213.58221652970479</v>
      </c>
      <c r="CF152" s="17">
        <v>0</v>
      </c>
    </row>
    <row r="153" spans="1:84" x14ac:dyDescent="0.25">
      <c r="A153" s="4">
        <v>50496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>
        <v>1.3</v>
      </c>
      <c r="X153" s="10"/>
      <c r="Y153" s="10">
        <v>35.494999999999997</v>
      </c>
      <c r="Z153" s="10"/>
      <c r="AA153" s="10"/>
      <c r="AB153" s="10"/>
      <c r="AC153" s="10"/>
      <c r="AD153" s="10">
        <v>52.853889249289701</v>
      </c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>
        <v>101.951493074884</v>
      </c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>
        <v>191.60038232417369</v>
      </c>
      <c r="CF153" s="17">
        <v>0</v>
      </c>
    </row>
    <row r="154" spans="1:84" x14ac:dyDescent="0.25">
      <c r="A154" s="4">
        <v>50526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>
        <v>1.3</v>
      </c>
      <c r="X154" s="10"/>
      <c r="Y154" s="10">
        <v>35.494999999999997</v>
      </c>
      <c r="Z154" s="10"/>
      <c r="AA154" s="10"/>
      <c r="AB154" s="10"/>
      <c r="AC154" s="10"/>
      <c r="AD154" s="10">
        <v>39.334719880638801</v>
      </c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>
        <v>97.5651528532063</v>
      </c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>
        <v>173.6948727338451</v>
      </c>
      <c r="CF154" s="17">
        <v>0</v>
      </c>
    </row>
    <row r="155" spans="1:84" x14ac:dyDescent="0.25">
      <c r="A155" s="4">
        <v>50557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>
        <v>1.3</v>
      </c>
      <c r="X155" s="10"/>
      <c r="Y155" s="10">
        <v>35.494999999999997</v>
      </c>
      <c r="Z155" s="10"/>
      <c r="AA155" s="10"/>
      <c r="AB155" s="10"/>
      <c r="AC155" s="10"/>
      <c r="AD155" s="10">
        <v>72.956670980182494</v>
      </c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>
        <v>108.007751847623</v>
      </c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>
        <v>217.75942282780551</v>
      </c>
      <c r="CF155" s="17">
        <v>0</v>
      </c>
    </row>
    <row r="156" spans="1:84" x14ac:dyDescent="0.25">
      <c r="A156" s="4">
        <v>50587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>
        <v>1.3</v>
      </c>
      <c r="X156" s="10"/>
      <c r="Y156" s="10">
        <v>35.494999999999997</v>
      </c>
      <c r="Z156" s="10"/>
      <c r="AA156" s="10"/>
      <c r="AB156" s="10"/>
      <c r="AC156" s="10"/>
      <c r="AD156" s="10">
        <v>72.956670980182494</v>
      </c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>
        <v>101.577790151049</v>
      </c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>
        <v>211.32946113123148</v>
      </c>
      <c r="CF156" s="17">
        <v>0</v>
      </c>
    </row>
    <row r="157" spans="1:84" x14ac:dyDescent="0.25">
      <c r="A157" s="4">
        <v>50618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>
        <v>1.3</v>
      </c>
      <c r="X157" s="10"/>
      <c r="Y157" s="10">
        <v>35.494999999999997</v>
      </c>
      <c r="Z157" s="10"/>
      <c r="AA157" s="10"/>
      <c r="AB157" s="10"/>
      <c r="AC157" s="10"/>
      <c r="AD157" s="10">
        <v>72.956670980182494</v>
      </c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>
        <v>96.6032162884473</v>
      </c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>
        <v>206.3548872686298</v>
      </c>
      <c r="CF157" s="17">
        <v>0</v>
      </c>
    </row>
    <row r="158" spans="1:84" x14ac:dyDescent="0.25">
      <c r="A158" s="4">
        <v>50649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>
        <v>1.3</v>
      </c>
      <c r="X158" s="10"/>
      <c r="Y158" s="10">
        <v>35.494999999999997</v>
      </c>
      <c r="Z158" s="10"/>
      <c r="AA158" s="10"/>
      <c r="AB158" s="10"/>
      <c r="AC158" s="10"/>
      <c r="AD158" s="10">
        <v>72.956670980182494</v>
      </c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>
        <v>99.842639407676302</v>
      </c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>
        <v>209.5943103878588</v>
      </c>
      <c r="CF158" s="17">
        <v>0</v>
      </c>
    </row>
    <row r="159" spans="1:84" x14ac:dyDescent="0.25">
      <c r="A159" s="4">
        <v>50679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>
        <v>1.3</v>
      </c>
      <c r="X159" s="10"/>
      <c r="Y159" s="10">
        <v>35.494999999999997</v>
      </c>
      <c r="Z159" s="10"/>
      <c r="AA159" s="10"/>
      <c r="AB159" s="10"/>
      <c r="AC159" s="10"/>
      <c r="AD159" s="10">
        <v>72.956670980182494</v>
      </c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>
        <v>98.991331297244898</v>
      </c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>
        <v>208.74300227742739</v>
      </c>
      <c r="CF159" s="17">
        <v>0</v>
      </c>
    </row>
    <row r="160" spans="1:84" x14ac:dyDescent="0.25">
      <c r="A160" s="4">
        <v>50710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>
        <v>1.3</v>
      </c>
      <c r="X160" s="10"/>
      <c r="Y160" s="10">
        <v>35.494999999999997</v>
      </c>
      <c r="Z160" s="10"/>
      <c r="AA160" s="10"/>
      <c r="AB160" s="10"/>
      <c r="AC160" s="10"/>
      <c r="AD160" s="10">
        <v>72.956670980182494</v>
      </c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>
        <v>105.91684152353101</v>
      </c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>
        <v>215.66851250371349</v>
      </c>
      <c r="CF160" s="17">
        <v>0</v>
      </c>
    </row>
    <row r="161" spans="1:84" x14ac:dyDescent="0.25">
      <c r="A161" s="4">
        <v>50740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>
        <v>1.3</v>
      </c>
      <c r="X161" s="10"/>
      <c r="Y161" s="10">
        <v>35.494999999999997</v>
      </c>
      <c r="Z161" s="10"/>
      <c r="AA161" s="10"/>
      <c r="AB161" s="10"/>
      <c r="AC161" s="10"/>
      <c r="AD161" s="10">
        <v>72.956670980182494</v>
      </c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>
        <v>96.507304840911502</v>
      </c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>
        <v>206.258975821094</v>
      </c>
      <c r="CF161" s="17">
        <v>0</v>
      </c>
    </row>
    <row r="162" spans="1:84" x14ac:dyDescent="0.25">
      <c r="A162" s="4">
        <v>50771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>
        <v>1.3</v>
      </c>
      <c r="X162" s="10"/>
      <c r="Y162" s="10">
        <v>35.494999999999997</v>
      </c>
      <c r="Z162" s="10"/>
      <c r="AA162" s="10"/>
      <c r="AB162" s="10"/>
      <c r="AC162" s="10"/>
      <c r="AD162" s="10">
        <v>72.956670980182494</v>
      </c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>
        <v>100.77684032085899</v>
      </c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>
        <v>210.52851130104148</v>
      </c>
      <c r="CF162" s="17">
        <v>0</v>
      </c>
    </row>
    <row r="163" spans="1:84" x14ac:dyDescent="0.25">
      <c r="A163" s="4">
        <v>50802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>
        <v>1.3</v>
      </c>
      <c r="X163" s="10"/>
      <c r="Y163" s="10">
        <v>35.494999999999997</v>
      </c>
      <c r="Z163" s="10"/>
      <c r="AA163" s="10"/>
      <c r="AB163" s="10"/>
      <c r="AC163" s="10"/>
      <c r="AD163" s="10">
        <v>72.956670980182494</v>
      </c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>
        <v>101.93534791713699</v>
      </c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>
        <v>211.68701889731949</v>
      </c>
      <c r="CF163" s="17">
        <v>0</v>
      </c>
    </row>
    <row r="164" spans="1:84" x14ac:dyDescent="0.25">
      <c r="A164" s="4">
        <v>50830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>
        <v>1.3</v>
      </c>
      <c r="X164" s="10"/>
      <c r="Y164" s="10">
        <v>35.494999999999997</v>
      </c>
      <c r="Z164" s="10"/>
      <c r="AA164" s="10"/>
      <c r="AB164" s="10"/>
      <c r="AC164" s="10"/>
      <c r="AD164" s="10">
        <v>72.956670980182494</v>
      </c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>
        <v>100.750324047646</v>
      </c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>
        <v>210.50199502782851</v>
      </c>
      <c r="CF164" s="17">
        <v>0</v>
      </c>
    </row>
    <row r="165" spans="1:84" x14ac:dyDescent="0.25">
      <c r="A165" s="4">
        <v>50861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>
        <v>1.3</v>
      </c>
      <c r="X165" s="10"/>
      <c r="Y165" s="10">
        <v>35.494999999999997</v>
      </c>
      <c r="Z165" s="10"/>
      <c r="AA165" s="10"/>
      <c r="AB165" s="10"/>
      <c r="AC165" s="10"/>
      <c r="AD165" s="10">
        <v>72.956670980182494</v>
      </c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>
        <v>91.630099730697907</v>
      </c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>
        <v>201.3817707108804</v>
      </c>
      <c r="CF165" s="17">
        <v>0</v>
      </c>
    </row>
    <row r="166" spans="1:84" x14ac:dyDescent="0.25">
      <c r="A166" s="4">
        <v>50891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>
        <v>1.3</v>
      </c>
      <c r="X166" s="10"/>
      <c r="Y166" s="10">
        <v>35.494999999999997</v>
      </c>
      <c r="Z166" s="10"/>
      <c r="AA166" s="10"/>
      <c r="AB166" s="10"/>
      <c r="AC166" s="10"/>
      <c r="AD166" s="10">
        <v>72.956670980182494</v>
      </c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>
        <v>99.660601957323195</v>
      </c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>
        <v>209.41227293750569</v>
      </c>
      <c r="CF166" s="17">
        <v>0</v>
      </c>
    </row>
    <row r="167" spans="1:84" x14ac:dyDescent="0.25">
      <c r="A167" s="4">
        <v>50922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>
        <v>1.3</v>
      </c>
      <c r="X167" s="10"/>
      <c r="Y167" s="10">
        <v>35.494999999999997</v>
      </c>
      <c r="Z167" s="10"/>
      <c r="AA167" s="10"/>
      <c r="AB167" s="10"/>
      <c r="AC167" s="10"/>
      <c r="AD167" s="10">
        <v>72.956670980182494</v>
      </c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>
        <v>103.1488444373</v>
      </c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>
        <v>212.9005154174825</v>
      </c>
      <c r="CF167" s="17">
        <v>0</v>
      </c>
    </row>
    <row r="168" spans="1:84" x14ac:dyDescent="0.25">
      <c r="A168" s="4">
        <v>50952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>
        <v>1.3</v>
      </c>
      <c r="X168" s="10"/>
      <c r="Y168" s="10">
        <v>35.494999999999997</v>
      </c>
      <c r="Z168" s="10"/>
      <c r="AA168" s="10"/>
      <c r="AB168" s="10"/>
      <c r="AC168" s="10"/>
      <c r="AD168" s="10">
        <v>72.956670980182494</v>
      </c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>
        <v>102.632158461202</v>
      </c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>
        <v>212.38382944138448</v>
      </c>
      <c r="CF168" s="17">
        <v>0</v>
      </c>
    </row>
    <row r="169" spans="1:84" x14ac:dyDescent="0.25">
      <c r="A169" s="4">
        <v>50983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>
        <v>1.3</v>
      </c>
      <c r="X169" s="10"/>
      <c r="Y169" s="10">
        <v>35.494999999999997</v>
      </c>
      <c r="Z169" s="10"/>
      <c r="AA169" s="10"/>
      <c r="AB169" s="10"/>
      <c r="AC169" s="10"/>
      <c r="AD169" s="10">
        <v>72.956670980182494</v>
      </c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>
        <v>99.371664557844795</v>
      </c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>
        <v>209.12333553802728</v>
      </c>
      <c r="CF169" s="17">
        <v>0</v>
      </c>
    </row>
    <row r="170" spans="1:84" x14ac:dyDescent="0.25">
      <c r="A170" s="4">
        <v>51014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>
        <v>1.3</v>
      </c>
      <c r="X170" s="10"/>
      <c r="Y170" s="10">
        <v>35.494999999999997</v>
      </c>
      <c r="Z170" s="10"/>
      <c r="AA170" s="10"/>
      <c r="AB170" s="10"/>
      <c r="AC170" s="10"/>
      <c r="AD170" s="10">
        <v>72.956670980182494</v>
      </c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>
        <v>102.786508907051</v>
      </c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>
        <v>212.5381798872335</v>
      </c>
      <c r="CF170" s="17">
        <v>0</v>
      </c>
    </row>
    <row r="171" spans="1:84" x14ac:dyDescent="0.25">
      <c r="A171" s="4">
        <v>51044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>
        <v>1.3</v>
      </c>
      <c r="X171" s="10"/>
      <c r="Y171" s="10">
        <v>35.494999999999997</v>
      </c>
      <c r="Z171" s="10"/>
      <c r="AA171" s="10"/>
      <c r="AB171" s="10"/>
      <c r="AC171" s="10"/>
      <c r="AD171" s="10">
        <v>72.956670980182494</v>
      </c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>
        <v>102.793830958413</v>
      </c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>
        <v>212.54550193859549</v>
      </c>
      <c r="CF171" s="17">
        <v>0</v>
      </c>
    </row>
    <row r="172" spans="1:84" x14ac:dyDescent="0.25">
      <c r="A172" s="4">
        <v>51075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>
        <v>1.3</v>
      </c>
      <c r="X172" s="10"/>
      <c r="Y172" s="10">
        <v>35.494999999999997</v>
      </c>
      <c r="Z172" s="10"/>
      <c r="AA172" s="10"/>
      <c r="AB172" s="10"/>
      <c r="AC172" s="10"/>
      <c r="AD172" s="10">
        <v>72.956670980182494</v>
      </c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>
        <v>101.96626201082699</v>
      </c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>
        <v>211.71793299100949</v>
      </c>
      <c r="CF172" s="17">
        <v>0</v>
      </c>
    </row>
    <row r="173" spans="1:84" x14ac:dyDescent="0.25">
      <c r="A173" s="4">
        <v>51105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>
        <v>1.3</v>
      </c>
      <c r="X173" s="10"/>
      <c r="Y173" s="10">
        <v>35.494999999999997</v>
      </c>
      <c r="Z173" s="10"/>
      <c r="AA173" s="10"/>
      <c r="AB173" s="10"/>
      <c r="AC173" s="10"/>
      <c r="AD173" s="10">
        <v>72.956670980182494</v>
      </c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>
        <v>103.930547783918</v>
      </c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>
        <v>213.6822187641005</v>
      </c>
      <c r="CF173" s="17">
        <v>0</v>
      </c>
    </row>
    <row r="174" spans="1:84" x14ac:dyDescent="0.25">
      <c r="A174" s="4">
        <v>51136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>
        <v>1.3</v>
      </c>
      <c r="X174" s="10"/>
      <c r="Y174" s="10">
        <v>35.494999999999997</v>
      </c>
      <c r="Z174" s="10"/>
      <c r="AA174" s="10"/>
      <c r="AB174" s="10"/>
      <c r="AC174" s="10"/>
      <c r="AD174" s="10">
        <v>72.956670980182494</v>
      </c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>
        <v>97.773837488804503</v>
      </c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>
        <v>207.525508468987</v>
      </c>
      <c r="CF174" s="17">
        <v>0</v>
      </c>
    </row>
    <row r="175" spans="1:84" x14ac:dyDescent="0.25">
      <c r="A175" s="4">
        <v>51167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>
        <v>1.3</v>
      </c>
      <c r="X175" s="10"/>
      <c r="Y175" s="10">
        <v>35.494999999999997</v>
      </c>
      <c r="Z175" s="10"/>
      <c r="AA175" s="10"/>
      <c r="AB175" s="10"/>
      <c r="AC175" s="10"/>
      <c r="AD175" s="10">
        <v>72.956670980182494</v>
      </c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>
        <v>96.545056507438304</v>
      </c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>
        <v>206.29672748762079</v>
      </c>
      <c r="CF175" s="17">
        <v>0</v>
      </c>
    </row>
    <row r="176" spans="1:84" x14ac:dyDescent="0.25">
      <c r="A176" s="4">
        <v>51196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>
        <v>1.3</v>
      </c>
      <c r="X176" s="10"/>
      <c r="Y176" s="10">
        <v>35.494999999999997</v>
      </c>
      <c r="Z176" s="10"/>
      <c r="AA176" s="10"/>
      <c r="AB176" s="10"/>
      <c r="AC176" s="10"/>
      <c r="AD176" s="10">
        <v>72.956670980182494</v>
      </c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>
        <v>96.894248033234007</v>
      </c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>
        <v>206.64591901341652</v>
      </c>
      <c r="CF176" s="17">
        <v>0</v>
      </c>
    </row>
    <row r="177" spans="1:84" x14ac:dyDescent="0.25">
      <c r="A177" s="4">
        <v>51227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>
        <v>1.3</v>
      </c>
      <c r="X177" s="10"/>
      <c r="Y177" s="10">
        <v>35.494999999999997</v>
      </c>
      <c r="Z177" s="10"/>
      <c r="AA177" s="10"/>
      <c r="AB177" s="10"/>
      <c r="AC177" s="10"/>
      <c r="AD177" s="10">
        <v>72.956670980182494</v>
      </c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>
        <v>99.061365237088594</v>
      </c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>
        <v>208.81303621727108</v>
      </c>
      <c r="CF177" s="17">
        <v>0</v>
      </c>
    </row>
    <row r="178" spans="1:84" x14ac:dyDescent="0.25">
      <c r="A178" s="4">
        <v>51257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>
        <v>1.3</v>
      </c>
      <c r="X178" s="10"/>
      <c r="Y178" s="10">
        <v>35.494999999999997</v>
      </c>
      <c r="Z178" s="10"/>
      <c r="AA178" s="10"/>
      <c r="AB178" s="10"/>
      <c r="AC178" s="10"/>
      <c r="AD178" s="10">
        <v>72.956670980182494</v>
      </c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>
        <v>96.265175496126602</v>
      </c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>
        <v>206.0168464763091</v>
      </c>
      <c r="CF178" s="17">
        <v>0</v>
      </c>
    </row>
    <row r="179" spans="1:84" x14ac:dyDescent="0.25">
      <c r="A179" s="4">
        <v>51288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>
        <v>1.3</v>
      </c>
      <c r="X179" s="10"/>
      <c r="Y179" s="10">
        <v>35.494999999999997</v>
      </c>
      <c r="Z179" s="10"/>
      <c r="AA179" s="10"/>
      <c r="AB179" s="10"/>
      <c r="AC179" s="10"/>
      <c r="AD179" s="10">
        <v>71.790464901845795</v>
      </c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>
        <v>84.568779039438795</v>
      </c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>
        <v>193.15424394128459</v>
      </c>
      <c r="CF179" s="17">
        <v>0</v>
      </c>
    </row>
    <row r="180" spans="1:84" x14ac:dyDescent="0.25">
      <c r="A180" s="4">
        <v>51318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>
        <v>1.3</v>
      </c>
      <c r="X180" s="10"/>
      <c r="Y180" s="10">
        <v>35.494999999999997</v>
      </c>
      <c r="Z180" s="10"/>
      <c r="AA180" s="10"/>
      <c r="AB180" s="10"/>
      <c r="AC180" s="10"/>
      <c r="AD180" s="10">
        <v>62.388719192547804</v>
      </c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>
        <v>100.196629012881</v>
      </c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>
        <v>199.38034820542879</v>
      </c>
      <c r="CF180" s="17">
        <v>0</v>
      </c>
    </row>
    <row r="181" spans="1:84" x14ac:dyDescent="0.25">
      <c r="A181" s="4">
        <v>51349</v>
      </c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>
        <v>1.3</v>
      </c>
      <c r="X181" s="10"/>
      <c r="Y181" s="10">
        <v>35.494999999999997</v>
      </c>
      <c r="Z181" s="10"/>
      <c r="AA181" s="10"/>
      <c r="AB181" s="10"/>
      <c r="AC181" s="10"/>
      <c r="AD181" s="10">
        <v>72.368897031332395</v>
      </c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>
        <v>103.050815140531</v>
      </c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>
        <v>212.2147121718634</v>
      </c>
      <c r="CF181" s="17">
        <v>0</v>
      </c>
    </row>
    <row r="182" spans="1:84" x14ac:dyDescent="0.25">
      <c r="A182" s="4">
        <v>51380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>
        <v>1.3</v>
      </c>
      <c r="X182" s="10"/>
      <c r="Y182" s="10">
        <v>35.494999999999997</v>
      </c>
      <c r="Z182" s="10"/>
      <c r="AA182" s="10"/>
      <c r="AB182" s="10"/>
      <c r="AC182" s="10"/>
      <c r="AD182" s="10">
        <v>72.956670980182494</v>
      </c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>
        <v>104.48491628629699</v>
      </c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>
        <v>214.23658726647949</v>
      </c>
      <c r="CF182" s="17">
        <v>0</v>
      </c>
    </row>
    <row r="183" spans="1:84" x14ac:dyDescent="0.25">
      <c r="A183" s="4">
        <v>51410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>
        <v>1.3</v>
      </c>
      <c r="X183" s="10"/>
      <c r="Y183" s="10">
        <v>35.494999999999997</v>
      </c>
      <c r="Z183" s="10"/>
      <c r="AA183" s="10"/>
      <c r="AB183" s="10"/>
      <c r="AC183" s="10"/>
      <c r="AD183" s="10">
        <v>72.956670980182494</v>
      </c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>
        <v>92.720228404945601</v>
      </c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>
        <v>202.4718993851281</v>
      </c>
      <c r="CF183" s="17">
        <v>0</v>
      </c>
    </row>
    <row r="184" spans="1:84" x14ac:dyDescent="0.25">
      <c r="A184" s="4">
        <v>51441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>
        <v>1.3</v>
      </c>
      <c r="X184" s="10"/>
      <c r="Y184" s="10">
        <v>35.494999999999997</v>
      </c>
      <c r="Z184" s="10"/>
      <c r="AA184" s="10"/>
      <c r="AB184" s="10"/>
      <c r="AC184" s="10"/>
      <c r="AD184" s="10">
        <v>72.956670980182494</v>
      </c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>
        <v>101.983864470588</v>
      </c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>
        <v>211.7355354507705</v>
      </c>
      <c r="CF184" s="17">
        <v>0</v>
      </c>
    </row>
    <row r="185" spans="1:84" x14ac:dyDescent="0.25">
      <c r="A185" s="4">
        <v>51471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>
        <v>1.3</v>
      </c>
      <c r="X185" s="10"/>
      <c r="Y185" s="10">
        <v>35.494999999999997</v>
      </c>
      <c r="Z185" s="10"/>
      <c r="AA185" s="10"/>
      <c r="AB185" s="10"/>
      <c r="AC185" s="10"/>
      <c r="AD185" s="10">
        <v>72.956670980182494</v>
      </c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>
        <v>99.097004565086095</v>
      </c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>
        <v>208.84867554526858</v>
      </c>
      <c r="CF185" s="17">
        <v>0</v>
      </c>
    </row>
    <row r="186" spans="1:84" x14ac:dyDescent="0.25">
      <c r="A186" s="4">
        <v>51502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>
        <v>1</v>
      </c>
      <c r="X186" s="10"/>
      <c r="Y186" s="10">
        <v>35.494999999999997</v>
      </c>
      <c r="Z186" s="10"/>
      <c r="AA186" s="10"/>
      <c r="AB186" s="10"/>
      <c r="AC186" s="10"/>
      <c r="AD186" s="10">
        <v>72.956670980182494</v>
      </c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>
        <v>101.26762494264101</v>
      </c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>
        <v>210.71929592282351</v>
      </c>
      <c r="CF186" s="17">
        <v>0</v>
      </c>
    </row>
    <row r="187" spans="1:84" x14ac:dyDescent="0.25">
      <c r="A187" s="4">
        <v>51533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>
        <v>1</v>
      </c>
      <c r="X187" s="10"/>
      <c r="Y187" s="10">
        <v>35.494999999999997</v>
      </c>
      <c r="Z187" s="10"/>
      <c r="AA187" s="10"/>
      <c r="AB187" s="10"/>
      <c r="AC187" s="10"/>
      <c r="AD187" s="10">
        <v>75.250231431984304</v>
      </c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>
        <v>98.037974723465297</v>
      </c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>
        <v>209.78320615544959</v>
      </c>
      <c r="CF187" s="17">
        <v>0</v>
      </c>
    </row>
    <row r="188" spans="1:84" x14ac:dyDescent="0.25">
      <c r="A188" s="4">
        <v>51561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>
        <v>1</v>
      </c>
      <c r="X188" s="10"/>
      <c r="Y188" s="10">
        <v>35.494999999999997</v>
      </c>
      <c r="Z188" s="10"/>
      <c r="AA188" s="10"/>
      <c r="AB188" s="10"/>
      <c r="AC188" s="10"/>
      <c r="AD188" s="10">
        <v>75.250231431984304</v>
      </c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>
        <v>98.839016532825099</v>
      </c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>
        <v>210.58424796480941</v>
      </c>
      <c r="CF188" s="17">
        <v>0</v>
      </c>
    </row>
    <row r="189" spans="1:84" x14ac:dyDescent="0.25">
      <c r="A189" s="4">
        <v>51592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>
        <v>1</v>
      </c>
      <c r="X189" s="10"/>
      <c r="Y189" s="10">
        <v>35.494999999999997</v>
      </c>
      <c r="Z189" s="10"/>
      <c r="AA189" s="10"/>
      <c r="AB189" s="10"/>
      <c r="AC189" s="10"/>
      <c r="AD189" s="10">
        <v>78.167891081255704</v>
      </c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>
        <v>98.828280312584198</v>
      </c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>
        <v>213.49117139383992</v>
      </c>
      <c r="CF189" s="17">
        <v>0</v>
      </c>
    </row>
    <row r="190" spans="1:84" x14ac:dyDescent="0.25">
      <c r="A190" s="4">
        <v>51622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>
        <v>1</v>
      </c>
      <c r="X190" s="10"/>
      <c r="Y190" s="10">
        <v>35.494999999999997</v>
      </c>
      <c r="Z190" s="10"/>
      <c r="AA190" s="10"/>
      <c r="AB190" s="10"/>
      <c r="AC190" s="10"/>
      <c r="AD190" s="10">
        <v>79.146446933767706</v>
      </c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>
        <v>99.239928011304798</v>
      </c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>
        <v>214.88137494507248</v>
      </c>
      <c r="CF190" s="17">
        <v>0</v>
      </c>
    </row>
    <row r="191" spans="1:84" x14ac:dyDescent="0.25">
      <c r="A191" s="4">
        <v>51653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>
        <v>1</v>
      </c>
      <c r="X191" s="10"/>
      <c r="Y191" s="10">
        <v>35.494999999999997</v>
      </c>
      <c r="Z191" s="10"/>
      <c r="AA191" s="10"/>
      <c r="AB191" s="10"/>
      <c r="AC191" s="10"/>
      <c r="AD191" s="10">
        <v>77.726026663800297</v>
      </c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>
        <v>84.977715043946105</v>
      </c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>
        <v>199.19874170774642</v>
      </c>
      <c r="CF191" s="17">
        <v>0</v>
      </c>
    </row>
    <row r="192" spans="1:84" x14ac:dyDescent="0.25">
      <c r="A192" s="4">
        <v>51683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>
        <v>1</v>
      </c>
      <c r="X192" s="10"/>
      <c r="Y192" s="10">
        <v>35.494999999999997</v>
      </c>
      <c r="Z192" s="10"/>
      <c r="AA192" s="10"/>
      <c r="AB192" s="10"/>
      <c r="AC192" s="10"/>
      <c r="AD192" s="10">
        <v>72.956670980182494</v>
      </c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>
        <v>98.946258526998307</v>
      </c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>
        <v>208.39792950718078</v>
      </c>
      <c r="CF192" s="17">
        <v>0</v>
      </c>
    </row>
    <row r="193" spans="1:84" x14ac:dyDescent="0.25">
      <c r="A193" s="4">
        <v>51714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>
        <v>1</v>
      </c>
      <c r="X193" s="10"/>
      <c r="Y193" s="10">
        <v>35.494999999999997</v>
      </c>
      <c r="Z193" s="10"/>
      <c r="AA193" s="10"/>
      <c r="AB193" s="10"/>
      <c r="AC193" s="10"/>
      <c r="AD193" s="10">
        <v>72.956670980182494</v>
      </c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>
        <v>94.942441680986093</v>
      </c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>
        <v>204.39411266116858</v>
      </c>
      <c r="CF193" s="17">
        <v>0</v>
      </c>
    </row>
    <row r="194" spans="1:84" x14ac:dyDescent="0.25">
      <c r="A194" s="4">
        <v>51745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>
        <v>1</v>
      </c>
      <c r="X194" s="10"/>
      <c r="Y194" s="10">
        <v>35.494999999999997</v>
      </c>
      <c r="Z194" s="10"/>
      <c r="AA194" s="10"/>
      <c r="AB194" s="10"/>
      <c r="AC194" s="10"/>
      <c r="AD194" s="10">
        <v>72.956670980182494</v>
      </c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>
        <v>101.683596137294</v>
      </c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>
        <v>211.13526711747647</v>
      </c>
      <c r="CF194" s="17">
        <v>0</v>
      </c>
    </row>
    <row r="195" spans="1:84" x14ac:dyDescent="0.25">
      <c r="A195" s="4">
        <v>51775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>
        <v>1</v>
      </c>
      <c r="X195" s="10"/>
      <c r="Y195" s="10">
        <v>35.494999999999997</v>
      </c>
      <c r="Z195" s="10"/>
      <c r="AA195" s="10"/>
      <c r="AB195" s="10"/>
      <c r="AC195" s="10"/>
      <c r="AD195" s="10">
        <v>75.417161325397998</v>
      </c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>
        <v>95.643948024054893</v>
      </c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>
        <v>207.55610934945287</v>
      </c>
      <c r="CF195" s="17">
        <v>0</v>
      </c>
    </row>
    <row r="196" spans="1:84" x14ac:dyDescent="0.25">
      <c r="A196" s="4">
        <v>51806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>
        <v>1</v>
      </c>
      <c r="X196" s="10"/>
      <c r="Y196" s="10">
        <v>35.494999999999997</v>
      </c>
      <c r="Z196" s="10"/>
      <c r="AA196" s="10"/>
      <c r="AB196" s="10"/>
      <c r="AC196" s="10"/>
      <c r="AD196" s="10">
        <v>74.418758057248596</v>
      </c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>
        <v>94.823980786571099</v>
      </c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>
        <v>205.7377388438197</v>
      </c>
      <c r="CF196" s="17">
        <v>0</v>
      </c>
    </row>
    <row r="197" spans="1:84" x14ac:dyDescent="0.25">
      <c r="A197" s="4">
        <v>51836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>
        <v>1</v>
      </c>
      <c r="X197" s="10"/>
      <c r="Y197" s="10">
        <v>35.494999999999997</v>
      </c>
      <c r="Z197" s="10"/>
      <c r="AA197" s="10"/>
      <c r="AB197" s="10"/>
      <c r="AC197" s="10"/>
      <c r="AD197" s="10">
        <v>72.956670980182494</v>
      </c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>
        <v>105.201791759589</v>
      </c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>
        <v>214.6534627397715</v>
      </c>
      <c r="CF197" s="17">
        <v>0</v>
      </c>
    </row>
    <row r="198" spans="1:84" x14ac:dyDescent="0.25">
      <c r="A198" s="4">
        <v>51867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>
        <v>1</v>
      </c>
      <c r="X198" s="10"/>
      <c r="Y198" s="10">
        <v>35.494999999999997</v>
      </c>
      <c r="Z198" s="10"/>
      <c r="AA198" s="10"/>
      <c r="AB198" s="10"/>
      <c r="AC198" s="10"/>
      <c r="AD198" s="10">
        <v>72.979414415908494</v>
      </c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>
        <v>97.728717136906994</v>
      </c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>
        <v>207.20313155281548</v>
      </c>
      <c r="CF198" s="17">
        <v>0</v>
      </c>
    </row>
    <row r="199" spans="1:84" x14ac:dyDescent="0.25">
      <c r="A199" s="4">
        <v>51898</v>
      </c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>
        <v>1</v>
      </c>
      <c r="X199" s="10"/>
      <c r="Y199" s="10">
        <v>35.494999999999997</v>
      </c>
      <c r="Z199" s="10"/>
      <c r="AA199" s="10"/>
      <c r="AB199" s="10"/>
      <c r="AC199" s="10"/>
      <c r="AD199" s="10">
        <v>72.979414415908494</v>
      </c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>
        <v>97.728717136906994</v>
      </c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>
        <v>207.20313155281548</v>
      </c>
      <c r="CF199" s="17">
        <v>0</v>
      </c>
    </row>
    <row r="200" spans="1:84" x14ac:dyDescent="0.25">
      <c r="A200" s="4">
        <v>51926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>
        <v>1</v>
      </c>
      <c r="X200" s="10"/>
      <c r="Y200" s="10">
        <v>35.494999999999997</v>
      </c>
      <c r="Z200" s="10"/>
      <c r="AA200" s="10"/>
      <c r="AB200" s="10"/>
      <c r="AC200" s="10"/>
      <c r="AD200" s="10">
        <v>64.769869160283903</v>
      </c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>
        <v>97.728717136906994</v>
      </c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>
        <v>198.99358629719089</v>
      </c>
      <c r="CF200" s="17">
        <v>0</v>
      </c>
    </row>
    <row r="201" spans="1:84" x14ac:dyDescent="0.25">
      <c r="A201" s="4">
        <v>51957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>
        <v>1</v>
      </c>
      <c r="X201" s="10"/>
      <c r="Y201" s="10">
        <v>35.494999999999997</v>
      </c>
      <c r="Z201" s="10"/>
      <c r="AA201" s="10"/>
      <c r="AB201" s="10"/>
      <c r="AC201" s="10"/>
      <c r="AD201" s="10">
        <v>40.175261007659401</v>
      </c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>
        <v>97.728717136906994</v>
      </c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>
        <v>174.3989781445664</v>
      </c>
      <c r="CF201" s="17">
        <v>0</v>
      </c>
    </row>
    <row r="202" spans="1:84" x14ac:dyDescent="0.25">
      <c r="A202" s="4">
        <v>51987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>
        <v>1</v>
      </c>
      <c r="X202" s="10"/>
      <c r="Y202" s="10">
        <v>35.494999999999997</v>
      </c>
      <c r="Z202" s="10"/>
      <c r="AA202" s="10"/>
      <c r="AB202" s="10"/>
      <c r="AC202" s="10"/>
      <c r="AD202" s="10">
        <v>59.577932658102803</v>
      </c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>
        <v>97.728717136906994</v>
      </c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>
        <v>193.80164979500978</v>
      </c>
      <c r="CF202" s="17">
        <v>0</v>
      </c>
    </row>
    <row r="203" spans="1:84" x14ac:dyDescent="0.25">
      <c r="A203" s="4">
        <v>52018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>
        <v>1</v>
      </c>
      <c r="X203" s="10"/>
      <c r="Y203" s="10">
        <v>35.494999999999997</v>
      </c>
      <c r="Z203" s="10"/>
      <c r="AA203" s="10"/>
      <c r="AB203" s="10"/>
      <c r="AC203" s="10"/>
      <c r="AD203" s="10">
        <v>72.979414415908494</v>
      </c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>
        <v>97.728717136906994</v>
      </c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>
        <v>207.20313155281548</v>
      </c>
      <c r="CF203" s="17">
        <v>0</v>
      </c>
    </row>
    <row r="204" spans="1:84" x14ac:dyDescent="0.25">
      <c r="A204" s="4">
        <v>52048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>
        <v>1</v>
      </c>
      <c r="X204" s="10"/>
      <c r="Y204" s="10">
        <v>35.494999999999997</v>
      </c>
      <c r="Z204" s="10"/>
      <c r="AA204" s="10"/>
      <c r="AB204" s="10"/>
      <c r="AC204" s="10"/>
      <c r="AD204" s="10">
        <v>72.979414415908494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>
        <v>97.728717136906994</v>
      </c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>
        <v>207.20313155281548</v>
      </c>
      <c r="CF204" s="17">
        <v>0</v>
      </c>
    </row>
    <row r="205" spans="1:84" x14ac:dyDescent="0.25">
      <c r="A205" s="4">
        <v>52079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>
        <v>1</v>
      </c>
      <c r="X205" s="10"/>
      <c r="Y205" s="10">
        <v>35.494999999999997</v>
      </c>
      <c r="Z205" s="10"/>
      <c r="AA205" s="10"/>
      <c r="AB205" s="10"/>
      <c r="AC205" s="10"/>
      <c r="AD205" s="10">
        <v>72.979414415908494</v>
      </c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>
        <v>97.728717136906994</v>
      </c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>
        <v>207.20313155281548</v>
      </c>
      <c r="CF205" s="17">
        <v>0</v>
      </c>
    </row>
    <row r="206" spans="1:84" x14ac:dyDescent="0.25">
      <c r="A206" s="4">
        <v>52110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>
        <v>1</v>
      </c>
      <c r="X206" s="10"/>
      <c r="Y206" s="10">
        <v>35.494999999999997</v>
      </c>
      <c r="Z206" s="10"/>
      <c r="AA206" s="10"/>
      <c r="AB206" s="10"/>
      <c r="AC206" s="10"/>
      <c r="AD206" s="10">
        <v>72.979414415908494</v>
      </c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>
        <v>97.728717136906994</v>
      </c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>
        <v>207.20313155281548</v>
      </c>
      <c r="CF206" s="17">
        <v>0</v>
      </c>
    </row>
    <row r="207" spans="1:84" x14ac:dyDescent="0.25">
      <c r="A207" s="4">
        <v>52140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>
        <v>1</v>
      </c>
      <c r="X207" s="10"/>
      <c r="Y207" s="10">
        <v>35.494999999999997</v>
      </c>
      <c r="Z207" s="10"/>
      <c r="AA207" s="10"/>
      <c r="AB207" s="10"/>
      <c r="AC207" s="10"/>
      <c r="AD207" s="10">
        <v>72.979414415908494</v>
      </c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>
        <v>97.728717136906994</v>
      </c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>
        <v>207.20313155281548</v>
      </c>
      <c r="CF207" s="17">
        <v>0</v>
      </c>
    </row>
    <row r="208" spans="1:84" x14ac:dyDescent="0.25">
      <c r="A208" s="4">
        <v>52171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>
        <v>1</v>
      </c>
      <c r="X208" s="10"/>
      <c r="Y208" s="10">
        <v>35.494999999999997</v>
      </c>
      <c r="Z208" s="10"/>
      <c r="AA208" s="10"/>
      <c r="AB208" s="10"/>
      <c r="AC208" s="10"/>
      <c r="AD208" s="10">
        <v>51.727953402840797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>
        <v>97.728717136906994</v>
      </c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>
        <v>185.95167053974779</v>
      </c>
      <c r="CF208" s="17">
        <v>0</v>
      </c>
    </row>
    <row r="209" spans="1:84" x14ac:dyDescent="0.25">
      <c r="A209" s="4">
        <v>52201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>
        <v>1</v>
      </c>
      <c r="X209" s="10"/>
      <c r="Y209" s="10">
        <v>35.494999999999997</v>
      </c>
      <c r="Z209" s="10"/>
      <c r="AA209" s="10"/>
      <c r="AB209" s="10"/>
      <c r="AC209" s="10"/>
      <c r="AD209" s="10">
        <v>40.425678718226202</v>
      </c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>
        <v>97.728717136906994</v>
      </c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>
        <v>174.64939585513321</v>
      </c>
      <c r="CF209" s="17">
        <v>0</v>
      </c>
    </row>
    <row r="210" spans="1:84" x14ac:dyDescent="0.25">
      <c r="A210" s="4"/>
      <c r="W210">
        <v>1</v>
      </c>
      <c r="Y210">
        <v>35.494999999999997</v>
      </c>
      <c r="AD210">
        <v>72.979414415908494</v>
      </c>
      <c r="BB210">
        <v>97.728717136906994</v>
      </c>
    </row>
    <row r="211" spans="1:84" x14ac:dyDescent="0.25">
      <c r="A211" s="4"/>
      <c r="W211">
        <v>1</v>
      </c>
      <c r="Y211">
        <v>35.494999999999997</v>
      </c>
      <c r="AD211">
        <v>72.979414415908494</v>
      </c>
      <c r="BB211">
        <v>97.728717136906994</v>
      </c>
    </row>
    <row r="212" spans="1:84" x14ac:dyDescent="0.25">
      <c r="A212" s="4"/>
      <c r="W212">
        <v>1</v>
      </c>
      <c r="Y212">
        <v>35.494999999999997</v>
      </c>
      <c r="AD212">
        <v>72.979414415908494</v>
      </c>
      <c r="BB212">
        <v>97.728717136906994</v>
      </c>
    </row>
    <row r="213" spans="1:84" x14ac:dyDescent="0.25">
      <c r="A213" s="4"/>
      <c r="W213">
        <v>1</v>
      </c>
      <c r="Y213">
        <v>35.494999999999997</v>
      </c>
      <c r="AD213">
        <v>72.979414415908494</v>
      </c>
      <c r="BB213">
        <v>97.728717136906994</v>
      </c>
    </row>
    <row r="214" spans="1:84" x14ac:dyDescent="0.25">
      <c r="A214" s="4"/>
      <c r="W214">
        <v>1</v>
      </c>
      <c r="Y214">
        <v>35.494999999999997</v>
      </c>
      <c r="AD214">
        <v>72.979414415908494</v>
      </c>
      <c r="BB214">
        <v>97.728717136906994</v>
      </c>
    </row>
    <row r="215" spans="1:84" x14ac:dyDescent="0.25">
      <c r="A215" s="4"/>
      <c r="W215">
        <v>1</v>
      </c>
      <c r="Y215">
        <v>35.494999999999997</v>
      </c>
      <c r="AD215">
        <v>72.979414415908494</v>
      </c>
      <c r="BB215">
        <v>97.728717136906994</v>
      </c>
    </row>
    <row r="216" spans="1:84" x14ac:dyDescent="0.25">
      <c r="A216" s="4"/>
      <c r="W216">
        <v>1</v>
      </c>
      <c r="Y216">
        <v>35.494999999999997</v>
      </c>
      <c r="AD216">
        <v>72.979414415908494</v>
      </c>
      <c r="BB216">
        <v>97.728717136906994</v>
      </c>
    </row>
    <row r="217" spans="1:84" x14ac:dyDescent="0.25">
      <c r="A217" s="4"/>
      <c r="W217">
        <v>1</v>
      </c>
      <c r="Y217">
        <v>35.494999999999997</v>
      </c>
      <c r="AD217">
        <v>72.979414415908494</v>
      </c>
      <c r="BB217">
        <v>97.728717136906994</v>
      </c>
    </row>
    <row r="218" spans="1:84" x14ac:dyDescent="0.25">
      <c r="A218" s="4"/>
      <c r="W218">
        <v>1</v>
      </c>
      <c r="Y218">
        <v>35.494999999999997</v>
      </c>
      <c r="AD218">
        <v>72.979414415908494</v>
      </c>
      <c r="BB218">
        <v>97.728717136906994</v>
      </c>
    </row>
    <row r="219" spans="1:84" x14ac:dyDescent="0.25">
      <c r="A219" s="4"/>
      <c r="W219">
        <v>1</v>
      </c>
      <c r="Y219">
        <v>35.494999999999997</v>
      </c>
      <c r="AD219">
        <v>72.979414415908494</v>
      </c>
      <c r="BB219">
        <v>97.728717136906994</v>
      </c>
    </row>
    <row r="220" spans="1:84" x14ac:dyDescent="0.25">
      <c r="A220" s="4"/>
      <c r="W220">
        <v>1</v>
      </c>
      <c r="Y220">
        <v>35.494999999999997</v>
      </c>
      <c r="AD220">
        <v>72.979414415908494</v>
      </c>
      <c r="BB220">
        <v>97.728717136906994</v>
      </c>
    </row>
    <row r="221" spans="1:84" x14ac:dyDescent="0.25">
      <c r="A221" s="4"/>
      <c r="W221">
        <v>1</v>
      </c>
      <c r="Y221">
        <v>35.494999999999997</v>
      </c>
      <c r="AD221">
        <v>72.979414415908494</v>
      </c>
      <c r="BB221">
        <v>97.728717136906994</v>
      </c>
    </row>
    <row r="222" spans="1:84" x14ac:dyDescent="0.25">
      <c r="A222" s="4"/>
    </row>
    <row r="223" spans="1:84" x14ac:dyDescent="0.25">
      <c r="A223" s="4"/>
    </row>
    <row r="224" spans="1:84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4"/>
    </row>
    <row r="313" spans="1:1" x14ac:dyDescent="0.25">
      <c r="A313" s="4"/>
    </row>
    <row r="314" spans="1:1" x14ac:dyDescent="0.25">
      <c r="A314" s="4"/>
    </row>
    <row r="315" spans="1:1" x14ac:dyDescent="0.25">
      <c r="A315" s="4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x14ac:dyDescent="0.25">
      <c r="A320" s="4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4"/>
    </row>
    <row r="326" spans="1:1" x14ac:dyDescent="0.25">
      <c r="A326" s="4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4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x14ac:dyDescent="0.25">
      <c r="A335" s="4"/>
    </row>
    <row r="336" spans="1:1" x14ac:dyDescent="0.25">
      <c r="A336" s="4"/>
    </row>
    <row r="337" spans="1:1" x14ac:dyDescent="0.25">
      <c r="A337" s="4"/>
    </row>
    <row r="338" spans="1:1" x14ac:dyDescent="0.25">
      <c r="A338" s="4"/>
    </row>
    <row r="339" spans="1:1" x14ac:dyDescent="0.25">
      <c r="A339" s="4"/>
    </row>
    <row r="340" spans="1:1" x14ac:dyDescent="0.25">
      <c r="A340" s="4"/>
    </row>
    <row r="341" spans="1:1" x14ac:dyDescent="0.25">
      <c r="A341" s="4"/>
    </row>
    <row r="342" spans="1:1" x14ac:dyDescent="0.25">
      <c r="A342" s="4"/>
    </row>
    <row r="343" spans="1:1" x14ac:dyDescent="0.25">
      <c r="A343" s="4"/>
    </row>
    <row r="344" spans="1:1" x14ac:dyDescent="0.25">
      <c r="A344" s="4"/>
    </row>
    <row r="345" spans="1:1" x14ac:dyDescent="0.25">
      <c r="A345" s="4"/>
    </row>
    <row r="346" spans="1:1" x14ac:dyDescent="0.25">
      <c r="A346" s="4"/>
    </row>
    <row r="347" spans="1:1" x14ac:dyDescent="0.25">
      <c r="A347" s="4"/>
    </row>
    <row r="348" spans="1:1" x14ac:dyDescent="0.25">
      <c r="A348" s="4"/>
    </row>
    <row r="349" spans="1:1" x14ac:dyDescent="0.25">
      <c r="A349" s="4"/>
    </row>
    <row r="350" spans="1:1" x14ac:dyDescent="0.25">
      <c r="A350" s="4"/>
    </row>
    <row r="351" spans="1:1" x14ac:dyDescent="0.25">
      <c r="A351" s="4"/>
    </row>
    <row r="352" spans="1:1" x14ac:dyDescent="0.25">
      <c r="A352" s="4"/>
    </row>
    <row r="353" spans="1:1" x14ac:dyDescent="0.25">
      <c r="A353" s="4"/>
    </row>
    <row r="354" spans="1:1" x14ac:dyDescent="0.25">
      <c r="A354" s="4"/>
    </row>
    <row r="355" spans="1:1" x14ac:dyDescent="0.25">
      <c r="A355" s="4"/>
    </row>
    <row r="356" spans="1:1" x14ac:dyDescent="0.25">
      <c r="A356" s="4"/>
    </row>
    <row r="357" spans="1:1" x14ac:dyDescent="0.25">
      <c r="A357" s="4"/>
    </row>
    <row r="358" spans="1:1" x14ac:dyDescent="0.25">
      <c r="A358" s="4"/>
    </row>
    <row r="359" spans="1:1" x14ac:dyDescent="0.25">
      <c r="A359" s="4"/>
    </row>
    <row r="360" spans="1:1" x14ac:dyDescent="0.25">
      <c r="A360" s="4"/>
    </row>
    <row r="361" spans="1:1" x14ac:dyDescent="0.25">
      <c r="A361" s="4"/>
    </row>
    <row r="362" spans="1:1" x14ac:dyDescent="0.25">
      <c r="A362" s="4"/>
    </row>
    <row r="363" spans="1:1" x14ac:dyDescent="0.25">
      <c r="A363" s="4"/>
    </row>
    <row r="364" spans="1:1" x14ac:dyDescent="0.25">
      <c r="A364" s="4"/>
    </row>
    <row r="365" spans="1:1" x14ac:dyDescent="0.25">
      <c r="A365" s="4"/>
    </row>
    <row r="366" spans="1:1" x14ac:dyDescent="0.25">
      <c r="A366" s="4"/>
    </row>
    <row r="367" spans="1:1" x14ac:dyDescent="0.25">
      <c r="A367" s="4"/>
    </row>
    <row r="368" spans="1:1" x14ac:dyDescent="0.25">
      <c r="A368" s="4"/>
    </row>
    <row r="369" spans="1:1" x14ac:dyDescent="0.25">
      <c r="A369" s="4"/>
    </row>
    <row r="370" spans="1:1" x14ac:dyDescent="0.25">
      <c r="A370" s="4"/>
    </row>
    <row r="371" spans="1:1" x14ac:dyDescent="0.25">
      <c r="A371" s="4"/>
    </row>
    <row r="372" spans="1:1" x14ac:dyDescent="0.25">
      <c r="A372" s="4"/>
    </row>
    <row r="373" spans="1:1" x14ac:dyDescent="0.25">
      <c r="A373" s="4"/>
    </row>
    <row r="374" spans="1:1" x14ac:dyDescent="0.25">
      <c r="A374" s="4"/>
    </row>
    <row r="375" spans="1:1" x14ac:dyDescent="0.25">
      <c r="A375" s="4"/>
    </row>
    <row r="376" spans="1:1" x14ac:dyDescent="0.25">
      <c r="A376" s="4"/>
    </row>
    <row r="377" spans="1:1" x14ac:dyDescent="0.25">
      <c r="A377" s="4"/>
    </row>
    <row r="378" spans="1:1" x14ac:dyDescent="0.25">
      <c r="A378" s="4"/>
    </row>
    <row r="379" spans="1:1" x14ac:dyDescent="0.25">
      <c r="A379" s="4"/>
    </row>
    <row r="380" spans="1:1" x14ac:dyDescent="0.25">
      <c r="A380" s="4"/>
    </row>
    <row r="381" spans="1:1" x14ac:dyDescent="0.25">
      <c r="A381" s="4"/>
    </row>
    <row r="382" spans="1:1" x14ac:dyDescent="0.25">
      <c r="A382" s="4"/>
    </row>
    <row r="383" spans="1:1" x14ac:dyDescent="0.25">
      <c r="A383" s="4"/>
    </row>
    <row r="384" spans="1:1" x14ac:dyDescent="0.25">
      <c r="A384" s="4"/>
    </row>
    <row r="385" spans="1:1" x14ac:dyDescent="0.25">
      <c r="A385" s="4"/>
    </row>
    <row r="386" spans="1:1" x14ac:dyDescent="0.25">
      <c r="A386" s="4"/>
    </row>
    <row r="387" spans="1:1" x14ac:dyDescent="0.25">
      <c r="A387" s="4"/>
    </row>
    <row r="388" spans="1:1" x14ac:dyDescent="0.25">
      <c r="A388" s="4"/>
    </row>
    <row r="389" spans="1:1" x14ac:dyDescent="0.25">
      <c r="A389" s="4"/>
    </row>
    <row r="390" spans="1:1" x14ac:dyDescent="0.25">
      <c r="A390" s="4"/>
    </row>
    <row r="391" spans="1:1" x14ac:dyDescent="0.25">
      <c r="A391" s="4"/>
    </row>
    <row r="392" spans="1:1" x14ac:dyDescent="0.25">
      <c r="A392" s="4"/>
    </row>
    <row r="393" spans="1:1" x14ac:dyDescent="0.25">
      <c r="A393" s="4"/>
    </row>
    <row r="394" spans="1:1" x14ac:dyDescent="0.25">
      <c r="A394" s="4"/>
    </row>
    <row r="395" spans="1:1" x14ac:dyDescent="0.25">
      <c r="A395" s="4"/>
    </row>
    <row r="396" spans="1:1" x14ac:dyDescent="0.25">
      <c r="A396" s="4"/>
    </row>
    <row r="397" spans="1:1" x14ac:dyDescent="0.25">
      <c r="A397" s="4"/>
    </row>
    <row r="398" spans="1:1" x14ac:dyDescent="0.25">
      <c r="A398" s="4"/>
    </row>
    <row r="399" spans="1:1" x14ac:dyDescent="0.25">
      <c r="A399" s="4"/>
    </row>
    <row r="400" spans="1:1" x14ac:dyDescent="0.25">
      <c r="A400" s="4"/>
    </row>
    <row r="401" spans="1:1" x14ac:dyDescent="0.25">
      <c r="A401" s="4"/>
    </row>
    <row r="402" spans="1:1" x14ac:dyDescent="0.25">
      <c r="A402" s="4"/>
    </row>
    <row r="403" spans="1:1" x14ac:dyDescent="0.25">
      <c r="A403" s="4"/>
    </row>
    <row r="404" spans="1:1" x14ac:dyDescent="0.25">
      <c r="A404" s="4"/>
    </row>
    <row r="405" spans="1:1" x14ac:dyDescent="0.25">
      <c r="A405" s="4"/>
    </row>
    <row r="406" spans="1:1" x14ac:dyDescent="0.25">
      <c r="A406" s="4"/>
    </row>
    <row r="407" spans="1:1" x14ac:dyDescent="0.25">
      <c r="A407" s="4"/>
    </row>
    <row r="408" spans="1:1" x14ac:dyDescent="0.25">
      <c r="A408" s="4"/>
    </row>
    <row r="409" spans="1:1" x14ac:dyDescent="0.25">
      <c r="A409" s="4"/>
    </row>
    <row r="410" spans="1:1" x14ac:dyDescent="0.25">
      <c r="A410" s="4"/>
    </row>
    <row r="411" spans="1:1" x14ac:dyDescent="0.25">
      <c r="A411" s="4"/>
    </row>
    <row r="412" spans="1:1" x14ac:dyDescent="0.25">
      <c r="A412" s="4"/>
    </row>
    <row r="413" spans="1:1" x14ac:dyDescent="0.25">
      <c r="A413" s="4"/>
    </row>
    <row r="414" spans="1:1" x14ac:dyDescent="0.25">
      <c r="A414" s="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83708-C9A6-4F9B-B40D-A5CBE1EBB062}">
  <sheetPr>
    <tabColor rgb="FFFFFF00"/>
  </sheetPr>
  <dimension ref="A2:G410"/>
  <sheetViews>
    <sheetView showGridLines="0" zoomScaleNormal="100" workbookViewId="0">
      <pane xSplit="3" ySplit="2" topLeftCell="D198" activePane="bottomRight" state="frozen"/>
      <selection pane="topRight" activeCell="C1" sqref="C1"/>
      <selection pane="bottomLeft" activeCell="A3" sqref="A3"/>
      <selection pane="bottomRight" activeCell="D1" sqref="D1:G1048576"/>
    </sheetView>
  </sheetViews>
  <sheetFormatPr baseColWidth="10" defaultRowHeight="15" x14ac:dyDescent="0.25"/>
  <cols>
    <col min="3" max="4" width="11.42578125" style="41"/>
  </cols>
  <sheetData>
    <row r="2" spans="1:7" x14ac:dyDescent="0.25">
      <c r="D2" s="44" t="s">
        <v>22</v>
      </c>
      <c r="E2" s="15" t="s">
        <v>20</v>
      </c>
      <c r="F2" s="15" t="s">
        <v>19</v>
      </c>
      <c r="G2" s="15" t="s">
        <v>21</v>
      </c>
    </row>
    <row r="3" spans="1:7" x14ac:dyDescent="0.25">
      <c r="A3" s="12"/>
      <c r="C3" s="42">
        <v>39814</v>
      </c>
      <c r="D3" s="33">
        <v>122.11903326154837</v>
      </c>
      <c r="E3" s="14"/>
      <c r="F3" s="14"/>
    </row>
    <row r="4" spans="1:7" ht="21.75" customHeight="1" x14ac:dyDescent="0.25">
      <c r="A4" s="12"/>
      <c r="C4" s="42">
        <v>39845</v>
      </c>
      <c r="D4" s="33">
        <v>150.081858125</v>
      </c>
      <c r="E4" s="14"/>
      <c r="F4" s="14"/>
    </row>
    <row r="5" spans="1:7" x14ac:dyDescent="0.25">
      <c r="A5" s="12"/>
      <c r="C5" s="42">
        <v>39873</v>
      </c>
      <c r="D5" s="33">
        <v>127.09802250288709</v>
      </c>
      <c r="E5" s="14"/>
      <c r="F5" s="14"/>
    </row>
    <row r="6" spans="1:7" x14ac:dyDescent="0.25">
      <c r="A6" s="12"/>
      <c r="C6" s="42">
        <v>39904</v>
      </c>
      <c r="D6" s="33">
        <v>149.88002507333334</v>
      </c>
      <c r="E6" s="14"/>
      <c r="F6" s="14"/>
    </row>
    <row r="7" spans="1:7" x14ac:dyDescent="0.25">
      <c r="A7" s="12"/>
      <c r="C7" s="42">
        <v>39934</v>
      </c>
      <c r="D7" s="33">
        <v>157.07013897993548</v>
      </c>
      <c r="E7" s="14"/>
      <c r="F7" s="14"/>
    </row>
    <row r="8" spans="1:7" x14ac:dyDescent="0.25">
      <c r="A8" s="12"/>
      <c r="C8" s="42">
        <v>39965</v>
      </c>
      <c r="D8" s="33">
        <v>184.87636389666665</v>
      </c>
      <c r="E8" s="14"/>
      <c r="F8" s="14"/>
    </row>
    <row r="9" spans="1:7" x14ac:dyDescent="0.25">
      <c r="A9" s="12"/>
      <c r="C9" s="42">
        <v>39995</v>
      </c>
      <c r="D9" s="33">
        <v>203.02159843225809</v>
      </c>
      <c r="E9" s="14"/>
      <c r="F9" s="14"/>
    </row>
    <row r="10" spans="1:7" x14ac:dyDescent="0.25">
      <c r="A10" s="12"/>
      <c r="C10" s="42">
        <v>40026</v>
      </c>
      <c r="D10" s="33">
        <v>241.56370383890319</v>
      </c>
      <c r="E10" s="14"/>
      <c r="F10" s="14"/>
    </row>
    <row r="11" spans="1:7" x14ac:dyDescent="0.25">
      <c r="A11" s="12"/>
      <c r="C11" s="42">
        <v>40057</v>
      </c>
      <c r="D11" s="33">
        <v>316.78744915563334</v>
      </c>
      <c r="E11" s="14"/>
      <c r="F11" s="14"/>
    </row>
    <row r="12" spans="1:7" x14ac:dyDescent="0.25">
      <c r="A12" s="12"/>
      <c r="C12" s="42">
        <v>40087</v>
      </c>
      <c r="D12" s="33">
        <v>512.32819301096777</v>
      </c>
      <c r="E12" s="14"/>
      <c r="F12" s="14"/>
    </row>
    <row r="13" spans="1:7" x14ac:dyDescent="0.25">
      <c r="A13" s="12"/>
      <c r="C13" s="42">
        <v>40118</v>
      </c>
      <c r="D13" s="33">
        <v>450.77955872920001</v>
      </c>
      <c r="E13" s="14"/>
      <c r="F13" s="14"/>
    </row>
    <row r="14" spans="1:7" x14ac:dyDescent="0.25">
      <c r="A14" s="12"/>
      <c r="C14" s="42">
        <v>40148</v>
      </c>
      <c r="D14" s="33">
        <v>531.46791556774201</v>
      </c>
      <c r="E14" s="14"/>
      <c r="F14" s="14"/>
    </row>
    <row r="15" spans="1:7" x14ac:dyDescent="0.25">
      <c r="A15" s="12"/>
      <c r="C15" s="42">
        <v>40179</v>
      </c>
      <c r="D15" s="33">
        <v>565.46889682258052</v>
      </c>
      <c r="E15" s="14"/>
      <c r="F15" s="14"/>
    </row>
    <row r="16" spans="1:7" x14ac:dyDescent="0.25">
      <c r="A16" s="12"/>
      <c r="C16" s="42">
        <v>40210</v>
      </c>
      <c r="D16" s="33">
        <v>533.85751255571427</v>
      </c>
      <c r="E16" s="14"/>
      <c r="F16" s="14"/>
    </row>
    <row r="17" spans="1:6" x14ac:dyDescent="0.25">
      <c r="A17" s="12"/>
      <c r="C17" s="42">
        <v>40238</v>
      </c>
      <c r="D17" s="33">
        <v>460.24753096322581</v>
      </c>
      <c r="E17" s="14"/>
      <c r="F17" s="14"/>
    </row>
    <row r="18" spans="1:6" x14ac:dyDescent="0.25">
      <c r="A18" s="12"/>
      <c r="C18" s="42">
        <v>40269</v>
      </c>
      <c r="D18" s="33">
        <v>439.5691341596667</v>
      </c>
      <c r="E18" s="14"/>
      <c r="F18" s="14"/>
    </row>
    <row r="19" spans="1:6" x14ac:dyDescent="0.25">
      <c r="A19" s="12"/>
      <c r="C19" s="42">
        <v>40299</v>
      </c>
      <c r="D19" s="33">
        <v>321.3310608629032</v>
      </c>
      <c r="E19" s="14"/>
      <c r="F19" s="14"/>
    </row>
    <row r="20" spans="1:6" x14ac:dyDescent="0.25">
      <c r="A20" s="12"/>
      <c r="C20" s="42">
        <v>40330</v>
      </c>
      <c r="D20" s="33">
        <v>170.13968211333327</v>
      </c>
      <c r="E20" s="14"/>
      <c r="F20" s="14"/>
    </row>
    <row r="21" spans="1:6" x14ac:dyDescent="0.25">
      <c r="A21" s="12"/>
      <c r="C21" s="42">
        <v>40360</v>
      </c>
      <c r="D21" s="33">
        <v>138.39960417741935</v>
      </c>
      <c r="E21" s="14"/>
      <c r="F21" s="14"/>
    </row>
    <row r="22" spans="1:6" x14ac:dyDescent="0.25">
      <c r="A22" s="12"/>
      <c r="C22" s="42">
        <v>40391</v>
      </c>
      <c r="D22" s="33">
        <v>144.01314062096773</v>
      </c>
      <c r="E22" s="14"/>
      <c r="F22" s="14"/>
    </row>
    <row r="23" spans="1:6" x14ac:dyDescent="0.25">
      <c r="A23" s="12"/>
      <c r="C23" s="42">
        <v>40422</v>
      </c>
      <c r="D23" s="33">
        <v>179.6801619</v>
      </c>
      <c r="E23" s="14"/>
      <c r="F23" s="14"/>
    </row>
    <row r="24" spans="1:6" x14ac:dyDescent="0.25">
      <c r="A24" s="12"/>
      <c r="C24" s="42">
        <v>40452</v>
      </c>
      <c r="D24" s="33">
        <v>210.39292094838709</v>
      </c>
      <c r="E24" s="14"/>
      <c r="F24" s="14"/>
    </row>
    <row r="25" spans="1:6" x14ac:dyDescent="0.25">
      <c r="A25" s="12"/>
      <c r="C25" s="42">
        <v>40483</v>
      </c>
      <c r="D25" s="33">
        <v>202.89953132333332</v>
      </c>
      <c r="E25" s="14"/>
      <c r="F25" s="14"/>
    </row>
    <row r="26" spans="1:6" x14ac:dyDescent="0.25">
      <c r="A26" s="12"/>
      <c r="C26" s="42">
        <v>40513</v>
      </c>
      <c r="D26" s="33">
        <v>199.67504439032257</v>
      </c>
      <c r="E26" s="14"/>
      <c r="F26" s="14"/>
    </row>
    <row r="27" spans="1:6" x14ac:dyDescent="0.25">
      <c r="A27" s="12"/>
      <c r="C27" s="42">
        <v>40544</v>
      </c>
      <c r="D27" s="33">
        <v>219.62551804516127</v>
      </c>
      <c r="E27" s="14"/>
      <c r="F27" s="14"/>
    </row>
    <row r="28" spans="1:6" x14ac:dyDescent="0.25">
      <c r="A28" s="12"/>
      <c r="C28" s="42">
        <v>40575</v>
      </c>
      <c r="D28" s="33">
        <v>226.18185623214291</v>
      </c>
      <c r="E28" s="14"/>
      <c r="F28" s="14"/>
    </row>
    <row r="29" spans="1:6" x14ac:dyDescent="0.25">
      <c r="A29" s="12"/>
      <c r="C29" s="42">
        <v>40603</v>
      </c>
      <c r="D29" s="33">
        <v>159.52050360967741</v>
      </c>
      <c r="E29" s="14"/>
      <c r="F29" s="14"/>
    </row>
    <row r="30" spans="1:6" x14ac:dyDescent="0.25">
      <c r="A30" s="12"/>
      <c r="C30" s="42">
        <v>40634</v>
      </c>
      <c r="D30" s="33">
        <v>177.35374653333335</v>
      </c>
      <c r="E30" s="14"/>
      <c r="F30" s="14"/>
    </row>
    <row r="31" spans="1:6" x14ac:dyDescent="0.25">
      <c r="A31" s="12"/>
      <c r="C31" s="42">
        <v>40664</v>
      </c>
      <c r="D31" s="33">
        <v>160.63328308709674</v>
      </c>
      <c r="E31" s="14"/>
      <c r="F31" s="14"/>
    </row>
    <row r="32" spans="1:6" x14ac:dyDescent="0.25">
      <c r="A32" s="12"/>
      <c r="C32" s="42">
        <v>40695</v>
      </c>
      <c r="D32" s="33">
        <v>160.10628244999995</v>
      </c>
      <c r="E32" s="14"/>
      <c r="F32" s="14"/>
    </row>
    <row r="33" spans="1:6" x14ac:dyDescent="0.25">
      <c r="A33" s="12"/>
      <c r="C33" s="42">
        <v>40725</v>
      </c>
      <c r="D33" s="33">
        <v>180.75251508709675</v>
      </c>
      <c r="E33" s="14"/>
      <c r="F33" s="14"/>
    </row>
    <row r="34" spans="1:6" x14ac:dyDescent="0.25">
      <c r="A34" s="12"/>
      <c r="C34" s="42">
        <v>40756</v>
      </c>
      <c r="D34" s="33">
        <v>228.68353114838712</v>
      </c>
      <c r="E34" s="14"/>
      <c r="F34" s="14"/>
    </row>
    <row r="35" spans="1:6" x14ac:dyDescent="0.25">
      <c r="A35" s="12"/>
      <c r="C35" s="42">
        <v>40787</v>
      </c>
      <c r="D35" s="33">
        <v>241.98987545000003</v>
      </c>
      <c r="E35" s="14"/>
      <c r="F35" s="14"/>
    </row>
    <row r="36" spans="1:6" x14ac:dyDescent="0.25">
      <c r="A36" s="12"/>
      <c r="C36" s="42">
        <v>40817</v>
      </c>
      <c r="D36" s="33">
        <v>227.95216587741936</v>
      </c>
      <c r="E36" s="14"/>
      <c r="F36" s="14"/>
    </row>
    <row r="37" spans="1:6" x14ac:dyDescent="0.25">
      <c r="A37" s="12"/>
      <c r="C37" s="42">
        <v>40848</v>
      </c>
      <c r="D37" s="33">
        <v>223.49044098333334</v>
      </c>
      <c r="E37" s="14"/>
      <c r="F37" s="14"/>
    </row>
    <row r="38" spans="1:6" x14ac:dyDescent="0.25">
      <c r="A38" s="12"/>
      <c r="C38" s="42">
        <v>40878</v>
      </c>
      <c r="D38" s="33">
        <v>195.90881692580646</v>
      </c>
      <c r="E38" s="14"/>
      <c r="F38" s="14"/>
    </row>
    <row r="39" spans="1:6" x14ac:dyDescent="0.25">
      <c r="A39" s="12"/>
      <c r="C39" s="42">
        <v>40909</v>
      </c>
      <c r="D39" s="33">
        <v>187.59446615806453</v>
      </c>
      <c r="E39" s="14"/>
      <c r="F39" s="14"/>
    </row>
    <row r="40" spans="1:6" x14ac:dyDescent="0.25">
      <c r="A40" s="12"/>
      <c r="C40" s="42">
        <v>40940</v>
      </c>
      <c r="D40" s="33">
        <v>150.92517053793105</v>
      </c>
      <c r="E40" s="14"/>
      <c r="F40" s="14"/>
    </row>
    <row r="41" spans="1:6" x14ac:dyDescent="0.25">
      <c r="A41" s="12"/>
      <c r="C41" s="42">
        <v>40969</v>
      </c>
      <c r="D41" s="33">
        <v>185.26900490580647</v>
      </c>
      <c r="E41" s="14"/>
      <c r="F41" s="14"/>
    </row>
    <row r="42" spans="1:6" x14ac:dyDescent="0.25">
      <c r="A42" s="12"/>
      <c r="C42" s="42">
        <v>41000</v>
      </c>
      <c r="D42" s="33">
        <v>200.96317332333334</v>
      </c>
      <c r="E42" s="14"/>
      <c r="F42" s="14"/>
    </row>
    <row r="43" spans="1:6" x14ac:dyDescent="0.25">
      <c r="A43" s="12"/>
      <c r="C43" s="42">
        <v>41030</v>
      </c>
      <c r="D43" s="33">
        <v>152.93627644193549</v>
      </c>
      <c r="E43" s="14"/>
      <c r="F43" s="14"/>
    </row>
    <row r="44" spans="1:6" x14ac:dyDescent="0.25">
      <c r="A44" s="12"/>
      <c r="C44" s="42">
        <v>41061</v>
      </c>
      <c r="D44" s="33">
        <v>181.73553922999997</v>
      </c>
      <c r="E44" s="14"/>
      <c r="F44" s="14"/>
    </row>
    <row r="45" spans="1:6" x14ac:dyDescent="0.25">
      <c r="A45" s="12"/>
      <c r="C45" s="42">
        <v>41091</v>
      </c>
      <c r="D45" s="33">
        <v>237.09132747419352</v>
      </c>
      <c r="E45" s="14"/>
      <c r="F45" s="14"/>
    </row>
    <row r="46" spans="1:6" x14ac:dyDescent="0.25">
      <c r="A46" s="12"/>
      <c r="C46" s="42">
        <v>41122</v>
      </c>
      <c r="D46" s="33">
        <v>223.10721999032262</v>
      </c>
      <c r="E46" s="14"/>
      <c r="F46" s="14"/>
    </row>
    <row r="47" spans="1:6" x14ac:dyDescent="0.25">
      <c r="A47" s="12"/>
      <c r="C47" s="42">
        <v>41153</v>
      </c>
      <c r="D47" s="33">
        <v>284.24708833666665</v>
      </c>
      <c r="E47" s="14"/>
      <c r="F47" s="14"/>
    </row>
    <row r="48" spans="1:6" x14ac:dyDescent="0.25">
      <c r="A48" s="12"/>
      <c r="C48" s="42">
        <v>41183</v>
      </c>
      <c r="D48" s="33">
        <v>280.44874533870973</v>
      </c>
      <c r="E48" s="14"/>
      <c r="F48" s="14"/>
    </row>
    <row r="49" spans="1:6" x14ac:dyDescent="0.25">
      <c r="A49" s="12"/>
      <c r="C49" s="42">
        <v>41214</v>
      </c>
      <c r="D49" s="33">
        <v>264.60984895666667</v>
      </c>
      <c r="E49" s="14"/>
      <c r="F49" s="14"/>
    </row>
    <row r="50" spans="1:6" x14ac:dyDescent="0.25">
      <c r="A50" s="12"/>
      <c r="C50" s="42">
        <v>41244</v>
      </c>
      <c r="D50" s="33">
        <v>265.43097748709681</v>
      </c>
      <c r="E50" s="14"/>
      <c r="F50" s="14"/>
    </row>
    <row r="51" spans="1:6" x14ac:dyDescent="0.25">
      <c r="A51" s="12"/>
      <c r="C51" s="42">
        <v>41275</v>
      </c>
      <c r="D51" s="33">
        <v>286.55220881935486</v>
      </c>
      <c r="E51" s="14"/>
      <c r="F51" s="14"/>
    </row>
    <row r="52" spans="1:6" x14ac:dyDescent="0.25">
      <c r="A52" s="12"/>
      <c r="C52" s="42">
        <v>41306</v>
      </c>
      <c r="D52" s="33">
        <v>297.20878465080705</v>
      </c>
      <c r="E52" s="14"/>
      <c r="F52" s="14"/>
    </row>
    <row r="53" spans="1:6" x14ac:dyDescent="0.25">
      <c r="A53" s="12"/>
      <c r="C53" s="42">
        <v>41334</v>
      </c>
      <c r="D53" s="33">
        <v>251.54276641290323</v>
      </c>
      <c r="E53" s="14"/>
      <c r="F53" s="14"/>
    </row>
    <row r="54" spans="1:6" x14ac:dyDescent="0.25">
      <c r="A54" s="12"/>
      <c r="C54" s="42">
        <v>41365</v>
      </c>
      <c r="D54" s="33">
        <v>301.15706502</v>
      </c>
      <c r="E54" s="14"/>
      <c r="F54" s="14"/>
    </row>
    <row r="55" spans="1:6" x14ac:dyDescent="0.25">
      <c r="A55" s="12"/>
      <c r="C55" s="42">
        <v>41395</v>
      </c>
      <c r="D55" s="33">
        <v>241.59510446822583</v>
      </c>
      <c r="E55" s="14"/>
      <c r="F55" s="14"/>
    </row>
    <row r="56" spans="1:6" x14ac:dyDescent="0.25">
      <c r="A56" s="12"/>
      <c r="C56" s="42">
        <v>41426</v>
      </c>
      <c r="D56" s="33">
        <v>263.27078569666674</v>
      </c>
      <c r="E56" s="14"/>
      <c r="F56" s="14"/>
    </row>
    <row r="57" spans="1:6" x14ac:dyDescent="0.25">
      <c r="A57" s="12"/>
      <c r="C57" s="42">
        <v>41456</v>
      </c>
      <c r="D57" s="33">
        <v>299.35875757612905</v>
      </c>
      <c r="E57" s="14"/>
      <c r="F57" s="14"/>
    </row>
    <row r="58" spans="1:6" x14ac:dyDescent="0.25">
      <c r="A58" s="12"/>
      <c r="C58" s="42">
        <v>41487</v>
      </c>
      <c r="D58" s="33">
        <v>285.9909720709677</v>
      </c>
      <c r="E58" s="14"/>
      <c r="F58" s="14"/>
    </row>
    <row r="59" spans="1:6" x14ac:dyDescent="0.25">
      <c r="A59" s="12"/>
      <c r="C59" s="42">
        <v>41518</v>
      </c>
      <c r="D59" s="33">
        <v>265.16943069333337</v>
      </c>
      <c r="E59" s="14"/>
      <c r="F59" s="14"/>
    </row>
    <row r="60" spans="1:6" x14ac:dyDescent="0.25">
      <c r="A60" s="12"/>
      <c r="C60" s="42">
        <v>41548</v>
      </c>
      <c r="D60" s="33">
        <v>301.2393468612903</v>
      </c>
      <c r="E60" s="14"/>
      <c r="F60" s="14"/>
    </row>
    <row r="61" spans="1:6" x14ac:dyDescent="0.25">
      <c r="A61" s="12"/>
      <c r="C61" s="42">
        <v>41579</v>
      </c>
      <c r="D61" s="33">
        <v>304.74950076666664</v>
      </c>
      <c r="E61" s="14"/>
      <c r="F61" s="14"/>
    </row>
    <row r="62" spans="1:6" x14ac:dyDescent="0.25">
      <c r="A62" s="12"/>
      <c r="C62" s="42">
        <v>41609</v>
      </c>
      <c r="D62" s="33">
        <v>245.63018843548389</v>
      </c>
      <c r="E62" s="14"/>
      <c r="F62" s="14"/>
    </row>
    <row r="63" spans="1:6" x14ac:dyDescent="0.25">
      <c r="A63" s="12"/>
      <c r="C63" s="42">
        <v>41640</v>
      </c>
      <c r="D63" s="33">
        <v>266.13828053548377</v>
      </c>
      <c r="E63" s="14"/>
      <c r="F63" s="14"/>
    </row>
    <row r="64" spans="1:6" x14ac:dyDescent="0.25">
      <c r="A64" s="12"/>
      <c r="C64" s="42">
        <v>41671</v>
      </c>
      <c r="D64" s="33">
        <v>322.74925754999998</v>
      </c>
      <c r="E64" s="14"/>
      <c r="F64" s="14"/>
    </row>
    <row r="65" spans="1:6" x14ac:dyDescent="0.25">
      <c r="A65" s="12"/>
      <c r="C65" s="42">
        <v>41699</v>
      </c>
      <c r="D65" s="33">
        <v>248.86368705161289</v>
      </c>
      <c r="E65" s="14"/>
      <c r="F65" s="14"/>
    </row>
    <row r="66" spans="1:6" x14ac:dyDescent="0.25">
      <c r="A66" s="12"/>
      <c r="C66" s="42">
        <v>41730</v>
      </c>
      <c r="D66" s="33">
        <v>313.27208604000009</v>
      </c>
      <c r="E66" s="14"/>
      <c r="F66" s="14"/>
    </row>
    <row r="67" spans="1:6" x14ac:dyDescent="0.25">
      <c r="A67" s="12"/>
      <c r="C67" s="42">
        <v>41760</v>
      </c>
      <c r="D67" s="33">
        <v>363.58657431935478</v>
      </c>
      <c r="E67" s="14"/>
      <c r="F67" s="14"/>
    </row>
    <row r="68" spans="1:6" x14ac:dyDescent="0.25">
      <c r="A68" s="12"/>
      <c r="C68" s="42">
        <v>41791</v>
      </c>
      <c r="D68" s="33">
        <v>370.4177840033334</v>
      </c>
      <c r="E68" s="14"/>
      <c r="F68" s="14"/>
    </row>
    <row r="69" spans="1:6" x14ac:dyDescent="0.25">
      <c r="A69" s="12"/>
      <c r="C69" s="42">
        <v>41821</v>
      </c>
      <c r="D69" s="33">
        <v>307.67544656774191</v>
      </c>
      <c r="E69" s="14"/>
      <c r="F69" s="14"/>
    </row>
    <row r="70" spans="1:6" x14ac:dyDescent="0.25">
      <c r="A70" s="12"/>
      <c r="C70" s="42">
        <v>41852</v>
      </c>
      <c r="D70" s="33">
        <v>305.00362504838711</v>
      </c>
      <c r="E70" s="14"/>
      <c r="F70" s="14"/>
    </row>
    <row r="71" spans="1:6" x14ac:dyDescent="0.25">
      <c r="A71" s="12"/>
      <c r="C71" s="42">
        <v>41883</v>
      </c>
      <c r="D71" s="33">
        <v>317.10180608333332</v>
      </c>
      <c r="E71" s="14"/>
      <c r="F71" s="14"/>
    </row>
    <row r="72" spans="1:6" x14ac:dyDescent="0.25">
      <c r="A72" s="12"/>
      <c r="C72" s="42">
        <v>41913</v>
      </c>
      <c r="D72" s="33">
        <v>340.60491081935481</v>
      </c>
      <c r="E72" s="14"/>
      <c r="F72" s="14"/>
    </row>
    <row r="73" spans="1:6" x14ac:dyDescent="0.25">
      <c r="A73" s="12"/>
      <c r="C73" s="42">
        <v>41944</v>
      </c>
      <c r="D73" s="33">
        <v>273.19433172333328</v>
      </c>
      <c r="E73" s="14"/>
      <c r="F73" s="14"/>
    </row>
    <row r="74" spans="1:6" x14ac:dyDescent="0.25">
      <c r="A74" s="12"/>
      <c r="C74" s="42">
        <v>41974</v>
      </c>
      <c r="D74" s="33">
        <v>290.379378551613</v>
      </c>
      <c r="E74" s="14"/>
      <c r="F74" s="14"/>
    </row>
    <row r="75" spans="1:6" x14ac:dyDescent="0.25">
      <c r="A75" s="12"/>
      <c r="C75" s="42">
        <v>42005</v>
      </c>
      <c r="D75" s="33">
        <v>308.76651352258068</v>
      </c>
      <c r="E75" s="14"/>
      <c r="F75" s="14"/>
    </row>
    <row r="76" spans="1:6" x14ac:dyDescent="0.25">
      <c r="A76" s="12"/>
      <c r="C76" s="42">
        <v>42036</v>
      </c>
      <c r="D76" s="33">
        <v>275.40407356428574</v>
      </c>
      <c r="E76" s="14"/>
      <c r="F76" s="14"/>
    </row>
    <row r="77" spans="1:6" x14ac:dyDescent="0.25">
      <c r="A77" s="12"/>
      <c r="C77" s="42">
        <v>42064</v>
      </c>
      <c r="D77" s="33">
        <v>275.63623241129028</v>
      </c>
      <c r="E77" s="14"/>
      <c r="F77" s="14"/>
    </row>
    <row r="78" spans="1:6" x14ac:dyDescent="0.25">
      <c r="A78" s="12"/>
      <c r="C78" s="42">
        <v>42095</v>
      </c>
      <c r="D78" s="33">
        <v>226.95489507333335</v>
      </c>
      <c r="E78" s="14"/>
      <c r="F78" s="14"/>
    </row>
    <row r="79" spans="1:6" x14ac:dyDescent="0.25">
      <c r="A79" s="12"/>
      <c r="C79" s="42">
        <v>42125</v>
      </c>
      <c r="D79" s="33">
        <v>312.56942127867734</v>
      </c>
      <c r="E79" s="14"/>
      <c r="F79" s="14"/>
    </row>
    <row r="80" spans="1:6" x14ac:dyDescent="0.25">
      <c r="A80" s="12"/>
      <c r="C80" s="42">
        <v>42156</v>
      </c>
      <c r="D80" s="33">
        <v>301.59311585116666</v>
      </c>
      <c r="E80" s="14"/>
      <c r="F80" s="14"/>
    </row>
    <row r="81" spans="1:6" x14ac:dyDescent="0.25">
      <c r="A81" s="12"/>
      <c r="C81" s="42">
        <v>42186</v>
      </c>
      <c r="D81" s="33">
        <v>291.85257112129034</v>
      </c>
      <c r="E81" s="14"/>
      <c r="F81" s="14"/>
    </row>
    <row r="82" spans="1:6" x14ac:dyDescent="0.25">
      <c r="A82" s="12"/>
      <c r="C82" s="42">
        <v>42217</v>
      </c>
      <c r="D82" s="33">
        <v>247.43018685161286</v>
      </c>
      <c r="E82" s="14"/>
      <c r="F82" s="14"/>
    </row>
    <row r="83" spans="1:6" x14ac:dyDescent="0.25">
      <c r="A83" s="12"/>
      <c r="C83" s="42">
        <v>42248</v>
      </c>
      <c r="D83" s="33">
        <v>402.08171501800769</v>
      </c>
      <c r="E83" s="14"/>
      <c r="F83" s="14"/>
    </row>
    <row r="84" spans="1:6" x14ac:dyDescent="0.25">
      <c r="A84" s="12"/>
      <c r="C84" s="42">
        <v>42278</v>
      </c>
      <c r="D84" s="33">
        <v>533.42677788602487</v>
      </c>
      <c r="E84" s="14"/>
      <c r="F84" s="14"/>
    </row>
    <row r="85" spans="1:6" x14ac:dyDescent="0.25">
      <c r="A85" s="12"/>
      <c r="C85" s="42">
        <v>42309</v>
      </c>
      <c r="D85" s="33">
        <v>504.79979502981621</v>
      </c>
      <c r="E85" s="14"/>
      <c r="F85" s="14"/>
    </row>
    <row r="86" spans="1:6" x14ac:dyDescent="0.25">
      <c r="A86" s="12"/>
      <c r="C86" s="42">
        <v>42339</v>
      </c>
      <c r="D86" s="33">
        <v>512.77132850598377</v>
      </c>
      <c r="E86" s="14"/>
      <c r="F86" s="14"/>
    </row>
    <row r="87" spans="1:6" x14ac:dyDescent="0.25">
      <c r="A87" s="12"/>
      <c r="C87" s="42">
        <v>42370</v>
      </c>
      <c r="D87" s="33">
        <v>545.20706450745161</v>
      </c>
      <c r="E87" s="14"/>
      <c r="F87" s="14"/>
    </row>
    <row r="88" spans="1:6" x14ac:dyDescent="0.25">
      <c r="A88" s="12"/>
      <c r="C88" s="42">
        <v>42401</v>
      </c>
      <c r="D88" s="33">
        <v>586.41453044499315</v>
      </c>
      <c r="E88" s="14"/>
      <c r="F88" s="14"/>
    </row>
    <row r="89" spans="1:6" x14ac:dyDescent="0.25">
      <c r="A89" s="12"/>
      <c r="C89" s="42">
        <v>42430</v>
      </c>
      <c r="D89" s="33">
        <v>621.92063282439358</v>
      </c>
      <c r="E89" s="14"/>
      <c r="F89" s="14"/>
    </row>
    <row r="90" spans="1:6" x14ac:dyDescent="0.25">
      <c r="A90" s="12"/>
      <c r="C90" s="42">
        <v>42461</v>
      </c>
      <c r="D90" s="33">
        <v>403.15507993433334</v>
      </c>
      <c r="E90" s="14"/>
      <c r="F90" s="14"/>
    </row>
    <row r="91" spans="1:6" x14ac:dyDescent="0.25">
      <c r="A91" s="12"/>
      <c r="C91" s="42">
        <v>42491</v>
      </c>
      <c r="D91" s="33">
        <v>230.96456677419354</v>
      </c>
      <c r="E91" s="14"/>
      <c r="F91" s="14"/>
    </row>
    <row r="92" spans="1:6" x14ac:dyDescent="0.25">
      <c r="A92" s="12"/>
      <c r="C92" s="42">
        <v>42522</v>
      </c>
      <c r="D92" s="33">
        <v>235.39028421900002</v>
      </c>
      <c r="E92" s="14"/>
      <c r="F92" s="14"/>
    </row>
    <row r="93" spans="1:6" x14ac:dyDescent="0.25">
      <c r="A93" s="12"/>
      <c r="C93" s="42">
        <v>42552</v>
      </c>
      <c r="D93" s="33">
        <v>177.45513843548383</v>
      </c>
      <c r="E93" s="14"/>
      <c r="F93" s="14"/>
    </row>
    <row r="94" spans="1:6" x14ac:dyDescent="0.25">
      <c r="A94" s="12"/>
      <c r="C94" s="42">
        <v>42583</v>
      </c>
      <c r="D94" s="33">
        <v>202.59342659129035</v>
      </c>
      <c r="E94" s="14"/>
      <c r="F94" s="14"/>
    </row>
    <row r="95" spans="1:6" x14ac:dyDescent="0.25">
      <c r="A95" s="12"/>
      <c r="C95" s="42">
        <v>42614</v>
      </c>
      <c r="D95" s="33">
        <v>217.56037304333333</v>
      </c>
      <c r="E95" s="14"/>
      <c r="F95" s="14"/>
    </row>
    <row r="96" spans="1:6" x14ac:dyDescent="0.25">
      <c r="A96" s="12"/>
      <c r="C96" s="42">
        <v>42644</v>
      </c>
      <c r="D96" s="33">
        <v>211.34874031999999</v>
      </c>
      <c r="E96" s="14"/>
      <c r="F96" s="14"/>
    </row>
    <row r="97" spans="1:6" x14ac:dyDescent="0.25">
      <c r="A97" s="12"/>
      <c r="C97" s="42">
        <v>42675</v>
      </c>
      <c r="D97" s="33">
        <v>188.43389535666671</v>
      </c>
      <c r="E97" s="14"/>
      <c r="F97" s="14"/>
    </row>
    <row r="98" spans="1:6" x14ac:dyDescent="0.25">
      <c r="A98" s="12"/>
      <c r="C98" s="42">
        <v>42705</v>
      </c>
      <c r="D98" s="33">
        <v>157.68817129677424</v>
      </c>
      <c r="E98" s="14"/>
      <c r="F98" s="14"/>
    </row>
    <row r="99" spans="1:6" x14ac:dyDescent="0.25">
      <c r="A99" s="12"/>
      <c r="C99" s="42">
        <v>42736</v>
      </c>
      <c r="D99" s="33">
        <v>131.97661424838708</v>
      </c>
      <c r="E99" s="14"/>
      <c r="F99" s="14"/>
    </row>
    <row r="100" spans="1:6" x14ac:dyDescent="0.25">
      <c r="A100" s="12"/>
      <c r="C100" s="42">
        <v>42767</v>
      </c>
      <c r="D100" s="33">
        <v>175.81883504000001</v>
      </c>
      <c r="E100" s="14"/>
      <c r="F100" s="14"/>
    </row>
    <row r="101" spans="1:6" x14ac:dyDescent="0.25">
      <c r="A101" s="12"/>
      <c r="C101" s="42">
        <v>42795</v>
      </c>
      <c r="D101" s="33">
        <v>162.41288741870969</v>
      </c>
      <c r="E101" s="14"/>
      <c r="F101" s="14"/>
    </row>
    <row r="102" spans="1:6" x14ac:dyDescent="0.25">
      <c r="A102" s="12"/>
      <c r="C102" s="42">
        <v>42826</v>
      </c>
      <c r="D102" s="33">
        <v>158.82421876000001</v>
      </c>
      <c r="E102" s="14"/>
      <c r="F102" s="14"/>
    </row>
    <row r="103" spans="1:6" x14ac:dyDescent="0.25">
      <c r="A103" s="12"/>
      <c r="C103" s="42">
        <v>42856</v>
      </c>
      <c r="D103" s="33">
        <v>146.82736021612905</v>
      </c>
      <c r="E103" s="14"/>
      <c r="F103" s="14"/>
    </row>
    <row r="104" spans="1:6" x14ac:dyDescent="0.25">
      <c r="A104" s="12"/>
      <c r="C104" s="42">
        <v>42887</v>
      </c>
      <c r="D104" s="33">
        <v>145.84192049666663</v>
      </c>
      <c r="E104" s="14"/>
      <c r="F104" s="14"/>
    </row>
    <row r="105" spans="1:6" x14ac:dyDescent="0.25">
      <c r="A105" s="12"/>
      <c r="C105" s="42">
        <v>42917</v>
      </c>
      <c r="D105" s="33">
        <v>136.61650636774195</v>
      </c>
      <c r="E105" s="14"/>
      <c r="F105" s="14"/>
    </row>
    <row r="106" spans="1:6" x14ac:dyDescent="0.25">
      <c r="A106" s="12"/>
      <c r="C106" s="42">
        <v>42948</v>
      </c>
      <c r="D106" s="33">
        <v>142.79085745580645</v>
      </c>
      <c r="E106" s="14"/>
      <c r="F106" s="14"/>
    </row>
    <row r="107" spans="1:6" x14ac:dyDescent="0.25">
      <c r="A107" s="12"/>
      <c r="C107" s="42">
        <v>42979</v>
      </c>
      <c r="D107" s="33">
        <v>148.2996547546667</v>
      </c>
      <c r="E107" s="14"/>
      <c r="F107" s="14"/>
    </row>
    <row r="108" spans="1:6" x14ac:dyDescent="0.25">
      <c r="A108" s="12"/>
      <c r="C108" s="42">
        <v>43009</v>
      </c>
      <c r="D108" s="33">
        <v>150.84100504838713</v>
      </c>
      <c r="E108" s="14"/>
      <c r="F108" s="14"/>
    </row>
    <row r="109" spans="1:6" x14ac:dyDescent="0.25">
      <c r="A109" s="12"/>
      <c r="C109" s="42">
        <v>43040</v>
      </c>
      <c r="D109" s="33">
        <v>173.22602994137065</v>
      </c>
      <c r="E109" s="14"/>
      <c r="F109" s="14"/>
    </row>
    <row r="110" spans="1:6" x14ac:dyDescent="0.25">
      <c r="A110" s="12"/>
      <c r="C110" s="42">
        <v>43070</v>
      </c>
      <c r="D110" s="33">
        <v>148.97713660322583</v>
      </c>
      <c r="E110" s="14"/>
      <c r="F110" s="14"/>
    </row>
    <row r="111" spans="1:6" x14ac:dyDescent="0.25">
      <c r="A111" s="12"/>
      <c r="C111" s="42">
        <v>43101</v>
      </c>
      <c r="D111" s="33">
        <v>128.2551290780645</v>
      </c>
      <c r="E111" s="14"/>
      <c r="F111" s="14"/>
    </row>
    <row r="112" spans="1:6" x14ac:dyDescent="0.25">
      <c r="A112" s="12"/>
      <c r="C112" s="42">
        <v>43132</v>
      </c>
      <c r="D112" s="33">
        <v>249.27619345942855</v>
      </c>
      <c r="E112" s="14"/>
      <c r="F112" s="14"/>
    </row>
    <row r="113" spans="1:6" x14ac:dyDescent="0.25">
      <c r="A113" s="12"/>
      <c r="C113" s="42">
        <v>43160</v>
      </c>
      <c r="D113" s="33">
        <v>191.06268945561291</v>
      </c>
      <c r="E113" s="14"/>
      <c r="F113" s="14"/>
    </row>
    <row r="114" spans="1:6" x14ac:dyDescent="0.25">
      <c r="A114" s="12"/>
      <c r="C114" s="42">
        <v>43191</v>
      </c>
      <c r="D114" s="33">
        <v>162.30913782400003</v>
      </c>
      <c r="E114" s="14"/>
      <c r="F114" s="14"/>
    </row>
    <row r="115" spans="1:6" x14ac:dyDescent="0.25">
      <c r="A115" s="12"/>
      <c r="C115" s="42">
        <v>43221</v>
      </c>
      <c r="D115" s="33">
        <v>181.86165106677419</v>
      </c>
      <c r="E115" s="14"/>
      <c r="F115" s="14"/>
    </row>
    <row r="116" spans="1:6" x14ac:dyDescent="0.25">
      <c r="A116" s="12"/>
      <c r="C116" s="42">
        <v>43252</v>
      </c>
      <c r="D116" s="33">
        <v>203.83330561312002</v>
      </c>
      <c r="E116" s="14"/>
      <c r="F116" s="14"/>
    </row>
    <row r="117" spans="1:6" x14ac:dyDescent="0.25">
      <c r="A117" s="12"/>
      <c r="C117" s="42">
        <v>43282</v>
      </c>
      <c r="D117" s="33">
        <v>187.31241964219356</v>
      </c>
      <c r="E117" s="14"/>
      <c r="F117" s="14"/>
    </row>
    <row r="118" spans="1:6" x14ac:dyDescent="0.25">
      <c r="A118" s="12"/>
      <c r="C118" s="42">
        <v>43313</v>
      </c>
      <c r="D118" s="33">
        <v>199.69957420890321</v>
      </c>
      <c r="E118" s="14"/>
      <c r="F118" s="14"/>
    </row>
    <row r="119" spans="1:6" x14ac:dyDescent="0.25">
      <c r="A119" s="12"/>
      <c r="C119" s="42">
        <v>43344</v>
      </c>
      <c r="D119" s="33">
        <v>200.73981516973333</v>
      </c>
      <c r="E119" s="14"/>
      <c r="F119" s="14"/>
    </row>
    <row r="120" spans="1:6" x14ac:dyDescent="0.25">
      <c r="A120" s="12"/>
      <c r="C120" s="42">
        <v>43374</v>
      </c>
      <c r="D120" s="33">
        <v>185.96840057548383</v>
      </c>
      <c r="E120" s="14"/>
      <c r="F120" s="14"/>
    </row>
    <row r="121" spans="1:6" x14ac:dyDescent="0.25">
      <c r="A121" s="12"/>
      <c r="C121" s="42">
        <v>43405</v>
      </c>
      <c r="D121" s="33">
        <v>185.0541240007054</v>
      </c>
      <c r="E121" s="14"/>
      <c r="F121" s="14"/>
    </row>
    <row r="122" spans="1:6" x14ac:dyDescent="0.25">
      <c r="A122" s="12"/>
      <c r="C122" s="42">
        <v>43435</v>
      </c>
      <c r="D122" s="33">
        <v>178.28887148704516</v>
      </c>
      <c r="E122" s="14"/>
      <c r="F122" s="14"/>
    </row>
    <row r="123" spans="1:6" x14ac:dyDescent="0.25">
      <c r="A123" s="12"/>
      <c r="C123" s="42">
        <v>43466</v>
      </c>
      <c r="D123" s="33">
        <v>180.51069824841682</v>
      </c>
      <c r="E123" s="14"/>
      <c r="F123" s="14"/>
    </row>
    <row r="124" spans="1:6" x14ac:dyDescent="0.25">
      <c r="A124" s="12"/>
      <c r="C124" s="42">
        <v>43497</v>
      </c>
      <c r="D124" s="33">
        <v>214.49062935697145</v>
      </c>
      <c r="E124" s="14"/>
      <c r="F124" s="14"/>
    </row>
    <row r="125" spans="1:6" x14ac:dyDescent="0.25">
      <c r="A125" s="12"/>
      <c r="C125" s="42">
        <v>43525</v>
      </c>
      <c r="D125" s="33">
        <v>164.70303056129674</v>
      </c>
      <c r="E125" s="14"/>
      <c r="F125" s="14"/>
    </row>
    <row r="126" spans="1:6" x14ac:dyDescent="0.25">
      <c r="A126" s="12"/>
      <c r="C126" s="42">
        <v>43556</v>
      </c>
      <c r="D126" s="33">
        <v>146.95675023426665</v>
      </c>
      <c r="E126" s="14"/>
      <c r="F126" s="14"/>
    </row>
    <row r="127" spans="1:6" x14ac:dyDescent="0.25">
      <c r="A127" s="12"/>
      <c r="C127" s="42">
        <v>43586</v>
      </c>
      <c r="D127" s="33">
        <v>129.4109978374226</v>
      </c>
      <c r="E127" s="14"/>
      <c r="F127" s="14"/>
    </row>
    <row r="128" spans="1:6" x14ac:dyDescent="0.25">
      <c r="A128" s="12"/>
      <c r="C128" s="42">
        <v>43617</v>
      </c>
      <c r="D128" s="33">
        <v>137.89645092479998</v>
      </c>
      <c r="E128" s="14"/>
      <c r="F128" s="14"/>
    </row>
    <row r="129" spans="1:6" x14ac:dyDescent="0.25">
      <c r="A129" s="12"/>
      <c r="C129" s="42">
        <v>43647</v>
      </c>
      <c r="D129" s="33">
        <v>137.7969055283871</v>
      </c>
      <c r="E129" s="14"/>
      <c r="F129" s="14"/>
    </row>
    <row r="130" spans="1:6" x14ac:dyDescent="0.25">
      <c r="A130" s="12"/>
      <c r="C130" s="42">
        <v>43678</v>
      </c>
      <c r="D130" s="33">
        <v>186.87684109806449</v>
      </c>
      <c r="E130" s="14"/>
      <c r="F130" s="14"/>
    </row>
    <row r="131" spans="1:6" x14ac:dyDescent="0.25">
      <c r="A131" s="12"/>
      <c r="C131" s="42">
        <v>43709</v>
      </c>
      <c r="D131" s="33">
        <v>182.80564790833336</v>
      </c>
      <c r="E131" s="14"/>
      <c r="F131" s="14"/>
    </row>
    <row r="132" spans="1:6" x14ac:dyDescent="0.25">
      <c r="A132" s="12"/>
      <c r="C132" s="42">
        <v>43739</v>
      </c>
      <c r="D132" s="33">
        <v>202.9588501319765</v>
      </c>
      <c r="E132" s="14"/>
      <c r="F132" s="14"/>
    </row>
    <row r="133" spans="1:6" x14ac:dyDescent="0.25">
      <c r="A133" s="12"/>
      <c r="C133" s="42">
        <v>43770</v>
      </c>
      <c r="D133" s="33">
        <v>172.92149744229903</v>
      </c>
      <c r="E133" s="14"/>
      <c r="F133" s="14"/>
    </row>
    <row r="134" spans="1:6" x14ac:dyDescent="0.25">
      <c r="A134" s="12"/>
      <c r="C134" s="42">
        <v>43800</v>
      </c>
      <c r="D134" s="33">
        <v>228.05263800194956</v>
      </c>
      <c r="E134" s="14"/>
      <c r="F134" s="14"/>
    </row>
    <row r="135" spans="1:6" x14ac:dyDescent="0.25">
      <c r="A135" s="12"/>
      <c r="C135" s="42">
        <v>43831</v>
      </c>
      <c r="D135" s="33">
        <v>248.23735762580645</v>
      </c>
      <c r="E135" s="14"/>
      <c r="F135" s="14"/>
    </row>
    <row r="136" spans="1:6" x14ac:dyDescent="0.25">
      <c r="A136" s="12"/>
      <c r="C136" s="42">
        <v>43862</v>
      </c>
      <c r="D136" s="33">
        <v>342.15563917794498</v>
      </c>
      <c r="E136" s="14"/>
      <c r="F136" s="14"/>
    </row>
    <row r="137" spans="1:6" x14ac:dyDescent="0.25">
      <c r="A137" s="12"/>
      <c r="C137" s="42">
        <v>43891</v>
      </c>
      <c r="D137" s="33">
        <v>283.58480219385297</v>
      </c>
      <c r="E137" s="14"/>
      <c r="F137" s="14"/>
    </row>
    <row r="138" spans="1:6" x14ac:dyDescent="0.25">
      <c r="A138" s="12"/>
      <c r="C138" s="42">
        <v>43922</v>
      </c>
      <c r="D138" s="33">
        <v>175.88795813213332</v>
      </c>
      <c r="E138" s="14"/>
      <c r="F138" s="14"/>
    </row>
    <row r="139" spans="1:6" x14ac:dyDescent="0.25">
      <c r="A139" s="12"/>
      <c r="C139" s="42">
        <v>43952</v>
      </c>
      <c r="D139" s="33">
        <v>263.1951131539949</v>
      </c>
      <c r="E139" s="14"/>
      <c r="F139" s="14"/>
    </row>
    <row r="140" spans="1:6" x14ac:dyDescent="0.25">
      <c r="A140" s="12"/>
      <c r="C140" s="42">
        <v>43983</v>
      </c>
      <c r="D140" s="33">
        <v>272.71782969840001</v>
      </c>
      <c r="E140" s="14"/>
      <c r="F140" s="14"/>
    </row>
    <row r="141" spans="1:6" x14ac:dyDescent="0.25">
      <c r="A141" s="12"/>
      <c r="C141" s="42">
        <v>44013</v>
      </c>
      <c r="D141" s="33">
        <v>169.41322493535486</v>
      </c>
      <c r="E141" s="14"/>
      <c r="F141" s="14"/>
    </row>
    <row r="142" spans="1:6" x14ac:dyDescent="0.25">
      <c r="A142" s="12"/>
      <c r="C142" s="42">
        <v>44044</v>
      </c>
      <c r="D142" s="33">
        <v>193.04719772980644</v>
      </c>
      <c r="E142" s="14"/>
      <c r="F142" s="14"/>
    </row>
    <row r="143" spans="1:6" x14ac:dyDescent="0.25">
      <c r="A143" s="12"/>
      <c r="C143" s="42">
        <v>44075</v>
      </c>
      <c r="D143" s="33">
        <v>248.14259044213338</v>
      </c>
      <c r="E143" s="14"/>
      <c r="F143" s="14"/>
    </row>
    <row r="144" spans="1:6" x14ac:dyDescent="0.25">
      <c r="A144" s="12"/>
      <c r="C144" s="42">
        <v>44105</v>
      </c>
      <c r="D144" s="33">
        <v>224.65540479483874</v>
      </c>
      <c r="E144" s="14"/>
      <c r="F144" s="14"/>
    </row>
    <row r="145" spans="1:6" x14ac:dyDescent="0.25">
      <c r="A145" s="12"/>
      <c r="C145" s="42">
        <v>44136</v>
      </c>
      <c r="D145" s="33">
        <v>218.04000084500001</v>
      </c>
      <c r="E145" s="14"/>
      <c r="F145" s="14"/>
    </row>
    <row r="146" spans="1:6" x14ac:dyDescent="0.25">
      <c r="A146" s="12"/>
      <c r="C146" s="42">
        <v>44166</v>
      </c>
      <c r="D146" s="33">
        <v>214.57354664683868</v>
      </c>
      <c r="E146" s="14"/>
      <c r="F146" s="14"/>
    </row>
    <row r="147" spans="1:6" x14ac:dyDescent="0.25">
      <c r="A147" s="12"/>
      <c r="C147" s="42">
        <v>44197</v>
      </c>
      <c r="D147" s="33">
        <v>215.78380331548391</v>
      </c>
      <c r="E147" s="14"/>
      <c r="F147" s="14"/>
    </row>
    <row r="148" spans="1:6" x14ac:dyDescent="0.25">
      <c r="A148" s="12"/>
      <c r="C148" s="42">
        <v>44228</v>
      </c>
      <c r="D148" s="33">
        <v>239.78535791942861</v>
      </c>
      <c r="E148" s="14"/>
      <c r="F148" s="14"/>
    </row>
    <row r="149" spans="1:6" x14ac:dyDescent="0.25">
      <c r="A149" s="12"/>
      <c r="C149" s="42">
        <v>44256</v>
      </c>
      <c r="D149" s="33">
        <v>203.83516526722585</v>
      </c>
      <c r="E149" s="14"/>
      <c r="F149" s="14"/>
    </row>
    <row r="150" spans="1:6" x14ac:dyDescent="0.25">
      <c r="A150" s="12"/>
      <c r="C150" s="42">
        <v>44287</v>
      </c>
      <c r="D150" s="33">
        <v>182.41758456933331</v>
      </c>
      <c r="E150" s="14"/>
      <c r="F150" s="14"/>
    </row>
    <row r="151" spans="1:6" x14ac:dyDescent="0.25">
      <c r="A151" s="12"/>
      <c r="C151" s="42">
        <v>44317</v>
      </c>
      <c r="D151" s="33">
        <v>171.24620744445161</v>
      </c>
      <c r="E151" s="14"/>
      <c r="F151" s="14"/>
    </row>
    <row r="152" spans="1:6" x14ac:dyDescent="0.25">
      <c r="A152" s="12"/>
      <c r="C152" s="42">
        <v>44348</v>
      </c>
      <c r="D152" s="33">
        <v>201.83040516266666</v>
      </c>
      <c r="E152" s="14"/>
      <c r="F152" s="14"/>
    </row>
    <row r="153" spans="1:6" x14ac:dyDescent="0.25">
      <c r="A153" s="12"/>
      <c r="C153" s="42">
        <v>44378</v>
      </c>
      <c r="D153" s="33">
        <v>213.99459998832262</v>
      </c>
      <c r="E153" s="14"/>
      <c r="F153" s="14"/>
    </row>
    <row r="154" spans="1:6" x14ac:dyDescent="0.25">
      <c r="A154" s="12"/>
      <c r="C154" s="42">
        <v>44409</v>
      </c>
      <c r="D154" s="33">
        <v>215.90699793587098</v>
      </c>
      <c r="E154" s="14"/>
      <c r="F154" s="14"/>
    </row>
    <row r="155" spans="1:6" x14ac:dyDescent="0.25">
      <c r="A155" s="12"/>
      <c r="C155" s="42">
        <v>44440</v>
      </c>
      <c r="D155" s="33">
        <v>218.87251898233333</v>
      </c>
      <c r="E155" s="14"/>
      <c r="F155" s="14"/>
    </row>
    <row r="156" spans="1:6" x14ac:dyDescent="0.25">
      <c r="A156" s="12"/>
      <c r="C156" s="42">
        <v>44470</v>
      </c>
      <c r="D156" s="33">
        <v>227.11096047251615</v>
      </c>
      <c r="E156" s="14"/>
      <c r="F156" s="14"/>
    </row>
    <row r="157" spans="1:6" x14ac:dyDescent="0.25">
      <c r="A157" s="12"/>
      <c r="C157" s="42">
        <v>44501</v>
      </c>
      <c r="D157" s="33">
        <v>226.52120264959731</v>
      </c>
      <c r="E157" s="14"/>
      <c r="F157" s="14"/>
    </row>
    <row r="158" spans="1:6" x14ac:dyDescent="0.25">
      <c r="A158" s="12"/>
      <c r="C158" s="42">
        <v>44531</v>
      </c>
      <c r="D158" s="33">
        <v>227.23599098812934</v>
      </c>
      <c r="E158" s="14"/>
      <c r="F158" s="14"/>
    </row>
    <row r="159" spans="1:6" x14ac:dyDescent="0.25">
      <c r="A159" s="12"/>
      <c r="C159" s="42">
        <v>44562</v>
      </c>
      <c r="D159" s="33">
        <v>211.06768584859057</v>
      </c>
      <c r="E159" s="14"/>
      <c r="F159" s="14"/>
    </row>
    <row r="160" spans="1:6" x14ac:dyDescent="0.25">
      <c r="A160" s="12"/>
      <c r="C160" s="42">
        <v>44593</v>
      </c>
      <c r="D160" s="33">
        <v>245.35989285714288</v>
      </c>
      <c r="E160" s="14"/>
      <c r="F160" s="14"/>
    </row>
    <row r="161" spans="1:6" x14ac:dyDescent="0.25">
      <c r="A161" s="12"/>
      <c r="C161" s="42">
        <v>44621</v>
      </c>
      <c r="D161" s="33">
        <v>244.82006451612901</v>
      </c>
      <c r="E161" s="14"/>
      <c r="F161" s="14"/>
    </row>
    <row r="162" spans="1:6" x14ac:dyDescent="0.25">
      <c r="A162" s="12"/>
      <c r="C162" s="42">
        <v>44652</v>
      </c>
      <c r="D162" s="33">
        <v>225.86536666666663</v>
      </c>
      <c r="E162" s="14"/>
      <c r="F162" s="14"/>
    </row>
    <row r="163" spans="1:6" x14ac:dyDescent="0.25">
      <c r="A163" s="12"/>
      <c r="C163" s="42">
        <v>44682</v>
      </c>
      <c r="D163" s="33">
        <v>232.55651612903225</v>
      </c>
      <c r="E163" s="14"/>
      <c r="F163" s="14"/>
    </row>
    <row r="164" spans="1:6" x14ac:dyDescent="0.25">
      <c r="A164" s="12"/>
      <c r="C164" s="42">
        <v>44713</v>
      </c>
      <c r="D164" s="33">
        <v>225.65536666666665</v>
      </c>
      <c r="E164" s="14"/>
      <c r="F164" s="14"/>
    </row>
    <row r="165" spans="1:6" x14ac:dyDescent="0.25">
      <c r="A165" s="12"/>
      <c r="C165" s="42">
        <v>44743</v>
      </c>
      <c r="D165" s="33">
        <v>246.97741935483873</v>
      </c>
      <c r="E165" s="14"/>
      <c r="F165" s="14"/>
    </row>
    <row r="166" spans="1:6" x14ac:dyDescent="0.25">
      <c r="A166" s="12"/>
      <c r="C166" s="42">
        <v>44774</v>
      </c>
      <c r="D166" s="33">
        <v>217.30241935483872</v>
      </c>
      <c r="E166" s="14"/>
      <c r="F166" s="14"/>
    </row>
    <row r="167" spans="1:6" x14ac:dyDescent="0.25">
      <c r="A167" s="12"/>
      <c r="C167" s="42">
        <v>44805</v>
      </c>
      <c r="D167" s="33">
        <v>226.58840000000001</v>
      </c>
      <c r="E167" s="14"/>
      <c r="F167" s="14"/>
    </row>
    <row r="168" spans="1:6" x14ac:dyDescent="0.25">
      <c r="A168" s="12"/>
      <c r="C168" s="42">
        <v>44835</v>
      </c>
      <c r="D168" s="33">
        <v>169.67109677419356</v>
      </c>
      <c r="E168" s="14"/>
      <c r="F168" s="14"/>
    </row>
    <row r="169" spans="1:6" x14ac:dyDescent="0.25">
      <c r="A169" s="12"/>
      <c r="C169" s="42">
        <v>44866</v>
      </c>
      <c r="D169" s="33">
        <v>184.34076666666667</v>
      </c>
      <c r="E169" s="14"/>
      <c r="F169" s="14"/>
    </row>
    <row r="170" spans="1:6" x14ac:dyDescent="0.25">
      <c r="A170" s="12"/>
      <c r="C170" s="42">
        <v>44896</v>
      </c>
      <c r="D170" s="33">
        <v>166.67596774193549</v>
      </c>
      <c r="E170" s="14"/>
      <c r="F170" s="14"/>
    </row>
    <row r="171" spans="1:6" x14ac:dyDescent="0.25">
      <c r="A171" s="12"/>
      <c r="C171" s="42">
        <v>44927</v>
      </c>
      <c r="D171" s="33">
        <v>170.91877419354839</v>
      </c>
      <c r="E171" s="14"/>
      <c r="F171" s="14"/>
    </row>
    <row r="172" spans="1:6" x14ac:dyDescent="0.25">
      <c r="A172" s="12"/>
      <c r="C172" s="42">
        <v>44958</v>
      </c>
      <c r="D172" s="33">
        <v>215.28621428571429</v>
      </c>
      <c r="E172" s="14"/>
      <c r="F172" s="14"/>
    </row>
    <row r="173" spans="1:6" x14ac:dyDescent="0.25">
      <c r="A173" s="12"/>
      <c r="C173" s="42">
        <v>44986</v>
      </c>
      <c r="D173" s="33">
        <v>188.03803225806453</v>
      </c>
      <c r="E173" s="14"/>
      <c r="F173" s="14"/>
    </row>
    <row r="174" spans="1:6" x14ac:dyDescent="0.25">
      <c r="A174" s="12"/>
      <c r="C174" s="42">
        <v>45017</v>
      </c>
      <c r="D174" s="33">
        <v>156.55313333333334</v>
      </c>
      <c r="E174" s="14"/>
      <c r="F174" s="14"/>
    </row>
    <row r="175" spans="1:6" x14ac:dyDescent="0.25">
      <c r="A175" s="12"/>
      <c r="C175" s="42">
        <v>45047</v>
      </c>
      <c r="D175" s="33">
        <v>226.69787096774195</v>
      </c>
      <c r="E175" s="14"/>
      <c r="F175" s="14"/>
    </row>
    <row r="176" spans="1:6" x14ac:dyDescent="0.25">
      <c r="A176" s="12"/>
      <c r="C176" s="42">
        <v>45078</v>
      </c>
      <c r="D176" s="33">
        <v>232.42633333333333</v>
      </c>
      <c r="E176" s="14"/>
      <c r="F176" s="14"/>
    </row>
    <row r="177" spans="1:6" x14ac:dyDescent="0.25">
      <c r="A177" s="12"/>
      <c r="C177" s="42">
        <v>45108</v>
      </c>
      <c r="D177" s="33">
        <v>230.47132258064514</v>
      </c>
      <c r="E177" s="14"/>
      <c r="F177" s="14"/>
    </row>
    <row r="178" spans="1:6" x14ac:dyDescent="0.25">
      <c r="A178" s="12"/>
      <c r="C178" s="42">
        <v>45139</v>
      </c>
      <c r="D178" s="33">
        <v>257.70929032258067</v>
      </c>
      <c r="E178" s="14"/>
      <c r="F178" s="14"/>
    </row>
    <row r="179" spans="1:6" x14ac:dyDescent="0.25">
      <c r="A179" s="12"/>
      <c r="C179" s="42">
        <v>45170</v>
      </c>
      <c r="D179" s="33">
        <v>425.15570000000002</v>
      </c>
      <c r="E179" s="14"/>
      <c r="F179" s="14"/>
    </row>
    <row r="180" spans="1:6" x14ac:dyDescent="0.25">
      <c r="A180" s="12"/>
      <c r="C180" s="42">
        <v>45200</v>
      </c>
      <c r="D180" s="33">
        <v>431.98583870967741</v>
      </c>
      <c r="E180" s="14"/>
      <c r="F180" s="14"/>
    </row>
    <row r="181" spans="1:6" x14ac:dyDescent="0.25">
      <c r="A181" s="12"/>
      <c r="C181" s="42">
        <v>45231</v>
      </c>
      <c r="D181" s="33">
        <v>277.93860000000001</v>
      </c>
      <c r="E181" s="14"/>
      <c r="F181" s="14"/>
    </row>
    <row r="182" spans="1:6" x14ac:dyDescent="0.25">
      <c r="A182" s="12"/>
      <c r="C182" s="42">
        <v>45261</v>
      </c>
      <c r="D182" s="33">
        <v>420.65177419354842</v>
      </c>
      <c r="E182" s="14"/>
      <c r="F182" s="14"/>
    </row>
    <row r="183" spans="1:6" x14ac:dyDescent="0.25">
      <c r="A183" s="12"/>
      <c r="C183" s="42">
        <v>45292</v>
      </c>
      <c r="D183" s="33">
        <v>343.27761290322576</v>
      </c>
      <c r="E183" s="14"/>
      <c r="F183" s="14"/>
    </row>
    <row r="184" spans="1:6" x14ac:dyDescent="0.25">
      <c r="A184" s="12"/>
      <c r="C184" s="42">
        <v>45323</v>
      </c>
      <c r="D184" s="33">
        <v>357.28348275862072</v>
      </c>
      <c r="E184" s="14"/>
      <c r="F184" s="14"/>
    </row>
    <row r="185" spans="1:6" x14ac:dyDescent="0.25">
      <c r="A185" s="12"/>
      <c r="C185" s="42">
        <v>45352</v>
      </c>
      <c r="D185" s="33">
        <v>490.69635483870962</v>
      </c>
      <c r="E185" s="14"/>
      <c r="F185" s="14"/>
    </row>
    <row r="186" spans="1:6" x14ac:dyDescent="0.25">
      <c r="A186" s="12"/>
      <c r="C186" s="42">
        <v>45383</v>
      </c>
      <c r="D186" s="33">
        <v>548.47609999999997</v>
      </c>
      <c r="E186" s="14"/>
      <c r="F186" s="14"/>
    </row>
    <row r="187" spans="1:6" x14ac:dyDescent="0.25">
      <c r="A187" s="12"/>
      <c r="C187" s="42">
        <v>45413</v>
      </c>
      <c r="D187" s="33">
        <v>184.06748387096775</v>
      </c>
      <c r="E187" s="14"/>
      <c r="F187" s="14"/>
    </row>
    <row r="188" spans="1:6" x14ac:dyDescent="0.25">
      <c r="A188" s="12"/>
      <c r="C188" s="42">
        <v>45444</v>
      </c>
      <c r="D188" s="33">
        <v>179.06789999999998</v>
      </c>
      <c r="E188" s="14"/>
      <c r="F188" s="14"/>
    </row>
    <row r="189" spans="1:6" x14ac:dyDescent="0.25">
      <c r="A189" s="12"/>
      <c r="C189" s="42">
        <v>45474</v>
      </c>
      <c r="D189" s="33">
        <v>201.99645161290326</v>
      </c>
      <c r="E189" s="14"/>
      <c r="F189" s="14"/>
    </row>
    <row r="190" spans="1:6" x14ac:dyDescent="0.25">
      <c r="A190" s="12"/>
      <c r="C190" s="42">
        <v>45505</v>
      </c>
      <c r="D190" s="33">
        <v>246.78783870967743</v>
      </c>
      <c r="E190" s="14"/>
      <c r="F190" s="14"/>
    </row>
    <row r="191" spans="1:6" x14ac:dyDescent="0.25">
      <c r="A191" s="12"/>
      <c r="C191" s="42">
        <v>45536</v>
      </c>
      <c r="D191" s="33">
        <v>415.87826666666666</v>
      </c>
      <c r="E191" s="14"/>
      <c r="F191" s="14"/>
    </row>
    <row r="192" spans="1:6" x14ac:dyDescent="0.25">
      <c r="A192" s="12"/>
      <c r="C192" s="42">
        <v>45566</v>
      </c>
      <c r="D192" s="33">
        <v>512.72512903225811</v>
      </c>
      <c r="E192" s="14"/>
      <c r="F192" s="14"/>
    </row>
    <row r="193" spans="1:7" x14ac:dyDescent="0.25">
      <c r="A193" s="12"/>
      <c r="C193" s="42">
        <v>45597</v>
      </c>
      <c r="D193" s="33">
        <v>303.84606666666667</v>
      </c>
      <c r="E193" s="14"/>
      <c r="F193" s="14"/>
    </row>
    <row r="194" spans="1:7" x14ac:dyDescent="0.25">
      <c r="A194" s="12"/>
      <c r="C194" s="42">
        <v>45627</v>
      </c>
      <c r="D194" s="33">
        <v>376.14732258064515</v>
      </c>
      <c r="E194" s="14"/>
      <c r="F194" s="14"/>
    </row>
    <row r="195" spans="1:7" x14ac:dyDescent="0.25">
      <c r="A195" s="12"/>
      <c r="C195" s="42">
        <v>45658</v>
      </c>
      <c r="D195" s="33">
        <v>207.49370967741936</v>
      </c>
      <c r="E195" s="14"/>
      <c r="F195" s="14"/>
    </row>
    <row r="196" spans="1:7" x14ac:dyDescent="0.25">
      <c r="A196" s="12"/>
      <c r="C196" s="42">
        <v>45689</v>
      </c>
      <c r="D196" s="33">
        <v>167.57814285714286</v>
      </c>
      <c r="E196" s="14"/>
      <c r="F196" s="14"/>
    </row>
    <row r="197" spans="1:7" x14ac:dyDescent="0.25">
      <c r="A197" s="12"/>
      <c r="C197" s="42">
        <v>45717</v>
      </c>
      <c r="D197" s="33">
        <v>171.74883870967744</v>
      </c>
      <c r="E197" s="14"/>
      <c r="F197" s="14"/>
    </row>
    <row r="198" spans="1:7" x14ac:dyDescent="0.25">
      <c r="A198" s="12"/>
      <c r="C198" s="42">
        <v>45748</v>
      </c>
      <c r="D198" s="33">
        <v>187.56780000000001</v>
      </c>
      <c r="E198" s="14"/>
      <c r="F198" s="14"/>
    </row>
    <row r="199" spans="1:7" x14ac:dyDescent="0.25">
      <c r="A199" s="12"/>
      <c r="C199" s="42">
        <v>45778</v>
      </c>
      <c r="D199" s="33">
        <v>166.78370967741935</v>
      </c>
      <c r="E199" s="14"/>
      <c r="F199" s="14"/>
    </row>
    <row r="200" spans="1:7" x14ac:dyDescent="0.25">
      <c r="A200" s="12"/>
      <c r="C200" s="42">
        <v>45809</v>
      </c>
      <c r="D200" s="33">
        <v>185.50556666666665</v>
      </c>
      <c r="E200" s="14"/>
      <c r="F200" s="14"/>
    </row>
    <row r="201" spans="1:7" x14ac:dyDescent="0.25">
      <c r="A201" s="12"/>
      <c r="C201" s="42">
        <v>45839</v>
      </c>
      <c r="D201" s="33">
        <v>201.69651612903223</v>
      </c>
      <c r="E201" s="14"/>
      <c r="F201" s="14"/>
    </row>
    <row r="202" spans="1:7" x14ac:dyDescent="0.25">
      <c r="A202" s="12"/>
      <c r="C202" s="42">
        <v>45870</v>
      </c>
      <c r="D202" s="33">
        <v>179.90012903225804</v>
      </c>
      <c r="E202" s="14"/>
      <c r="F202" s="14"/>
    </row>
    <row r="203" spans="1:7" x14ac:dyDescent="0.25">
      <c r="A203" s="12"/>
      <c r="C203" s="42">
        <v>45901</v>
      </c>
      <c r="D203" s="33">
        <v>200.02950000000001</v>
      </c>
      <c r="E203" s="14"/>
      <c r="F203" s="14"/>
    </row>
    <row r="204" spans="1:7" x14ac:dyDescent="0.25">
      <c r="A204" s="12"/>
      <c r="C204" s="42">
        <v>45931</v>
      </c>
      <c r="D204" s="33">
        <v>168.31070967741937</v>
      </c>
      <c r="E204" s="14"/>
      <c r="F204" s="14"/>
    </row>
    <row r="205" spans="1:7" x14ac:dyDescent="0.25">
      <c r="A205" s="12"/>
      <c r="C205" s="42">
        <v>45962</v>
      </c>
      <c r="D205" s="33">
        <v>188.934</v>
      </c>
      <c r="E205" s="14"/>
      <c r="F205" s="14"/>
      <c r="G205" s="14"/>
    </row>
    <row r="206" spans="1:7" x14ac:dyDescent="0.25">
      <c r="A206" s="12"/>
      <c r="C206" s="42">
        <v>45992</v>
      </c>
      <c r="D206" s="33">
        <v>152.14851612903229</v>
      </c>
      <c r="E206" s="14"/>
      <c r="F206" s="14"/>
      <c r="G206" s="14"/>
    </row>
    <row r="207" spans="1:7" x14ac:dyDescent="0.25">
      <c r="A207" s="12"/>
      <c r="C207" s="42">
        <v>46023</v>
      </c>
      <c r="D207" s="33">
        <v>162.16441935483871</v>
      </c>
      <c r="E207" s="14"/>
      <c r="F207" s="14"/>
      <c r="G207" s="14"/>
    </row>
    <row r="208" spans="1:7" x14ac:dyDescent="0.25">
      <c r="A208" s="12"/>
      <c r="C208" s="42">
        <v>46054</v>
      </c>
      <c r="D208" s="33">
        <v>179.86667857142859</v>
      </c>
      <c r="E208" s="14"/>
      <c r="F208" s="14"/>
      <c r="G208" s="14"/>
    </row>
    <row r="209" spans="1:7" x14ac:dyDescent="0.25">
      <c r="A209" s="12"/>
      <c r="C209" s="42">
        <v>46082</v>
      </c>
      <c r="D209" s="33">
        <v>144.29745161290322</v>
      </c>
      <c r="E209" s="14">
        <v>144.29745161290322</v>
      </c>
      <c r="F209" s="14">
        <v>144.29745161290322</v>
      </c>
      <c r="G209" s="14">
        <v>144.29745161290322</v>
      </c>
    </row>
    <row r="210" spans="1:7" x14ac:dyDescent="0.25">
      <c r="A210" s="12"/>
      <c r="C210" s="42">
        <v>46113</v>
      </c>
      <c r="D210" s="42"/>
      <c r="E210" s="40">
        <v>185.69921338711879</v>
      </c>
      <c r="F210" s="40">
        <v>208.81570450136644</v>
      </c>
      <c r="G210" s="40">
        <v>447.22586338817456</v>
      </c>
    </row>
    <row r="211" spans="1:7" x14ac:dyDescent="0.25">
      <c r="A211" s="12"/>
      <c r="C211" s="42">
        <v>46143</v>
      </c>
      <c r="D211" s="42"/>
      <c r="E211" s="40">
        <v>178.86366047988608</v>
      </c>
      <c r="F211" s="40">
        <v>197.30289095350926</v>
      </c>
      <c r="G211" s="40">
        <v>143.03037586612913</v>
      </c>
    </row>
    <row r="212" spans="1:7" x14ac:dyDescent="0.25">
      <c r="A212" s="12"/>
      <c r="C212" s="42">
        <v>46174</v>
      </c>
      <c r="D212" s="42"/>
      <c r="E212" s="40">
        <v>203.47668340109288</v>
      </c>
      <c r="F212" s="40">
        <v>196.88842681234169</v>
      </c>
      <c r="G212" s="40">
        <v>472.77191661410671</v>
      </c>
    </row>
    <row r="213" spans="1:7" x14ac:dyDescent="0.25">
      <c r="A213" s="12"/>
      <c r="C213" s="42">
        <v>46204</v>
      </c>
      <c r="D213" s="42"/>
      <c r="E213" s="40">
        <v>195.28320256851143</v>
      </c>
      <c r="F213" s="40">
        <v>204.10649001757122</v>
      </c>
      <c r="G213" s="40">
        <v>449.20512868736438</v>
      </c>
    </row>
    <row r="214" spans="1:7" x14ac:dyDescent="0.25">
      <c r="A214" s="12"/>
      <c r="C214" s="42">
        <v>46235</v>
      </c>
      <c r="D214" s="42"/>
      <c r="E214" s="40">
        <v>190.50649720858928</v>
      </c>
      <c r="F214" s="40">
        <v>185.22060063954973</v>
      </c>
      <c r="G214" s="40">
        <v>300.45419610426899</v>
      </c>
    </row>
    <row r="215" spans="1:7" x14ac:dyDescent="0.25">
      <c r="A215" s="12"/>
      <c r="C215" s="42">
        <v>46266</v>
      </c>
      <c r="D215" s="42"/>
      <c r="E215" s="40">
        <v>183.162160562027</v>
      </c>
      <c r="F215" s="40">
        <v>502.07010465308343</v>
      </c>
      <c r="G215" s="40">
        <v>508.35174897781445</v>
      </c>
    </row>
    <row r="216" spans="1:7" x14ac:dyDescent="0.25">
      <c r="A216" s="12"/>
      <c r="C216" s="42">
        <v>46296</v>
      </c>
      <c r="D216" s="42"/>
      <c r="E216" s="40">
        <v>173.46644325842516</v>
      </c>
      <c r="F216" s="40">
        <v>502.64292989427787</v>
      </c>
      <c r="G216" s="40">
        <v>500.10208999015362</v>
      </c>
    </row>
    <row r="217" spans="1:7" x14ac:dyDescent="0.25">
      <c r="A217" s="12"/>
      <c r="C217" s="42">
        <v>46327</v>
      </c>
      <c r="D217" s="42"/>
      <c r="E217" s="40">
        <v>182.33204762241868</v>
      </c>
      <c r="F217" s="40">
        <v>502.67674232888493</v>
      </c>
      <c r="G217" s="40">
        <v>509.81007056323227</v>
      </c>
    </row>
    <row r="218" spans="1:7" x14ac:dyDescent="0.25">
      <c r="A218" s="12"/>
      <c r="C218" s="42">
        <v>46357</v>
      </c>
      <c r="D218" s="42"/>
      <c r="E218" s="40">
        <v>178.06688948720844</v>
      </c>
      <c r="F218" s="40">
        <v>503.90369855169433</v>
      </c>
      <c r="G218" s="40">
        <v>575.66736515195646</v>
      </c>
    </row>
    <row r="219" spans="1:7" x14ac:dyDescent="0.25">
      <c r="A219" s="12"/>
      <c r="C219" s="42">
        <v>46388</v>
      </c>
      <c r="D219" s="42"/>
      <c r="E219" s="40">
        <v>165.37676082133947</v>
      </c>
      <c r="F219" s="40">
        <v>503.8484883589918</v>
      </c>
      <c r="G219" s="40">
        <v>554.41119709569853</v>
      </c>
    </row>
    <row r="220" spans="1:7" x14ac:dyDescent="0.25">
      <c r="A220" s="12"/>
      <c r="C220" s="42">
        <v>46419</v>
      </c>
      <c r="D220" s="42"/>
      <c r="E220" s="40">
        <v>182.94447168097102</v>
      </c>
      <c r="F220" s="40">
        <v>504.71170166835947</v>
      </c>
      <c r="G220" s="40">
        <v>572.70065872284101</v>
      </c>
    </row>
    <row r="221" spans="1:7" x14ac:dyDescent="0.25">
      <c r="A221" s="12"/>
      <c r="C221" s="42">
        <v>46447</v>
      </c>
      <c r="D221" s="42"/>
      <c r="E221" s="40">
        <v>171.54444683326838</v>
      </c>
      <c r="F221" s="40">
        <v>122.53845295828559</v>
      </c>
      <c r="G221" s="40">
        <v>535.61520092805472</v>
      </c>
    </row>
    <row r="222" spans="1:7" x14ac:dyDescent="0.25">
      <c r="A222" s="12"/>
      <c r="C222" s="42">
        <v>46478</v>
      </c>
      <c r="D222" s="42"/>
      <c r="E222" s="40">
        <v>155.25422576957038</v>
      </c>
      <c r="F222" s="40">
        <v>137.00345834074091</v>
      </c>
      <c r="G222" s="40">
        <v>800.13952735016892</v>
      </c>
    </row>
    <row r="223" spans="1:7" x14ac:dyDescent="0.25">
      <c r="A223" s="12"/>
      <c r="C223" s="42">
        <v>46508</v>
      </c>
      <c r="D223" s="42"/>
      <c r="E223" s="40">
        <v>140.8113827545053</v>
      </c>
      <c r="F223" s="40">
        <v>144.32280643649136</v>
      </c>
      <c r="G223" s="40">
        <v>862.82515078328242</v>
      </c>
    </row>
    <row r="224" spans="1:7" x14ac:dyDescent="0.25">
      <c r="A224" s="12"/>
      <c r="C224" s="42">
        <v>46539</v>
      </c>
      <c r="D224" s="42"/>
      <c r="E224" s="40">
        <v>166.43345885143322</v>
      </c>
      <c r="F224" s="40">
        <v>143.94370403045826</v>
      </c>
      <c r="G224" s="40">
        <v>537.65295679938731</v>
      </c>
    </row>
    <row r="225" spans="1:7" x14ac:dyDescent="0.25">
      <c r="A225" s="12"/>
      <c r="C225" s="42">
        <v>46569</v>
      </c>
      <c r="D225" s="42"/>
      <c r="E225" s="40">
        <v>159.94989780050341</v>
      </c>
      <c r="F225" s="40">
        <v>143.71917493615712</v>
      </c>
      <c r="G225" s="40">
        <v>672.7213417299397</v>
      </c>
    </row>
    <row r="226" spans="1:7" x14ac:dyDescent="0.25">
      <c r="A226" s="12"/>
      <c r="C226" s="42">
        <v>46600</v>
      </c>
      <c r="D226" s="42"/>
      <c r="E226" s="40">
        <v>156.55461623066023</v>
      </c>
      <c r="F226" s="40">
        <v>143.34642721298889</v>
      </c>
      <c r="G226" s="40">
        <v>846.9810093319702</v>
      </c>
    </row>
    <row r="227" spans="1:7" x14ac:dyDescent="0.25">
      <c r="A227" s="12"/>
      <c r="C227" s="42">
        <v>46631</v>
      </c>
      <c r="D227" s="42"/>
      <c r="E227" s="40">
        <v>150.6680433882199</v>
      </c>
      <c r="F227" s="40">
        <v>154.74924414548761</v>
      </c>
      <c r="G227" s="40">
        <v>847.84677848952867</v>
      </c>
    </row>
    <row r="228" spans="1:7" x14ac:dyDescent="0.25">
      <c r="A228" s="12"/>
      <c r="C228" s="42">
        <v>46661</v>
      </c>
      <c r="D228" s="42"/>
      <c r="E228" s="40">
        <v>142.3584489053506</v>
      </c>
      <c r="F228" s="40">
        <v>154.35637055034223</v>
      </c>
      <c r="G228" s="40">
        <v>784.40654216458938</v>
      </c>
    </row>
    <row r="229" spans="1:7" x14ac:dyDescent="0.25">
      <c r="A229" s="12"/>
      <c r="C229" s="42">
        <v>46692</v>
      </c>
      <c r="D229" s="42"/>
      <c r="E229" s="40">
        <v>152.5199665964733</v>
      </c>
      <c r="F229" s="40">
        <v>160.02300076885916</v>
      </c>
      <c r="G229" s="40">
        <v>770.30351420314344</v>
      </c>
    </row>
    <row r="230" spans="1:7" x14ac:dyDescent="0.25">
      <c r="A230" s="12"/>
      <c r="C230" s="42">
        <v>46722</v>
      </c>
      <c r="D230" s="42"/>
      <c r="E230" s="40">
        <v>149.68967463731292</v>
      </c>
      <c r="F230" s="40">
        <v>173.34901999060511</v>
      </c>
      <c r="G230" s="40">
        <v>727.95414727813818</v>
      </c>
    </row>
    <row r="231" spans="1:7" x14ac:dyDescent="0.25">
      <c r="A231" s="12"/>
      <c r="C231" s="42">
        <v>46753</v>
      </c>
      <c r="D231" s="42"/>
      <c r="E231" s="40">
        <v>138.81053810098086</v>
      </c>
      <c r="F231" s="40">
        <v>190.26807182526758</v>
      </c>
      <c r="G231" s="40">
        <v>830.76873715423221</v>
      </c>
    </row>
    <row r="232" spans="1:7" x14ac:dyDescent="0.25">
      <c r="A232" s="12"/>
      <c r="C232" s="42">
        <v>46784</v>
      </c>
      <c r="D232" s="42"/>
      <c r="E232" s="40">
        <v>146.18023921729349</v>
      </c>
      <c r="F232" s="40">
        <v>171.13535993898677</v>
      </c>
      <c r="G232" s="40">
        <v>802.47781715969893</v>
      </c>
    </row>
    <row r="233" spans="1:7" x14ac:dyDescent="0.25">
      <c r="A233" s="12"/>
      <c r="C233" s="42">
        <v>46813</v>
      </c>
      <c r="D233" s="42"/>
      <c r="E233" s="40">
        <v>147.80062496484808</v>
      </c>
      <c r="F233" s="40">
        <v>143.65472415895994</v>
      </c>
      <c r="G233" s="40">
        <v>632.25292748242202</v>
      </c>
    </row>
    <row r="234" spans="1:7" x14ac:dyDescent="0.25">
      <c r="A234" s="12"/>
      <c r="C234" s="42">
        <v>46844</v>
      </c>
      <c r="D234" s="42"/>
      <c r="E234" s="40">
        <v>146.42575900069693</v>
      </c>
      <c r="F234" s="40">
        <v>143.5903280731938</v>
      </c>
      <c r="G234" s="40">
        <v>556.90100627143488</v>
      </c>
    </row>
    <row r="235" spans="1:7" x14ac:dyDescent="0.25">
      <c r="A235" s="12"/>
      <c r="C235" s="42">
        <v>46874</v>
      </c>
      <c r="D235" s="42"/>
      <c r="E235" s="40">
        <v>140.8900023739177</v>
      </c>
      <c r="F235" s="40">
        <v>143.34608066393452</v>
      </c>
      <c r="G235" s="40">
        <v>378.51773449540974</v>
      </c>
    </row>
    <row r="236" spans="1:7" x14ac:dyDescent="0.25">
      <c r="A236" s="12"/>
      <c r="C236" s="42">
        <v>46905</v>
      </c>
      <c r="D236" s="42"/>
      <c r="E236" s="40">
        <v>166.6014290281968</v>
      </c>
      <c r="F236" s="40">
        <v>142.97091541186444</v>
      </c>
      <c r="G236" s="40">
        <v>359.78949838864202</v>
      </c>
    </row>
    <row r="237" spans="1:7" x14ac:dyDescent="0.25">
      <c r="A237" s="12"/>
      <c r="C237" s="42">
        <v>46935</v>
      </c>
      <c r="D237" s="42"/>
      <c r="E237" s="40">
        <v>158.82411366165059</v>
      </c>
      <c r="F237" s="40">
        <v>133.26388496904474</v>
      </c>
      <c r="G237" s="40">
        <v>333.41101870862406</v>
      </c>
    </row>
    <row r="238" spans="1:7" x14ac:dyDescent="0.25">
      <c r="A238" s="12"/>
      <c r="C238" s="42">
        <v>46966</v>
      </c>
      <c r="D238" s="42"/>
      <c r="E238" s="40">
        <v>155.25273674307948</v>
      </c>
      <c r="F238" s="40">
        <v>132.89131695589532</v>
      </c>
      <c r="G238" s="40">
        <v>314.33723781122876</v>
      </c>
    </row>
    <row r="239" spans="1:7" x14ac:dyDescent="0.25">
      <c r="A239" s="12"/>
      <c r="C239" s="42">
        <v>46997</v>
      </c>
      <c r="D239" s="42"/>
      <c r="E239" s="40">
        <v>149.19563789219049</v>
      </c>
      <c r="F239" s="40">
        <v>132.46688716071475</v>
      </c>
      <c r="G239" s="40">
        <v>635.37403856886908</v>
      </c>
    </row>
    <row r="240" spans="1:7" x14ac:dyDescent="0.25">
      <c r="A240" s="12"/>
      <c r="C240" s="42">
        <v>47027</v>
      </c>
      <c r="D240" s="42"/>
      <c r="E240" s="40">
        <v>140.91197389983299</v>
      </c>
      <c r="F240" s="40">
        <v>132.0590800410352</v>
      </c>
      <c r="G240" s="40">
        <v>639.07468742590493</v>
      </c>
    </row>
    <row r="241" spans="1:7" x14ac:dyDescent="0.25">
      <c r="A241" s="12"/>
      <c r="C241" s="42">
        <v>47058</v>
      </c>
      <c r="D241" s="42"/>
      <c r="E241" s="40">
        <v>150.92721506186666</v>
      </c>
      <c r="F241" s="40">
        <v>132.07867527405813</v>
      </c>
      <c r="G241" s="40">
        <v>636.95443167775659</v>
      </c>
    </row>
    <row r="242" spans="1:7" x14ac:dyDescent="0.25">
      <c r="A242" s="12"/>
      <c r="C242" s="42">
        <v>47088</v>
      </c>
      <c r="D242" s="42"/>
      <c r="E242" s="40">
        <v>148.07785675945087</v>
      </c>
      <c r="F242" s="40">
        <v>141.91955293434035</v>
      </c>
      <c r="G242" s="40">
        <v>641.50945045452977</v>
      </c>
    </row>
    <row r="243" spans="1:7" x14ac:dyDescent="0.25">
      <c r="A243" s="12"/>
      <c r="C243" s="42">
        <v>47119</v>
      </c>
      <c r="D243" s="42"/>
      <c r="E243" s="40">
        <v>136.78284643772153</v>
      </c>
      <c r="F243" s="40">
        <v>149.54272807318398</v>
      </c>
      <c r="G243" s="40">
        <v>644.52329874025861</v>
      </c>
    </row>
    <row r="244" spans="1:7" x14ac:dyDescent="0.25">
      <c r="A244" s="12"/>
      <c r="C244" s="42">
        <v>47150</v>
      </c>
      <c r="D244" s="42"/>
      <c r="E244" s="40">
        <v>144.15913228381842</v>
      </c>
      <c r="F244" s="40">
        <v>156.07614245568487</v>
      </c>
      <c r="G244" s="40">
        <v>661.50247908875804</v>
      </c>
    </row>
    <row r="245" spans="1:7" x14ac:dyDescent="0.25">
      <c r="A245" s="12"/>
      <c r="C245" s="42">
        <v>47178</v>
      </c>
      <c r="D245" s="42"/>
      <c r="E245" s="40">
        <v>145.89437164606665</v>
      </c>
      <c r="F245" s="40">
        <v>334.64731011623445</v>
      </c>
      <c r="G245" s="40">
        <v>627.19107672127984</v>
      </c>
    </row>
    <row r="246" spans="1:7" x14ac:dyDescent="0.25">
      <c r="A246" s="12"/>
      <c r="C246" s="42">
        <v>47209</v>
      </c>
      <c r="D246" s="42"/>
      <c r="E246" s="40">
        <v>144.47060036521088</v>
      </c>
      <c r="F246" s="40">
        <v>334.44569979716027</v>
      </c>
      <c r="G246" s="40">
        <v>578.19995109019942</v>
      </c>
    </row>
    <row r="247" spans="1:7" x14ac:dyDescent="0.25">
      <c r="A247" s="12"/>
      <c r="C247" s="42">
        <v>47239</v>
      </c>
      <c r="D247" s="42"/>
      <c r="E247" s="40">
        <v>138.77336813350257</v>
      </c>
      <c r="F247" s="40">
        <v>320.9009167417546</v>
      </c>
      <c r="G247" s="40">
        <v>349.02742017963703</v>
      </c>
    </row>
    <row r="248" spans="1:7" x14ac:dyDescent="0.25">
      <c r="A248" s="12"/>
      <c r="C248" s="42">
        <v>47270</v>
      </c>
      <c r="D248" s="42"/>
      <c r="E248" s="40">
        <v>164.44611374621411</v>
      </c>
      <c r="F248" s="40">
        <v>296.46651654509719</v>
      </c>
      <c r="G248" s="40">
        <v>187.86096279819378</v>
      </c>
    </row>
    <row r="249" spans="1:7" x14ac:dyDescent="0.25">
      <c r="A249" s="12"/>
      <c r="C249" s="42">
        <v>47300</v>
      </c>
      <c r="D249" s="42"/>
      <c r="E249" s="40">
        <v>158.09739729306662</v>
      </c>
      <c r="F249" s="40">
        <v>295.73271901740679</v>
      </c>
      <c r="G249" s="40">
        <v>353.02926877088947</v>
      </c>
    </row>
    <row r="250" spans="1:7" x14ac:dyDescent="0.25">
      <c r="A250" s="12"/>
      <c r="C250" s="42">
        <v>47331</v>
      </c>
      <c r="D250" s="42"/>
      <c r="E250" s="40">
        <v>154.68210568475988</v>
      </c>
      <c r="F250" s="40">
        <v>282.45827854477602</v>
      </c>
      <c r="G250" s="40">
        <v>154.68179032212956</v>
      </c>
    </row>
    <row r="251" spans="1:7" x14ac:dyDescent="0.25">
      <c r="A251" s="12"/>
      <c r="C251" s="42">
        <v>47362</v>
      </c>
      <c r="D251" s="42"/>
      <c r="E251" s="40">
        <v>148.87337719000917</v>
      </c>
      <c r="F251" s="40">
        <v>407.60815343205161</v>
      </c>
      <c r="G251" s="40">
        <v>435.90696798922801</v>
      </c>
    </row>
    <row r="252" spans="1:7" x14ac:dyDescent="0.25">
      <c r="A252" s="12"/>
      <c r="C252" s="42">
        <v>47392</v>
      </c>
      <c r="D252" s="42"/>
      <c r="E252" s="40">
        <v>140.58372777823803</v>
      </c>
      <c r="F252" s="40">
        <v>406.83983904928891</v>
      </c>
      <c r="G252" s="40">
        <v>628.76935218274559</v>
      </c>
    </row>
    <row r="253" spans="1:7" x14ac:dyDescent="0.25">
      <c r="A253" s="12"/>
      <c r="C253" s="42">
        <v>47423</v>
      </c>
      <c r="D253" s="42"/>
      <c r="E253" s="40">
        <v>150.66255388485504</v>
      </c>
      <c r="F253" s="40">
        <v>406.35864799386735</v>
      </c>
      <c r="G253" s="40">
        <v>646.75042076346085</v>
      </c>
    </row>
    <row r="254" spans="1:7" x14ac:dyDescent="0.25">
      <c r="A254" s="12"/>
      <c r="C254" s="42">
        <v>47453</v>
      </c>
      <c r="D254" s="42"/>
      <c r="E254" s="40">
        <v>147.6980949551681</v>
      </c>
      <c r="F254" s="40">
        <v>401.66733375835162</v>
      </c>
      <c r="G254" s="40">
        <v>623.19770050887428</v>
      </c>
    </row>
    <row r="255" spans="1:7" x14ac:dyDescent="0.25">
      <c r="A255" s="12"/>
      <c r="C255" s="42">
        <v>47484</v>
      </c>
      <c r="D255" s="42"/>
      <c r="E255" s="40">
        <v>139.48515357193216</v>
      </c>
      <c r="F255" s="40">
        <v>401.91303201770768</v>
      </c>
      <c r="G255" s="40">
        <v>629.88567641989346</v>
      </c>
    </row>
    <row r="256" spans="1:7" x14ac:dyDescent="0.25">
      <c r="A256" s="12"/>
      <c r="C256" s="42">
        <v>47515</v>
      </c>
      <c r="D256" s="42"/>
      <c r="E256" s="40">
        <v>146.85789234636727</v>
      </c>
      <c r="F256" s="40">
        <v>366.36318688562119</v>
      </c>
      <c r="G256" s="40">
        <v>636.21165444977203</v>
      </c>
    </row>
    <row r="257" spans="1:7" x14ac:dyDescent="0.25">
      <c r="A257" s="12"/>
      <c r="C257" s="42">
        <v>47543</v>
      </c>
      <c r="D257" s="42"/>
      <c r="E257" s="40">
        <v>146.12298643775299</v>
      </c>
      <c r="F257" s="40">
        <v>127.37688058220985</v>
      </c>
      <c r="G257" s="40">
        <v>717.19544857069639</v>
      </c>
    </row>
    <row r="258" spans="1:7" x14ac:dyDescent="0.25">
      <c r="A258" s="12"/>
      <c r="C258" s="42">
        <v>47574</v>
      </c>
      <c r="D258" s="42"/>
      <c r="E258" s="40">
        <v>144.71110070357685</v>
      </c>
      <c r="F258" s="40">
        <v>127.33468206856671</v>
      </c>
      <c r="G258" s="40">
        <v>723.88948446122117</v>
      </c>
    </row>
    <row r="259" spans="1:7" x14ac:dyDescent="0.25">
      <c r="A259" s="12"/>
      <c r="C259" s="42">
        <v>47604</v>
      </c>
      <c r="D259" s="42"/>
      <c r="E259" s="40">
        <v>138.8438930532264</v>
      </c>
      <c r="F259" s="40">
        <v>127.18176210715957</v>
      </c>
      <c r="G259" s="40">
        <v>632.88921307848614</v>
      </c>
    </row>
    <row r="260" spans="1:7" x14ac:dyDescent="0.25">
      <c r="A260" s="12"/>
      <c r="C260" s="42">
        <v>47635</v>
      </c>
      <c r="D260" s="42"/>
      <c r="E260" s="40">
        <v>164.56101677369944</v>
      </c>
      <c r="F260" s="40">
        <v>126.89518399505397</v>
      </c>
      <c r="G260" s="40">
        <v>766.22889574692022</v>
      </c>
    </row>
    <row r="261" spans="1:7" x14ac:dyDescent="0.25">
      <c r="A261" s="12"/>
      <c r="C261" s="42">
        <v>47665</v>
      </c>
      <c r="D261" s="42"/>
      <c r="E261" s="40">
        <v>157.72576113049792</v>
      </c>
      <c r="F261" s="40">
        <v>126.73670746079398</v>
      </c>
      <c r="G261" s="40">
        <v>284.48365976906462</v>
      </c>
    </row>
    <row r="262" spans="1:7" x14ac:dyDescent="0.25">
      <c r="A262" s="12"/>
      <c r="C262" s="42">
        <v>47696</v>
      </c>
      <c r="D262" s="42"/>
      <c r="E262" s="40">
        <v>154.68648783675479</v>
      </c>
      <c r="F262" s="40">
        <v>126.44809452014039</v>
      </c>
      <c r="G262" s="40">
        <v>682.87173310230094</v>
      </c>
    </row>
    <row r="263" spans="1:7" x14ac:dyDescent="0.25">
      <c r="A263" s="12"/>
      <c r="C263" s="42">
        <v>47727</v>
      </c>
      <c r="D263" s="42"/>
      <c r="E263" s="40">
        <v>149.69757147945353</v>
      </c>
      <c r="F263" s="40">
        <v>125.87126232997652</v>
      </c>
      <c r="G263" s="40">
        <v>483.24303070398793</v>
      </c>
    </row>
    <row r="264" spans="1:7" x14ac:dyDescent="0.25">
      <c r="A264" s="12"/>
      <c r="C264" s="42">
        <v>47757</v>
      </c>
      <c r="D264" s="42"/>
      <c r="E264" s="40">
        <v>141.42243673642264</v>
      </c>
      <c r="F264" s="40">
        <v>125.79054746676924</v>
      </c>
      <c r="G264" s="40">
        <v>877.50133008569196</v>
      </c>
    </row>
    <row r="265" spans="1:7" x14ac:dyDescent="0.25">
      <c r="A265" s="12"/>
      <c r="C265" s="42">
        <v>47788</v>
      </c>
      <c r="D265" s="42"/>
      <c r="E265" s="40">
        <v>151.49514445281591</v>
      </c>
      <c r="F265" s="40">
        <v>125.79054746676924</v>
      </c>
      <c r="G265" s="40">
        <v>871.39728533468701</v>
      </c>
    </row>
    <row r="266" spans="1:7" x14ac:dyDescent="0.25">
      <c r="A266" s="12"/>
      <c r="C266" s="42">
        <v>47818</v>
      </c>
      <c r="D266" s="42"/>
      <c r="E266" s="40">
        <v>148.42181639352819</v>
      </c>
      <c r="F266" s="40">
        <v>125.69152648023311</v>
      </c>
      <c r="G266" s="40">
        <v>859.86485362210988</v>
      </c>
    </row>
    <row r="267" spans="1:7" x14ac:dyDescent="0.25">
      <c r="A267" s="12"/>
      <c r="C267" s="42">
        <v>47849</v>
      </c>
      <c r="D267" s="42"/>
      <c r="E267" s="40">
        <v>137.12060225065272</v>
      </c>
      <c r="F267" s="40">
        <v>125.43577899117491</v>
      </c>
      <c r="G267" s="40">
        <v>830.76400163396045</v>
      </c>
    </row>
    <row r="268" spans="1:7" x14ac:dyDescent="0.25">
      <c r="A268" s="12"/>
      <c r="C268" s="42">
        <v>47880</v>
      </c>
      <c r="D268" s="42"/>
      <c r="E268" s="40">
        <v>144.70448118728029</v>
      </c>
      <c r="F268" s="40">
        <v>125.24059116782733</v>
      </c>
      <c r="G268" s="40">
        <v>702.5232355305568</v>
      </c>
    </row>
    <row r="269" spans="1:7" x14ac:dyDescent="0.25">
      <c r="A269" s="12"/>
      <c r="C269" s="42">
        <v>47908</v>
      </c>
      <c r="D269" s="42"/>
      <c r="E269" s="40">
        <v>148.76527563090082</v>
      </c>
      <c r="F269" s="40">
        <v>124.81774450821874</v>
      </c>
      <c r="G269" s="40">
        <v>333.97233095284736</v>
      </c>
    </row>
    <row r="270" spans="1:7" x14ac:dyDescent="0.25">
      <c r="A270" s="12"/>
      <c r="C270" s="42">
        <v>47939</v>
      </c>
      <c r="D270" s="42"/>
      <c r="E270" s="40">
        <v>147.39722806581648</v>
      </c>
      <c r="F270" s="40">
        <v>124.78514478065223</v>
      </c>
      <c r="G270" s="40">
        <v>423.04286966588774</v>
      </c>
    </row>
    <row r="271" spans="1:7" x14ac:dyDescent="0.25">
      <c r="A271" s="12"/>
      <c r="C271" s="42">
        <v>47969</v>
      </c>
      <c r="D271" s="42"/>
      <c r="E271" s="40">
        <v>138.0744744307745</v>
      </c>
      <c r="F271" s="40">
        <v>124.6731742572868</v>
      </c>
      <c r="G271" s="40">
        <v>142.14247579920118</v>
      </c>
    </row>
    <row r="272" spans="1:7" x14ac:dyDescent="0.25">
      <c r="A272" s="12"/>
      <c r="C272" s="42">
        <v>48000</v>
      </c>
      <c r="D272" s="42"/>
      <c r="E272" s="40">
        <v>162.96013036305482</v>
      </c>
      <c r="F272" s="40">
        <v>124.42446114379453</v>
      </c>
      <c r="G272" s="40">
        <v>167.6916075590336</v>
      </c>
    </row>
    <row r="273" spans="1:7" x14ac:dyDescent="0.25">
      <c r="A273" s="12"/>
      <c r="C273" s="42">
        <v>48030</v>
      </c>
      <c r="D273" s="42"/>
      <c r="E273" s="40">
        <v>156.17119332807056</v>
      </c>
      <c r="F273" s="40">
        <v>124.3071187066147</v>
      </c>
      <c r="G273" s="40">
        <v>161.31306848023269</v>
      </c>
    </row>
    <row r="274" spans="1:7" x14ac:dyDescent="0.25">
      <c r="A274" s="12"/>
      <c r="C274" s="42">
        <v>48061</v>
      </c>
      <c r="D274" s="42"/>
      <c r="E274" s="40">
        <v>151.56423671295326</v>
      </c>
      <c r="F274" s="40">
        <v>124.0553404451193</v>
      </c>
      <c r="G274" s="40">
        <v>157.95792367028909</v>
      </c>
    </row>
    <row r="275" spans="1:7" x14ac:dyDescent="0.25">
      <c r="A275" s="12"/>
      <c r="C275" s="42">
        <v>48092</v>
      </c>
      <c r="D275" s="42"/>
      <c r="E275" s="40">
        <v>151.53803474233334</v>
      </c>
      <c r="F275" s="40">
        <v>123.53230615589852</v>
      </c>
      <c r="G275" s="40">
        <v>151.36763685760235</v>
      </c>
    </row>
    <row r="276" spans="1:7" x14ac:dyDescent="0.25">
      <c r="A276" s="12"/>
      <c r="C276" s="42">
        <v>48122</v>
      </c>
      <c r="D276" s="42"/>
      <c r="E276" s="40">
        <v>143.47653522180977</v>
      </c>
      <c r="F276" s="40">
        <v>123.45599546534615</v>
      </c>
      <c r="G276" s="40">
        <v>374.61582646320676</v>
      </c>
    </row>
    <row r="277" spans="1:7" x14ac:dyDescent="0.25">
      <c r="A277" s="12"/>
      <c r="C277" s="42">
        <v>48153</v>
      </c>
      <c r="D277" s="42"/>
      <c r="E277" s="40">
        <v>152.85764023416783</v>
      </c>
      <c r="F277" s="40">
        <v>123.45599546534615</v>
      </c>
      <c r="G277" s="40">
        <v>185.29658081976086</v>
      </c>
    </row>
    <row r="278" spans="1:7" x14ac:dyDescent="0.25">
      <c r="A278" s="12"/>
      <c r="C278" s="42">
        <v>48183</v>
      </c>
      <c r="D278" s="42"/>
      <c r="E278" s="40">
        <v>147.41905210169608</v>
      </c>
      <c r="F278" s="40">
        <v>123.32220714623026</v>
      </c>
      <c r="G278" s="40">
        <v>557.55299839874601</v>
      </c>
    </row>
    <row r="279" spans="1:7" x14ac:dyDescent="0.25">
      <c r="A279" s="12"/>
      <c r="C279" s="42">
        <v>48214</v>
      </c>
      <c r="D279" s="42"/>
      <c r="E279" s="40">
        <v>136.04058257927852</v>
      </c>
      <c r="F279" s="40">
        <v>123.32220714623026</v>
      </c>
      <c r="G279" s="40">
        <v>635.82707159523738</v>
      </c>
    </row>
    <row r="280" spans="1:7" x14ac:dyDescent="0.25">
      <c r="A280" s="12"/>
      <c r="C280" s="42">
        <v>48245</v>
      </c>
      <c r="D280" s="42"/>
      <c r="E280" s="40">
        <v>143.3443418762555</v>
      </c>
      <c r="F280" s="40">
        <v>123.59384109780466</v>
      </c>
      <c r="G280" s="40">
        <v>647.74616923096687</v>
      </c>
    </row>
    <row r="281" spans="1:7" x14ac:dyDescent="0.25">
      <c r="A281" s="12"/>
      <c r="C281" s="42">
        <v>48274</v>
      </c>
      <c r="D281" s="42"/>
      <c r="E281" s="40">
        <v>145.0918356538709</v>
      </c>
      <c r="F281" s="40">
        <v>123.18077683092815</v>
      </c>
      <c r="G281" s="40">
        <v>247.73759327997908</v>
      </c>
    </row>
    <row r="282" spans="1:7" x14ac:dyDescent="0.25">
      <c r="A282" s="12"/>
      <c r="C282" s="42">
        <v>48305</v>
      </c>
      <c r="D282" s="42"/>
      <c r="E282" s="40">
        <v>143.63952556237331</v>
      </c>
      <c r="F282" s="40">
        <v>123.14991342460911</v>
      </c>
      <c r="G282" s="40">
        <v>145.19659805003428</v>
      </c>
    </row>
    <row r="283" spans="1:7" x14ac:dyDescent="0.25">
      <c r="A283" s="12"/>
      <c r="C283" s="42">
        <v>48335</v>
      </c>
      <c r="D283" s="42"/>
      <c r="E283" s="40">
        <v>120.04943961274378</v>
      </c>
      <c r="F283" s="40">
        <v>123.04446818216712</v>
      </c>
      <c r="G283" s="40">
        <v>138.38480742537337</v>
      </c>
    </row>
    <row r="284" spans="1:7" x14ac:dyDescent="0.25">
      <c r="A284" s="12"/>
      <c r="C284" s="42">
        <v>48366</v>
      </c>
      <c r="D284" s="42"/>
      <c r="E284" s="40">
        <v>136.82783648358782</v>
      </c>
      <c r="F284" s="40">
        <v>122.80253685519443</v>
      </c>
      <c r="G284" s="40">
        <v>164.19982388058952</v>
      </c>
    </row>
    <row r="285" spans="1:7" x14ac:dyDescent="0.25">
      <c r="A285" s="12"/>
      <c r="C285" s="42">
        <v>48396</v>
      </c>
      <c r="D285" s="42"/>
      <c r="E285" s="40">
        <v>130.21500856317078</v>
      </c>
      <c r="F285" s="40">
        <v>122.69291308375988</v>
      </c>
      <c r="G285" s="40">
        <v>157.68184369609151</v>
      </c>
    </row>
    <row r="286" spans="1:7" x14ac:dyDescent="0.25">
      <c r="A286" s="12"/>
      <c r="C286" s="42">
        <v>48427</v>
      </c>
      <c r="D286" s="42"/>
      <c r="E286" s="40">
        <v>135.9689438364689</v>
      </c>
      <c r="F286" s="40">
        <v>122.44757462548476</v>
      </c>
      <c r="G286" s="40">
        <v>154.39822994668481</v>
      </c>
    </row>
    <row r="287" spans="1:7" x14ac:dyDescent="0.25">
      <c r="A287" s="12"/>
      <c r="C287" s="42">
        <v>48458</v>
      </c>
      <c r="D287" s="42"/>
      <c r="E287" s="40">
        <v>148.25418238162501</v>
      </c>
      <c r="F287" s="40">
        <v>404.40256624835052</v>
      </c>
      <c r="G287" s="40">
        <v>429.36727231648842</v>
      </c>
    </row>
    <row r="288" spans="1:7" x14ac:dyDescent="0.25">
      <c r="A288" s="12"/>
      <c r="C288" s="42">
        <v>48488</v>
      </c>
      <c r="D288" s="42"/>
      <c r="E288" s="40">
        <v>140.00086227609859</v>
      </c>
      <c r="F288" s="40">
        <v>403.82290972858709</v>
      </c>
      <c r="G288" s="40">
        <v>140.00086227609859</v>
      </c>
    </row>
    <row r="289" spans="1:7" x14ac:dyDescent="0.25">
      <c r="A289" s="12"/>
      <c r="C289" s="42">
        <v>48519</v>
      </c>
      <c r="D289" s="42"/>
      <c r="E289" s="40">
        <v>150.2316482882685</v>
      </c>
      <c r="F289" s="40">
        <v>395.54242866185189</v>
      </c>
      <c r="G289" s="40">
        <v>451.74213824322294</v>
      </c>
    </row>
    <row r="290" spans="1:7" x14ac:dyDescent="0.25">
      <c r="A290" s="12"/>
      <c r="C290" s="42">
        <v>48549</v>
      </c>
      <c r="D290" s="42"/>
      <c r="E290" s="40">
        <v>147.47367239406242</v>
      </c>
      <c r="F290" s="40">
        <v>371.42446310853859</v>
      </c>
      <c r="G290" s="40">
        <v>147.47367239406242</v>
      </c>
    </row>
    <row r="291" spans="1:7" x14ac:dyDescent="0.25">
      <c r="A291" s="12"/>
      <c r="C291" s="42">
        <v>48580</v>
      </c>
      <c r="D291" s="42"/>
      <c r="E291" s="40">
        <v>136.22867630136471</v>
      </c>
      <c r="F291" s="40">
        <v>327.25935714951731</v>
      </c>
      <c r="G291" s="40">
        <v>593.45138207243576</v>
      </c>
    </row>
    <row r="292" spans="1:7" x14ac:dyDescent="0.25">
      <c r="A292" s="12"/>
      <c r="C292" s="42">
        <v>48611</v>
      </c>
      <c r="D292" s="42"/>
      <c r="E292" s="40">
        <v>143.456793748569</v>
      </c>
      <c r="F292" s="40">
        <v>322.2842312195628</v>
      </c>
      <c r="G292" s="40">
        <v>641.36798013137934</v>
      </c>
    </row>
    <row r="293" spans="1:7" x14ac:dyDescent="0.25">
      <c r="A293" s="12"/>
      <c r="C293" s="42">
        <v>48639</v>
      </c>
      <c r="D293" s="42"/>
      <c r="E293" s="40">
        <v>145.0396974486942</v>
      </c>
      <c r="F293" s="40">
        <v>121.16436781247292</v>
      </c>
      <c r="G293" s="40">
        <v>368.95052234127928</v>
      </c>
    </row>
    <row r="294" spans="1:7" x14ac:dyDescent="0.25">
      <c r="A294" s="12"/>
      <c r="C294" s="42">
        <v>48670</v>
      </c>
      <c r="D294" s="42"/>
      <c r="E294" s="40">
        <v>143.62382817875414</v>
      </c>
      <c r="F294" s="40">
        <v>121.14324338840134</v>
      </c>
      <c r="G294" s="40">
        <v>146.54350472375484</v>
      </c>
    </row>
    <row r="295" spans="1:7" x14ac:dyDescent="0.25">
      <c r="A295" s="12"/>
      <c r="C295" s="42">
        <v>48700</v>
      </c>
      <c r="D295" s="42"/>
      <c r="E295" s="40">
        <v>120.02159568049012</v>
      </c>
      <c r="F295" s="40">
        <v>121.07739264824001</v>
      </c>
      <c r="G295" s="40">
        <v>138.03569405206821</v>
      </c>
    </row>
    <row r="296" spans="1:7" x14ac:dyDescent="0.25">
      <c r="A296" s="12"/>
      <c r="C296" s="42">
        <v>48731</v>
      </c>
      <c r="D296" s="42"/>
      <c r="E296" s="40">
        <v>141.96913729674009</v>
      </c>
      <c r="F296" s="40">
        <v>120.87278471383556</v>
      </c>
      <c r="G296" s="40">
        <v>164.23219326914139</v>
      </c>
    </row>
    <row r="297" spans="1:7" x14ac:dyDescent="0.25">
      <c r="A297" s="12"/>
      <c r="C297" s="42">
        <v>48761</v>
      </c>
      <c r="D297" s="42"/>
      <c r="E297" s="40">
        <v>143.53498606565012</v>
      </c>
      <c r="F297" s="40">
        <v>120.80130160947125</v>
      </c>
      <c r="G297" s="40">
        <v>483.68590740094521</v>
      </c>
    </row>
    <row r="298" spans="1:7" x14ac:dyDescent="0.25">
      <c r="A298" s="12"/>
      <c r="C298" s="42">
        <v>48792</v>
      </c>
      <c r="D298" s="42"/>
      <c r="E298" s="40">
        <v>145.58808654392271</v>
      </c>
      <c r="F298" s="40">
        <v>120.59345753535969</v>
      </c>
      <c r="G298" s="40">
        <v>472.12233062376839</v>
      </c>
    </row>
    <row r="299" spans="1:7" x14ac:dyDescent="0.25">
      <c r="A299" s="12"/>
      <c r="C299" s="42">
        <v>48823</v>
      </c>
      <c r="D299" s="42"/>
      <c r="E299" s="40">
        <v>148.44278965655582</v>
      </c>
      <c r="F299" s="40">
        <v>120.16058091363276</v>
      </c>
      <c r="G299" s="40">
        <v>502.81421237136715</v>
      </c>
    </row>
    <row r="300" spans="1:7" x14ac:dyDescent="0.25">
      <c r="A300" s="12"/>
      <c r="C300" s="42">
        <v>48853</v>
      </c>
      <c r="D300" s="42"/>
      <c r="E300" s="40">
        <v>140.18050308881323</v>
      </c>
      <c r="F300" s="40">
        <v>120.10020489418841</v>
      </c>
      <c r="G300" s="40">
        <v>768.86430888082191</v>
      </c>
    </row>
    <row r="301" spans="1:7" x14ac:dyDescent="0.25">
      <c r="A301" s="12"/>
      <c r="C301" s="42">
        <v>48884</v>
      </c>
      <c r="D301" s="42"/>
      <c r="E301" s="40">
        <v>150.04956820547369</v>
      </c>
      <c r="F301" s="40">
        <v>120.10020489418841</v>
      </c>
      <c r="G301" s="40">
        <v>767.05259646142656</v>
      </c>
    </row>
    <row r="302" spans="1:7" x14ac:dyDescent="0.25">
      <c r="A302" s="12"/>
      <c r="C302" s="42">
        <v>48914</v>
      </c>
      <c r="D302" s="42"/>
      <c r="E302" s="40">
        <v>147.15820453651372</v>
      </c>
      <c r="F302" s="40">
        <v>120.15339412264497</v>
      </c>
      <c r="G302" s="40">
        <v>771.7846184240999</v>
      </c>
    </row>
    <row r="303" spans="1:7" x14ac:dyDescent="0.25">
      <c r="A303" s="12"/>
      <c r="C303" s="42">
        <v>48945</v>
      </c>
      <c r="D303" s="42"/>
      <c r="E303" s="40">
        <v>136.20093103526295</v>
      </c>
      <c r="F303" s="40">
        <v>130.37321009447246</v>
      </c>
      <c r="G303" s="40">
        <v>515.62700807345584</v>
      </c>
    </row>
    <row r="304" spans="1:7" x14ac:dyDescent="0.25">
      <c r="A304" s="12"/>
      <c r="C304" s="42">
        <v>48976</v>
      </c>
      <c r="D304" s="42"/>
      <c r="E304" s="40">
        <v>143.45638940247642</v>
      </c>
      <c r="F304" s="40">
        <v>133.61662159018078</v>
      </c>
      <c r="G304" s="40">
        <v>749.96328361413032</v>
      </c>
    </row>
    <row r="305" spans="1:7" x14ac:dyDescent="0.25">
      <c r="A305" s="12"/>
      <c r="C305" s="42">
        <v>49004</v>
      </c>
      <c r="D305" s="42"/>
      <c r="E305" s="40">
        <v>146.17638436225792</v>
      </c>
      <c r="F305" s="40">
        <v>119.57242946457283</v>
      </c>
      <c r="G305" s="40">
        <v>649.13562590049048</v>
      </c>
    </row>
    <row r="306" spans="1:7" x14ac:dyDescent="0.25">
      <c r="A306" s="12"/>
      <c r="C306" s="42">
        <v>49035</v>
      </c>
      <c r="D306" s="42"/>
      <c r="E306" s="40">
        <v>144.94767840248565</v>
      </c>
      <c r="F306" s="40">
        <v>119.55843554936409</v>
      </c>
      <c r="G306" s="40">
        <v>560.77997764926647</v>
      </c>
    </row>
    <row r="307" spans="1:7" x14ac:dyDescent="0.25">
      <c r="A307" s="12"/>
      <c r="C307" s="42">
        <v>49065</v>
      </c>
      <c r="D307" s="42"/>
      <c r="E307" s="40">
        <v>139.55506741722678</v>
      </c>
      <c r="F307" s="40">
        <v>119.51907327240298</v>
      </c>
      <c r="G307" s="40">
        <v>159.28071012612318</v>
      </c>
    </row>
    <row r="308" spans="1:7" x14ac:dyDescent="0.25">
      <c r="A308" s="12"/>
      <c r="C308" s="42">
        <v>49096</v>
      </c>
      <c r="D308" s="42"/>
      <c r="E308" s="40">
        <v>165.37828481396093</v>
      </c>
      <c r="F308" s="40">
        <v>119.34123221303217</v>
      </c>
      <c r="G308" s="40">
        <v>247.79586152553532</v>
      </c>
    </row>
    <row r="309" spans="1:7" x14ac:dyDescent="0.25">
      <c r="A309" s="12"/>
      <c r="C309" s="42">
        <v>49126</v>
      </c>
      <c r="D309" s="42"/>
      <c r="E309" s="40">
        <v>158.66509028710411</v>
      </c>
      <c r="F309" s="40">
        <v>119.29525020375787</v>
      </c>
      <c r="G309" s="40">
        <v>158.66509028710411</v>
      </c>
    </row>
    <row r="310" spans="1:7" x14ac:dyDescent="0.25">
      <c r="A310" s="12"/>
      <c r="C310" s="42">
        <v>49157</v>
      </c>
      <c r="D310" s="42"/>
      <c r="E310" s="40">
        <v>155.74342946435391</v>
      </c>
      <c r="F310" s="40">
        <v>119.11237322333758</v>
      </c>
      <c r="G310" s="40">
        <v>187.58980159905971</v>
      </c>
    </row>
    <row r="311" spans="1:7" x14ac:dyDescent="0.25">
      <c r="A311" s="12"/>
      <c r="C311" s="42">
        <v>49188</v>
      </c>
      <c r="D311" s="42"/>
      <c r="E311" s="40">
        <v>149.9482899442809</v>
      </c>
      <c r="F311" s="40">
        <v>118.72361114972892</v>
      </c>
      <c r="G311" s="40">
        <v>624.51963369673626</v>
      </c>
    </row>
    <row r="312" spans="1:7" x14ac:dyDescent="0.25">
      <c r="A312" s="12"/>
      <c r="C312" s="42">
        <v>49218</v>
      </c>
      <c r="D312" s="42"/>
      <c r="E312" s="40">
        <v>141.71861435127971</v>
      </c>
      <c r="F312" s="40">
        <v>118.66916675158078</v>
      </c>
      <c r="G312" s="40">
        <v>415.46429042023448</v>
      </c>
    </row>
    <row r="313" spans="1:7" x14ac:dyDescent="0.25">
      <c r="A313" s="12"/>
      <c r="C313" s="42">
        <v>49249</v>
      </c>
      <c r="D313" s="42"/>
      <c r="E313" s="40">
        <v>152.42863397925612</v>
      </c>
      <c r="F313" s="40">
        <v>118.66916675158078</v>
      </c>
      <c r="G313" s="40">
        <v>556.91220036193965</v>
      </c>
    </row>
    <row r="314" spans="1:7" x14ac:dyDescent="0.25">
      <c r="A314" s="12"/>
      <c r="C314" s="42">
        <v>49279</v>
      </c>
      <c r="D314" s="42"/>
      <c r="E314" s="40">
        <v>149.50467738981172</v>
      </c>
      <c r="F314" s="40">
        <v>118.77255903936749</v>
      </c>
      <c r="G314" s="40">
        <v>657.10101140512995</v>
      </c>
    </row>
    <row r="315" spans="1:7" x14ac:dyDescent="0.25">
      <c r="A315" s="12"/>
      <c r="C315" s="42">
        <v>49310</v>
      </c>
      <c r="D315" s="42"/>
      <c r="E315" s="40">
        <v>138.30541619512883</v>
      </c>
      <c r="F315" s="40">
        <v>118.65492987772862</v>
      </c>
      <c r="G315" s="40">
        <v>634.23870113804264</v>
      </c>
    </row>
    <row r="316" spans="1:7" x14ac:dyDescent="0.25">
      <c r="A316" s="12"/>
      <c r="C316" s="42">
        <v>49341</v>
      </c>
      <c r="D316" s="42"/>
      <c r="E316" s="40">
        <v>145.81931686162849</v>
      </c>
      <c r="F316" s="40">
        <v>118.59346853157655</v>
      </c>
      <c r="G316" s="40">
        <v>652.11307404914157</v>
      </c>
    </row>
    <row r="317" spans="1:7" x14ac:dyDescent="0.25">
      <c r="A317" s="12"/>
      <c r="C317" s="42">
        <v>49369</v>
      </c>
      <c r="D317" s="42"/>
      <c r="E317" s="40">
        <v>147.55934031611042</v>
      </c>
      <c r="F317" s="40">
        <v>118.39894714528823</v>
      </c>
      <c r="G317" s="40">
        <v>300.19903095451889</v>
      </c>
    </row>
    <row r="318" spans="1:7" x14ac:dyDescent="0.25">
      <c r="A318" s="12"/>
      <c r="C318" s="42">
        <v>49400</v>
      </c>
      <c r="D318" s="42"/>
      <c r="E318" s="40">
        <v>146.27260046007237</v>
      </c>
      <c r="F318" s="40">
        <v>118.39894609956541</v>
      </c>
      <c r="G318" s="40">
        <v>319.85602848274908</v>
      </c>
    </row>
    <row r="319" spans="1:7" x14ac:dyDescent="0.25">
      <c r="A319" s="12"/>
      <c r="C319" s="42">
        <v>49430</v>
      </c>
      <c r="D319" s="42"/>
      <c r="E319" s="40">
        <v>139.51216125682868</v>
      </c>
      <c r="F319" s="40">
        <v>118.39894609956541</v>
      </c>
      <c r="G319" s="40">
        <v>215.0080709650118</v>
      </c>
    </row>
    <row r="320" spans="1:7" x14ac:dyDescent="0.25">
      <c r="A320" s="12"/>
      <c r="C320" s="42">
        <v>49461</v>
      </c>
      <c r="D320" s="42"/>
      <c r="E320" s="40">
        <v>147.28032507687948</v>
      </c>
      <c r="F320" s="40">
        <v>118.28974061473251</v>
      </c>
      <c r="G320" s="40">
        <v>166.83841317881939</v>
      </c>
    </row>
    <row r="321" spans="1:7" x14ac:dyDescent="0.25">
      <c r="A321" s="12"/>
      <c r="C321" s="42">
        <v>49491</v>
      </c>
      <c r="D321" s="42"/>
      <c r="E321" s="40">
        <v>131.973240163642</v>
      </c>
      <c r="F321" s="40">
        <v>118.28974061473251</v>
      </c>
      <c r="G321" s="40">
        <v>160.26546485853447</v>
      </c>
    </row>
    <row r="322" spans="1:7" x14ac:dyDescent="0.25">
      <c r="A322" s="12"/>
      <c r="C322" s="42">
        <v>49522</v>
      </c>
      <c r="D322" s="42"/>
      <c r="E322" s="40">
        <v>138.15319998848719</v>
      </c>
      <c r="F322" s="40">
        <v>118.16373263674623</v>
      </c>
      <c r="G322" s="40">
        <v>157.24231602079959</v>
      </c>
    </row>
    <row r="323" spans="1:7" x14ac:dyDescent="0.25">
      <c r="A323" s="12"/>
      <c r="C323" s="42">
        <v>49553</v>
      </c>
      <c r="D323" s="42"/>
      <c r="E323" s="40">
        <v>151.30707934601202</v>
      </c>
      <c r="F323" s="40">
        <v>238.90285934589187</v>
      </c>
      <c r="G323" s="40">
        <v>286.5625811434727</v>
      </c>
    </row>
    <row r="324" spans="1:7" x14ac:dyDescent="0.25">
      <c r="A324" s="12"/>
      <c r="C324" s="42">
        <v>49583</v>
      </c>
      <c r="D324" s="42"/>
      <c r="E324" s="40">
        <v>143.08602821642839</v>
      </c>
      <c r="F324" s="40">
        <v>238.72727280926878</v>
      </c>
      <c r="G324" s="40">
        <v>362.32212789338979</v>
      </c>
    </row>
    <row r="325" spans="1:7" x14ac:dyDescent="0.25">
      <c r="A325" s="12"/>
      <c r="C325" s="42">
        <v>49614</v>
      </c>
      <c r="D325" s="42"/>
      <c r="E325" s="40">
        <v>153.41680782976681</v>
      </c>
      <c r="F325" s="40">
        <v>215.24316455740896</v>
      </c>
      <c r="G325" s="40">
        <v>515.34514765835627</v>
      </c>
    </row>
    <row r="326" spans="1:7" x14ac:dyDescent="0.25">
      <c r="A326" s="12"/>
      <c r="C326" s="42">
        <v>49644</v>
      </c>
      <c r="D326" s="42"/>
      <c r="E326" s="40">
        <v>150.3437934935927</v>
      </c>
      <c r="F326" s="40">
        <v>210.96673212491311</v>
      </c>
      <c r="G326" s="40">
        <v>150.3437934935927</v>
      </c>
    </row>
    <row r="327" spans="1:7" x14ac:dyDescent="0.25">
      <c r="A327" s="12"/>
      <c r="C327" s="42">
        <v>49675</v>
      </c>
      <c r="D327" s="42"/>
      <c r="E327" s="40">
        <v>139.14405792490592</v>
      </c>
      <c r="F327" s="40">
        <v>202.38125604284843</v>
      </c>
      <c r="G327" s="40">
        <v>577.8135039953238</v>
      </c>
    </row>
    <row r="328" spans="1:7" x14ac:dyDescent="0.25">
      <c r="A328" s="12"/>
      <c r="C328" s="42">
        <v>49706</v>
      </c>
      <c r="D328" s="42"/>
      <c r="E328" s="40">
        <v>146.5619914782601</v>
      </c>
      <c r="F328" s="40">
        <v>173.04980404607733</v>
      </c>
      <c r="G328" s="40">
        <v>652.52248487820589</v>
      </c>
    </row>
    <row r="329" spans="1:7" x14ac:dyDescent="0.25">
      <c r="A329" s="12"/>
      <c r="C329" s="42">
        <v>49735</v>
      </c>
      <c r="D329" s="42"/>
      <c r="E329" s="40">
        <v>129.34450750778171</v>
      </c>
      <c r="F329" s="40">
        <v>117.66176635673072</v>
      </c>
      <c r="G329" s="40">
        <v>559.16100247825113</v>
      </c>
    </row>
    <row r="330" spans="1:7" x14ac:dyDescent="0.25">
      <c r="A330" s="12"/>
      <c r="C330" s="42">
        <v>49766</v>
      </c>
      <c r="D330" s="42"/>
      <c r="E330" s="40">
        <v>128.07039987594482</v>
      </c>
      <c r="F330" s="40">
        <v>117.66176635673072</v>
      </c>
      <c r="G330" s="40">
        <v>315.17167271110162</v>
      </c>
    </row>
    <row r="331" spans="1:7" x14ac:dyDescent="0.25">
      <c r="A331" s="12"/>
      <c r="C331" s="42">
        <v>49796</v>
      </c>
      <c r="D331" s="42"/>
      <c r="E331" s="40">
        <v>113.08364551478117</v>
      </c>
      <c r="F331" s="40">
        <v>117.66895687705325</v>
      </c>
      <c r="G331" s="40">
        <v>141.60643560915747</v>
      </c>
    </row>
    <row r="332" spans="1:7" x14ac:dyDescent="0.25">
      <c r="A332" s="12"/>
      <c r="C332" s="42">
        <v>49827</v>
      </c>
      <c r="D332" s="42"/>
      <c r="E332" s="40">
        <v>133.49529283471659</v>
      </c>
      <c r="F332" s="40">
        <v>117.57384420437432</v>
      </c>
      <c r="G332" s="40">
        <v>166.5737688539061</v>
      </c>
    </row>
    <row r="333" spans="1:7" x14ac:dyDescent="0.25">
      <c r="A333" s="12"/>
      <c r="C333" s="42">
        <v>49857</v>
      </c>
      <c r="D333" s="42"/>
      <c r="E333" s="40">
        <v>132.3488428744152</v>
      </c>
      <c r="F333" s="40">
        <v>117.57384420437432</v>
      </c>
      <c r="G333" s="40">
        <v>160.96465591179259</v>
      </c>
    </row>
    <row r="334" spans="1:7" x14ac:dyDescent="0.25">
      <c r="A334" s="12"/>
      <c r="C334" s="42">
        <v>49888</v>
      </c>
      <c r="D334" s="42"/>
      <c r="E334" s="40">
        <v>138.27819302637721</v>
      </c>
      <c r="F334" s="40">
        <v>117.46160412868475</v>
      </c>
      <c r="G334" s="40">
        <v>157.44859795900129</v>
      </c>
    </row>
    <row r="335" spans="1:7" x14ac:dyDescent="0.25">
      <c r="A335" s="12"/>
      <c r="C335" s="42">
        <v>49919</v>
      </c>
      <c r="D335" s="42"/>
      <c r="E335" s="40">
        <v>148.0944696130407</v>
      </c>
      <c r="F335" s="40">
        <v>144.40636944444569</v>
      </c>
      <c r="G335" s="40">
        <v>413.9021200024236</v>
      </c>
    </row>
    <row r="336" spans="1:7" x14ac:dyDescent="0.25">
      <c r="A336" s="12"/>
      <c r="C336" s="42">
        <v>49949</v>
      </c>
      <c r="D336" s="42"/>
      <c r="E336" s="40">
        <v>139.7813092095156</v>
      </c>
      <c r="F336" s="40">
        <v>144.24400998911179</v>
      </c>
      <c r="G336" s="40">
        <v>629.82506553619226</v>
      </c>
    </row>
    <row r="337" spans="1:7" x14ac:dyDescent="0.25">
      <c r="A337" s="12"/>
      <c r="C337" s="42">
        <v>49980</v>
      </c>
      <c r="D337" s="42"/>
      <c r="E337" s="40">
        <v>150.17899231444511</v>
      </c>
      <c r="F337" s="40">
        <v>158.43636814973772</v>
      </c>
      <c r="G337" s="40">
        <v>623.72729821334974</v>
      </c>
    </row>
    <row r="338" spans="1:7" x14ac:dyDescent="0.25">
      <c r="A338" s="12"/>
      <c r="C338" s="42">
        <v>50010</v>
      </c>
      <c r="D338" s="42"/>
      <c r="E338" s="40">
        <v>147.43561519841091</v>
      </c>
      <c r="F338" s="40">
        <v>194.28201799266463</v>
      </c>
      <c r="G338" s="40">
        <v>628.86878974186084</v>
      </c>
    </row>
    <row r="339" spans="1:7" x14ac:dyDescent="0.25">
      <c r="A339" s="12"/>
      <c r="C339" s="42">
        <v>50041</v>
      </c>
      <c r="D339" s="42"/>
      <c r="E339" s="40">
        <v>135.88761881054361</v>
      </c>
      <c r="F339" s="40">
        <v>206.3381690351415</v>
      </c>
      <c r="G339" s="40">
        <v>642.73144219365042</v>
      </c>
    </row>
    <row r="340" spans="1:7" x14ac:dyDescent="0.25">
      <c r="A340" s="12"/>
      <c r="C340" s="42">
        <v>50072</v>
      </c>
      <c r="D340" s="42"/>
      <c r="E340" s="40">
        <v>143.2991114204583</v>
      </c>
      <c r="F340" s="40">
        <v>217.42952579057706</v>
      </c>
      <c r="G340" s="40">
        <v>618.95119370596592</v>
      </c>
    </row>
    <row r="341" spans="1:7" x14ac:dyDescent="0.25">
      <c r="A341" s="12"/>
      <c r="C341" s="42">
        <v>50100</v>
      </c>
      <c r="D341" s="42"/>
      <c r="E341" s="40">
        <v>149.12913001877109</v>
      </c>
      <c r="F341" s="40">
        <v>230.9334891687871</v>
      </c>
      <c r="G341" s="40">
        <v>149.12913001877109</v>
      </c>
    </row>
    <row r="342" spans="1:7" x14ac:dyDescent="0.25">
      <c r="A342" s="12"/>
      <c r="C342" s="42">
        <v>50131</v>
      </c>
      <c r="D342" s="42"/>
      <c r="E342" s="40">
        <v>147.79666393135841</v>
      </c>
      <c r="F342" s="40">
        <v>221.18326886813844</v>
      </c>
      <c r="G342" s="40">
        <v>624.35843322206483</v>
      </c>
    </row>
    <row r="343" spans="1:7" x14ac:dyDescent="0.25">
      <c r="A343" s="12"/>
      <c r="C343" s="42">
        <v>50161</v>
      </c>
      <c r="D343" s="42"/>
      <c r="E343" s="40">
        <v>140.87675101761369</v>
      </c>
      <c r="F343" s="40">
        <v>178.12578799622003</v>
      </c>
      <c r="G343" s="40">
        <v>142.45446126346195</v>
      </c>
    </row>
    <row r="344" spans="1:7" x14ac:dyDescent="0.25">
      <c r="A344" s="12"/>
      <c r="C344" s="42">
        <v>50192</v>
      </c>
      <c r="D344" s="42"/>
      <c r="E344" s="40">
        <v>146.63285046003278</v>
      </c>
      <c r="F344" s="40">
        <v>141.05294219404104</v>
      </c>
      <c r="G344" s="40">
        <v>169.30324116895929</v>
      </c>
    </row>
    <row r="345" spans="1:7" x14ac:dyDescent="0.25">
      <c r="A345" s="12"/>
      <c r="C345" s="42">
        <v>50222</v>
      </c>
      <c r="D345" s="42"/>
      <c r="E345" s="40">
        <v>132.29490519746381</v>
      </c>
      <c r="F345" s="40">
        <v>116.95591152279979</v>
      </c>
      <c r="G345" s="40">
        <v>160.9430137502259</v>
      </c>
    </row>
    <row r="346" spans="1:7" x14ac:dyDescent="0.25">
      <c r="A346" s="12"/>
      <c r="C346" s="42">
        <v>50253</v>
      </c>
      <c r="D346" s="42"/>
      <c r="E346" s="40">
        <v>138.14842191096932</v>
      </c>
      <c r="F346" s="40">
        <v>116.8368108025268</v>
      </c>
      <c r="G346" s="40">
        <v>371.46609327746364</v>
      </c>
    </row>
    <row r="347" spans="1:7" x14ac:dyDescent="0.25">
      <c r="A347" s="12"/>
      <c r="C347" s="42">
        <v>50284</v>
      </c>
      <c r="D347" s="42"/>
      <c r="E347" s="40">
        <v>148.27822507555001</v>
      </c>
      <c r="F347" s="40">
        <v>128.04097746926965</v>
      </c>
      <c r="G347" s="40">
        <v>599.89596075457439</v>
      </c>
    </row>
    <row r="348" spans="1:7" x14ac:dyDescent="0.25">
      <c r="A348" s="12"/>
      <c r="C348" s="42">
        <v>50314</v>
      </c>
      <c r="D348" s="42"/>
      <c r="E348" s="40">
        <v>139.98562975590301</v>
      </c>
      <c r="F348" s="40">
        <v>127.88464170013189</v>
      </c>
      <c r="G348" s="40">
        <v>603.14016686337152</v>
      </c>
    </row>
    <row r="349" spans="1:7" x14ac:dyDescent="0.25">
      <c r="A349" s="12"/>
      <c r="C349" s="42">
        <v>50345</v>
      </c>
      <c r="D349" s="42"/>
      <c r="E349" s="40">
        <v>150.32366188751851</v>
      </c>
      <c r="F349" s="40">
        <v>132.13155249959897</v>
      </c>
      <c r="G349" s="40">
        <v>596.98839597471272</v>
      </c>
    </row>
    <row r="350" spans="1:7" x14ac:dyDescent="0.25">
      <c r="A350" s="12"/>
      <c r="C350" s="42">
        <v>50375</v>
      </c>
      <c r="D350" s="42"/>
      <c r="E350" s="40">
        <v>147.42422886711739</v>
      </c>
      <c r="F350" s="40">
        <v>132.31912348699606</v>
      </c>
      <c r="G350" s="40">
        <v>585.79916055411843</v>
      </c>
    </row>
    <row r="351" spans="1:7" x14ac:dyDescent="0.25">
      <c r="A351" s="12"/>
      <c r="C351" s="42">
        <v>50406</v>
      </c>
      <c r="D351" s="42"/>
      <c r="E351" s="40">
        <v>136.4391180130294</v>
      </c>
      <c r="F351" s="40">
        <v>130.28578645436266</v>
      </c>
      <c r="G351" s="40">
        <v>467.34278925777232</v>
      </c>
    </row>
    <row r="352" spans="1:7" x14ac:dyDescent="0.25">
      <c r="A352" s="12"/>
      <c r="C352" s="42">
        <v>50437</v>
      </c>
      <c r="D352" s="42"/>
      <c r="E352" s="40">
        <v>143.39493885763801</v>
      </c>
      <c r="F352" s="40">
        <v>122.0040601266568</v>
      </c>
      <c r="G352" s="40">
        <v>585.78528728846902</v>
      </c>
    </row>
    <row r="353" spans="1:7" x14ac:dyDescent="0.25">
      <c r="A353" s="12"/>
      <c r="C353" s="42">
        <v>50465</v>
      </c>
      <c r="D353" s="42"/>
      <c r="E353" s="40">
        <v>145.2053031625999</v>
      </c>
      <c r="F353" s="40">
        <v>251.33463174990484</v>
      </c>
      <c r="G353" s="40">
        <v>597.38819999697705</v>
      </c>
    </row>
    <row r="354" spans="1:7" x14ac:dyDescent="0.25">
      <c r="A354" s="12"/>
      <c r="C354" s="42">
        <v>50496</v>
      </c>
      <c r="D354" s="42"/>
      <c r="E354" s="40">
        <v>143.82523524178467</v>
      </c>
      <c r="F354" s="40">
        <v>251.35380690198269</v>
      </c>
      <c r="G354" s="40">
        <v>588.64781901224796</v>
      </c>
    </row>
    <row r="355" spans="1:7" x14ac:dyDescent="0.25">
      <c r="A355" s="12"/>
      <c r="C355" s="42">
        <v>50526</v>
      </c>
      <c r="D355" s="42"/>
      <c r="E355" s="40">
        <v>138.44348020705672</v>
      </c>
      <c r="F355" s="40">
        <v>256.78771216895734</v>
      </c>
      <c r="G355" s="40">
        <v>592.49098950028815</v>
      </c>
    </row>
    <row r="356" spans="1:7" x14ac:dyDescent="0.25">
      <c r="A356" s="12"/>
      <c r="C356" s="42">
        <v>50557</v>
      </c>
      <c r="D356" s="42"/>
      <c r="E356" s="40">
        <v>158.20157053463862</v>
      </c>
      <c r="F356" s="40">
        <v>255.74393116068819</v>
      </c>
      <c r="G356" s="40">
        <v>464.06586231424592</v>
      </c>
    </row>
    <row r="357" spans="1:7" x14ac:dyDescent="0.25">
      <c r="A357" s="12"/>
      <c r="C357" s="42">
        <v>50587</v>
      </c>
      <c r="D357" s="42"/>
      <c r="E357" s="40">
        <v>152.3410037099778</v>
      </c>
      <c r="F357" s="40">
        <v>221.81237370540197</v>
      </c>
      <c r="G357" s="40">
        <v>262.45579796467041</v>
      </c>
    </row>
    <row r="358" spans="1:7" x14ac:dyDescent="0.25">
      <c r="A358" s="12"/>
      <c r="C358" s="42">
        <v>50618</v>
      </c>
      <c r="D358" s="42"/>
      <c r="E358" s="40">
        <v>145.33583973346231</v>
      </c>
      <c r="F358" s="40">
        <v>226.20050365224085</v>
      </c>
      <c r="G358" s="40">
        <v>402.09144648984619</v>
      </c>
    </row>
    <row r="359" spans="1:7" x14ac:dyDescent="0.25">
      <c r="A359" s="12"/>
      <c r="C359" s="42">
        <v>50649</v>
      </c>
      <c r="D359" s="42"/>
      <c r="E359" s="40">
        <v>148.4866080067556</v>
      </c>
      <c r="F359" s="40">
        <v>530.19310187603537</v>
      </c>
      <c r="G359" s="40">
        <v>567.37669444353105</v>
      </c>
    </row>
    <row r="360" spans="1:7" x14ac:dyDescent="0.25">
      <c r="A360" s="12"/>
      <c r="C360" s="42">
        <v>50679</v>
      </c>
      <c r="D360" s="42"/>
      <c r="E360" s="40">
        <v>141.69556391358378</v>
      </c>
      <c r="F360" s="40">
        <v>530.85359479775116</v>
      </c>
      <c r="G360" s="40">
        <v>570.38432549118602</v>
      </c>
    </row>
    <row r="361" spans="1:7" x14ac:dyDescent="0.25">
      <c r="A361" s="12"/>
      <c r="C361" s="42">
        <v>50710</v>
      </c>
      <c r="D361" s="42"/>
      <c r="E361" s="40">
        <v>149.8940599428781</v>
      </c>
      <c r="F361" s="40">
        <v>528.0185806524596</v>
      </c>
      <c r="G361" s="40">
        <v>564.83260929201401</v>
      </c>
    </row>
    <row r="362" spans="1:7" x14ac:dyDescent="0.25">
      <c r="A362" s="12"/>
      <c r="C362" s="42">
        <v>50740</v>
      </c>
      <c r="D362" s="42"/>
      <c r="E362" s="40">
        <v>149.53438084768652</v>
      </c>
      <c r="F362" s="40">
        <v>513.88448252224646</v>
      </c>
      <c r="G362" s="40">
        <v>570.30744161234099</v>
      </c>
    </row>
    <row r="363" spans="1:7" x14ac:dyDescent="0.25">
      <c r="A363" s="12"/>
      <c r="C363" s="42">
        <v>50771</v>
      </c>
      <c r="D363" s="42"/>
      <c r="E363" s="40">
        <v>139.77068847858064</v>
      </c>
      <c r="F363" s="40">
        <v>513.0779775681865</v>
      </c>
      <c r="G363" s="40">
        <v>584.73222404178341</v>
      </c>
    </row>
    <row r="364" spans="1:7" x14ac:dyDescent="0.25">
      <c r="A364" s="12"/>
      <c r="C364" s="42">
        <v>50802</v>
      </c>
      <c r="D364" s="42"/>
      <c r="E364" s="40">
        <v>144.56824232734311</v>
      </c>
      <c r="F364" s="40">
        <v>513.94324287099084</v>
      </c>
      <c r="G364" s="40">
        <v>561.39327485657702</v>
      </c>
    </row>
    <row r="365" spans="1:7" x14ac:dyDescent="0.25">
      <c r="A365" s="12"/>
      <c r="C365" s="42">
        <v>50830</v>
      </c>
      <c r="D365" s="42"/>
      <c r="E365" s="40">
        <v>145.0881365526555</v>
      </c>
      <c r="F365" s="40">
        <v>115.90284363916844</v>
      </c>
      <c r="G365" s="40">
        <v>562.52873369244094</v>
      </c>
    </row>
    <row r="366" spans="1:7" x14ac:dyDescent="0.25">
      <c r="A366" s="12"/>
      <c r="C366" s="42">
        <v>50861</v>
      </c>
      <c r="D366" s="42"/>
      <c r="E366" s="40">
        <v>143.77852797660864</v>
      </c>
      <c r="F366" s="40">
        <v>115.90284363916844</v>
      </c>
      <c r="G366" s="40">
        <v>554.21472535528903</v>
      </c>
    </row>
    <row r="367" spans="1:7" x14ac:dyDescent="0.25">
      <c r="A367" s="12"/>
      <c r="C367" s="42">
        <v>50891</v>
      </c>
      <c r="D367" s="42"/>
      <c r="E367" s="40">
        <v>129.16145407258017</v>
      </c>
      <c r="F367" s="40">
        <v>115.92703886809402</v>
      </c>
      <c r="G367" s="40">
        <v>430.81154541985171</v>
      </c>
    </row>
    <row r="368" spans="1:7" x14ac:dyDescent="0.25">
      <c r="A368" s="12"/>
      <c r="C368" s="42">
        <v>50922</v>
      </c>
      <c r="D368" s="42"/>
      <c r="E368" s="40">
        <v>151.7128658712906</v>
      </c>
      <c r="F368" s="40">
        <v>115.86547650394688</v>
      </c>
      <c r="G368" s="40">
        <v>544.71648742321008</v>
      </c>
    </row>
    <row r="369" spans="1:7" x14ac:dyDescent="0.25">
      <c r="A369" s="12"/>
      <c r="C369" s="42">
        <v>50952</v>
      </c>
      <c r="D369" s="42"/>
      <c r="E369" s="40">
        <v>143.30615270374099</v>
      </c>
      <c r="F369" s="40">
        <v>115.86547650394688</v>
      </c>
      <c r="G369" s="40">
        <v>490.06115784452385</v>
      </c>
    </row>
    <row r="370" spans="1:7" x14ac:dyDescent="0.25">
      <c r="A370" s="12"/>
      <c r="C370" s="42">
        <v>50983</v>
      </c>
      <c r="D370" s="42"/>
      <c r="E370" s="40">
        <v>137.26734272884499</v>
      </c>
      <c r="F370" s="40">
        <v>115.78616035512161</v>
      </c>
      <c r="G370" s="40">
        <v>477.27178983515466</v>
      </c>
    </row>
    <row r="371" spans="1:7" x14ac:dyDescent="0.25">
      <c r="A371" s="12"/>
      <c r="C371" s="42">
        <v>51014</v>
      </c>
      <c r="D371" s="42"/>
      <c r="E371" s="40">
        <v>148.54041368317502</v>
      </c>
      <c r="F371" s="40">
        <v>115.52300786450735</v>
      </c>
      <c r="G371" s="40">
        <v>538.88902573606799</v>
      </c>
    </row>
    <row r="372" spans="1:7" x14ac:dyDescent="0.25">
      <c r="A372" s="12"/>
      <c r="C372" s="42">
        <v>51044</v>
      </c>
      <c r="D372" s="42"/>
      <c r="E372" s="40">
        <v>140.23627788434101</v>
      </c>
      <c r="F372" s="40">
        <v>115.48643979890277</v>
      </c>
      <c r="G372" s="40">
        <v>542.25690771147606</v>
      </c>
    </row>
    <row r="373" spans="1:7" x14ac:dyDescent="0.25">
      <c r="A373" s="12"/>
      <c r="C373" s="42">
        <v>51075</v>
      </c>
      <c r="D373" s="42"/>
      <c r="E373" s="40">
        <v>150.44268362605982</v>
      </c>
      <c r="F373" s="40">
        <v>115.48643979890277</v>
      </c>
      <c r="G373" s="40">
        <v>536.61604428776195</v>
      </c>
    </row>
    <row r="374" spans="1:7" x14ac:dyDescent="0.25">
      <c r="A374" s="12"/>
      <c r="C374" s="42">
        <v>51105</v>
      </c>
      <c r="D374" s="42"/>
      <c r="E374" s="40">
        <v>147.21082801711771</v>
      </c>
      <c r="F374" s="40">
        <v>115.72673829709285</v>
      </c>
      <c r="G374" s="40">
        <v>540.72592133246701</v>
      </c>
    </row>
    <row r="375" spans="1:7" x14ac:dyDescent="0.25">
      <c r="A375" s="12"/>
      <c r="C375" s="42">
        <v>51136</v>
      </c>
      <c r="D375" s="42"/>
      <c r="E375" s="40">
        <v>135.92758019833096</v>
      </c>
      <c r="F375" s="40">
        <v>115.63858949235478</v>
      </c>
      <c r="G375" s="40">
        <v>554.81432058338396</v>
      </c>
    </row>
    <row r="376" spans="1:7" x14ac:dyDescent="0.25">
      <c r="A376" s="12"/>
      <c r="C376" s="42">
        <v>51167</v>
      </c>
      <c r="D376" s="42"/>
      <c r="E376" s="40">
        <v>143.6743543515868</v>
      </c>
      <c r="F376" s="40">
        <v>115.60633034411821</v>
      </c>
      <c r="G376" s="40">
        <v>532.04675588077407</v>
      </c>
    </row>
    <row r="377" spans="1:7" x14ac:dyDescent="0.25">
      <c r="A377" s="12"/>
      <c r="C377" s="42">
        <v>51196</v>
      </c>
      <c r="D377" s="42"/>
      <c r="E377" s="40">
        <v>127.11207853470401</v>
      </c>
      <c r="F377" s="40">
        <v>115.44070359776286</v>
      </c>
      <c r="G377" s="40">
        <v>482.44329457880679</v>
      </c>
    </row>
    <row r="378" spans="1:7" x14ac:dyDescent="0.25">
      <c r="A378" s="12"/>
      <c r="C378" s="42">
        <v>51227</v>
      </c>
      <c r="D378" s="42"/>
      <c r="E378" s="40">
        <v>127.19850757453239</v>
      </c>
      <c r="F378" s="40">
        <v>115.44070359776286</v>
      </c>
      <c r="G378" s="40">
        <v>166.06860868060988</v>
      </c>
    </row>
    <row r="379" spans="1:7" x14ac:dyDescent="0.25">
      <c r="A379" s="12"/>
      <c r="C379" s="42">
        <v>51257</v>
      </c>
      <c r="D379" s="42"/>
      <c r="E379" s="40">
        <v>113.58615720830585</v>
      </c>
      <c r="F379" s="40">
        <v>115.46937609119892</v>
      </c>
      <c r="G379" s="40">
        <v>157.72442476320788</v>
      </c>
    </row>
    <row r="380" spans="1:7" x14ac:dyDescent="0.25">
      <c r="A380" s="12"/>
      <c r="C380" s="42">
        <v>51288</v>
      </c>
      <c r="D380" s="42"/>
      <c r="E380" s="40">
        <v>132.28189545678129</v>
      </c>
      <c r="F380" s="40">
        <v>115.41663313272437</v>
      </c>
      <c r="G380" s="40">
        <v>164.2922245047358</v>
      </c>
    </row>
    <row r="381" spans="1:7" x14ac:dyDescent="0.25">
      <c r="A381" s="12"/>
      <c r="C381" s="42">
        <v>51318</v>
      </c>
      <c r="D381" s="42"/>
      <c r="E381" s="40">
        <v>127.26780135629519</v>
      </c>
      <c r="F381" s="40">
        <v>115.41663313272437</v>
      </c>
      <c r="G381" s="40">
        <v>157.68668984728819</v>
      </c>
    </row>
    <row r="382" spans="1:7" x14ac:dyDescent="0.25">
      <c r="A382" s="12"/>
      <c r="C382" s="42">
        <v>51349</v>
      </c>
      <c r="D382" s="42"/>
      <c r="E382" s="40">
        <v>129.2944116598868</v>
      </c>
      <c r="F382" s="40">
        <v>115.34596313230476</v>
      </c>
      <c r="G382" s="40">
        <v>154.75951839105849</v>
      </c>
    </row>
    <row r="383" spans="1:7" x14ac:dyDescent="0.25">
      <c r="A383" s="12"/>
      <c r="C383" s="42">
        <v>51380</v>
      </c>
      <c r="D383" s="42"/>
      <c r="E383" s="40">
        <v>134.9634411409337</v>
      </c>
      <c r="F383" s="40">
        <v>115.19677210359355</v>
      </c>
      <c r="G383" s="40">
        <v>402.15260132721426</v>
      </c>
    </row>
    <row r="384" spans="1:7" x14ac:dyDescent="0.25">
      <c r="A384" s="12"/>
      <c r="C384" s="42">
        <v>51410</v>
      </c>
      <c r="D384" s="42"/>
      <c r="E384" s="40">
        <v>126.7101210405433</v>
      </c>
      <c r="F384" s="40">
        <v>115.05471551689499</v>
      </c>
      <c r="G384" s="40">
        <v>483.63037687977049</v>
      </c>
    </row>
    <row r="385" spans="1:7" x14ac:dyDescent="0.25">
      <c r="A385" s="12"/>
      <c r="C385" s="42">
        <v>51441</v>
      </c>
      <c r="D385" s="42"/>
      <c r="E385" s="40">
        <v>135.69001611431281</v>
      </c>
      <c r="F385" s="40">
        <v>116.94165174493698</v>
      </c>
      <c r="G385" s="40">
        <v>150.33648372334068</v>
      </c>
    </row>
    <row r="386" spans="1:7" x14ac:dyDescent="0.25">
      <c r="A386" s="12"/>
      <c r="C386" s="42">
        <v>51471</v>
      </c>
      <c r="D386" s="42"/>
      <c r="E386" s="40">
        <v>128.5434145650311</v>
      </c>
      <c r="F386" s="40">
        <v>127.05601815328652</v>
      </c>
      <c r="G386" s="40">
        <v>147.6194484799058</v>
      </c>
    </row>
    <row r="387" spans="1:7" x14ac:dyDescent="0.25">
      <c r="A387" s="12"/>
      <c r="C387" s="42">
        <v>51502</v>
      </c>
      <c r="D387" s="42"/>
      <c r="E387" s="40">
        <v>135.98547798369648</v>
      </c>
      <c r="F387" s="40">
        <v>133.25447647731531</v>
      </c>
      <c r="G387" s="40">
        <v>526.30809410951099</v>
      </c>
    </row>
    <row r="388" spans="1:7" x14ac:dyDescent="0.25">
      <c r="A388" s="12"/>
      <c r="C388" s="42">
        <v>51533</v>
      </c>
      <c r="D388" s="42"/>
      <c r="E388" s="40">
        <v>143.67435434795101</v>
      </c>
      <c r="F388" s="40">
        <v>126.55886618860501</v>
      </c>
      <c r="G388" s="40">
        <v>502.97118907007302</v>
      </c>
    </row>
    <row r="389" spans="1:7" x14ac:dyDescent="0.25">
      <c r="A389" s="12"/>
      <c r="C389" s="42">
        <v>51561</v>
      </c>
      <c r="D389" s="42"/>
      <c r="E389" s="40">
        <v>127.1120785334156</v>
      </c>
      <c r="F389" s="40">
        <v>115.02948145850043</v>
      </c>
      <c r="G389" s="40">
        <v>475.49451186546241</v>
      </c>
    </row>
    <row r="390" spans="1:7" x14ac:dyDescent="0.25">
      <c r="A390" s="12"/>
      <c r="C390" s="42">
        <v>51592</v>
      </c>
      <c r="D390" s="42"/>
      <c r="E390" s="40">
        <v>125.80246995566792</v>
      </c>
      <c r="F390" s="40">
        <v>115.02948145850043</v>
      </c>
      <c r="G390" s="40">
        <v>144.03971886426643</v>
      </c>
    </row>
    <row r="391" spans="1:7" x14ac:dyDescent="0.25">
      <c r="A391" s="12"/>
      <c r="C391" s="42">
        <v>51622</v>
      </c>
      <c r="D391" s="42"/>
      <c r="E391" s="40">
        <v>112.9005136466449</v>
      </c>
      <c r="F391" s="40">
        <v>115.06213465756682</v>
      </c>
      <c r="G391" s="40">
        <v>141.31220313198912</v>
      </c>
    </row>
    <row r="392" spans="1:7" x14ac:dyDescent="0.25">
      <c r="A392" s="12"/>
      <c r="C392" s="42">
        <v>51653</v>
      </c>
      <c r="D392" s="42"/>
      <c r="E392" s="40">
        <v>132.280232856281</v>
      </c>
      <c r="F392" s="40">
        <v>115.0172378814861</v>
      </c>
      <c r="G392" s="40">
        <v>164.29222450172</v>
      </c>
    </row>
    <row r="393" spans="1:7" x14ac:dyDescent="0.25">
      <c r="A393" s="12"/>
      <c r="C393" s="42">
        <v>51683</v>
      </c>
      <c r="D393" s="42"/>
      <c r="E393" s="40">
        <v>127.49009855541021</v>
      </c>
      <c r="F393" s="40">
        <v>115.0172378814861</v>
      </c>
      <c r="G393" s="40">
        <v>157.68668984475158</v>
      </c>
    </row>
    <row r="394" spans="1:7" x14ac:dyDescent="0.25">
      <c r="A394" s="12"/>
      <c r="C394" s="42">
        <v>51714</v>
      </c>
      <c r="D394" s="42"/>
      <c r="E394" s="40">
        <v>129.8290838705739</v>
      </c>
      <c r="F394" s="40">
        <v>114.9542628937311</v>
      </c>
      <c r="G394" s="40">
        <v>246.40064849759949</v>
      </c>
    </row>
    <row r="395" spans="1:7" x14ac:dyDescent="0.25">
      <c r="A395" s="12"/>
      <c r="C395" s="42">
        <v>51745</v>
      </c>
      <c r="D395" s="42"/>
      <c r="E395" s="40">
        <v>136.03278556643551</v>
      </c>
      <c r="F395" s="40">
        <v>126.17664119507373</v>
      </c>
      <c r="G395" s="40">
        <v>480.04353991667898</v>
      </c>
    </row>
    <row r="396" spans="1:7" x14ac:dyDescent="0.25">
      <c r="A396" s="12"/>
      <c r="C396" s="42">
        <v>51775</v>
      </c>
      <c r="D396" s="42"/>
      <c r="E396" s="40">
        <v>127.7794654662557</v>
      </c>
      <c r="F396" s="40">
        <v>126.03833963378865</v>
      </c>
      <c r="G396" s="40">
        <v>484.03927242984702</v>
      </c>
    </row>
    <row r="397" spans="1:7" x14ac:dyDescent="0.25">
      <c r="A397" s="12"/>
      <c r="C397" s="42">
        <v>51806</v>
      </c>
      <c r="D397" s="42"/>
      <c r="E397" s="40">
        <v>137.2331675225702</v>
      </c>
      <c r="F397" s="40">
        <v>159.20414234819737</v>
      </c>
      <c r="G397" s="40">
        <v>150.33648372115681</v>
      </c>
    </row>
    <row r="398" spans="1:7" x14ac:dyDescent="0.25">
      <c r="A398" s="12"/>
      <c r="C398" s="42">
        <v>51836</v>
      </c>
      <c r="D398" s="42"/>
      <c r="E398" s="40">
        <v>133.25199019542322</v>
      </c>
      <c r="F398" s="40">
        <v>161.96017925069901</v>
      </c>
      <c r="G398" s="40">
        <v>147.61944847749902</v>
      </c>
    </row>
    <row r="399" spans="1:7" x14ac:dyDescent="0.25">
      <c r="A399" s="12"/>
      <c r="C399" s="42">
        <v>51867</v>
      </c>
      <c r="D399" s="42"/>
      <c r="E399" s="40">
        <v>136.0510550519092</v>
      </c>
      <c r="F399" s="40">
        <v>171.20323575143888</v>
      </c>
      <c r="G399" s="40">
        <v>498.99502956293497</v>
      </c>
    </row>
    <row r="400" spans="1:7" x14ac:dyDescent="0.25">
      <c r="A400" s="12"/>
      <c r="C400" s="42">
        <v>51898</v>
      </c>
      <c r="D400" s="42"/>
      <c r="E400" s="40">
        <v>143.4017104490965</v>
      </c>
      <c r="F400" s="40">
        <v>155.65921956890904</v>
      </c>
      <c r="G400" s="40">
        <v>475.47229794327598</v>
      </c>
    </row>
    <row r="401" spans="1:7" x14ac:dyDescent="0.25">
      <c r="A401" s="12"/>
      <c r="C401" s="42">
        <v>51926</v>
      </c>
      <c r="D401" s="42"/>
      <c r="E401" s="40">
        <v>126.839921729653</v>
      </c>
      <c r="F401" s="40">
        <v>114.66356484892391</v>
      </c>
      <c r="G401" s="40">
        <v>308.03651280217503</v>
      </c>
    </row>
    <row r="402" spans="1:7" x14ac:dyDescent="0.25">
      <c r="A402" s="12"/>
      <c r="C402" s="42">
        <v>51957</v>
      </c>
      <c r="D402" s="42"/>
      <c r="E402" s="40">
        <v>125.53031315345949</v>
      </c>
      <c r="F402" s="40">
        <v>114.66356484892391</v>
      </c>
      <c r="G402" s="40">
        <v>225.56371583095699</v>
      </c>
    </row>
    <row r="403" spans="1:7" x14ac:dyDescent="0.25">
      <c r="A403" s="12"/>
      <c r="C403" s="42">
        <v>51987</v>
      </c>
      <c r="D403" s="42"/>
      <c r="E403" s="40">
        <v>111.53727049660054</v>
      </c>
      <c r="F403" s="40">
        <v>114.12967871973876</v>
      </c>
      <c r="G403" s="40">
        <v>186.07195146908555</v>
      </c>
    </row>
    <row r="404" spans="1:7" x14ac:dyDescent="0.25">
      <c r="A404" s="12"/>
      <c r="C404" s="42">
        <v>52018</v>
      </c>
      <c r="D404" s="42"/>
      <c r="E404" s="40">
        <v>132.3317103171176</v>
      </c>
      <c r="F404" s="40">
        <v>113.83006158033575</v>
      </c>
      <c r="G404" s="40">
        <v>164.26429169452109</v>
      </c>
    </row>
    <row r="405" spans="1:7" x14ac:dyDescent="0.25">
      <c r="A405" s="12"/>
      <c r="C405" s="42">
        <v>52048</v>
      </c>
      <c r="D405" s="42"/>
      <c r="E405" s="40">
        <v>130.26458532383739</v>
      </c>
      <c r="F405" s="40">
        <v>113.79518314278216</v>
      </c>
      <c r="G405" s="40">
        <v>196.99281118422229</v>
      </c>
    </row>
    <row r="406" spans="1:7" x14ac:dyDescent="0.25">
      <c r="A406" s="12"/>
      <c r="C406" s="42">
        <v>52079</v>
      </c>
      <c r="D406" s="42"/>
      <c r="E406" s="40">
        <v>135.99255521368781</v>
      </c>
      <c r="F406" s="40">
        <v>114.00506355216656</v>
      </c>
      <c r="G406" s="40">
        <v>164.15644749811861</v>
      </c>
    </row>
    <row r="407" spans="1:7" x14ac:dyDescent="0.25">
      <c r="A407" s="12"/>
      <c r="C407" s="42">
        <v>52110</v>
      </c>
      <c r="D407" s="42"/>
      <c r="E407" s="40">
        <v>148.5404128819076</v>
      </c>
      <c r="F407" s="40">
        <v>114.36247190787441</v>
      </c>
      <c r="G407" s="40">
        <v>453.95527477662279</v>
      </c>
    </row>
    <row r="408" spans="1:7" x14ac:dyDescent="0.25">
      <c r="A408" s="12"/>
      <c r="C408" s="42">
        <v>52140</v>
      </c>
      <c r="D408" s="42"/>
      <c r="E408" s="40">
        <v>140.23627723115442</v>
      </c>
      <c r="F408" s="40">
        <v>114.32873184840979</v>
      </c>
      <c r="G408" s="40">
        <v>458.06801040750599</v>
      </c>
    </row>
    <row r="409" spans="1:7" x14ac:dyDescent="0.25">
      <c r="A409" s="12"/>
      <c r="C409" s="42">
        <v>52171</v>
      </c>
      <c r="D409" s="42"/>
      <c r="E409" s="40">
        <v>150.2865044077538</v>
      </c>
      <c r="F409" s="40">
        <v>114.32873184840979</v>
      </c>
      <c r="G409" s="40">
        <v>150.44268292023659</v>
      </c>
    </row>
    <row r="410" spans="1:7" x14ac:dyDescent="0.25">
      <c r="A410" s="12"/>
      <c r="C410" s="42">
        <v>52201</v>
      </c>
      <c r="D410" s="42"/>
      <c r="E410" s="40">
        <v>147.2108280054531</v>
      </c>
      <c r="F410" s="40">
        <v>114.59134300911718</v>
      </c>
      <c r="G410" s="40">
        <v>147.42013349119838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69648-D10A-47E6-A95B-8602757DC6F3}">
  <sheetPr>
    <tabColor rgb="FFFFFF00"/>
  </sheetPr>
  <dimension ref="B1:L423"/>
  <sheetViews>
    <sheetView showGridLines="0" workbookViewId="0">
      <pane xSplit="2" ySplit="3" topLeftCell="C207" activePane="bottomRight" state="frozen"/>
      <selection pane="topRight" activeCell="C1" sqref="C1"/>
      <selection pane="bottomLeft" activeCell="A4" sqref="A4"/>
      <selection pane="bottomRight" activeCell="D221" sqref="D221"/>
    </sheetView>
  </sheetViews>
  <sheetFormatPr baseColWidth="10" defaultRowHeight="15" x14ac:dyDescent="0.25"/>
  <cols>
    <col min="2" max="2" width="13.85546875" customWidth="1"/>
    <col min="3" max="11" width="10.42578125" customWidth="1"/>
  </cols>
  <sheetData>
    <row r="1" spans="2:12" x14ac:dyDescent="0.25">
      <c r="C1" s="6"/>
      <c r="D1" s="1"/>
      <c r="E1" s="1"/>
      <c r="F1" s="1"/>
      <c r="G1" s="1"/>
      <c r="H1" s="1"/>
      <c r="I1" s="1"/>
      <c r="J1" s="1"/>
      <c r="K1" s="1"/>
    </row>
    <row r="2" spans="2:12" x14ac:dyDescent="0.25">
      <c r="B2" s="2"/>
      <c r="C2" s="7"/>
      <c r="D2" s="3"/>
      <c r="E2" s="3"/>
      <c r="F2" s="3"/>
      <c r="G2" s="3"/>
      <c r="H2" s="3"/>
      <c r="I2" s="3"/>
      <c r="J2" s="3"/>
      <c r="K2" s="3"/>
    </row>
    <row r="3" spans="2:12" x14ac:dyDescent="0.25">
      <c r="B3" s="2"/>
      <c r="C3" s="2" t="s">
        <v>0</v>
      </c>
      <c r="D3" s="2" t="s">
        <v>1</v>
      </c>
      <c r="E3" s="2" t="s">
        <v>2</v>
      </c>
      <c r="F3" s="2" t="s">
        <v>3</v>
      </c>
      <c r="G3" s="16" t="s">
        <v>4</v>
      </c>
      <c r="H3" s="2" t="s">
        <v>5</v>
      </c>
      <c r="I3" s="2" t="s">
        <v>6</v>
      </c>
      <c r="J3" s="16" t="s">
        <v>7</v>
      </c>
      <c r="K3" s="2" t="s">
        <v>8</v>
      </c>
    </row>
    <row r="4" spans="2:12" x14ac:dyDescent="0.25">
      <c r="B4" s="4">
        <v>39814</v>
      </c>
      <c r="C4" s="5">
        <v>9.244352258064513</v>
      </c>
      <c r="D4" s="5">
        <v>82.840321054838697</v>
      </c>
      <c r="E4" s="5">
        <v>0</v>
      </c>
      <c r="F4" s="5">
        <v>0</v>
      </c>
      <c r="G4" s="5">
        <v>27.748653497032262</v>
      </c>
      <c r="H4" s="5">
        <v>0</v>
      </c>
      <c r="I4" s="5">
        <v>0</v>
      </c>
      <c r="J4" s="5">
        <v>2.2857064516129029</v>
      </c>
      <c r="K4" s="5">
        <v>0</v>
      </c>
      <c r="L4" s="12">
        <v>122.11903326154837</v>
      </c>
    </row>
    <row r="5" spans="2:12" x14ac:dyDescent="0.25">
      <c r="B5" s="4">
        <v>39845</v>
      </c>
      <c r="C5" s="5">
        <v>8.7274635714285704</v>
      </c>
      <c r="D5" s="5">
        <v>139.21552992142858</v>
      </c>
      <c r="E5" s="5">
        <v>0</v>
      </c>
      <c r="F5" s="5">
        <v>0</v>
      </c>
      <c r="G5" s="5">
        <v>0.95059213214285709</v>
      </c>
      <c r="H5" s="5">
        <v>0</v>
      </c>
      <c r="I5" s="5">
        <v>0</v>
      </c>
      <c r="J5" s="5">
        <v>1.1882725000000001</v>
      </c>
      <c r="K5" s="5">
        <v>0</v>
      </c>
      <c r="L5" s="12">
        <v>150.081858125</v>
      </c>
    </row>
    <row r="6" spans="2:12" x14ac:dyDescent="0.25">
      <c r="B6" s="4">
        <v>39873</v>
      </c>
      <c r="C6" s="5">
        <v>6.7965535483870987</v>
      </c>
      <c r="D6" s="5">
        <v>116.07994815772579</v>
      </c>
      <c r="E6" s="5">
        <v>0</v>
      </c>
      <c r="F6" s="5">
        <v>0</v>
      </c>
      <c r="G6" s="5">
        <v>4.2215207967741932</v>
      </c>
      <c r="H6" s="5">
        <v>0</v>
      </c>
      <c r="I6" s="5">
        <v>0</v>
      </c>
      <c r="J6" s="5">
        <v>0</v>
      </c>
      <c r="K6" s="5">
        <v>0</v>
      </c>
      <c r="L6" s="12">
        <v>127.09802250288709</v>
      </c>
    </row>
    <row r="7" spans="2:12" x14ac:dyDescent="0.25">
      <c r="B7" s="4">
        <v>39904</v>
      </c>
      <c r="C7" s="5">
        <v>8.8903586666666676</v>
      </c>
      <c r="D7" s="5">
        <v>139.23403207333337</v>
      </c>
      <c r="E7" s="5">
        <v>0</v>
      </c>
      <c r="F7" s="5">
        <v>0</v>
      </c>
      <c r="G7" s="5">
        <v>0.67444333333333328</v>
      </c>
      <c r="H7" s="5">
        <v>0</v>
      </c>
      <c r="I7" s="5">
        <v>0</v>
      </c>
      <c r="J7" s="5">
        <v>1.081191</v>
      </c>
      <c r="K7" s="5">
        <v>0</v>
      </c>
      <c r="L7" s="12">
        <v>149.88002507333334</v>
      </c>
    </row>
    <row r="8" spans="2:12" x14ac:dyDescent="0.25">
      <c r="B8" s="4">
        <v>39934</v>
      </c>
      <c r="C8" s="5">
        <v>8.4267951612903236</v>
      </c>
      <c r="D8" s="5">
        <v>135.12961693548388</v>
      </c>
      <c r="E8" s="5">
        <v>0</v>
      </c>
      <c r="F8" s="5">
        <v>0</v>
      </c>
      <c r="G8" s="5">
        <v>12.258864947677418</v>
      </c>
      <c r="H8" s="5">
        <v>0</v>
      </c>
      <c r="I8" s="5">
        <v>0</v>
      </c>
      <c r="J8" s="5">
        <v>1.254861935483871</v>
      </c>
      <c r="K8" s="5">
        <v>0</v>
      </c>
      <c r="L8" s="12">
        <v>157.07013897993548</v>
      </c>
    </row>
    <row r="9" spans="2:12" x14ac:dyDescent="0.25">
      <c r="B9" s="4">
        <v>39965</v>
      </c>
      <c r="C9" s="5">
        <v>9.377677499999999</v>
      </c>
      <c r="D9" s="5">
        <v>154.20476407333334</v>
      </c>
      <c r="E9" s="5">
        <v>0</v>
      </c>
      <c r="F9" s="5">
        <v>0</v>
      </c>
      <c r="G9" s="5">
        <v>19.294548323333331</v>
      </c>
      <c r="H9" s="5">
        <v>0</v>
      </c>
      <c r="I9" s="5">
        <v>0</v>
      </c>
      <c r="J9" s="5">
        <v>1.9993740000000002</v>
      </c>
      <c r="K9" s="5">
        <v>0</v>
      </c>
      <c r="L9" s="12">
        <v>184.87636389666665</v>
      </c>
    </row>
    <row r="10" spans="2:12" x14ac:dyDescent="0.25">
      <c r="B10" s="4">
        <v>39995</v>
      </c>
      <c r="C10" s="5">
        <v>8.648439741935487</v>
      </c>
      <c r="D10" s="5">
        <v>164.87591672258066</v>
      </c>
      <c r="E10" s="5">
        <v>0</v>
      </c>
      <c r="F10" s="5">
        <v>0</v>
      </c>
      <c r="G10" s="5">
        <v>26.798518419354838</v>
      </c>
      <c r="H10" s="5">
        <v>0</v>
      </c>
      <c r="I10" s="5">
        <v>0</v>
      </c>
      <c r="J10" s="5">
        <v>2.6987235483870964</v>
      </c>
      <c r="K10" s="5">
        <v>0</v>
      </c>
      <c r="L10" s="12">
        <v>203.02159843225809</v>
      </c>
    </row>
    <row r="11" spans="2:12" x14ac:dyDescent="0.25">
      <c r="B11" s="4">
        <v>40026</v>
      </c>
      <c r="C11" s="5">
        <v>9.1332090322580637</v>
      </c>
      <c r="D11" s="5">
        <v>187.04057841612902</v>
      </c>
      <c r="E11" s="5">
        <v>0</v>
      </c>
      <c r="F11" s="5">
        <v>0</v>
      </c>
      <c r="G11" s="5">
        <v>40.562654132451613</v>
      </c>
      <c r="H11" s="5">
        <v>0</v>
      </c>
      <c r="I11" s="5">
        <v>0</v>
      </c>
      <c r="J11" s="5">
        <v>4.8272622580645157</v>
      </c>
      <c r="K11" s="5">
        <v>0</v>
      </c>
      <c r="L11" s="12">
        <v>241.56370383890319</v>
      </c>
    </row>
    <row r="12" spans="2:12" x14ac:dyDescent="0.25">
      <c r="B12" s="4">
        <v>40057</v>
      </c>
      <c r="C12" s="5">
        <v>8.4343825666666667</v>
      </c>
      <c r="D12" s="5">
        <v>225.43336853666665</v>
      </c>
      <c r="E12" s="5">
        <v>0</v>
      </c>
      <c r="F12" s="5">
        <v>0</v>
      </c>
      <c r="G12" s="5">
        <v>55.73485771896668</v>
      </c>
      <c r="H12" s="5">
        <v>0</v>
      </c>
      <c r="I12" s="5">
        <v>0</v>
      </c>
      <c r="J12" s="5">
        <v>27.184840333333334</v>
      </c>
      <c r="K12" s="5">
        <v>0</v>
      </c>
      <c r="L12" s="12">
        <v>316.78744915563334</v>
      </c>
    </row>
    <row r="13" spans="2:12" x14ac:dyDescent="0.25">
      <c r="B13" s="4">
        <v>40087</v>
      </c>
      <c r="C13" s="5">
        <v>8.3611566129032262</v>
      </c>
      <c r="D13" s="5">
        <v>381.07878526774198</v>
      </c>
      <c r="E13" s="5">
        <v>0</v>
      </c>
      <c r="F13" s="5">
        <v>0</v>
      </c>
      <c r="G13" s="5">
        <v>84.114672098064489</v>
      </c>
      <c r="H13" s="5">
        <v>0</v>
      </c>
      <c r="I13" s="5">
        <v>0</v>
      </c>
      <c r="J13" s="5">
        <v>38.773579032258063</v>
      </c>
      <c r="K13" s="5">
        <v>0</v>
      </c>
      <c r="L13" s="12">
        <v>512.32819301096777</v>
      </c>
    </row>
    <row r="14" spans="2:12" x14ac:dyDescent="0.25">
      <c r="B14" s="4">
        <v>40118</v>
      </c>
      <c r="C14" s="5">
        <v>8.0425086666666665</v>
      </c>
      <c r="D14" s="5">
        <v>332.16277085333331</v>
      </c>
      <c r="E14" s="5">
        <v>0</v>
      </c>
      <c r="F14" s="5">
        <v>0</v>
      </c>
      <c r="G14" s="5">
        <v>75.842478875866689</v>
      </c>
      <c r="H14" s="5">
        <v>0</v>
      </c>
      <c r="I14" s="5">
        <v>0</v>
      </c>
      <c r="J14" s="5">
        <v>34.731800333333332</v>
      </c>
      <c r="K14" s="5">
        <v>0</v>
      </c>
      <c r="L14" s="12">
        <v>450.77955872920001</v>
      </c>
    </row>
    <row r="15" spans="2:12" x14ac:dyDescent="0.25">
      <c r="B15" s="4">
        <v>40148</v>
      </c>
      <c r="C15" s="5">
        <v>6.9028338709677453</v>
      </c>
      <c r="D15" s="5">
        <v>379.8935330483871</v>
      </c>
      <c r="E15" s="5">
        <v>0</v>
      </c>
      <c r="F15" s="5">
        <v>0</v>
      </c>
      <c r="G15" s="5">
        <v>93.723405745161273</v>
      </c>
      <c r="H15" s="5">
        <v>0</v>
      </c>
      <c r="I15" s="5">
        <v>0</v>
      </c>
      <c r="J15" s="5">
        <v>50.948142903225801</v>
      </c>
      <c r="K15" s="5">
        <v>0</v>
      </c>
      <c r="L15" s="12">
        <v>531.46791556774201</v>
      </c>
    </row>
    <row r="16" spans="2:12" x14ac:dyDescent="0.25">
      <c r="B16" s="4">
        <v>40179</v>
      </c>
      <c r="C16" s="5">
        <v>8.9637822580645121</v>
      </c>
      <c r="D16" s="5">
        <v>406.06937091935481</v>
      </c>
      <c r="E16" s="5">
        <v>0</v>
      </c>
      <c r="F16" s="5">
        <v>0</v>
      </c>
      <c r="G16" s="5">
        <v>105.12752848387098</v>
      </c>
      <c r="H16" s="5">
        <v>0</v>
      </c>
      <c r="I16" s="5">
        <v>0</v>
      </c>
      <c r="J16" s="5">
        <v>45.30821516129032</v>
      </c>
      <c r="K16" s="5">
        <v>0</v>
      </c>
      <c r="L16" s="12">
        <v>565.46889682258052</v>
      </c>
    </row>
    <row r="17" spans="2:12" x14ac:dyDescent="0.25">
      <c r="B17" s="4">
        <v>40210</v>
      </c>
      <c r="C17" s="5">
        <v>9.0060164285714297</v>
      </c>
      <c r="D17" s="5">
        <v>381.19815026428574</v>
      </c>
      <c r="E17" s="5">
        <v>0</v>
      </c>
      <c r="F17" s="5">
        <v>0</v>
      </c>
      <c r="G17" s="5">
        <v>91.035689077142834</v>
      </c>
      <c r="H17" s="5">
        <v>0</v>
      </c>
      <c r="I17" s="5">
        <v>0</v>
      </c>
      <c r="J17" s="5">
        <v>52.617656785714289</v>
      </c>
      <c r="K17" s="5">
        <v>0</v>
      </c>
      <c r="L17" s="12">
        <v>533.85751255571427</v>
      </c>
    </row>
    <row r="18" spans="2:12" x14ac:dyDescent="0.25">
      <c r="B18" s="4">
        <v>40238</v>
      </c>
      <c r="C18" s="5">
        <v>8.844745161290323</v>
      </c>
      <c r="D18" s="5">
        <v>345.61461931935486</v>
      </c>
      <c r="E18" s="5">
        <v>0</v>
      </c>
      <c r="F18" s="5">
        <v>0</v>
      </c>
      <c r="G18" s="5">
        <v>54.23671454709676</v>
      </c>
      <c r="H18" s="5">
        <v>0</v>
      </c>
      <c r="I18" s="5">
        <v>0</v>
      </c>
      <c r="J18" s="5">
        <v>51.551451935483868</v>
      </c>
      <c r="K18" s="5">
        <v>0</v>
      </c>
      <c r="L18" s="12">
        <v>460.24753096322581</v>
      </c>
    </row>
    <row r="19" spans="2:12" x14ac:dyDescent="0.25">
      <c r="B19" s="4">
        <v>40269</v>
      </c>
      <c r="C19" s="5">
        <v>9.6198793333333352</v>
      </c>
      <c r="D19" s="5">
        <v>326.42114281333335</v>
      </c>
      <c r="E19" s="5">
        <v>0</v>
      </c>
      <c r="F19" s="5">
        <v>0</v>
      </c>
      <c r="G19" s="5">
        <v>57.478759012999994</v>
      </c>
      <c r="H19" s="5">
        <v>0</v>
      </c>
      <c r="I19" s="5">
        <v>0</v>
      </c>
      <c r="J19" s="5">
        <v>46.049352999999996</v>
      </c>
      <c r="K19" s="5">
        <v>0</v>
      </c>
      <c r="L19" s="12">
        <v>439.5691341596667</v>
      </c>
    </row>
    <row r="20" spans="2:12" x14ac:dyDescent="0.25">
      <c r="B20" s="4">
        <v>40299</v>
      </c>
      <c r="C20" s="5">
        <v>8.8182812903225809</v>
      </c>
      <c r="D20" s="5">
        <v>231.54892028709676</v>
      </c>
      <c r="E20" s="5">
        <v>0</v>
      </c>
      <c r="F20" s="5">
        <v>0</v>
      </c>
      <c r="G20" s="5">
        <v>66.51029218870967</v>
      </c>
      <c r="H20" s="5">
        <v>0</v>
      </c>
      <c r="I20" s="5">
        <v>0</v>
      </c>
      <c r="J20" s="5">
        <v>14.453567096774192</v>
      </c>
      <c r="K20" s="5">
        <v>0</v>
      </c>
      <c r="L20" s="12">
        <v>321.3310608629032</v>
      </c>
    </row>
    <row r="21" spans="2:12" x14ac:dyDescent="0.25">
      <c r="B21" s="4">
        <v>40330</v>
      </c>
      <c r="C21" s="5">
        <v>7.553284333333333</v>
      </c>
      <c r="D21" s="5">
        <v>157.51380683999994</v>
      </c>
      <c r="E21" s="5">
        <v>0</v>
      </c>
      <c r="F21" s="5">
        <v>0</v>
      </c>
      <c r="G21" s="5">
        <v>3.5416222733333336</v>
      </c>
      <c r="H21" s="5">
        <v>0</v>
      </c>
      <c r="I21" s="5">
        <v>0</v>
      </c>
      <c r="J21" s="5">
        <v>1.5309686666666666</v>
      </c>
      <c r="K21" s="5">
        <v>0</v>
      </c>
      <c r="L21" s="12">
        <v>170.13968211333327</v>
      </c>
    </row>
    <row r="22" spans="2:12" x14ac:dyDescent="0.25">
      <c r="B22" s="4">
        <v>40360</v>
      </c>
      <c r="C22" s="5">
        <v>8.9549312903225786</v>
      </c>
      <c r="D22" s="5">
        <v>126.83647470967742</v>
      </c>
      <c r="E22" s="5">
        <v>0</v>
      </c>
      <c r="F22" s="5">
        <v>0</v>
      </c>
      <c r="G22" s="5">
        <v>2.608198177419355</v>
      </c>
      <c r="H22" s="5">
        <v>0</v>
      </c>
      <c r="I22" s="5">
        <v>0</v>
      </c>
      <c r="J22" s="5">
        <v>0</v>
      </c>
      <c r="K22" s="5">
        <v>0</v>
      </c>
      <c r="L22" s="12">
        <v>138.39960417741935</v>
      </c>
    </row>
    <row r="23" spans="2:12" x14ac:dyDescent="0.25">
      <c r="B23" s="4">
        <v>40391</v>
      </c>
      <c r="C23" s="5">
        <v>7.8503064516129033</v>
      </c>
      <c r="D23" s="5">
        <v>127.52523109354838</v>
      </c>
      <c r="E23" s="5">
        <v>0</v>
      </c>
      <c r="F23" s="5">
        <v>0</v>
      </c>
      <c r="G23" s="5">
        <v>6.9666269467741939</v>
      </c>
      <c r="H23" s="5">
        <v>0</v>
      </c>
      <c r="I23" s="5">
        <v>0</v>
      </c>
      <c r="J23" s="5">
        <v>1.6709761290322578</v>
      </c>
      <c r="K23" s="5">
        <v>0</v>
      </c>
      <c r="L23" s="12">
        <v>144.01314062096773</v>
      </c>
    </row>
    <row r="24" spans="2:12" x14ac:dyDescent="0.25">
      <c r="B24" s="4">
        <v>40422</v>
      </c>
      <c r="C24" s="5">
        <v>7.9275079999999987</v>
      </c>
      <c r="D24" s="5">
        <v>152.94942659333333</v>
      </c>
      <c r="E24" s="5">
        <v>0</v>
      </c>
      <c r="F24" s="5">
        <v>0</v>
      </c>
      <c r="G24" s="5">
        <v>15.485384973333332</v>
      </c>
      <c r="H24" s="5">
        <v>0</v>
      </c>
      <c r="I24" s="5">
        <v>0</v>
      </c>
      <c r="J24" s="5">
        <v>3.3178423333333336</v>
      </c>
      <c r="K24" s="5">
        <v>0</v>
      </c>
      <c r="L24" s="12">
        <v>179.6801619</v>
      </c>
    </row>
    <row r="25" spans="2:12" x14ac:dyDescent="0.25">
      <c r="B25" s="4">
        <v>40452</v>
      </c>
      <c r="C25" s="5">
        <v>8.2712251612903245</v>
      </c>
      <c r="D25" s="5">
        <v>181.89690159354839</v>
      </c>
      <c r="E25" s="5">
        <v>0</v>
      </c>
      <c r="F25" s="5">
        <v>0</v>
      </c>
      <c r="G25" s="5">
        <v>13.901050967741934</v>
      </c>
      <c r="H25" s="5">
        <v>0</v>
      </c>
      <c r="I25" s="5">
        <v>0</v>
      </c>
      <c r="J25" s="5">
        <v>6.3237432258064512</v>
      </c>
      <c r="K25" s="5">
        <v>0</v>
      </c>
      <c r="L25" s="12">
        <v>210.39292094838709</v>
      </c>
    </row>
    <row r="26" spans="2:12" x14ac:dyDescent="0.25">
      <c r="B26" s="4">
        <v>40483</v>
      </c>
      <c r="C26" s="5">
        <v>8.240828333333333</v>
      </c>
      <c r="D26" s="5">
        <v>182.12790899000001</v>
      </c>
      <c r="E26" s="5">
        <v>0</v>
      </c>
      <c r="F26" s="5">
        <v>0</v>
      </c>
      <c r="G26" s="5">
        <v>10.474675666666666</v>
      </c>
      <c r="H26" s="5">
        <v>0</v>
      </c>
      <c r="I26" s="5">
        <v>0</v>
      </c>
      <c r="J26" s="5">
        <v>2.056118333333333</v>
      </c>
      <c r="K26" s="5">
        <v>0</v>
      </c>
      <c r="L26" s="12">
        <v>202.89953132333332</v>
      </c>
    </row>
    <row r="27" spans="2:12" x14ac:dyDescent="0.25">
      <c r="B27" s="4">
        <v>40513</v>
      </c>
      <c r="C27" s="5">
        <v>7.2163322580645159</v>
      </c>
      <c r="D27" s="5">
        <v>190.4542031</v>
      </c>
      <c r="E27" s="5">
        <v>0</v>
      </c>
      <c r="F27" s="5">
        <v>0</v>
      </c>
      <c r="G27" s="5">
        <v>2.0045090322580648</v>
      </c>
      <c r="H27" s="5">
        <v>0</v>
      </c>
      <c r="I27" s="5">
        <v>0</v>
      </c>
      <c r="J27" s="5">
        <v>0</v>
      </c>
      <c r="K27" s="5">
        <v>0</v>
      </c>
      <c r="L27" s="12">
        <v>199.67504439032257</v>
      </c>
    </row>
    <row r="28" spans="2:12" x14ac:dyDescent="0.25">
      <c r="B28" s="4">
        <v>40544</v>
      </c>
      <c r="C28" s="5">
        <v>9.1248912903225836</v>
      </c>
      <c r="D28" s="5">
        <v>198.38079027096774</v>
      </c>
      <c r="E28" s="5">
        <v>0</v>
      </c>
      <c r="F28" s="5">
        <v>0</v>
      </c>
      <c r="G28" s="5">
        <v>12.119836483870966</v>
      </c>
      <c r="H28" s="5">
        <v>0</v>
      </c>
      <c r="I28" s="5">
        <v>0</v>
      </c>
      <c r="J28" s="5">
        <v>0</v>
      </c>
      <c r="K28" s="5">
        <v>0</v>
      </c>
      <c r="L28" s="12">
        <v>219.62551804516127</v>
      </c>
    </row>
    <row r="29" spans="2:12" x14ac:dyDescent="0.25">
      <c r="B29" s="4">
        <v>40575</v>
      </c>
      <c r="C29" s="5">
        <v>9.0798232142857138</v>
      </c>
      <c r="D29" s="5">
        <v>169.10233403571434</v>
      </c>
      <c r="E29" s="5">
        <v>0</v>
      </c>
      <c r="F29" s="5">
        <v>0</v>
      </c>
      <c r="G29" s="5">
        <v>47.539687910714278</v>
      </c>
      <c r="H29" s="5">
        <v>0</v>
      </c>
      <c r="I29" s="5">
        <v>0</v>
      </c>
      <c r="J29" s="5">
        <v>0.46001107142857145</v>
      </c>
      <c r="K29" s="5">
        <v>0</v>
      </c>
      <c r="L29" s="12">
        <v>226.18185623214291</v>
      </c>
    </row>
    <row r="30" spans="2:12" x14ac:dyDescent="0.25">
      <c r="B30" s="4">
        <v>40603</v>
      </c>
      <c r="C30" s="5">
        <v>7.204668709677418</v>
      </c>
      <c r="D30" s="5">
        <v>141.32037053225807</v>
      </c>
      <c r="E30" s="5">
        <v>0</v>
      </c>
      <c r="F30" s="5">
        <v>0</v>
      </c>
      <c r="G30" s="5">
        <v>10.995464367741935</v>
      </c>
      <c r="H30" s="5">
        <v>0</v>
      </c>
      <c r="I30" s="5">
        <v>0</v>
      </c>
      <c r="J30" s="5">
        <v>0</v>
      </c>
      <c r="K30" s="5">
        <v>0</v>
      </c>
      <c r="L30" s="12">
        <v>159.52050360967741</v>
      </c>
    </row>
    <row r="31" spans="2:12" x14ac:dyDescent="0.25">
      <c r="B31" s="4">
        <v>40634</v>
      </c>
      <c r="C31" s="5">
        <v>6.3240126666666647</v>
      </c>
      <c r="D31" s="5">
        <v>166.77768628000001</v>
      </c>
      <c r="E31" s="5">
        <v>0</v>
      </c>
      <c r="F31" s="5">
        <v>0</v>
      </c>
      <c r="G31" s="5">
        <v>4.2520475866666665</v>
      </c>
      <c r="H31" s="5">
        <v>0</v>
      </c>
      <c r="I31" s="5">
        <v>0</v>
      </c>
      <c r="J31" s="5">
        <v>0</v>
      </c>
      <c r="K31" s="5">
        <v>0</v>
      </c>
      <c r="L31" s="12">
        <v>177.35374653333335</v>
      </c>
    </row>
    <row r="32" spans="2:12" x14ac:dyDescent="0.25">
      <c r="B32" s="4">
        <v>40664</v>
      </c>
      <c r="C32" s="5">
        <v>4.5529764516129037</v>
      </c>
      <c r="D32" s="5">
        <v>145.5230913129032</v>
      </c>
      <c r="E32" s="5">
        <v>0</v>
      </c>
      <c r="F32" s="5">
        <v>0</v>
      </c>
      <c r="G32" s="5">
        <v>10.140711451612901</v>
      </c>
      <c r="H32" s="5">
        <v>0</v>
      </c>
      <c r="I32" s="5">
        <v>0</v>
      </c>
      <c r="J32" s="5">
        <v>0.416503870967742</v>
      </c>
      <c r="K32" s="5">
        <v>0</v>
      </c>
      <c r="L32" s="12">
        <v>160.63328308709674</v>
      </c>
    </row>
    <row r="33" spans="2:12" x14ac:dyDescent="0.25">
      <c r="B33" s="4">
        <v>40695</v>
      </c>
      <c r="C33" s="5">
        <v>0</v>
      </c>
      <c r="D33" s="5">
        <v>159.3989967833333</v>
      </c>
      <c r="E33" s="5">
        <v>0</v>
      </c>
      <c r="F33" s="5">
        <v>0</v>
      </c>
      <c r="G33" s="5">
        <v>0.26779933333333333</v>
      </c>
      <c r="H33" s="5">
        <v>0</v>
      </c>
      <c r="I33" s="5">
        <v>0</v>
      </c>
      <c r="J33" s="5">
        <v>0.43948633333333331</v>
      </c>
      <c r="K33" s="5">
        <v>0</v>
      </c>
      <c r="L33" s="12">
        <v>160.10628244999995</v>
      </c>
    </row>
    <row r="34" spans="2:12" x14ac:dyDescent="0.25">
      <c r="B34" s="4">
        <v>40725</v>
      </c>
      <c r="C34" s="5">
        <v>0</v>
      </c>
      <c r="D34" s="5">
        <v>176.31612799032257</v>
      </c>
      <c r="E34" s="5">
        <v>0</v>
      </c>
      <c r="F34" s="5">
        <v>0</v>
      </c>
      <c r="G34" s="5">
        <v>4.436387096774193</v>
      </c>
      <c r="H34" s="5">
        <v>0</v>
      </c>
      <c r="I34" s="5">
        <v>0</v>
      </c>
      <c r="J34" s="5">
        <v>0</v>
      </c>
      <c r="K34" s="5">
        <v>0</v>
      </c>
      <c r="L34" s="12">
        <v>180.75251508709675</v>
      </c>
    </row>
    <row r="35" spans="2:12" x14ac:dyDescent="0.25">
      <c r="B35" s="4">
        <v>40756</v>
      </c>
      <c r="C35" s="5">
        <v>0</v>
      </c>
      <c r="D35" s="5">
        <v>205.04380754516131</v>
      </c>
      <c r="E35" s="5">
        <v>0</v>
      </c>
      <c r="F35" s="5">
        <v>0</v>
      </c>
      <c r="G35" s="5">
        <v>23.639723603225807</v>
      </c>
      <c r="H35" s="5">
        <v>0</v>
      </c>
      <c r="I35" s="5">
        <v>0</v>
      </c>
      <c r="J35" s="5">
        <v>0</v>
      </c>
      <c r="K35" s="5">
        <v>0</v>
      </c>
      <c r="L35" s="12">
        <v>228.68353114838712</v>
      </c>
    </row>
    <row r="36" spans="2:12" x14ac:dyDescent="0.25">
      <c r="B36" s="4">
        <v>40787</v>
      </c>
      <c r="C36" s="5">
        <v>0</v>
      </c>
      <c r="D36" s="5">
        <v>221.95242202000003</v>
      </c>
      <c r="E36" s="5">
        <v>0</v>
      </c>
      <c r="F36" s="5">
        <v>0</v>
      </c>
      <c r="G36" s="5">
        <v>19.603996430000002</v>
      </c>
      <c r="H36" s="5">
        <v>0</v>
      </c>
      <c r="I36" s="5">
        <v>0</v>
      </c>
      <c r="J36" s="5">
        <v>0.43345699999999998</v>
      </c>
      <c r="K36" s="5">
        <v>0</v>
      </c>
      <c r="L36" s="12">
        <v>241.98987545000003</v>
      </c>
    </row>
    <row r="37" spans="2:12" x14ac:dyDescent="0.25">
      <c r="B37" s="4">
        <v>40817</v>
      </c>
      <c r="C37" s="5">
        <v>0.93720161290322579</v>
      </c>
      <c r="D37" s="5">
        <v>223.73174809032258</v>
      </c>
      <c r="E37" s="5">
        <v>0</v>
      </c>
      <c r="F37" s="5">
        <v>0</v>
      </c>
      <c r="G37" s="5">
        <v>3.2832161741935479</v>
      </c>
      <c r="H37" s="5">
        <v>0</v>
      </c>
      <c r="I37" s="5">
        <v>0</v>
      </c>
      <c r="J37" s="5">
        <v>0</v>
      </c>
      <c r="K37" s="5">
        <v>0</v>
      </c>
      <c r="L37" s="12">
        <v>227.95216587741936</v>
      </c>
    </row>
    <row r="38" spans="2:12" x14ac:dyDescent="0.25">
      <c r="B38" s="4">
        <v>40848</v>
      </c>
      <c r="C38" s="5">
        <v>9.5449999999999997E-3</v>
      </c>
      <c r="D38" s="5">
        <v>213.77819665333334</v>
      </c>
      <c r="E38" s="5">
        <v>0</v>
      </c>
      <c r="F38" s="5">
        <v>0</v>
      </c>
      <c r="G38" s="5">
        <v>9.29099933</v>
      </c>
      <c r="H38" s="5">
        <v>0</v>
      </c>
      <c r="I38" s="5">
        <v>0</v>
      </c>
      <c r="J38" s="5">
        <v>0.41170000000000001</v>
      </c>
      <c r="K38" s="5">
        <v>0</v>
      </c>
      <c r="L38" s="12">
        <v>223.49044098333334</v>
      </c>
    </row>
    <row r="39" spans="2:12" x14ac:dyDescent="0.25">
      <c r="B39" s="4">
        <v>40878</v>
      </c>
      <c r="C39" s="5">
        <v>0</v>
      </c>
      <c r="D39" s="5">
        <v>193.65547025161291</v>
      </c>
      <c r="E39" s="5">
        <v>0</v>
      </c>
      <c r="F39" s="5">
        <v>0</v>
      </c>
      <c r="G39" s="5">
        <v>2.2533466741935482</v>
      </c>
      <c r="H39" s="5">
        <v>0</v>
      </c>
      <c r="I39" s="5">
        <v>0</v>
      </c>
      <c r="J39" s="5">
        <v>0</v>
      </c>
      <c r="K39" s="5">
        <v>0</v>
      </c>
      <c r="L39" s="12">
        <v>195.90881692580646</v>
      </c>
    </row>
    <row r="40" spans="2:12" x14ac:dyDescent="0.25">
      <c r="B40" s="4">
        <v>40909</v>
      </c>
      <c r="C40" s="5">
        <v>4.7092038709677428</v>
      </c>
      <c r="D40" s="5">
        <v>171.9699657935484</v>
      </c>
      <c r="E40" s="5">
        <v>0</v>
      </c>
      <c r="F40" s="5">
        <v>0</v>
      </c>
      <c r="G40" s="5">
        <v>10.915296493548388</v>
      </c>
      <c r="H40" s="5">
        <v>0</v>
      </c>
      <c r="I40" s="5">
        <v>0</v>
      </c>
      <c r="J40" s="5">
        <v>0</v>
      </c>
      <c r="K40" s="5">
        <v>0</v>
      </c>
      <c r="L40" s="12">
        <v>187.59446615806453</v>
      </c>
    </row>
    <row r="41" spans="2:12" x14ac:dyDescent="0.25">
      <c r="B41" s="4">
        <v>40940</v>
      </c>
      <c r="C41" s="5">
        <v>5.305388620689655</v>
      </c>
      <c r="D41" s="5">
        <v>136.89092881379312</v>
      </c>
      <c r="E41" s="5">
        <v>0</v>
      </c>
      <c r="F41" s="5">
        <v>0</v>
      </c>
      <c r="G41" s="5">
        <v>8.2777075862068958</v>
      </c>
      <c r="H41" s="5">
        <v>0</v>
      </c>
      <c r="I41" s="5">
        <v>0</v>
      </c>
      <c r="J41" s="5">
        <v>0.4511455172413793</v>
      </c>
      <c r="K41" s="5">
        <v>0</v>
      </c>
      <c r="L41" s="12">
        <v>150.92517053793105</v>
      </c>
    </row>
    <row r="42" spans="2:12" x14ac:dyDescent="0.25">
      <c r="B42" s="4">
        <v>40969</v>
      </c>
      <c r="C42" s="5">
        <v>9.1554867741935482</v>
      </c>
      <c r="D42" s="5">
        <v>133.28402292580645</v>
      </c>
      <c r="E42" s="5">
        <v>0</v>
      </c>
      <c r="F42" s="5">
        <v>0</v>
      </c>
      <c r="G42" s="5">
        <v>42.829495205806452</v>
      </c>
      <c r="H42" s="5">
        <v>0</v>
      </c>
      <c r="I42" s="5">
        <v>0</v>
      </c>
      <c r="J42" s="5">
        <v>0</v>
      </c>
      <c r="K42" s="5">
        <v>0</v>
      </c>
      <c r="L42" s="12">
        <v>185.26900490580647</v>
      </c>
    </row>
    <row r="43" spans="2:12" x14ac:dyDescent="0.25">
      <c r="B43" s="4">
        <v>41000</v>
      </c>
      <c r="C43" s="5">
        <v>5.8124959999999994</v>
      </c>
      <c r="D43" s="5">
        <v>184.21586862999999</v>
      </c>
      <c r="E43" s="5">
        <v>0</v>
      </c>
      <c r="F43" s="5">
        <v>0</v>
      </c>
      <c r="G43" s="5">
        <v>10.488810359999999</v>
      </c>
      <c r="H43" s="5">
        <v>0</v>
      </c>
      <c r="I43" s="5">
        <v>0</v>
      </c>
      <c r="J43" s="5">
        <v>0.44599833333333333</v>
      </c>
      <c r="K43" s="5">
        <v>0</v>
      </c>
      <c r="L43" s="12">
        <v>200.96317332333334</v>
      </c>
    </row>
    <row r="44" spans="2:12" x14ac:dyDescent="0.25">
      <c r="B44" s="4">
        <v>41030</v>
      </c>
      <c r="C44" s="5">
        <v>0</v>
      </c>
      <c r="D44" s="5">
        <v>151.56514511935484</v>
      </c>
      <c r="E44" s="5">
        <v>0</v>
      </c>
      <c r="F44" s="5">
        <v>0</v>
      </c>
      <c r="G44" s="5">
        <v>0.57042164516129024</v>
      </c>
      <c r="H44" s="5">
        <v>0</v>
      </c>
      <c r="I44" s="5">
        <v>0</v>
      </c>
      <c r="J44" s="5">
        <v>0.80070967741935484</v>
      </c>
      <c r="K44" s="5">
        <v>0</v>
      </c>
      <c r="L44" s="12">
        <v>152.93627644193549</v>
      </c>
    </row>
    <row r="45" spans="2:12" x14ac:dyDescent="0.25">
      <c r="B45" s="4">
        <v>41061</v>
      </c>
      <c r="C45" s="5">
        <v>1.6185753333333333</v>
      </c>
      <c r="D45" s="5">
        <v>176.71870216333329</v>
      </c>
      <c r="E45" s="5">
        <v>0</v>
      </c>
      <c r="F45" s="5">
        <v>0</v>
      </c>
      <c r="G45" s="5">
        <v>7.966666666666667E-3</v>
      </c>
      <c r="H45" s="5">
        <v>0</v>
      </c>
      <c r="I45" s="5">
        <v>0</v>
      </c>
      <c r="J45" s="5">
        <v>3.3902950666666669</v>
      </c>
      <c r="K45" s="5">
        <v>0</v>
      </c>
      <c r="L45" s="12">
        <v>181.73553922999997</v>
      </c>
    </row>
    <row r="46" spans="2:12" x14ac:dyDescent="0.25">
      <c r="B46" s="4">
        <v>41091</v>
      </c>
      <c r="C46" s="5">
        <v>6.8851109677419347</v>
      </c>
      <c r="D46" s="5">
        <v>213.51434978064515</v>
      </c>
      <c r="E46" s="5">
        <v>0</v>
      </c>
      <c r="F46" s="5">
        <v>0</v>
      </c>
      <c r="G46" s="5">
        <v>14.759716725806451</v>
      </c>
      <c r="H46" s="5">
        <v>0</v>
      </c>
      <c r="I46" s="5">
        <v>0</v>
      </c>
      <c r="J46" s="5">
        <v>1.93215</v>
      </c>
      <c r="K46" s="5">
        <v>0</v>
      </c>
      <c r="L46" s="12">
        <v>237.09132747419352</v>
      </c>
    </row>
    <row r="47" spans="2:12" x14ac:dyDescent="0.25">
      <c r="B47" s="4">
        <v>41122</v>
      </c>
      <c r="C47" s="5">
        <v>9.7346280645161265</v>
      </c>
      <c r="D47" s="5">
        <v>148.56107427419357</v>
      </c>
      <c r="E47" s="5">
        <v>0</v>
      </c>
      <c r="F47" s="5">
        <v>0</v>
      </c>
      <c r="G47" s="5">
        <v>61.935544038709672</v>
      </c>
      <c r="H47" s="5">
        <v>0</v>
      </c>
      <c r="I47" s="5">
        <v>0</v>
      </c>
      <c r="J47" s="5">
        <v>2.8759736129032261</v>
      </c>
      <c r="K47" s="5">
        <v>0</v>
      </c>
      <c r="L47" s="12">
        <v>223.10721999032262</v>
      </c>
    </row>
    <row r="48" spans="2:12" x14ac:dyDescent="0.25">
      <c r="B48" s="4">
        <v>41153</v>
      </c>
      <c r="C48" s="5">
        <v>9.4814539999999994</v>
      </c>
      <c r="D48" s="5">
        <v>194.22911834000001</v>
      </c>
      <c r="E48" s="5">
        <v>0</v>
      </c>
      <c r="F48" s="5">
        <v>0</v>
      </c>
      <c r="G48" s="5">
        <v>76.387745329999987</v>
      </c>
      <c r="H48" s="5">
        <v>0</v>
      </c>
      <c r="I48" s="5">
        <v>0</v>
      </c>
      <c r="J48" s="5">
        <v>4.1487706666666666</v>
      </c>
      <c r="K48" s="5">
        <v>0</v>
      </c>
      <c r="L48" s="12">
        <v>284.24708833666665</v>
      </c>
    </row>
    <row r="49" spans="2:12" x14ac:dyDescent="0.25">
      <c r="B49" s="4">
        <v>41183</v>
      </c>
      <c r="C49" s="5">
        <v>8.8929796774193548</v>
      </c>
      <c r="D49" s="5">
        <v>188.78585410645164</v>
      </c>
      <c r="E49" s="5">
        <v>0</v>
      </c>
      <c r="F49" s="5">
        <v>0</v>
      </c>
      <c r="G49" s="5">
        <v>69.987671038709664</v>
      </c>
      <c r="H49" s="5">
        <v>0</v>
      </c>
      <c r="I49" s="5">
        <v>0</v>
      </c>
      <c r="J49" s="5">
        <v>12.782240516129033</v>
      </c>
      <c r="K49" s="5">
        <v>0</v>
      </c>
      <c r="L49" s="12">
        <v>280.44874533870973</v>
      </c>
    </row>
    <row r="50" spans="2:12" x14ac:dyDescent="0.25">
      <c r="B50" s="4">
        <v>41214</v>
      </c>
      <c r="C50" s="5">
        <v>6.9232793333333342</v>
      </c>
      <c r="D50" s="5">
        <v>211.70437688666667</v>
      </c>
      <c r="E50" s="5">
        <v>0</v>
      </c>
      <c r="F50" s="5">
        <v>0</v>
      </c>
      <c r="G50" s="5">
        <v>45.063799069999995</v>
      </c>
      <c r="H50" s="5">
        <v>0</v>
      </c>
      <c r="I50" s="5">
        <v>0</v>
      </c>
      <c r="J50" s="5">
        <v>0.91839366666666655</v>
      </c>
      <c r="K50" s="5">
        <v>0</v>
      </c>
      <c r="L50" s="12">
        <v>264.60984895666667</v>
      </c>
    </row>
    <row r="51" spans="2:12" x14ac:dyDescent="0.25">
      <c r="B51" s="4">
        <v>41244</v>
      </c>
      <c r="C51" s="5">
        <v>9.9916864516129067</v>
      </c>
      <c r="D51" s="5">
        <v>227.15974809677425</v>
      </c>
      <c r="E51" s="5">
        <v>0</v>
      </c>
      <c r="F51" s="5">
        <v>0</v>
      </c>
      <c r="G51" s="5">
        <v>27.85343197096774</v>
      </c>
      <c r="H51" s="5">
        <v>0</v>
      </c>
      <c r="I51" s="5">
        <v>0</v>
      </c>
      <c r="J51" s="5">
        <v>0.42611096774193552</v>
      </c>
      <c r="K51" s="5">
        <v>0</v>
      </c>
      <c r="L51" s="12">
        <v>265.43097748709681</v>
      </c>
    </row>
    <row r="52" spans="2:12" x14ac:dyDescent="0.25">
      <c r="B52" s="4">
        <v>41275</v>
      </c>
      <c r="C52" s="5">
        <v>7.8883306451612922</v>
      </c>
      <c r="D52" s="5">
        <v>228.18136994516129</v>
      </c>
      <c r="E52" s="5">
        <v>0</v>
      </c>
      <c r="F52" s="5">
        <v>0</v>
      </c>
      <c r="G52" s="5">
        <v>50.090310487096772</v>
      </c>
      <c r="H52" s="5">
        <v>0</v>
      </c>
      <c r="I52" s="5">
        <v>0</v>
      </c>
      <c r="J52" s="5">
        <v>0.39219774193548385</v>
      </c>
      <c r="K52" s="5">
        <v>0</v>
      </c>
      <c r="L52" s="12">
        <v>286.55220881935486</v>
      </c>
    </row>
    <row r="53" spans="2:12" x14ac:dyDescent="0.25">
      <c r="B53" s="4">
        <v>41306</v>
      </c>
      <c r="C53" s="5">
        <v>6.9076350000000009</v>
      </c>
      <c r="D53" s="5">
        <v>234.2481665178571</v>
      </c>
      <c r="E53" s="5">
        <v>0</v>
      </c>
      <c r="F53" s="5">
        <v>0</v>
      </c>
      <c r="G53" s="5">
        <v>50.36011084723571</v>
      </c>
      <c r="H53" s="5">
        <v>0</v>
      </c>
      <c r="I53" s="5">
        <v>0</v>
      </c>
      <c r="J53" s="5">
        <v>5.6928722857142855</v>
      </c>
      <c r="K53" s="5">
        <v>0</v>
      </c>
      <c r="L53" s="12">
        <v>297.20878465080705</v>
      </c>
    </row>
    <row r="54" spans="2:12" x14ac:dyDescent="0.25">
      <c r="B54" s="4">
        <v>41334</v>
      </c>
      <c r="C54" s="5">
        <v>4.4358029032258077</v>
      </c>
      <c r="D54" s="5">
        <v>200.25517692903227</v>
      </c>
      <c r="E54" s="5">
        <v>0</v>
      </c>
      <c r="F54" s="5">
        <v>0</v>
      </c>
      <c r="G54" s="5">
        <v>44.944261419354831</v>
      </c>
      <c r="H54" s="5">
        <v>0</v>
      </c>
      <c r="I54" s="5">
        <v>0</v>
      </c>
      <c r="J54" s="5">
        <v>1.9075251612903226</v>
      </c>
      <c r="K54" s="5">
        <v>0</v>
      </c>
      <c r="L54" s="12">
        <v>251.54276641290323</v>
      </c>
    </row>
    <row r="55" spans="2:12" x14ac:dyDescent="0.25">
      <c r="B55" s="4">
        <v>41365</v>
      </c>
      <c r="C55" s="5">
        <v>0.76824900000000007</v>
      </c>
      <c r="D55" s="5">
        <v>228.98085751666667</v>
      </c>
      <c r="E55" s="5">
        <v>0</v>
      </c>
      <c r="F55" s="5">
        <v>0</v>
      </c>
      <c r="G55" s="5">
        <v>51.178912236666669</v>
      </c>
      <c r="H55" s="5">
        <v>0</v>
      </c>
      <c r="I55" s="5">
        <v>0</v>
      </c>
      <c r="J55" s="5">
        <v>20.229046266666668</v>
      </c>
      <c r="K55" s="5">
        <v>0</v>
      </c>
      <c r="L55" s="12">
        <v>301.15706502</v>
      </c>
    </row>
    <row r="56" spans="2:12" x14ac:dyDescent="0.25">
      <c r="B56" s="4">
        <v>41395</v>
      </c>
      <c r="C56" s="5">
        <v>6.5316638709677415</v>
      </c>
      <c r="D56" s="5">
        <v>196.13898830967742</v>
      </c>
      <c r="E56" s="5">
        <v>0</v>
      </c>
      <c r="F56" s="5">
        <v>0</v>
      </c>
      <c r="G56" s="5">
        <v>37.562800577903225</v>
      </c>
      <c r="H56" s="5">
        <v>0</v>
      </c>
      <c r="I56" s="5">
        <v>0</v>
      </c>
      <c r="J56" s="5">
        <v>1.3616517096774192</v>
      </c>
      <c r="K56" s="5">
        <v>0</v>
      </c>
      <c r="L56" s="12">
        <v>241.59510446822583</v>
      </c>
    </row>
    <row r="57" spans="2:12" x14ac:dyDescent="0.25">
      <c r="B57" s="4">
        <v>41426</v>
      </c>
      <c r="C57" s="5">
        <v>9.7733919999999994</v>
      </c>
      <c r="D57" s="5">
        <v>194.69925512000003</v>
      </c>
      <c r="E57" s="5">
        <v>0</v>
      </c>
      <c r="F57" s="5">
        <v>0</v>
      </c>
      <c r="G57" s="5">
        <v>57.526016010000006</v>
      </c>
      <c r="H57" s="5">
        <v>0</v>
      </c>
      <c r="I57" s="5">
        <v>0</v>
      </c>
      <c r="J57" s="5">
        <v>1.2721225666666667</v>
      </c>
      <c r="K57" s="5">
        <v>0</v>
      </c>
      <c r="L57" s="12">
        <v>263.27078569666674</v>
      </c>
    </row>
    <row r="58" spans="2:12" x14ac:dyDescent="0.25">
      <c r="B58" s="4">
        <v>41456</v>
      </c>
      <c r="C58" s="5">
        <v>9.4632945161290305</v>
      </c>
      <c r="D58" s="5">
        <v>218.74671804193551</v>
      </c>
      <c r="E58" s="5">
        <v>0</v>
      </c>
      <c r="F58" s="5">
        <v>0</v>
      </c>
      <c r="G58" s="5">
        <v>51.148830566451622</v>
      </c>
      <c r="H58" s="5">
        <v>0</v>
      </c>
      <c r="I58" s="5">
        <v>0</v>
      </c>
      <c r="J58" s="5">
        <v>19.999914451612902</v>
      </c>
      <c r="K58" s="5">
        <v>0</v>
      </c>
      <c r="L58" s="12">
        <v>299.35875757612905</v>
      </c>
    </row>
    <row r="59" spans="2:12" x14ac:dyDescent="0.25">
      <c r="B59" s="4">
        <v>41487</v>
      </c>
      <c r="C59" s="5">
        <v>9.963713548387096</v>
      </c>
      <c r="D59" s="5">
        <v>199.46970535161287</v>
      </c>
      <c r="E59" s="5">
        <v>0</v>
      </c>
      <c r="F59" s="5">
        <v>0</v>
      </c>
      <c r="G59" s="5">
        <v>63.993110654838709</v>
      </c>
      <c r="H59" s="5">
        <v>0</v>
      </c>
      <c r="I59" s="5">
        <v>0</v>
      </c>
      <c r="J59" s="5">
        <v>12.564442516129034</v>
      </c>
      <c r="K59" s="5">
        <v>0</v>
      </c>
      <c r="L59" s="12">
        <v>285.9909720709677</v>
      </c>
    </row>
    <row r="60" spans="2:12" x14ac:dyDescent="0.25">
      <c r="B60" s="4">
        <v>41518</v>
      </c>
      <c r="C60" s="5">
        <v>9.839266666666667</v>
      </c>
      <c r="D60" s="5">
        <v>186.07706058666668</v>
      </c>
      <c r="E60" s="5">
        <v>0</v>
      </c>
      <c r="F60" s="5">
        <v>0</v>
      </c>
      <c r="G60" s="5">
        <v>57.301724973333329</v>
      </c>
      <c r="H60" s="5">
        <v>0</v>
      </c>
      <c r="I60" s="5">
        <v>0</v>
      </c>
      <c r="J60" s="5">
        <v>11.951378466666668</v>
      </c>
      <c r="K60" s="5">
        <v>0</v>
      </c>
      <c r="L60" s="12">
        <v>265.16943069333337</v>
      </c>
    </row>
    <row r="61" spans="2:12" x14ac:dyDescent="0.25">
      <c r="B61" s="4">
        <v>41548</v>
      </c>
      <c r="C61" s="5">
        <v>9.7620274193548386</v>
      </c>
      <c r="D61" s="5">
        <v>223.7403977483871</v>
      </c>
      <c r="E61" s="5">
        <v>0</v>
      </c>
      <c r="F61" s="5">
        <v>0</v>
      </c>
      <c r="G61" s="5">
        <v>47.461479016129033</v>
      </c>
      <c r="H61" s="5">
        <v>0</v>
      </c>
      <c r="I61" s="5">
        <v>0</v>
      </c>
      <c r="J61" s="5">
        <v>20.275442677419353</v>
      </c>
      <c r="K61" s="5">
        <v>0</v>
      </c>
      <c r="L61" s="12">
        <v>301.2393468612903</v>
      </c>
    </row>
    <row r="62" spans="2:12" x14ac:dyDescent="0.25">
      <c r="B62" s="4">
        <v>41579</v>
      </c>
      <c r="C62" s="5">
        <v>9.5865530000000021</v>
      </c>
      <c r="D62" s="5">
        <v>200.76173689999996</v>
      </c>
      <c r="E62" s="5">
        <v>0</v>
      </c>
      <c r="F62" s="5">
        <v>0</v>
      </c>
      <c r="G62" s="5">
        <v>70.987877066666655</v>
      </c>
      <c r="H62" s="5">
        <v>0</v>
      </c>
      <c r="I62" s="5">
        <v>0</v>
      </c>
      <c r="J62" s="5">
        <v>23.413333800000004</v>
      </c>
      <c r="K62" s="5">
        <v>0</v>
      </c>
      <c r="L62" s="12">
        <v>304.74950076666664</v>
      </c>
    </row>
    <row r="63" spans="2:12" x14ac:dyDescent="0.25">
      <c r="B63" s="4">
        <v>41609</v>
      </c>
      <c r="C63" s="5">
        <v>7.3772535483870962</v>
      </c>
      <c r="D63" s="5">
        <v>186.02635884516127</v>
      </c>
      <c r="E63" s="5">
        <v>0</v>
      </c>
      <c r="F63" s="5">
        <v>0</v>
      </c>
      <c r="G63" s="5">
        <v>42.732602654838715</v>
      </c>
      <c r="H63" s="5">
        <v>0</v>
      </c>
      <c r="I63" s="5">
        <v>0</v>
      </c>
      <c r="J63" s="5">
        <v>9.4939733870967746</v>
      </c>
      <c r="K63" s="5">
        <v>0</v>
      </c>
      <c r="L63" s="12">
        <v>245.63018843548389</v>
      </c>
    </row>
    <row r="64" spans="2:12" x14ac:dyDescent="0.25">
      <c r="B64" s="4">
        <v>41640</v>
      </c>
      <c r="C64" s="5">
        <v>9.8822364516129042</v>
      </c>
      <c r="D64" s="5">
        <v>193.10784747419348</v>
      </c>
      <c r="E64" s="5">
        <v>0</v>
      </c>
      <c r="F64" s="5">
        <v>0</v>
      </c>
      <c r="G64" s="5">
        <v>59.003284125806452</v>
      </c>
      <c r="H64" s="5">
        <v>0</v>
      </c>
      <c r="I64" s="5">
        <v>0</v>
      </c>
      <c r="J64" s="5">
        <v>4.1449124838709679</v>
      </c>
      <c r="K64" s="5">
        <v>0</v>
      </c>
      <c r="L64" s="12">
        <v>266.13828053548377</v>
      </c>
    </row>
    <row r="65" spans="2:12" x14ac:dyDescent="0.25">
      <c r="B65" s="4">
        <v>41671</v>
      </c>
      <c r="C65" s="5">
        <v>0.1885989285714286</v>
      </c>
      <c r="D65" s="5">
        <v>249.68481245714287</v>
      </c>
      <c r="E65" s="5">
        <v>0</v>
      </c>
      <c r="F65" s="5">
        <v>0</v>
      </c>
      <c r="G65" s="5">
        <v>65.507563592857139</v>
      </c>
      <c r="H65" s="5">
        <v>0</v>
      </c>
      <c r="I65" s="5">
        <v>0</v>
      </c>
      <c r="J65" s="5">
        <v>7.3682825714285727</v>
      </c>
      <c r="K65" s="5">
        <v>0</v>
      </c>
      <c r="L65" s="12">
        <v>322.74925754999998</v>
      </c>
    </row>
    <row r="66" spans="2:12" x14ac:dyDescent="0.25">
      <c r="B66" s="4">
        <v>41699</v>
      </c>
      <c r="C66" s="5">
        <v>0</v>
      </c>
      <c r="D66" s="5">
        <v>190.54093775483869</v>
      </c>
      <c r="E66" s="5">
        <v>0</v>
      </c>
      <c r="F66" s="5">
        <v>0</v>
      </c>
      <c r="G66" s="5">
        <v>56.180950264516134</v>
      </c>
      <c r="H66" s="5">
        <v>0</v>
      </c>
      <c r="I66" s="5">
        <v>0</v>
      </c>
      <c r="J66" s="5">
        <v>2.1417990322580645</v>
      </c>
      <c r="K66" s="5">
        <v>0</v>
      </c>
      <c r="L66" s="12">
        <v>248.86368705161289</v>
      </c>
    </row>
    <row r="67" spans="2:12" x14ac:dyDescent="0.25">
      <c r="B67" s="4">
        <v>41730</v>
      </c>
      <c r="C67" s="5">
        <v>0</v>
      </c>
      <c r="D67" s="5">
        <v>211.38569602000004</v>
      </c>
      <c r="E67" s="5">
        <v>0</v>
      </c>
      <c r="F67" s="5">
        <v>0</v>
      </c>
      <c r="G67" s="5">
        <v>69.188946353333336</v>
      </c>
      <c r="H67" s="5">
        <v>0</v>
      </c>
      <c r="I67" s="5">
        <v>0</v>
      </c>
      <c r="J67" s="5">
        <v>32.697443666666665</v>
      </c>
      <c r="K67" s="5">
        <v>0</v>
      </c>
      <c r="L67" s="12">
        <v>313.27208604000009</v>
      </c>
    </row>
    <row r="68" spans="2:12" x14ac:dyDescent="0.25">
      <c r="B68" s="4">
        <v>41760</v>
      </c>
      <c r="C68" s="5">
        <v>8.432935483870968E-2</v>
      </c>
      <c r="D68" s="5">
        <v>221.19341304838707</v>
      </c>
      <c r="E68" s="5">
        <v>0</v>
      </c>
      <c r="F68" s="5">
        <v>0</v>
      </c>
      <c r="G68" s="5">
        <v>106.27825827096774</v>
      </c>
      <c r="H68" s="5">
        <v>0</v>
      </c>
      <c r="I68" s="5">
        <v>0</v>
      </c>
      <c r="J68" s="5">
        <v>36.030573645161283</v>
      </c>
      <c r="K68" s="5">
        <v>0</v>
      </c>
      <c r="L68" s="12">
        <v>363.58657431935478</v>
      </c>
    </row>
    <row r="69" spans="2:12" x14ac:dyDescent="0.25">
      <c r="B69" s="4">
        <v>41791</v>
      </c>
      <c r="C69" s="5">
        <v>8.1886876666666666</v>
      </c>
      <c r="D69" s="5">
        <v>255.63320379000004</v>
      </c>
      <c r="E69" s="5">
        <v>0</v>
      </c>
      <c r="F69" s="5">
        <v>0</v>
      </c>
      <c r="G69" s="5">
        <v>77.474790413333338</v>
      </c>
      <c r="H69" s="5">
        <v>0</v>
      </c>
      <c r="I69" s="5">
        <v>0</v>
      </c>
      <c r="J69" s="5">
        <v>29.121102133333334</v>
      </c>
      <c r="K69" s="5">
        <v>0</v>
      </c>
      <c r="L69" s="12">
        <v>370.4177840033334</v>
      </c>
    </row>
    <row r="70" spans="2:12" x14ac:dyDescent="0.25">
      <c r="B70" s="4">
        <v>41821</v>
      </c>
      <c r="C70" s="5">
        <v>8.9585467741935503</v>
      </c>
      <c r="D70" s="5">
        <v>239.36585965161288</v>
      </c>
      <c r="E70" s="5">
        <v>0</v>
      </c>
      <c r="F70" s="5">
        <v>0</v>
      </c>
      <c r="G70" s="5">
        <v>49.480817174193554</v>
      </c>
      <c r="H70" s="5">
        <v>0</v>
      </c>
      <c r="I70" s="5">
        <v>0</v>
      </c>
      <c r="J70" s="5">
        <v>9.8702229677419364</v>
      </c>
      <c r="K70" s="5">
        <v>0</v>
      </c>
      <c r="L70" s="12">
        <v>307.67544656774191</v>
      </c>
    </row>
    <row r="71" spans="2:12" x14ac:dyDescent="0.25">
      <c r="B71" s="4">
        <v>41852</v>
      </c>
      <c r="C71" s="5">
        <v>9.239250000000002</v>
      </c>
      <c r="D71" s="5">
        <v>207.03368681612906</v>
      </c>
      <c r="E71" s="5">
        <v>0</v>
      </c>
      <c r="F71" s="5">
        <v>0</v>
      </c>
      <c r="G71" s="5">
        <v>78.716686361290314</v>
      </c>
      <c r="H71" s="5">
        <v>0</v>
      </c>
      <c r="I71" s="5">
        <v>0</v>
      </c>
      <c r="J71" s="5">
        <v>10.014001870967743</v>
      </c>
      <c r="K71" s="5">
        <v>0</v>
      </c>
      <c r="L71" s="12">
        <v>305.00362504838711</v>
      </c>
    </row>
    <row r="72" spans="2:12" x14ac:dyDescent="0.25">
      <c r="B72" s="4">
        <v>41883</v>
      </c>
      <c r="C72" s="5">
        <v>9.3850406666666704</v>
      </c>
      <c r="D72" s="5">
        <v>241.54538343333334</v>
      </c>
      <c r="E72" s="5">
        <v>0</v>
      </c>
      <c r="F72" s="5">
        <v>0</v>
      </c>
      <c r="G72" s="5">
        <v>55.503731983333324</v>
      </c>
      <c r="H72" s="5">
        <v>0</v>
      </c>
      <c r="I72" s="5">
        <v>0</v>
      </c>
      <c r="J72" s="5">
        <v>10.667649999999998</v>
      </c>
      <c r="K72" s="5">
        <v>0</v>
      </c>
      <c r="L72" s="12">
        <v>317.10180608333332</v>
      </c>
    </row>
    <row r="73" spans="2:12" x14ac:dyDescent="0.25">
      <c r="B73" s="4">
        <v>41913</v>
      </c>
      <c r="C73" s="5">
        <v>8.4780503225806481</v>
      </c>
      <c r="D73" s="5">
        <v>259.24456018709674</v>
      </c>
      <c r="E73" s="5">
        <v>0</v>
      </c>
      <c r="F73" s="5">
        <v>0</v>
      </c>
      <c r="G73" s="5">
        <v>63.227225470967738</v>
      </c>
      <c r="H73" s="5">
        <v>0</v>
      </c>
      <c r="I73" s="5">
        <v>0</v>
      </c>
      <c r="J73" s="5">
        <v>9.6550748387096785</v>
      </c>
      <c r="K73" s="5">
        <v>0</v>
      </c>
      <c r="L73" s="12">
        <v>340.60491081935481</v>
      </c>
    </row>
    <row r="74" spans="2:12" x14ac:dyDescent="0.25">
      <c r="B74" s="4">
        <v>41944</v>
      </c>
      <c r="C74" s="5">
        <v>9.349969999999999</v>
      </c>
      <c r="D74" s="5">
        <v>219.02275602999998</v>
      </c>
      <c r="E74" s="5">
        <v>0</v>
      </c>
      <c r="F74" s="5">
        <v>0</v>
      </c>
      <c r="G74" s="5">
        <v>41.733431026666672</v>
      </c>
      <c r="H74" s="5">
        <v>0</v>
      </c>
      <c r="I74" s="5">
        <v>0</v>
      </c>
      <c r="J74" s="5">
        <v>3.0881746666666667</v>
      </c>
      <c r="K74" s="5">
        <v>0</v>
      </c>
      <c r="L74" s="12">
        <v>273.19433172333328</v>
      </c>
    </row>
    <row r="75" spans="2:12" x14ac:dyDescent="0.25">
      <c r="B75" s="4">
        <v>41974</v>
      </c>
      <c r="C75" s="5">
        <v>8.7716164516129034</v>
      </c>
      <c r="D75" s="5">
        <v>227.01127687419361</v>
      </c>
      <c r="E75" s="5">
        <v>0</v>
      </c>
      <c r="F75" s="5">
        <v>0</v>
      </c>
      <c r="G75" s="5">
        <v>48.974612903225804</v>
      </c>
      <c r="H75" s="5">
        <v>0</v>
      </c>
      <c r="I75" s="5">
        <v>0</v>
      </c>
      <c r="J75" s="5">
        <v>5.6218723225806455</v>
      </c>
      <c r="K75" s="5">
        <v>0</v>
      </c>
      <c r="L75" s="12">
        <v>290.379378551613</v>
      </c>
    </row>
    <row r="76" spans="2:12" x14ac:dyDescent="0.25">
      <c r="B76" s="4">
        <v>42005</v>
      </c>
      <c r="C76" s="5">
        <v>9.0386806451612927</v>
      </c>
      <c r="D76" s="5">
        <v>234.64561329354842</v>
      </c>
      <c r="E76" s="5">
        <v>0</v>
      </c>
      <c r="F76" s="5">
        <v>0</v>
      </c>
      <c r="G76" s="5">
        <v>53.831361648387094</v>
      </c>
      <c r="H76" s="5">
        <v>0</v>
      </c>
      <c r="I76" s="5">
        <v>0</v>
      </c>
      <c r="J76" s="5">
        <v>11.250857935483872</v>
      </c>
      <c r="K76" s="5">
        <v>0</v>
      </c>
      <c r="L76" s="12">
        <v>308.76651352258068</v>
      </c>
    </row>
    <row r="77" spans="2:12" x14ac:dyDescent="0.25">
      <c r="B77" s="4">
        <v>42036</v>
      </c>
      <c r="C77" s="5">
        <v>6.2425435714285706</v>
      </c>
      <c r="D77" s="5">
        <v>215.85231629642857</v>
      </c>
      <c r="E77" s="5">
        <v>0</v>
      </c>
      <c r="F77" s="5">
        <v>0</v>
      </c>
      <c r="G77" s="5">
        <v>46.881079732142858</v>
      </c>
      <c r="H77" s="5">
        <v>0</v>
      </c>
      <c r="I77" s="5">
        <v>0</v>
      </c>
      <c r="J77" s="5">
        <v>6.4281339642857152</v>
      </c>
      <c r="K77" s="5">
        <v>0</v>
      </c>
      <c r="L77" s="12">
        <v>275.40407356428574</v>
      </c>
    </row>
    <row r="78" spans="2:12" x14ac:dyDescent="0.25">
      <c r="B78" s="4">
        <v>42064</v>
      </c>
      <c r="C78" s="5">
        <v>8.7294509677419381</v>
      </c>
      <c r="D78" s="5">
        <v>212.24387639032255</v>
      </c>
      <c r="E78" s="5">
        <v>0</v>
      </c>
      <c r="F78" s="5">
        <v>0</v>
      </c>
      <c r="G78" s="5">
        <v>46.651302795161293</v>
      </c>
      <c r="H78" s="5">
        <v>0</v>
      </c>
      <c r="I78" s="5">
        <v>0</v>
      </c>
      <c r="J78" s="5">
        <v>8.0116022580645172</v>
      </c>
      <c r="K78" s="5">
        <v>0</v>
      </c>
      <c r="L78" s="12">
        <v>275.63623241129028</v>
      </c>
    </row>
    <row r="79" spans="2:12" x14ac:dyDescent="0.25">
      <c r="B79" s="4">
        <v>42095</v>
      </c>
      <c r="C79" s="5">
        <v>9.014143333333335</v>
      </c>
      <c r="D79" s="5">
        <v>187.72162956333335</v>
      </c>
      <c r="E79" s="5">
        <v>0</v>
      </c>
      <c r="F79" s="5">
        <v>0</v>
      </c>
      <c r="G79" s="5">
        <v>29.150806509999999</v>
      </c>
      <c r="H79" s="5">
        <v>0</v>
      </c>
      <c r="I79" s="5">
        <v>0</v>
      </c>
      <c r="J79" s="5">
        <v>1.0683156666666667</v>
      </c>
      <c r="K79" s="5">
        <v>0</v>
      </c>
      <c r="L79" s="12">
        <v>226.95489507333335</v>
      </c>
    </row>
    <row r="80" spans="2:12" x14ac:dyDescent="0.25">
      <c r="B80" s="4">
        <v>42125</v>
      </c>
      <c r="C80" s="5">
        <v>9.4664080645161306</v>
      </c>
      <c r="D80" s="5">
        <v>209.62216049999995</v>
      </c>
      <c r="E80" s="5">
        <v>0</v>
      </c>
      <c r="F80" s="5">
        <v>0</v>
      </c>
      <c r="G80" s="5">
        <v>75.781059004483865</v>
      </c>
      <c r="H80" s="5">
        <v>0</v>
      </c>
      <c r="I80" s="5">
        <v>0</v>
      </c>
      <c r="J80" s="5">
        <v>17.699793709677415</v>
      </c>
      <c r="K80" s="5">
        <v>0</v>
      </c>
      <c r="L80" s="12">
        <v>312.56942127867734</v>
      </c>
    </row>
    <row r="81" spans="2:12" x14ac:dyDescent="0.25">
      <c r="B81" s="4">
        <v>42156</v>
      </c>
      <c r="C81" s="5">
        <v>9.4112956666666676</v>
      </c>
      <c r="D81" s="5">
        <v>203.27219448666668</v>
      </c>
      <c r="E81" s="5">
        <v>0</v>
      </c>
      <c r="F81" s="5">
        <v>0</v>
      </c>
      <c r="G81" s="5">
        <v>81.11110159783334</v>
      </c>
      <c r="H81" s="5">
        <v>0</v>
      </c>
      <c r="I81" s="5">
        <v>0</v>
      </c>
      <c r="J81" s="5">
        <v>7.7985240999999998</v>
      </c>
      <c r="K81" s="5">
        <v>0</v>
      </c>
      <c r="L81" s="12">
        <v>301.59311585116666</v>
      </c>
    </row>
    <row r="82" spans="2:12" x14ac:dyDescent="0.25">
      <c r="B82" s="4">
        <v>42186</v>
      </c>
      <c r="C82" s="5">
        <v>9.3637261290322584</v>
      </c>
      <c r="D82" s="5">
        <v>184.83125842580648</v>
      </c>
      <c r="E82" s="5">
        <v>0</v>
      </c>
      <c r="F82" s="5">
        <v>0</v>
      </c>
      <c r="G82" s="5">
        <v>87.905684985806445</v>
      </c>
      <c r="H82" s="5">
        <v>0</v>
      </c>
      <c r="I82" s="5">
        <v>0</v>
      </c>
      <c r="J82" s="5">
        <v>9.7519015806451623</v>
      </c>
      <c r="K82" s="5">
        <v>0</v>
      </c>
      <c r="L82" s="12">
        <v>291.85257112129034</v>
      </c>
    </row>
    <row r="83" spans="2:12" x14ac:dyDescent="0.25">
      <c r="B83" s="4">
        <v>42217</v>
      </c>
      <c r="C83" s="5">
        <v>9.3858425806451606</v>
      </c>
      <c r="D83" s="5">
        <v>164.88939143225804</v>
      </c>
      <c r="E83" s="5">
        <v>0</v>
      </c>
      <c r="F83" s="5">
        <v>0</v>
      </c>
      <c r="G83" s="5">
        <v>64.550216064516121</v>
      </c>
      <c r="H83" s="5">
        <v>0</v>
      </c>
      <c r="I83" s="5">
        <v>0</v>
      </c>
      <c r="J83" s="5">
        <v>8.6047367741935474</v>
      </c>
      <c r="K83" s="5">
        <v>0</v>
      </c>
      <c r="L83" s="12">
        <v>247.43018685161286</v>
      </c>
    </row>
    <row r="84" spans="2:12" x14ac:dyDescent="0.25">
      <c r="B84" s="4">
        <v>42248</v>
      </c>
      <c r="C84" s="5">
        <v>9.3682226666666679</v>
      </c>
      <c r="D84" s="5">
        <v>246.71935663666667</v>
      </c>
      <c r="E84" s="5">
        <v>0</v>
      </c>
      <c r="F84" s="5">
        <v>0</v>
      </c>
      <c r="G84" s="5">
        <v>114.25671728134104</v>
      </c>
      <c r="H84" s="5">
        <v>0</v>
      </c>
      <c r="I84" s="5">
        <v>0</v>
      </c>
      <c r="J84" s="5">
        <v>31.737418433333335</v>
      </c>
      <c r="K84" s="5">
        <v>0</v>
      </c>
      <c r="L84" s="12">
        <v>402.08171501800769</v>
      </c>
    </row>
    <row r="85" spans="2:12" x14ac:dyDescent="0.25">
      <c r="B85" s="4">
        <v>42278</v>
      </c>
      <c r="C85" s="5">
        <v>15.761608387096771</v>
      </c>
      <c r="D85" s="5">
        <v>313.99486304838712</v>
      </c>
      <c r="E85" s="5">
        <v>0</v>
      </c>
      <c r="F85" s="5">
        <v>0</v>
      </c>
      <c r="G85" s="5">
        <v>159.42262157957322</v>
      </c>
      <c r="H85" s="5">
        <v>0</v>
      </c>
      <c r="I85" s="5">
        <v>0</v>
      </c>
      <c r="J85" s="5">
        <v>44.247684870967745</v>
      </c>
      <c r="K85" s="5">
        <v>0</v>
      </c>
      <c r="L85" s="12">
        <v>533.42677788602487</v>
      </c>
    </row>
    <row r="86" spans="2:12" x14ac:dyDescent="0.25">
      <c r="B86" s="4">
        <v>42309</v>
      </c>
      <c r="C86" s="5">
        <v>16.021978666666666</v>
      </c>
      <c r="D86" s="5">
        <v>299.34860441000006</v>
      </c>
      <c r="E86" s="5">
        <v>0</v>
      </c>
      <c r="F86" s="5">
        <v>0</v>
      </c>
      <c r="G86" s="5">
        <v>129.94516268648283</v>
      </c>
      <c r="H86" s="5">
        <v>0</v>
      </c>
      <c r="I86" s="5">
        <v>0</v>
      </c>
      <c r="J86" s="5">
        <v>59.484049266666673</v>
      </c>
      <c r="K86" s="5">
        <v>0</v>
      </c>
      <c r="L86" s="12">
        <v>504.79979502981621</v>
      </c>
    </row>
    <row r="87" spans="2:12" x14ac:dyDescent="0.25">
      <c r="B87" s="4">
        <v>42339</v>
      </c>
      <c r="C87" s="5">
        <v>16.893018064516134</v>
      </c>
      <c r="D87" s="5">
        <v>288.49466694193541</v>
      </c>
      <c r="E87" s="5">
        <v>0</v>
      </c>
      <c r="F87" s="5">
        <v>0</v>
      </c>
      <c r="G87" s="5">
        <v>144.33971795114516</v>
      </c>
      <c r="H87" s="5">
        <v>0</v>
      </c>
      <c r="I87" s="5">
        <v>0</v>
      </c>
      <c r="J87" s="5">
        <v>63.043925548387094</v>
      </c>
      <c r="K87" s="5">
        <v>0</v>
      </c>
      <c r="L87" s="12">
        <v>512.77132850598377</v>
      </c>
    </row>
    <row r="88" spans="2:12" x14ac:dyDescent="0.25">
      <c r="B88" s="4">
        <v>42370</v>
      </c>
      <c r="C88" s="5">
        <v>16.704911935483871</v>
      </c>
      <c r="D88" s="5">
        <v>300.38966323870966</v>
      </c>
      <c r="E88" s="5">
        <v>0</v>
      </c>
      <c r="F88" s="5">
        <v>0</v>
      </c>
      <c r="G88" s="5">
        <v>159.7157991074516</v>
      </c>
      <c r="H88" s="5">
        <v>0</v>
      </c>
      <c r="I88" s="5">
        <v>0</v>
      </c>
      <c r="J88" s="5">
        <v>68.396690225806452</v>
      </c>
      <c r="K88" s="5">
        <v>0</v>
      </c>
      <c r="L88" s="12">
        <v>545.20706450745161</v>
      </c>
    </row>
    <row r="89" spans="2:12" x14ac:dyDescent="0.25">
      <c r="B89" s="4">
        <v>42401</v>
      </c>
      <c r="C89" s="5">
        <v>16.520087931034485</v>
      </c>
      <c r="D89" s="5">
        <v>338.88917069310344</v>
      </c>
      <c r="E89" s="5">
        <v>0</v>
      </c>
      <c r="F89" s="5">
        <v>0</v>
      </c>
      <c r="G89" s="5">
        <v>158.11933333809657</v>
      </c>
      <c r="H89" s="5">
        <v>0</v>
      </c>
      <c r="I89" s="5">
        <v>0</v>
      </c>
      <c r="J89" s="5">
        <v>72.885938482758618</v>
      </c>
      <c r="K89" s="5">
        <v>0</v>
      </c>
      <c r="L89" s="12">
        <v>586.41453044499315</v>
      </c>
    </row>
    <row r="90" spans="2:12" x14ac:dyDescent="0.25">
      <c r="B90" s="4">
        <v>42430</v>
      </c>
      <c r="C90" s="5">
        <v>29.974090322580643</v>
      </c>
      <c r="D90" s="5">
        <v>351.54389045483873</v>
      </c>
      <c r="E90" s="5">
        <v>0</v>
      </c>
      <c r="F90" s="5">
        <v>0</v>
      </c>
      <c r="G90" s="5">
        <v>168.22971930503869</v>
      </c>
      <c r="H90" s="5">
        <v>0</v>
      </c>
      <c r="I90" s="5">
        <v>0</v>
      </c>
      <c r="J90" s="5">
        <v>72.172932741935483</v>
      </c>
      <c r="K90" s="5">
        <v>0</v>
      </c>
      <c r="L90" s="12">
        <v>621.92063282439358</v>
      </c>
    </row>
    <row r="91" spans="2:12" x14ac:dyDescent="0.25">
      <c r="B91" s="4">
        <v>42461</v>
      </c>
      <c r="C91" s="5">
        <v>28.731416000000003</v>
      </c>
      <c r="D91" s="5">
        <v>222.27783299999999</v>
      </c>
      <c r="E91" s="5">
        <v>0</v>
      </c>
      <c r="F91" s="5">
        <v>0</v>
      </c>
      <c r="G91" s="5">
        <v>109.959271501</v>
      </c>
      <c r="H91" s="5">
        <v>0</v>
      </c>
      <c r="I91" s="5">
        <v>0</v>
      </c>
      <c r="J91" s="5">
        <v>42.186559433333336</v>
      </c>
      <c r="K91" s="5">
        <v>0</v>
      </c>
      <c r="L91" s="12">
        <v>403.15507993433334</v>
      </c>
    </row>
    <row r="92" spans="2:12" x14ac:dyDescent="0.25">
      <c r="B92" s="4">
        <v>42491</v>
      </c>
      <c r="C92" s="5">
        <v>9.5380587096774203</v>
      </c>
      <c r="D92" s="5">
        <v>155.10210493548385</v>
      </c>
      <c r="E92" s="5">
        <v>0</v>
      </c>
      <c r="F92" s="5">
        <v>0</v>
      </c>
      <c r="G92" s="5">
        <v>38.673894612903233</v>
      </c>
      <c r="H92" s="5">
        <v>0</v>
      </c>
      <c r="I92" s="5">
        <v>0</v>
      </c>
      <c r="J92" s="5">
        <v>27.650508516129033</v>
      </c>
      <c r="K92" s="5">
        <v>0</v>
      </c>
      <c r="L92" s="12">
        <v>230.96456677419354</v>
      </c>
    </row>
    <row r="93" spans="2:12" x14ac:dyDescent="0.25">
      <c r="B93" s="4">
        <v>42522</v>
      </c>
      <c r="C93" s="5">
        <v>9.1565656666666637</v>
      </c>
      <c r="D93" s="5">
        <v>160.37862736666671</v>
      </c>
      <c r="E93" s="5">
        <v>0</v>
      </c>
      <c r="F93" s="5">
        <v>0</v>
      </c>
      <c r="G93" s="5">
        <v>32.35801275233333</v>
      </c>
      <c r="H93" s="5">
        <v>0</v>
      </c>
      <c r="I93" s="5">
        <v>0</v>
      </c>
      <c r="J93" s="5">
        <v>33.497078433333328</v>
      </c>
      <c r="K93" s="5">
        <v>0</v>
      </c>
      <c r="L93" s="12">
        <v>235.39028421900002</v>
      </c>
    </row>
    <row r="94" spans="2:12" x14ac:dyDescent="0.25">
      <c r="B94" s="4">
        <v>42552</v>
      </c>
      <c r="C94" s="5">
        <v>7.6241309677419355</v>
      </c>
      <c r="D94" s="5">
        <v>159.30708022903224</v>
      </c>
      <c r="E94" s="5">
        <v>0</v>
      </c>
      <c r="F94" s="5">
        <v>0</v>
      </c>
      <c r="G94" s="5">
        <v>3.4345178516129033</v>
      </c>
      <c r="H94" s="5">
        <v>0</v>
      </c>
      <c r="I94" s="5">
        <v>0</v>
      </c>
      <c r="J94" s="5">
        <v>7.0894093870967732</v>
      </c>
      <c r="K94" s="5">
        <v>0</v>
      </c>
      <c r="L94" s="12">
        <v>177.45513843548383</v>
      </c>
    </row>
    <row r="95" spans="2:12" x14ac:dyDescent="0.25">
      <c r="B95" s="4">
        <v>42583</v>
      </c>
      <c r="C95" s="5">
        <v>7.7165480645161288</v>
      </c>
      <c r="D95" s="5">
        <v>175.90147658064518</v>
      </c>
      <c r="E95" s="5">
        <v>0</v>
      </c>
      <c r="F95" s="5">
        <v>0</v>
      </c>
      <c r="G95" s="5">
        <v>16.252243236451612</v>
      </c>
      <c r="H95" s="5">
        <v>0</v>
      </c>
      <c r="I95" s="5">
        <v>0</v>
      </c>
      <c r="J95" s="5">
        <v>2.7231587096774197</v>
      </c>
      <c r="K95" s="5">
        <v>0</v>
      </c>
      <c r="L95" s="12">
        <v>202.59342659129035</v>
      </c>
    </row>
    <row r="96" spans="2:12" x14ac:dyDescent="0.25">
      <c r="B96" s="4">
        <v>42614</v>
      </c>
      <c r="C96" s="5">
        <v>9.7554436666666664</v>
      </c>
      <c r="D96" s="5">
        <v>174.93479987666663</v>
      </c>
      <c r="E96" s="5">
        <v>0</v>
      </c>
      <c r="F96" s="5">
        <v>0</v>
      </c>
      <c r="G96" s="5">
        <v>12.678995666666667</v>
      </c>
      <c r="H96" s="5">
        <v>0</v>
      </c>
      <c r="I96" s="5">
        <v>0</v>
      </c>
      <c r="J96" s="5">
        <v>20.191133833333332</v>
      </c>
      <c r="K96" s="5">
        <v>0</v>
      </c>
      <c r="L96" s="12">
        <v>217.56037304333333</v>
      </c>
    </row>
    <row r="97" spans="2:12" x14ac:dyDescent="0.25">
      <c r="B97" s="4">
        <v>42644</v>
      </c>
      <c r="C97" s="5">
        <v>9.5965861290322589</v>
      </c>
      <c r="D97" s="5">
        <v>158.10657283225805</v>
      </c>
      <c r="E97" s="5">
        <v>0</v>
      </c>
      <c r="F97" s="5">
        <v>0</v>
      </c>
      <c r="G97" s="5">
        <v>21.435664810322582</v>
      </c>
      <c r="H97" s="5">
        <v>0</v>
      </c>
      <c r="I97" s="5">
        <v>0</v>
      </c>
      <c r="J97" s="5">
        <v>22.209916548387106</v>
      </c>
      <c r="K97" s="5">
        <v>0</v>
      </c>
      <c r="L97" s="12">
        <v>211.34874031999999</v>
      </c>
    </row>
    <row r="98" spans="2:12" x14ac:dyDescent="0.25">
      <c r="B98" s="4">
        <v>42675</v>
      </c>
      <c r="C98" s="5">
        <v>7.8742999999999999</v>
      </c>
      <c r="D98" s="5">
        <v>158.37803309000003</v>
      </c>
      <c r="E98" s="5">
        <v>0</v>
      </c>
      <c r="F98" s="5">
        <v>0</v>
      </c>
      <c r="G98" s="5">
        <v>21.689208600000001</v>
      </c>
      <c r="H98" s="5">
        <v>0</v>
      </c>
      <c r="I98" s="5">
        <v>0</v>
      </c>
      <c r="J98" s="5">
        <v>0.49235366666666663</v>
      </c>
      <c r="K98" s="5">
        <v>0</v>
      </c>
      <c r="L98" s="12">
        <v>188.43389535666671</v>
      </c>
    </row>
    <row r="99" spans="2:12" x14ac:dyDescent="0.25">
      <c r="B99" s="4">
        <v>42705</v>
      </c>
      <c r="C99" s="5">
        <v>0</v>
      </c>
      <c r="D99" s="5">
        <v>154.27330420000004</v>
      </c>
      <c r="E99" s="5">
        <v>0</v>
      </c>
      <c r="F99" s="5">
        <v>0</v>
      </c>
      <c r="G99" s="5">
        <v>2.9882541935483871</v>
      </c>
      <c r="H99" s="5">
        <v>0</v>
      </c>
      <c r="I99" s="5">
        <v>0</v>
      </c>
      <c r="J99" s="5">
        <v>0.42661290322580647</v>
      </c>
      <c r="K99" s="5">
        <v>0</v>
      </c>
      <c r="L99" s="12">
        <v>157.68817129677424</v>
      </c>
    </row>
    <row r="100" spans="2:12" x14ac:dyDescent="0.25">
      <c r="B100" s="4">
        <v>42736</v>
      </c>
      <c r="C100" s="5">
        <v>0</v>
      </c>
      <c r="D100" s="5">
        <v>130.74575647419354</v>
      </c>
      <c r="E100" s="5">
        <v>0</v>
      </c>
      <c r="F100" s="5">
        <v>0</v>
      </c>
      <c r="G100" s="5">
        <v>1.2308577741935485</v>
      </c>
      <c r="H100" s="5">
        <v>0</v>
      </c>
      <c r="I100" s="5">
        <v>0</v>
      </c>
      <c r="J100" s="5">
        <v>0</v>
      </c>
      <c r="K100" s="5">
        <v>0</v>
      </c>
      <c r="L100" s="12">
        <v>131.97661424838708</v>
      </c>
    </row>
    <row r="101" spans="2:12" x14ac:dyDescent="0.25">
      <c r="B101" s="4">
        <v>42767</v>
      </c>
      <c r="C101" s="5">
        <v>0</v>
      </c>
      <c r="D101" s="5">
        <v>153.16204510714286</v>
      </c>
      <c r="E101" s="5">
        <v>0</v>
      </c>
      <c r="F101" s="5">
        <v>0</v>
      </c>
      <c r="G101" s="5">
        <v>16.08308361142857</v>
      </c>
      <c r="H101" s="5">
        <v>0</v>
      </c>
      <c r="I101" s="5">
        <v>0</v>
      </c>
      <c r="J101" s="5">
        <v>6.5737063214285723</v>
      </c>
      <c r="K101" s="5">
        <v>0</v>
      </c>
      <c r="L101" s="12">
        <v>175.81883504000001</v>
      </c>
    </row>
    <row r="102" spans="2:12" x14ac:dyDescent="0.25">
      <c r="B102" s="4">
        <v>42795</v>
      </c>
      <c r="C102" s="5">
        <v>0</v>
      </c>
      <c r="D102" s="5">
        <v>153.65509202580645</v>
      </c>
      <c r="E102" s="5">
        <v>0</v>
      </c>
      <c r="F102" s="5">
        <v>0</v>
      </c>
      <c r="G102" s="5">
        <v>7.5975804574193546</v>
      </c>
      <c r="H102" s="5">
        <v>0</v>
      </c>
      <c r="I102" s="5">
        <v>0</v>
      </c>
      <c r="J102" s="5">
        <v>1.1602149354838709</v>
      </c>
      <c r="K102" s="5">
        <v>0</v>
      </c>
      <c r="L102" s="12">
        <v>162.41288741870969</v>
      </c>
    </row>
    <row r="103" spans="2:12" x14ac:dyDescent="0.25">
      <c r="B103" s="4">
        <v>42826</v>
      </c>
      <c r="C103" s="5">
        <v>5.0224523333333329</v>
      </c>
      <c r="D103" s="5">
        <v>152.98502209333336</v>
      </c>
      <c r="E103" s="5">
        <v>0</v>
      </c>
      <c r="F103" s="5">
        <v>0</v>
      </c>
      <c r="G103" s="5">
        <v>0.42197766666666664</v>
      </c>
      <c r="H103" s="5">
        <v>0</v>
      </c>
      <c r="I103" s="5">
        <v>0</v>
      </c>
      <c r="J103" s="5">
        <v>0.39476666666666665</v>
      </c>
      <c r="K103" s="5">
        <v>0</v>
      </c>
      <c r="L103" s="12">
        <v>158.82421876000001</v>
      </c>
    </row>
    <row r="104" spans="2:12" x14ac:dyDescent="0.25">
      <c r="B104" s="4">
        <v>42856</v>
      </c>
      <c r="C104" s="5">
        <v>9.3230658064516128</v>
      </c>
      <c r="D104" s="5">
        <v>136.48115118387099</v>
      </c>
      <c r="E104" s="5">
        <v>0</v>
      </c>
      <c r="F104" s="5">
        <v>0</v>
      </c>
      <c r="G104" s="5">
        <v>1.0231432258064515</v>
      </c>
      <c r="H104" s="5">
        <v>0</v>
      </c>
      <c r="I104" s="5">
        <v>0</v>
      </c>
      <c r="J104" s="5">
        <v>0</v>
      </c>
      <c r="K104" s="5">
        <v>0</v>
      </c>
      <c r="L104" s="12">
        <v>146.82736021612905</v>
      </c>
    </row>
    <row r="105" spans="2:12" x14ac:dyDescent="0.25">
      <c r="B105" s="4">
        <v>42887</v>
      </c>
      <c r="C105" s="5">
        <v>9.4485789999999987</v>
      </c>
      <c r="D105" s="5">
        <v>135.77830016333331</v>
      </c>
      <c r="E105" s="5">
        <v>0</v>
      </c>
      <c r="F105" s="5">
        <v>0</v>
      </c>
      <c r="G105" s="5">
        <v>0.17850799999999997</v>
      </c>
      <c r="H105" s="5">
        <v>0</v>
      </c>
      <c r="I105" s="5">
        <v>0</v>
      </c>
      <c r="J105" s="5">
        <v>0.43653333333333338</v>
      </c>
      <c r="K105" s="5">
        <v>0</v>
      </c>
      <c r="L105" s="12">
        <v>145.84192049666663</v>
      </c>
    </row>
    <row r="106" spans="2:12" x14ac:dyDescent="0.25">
      <c r="B106" s="4">
        <v>42917</v>
      </c>
      <c r="C106" s="5">
        <v>8.9657193548387095</v>
      </c>
      <c r="D106" s="5">
        <v>125.93388967419357</v>
      </c>
      <c r="E106" s="5">
        <v>0</v>
      </c>
      <c r="F106" s="5">
        <v>0</v>
      </c>
      <c r="G106" s="5">
        <v>1.7168973387096773</v>
      </c>
      <c r="H106" s="5">
        <v>0</v>
      </c>
      <c r="I106" s="5">
        <v>0</v>
      </c>
      <c r="J106" s="5">
        <v>0</v>
      </c>
      <c r="K106" s="5">
        <v>0</v>
      </c>
      <c r="L106" s="12">
        <v>136.61650636774195</v>
      </c>
    </row>
    <row r="107" spans="2:12" x14ac:dyDescent="0.25">
      <c r="B107" s="4">
        <v>42948</v>
      </c>
      <c r="C107" s="5">
        <v>9.3710435483870995</v>
      </c>
      <c r="D107" s="5">
        <v>132.94694240000001</v>
      </c>
      <c r="E107" s="5">
        <v>0</v>
      </c>
      <c r="F107" s="5">
        <v>0</v>
      </c>
      <c r="G107" s="5">
        <v>5.2484410645161288E-2</v>
      </c>
      <c r="H107" s="5">
        <v>0</v>
      </c>
      <c r="I107" s="5">
        <v>0</v>
      </c>
      <c r="J107" s="5">
        <v>0.42038709677419356</v>
      </c>
      <c r="K107" s="5">
        <v>0</v>
      </c>
      <c r="L107" s="12">
        <v>142.79085745580645</v>
      </c>
    </row>
    <row r="108" spans="2:12" x14ac:dyDescent="0.25">
      <c r="B108" s="4">
        <v>42979</v>
      </c>
      <c r="C108" s="5">
        <v>9.4836490000000015</v>
      </c>
      <c r="D108" s="5">
        <v>136.74076723000002</v>
      </c>
      <c r="E108" s="5">
        <v>0</v>
      </c>
      <c r="F108" s="5">
        <v>0</v>
      </c>
      <c r="G108" s="5">
        <v>2.0752385246666667</v>
      </c>
      <c r="H108" s="5">
        <v>0</v>
      </c>
      <c r="I108" s="5">
        <v>0</v>
      </c>
      <c r="J108" s="5">
        <v>0</v>
      </c>
      <c r="K108" s="5">
        <v>0</v>
      </c>
      <c r="L108" s="12">
        <v>148.2996547546667</v>
      </c>
    </row>
    <row r="109" spans="2:12" x14ac:dyDescent="0.25">
      <c r="B109" s="4">
        <v>43009</v>
      </c>
      <c r="C109" s="5">
        <v>9.1473070967741918</v>
      </c>
      <c r="D109" s="5">
        <v>141.05998633870971</v>
      </c>
      <c r="E109" s="5">
        <v>0</v>
      </c>
      <c r="F109" s="5">
        <v>0</v>
      </c>
      <c r="G109" s="5">
        <v>0.26416322580645157</v>
      </c>
      <c r="H109" s="5">
        <v>0</v>
      </c>
      <c r="I109" s="5">
        <v>0</v>
      </c>
      <c r="J109" s="5">
        <v>0.36954838709677423</v>
      </c>
      <c r="K109" s="5">
        <v>0</v>
      </c>
      <c r="L109" s="12">
        <v>150.84100504838713</v>
      </c>
    </row>
    <row r="110" spans="2:12" x14ac:dyDescent="0.25">
      <c r="B110" s="4">
        <v>43040</v>
      </c>
      <c r="C110" s="5">
        <v>8.6076746666666661</v>
      </c>
      <c r="D110" s="5">
        <v>161.28184187999997</v>
      </c>
      <c r="E110" s="5">
        <v>0</v>
      </c>
      <c r="F110" s="5">
        <v>0</v>
      </c>
      <c r="G110" s="5">
        <v>3.3365133947040002</v>
      </c>
      <c r="H110" s="5">
        <v>0</v>
      </c>
      <c r="I110" s="5">
        <v>0</v>
      </c>
      <c r="J110" s="5">
        <v>0</v>
      </c>
      <c r="K110" s="5">
        <v>0</v>
      </c>
      <c r="L110" s="12">
        <v>173.22602994137065</v>
      </c>
    </row>
    <row r="111" spans="2:12" x14ac:dyDescent="0.25">
      <c r="B111" s="4">
        <v>43070</v>
      </c>
      <c r="C111" s="5">
        <v>9.3917548387096765</v>
      </c>
      <c r="D111" s="5">
        <v>139.16076886129034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0.42461290322580647</v>
      </c>
      <c r="K111" s="5">
        <v>0</v>
      </c>
      <c r="L111" s="12">
        <v>148.97713660322583</v>
      </c>
    </row>
    <row r="112" spans="2:12" x14ac:dyDescent="0.25">
      <c r="B112" s="4">
        <v>43101</v>
      </c>
      <c r="C112" s="5">
        <v>9.7868580387096777</v>
      </c>
      <c r="D112" s="5">
        <v>118.46827103935482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12">
        <v>128.2551290780645</v>
      </c>
    </row>
    <row r="113" spans="2:12" x14ac:dyDescent="0.25">
      <c r="B113" s="4">
        <v>43132</v>
      </c>
      <c r="C113" s="5">
        <v>10.017901085714286</v>
      </c>
      <c r="D113" s="5">
        <v>236.27597520800001</v>
      </c>
      <c r="E113" s="5">
        <v>0</v>
      </c>
      <c r="F113" s="5">
        <v>0</v>
      </c>
      <c r="G113" s="5">
        <v>1.1503791428571426</v>
      </c>
      <c r="H113" s="5">
        <v>0</v>
      </c>
      <c r="I113" s="5">
        <v>0</v>
      </c>
      <c r="J113" s="5">
        <v>1.8319380228571429</v>
      </c>
      <c r="K113" s="5">
        <v>0</v>
      </c>
      <c r="L113" s="12">
        <v>249.27619345942855</v>
      </c>
    </row>
    <row r="114" spans="2:12" x14ac:dyDescent="0.25">
      <c r="B114" s="4">
        <v>43160</v>
      </c>
      <c r="C114" s="5">
        <v>10.602638929032256</v>
      </c>
      <c r="D114" s="5">
        <v>174.03111742270968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6.4289331038709667</v>
      </c>
      <c r="K114" s="5">
        <v>0</v>
      </c>
      <c r="L114" s="12">
        <v>191.06268945561291</v>
      </c>
    </row>
    <row r="115" spans="2:12" x14ac:dyDescent="0.25">
      <c r="B115" s="4">
        <v>43191</v>
      </c>
      <c r="C115" s="5">
        <v>10.27137265333333</v>
      </c>
      <c r="D115" s="5">
        <v>149.783071882</v>
      </c>
      <c r="E115" s="5">
        <v>0</v>
      </c>
      <c r="F115" s="5">
        <v>0</v>
      </c>
      <c r="G115" s="5">
        <v>0.66180213799999998</v>
      </c>
      <c r="H115" s="5">
        <v>0</v>
      </c>
      <c r="I115" s="5">
        <v>0</v>
      </c>
      <c r="J115" s="5">
        <v>1.5928911506666668</v>
      </c>
      <c r="K115" s="5">
        <v>0</v>
      </c>
      <c r="L115" s="12">
        <v>162.30913782400003</v>
      </c>
    </row>
    <row r="116" spans="2:12" x14ac:dyDescent="0.25">
      <c r="B116" s="4">
        <v>43221</v>
      </c>
      <c r="C116" s="5">
        <v>11.414820322580644</v>
      </c>
      <c r="D116" s="5">
        <v>169.98938539903224</v>
      </c>
      <c r="E116" s="5">
        <v>0</v>
      </c>
      <c r="F116" s="5">
        <v>0</v>
      </c>
      <c r="G116" s="5">
        <v>8.4951290322580642E-2</v>
      </c>
      <c r="H116" s="5">
        <v>0</v>
      </c>
      <c r="I116" s="5">
        <v>0</v>
      </c>
      <c r="J116" s="5">
        <v>0.37249405483870968</v>
      </c>
      <c r="K116" s="5">
        <v>0</v>
      </c>
      <c r="L116" s="12">
        <v>181.86165106677419</v>
      </c>
    </row>
    <row r="117" spans="2:12" x14ac:dyDescent="0.25">
      <c r="B117" s="4">
        <v>43252</v>
      </c>
      <c r="C117" s="5">
        <v>12.533084613333335</v>
      </c>
      <c r="D117" s="5">
        <v>189.15456276346669</v>
      </c>
      <c r="E117" s="5">
        <v>0</v>
      </c>
      <c r="F117" s="5">
        <v>0</v>
      </c>
      <c r="G117" s="5">
        <v>1.2286435749866669</v>
      </c>
      <c r="H117" s="5">
        <v>0</v>
      </c>
      <c r="I117" s="5">
        <v>0</v>
      </c>
      <c r="J117" s="5">
        <v>0.91701466133333331</v>
      </c>
      <c r="K117" s="5">
        <v>0</v>
      </c>
      <c r="L117" s="12">
        <v>203.83330561312002</v>
      </c>
    </row>
    <row r="118" spans="2:12" x14ac:dyDescent="0.25">
      <c r="B118" s="4">
        <v>43282</v>
      </c>
      <c r="C118" s="5">
        <v>13.265451270967741</v>
      </c>
      <c r="D118" s="5">
        <v>173.03068334477422</v>
      </c>
      <c r="E118" s="5">
        <v>0</v>
      </c>
      <c r="F118" s="5">
        <v>0</v>
      </c>
      <c r="G118" s="5">
        <v>0.19125290322580646</v>
      </c>
      <c r="H118" s="5">
        <v>0</v>
      </c>
      <c r="I118" s="5">
        <v>0</v>
      </c>
      <c r="J118" s="5">
        <v>0.82503212322580632</v>
      </c>
      <c r="K118" s="5">
        <v>0</v>
      </c>
      <c r="L118" s="12">
        <v>187.31241964219356</v>
      </c>
    </row>
    <row r="119" spans="2:12" x14ac:dyDescent="0.25">
      <c r="B119" s="4">
        <v>43313</v>
      </c>
      <c r="C119" s="5">
        <v>13.199914296774192</v>
      </c>
      <c r="D119" s="5">
        <v>184.86344542567741</v>
      </c>
      <c r="E119" s="5">
        <v>0</v>
      </c>
      <c r="F119" s="5">
        <v>0</v>
      </c>
      <c r="G119" s="5">
        <v>0.40856272258064513</v>
      </c>
      <c r="H119" s="5">
        <v>0</v>
      </c>
      <c r="I119" s="5">
        <v>0</v>
      </c>
      <c r="J119" s="5">
        <v>1.2276517638709679</v>
      </c>
      <c r="K119" s="5">
        <v>0</v>
      </c>
      <c r="L119" s="12">
        <v>199.69957420890321</v>
      </c>
    </row>
    <row r="120" spans="2:12" x14ac:dyDescent="0.25">
      <c r="B120" s="4">
        <v>43344</v>
      </c>
      <c r="C120" s="5">
        <v>15.658510360000003</v>
      </c>
      <c r="D120" s="5">
        <v>181.52289231840001</v>
      </c>
      <c r="E120" s="5">
        <v>0</v>
      </c>
      <c r="F120" s="5">
        <v>0</v>
      </c>
      <c r="G120" s="5">
        <v>0.66800327999999998</v>
      </c>
      <c r="H120" s="5">
        <v>0</v>
      </c>
      <c r="I120" s="5">
        <v>0</v>
      </c>
      <c r="J120" s="5">
        <v>2.8904092113333331</v>
      </c>
      <c r="K120" s="5">
        <v>0</v>
      </c>
      <c r="L120" s="12">
        <v>200.73981516973333</v>
      </c>
    </row>
    <row r="121" spans="2:12" x14ac:dyDescent="0.25">
      <c r="B121" s="4">
        <v>43374</v>
      </c>
      <c r="C121" s="5">
        <v>15.887649806451613</v>
      </c>
      <c r="D121" s="5">
        <v>168.35116547870965</v>
      </c>
      <c r="E121" s="5">
        <v>0</v>
      </c>
      <c r="F121" s="5">
        <v>0</v>
      </c>
      <c r="G121" s="5">
        <v>8.2490580645161293E-2</v>
      </c>
      <c r="H121" s="5">
        <v>0</v>
      </c>
      <c r="I121" s="5">
        <v>0</v>
      </c>
      <c r="J121" s="5">
        <v>1.6470947096774193</v>
      </c>
      <c r="K121" s="5">
        <v>0</v>
      </c>
      <c r="L121" s="12">
        <v>185.96840057548383</v>
      </c>
    </row>
    <row r="122" spans="2:12" x14ac:dyDescent="0.25">
      <c r="B122" s="4">
        <v>43405</v>
      </c>
      <c r="C122" s="5">
        <v>16.977821266666663</v>
      </c>
      <c r="D122" s="5">
        <v>163.62888054086667</v>
      </c>
      <c r="E122" s="5">
        <v>0</v>
      </c>
      <c r="F122" s="5">
        <v>0</v>
      </c>
      <c r="G122" s="5">
        <v>2.1958125818387337</v>
      </c>
      <c r="H122" s="5">
        <v>0</v>
      </c>
      <c r="I122" s="5">
        <v>0</v>
      </c>
      <c r="J122" s="5">
        <v>2.251609611333333</v>
      </c>
      <c r="K122" s="5">
        <v>0</v>
      </c>
      <c r="L122" s="12">
        <v>185.0541240007054</v>
      </c>
    </row>
    <row r="123" spans="2:12" x14ac:dyDescent="0.25">
      <c r="B123" s="4">
        <v>43435</v>
      </c>
      <c r="C123" s="5">
        <v>17.894924116129033</v>
      </c>
      <c r="D123" s="5">
        <v>152.92135606510968</v>
      </c>
      <c r="E123" s="5">
        <v>0</v>
      </c>
      <c r="F123" s="5">
        <v>0</v>
      </c>
      <c r="G123" s="5">
        <v>0.2450348387096774</v>
      </c>
      <c r="H123" s="5">
        <v>0</v>
      </c>
      <c r="I123" s="5">
        <v>0</v>
      </c>
      <c r="J123" s="5">
        <v>7.2275564670967754</v>
      </c>
      <c r="K123" s="5">
        <v>0</v>
      </c>
      <c r="L123" s="12">
        <v>178.28887148704516</v>
      </c>
    </row>
    <row r="124" spans="2:12" x14ac:dyDescent="0.25">
      <c r="B124" s="4">
        <v>43466</v>
      </c>
      <c r="C124" s="5">
        <v>12.19591142580645</v>
      </c>
      <c r="D124" s="5">
        <v>152.11663256793551</v>
      </c>
      <c r="E124" s="5">
        <v>0</v>
      </c>
      <c r="F124" s="5">
        <v>0</v>
      </c>
      <c r="G124" s="5">
        <v>0.94409248112645172</v>
      </c>
      <c r="H124" s="5">
        <v>0</v>
      </c>
      <c r="I124" s="5">
        <v>0</v>
      </c>
      <c r="J124" s="5">
        <v>15.25406177354839</v>
      </c>
      <c r="K124" s="5">
        <v>0</v>
      </c>
      <c r="L124" s="12">
        <v>180.51069824841682</v>
      </c>
    </row>
    <row r="125" spans="2:12" x14ac:dyDescent="0.25">
      <c r="B125" s="4">
        <v>43497</v>
      </c>
      <c r="C125" s="5">
        <v>13.795358999999999</v>
      </c>
      <c r="D125" s="5">
        <v>178.48638495857148</v>
      </c>
      <c r="E125" s="5">
        <v>0</v>
      </c>
      <c r="F125" s="5">
        <v>0</v>
      </c>
      <c r="G125" s="5">
        <v>4.0259483783999999</v>
      </c>
      <c r="H125" s="5">
        <v>0</v>
      </c>
      <c r="I125" s="5">
        <v>0</v>
      </c>
      <c r="J125" s="5">
        <v>18.182937020000001</v>
      </c>
      <c r="K125" s="5">
        <v>0</v>
      </c>
      <c r="L125" s="12">
        <v>214.49062935697145</v>
      </c>
    </row>
    <row r="126" spans="2:12" x14ac:dyDescent="0.25">
      <c r="B126" s="4">
        <v>43525</v>
      </c>
      <c r="C126" s="5">
        <v>13.137408741935484</v>
      </c>
      <c r="D126" s="5">
        <v>138.5751141216129</v>
      </c>
      <c r="E126" s="5">
        <v>0</v>
      </c>
      <c r="F126" s="5">
        <v>0</v>
      </c>
      <c r="G126" s="5">
        <v>2.7800794751677316</v>
      </c>
      <c r="H126" s="5">
        <v>0</v>
      </c>
      <c r="I126" s="5">
        <v>0</v>
      </c>
      <c r="J126" s="5">
        <v>10.210428222580648</v>
      </c>
      <c r="K126" s="5">
        <v>0</v>
      </c>
      <c r="L126" s="12">
        <v>164.70303056129674</v>
      </c>
    </row>
    <row r="127" spans="2:12" x14ac:dyDescent="0.25">
      <c r="B127" s="4">
        <v>43556</v>
      </c>
      <c r="C127" s="5">
        <v>13.302708226666667</v>
      </c>
      <c r="D127" s="5">
        <v>129.16340107026667</v>
      </c>
      <c r="E127" s="5">
        <v>0</v>
      </c>
      <c r="F127" s="5">
        <v>0</v>
      </c>
      <c r="G127" s="5">
        <v>9.3305333333333323E-2</v>
      </c>
      <c r="H127" s="5">
        <v>0</v>
      </c>
      <c r="I127" s="5">
        <v>0</v>
      </c>
      <c r="J127" s="5">
        <v>4.3973356040000002</v>
      </c>
      <c r="K127" s="5">
        <v>0</v>
      </c>
      <c r="L127" s="12">
        <v>146.95675023426665</v>
      </c>
    </row>
    <row r="128" spans="2:12" x14ac:dyDescent="0.25">
      <c r="B128" s="4">
        <v>43586</v>
      </c>
      <c r="C128" s="5">
        <v>13.618512819354839</v>
      </c>
      <c r="D128" s="5">
        <v>111.3061626883226</v>
      </c>
      <c r="E128" s="5">
        <v>0</v>
      </c>
      <c r="F128" s="5">
        <v>0</v>
      </c>
      <c r="G128" s="5">
        <v>0.95262277490645164</v>
      </c>
      <c r="H128" s="5">
        <v>0</v>
      </c>
      <c r="I128" s="5">
        <v>0</v>
      </c>
      <c r="J128" s="5">
        <v>3.53369955483871</v>
      </c>
      <c r="K128" s="5">
        <v>0</v>
      </c>
      <c r="L128" s="12">
        <v>129.4109978374226</v>
      </c>
    </row>
    <row r="129" spans="2:12" x14ac:dyDescent="0.25">
      <c r="B129" s="4">
        <v>43617</v>
      </c>
      <c r="C129" s="5">
        <v>13.541198079999997</v>
      </c>
      <c r="D129" s="5">
        <v>124.24288617813335</v>
      </c>
      <c r="E129" s="5">
        <v>0</v>
      </c>
      <c r="F129" s="5">
        <v>0</v>
      </c>
      <c r="G129" s="5">
        <v>5.7000000000000002E-2</v>
      </c>
      <c r="H129" s="5">
        <v>0</v>
      </c>
      <c r="I129" s="5">
        <v>0</v>
      </c>
      <c r="J129" s="5">
        <v>5.5366666666666668E-2</v>
      </c>
      <c r="K129" s="5">
        <v>0</v>
      </c>
      <c r="L129" s="12">
        <v>137.89645092479998</v>
      </c>
    </row>
    <row r="130" spans="2:12" x14ac:dyDescent="0.25">
      <c r="B130" s="4">
        <v>43647</v>
      </c>
      <c r="C130" s="5">
        <v>13.709943948387098</v>
      </c>
      <c r="D130" s="5">
        <v>123.32915542258064</v>
      </c>
      <c r="E130" s="5">
        <v>0</v>
      </c>
      <c r="F130" s="5">
        <v>0</v>
      </c>
      <c r="G130" s="5">
        <v>5.085686451612903E-2</v>
      </c>
      <c r="H130" s="5">
        <v>0</v>
      </c>
      <c r="I130" s="5">
        <v>0</v>
      </c>
      <c r="J130" s="5">
        <v>0.70694929290322583</v>
      </c>
      <c r="K130" s="5">
        <v>0</v>
      </c>
      <c r="L130" s="12">
        <v>137.7969055283871</v>
      </c>
    </row>
    <row r="131" spans="2:12" x14ac:dyDescent="0.25">
      <c r="B131" s="4">
        <v>43678</v>
      </c>
      <c r="C131" s="5">
        <v>13.303062129032259</v>
      </c>
      <c r="D131" s="5">
        <v>171.93427703999998</v>
      </c>
      <c r="E131" s="5">
        <v>0</v>
      </c>
      <c r="F131" s="5">
        <v>0</v>
      </c>
      <c r="G131" s="5">
        <v>0.1578516129032258</v>
      </c>
      <c r="H131" s="5">
        <v>0</v>
      </c>
      <c r="I131" s="5">
        <v>0</v>
      </c>
      <c r="J131" s="5">
        <v>1.4816503161290322</v>
      </c>
      <c r="K131" s="5">
        <v>0</v>
      </c>
      <c r="L131" s="12">
        <v>186.87684109806449</v>
      </c>
    </row>
    <row r="132" spans="2:12" x14ac:dyDescent="0.25">
      <c r="B132" s="4">
        <v>43709</v>
      </c>
      <c r="C132" s="5">
        <v>13.647716113333335</v>
      </c>
      <c r="D132" s="5">
        <v>167.30459749833335</v>
      </c>
      <c r="E132" s="5">
        <v>0</v>
      </c>
      <c r="F132" s="5">
        <v>0</v>
      </c>
      <c r="G132" s="5">
        <v>1.3610936300000001</v>
      </c>
      <c r="H132" s="5">
        <v>0</v>
      </c>
      <c r="I132" s="5">
        <v>0</v>
      </c>
      <c r="J132" s="5">
        <v>0.49224066666666666</v>
      </c>
      <c r="K132" s="5">
        <v>0</v>
      </c>
      <c r="L132" s="12">
        <v>182.80564790833336</v>
      </c>
    </row>
    <row r="133" spans="2:12" x14ac:dyDescent="0.25">
      <c r="B133" s="4">
        <v>43739</v>
      </c>
      <c r="C133" s="5">
        <v>13.882591122580646</v>
      </c>
      <c r="D133" s="5">
        <v>186.91611944954838</v>
      </c>
      <c r="E133" s="5">
        <v>0</v>
      </c>
      <c r="F133" s="5">
        <v>0</v>
      </c>
      <c r="G133" s="5">
        <v>0.78426786436362583</v>
      </c>
      <c r="H133" s="5">
        <v>0</v>
      </c>
      <c r="I133" s="5">
        <v>0</v>
      </c>
      <c r="J133" s="5">
        <v>1.3758716954838708</v>
      </c>
      <c r="K133" s="5">
        <v>0</v>
      </c>
      <c r="L133" s="12">
        <v>202.9588501319765</v>
      </c>
    </row>
    <row r="134" spans="2:12" x14ac:dyDescent="0.25">
      <c r="B134" s="4">
        <v>43770</v>
      </c>
      <c r="C134" s="5">
        <v>11.926658459999999</v>
      </c>
      <c r="D134" s="5">
        <v>152.84980409999997</v>
      </c>
      <c r="E134" s="5">
        <v>0</v>
      </c>
      <c r="F134" s="5">
        <v>0</v>
      </c>
      <c r="G134" s="5">
        <v>0.74820782163240007</v>
      </c>
      <c r="H134" s="5">
        <v>0</v>
      </c>
      <c r="I134" s="5">
        <v>0</v>
      </c>
      <c r="J134" s="5">
        <v>7.3968270606666664</v>
      </c>
      <c r="K134" s="5">
        <v>0</v>
      </c>
      <c r="L134" s="12">
        <v>172.92149744229903</v>
      </c>
    </row>
    <row r="135" spans="2:12" x14ac:dyDescent="0.25">
      <c r="B135" s="4">
        <v>43800</v>
      </c>
      <c r="C135" s="5">
        <v>14.993451935483872</v>
      </c>
      <c r="D135" s="5">
        <v>170.77949054541932</v>
      </c>
      <c r="E135" s="5">
        <v>0</v>
      </c>
      <c r="F135" s="5">
        <v>0</v>
      </c>
      <c r="G135" s="5">
        <v>36.561445802336706</v>
      </c>
      <c r="H135" s="5">
        <v>0</v>
      </c>
      <c r="I135" s="5">
        <v>0</v>
      </c>
      <c r="J135" s="5">
        <v>5.7182497187096768</v>
      </c>
      <c r="K135" s="5">
        <v>0</v>
      </c>
      <c r="L135" s="12">
        <v>228.05263800194956</v>
      </c>
    </row>
    <row r="136" spans="2:12" x14ac:dyDescent="0.25">
      <c r="B136" s="4">
        <v>43831</v>
      </c>
      <c r="C136" s="5">
        <v>15.186640967741935</v>
      </c>
      <c r="D136" s="5">
        <v>187.04330759032257</v>
      </c>
      <c r="E136" s="5">
        <v>0</v>
      </c>
      <c r="F136" s="5">
        <v>0</v>
      </c>
      <c r="G136" s="5">
        <v>36.083732164516135</v>
      </c>
      <c r="H136" s="5">
        <v>0</v>
      </c>
      <c r="I136" s="5">
        <v>0</v>
      </c>
      <c r="J136" s="5">
        <v>9.9236769032258074</v>
      </c>
      <c r="K136" s="5">
        <v>0</v>
      </c>
      <c r="L136" s="12">
        <v>248.23735762580645</v>
      </c>
    </row>
    <row r="137" spans="2:12" x14ac:dyDescent="0.25">
      <c r="B137" s="4">
        <v>43862</v>
      </c>
      <c r="C137" s="5">
        <v>19.782950455172411</v>
      </c>
      <c r="D137" s="5">
        <v>270.49145677241381</v>
      </c>
      <c r="E137" s="5">
        <v>0</v>
      </c>
      <c r="F137" s="5">
        <v>0</v>
      </c>
      <c r="G137" s="5">
        <v>42.48615584001395</v>
      </c>
      <c r="H137" s="5">
        <v>0</v>
      </c>
      <c r="I137" s="5">
        <v>0</v>
      </c>
      <c r="J137" s="5">
        <v>9.3950761103448261</v>
      </c>
      <c r="K137" s="5">
        <v>0</v>
      </c>
      <c r="L137" s="12">
        <v>342.15563917794498</v>
      </c>
    </row>
    <row r="138" spans="2:12" x14ac:dyDescent="0.25">
      <c r="B138" s="4">
        <v>43891</v>
      </c>
      <c r="C138" s="5">
        <v>20.056632212903228</v>
      </c>
      <c r="D138" s="5">
        <v>211.87445761419355</v>
      </c>
      <c r="E138" s="5">
        <v>0</v>
      </c>
      <c r="F138" s="5">
        <v>0</v>
      </c>
      <c r="G138" s="5">
        <v>39.951214562240054</v>
      </c>
      <c r="H138" s="5">
        <v>0</v>
      </c>
      <c r="I138" s="5">
        <v>0</v>
      </c>
      <c r="J138" s="5">
        <v>11.702497804516131</v>
      </c>
      <c r="K138" s="5">
        <v>0</v>
      </c>
      <c r="L138" s="12">
        <v>283.58480219385297</v>
      </c>
    </row>
    <row r="139" spans="2:12" x14ac:dyDescent="0.25">
      <c r="B139" s="4">
        <v>43922</v>
      </c>
      <c r="C139" s="5">
        <v>10.123445546666668</v>
      </c>
      <c r="D139" s="5">
        <v>126.59504364346665</v>
      </c>
      <c r="E139" s="5">
        <v>0</v>
      </c>
      <c r="F139" s="5">
        <v>0</v>
      </c>
      <c r="G139" s="5">
        <v>36.066668604666667</v>
      </c>
      <c r="H139" s="5">
        <v>0</v>
      </c>
      <c r="I139" s="5">
        <v>0</v>
      </c>
      <c r="J139" s="5">
        <v>2.542352337333333</v>
      </c>
      <c r="K139" s="5">
        <v>0.56044800000000006</v>
      </c>
      <c r="L139" s="12">
        <v>175.88795813213332</v>
      </c>
    </row>
    <row r="140" spans="2:12" x14ac:dyDescent="0.25">
      <c r="B140" s="4">
        <v>43952</v>
      </c>
      <c r="C140" s="5">
        <v>22.397744135483876</v>
      </c>
      <c r="D140" s="5">
        <v>181.01755910335481</v>
      </c>
      <c r="E140" s="5">
        <v>0</v>
      </c>
      <c r="F140" s="5">
        <v>0</v>
      </c>
      <c r="G140" s="5">
        <v>43.270175802898116</v>
      </c>
      <c r="H140" s="5">
        <v>0</v>
      </c>
      <c r="I140" s="5">
        <v>0</v>
      </c>
      <c r="J140" s="5">
        <v>15.783230886451614</v>
      </c>
      <c r="K140" s="5">
        <v>0.72640322580645167</v>
      </c>
      <c r="L140" s="12">
        <v>263.1951131539949</v>
      </c>
    </row>
    <row r="141" spans="2:12" x14ac:dyDescent="0.25">
      <c r="B141" s="4">
        <v>43983</v>
      </c>
      <c r="C141" s="5">
        <v>32.066463866666709</v>
      </c>
      <c r="D141" s="5">
        <v>170.79472336933335</v>
      </c>
      <c r="E141" s="5">
        <v>0</v>
      </c>
      <c r="F141" s="5">
        <v>0</v>
      </c>
      <c r="G141" s="5">
        <v>50.340514662399968</v>
      </c>
      <c r="H141" s="5">
        <v>0</v>
      </c>
      <c r="I141" s="5">
        <v>0</v>
      </c>
      <c r="J141" s="5">
        <v>18.649727799999994</v>
      </c>
      <c r="K141" s="5">
        <v>0.86640000000000139</v>
      </c>
      <c r="L141" s="12">
        <v>272.71782969840001</v>
      </c>
    </row>
    <row r="142" spans="2:12" x14ac:dyDescent="0.25">
      <c r="B142" s="4">
        <v>44013</v>
      </c>
      <c r="C142" s="5">
        <v>25.853113174193563</v>
      </c>
      <c r="D142" s="5">
        <v>123.67853796116128</v>
      </c>
      <c r="E142" s="5">
        <v>0</v>
      </c>
      <c r="F142" s="5">
        <v>0</v>
      </c>
      <c r="G142" s="5">
        <v>19.4772538</v>
      </c>
      <c r="H142" s="5">
        <v>0</v>
      </c>
      <c r="I142" s="5">
        <v>0</v>
      </c>
      <c r="J142" s="5">
        <v>0</v>
      </c>
      <c r="K142" s="5">
        <v>0.40432000000000062</v>
      </c>
      <c r="L142" s="12">
        <v>169.41322493535486</v>
      </c>
    </row>
    <row r="143" spans="2:12" x14ac:dyDescent="0.25">
      <c r="B143" s="4">
        <v>44044</v>
      </c>
      <c r="C143" s="5">
        <v>36.278609896774213</v>
      </c>
      <c r="D143" s="5">
        <v>120.96918855574192</v>
      </c>
      <c r="E143" s="5">
        <v>0</v>
      </c>
      <c r="F143" s="5">
        <v>0</v>
      </c>
      <c r="G143" s="5">
        <v>35.515301212774197</v>
      </c>
      <c r="H143" s="5">
        <v>0</v>
      </c>
      <c r="I143" s="5">
        <v>0</v>
      </c>
      <c r="J143" s="5">
        <v>0.28409806451612946</v>
      </c>
      <c r="K143" s="5">
        <v>0</v>
      </c>
      <c r="L143" s="12">
        <v>193.04719772980644</v>
      </c>
    </row>
    <row r="144" spans="2:12" x14ac:dyDescent="0.25">
      <c r="B144" s="4">
        <v>44075</v>
      </c>
      <c r="C144" s="5">
        <v>28.315690773333351</v>
      </c>
      <c r="D144" s="5">
        <v>184.9441601888</v>
      </c>
      <c r="E144" s="5">
        <v>0</v>
      </c>
      <c r="F144" s="5">
        <v>0</v>
      </c>
      <c r="G144" s="5">
        <v>34.739555280000005</v>
      </c>
      <c r="H144" s="5">
        <v>0</v>
      </c>
      <c r="I144" s="5">
        <v>0</v>
      </c>
      <c r="J144" s="5">
        <v>0.1431841999999996</v>
      </c>
      <c r="K144" s="5">
        <v>0</v>
      </c>
      <c r="L144" s="12">
        <v>248.14259044213338</v>
      </c>
    </row>
    <row r="145" spans="2:12" x14ac:dyDescent="0.25">
      <c r="B145" s="4">
        <v>44105</v>
      </c>
      <c r="C145" s="5">
        <v>29.711438503225821</v>
      </c>
      <c r="D145" s="5">
        <v>161.08758544000003</v>
      </c>
      <c r="E145" s="5">
        <v>0</v>
      </c>
      <c r="F145" s="5">
        <v>0</v>
      </c>
      <c r="G145" s="5">
        <v>33.852300851612902</v>
      </c>
      <c r="H145" s="5">
        <v>0</v>
      </c>
      <c r="I145" s="5">
        <v>0</v>
      </c>
      <c r="J145" s="5">
        <v>0</v>
      </c>
      <c r="K145" s="5">
        <v>4.0800000000000064E-3</v>
      </c>
      <c r="L145" s="12">
        <v>224.65540479483874</v>
      </c>
    </row>
    <row r="146" spans="2:12" x14ac:dyDescent="0.25">
      <c r="B146" s="4">
        <v>44136</v>
      </c>
      <c r="C146" s="5">
        <v>36.744185333333348</v>
      </c>
      <c r="D146" s="5">
        <v>144.51391419833334</v>
      </c>
      <c r="E146" s="5">
        <v>0</v>
      </c>
      <c r="F146" s="5">
        <v>0</v>
      </c>
      <c r="G146" s="5">
        <v>35.268980533333334</v>
      </c>
      <c r="H146" s="5">
        <v>0</v>
      </c>
      <c r="I146" s="5">
        <v>0</v>
      </c>
      <c r="J146" s="5">
        <v>1.5129207799999995</v>
      </c>
      <c r="K146" s="5">
        <v>0</v>
      </c>
      <c r="L146" s="12">
        <v>218.04000084500001</v>
      </c>
    </row>
    <row r="147" spans="2:12" x14ac:dyDescent="0.25">
      <c r="B147" s="4">
        <v>44166</v>
      </c>
      <c r="C147" s="5">
        <v>41.218014219354849</v>
      </c>
      <c r="D147" s="5">
        <v>138.14305638877417</v>
      </c>
      <c r="E147" s="5">
        <v>0</v>
      </c>
      <c r="F147" s="5">
        <v>0</v>
      </c>
      <c r="G147" s="5">
        <v>34.801301380645164</v>
      </c>
      <c r="H147" s="5">
        <v>0</v>
      </c>
      <c r="I147" s="5">
        <v>0</v>
      </c>
      <c r="J147" s="5">
        <v>0.41117465806451614</v>
      </c>
      <c r="K147" s="5">
        <v>0</v>
      </c>
      <c r="L147" s="12">
        <v>214.57354664683868</v>
      </c>
    </row>
    <row r="148" spans="2:12" x14ac:dyDescent="0.25">
      <c r="B148" s="4">
        <v>44197</v>
      </c>
      <c r="C148" s="5">
        <v>42.131347567741948</v>
      </c>
      <c r="D148" s="5">
        <v>137.45920997354841</v>
      </c>
      <c r="E148" s="5">
        <v>0</v>
      </c>
      <c r="F148" s="5">
        <v>0</v>
      </c>
      <c r="G148" s="5">
        <v>35.904659322580642</v>
      </c>
      <c r="H148" s="5">
        <v>0</v>
      </c>
      <c r="I148" s="5">
        <v>0</v>
      </c>
      <c r="J148" s="5">
        <v>0.20004903225806372</v>
      </c>
      <c r="K148" s="5">
        <v>8.8537419354838817E-2</v>
      </c>
      <c r="L148" s="12">
        <v>215.78380331548391</v>
      </c>
    </row>
    <row r="149" spans="2:12" x14ac:dyDescent="0.25">
      <c r="B149" s="4">
        <v>44228</v>
      </c>
      <c r="C149" s="5">
        <v>49.63125888571431</v>
      </c>
      <c r="D149" s="5">
        <v>150.65626347942859</v>
      </c>
      <c r="E149" s="5">
        <v>0</v>
      </c>
      <c r="F149" s="5">
        <v>0</v>
      </c>
      <c r="G149" s="5">
        <v>38.633288228571416</v>
      </c>
      <c r="H149" s="5">
        <v>0</v>
      </c>
      <c r="I149" s="5">
        <v>0</v>
      </c>
      <c r="J149" s="5">
        <v>0.47591589714285709</v>
      </c>
      <c r="K149" s="5">
        <v>0.38863142857142907</v>
      </c>
      <c r="L149" s="12">
        <v>239.78535791942861</v>
      </c>
    </row>
    <row r="150" spans="2:12" x14ac:dyDescent="0.25">
      <c r="B150" s="4">
        <v>44256</v>
      </c>
      <c r="C150" s="5">
        <v>46.946350903225827</v>
      </c>
      <c r="D150" s="5">
        <v>125.65462492529034</v>
      </c>
      <c r="E150" s="5">
        <v>0</v>
      </c>
      <c r="F150" s="5">
        <v>0</v>
      </c>
      <c r="G150" s="5">
        <v>31.118573309677416</v>
      </c>
      <c r="H150" s="5">
        <v>0</v>
      </c>
      <c r="I150" s="5">
        <v>0</v>
      </c>
      <c r="J150" s="5">
        <v>0</v>
      </c>
      <c r="K150" s="5">
        <v>0.11561612903225822</v>
      </c>
      <c r="L150" s="12">
        <v>203.83516526722585</v>
      </c>
    </row>
    <row r="151" spans="2:12" x14ac:dyDescent="0.25">
      <c r="B151" s="4">
        <v>44287</v>
      </c>
      <c r="C151" s="5">
        <v>42.775402600000007</v>
      </c>
      <c r="D151" s="5">
        <v>113.37353623600001</v>
      </c>
      <c r="E151" s="5">
        <v>0</v>
      </c>
      <c r="F151" s="5">
        <v>0</v>
      </c>
      <c r="G151" s="5">
        <v>25.805425733333333</v>
      </c>
      <c r="H151" s="5">
        <v>0</v>
      </c>
      <c r="I151" s="5">
        <v>0</v>
      </c>
      <c r="J151" s="5">
        <v>0.45820666666666665</v>
      </c>
      <c r="K151" s="5">
        <v>5.0133333333333393E-3</v>
      </c>
      <c r="L151" s="12">
        <v>182.41758456933331</v>
      </c>
    </row>
    <row r="152" spans="2:12" x14ac:dyDescent="0.25">
      <c r="B152" s="4">
        <v>44317</v>
      </c>
      <c r="C152" s="5">
        <v>38.160659496774201</v>
      </c>
      <c r="D152" s="5">
        <v>122.79946136612904</v>
      </c>
      <c r="E152" s="5">
        <v>0</v>
      </c>
      <c r="F152" s="5">
        <v>0</v>
      </c>
      <c r="G152" s="5">
        <v>10.283785291225806</v>
      </c>
      <c r="H152" s="5">
        <v>0</v>
      </c>
      <c r="I152" s="5">
        <v>0</v>
      </c>
      <c r="J152" s="5">
        <v>0</v>
      </c>
      <c r="K152" s="5">
        <v>2.3012903225806481E-3</v>
      </c>
      <c r="L152" s="12">
        <v>171.24620744445161</v>
      </c>
    </row>
    <row r="153" spans="2:12" x14ac:dyDescent="0.25">
      <c r="B153" s="4">
        <v>44348</v>
      </c>
      <c r="C153" s="5">
        <v>41.446477173333342</v>
      </c>
      <c r="D153" s="5">
        <v>123.64955956266667</v>
      </c>
      <c r="E153" s="5">
        <v>0</v>
      </c>
      <c r="F153" s="5">
        <v>0</v>
      </c>
      <c r="G153" s="5">
        <v>35.931244266666667</v>
      </c>
      <c r="H153" s="5">
        <v>0</v>
      </c>
      <c r="I153" s="5">
        <v>0</v>
      </c>
      <c r="J153" s="5">
        <v>0.80082815999999979</v>
      </c>
      <c r="K153" s="5">
        <v>2.2960000000000025E-3</v>
      </c>
      <c r="L153" s="12">
        <v>201.83040516266666</v>
      </c>
    </row>
    <row r="154" spans="2:12" x14ac:dyDescent="0.25">
      <c r="B154" s="4">
        <v>44378</v>
      </c>
      <c r="C154" s="5">
        <v>39.201175612903235</v>
      </c>
      <c r="D154" s="5">
        <v>139.34760868509679</v>
      </c>
      <c r="E154" s="5">
        <v>0</v>
      </c>
      <c r="F154" s="5">
        <v>0</v>
      </c>
      <c r="G154" s="5">
        <v>35.292991819354839</v>
      </c>
      <c r="H154" s="5">
        <v>0</v>
      </c>
      <c r="I154" s="5">
        <v>0</v>
      </c>
      <c r="J154" s="5">
        <v>0.15282387096774197</v>
      </c>
      <c r="K154" s="5">
        <v>0</v>
      </c>
      <c r="L154" s="12">
        <v>213.99459998832262</v>
      </c>
    </row>
    <row r="155" spans="2:12" x14ac:dyDescent="0.25">
      <c r="B155" s="4">
        <v>44409</v>
      </c>
      <c r="C155" s="5">
        <v>43.533670283870975</v>
      </c>
      <c r="D155" s="5">
        <v>142.89969416812903</v>
      </c>
      <c r="E155" s="5">
        <v>0</v>
      </c>
      <c r="F155" s="5">
        <v>0</v>
      </c>
      <c r="G155" s="5">
        <v>29.473633483870969</v>
      </c>
      <c r="H155" s="5">
        <v>0</v>
      </c>
      <c r="I155" s="5">
        <v>0</v>
      </c>
      <c r="J155" s="5">
        <v>0</v>
      </c>
      <c r="K155" s="5">
        <v>0</v>
      </c>
      <c r="L155" s="12">
        <v>215.90699793587098</v>
      </c>
    </row>
    <row r="156" spans="2:12" x14ac:dyDescent="0.25">
      <c r="B156" s="4">
        <v>44440</v>
      </c>
      <c r="C156" s="5">
        <v>45.368372833333353</v>
      </c>
      <c r="D156" s="5">
        <v>140.91306801566665</v>
      </c>
      <c r="E156" s="5">
        <v>0</v>
      </c>
      <c r="F156" s="5">
        <v>0</v>
      </c>
      <c r="G156" s="5">
        <v>32.5470848</v>
      </c>
      <c r="H156" s="5">
        <v>0</v>
      </c>
      <c r="I156" s="5">
        <v>0</v>
      </c>
      <c r="J156" s="5">
        <v>4.0753333333332933E-2</v>
      </c>
      <c r="K156" s="5">
        <v>3.2400000000000037E-3</v>
      </c>
      <c r="L156" s="12">
        <v>218.87251898233333</v>
      </c>
    </row>
    <row r="157" spans="2:12" x14ac:dyDescent="0.25">
      <c r="B157" s="4">
        <v>44470</v>
      </c>
      <c r="C157" s="5">
        <v>43.362201935483888</v>
      </c>
      <c r="D157" s="5">
        <v>148.0805751527742</v>
      </c>
      <c r="E157" s="5">
        <v>0</v>
      </c>
      <c r="F157" s="5">
        <v>0</v>
      </c>
      <c r="G157" s="5">
        <v>35.630582093935487</v>
      </c>
      <c r="H157" s="5">
        <v>0</v>
      </c>
      <c r="I157" s="5">
        <v>0</v>
      </c>
      <c r="J157" s="5">
        <v>0</v>
      </c>
      <c r="K157" s="5">
        <v>3.7601290322580687E-2</v>
      </c>
      <c r="L157" s="12">
        <v>227.11096047251615</v>
      </c>
    </row>
    <row r="158" spans="2:12" x14ac:dyDescent="0.25">
      <c r="B158" s="4">
        <v>44501</v>
      </c>
      <c r="C158" s="5">
        <v>45.196541660000008</v>
      </c>
      <c r="D158" s="5">
        <v>145.16313816146663</v>
      </c>
      <c r="E158" s="5">
        <v>0</v>
      </c>
      <c r="F158" s="5">
        <v>0</v>
      </c>
      <c r="G158" s="5">
        <v>36.132978161463996</v>
      </c>
      <c r="H158" s="5">
        <v>0</v>
      </c>
      <c r="I158" s="5">
        <v>0</v>
      </c>
      <c r="J158" s="5">
        <v>0</v>
      </c>
      <c r="K158" s="5">
        <v>2.8544666666666697E-2</v>
      </c>
      <c r="L158" s="12">
        <v>226.52120264959731</v>
      </c>
    </row>
    <row r="159" spans="2:12" x14ac:dyDescent="0.25">
      <c r="B159" s="4">
        <v>44531</v>
      </c>
      <c r="C159" s="5">
        <v>41.699716567741945</v>
      </c>
      <c r="D159" s="5">
        <v>148.75060646748386</v>
      </c>
      <c r="E159" s="5">
        <v>0</v>
      </c>
      <c r="F159" s="5">
        <v>0</v>
      </c>
      <c r="G159" s="5">
        <v>36.315388672903552</v>
      </c>
      <c r="H159" s="5">
        <v>0</v>
      </c>
      <c r="I159" s="5">
        <v>0</v>
      </c>
      <c r="J159" s="5">
        <v>0.10061734451612744</v>
      </c>
      <c r="K159" s="5">
        <v>0.36966193548387133</v>
      </c>
      <c r="L159" s="12">
        <v>227.23599098812934</v>
      </c>
    </row>
    <row r="160" spans="2:12" x14ac:dyDescent="0.25">
      <c r="B160" s="4">
        <v>44562</v>
      </c>
      <c r="C160" s="5">
        <v>46.98083094193548</v>
      </c>
      <c r="D160" s="5">
        <v>126.37661321496775</v>
      </c>
      <c r="E160" s="5">
        <v>0</v>
      </c>
      <c r="F160" s="5">
        <v>0</v>
      </c>
      <c r="G160" s="5">
        <v>36.387931369106688</v>
      </c>
      <c r="H160" s="5">
        <v>0</v>
      </c>
      <c r="I160" s="5">
        <v>0</v>
      </c>
      <c r="J160" s="5">
        <v>0.56445419354838711</v>
      </c>
      <c r="K160" s="5">
        <v>0.75785612903225807</v>
      </c>
      <c r="L160" s="12">
        <v>211.06768584859057</v>
      </c>
    </row>
    <row r="161" spans="2:12" x14ac:dyDescent="0.25">
      <c r="B161" s="4">
        <v>44593</v>
      </c>
      <c r="C161" s="5">
        <v>43.499000000000002</v>
      </c>
      <c r="D161" s="5">
        <v>165.02792857142859</v>
      </c>
      <c r="E161" s="5">
        <v>0</v>
      </c>
      <c r="F161" s="5">
        <v>0</v>
      </c>
      <c r="G161" s="5">
        <v>35.945571428571427</v>
      </c>
      <c r="H161" s="5">
        <v>0</v>
      </c>
      <c r="I161" s="5">
        <v>0</v>
      </c>
      <c r="J161" s="5">
        <v>0</v>
      </c>
      <c r="K161" s="5">
        <v>0.88739285714285709</v>
      </c>
      <c r="L161" s="12">
        <v>245.35989285714288</v>
      </c>
    </row>
    <row r="162" spans="2:12" x14ac:dyDescent="0.25">
      <c r="B162" s="4">
        <v>44621</v>
      </c>
      <c r="C162" s="5">
        <v>41.45067741935484</v>
      </c>
      <c r="D162" s="5">
        <v>165.59970967741936</v>
      </c>
      <c r="E162" s="5">
        <v>0</v>
      </c>
      <c r="F162" s="5">
        <v>0</v>
      </c>
      <c r="G162" s="5">
        <v>36.226838709677416</v>
      </c>
      <c r="H162" s="5">
        <v>0</v>
      </c>
      <c r="I162" s="5">
        <v>0</v>
      </c>
      <c r="J162" s="5">
        <v>0.9276451612903226</v>
      </c>
      <c r="K162" s="5">
        <v>0.61519354838709683</v>
      </c>
      <c r="L162" s="12">
        <v>244.82006451612901</v>
      </c>
    </row>
    <row r="163" spans="2:12" x14ac:dyDescent="0.25">
      <c r="B163" s="4">
        <v>44652</v>
      </c>
      <c r="C163" s="5">
        <v>44.82223333333333</v>
      </c>
      <c r="D163" s="5">
        <v>144.14666666666665</v>
      </c>
      <c r="E163" s="5">
        <v>0</v>
      </c>
      <c r="F163" s="5">
        <v>0</v>
      </c>
      <c r="G163" s="5">
        <v>36.220733333333328</v>
      </c>
      <c r="H163" s="5">
        <v>0</v>
      </c>
      <c r="I163" s="5">
        <v>0</v>
      </c>
      <c r="J163" s="5">
        <v>0.5907</v>
      </c>
      <c r="K163" s="5">
        <v>8.5033333333333336E-2</v>
      </c>
      <c r="L163" s="12">
        <v>225.86536666666663</v>
      </c>
    </row>
    <row r="164" spans="2:12" x14ac:dyDescent="0.25">
      <c r="B164" s="4">
        <v>44682</v>
      </c>
      <c r="C164" s="5">
        <v>45.216322580645162</v>
      </c>
      <c r="D164" s="5">
        <v>152.53887096774193</v>
      </c>
      <c r="E164" s="5">
        <v>0</v>
      </c>
      <c r="F164" s="5">
        <v>0</v>
      </c>
      <c r="G164" s="5">
        <v>34.487516129032258</v>
      </c>
      <c r="H164" s="5">
        <v>0</v>
      </c>
      <c r="I164" s="5">
        <v>0</v>
      </c>
      <c r="J164" s="5">
        <v>0</v>
      </c>
      <c r="K164" s="5">
        <v>0.31380645161290321</v>
      </c>
      <c r="L164" s="12">
        <v>232.55651612903225</v>
      </c>
    </row>
    <row r="165" spans="2:12" x14ac:dyDescent="0.25">
      <c r="B165" s="4">
        <v>44713</v>
      </c>
      <c r="C165" s="5">
        <v>47.806933333333333</v>
      </c>
      <c r="D165" s="5">
        <v>141.84833333333333</v>
      </c>
      <c r="E165" s="5">
        <v>0</v>
      </c>
      <c r="F165" s="5">
        <v>0</v>
      </c>
      <c r="G165" s="5">
        <v>35.619633333333333</v>
      </c>
      <c r="H165" s="5">
        <v>0</v>
      </c>
      <c r="I165" s="5">
        <v>0</v>
      </c>
      <c r="J165" s="5">
        <v>0</v>
      </c>
      <c r="K165" s="5">
        <v>0.38046666666666662</v>
      </c>
      <c r="L165" s="12">
        <v>225.65536666666665</v>
      </c>
    </row>
    <row r="166" spans="2:12" x14ac:dyDescent="0.25">
      <c r="B166" s="4">
        <v>44743</v>
      </c>
      <c r="C166" s="5">
        <v>41.3098064516129</v>
      </c>
      <c r="D166" s="5">
        <v>169.42638709677419</v>
      </c>
      <c r="E166" s="5">
        <v>0</v>
      </c>
      <c r="F166" s="5">
        <v>0</v>
      </c>
      <c r="G166" s="5">
        <v>35.485580645161285</v>
      </c>
      <c r="H166" s="5">
        <v>0</v>
      </c>
      <c r="I166" s="5">
        <v>0</v>
      </c>
      <c r="J166" s="5">
        <v>0.3632258064516129</v>
      </c>
      <c r="K166" s="5">
        <v>0.39241935483870971</v>
      </c>
      <c r="L166" s="12">
        <v>246.97741935483873</v>
      </c>
    </row>
    <row r="167" spans="2:12" x14ac:dyDescent="0.25">
      <c r="B167" s="4">
        <v>44774</v>
      </c>
      <c r="C167" s="5">
        <v>50.271935483870969</v>
      </c>
      <c r="D167" s="5">
        <v>130.67070967741935</v>
      </c>
      <c r="E167" s="5">
        <v>0</v>
      </c>
      <c r="F167" s="5">
        <v>0</v>
      </c>
      <c r="G167" s="5">
        <v>35.958838709677416</v>
      </c>
      <c r="H167" s="5">
        <v>0</v>
      </c>
      <c r="I167" s="5">
        <v>0</v>
      </c>
      <c r="J167" s="5">
        <v>0</v>
      </c>
      <c r="K167" s="5">
        <v>0.40093548387096772</v>
      </c>
      <c r="L167" s="12">
        <v>217.30241935483872</v>
      </c>
    </row>
    <row r="168" spans="2:12" x14ac:dyDescent="0.25">
      <c r="B168" s="4">
        <v>44805</v>
      </c>
      <c r="C168" s="5">
        <v>48.173733333333331</v>
      </c>
      <c r="D168" s="5">
        <v>141.45656666666667</v>
      </c>
      <c r="E168" s="5">
        <v>0</v>
      </c>
      <c r="F168" s="5">
        <v>0</v>
      </c>
      <c r="G168" s="5">
        <v>36.084666666666664</v>
      </c>
      <c r="H168" s="5">
        <v>0</v>
      </c>
      <c r="I168" s="5">
        <v>0</v>
      </c>
      <c r="J168" s="5">
        <v>0.40683333333333332</v>
      </c>
      <c r="K168" s="5">
        <v>0.46660000000000001</v>
      </c>
      <c r="L168" s="12">
        <v>226.58840000000001</v>
      </c>
    </row>
    <row r="169" spans="2:12" x14ac:dyDescent="0.25">
      <c r="B169" s="4">
        <v>44835</v>
      </c>
      <c r="C169" s="5">
        <v>49.229064516129029</v>
      </c>
      <c r="D169" s="5">
        <v>103.08835483870968</v>
      </c>
      <c r="E169" s="5">
        <v>0</v>
      </c>
      <c r="F169" s="5">
        <v>0</v>
      </c>
      <c r="G169" s="5">
        <v>16.969709677419356</v>
      </c>
      <c r="H169" s="5">
        <v>0</v>
      </c>
      <c r="I169" s="5">
        <v>0</v>
      </c>
      <c r="J169" s="5">
        <v>0</v>
      </c>
      <c r="K169" s="5">
        <v>0.38396774193548383</v>
      </c>
      <c r="L169" s="12">
        <v>169.67109677419356</v>
      </c>
    </row>
    <row r="170" spans="2:12" x14ac:dyDescent="0.25">
      <c r="B170" s="4">
        <v>44866</v>
      </c>
      <c r="C170" s="5">
        <v>45.174566666666664</v>
      </c>
      <c r="D170" s="5">
        <v>100.86060000000001</v>
      </c>
      <c r="E170" s="5">
        <v>0</v>
      </c>
      <c r="F170" s="5">
        <v>0</v>
      </c>
      <c r="G170" s="5">
        <v>37.568666666666665</v>
      </c>
      <c r="H170" s="5">
        <v>0</v>
      </c>
      <c r="I170" s="5">
        <v>0</v>
      </c>
      <c r="J170" s="5">
        <v>0.40723333333333334</v>
      </c>
      <c r="K170" s="5">
        <v>0.32969999999999999</v>
      </c>
      <c r="L170" s="12">
        <v>184.34076666666667</v>
      </c>
    </row>
    <row r="171" spans="2:12" x14ac:dyDescent="0.25">
      <c r="B171" s="4">
        <v>44896</v>
      </c>
      <c r="C171" s="5">
        <v>45.809387096774195</v>
      </c>
      <c r="D171" s="5">
        <v>119.91645161290323</v>
      </c>
      <c r="E171" s="5">
        <v>0</v>
      </c>
      <c r="F171" s="5">
        <v>0</v>
      </c>
      <c r="G171" s="5">
        <v>0.10722580645161289</v>
      </c>
      <c r="H171" s="5">
        <v>0</v>
      </c>
      <c r="I171" s="5">
        <v>0</v>
      </c>
      <c r="J171" s="5">
        <v>0</v>
      </c>
      <c r="K171" s="5">
        <v>0.84290322580645161</v>
      </c>
      <c r="L171" s="12">
        <v>166.67596774193549</v>
      </c>
    </row>
    <row r="172" spans="2:12" x14ac:dyDescent="0.25">
      <c r="B172" s="4">
        <v>44927</v>
      </c>
      <c r="C172" s="5">
        <v>46.231354838709677</v>
      </c>
      <c r="D172" s="5">
        <v>122.58893548387097</v>
      </c>
      <c r="E172" s="5">
        <v>0</v>
      </c>
      <c r="F172" s="5">
        <v>0</v>
      </c>
      <c r="G172" s="5">
        <v>1.9258064516129034E-2</v>
      </c>
      <c r="H172" s="5">
        <v>0</v>
      </c>
      <c r="I172" s="5">
        <v>0</v>
      </c>
      <c r="J172" s="5">
        <v>1.3357096774193549</v>
      </c>
      <c r="K172" s="5">
        <v>0.74351612903225806</v>
      </c>
      <c r="L172" s="12">
        <v>170.91877419354839</v>
      </c>
    </row>
    <row r="173" spans="2:12" x14ac:dyDescent="0.25">
      <c r="B173" s="4">
        <v>44958</v>
      </c>
      <c r="C173" s="5">
        <v>50.211107142857145</v>
      </c>
      <c r="D173" s="5">
        <v>149.40125</v>
      </c>
      <c r="E173" s="5">
        <v>0</v>
      </c>
      <c r="F173" s="5">
        <v>0</v>
      </c>
      <c r="G173" s="5">
        <v>7.1035714285714285E-2</v>
      </c>
      <c r="H173" s="5">
        <v>0</v>
      </c>
      <c r="I173" s="5">
        <v>0</v>
      </c>
      <c r="J173" s="5">
        <v>14.935964285714286</v>
      </c>
      <c r="K173" s="5">
        <v>0.66685714285714293</v>
      </c>
      <c r="L173" s="12">
        <v>215.28621428571429</v>
      </c>
    </row>
    <row r="174" spans="2:12" x14ac:dyDescent="0.25">
      <c r="B174" s="4">
        <v>44986</v>
      </c>
      <c r="C174" s="5">
        <v>45.522225806451615</v>
      </c>
      <c r="D174" s="5">
        <v>138.88364516129033</v>
      </c>
      <c r="E174" s="5">
        <v>0</v>
      </c>
      <c r="F174" s="5">
        <v>0</v>
      </c>
      <c r="G174" s="5">
        <v>1.6967741935483872E-2</v>
      </c>
      <c r="H174" s="5">
        <v>0</v>
      </c>
      <c r="I174" s="5">
        <v>0</v>
      </c>
      <c r="J174" s="5">
        <v>2.7286774193548387</v>
      </c>
      <c r="K174" s="5">
        <v>0.88651612903225807</v>
      </c>
      <c r="L174" s="12">
        <v>188.03803225806453</v>
      </c>
    </row>
    <row r="175" spans="2:12" x14ac:dyDescent="0.25">
      <c r="B175" s="4">
        <v>45017</v>
      </c>
      <c r="C175" s="5">
        <v>39.123833333333337</v>
      </c>
      <c r="D175" s="5">
        <v>116.24339999999999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0.45303333333333334</v>
      </c>
      <c r="K175" s="5">
        <v>0.73286666666666667</v>
      </c>
      <c r="L175" s="12">
        <v>156.55313333333334</v>
      </c>
    </row>
    <row r="176" spans="2:12" x14ac:dyDescent="0.25">
      <c r="B176" s="4">
        <v>45047</v>
      </c>
      <c r="C176" s="5">
        <v>51.982806451612902</v>
      </c>
      <c r="D176" s="5">
        <v>166.82393548387097</v>
      </c>
      <c r="E176" s="5">
        <v>0</v>
      </c>
      <c r="F176" s="5">
        <v>0</v>
      </c>
      <c r="G176" s="5">
        <v>5.6924193548387096</v>
      </c>
      <c r="H176" s="5">
        <v>0</v>
      </c>
      <c r="I176" s="5">
        <v>0</v>
      </c>
      <c r="J176" s="5">
        <v>1.3935483870967742</v>
      </c>
      <c r="K176" s="5">
        <v>0.80516129032258066</v>
      </c>
      <c r="L176" s="12">
        <v>226.69787096774195</v>
      </c>
    </row>
    <row r="177" spans="2:12" x14ac:dyDescent="0.25">
      <c r="B177" s="4">
        <v>45078</v>
      </c>
      <c r="C177" s="5">
        <v>44.643433333333334</v>
      </c>
      <c r="D177" s="5">
        <v>180.36176666666665</v>
      </c>
      <c r="E177" s="5">
        <v>0</v>
      </c>
      <c r="F177" s="5">
        <v>0</v>
      </c>
      <c r="G177" s="5">
        <v>1.14E-2</v>
      </c>
      <c r="H177" s="5">
        <v>0</v>
      </c>
      <c r="I177" s="5">
        <v>0</v>
      </c>
      <c r="J177" s="5">
        <v>6.622066666666667</v>
      </c>
      <c r="K177" s="5">
        <v>0.78766666666666663</v>
      </c>
      <c r="L177" s="12">
        <v>232.42633333333333</v>
      </c>
    </row>
    <row r="178" spans="2:12" x14ac:dyDescent="0.25">
      <c r="B178" s="4">
        <v>45108</v>
      </c>
      <c r="C178" s="5">
        <v>49.604903225806453</v>
      </c>
      <c r="D178" s="5">
        <v>166.01045161290321</v>
      </c>
      <c r="E178" s="5">
        <v>0</v>
      </c>
      <c r="F178" s="5">
        <v>0</v>
      </c>
      <c r="G178" s="5">
        <v>1.1724838709677419</v>
      </c>
      <c r="H178" s="5">
        <v>0</v>
      </c>
      <c r="I178" s="5">
        <v>0</v>
      </c>
      <c r="J178" s="5">
        <v>12.925387096774193</v>
      </c>
      <c r="K178" s="5">
        <v>0.75809677419354837</v>
      </c>
      <c r="L178" s="12">
        <v>230.47132258064514</v>
      </c>
    </row>
    <row r="179" spans="2:12" x14ac:dyDescent="0.25">
      <c r="B179" s="4">
        <v>45139</v>
      </c>
      <c r="C179" s="5">
        <v>47.103354838709677</v>
      </c>
      <c r="D179" s="5">
        <v>198.51412903225807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11.361322580645162</v>
      </c>
      <c r="K179" s="5">
        <v>0.73048387096774192</v>
      </c>
      <c r="L179" s="12">
        <v>257.70929032258067</v>
      </c>
    </row>
    <row r="180" spans="2:12" x14ac:dyDescent="0.25">
      <c r="B180" s="4">
        <v>45170</v>
      </c>
      <c r="C180" s="5">
        <v>53.739333333333335</v>
      </c>
      <c r="D180" s="5">
        <v>338.47620000000001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31.973833333333332</v>
      </c>
      <c r="K180" s="5">
        <v>0.96633333333333338</v>
      </c>
      <c r="L180" s="12">
        <v>425.15570000000002</v>
      </c>
    </row>
    <row r="181" spans="2:12" x14ac:dyDescent="0.25">
      <c r="B181" s="4">
        <v>45200</v>
      </c>
      <c r="C181" s="5">
        <v>51.494645161290329</v>
      </c>
      <c r="D181" s="5">
        <v>344.08022580645161</v>
      </c>
      <c r="E181" s="5">
        <v>0</v>
      </c>
      <c r="F181" s="5">
        <v>0</v>
      </c>
      <c r="G181" s="5">
        <v>0.92883870967741944</v>
      </c>
      <c r="H181" s="5">
        <v>0</v>
      </c>
      <c r="I181" s="5">
        <v>0</v>
      </c>
      <c r="J181" s="5">
        <v>34.612580645161287</v>
      </c>
      <c r="K181" s="5">
        <v>0.86954838709677418</v>
      </c>
      <c r="L181" s="12">
        <v>431.98583870967741</v>
      </c>
    </row>
    <row r="182" spans="2:12" x14ac:dyDescent="0.25">
      <c r="B182" s="4">
        <v>45231</v>
      </c>
      <c r="C182" s="5">
        <v>47.023900000000005</v>
      </c>
      <c r="D182" s="5">
        <v>217.19543333333331</v>
      </c>
      <c r="E182" s="5">
        <v>0</v>
      </c>
      <c r="F182" s="5">
        <v>0</v>
      </c>
      <c r="G182" s="5">
        <v>2.7986666666666666</v>
      </c>
      <c r="H182" s="5">
        <v>0</v>
      </c>
      <c r="I182" s="5">
        <v>0</v>
      </c>
      <c r="J182" s="5">
        <v>9.0094999999999992</v>
      </c>
      <c r="K182" s="5">
        <v>1.9110999999999998</v>
      </c>
      <c r="L182" s="12">
        <v>277.93860000000001</v>
      </c>
    </row>
    <row r="183" spans="2:12" x14ac:dyDescent="0.25">
      <c r="B183" s="4">
        <v>45261</v>
      </c>
      <c r="C183" s="5">
        <v>49.342032258064513</v>
      </c>
      <c r="D183" s="5">
        <v>331.95841935483872</v>
      </c>
      <c r="E183" s="5">
        <v>0</v>
      </c>
      <c r="F183" s="5">
        <v>0</v>
      </c>
      <c r="G183" s="5">
        <v>16.707516129032257</v>
      </c>
      <c r="H183" s="5">
        <v>0</v>
      </c>
      <c r="I183" s="5">
        <v>0</v>
      </c>
      <c r="J183" s="5">
        <v>20.488741935483873</v>
      </c>
      <c r="K183" s="5">
        <v>2.1550645161290323</v>
      </c>
      <c r="L183" s="12">
        <v>420.65177419354842</v>
      </c>
    </row>
    <row r="184" spans="2:12" x14ac:dyDescent="0.25">
      <c r="B184" s="4">
        <v>45292</v>
      </c>
      <c r="C184" s="5">
        <v>44.080580645161291</v>
      </c>
      <c r="D184" s="5">
        <v>287.47980645161289</v>
      </c>
      <c r="E184" s="5">
        <v>0</v>
      </c>
      <c r="F184" s="5">
        <v>0</v>
      </c>
      <c r="G184" s="5">
        <v>2.8531290322580642</v>
      </c>
      <c r="H184" s="5">
        <v>0</v>
      </c>
      <c r="I184" s="5">
        <v>0</v>
      </c>
      <c r="J184" s="5">
        <v>7.0680967741935481</v>
      </c>
      <c r="K184" s="5">
        <v>1.796</v>
      </c>
      <c r="L184" s="12">
        <v>343.27761290322576</v>
      </c>
    </row>
    <row r="185" spans="2:12" x14ac:dyDescent="0.25">
      <c r="B185" s="4">
        <v>45323</v>
      </c>
      <c r="C185" s="5">
        <v>35.923344827586213</v>
      </c>
      <c r="D185" s="5">
        <v>301.15962068965518</v>
      </c>
      <c r="E185" s="5">
        <v>0</v>
      </c>
      <c r="F185" s="5">
        <v>0</v>
      </c>
      <c r="G185" s="5">
        <v>3.717103448275862</v>
      </c>
      <c r="H185" s="5">
        <v>0</v>
      </c>
      <c r="I185" s="5">
        <v>0</v>
      </c>
      <c r="J185" s="5">
        <v>14.329241379310345</v>
      </c>
      <c r="K185" s="5">
        <v>2.1541724137931033</v>
      </c>
      <c r="L185" s="12">
        <v>357.28348275862072</v>
      </c>
    </row>
    <row r="186" spans="2:12" x14ac:dyDescent="0.25">
      <c r="B186" s="4">
        <v>45352</v>
      </c>
      <c r="C186" s="5">
        <v>37.517741935483869</v>
      </c>
      <c r="D186" s="5">
        <v>416.89390322580641</v>
      </c>
      <c r="E186" s="5">
        <v>0</v>
      </c>
      <c r="F186" s="5">
        <v>0</v>
      </c>
      <c r="G186" s="5">
        <v>11.806354838709678</v>
      </c>
      <c r="H186" s="5">
        <v>0</v>
      </c>
      <c r="I186" s="5">
        <v>0</v>
      </c>
      <c r="J186" s="5">
        <v>22.631225806451614</v>
      </c>
      <c r="K186" s="5">
        <v>1.8471290322580647</v>
      </c>
      <c r="L186" s="12">
        <v>490.69635483870962</v>
      </c>
    </row>
    <row r="187" spans="2:12" x14ac:dyDescent="0.25">
      <c r="B187" s="4">
        <v>45383</v>
      </c>
      <c r="C187" s="5">
        <v>37.173000000000002</v>
      </c>
      <c r="D187" s="5">
        <v>446.75643333333335</v>
      </c>
      <c r="E187" s="5">
        <v>0</v>
      </c>
      <c r="F187" s="5">
        <v>0</v>
      </c>
      <c r="G187" s="5">
        <v>20.584533333333333</v>
      </c>
      <c r="H187" s="5">
        <v>0</v>
      </c>
      <c r="I187" s="5">
        <v>0</v>
      </c>
      <c r="J187" s="5">
        <v>42.096899999999998</v>
      </c>
      <c r="K187" s="5">
        <v>1.8652333333333333</v>
      </c>
      <c r="L187" s="12">
        <v>548.47609999999997</v>
      </c>
    </row>
    <row r="188" spans="2:12" x14ac:dyDescent="0.25">
      <c r="B188" s="4">
        <v>45413</v>
      </c>
      <c r="C188" s="5">
        <v>35.039451612903228</v>
      </c>
      <c r="D188" s="5">
        <v>145.51590322580645</v>
      </c>
      <c r="E188" s="5">
        <v>0</v>
      </c>
      <c r="F188" s="5">
        <v>0</v>
      </c>
      <c r="G188" s="5">
        <v>0.39500000000000002</v>
      </c>
      <c r="H188" s="5">
        <v>0</v>
      </c>
      <c r="I188" s="5">
        <v>0</v>
      </c>
      <c r="J188" s="5">
        <v>1.6151935483870967</v>
      </c>
      <c r="K188" s="5">
        <v>1.5019354838709678</v>
      </c>
      <c r="L188" s="12">
        <v>184.06748387096775</v>
      </c>
    </row>
    <row r="189" spans="2:12" x14ac:dyDescent="0.25">
      <c r="B189" s="4">
        <v>45444</v>
      </c>
      <c r="C189" s="5">
        <v>38.644566666666663</v>
      </c>
      <c r="D189" s="5">
        <v>138.27726666666666</v>
      </c>
      <c r="E189" s="5">
        <v>0</v>
      </c>
      <c r="F189" s="5">
        <v>0</v>
      </c>
      <c r="G189" s="5">
        <v>1.1323333333333332</v>
      </c>
      <c r="H189" s="5">
        <v>0</v>
      </c>
      <c r="I189" s="5">
        <v>0</v>
      </c>
      <c r="J189" s="5">
        <v>2.9999999999999997E-4</v>
      </c>
      <c r="K189" s="5">
        <v>1.0134333333333332</v>
      </c>
      <c r="L189" s="12">
        <v>179.06789999999998</v>
      </c>
    </row>
    <row r="190" spans="2:12" x14ac:dyDescent="0.25">
      <c r="B190" s="4">
        <v>45474</v>
      </c>
      <c r="C190" s="5">
        <v>37.884387096774198</v>
      </c>
      <c r="D190" s="5">
        <v>157.20367741935485</v>
      </c>
      <c r="E190" s="5">
        <v>0</v>
      </c>
      <c r="F190" s="5">
        <v>0</v>
      </c>
      <c r="G190" s="5">
        <v>1.6880645161290322</v>
      </c>
      <c r="H190" s="5">
        <v>0</v>
      </c>
      <c r="I190" s="5">
        <v>0</v>
      </c>
      <c r="J190" s="5">
        <v>4.2667741935483869</v>
      </c>
      <c r="K190" s="5">
        <v>0.95354838709677414</v>
      </c>
      <c r="L190" s="12">
        <v>201.99645161290326</v>
      </c>
    </row>
    <row r="191" spans="2:12" x14ac:dyDescent="0.25">
      <c r="B191" s="4">
        <v>45505</v>
      </c>
      <c r="C191" s="5">
        <v>38.208516129032255</v>
      </c>
      <c r="D191" s="5">
        <v>187.94090322580647</v>
      </c>
      <c r="E191" s="5">
        <v>0</v>
      </c>
      <c r="F191" s="5">
        <v>0</v>
      </c>
      <c r="G191" s="5">
        <v>2.3728709677419357</v>
      </c>
      <c r="H191" s="5">
        <v>0</v>
      </c>
      <c r="I191" s="5">
        <v>0</v>
      </c>
      <c r="J191" s="5">
        <v>17.269612903225806</v>
      </c>
      <c r="K191" s="5">
        <v>0.99593548387096764</v>
      </c>
      <c r="L191" s="12">
        <v>246.78783870967743</v>
      </c>
    </row>
    <row r="192" spans="2:12" x14ac:dyDescent="0.25">
      <c r="B192" s="4">
        <v>45536</v>
      </c>
      <c r="C192" s="5">
        <v>35.692733333333329</v>
      </c>
      <c r="D192" s="5">
        <v>316.19033333333334</v>
      </c>
      <c r="E192" s="5">
        <v>0</v>
      </c>
      <c r="F192" s="5">
        <v>0</v>
      </c>
      <c r="G192" s="5">
        <v>13.801833333333335</v>
      </c>
      <c r="H192" s="5">
        <v>0</v>
      </c>
      <c r="I192" s="5">
        <v>0</v>
      </c>
      <c r="J192" s="5">
        <v>49.493900000000004</v>
      </c>
      <c r="K192" s="5">
        <v>0.69946666666666668</v>
      </c>
      <c r="L192" s="12">
        <v>415.87826666666666</v>
      </c>
    </row>
    <row r="193" spans="2:12" x14ac:dyDescent="0.25">
      <c r="B193" s="4">
        <v>45566</v>
      </c>
      <c r="C193" s="5">
        <v>42.031774193548387</v>
      </c>
      <c r="D193" s="5">
        <v>410.21612903225804</v>
      </c>
      <c r="E193" s="5">
        <v>0</v>
      </c>
      <c r="F193" s="5">
        <v>0</v>
      </c>
      <c r="G193" s="5">
        <v>19.463322580645162</v>
      </c>
      <c r="H193" s="5">
        <v>0</v>
      </c>
      <c r="I193" s="5">
        <v>0</v>
      </c>
      <c r="J193" s="5">
        <v>40.757741935483871</v>
      </c>
      <c r="K193" s="5">
        <v>0.25616129032258067</v>
      </c>
      <c r="L193" s="12">
        <v>512.72512903225811</v>
      </c>
    </row>
    <row r="194" spans="2:12" x14ac:dyDescent="0.25">
      <c r="B194" s="4">
        <v>45597</v>
      </c>
      <c r="C194" s="5">
        <v>46.217333333333336</v>
      </c>
      <c r="D194" s="5">
        <v>225.49803333333332</v>
      </c>
      <c r="E194" s="5">
        <v>0</v>
      </c>
      <c r="F194" s="5">
        <v>0</v>
      </c>
      <c r="G194" s="5">
        <v>4.3072333333333335</v>
      </c>
      <c r="H194" s="5">
        <v>0</v>
      </c>
      <c r="I194" s="5">
        <v>0</v>
      </c>
      <c r="J194" s="5">
        <v>27.415099999999999</v>
      </c>
      <c r="K194" s="5">
        <v>0.40836666666666666</v>
      </c>
      <c r="L194" s="12">
        <v>303.84606666666667</v>
      </c>
    </row>
    <row r="195" spans="2:12" x14ac:dyDescent="0.25">
      <c r="B195" s="4">
        <v>45627</v>
      </c>
      <c r="C195" s="5">
        <v>40.178387096774195</v>
      </c>
      <c r="D195" s="5">
        <v>298.56861290322581</v>
      </c>
      <c r="E195" s="5">
        <v>0</v>
      </c>
      <c r="F195" s="5">
        <v>0</v>
      </c>
      <c r="G195" s="5">
        <v>11.842870967741936</v>
      </c>
      <c r="H195" s="5">
        <v>0</v>
      </c>
      <c r="I195" s="5">
        <v>0</v>
      </c>
      <c r="J195" s="5">
        <v>25.177419354838708</v>
      </c>
      <c r="K195" s="5">
        <v>0.38003225806451618</v>
      </c>
      <c r="L195" s="12">
        <v>376.14732258064515</v>
      </c>
    </row>
    <row r="196" spans="2:12" x14ac:dyDescent="0.25">
      <c r="B196" s="4">
        <v>45658</v>
      </c>
      <c r="C196" s="5">
        <v>39.447903225806456</v>
      </c>
      <c r="D196" s="5">
        <v>160.76632258064515</v>
      </c>
      <c r="E196" s="5">
        <v>0</v>
      </c>
      <c r="F196" s="5">
        <v>0</v>
      </c>
      <c r="G196" s="5">
        <v>0.67838709677419351</v>
      </c>
      <c r="H196" s="5">
        <v>0</v>
      </c>
      <c r="I196" s="5">
        <v>0</v>
      </c>
      <c r="J196" s="5">
        <v>6.1531290322580645</v>
      </c>
      <c r="K196" s="5">
        <v>0.44796774193548383</v>
      </c>
      <c r="L196" s="12">
        <v>207.49370967741936</v>
      </c>
    </row>
    <row r="197" spans="2:12" x14ac:dyDescent="0.25">
      <c r="B197" s="4">
        <v>45689</v>
      </c>
      <c r="C197" s="5">
        <v>36.782249999999998</v>
      </c>
      <c r="D197" s="5">
        <v>127.26175000000001</v>
      </c>
      <c r="E197" s="5">
        <v>0</v>
      </c>
      <c r="F197" s="5">
        <v>0</v>
      </c>
      <c r="G197" s="5">
        <v>0.7693214285714286</v>
      </c>
      <c r="H197" s="5">
        <v>0</v>
      </c>
      <c r="I197" s="5">
        <v>0</v>
      </c>
      <c r="J197" s="5">
        <v>2.3970714285714285</v>
      </c>
      <c r="K197" s="5">
        <v>0.36775000000000002</v>
      </c>
      <c r="L197" s="12">
        <v>167.57814285714286</v>
      </c>
    </row>
    <row r="198" spans="2:12" x14ac:dyDescent="0.25">
      <c r="B198" s="4">
        <v>45717</v>
      </c>
      <c r="C198" s="5">
        <v>38.349870967741928</v>
      </c>
      <c r="D198" s="5">
        <v>133.10158064516131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1.1612903225806453E-3</v>
      </c>
      <c r="K198" s="5">
        <v>0.29622580645161295</v>
      </c>
      <c r="L198" s="12">
        <v>171.74883870967744</v>
      </c>
    </row>
    <row r="199" spans="2:12" x14ac:dyDescent="0.25">
      <c r="B199" s="4">
        <v>45748</v>
      </c>
      <c r="C199" s="5">
        <v>33.330066666666667</v>
      </c>
      <c r="D199" s="5">
        <v>152.41353333333333</v>
      </c>
      <c r="E199" s="5">
        <v>0</v>
      </c>
      <c r="F199" s="5">
        <v>0</v>
      </c>
      <c r="G199" s="5">
        <v>0.58440000000000003</v>
      </c>
      <c r="H199" s="5">
        <v>0</v>
      </c>
      <c r="I199" s="5">
        <v>0</v>
      </c>
      <c r="J199" s="5">
        <v>0.87239999999999995</v>
      </c>
      <c r="K199" s="5">
        <v>0.3674</v>
      </c>
      <c r="L199" s="12">
        <v>187.56780000000001</v>
      </c>
    </row>
    <row r="200" spans="2:12" x14ac:dyDescent="0.25">
      <c r="B200" s="4">
        <v>45778</v>
      </c>
      <c r="C200" s="5">
        <v>33.995258064516129</v>
      </c>
      <c r="D200" s="5">
        <v>132.35367741935485</v>
      </c>
      <c r="E200" s="5">
        <v>0</v>
      </c>
      <c r="F200" s="5">
        <v>0</v>
      </c>
      <c r="G200" s="5">
        <v>6.4516129032258067E-5</v>
      </c>
      <c r="H200" s="5">
        <v>0</v>
      </c>
      <c r="I200" s="5">
        <v>0</v>
      </c>
      <c r="J200" s="5">
        <v>2.7322580645161292E-2</v>
      </c>
      <c r="K200" s="5">
        <v>0.40738709677419355</v>
      </c>
      <c r="L200" s="12">
        <v>166.78370967741935</v>
      </c>
    </row>
    <row r="201" spans="2:12" x14ac:dyDescent="0.25">
      <c r="B201" s="4">
        <v>45809</v>
      </c>
      <c r="C201" s="5">
        <v>33.441333333333333</v>
      </c>
      <c r="D201" s="5">
        <v>150.92766666666665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0.47986666666666666</v>
      </c>
      <c r="K201" s="5">
        <v>0.65670000000000006</v>
      </c>
      <c r="L201" s="12">
        <v>185.50556666666665</v>
      </c>
    </row>
    <row r="202" spans="2:12" x14ac:dyDescent="0.25">
      <c r="B202" s="4">
        <v>45839</v>
      </c>
      <c r="C202" s="5">
        <v>29.638387096774192</v>
      </c>
      <c r="D202" s="5">
        <v>171.48648387096773</v>
      </c>
      <c r="E202" s="5">
        <v>0</v>
      </c>
      <c r="F202" s="5">
        <v>0</v>
      </c>
      <c r="G202" s="5">
        <v>2.2354838709677419E-2</v>
      </c>
      <c r="H202" s="5">
        <v>0</v>
      </c>
      <c r="I202" s="5">
        <v>0</v>
      </c>
      <c r="J202" s="5">
        <v>0</v>
      </c>
      <c r="K202" s="5">
        <v>0.54929032258064514</v>
      </c>
      <c r="L202" s="12">
        <v>201.69651612903223</v>
      </c>
    </row>
    <row r="203" spans="2:12" x14ac:dyDescent="0.25">
      <c r="B203" s="4">
        <v>45870</v>
      </c>
      <c r="C203" s="5">
        <v>30.032709677419355</v>
      </c>
      <c r="D203" s="5">
        <v>148.8688064516129</v>
      </c>
      <c r="E203" s="5">
        <v>0</v>
      </c>
      <c r="F203" s="5">
        <v>0</v>
      </c>
      <c r="G203" s="5">
        <v>0.47470967741935483</v>
      </c>
      <c r="H203" s="5">
        <v>0</v>
      </c>
      <c r="I203" s="5">
        <v>0</v>
      </c>
      <c r="J203" s="5">
        <v>9.6774193548387094E-5</v>
      </c>
      <c r="K203" s="5">
        <v>0.52380645161290318</v>
      </c>
      <c r="L203" s="12">
        <v>179.90012903225804</v>
      </c>
    </row>
    <row r="204" spans="2:12" x14ac:dyDescent="0.25">
      <c r="B204" s="4">
        <v>45901</v>
      </c>
      <c r="C204" s="5">
        <v>29.656666666666666</v>
      </c>
      <c r="D204" s="5">
        <v>169.82520000000002</v>
      </c>
      <c r="E204" s="5">
        <v>0</v>
      </c>
      <c r="F204" s="5">
        <v>0</v>
      </c>
      <c r="G204" s="5">
        <v>1.0433333333333334E-2</v>
      </c>
      <c r="H204" s="5">
        <v>0</v>
      </c>
      <c r="I204" s="5">
        <v>0</v>
      </c>
      <c r="J204" s="5">
        <v>4.3333333333333337E-4</v>
      </c>
      <c r="K204" s="5">
        <v>0.53676666666666661</v>
      </c>
      <c r="L204" s="12">
        <v>200.02950000000001</v>
      </c>
    </row>
    <row r="205" spans="2:12" x14ac:dyDescent="0.25">
      <c r="B205" s="4">
        <v>45931</v>
      </c>
      <c r="C205" s="5">
        <v>19.176612903225806</v>
      </c>
      <c r="D205" s="5">
        <v>147.04141935483869</v>
      </c>
      <c r="E205" s="5"/>
      <c r="F205" s="5"/>
      <c r="G205" s="5">
        <v>1.455967741935484</v>
      </c>
      <c r="H205" s="5"/>
      <c r="I205" s="5"/>
      <c r="J205" s="5">
        <v>0</v>
      </c>
      <c r="K205" s="5">
        <v>0.63670967741935491</v>
      </c>
      <c r="L205" s="12">
        <v>168.31070967741937</v>
      </c>
    </row>
    <row r="206" spans="2:12" x14ac:dyDescent="0.25">
      <c r="B206" s="4">
        <v>45962</v>
      </c>
      <c r="C206" s="5">
        <v>21.7669</v>
      </c>
      <c r="D206" s="5">
        <v>165.73853333333332</v>
      </c>
      <c r="E206" s="5"/>
      <c r="F206" s="5"/>
      <c r="G206" s="5">
        <v>1.1333333333333332E-3</v>
      </c>
      <c r="H206" s="5"/>
      <c r="I206" s="5"/>
      <c r="J206" s="5">
        <v>0.57723333333333338</v>
      </c>
      <c r="K206" s="5">
        <v>0.85020000000000007</v>
      </c>
      <c r="L206" s="12">
        <v>188.934</v>
      </c>
    </row>
    <row r="207" spans="2:12" x14ac:dyDescent="0.25">
      <c r="B207" s="4">
        <v>45992</v>
      </c>
      <c r="C207" s="33">
        <v>18.286548387096772</v>
      </c>
      <c r="D207" s="33">
        <v>132.83077419354839</v>
      </c>
      <c r="E207" s="33"/>
      <c r="F207" s="33"/>
      <c r="G207" s="33">
        <v>0</v>
      </c>
      <c r="H207" s="33"/>
      <c r="I207" s="33"/>
      <c r="J207" s="33">
        <v>0.25603225806451618</v>
      </c>
      <c r="K207" s="33">
        <v>0.77516129032258063</v>
      </c>
      <c r="L207" s="12">
        <v>152.14851612903229</v>
      </c>
    </row>
    <row r="208" spans="2:12" x14ac:dyDescent="0.25">
      <c r="B208" s="4">
        <v>46023</v>
      </c>
      <c r="C208" s="33">
        <v>18.346935483870965</v>
      </c>
      <c r="D208" s="33">
        <v>141.74212903225805</v>
      </c>
      <c r="E208" s="33"/>
      <c r="F208" s="33"/>
      <c r="G208" s="33">
        <v>1.353</v>
      </c>
      <c r="H208" s="33"/>
      <c r="I208" s="33"/>
      <c r="J208" s="33">
        <v>0</v>
      </c>
      <c r="K208" s="33">
        <v>0.72235483870967743</v>
      </c>
      <c r="L208" s="12">
        <v>162.16441935483871</v>
      </c>
    </row>
    <row r="209" spans="2:12" x14ac:dyDescent="0.25">
      <c r="B209" s="4">
        <v>46054</v>
      </c>
      <c r="C209" s="33">
        <v>16.761821428571427</v>
      </c>
      <c r="D209" s="33">
        <v>162.39796428571429</v>
      </c>
      <c r="E209" s="33"/>
      <c r="F209" s="33"/>
      <c r="G209" s="33">
        <v>3.2750000000000001E-2</v>
      </c>
      <c r="H209" s="33"/>
      <c r="I209" s="33"/>
      <c r="J209" s="33">
        <v>0</v>
      </c>
      <c r="K209" s="33">
        <v>0.67414285714285715</v>
      </c>
      <c r="L209" s="12">
        <v>179.86667857142859</v>
      </c>
    </row>
    <row r="210" spans="2:12" x14ac:dyDescent="0.25">
      <c r="B210" s="4">
        <v>46082</v>
      </c>
      <c r="C210" s="33">
        <v>8.4660645161290322</v>
      </c>
      <c r="D210" s="33">
        <v>134.83132258064515</v>
      </c>
      <c r="E210" s="33"/>
      <c r="F210" s="33"/>
      <c r="G210" s="33">
        <v>0</v>
      </c>
      <c r="H210" s="33"/>
      <c r="I210" s="33"/>
      <c r="J210" s="33">
        <v>0.34880645161290325</v>
      </c>
      <c r="K210" s="33">
        <v>0.651258064516129</v>
      </c>
      <c r="L210" s="12">
        <v>144.29745161290322</v>
      </c>
    </row>
    <row r="211" spans="2:12" x14ac:dyDescent="0.25">
      <c r="B211" s="4">
        <v>46113</v>
      </c>
      <c r="C211" s="36">
        <v>8.0718186270224948</v>
      </c>
      <c r="D211" s="36">
        <v>200.74388587434404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  <c r="L211" s="36">
        <v>208.81570450136655</v>
      </c>
    </row>
    <row r="212" spans="2:12" x14ac:dyDescent="0.25">
      <c r="B212" s="4">
        <v>46143</v>
      </c>
      <c r="C212" s="36">
        <v>8.149983812486683</v>
      </c>
      <c r="D212" s="36">
        <v>189.15290706211792</v>
      </c>
      <c r="E212" s="36">
        <v>0</v>
      </c>
      <c r="F212" s="36">
        <v>0</v>
      </c>
      <c r="G212" s="36">
        <v>7.8904570912086142E-8</v>
      </c>
      <c r="H212" s="36">
        <v>0</v>
      </c>
      <c r="I212" s="36">
        <v>0</v>
      </c>
      <c r="J212" s="36">
        <v>0</v>
      </c>
      <c r="K212" s="36">
        <v>0</v>
      </c>
      <c r="L212" s="36">
        <v>197.30289095350918</v>
      </c>
    </row>
    <row r="213" spans="2:12" x14ac:dyDescent="0.25">
      <c r="B213" s="4">
        <v>46174</v>
      </c>
      <c r="C213" s="36">
        <v>8.1006054803751155</v>
      </c>
      <c r="D213" s="36">
        <v>188.78782117415736</v>
      </c>
      <c r="E213" s="36">
        <v>0</v>
      </c>
      <c r="F213" s="36">
        <v>0</v>
      </c>
      <c r="G213" s="36">
        <v>1.5780914182417228E-7</v>
      </c>
      <c r="H213" s="36">
        <v>0</v>
      </c>
      <c r="I213" s="36">
        <v>0</v>
      </c>
      <c r="J213" s="36">
        <v>0</v>
      </c>
      <c r="K213" s="36">
        <v>0</v>
      </c>
      <c r="L213" s="36">
        <v>196.88842681234163</v>
      </c>
    </row>
    <row r="214" spans="2:12" x14ac:dyDescent="0.25">
      <c r="B214" s="4">
        <v>46204</v>
      </c>
      <c r="C214" s="36">
        <v>9.812608712674221</v>
      </c>
      <c r="D214" s="36">
        <v>194.29388098927876</v>
      </c>
      <c r="E214" s="36">
        <v>0</v>
      </c>
      <c r="F214" s="36">
        <v>0</v>
      </c>
      <c r="G214" s="36">
        <v>3.1561828364834457E-7</v>
      </c>
      <c r="H214" s="36">
        <v>0</v>
      </c>
      <c r="I214" s="36">
        <v>0</v>
      </c>
      <c r="J214" s="36">
        <v>0</v>
      </c>
      <c r="K214" s="36">
        <v>0</v>
      </c>
      <c r="L214" s="36">
        <v>204.10649001757128</v>
      </c>
    </row>
    <row r="215" spans="2:12" x14ac:dyDescent="0.25">
      <c r="B215" s="4">
        <v>46235</v>
      </c>
      <c r="C215" s="36">
        <v>9.7229944987590571</v>
      </c>
      <c r="D215" s="36">
        <v>175.49760550955409</v>
      </c>
      <c r="E215" s="36">
        <v>0</v>
      </c>
      <c r="F215" s="36">
        <v>0</v>
      </c>
      <c r="G215" s="36">
        <v>6.3123656729668914E-7</v>
      </c>
      <c r="H215" s="36">
        <v>0</v>
      </c>
      <c r="I215" s="36">
        <v>0</v>
      </c>
      <c r="J215" s="36">
        <v>0</v>
      </c>
      <c r="K215" s="36">
        <v>0</v>
      </c>
      <c r="L215" s="36">
        <v>185.2206006395497</v>
      </c>
    </row>
    <row r="216" spans="2:12" x14ac:dyDescent="0.25">
      <c r="B216" s="4">
        <v>46266</v>
      </c>
      <c r="C216" s="36">
        <v>9.5795293598058819</v>
      </c>
      <c r="D216" s="36">
        <v>491.45248907189563</v>
      </c>
      <c r="E216" s="36">
        <v>0</v>
      </c>
      <c r="F216" s="36">
        <v>0</v>
      </c>
      <c r="G216" s="36">
        <v>1.03808622138158</v>
      </c>
      <c r="H216" s="36">
        <v>0</v>
      </c>
      <c r="I216" s="36">
        <v>0</v>
      </c>
      <c r="J216" s="36">
        <v>0</v>
      </c>
      <c r="K216" s="36">
        <v>0</v>
      </c>
      <c r="L216" s="36">
        <v>502.07010465308309</v>
      </c>
    </row>
    <row r="217" spans="2:12" x14ac:dyDescent="0.25">
      <c r="B217" s="4">
        <v>46296</v>
      </c>
      <c r="C217" s="36">
        <v>9.4259315726217903</v>
      </c>
      <c r="D217" s="36">
        <v>492.19219716851279</v>
      </c>
      <c r="E217" s="36">
        <v>0</v>
      </c>
      <c r="F217" s="36">
        <v>0</v>
      </c>
      <c r="G217" s="36">
        <v>1.0248011531436654</v>
      </c>
      <c r="H217" s="36">
        <v>0</v>
      </c>
      <c r="I217" s="36">
        <v>0</v>
      </c>
      <c r="J217" s="36">
        <v>0</v>
      </c>
      <c r="K217" s="36">
        <v>0</v>
      </c>
      <c r="L217" s="36">
        <v>502.64292989427821</v>
      </c>
    </row>
    <row r="218" spans="2:12" x14ac:dyDescent="0.25">
      <c r="B218" s="4">
        <v>46327</v>
      </c>
      <c r="C218" s="36">
        <v>9.7463806201496581</v>
      </c>
      <c r="D218" s="36">
        <v>491.88338597177159</v>
      </c>
      <c r="E218" s="36">
        <v>0</v>
      </c>
      <c r="F218" s="36">
        <v>0</v>
      </c>
      <c r="G218" s="36">
        <v>1.0469757369634711</v>
      </c>
      <c r="H218" s="36">
        <v>0</v>
      </c>
      <c r="I218" s="36">
        <v>0</v>
      </c>
      <c r="J218" s="36">
        <v>0</v>
      </c>
      <c r="K218" s="36">
        <v>0</v>
      </c>
      <c r="L218" s="36">
        <v>502.6767423288847</v>
      </c>
    </row>
    <row r="219" spans="2:12" x14ac:dyDescent="0.25">
      <c r="B219" s="4">
        <v>46357</v>
      </c>
      <c r="C219" s="36">
        <v>10.774298197313882</v>
      </c>
      <c r="D219" s="36">
        <v>492.1196369760828</v>
      </c>
      <c r="E219" s="36">
        <v>0</v>
      </c>
      <c r="F219" s="36">
        <v>0</v>
      </c>
      <c r="G219" s="36">
        <v>1.0097633782980475</v>
      </c>
      <c r="H219" s="36">
        <v>0</v>
      </c>
      <c r="I219" s="36">
        <v>0</v>
      </c>
      <c r="J219" s="36">
        <v>0</v>
      </c>
      <c r="K219" s="36">
        <v>0</v>
      </c>
      <c r="L219" s="36">
        <v>503.90369855169473</v>
      </c>
    </row>
    <row r="220" spans="2:12" x14ac:dyDescent="0.25">
      <c r="B220" s="4">
        <v>46388</v>
      </c>
      <c r="C220" s="36">
        <v>10.701976800727154</v>
      </c>
      <c r="D220" s="36">
        <v>492.1879564175407</v>
      </c>
      <c r="E220" s="36">
        <v>0</v>
      </c>
      <c r="F220" s="36">
        <v>0</v>
      </c>
      <c r="G220" s="36">
        <v>0.95855514072396264</v>
      </c>
      <c r="H220" s="36">
        <v>0</v>
      </c>
      <c r="I220" s="36">
        <v>0</v>
      </c>
      <c r="J220" s="36">
        <v>0</v>
      </c>
      <c r="K220" s="36">
        <v>0</v>
      </c>
      <c r="L220" s="36">
        <v>503.8484883589918</v>
      </c>
    </row>
    <row r="221" spans="2:12" x14ac:dyDescent="0.25">
      <c r="B221" s="4">
        <v>46419</v>
      </c>
      <c r="C221" s="36">
        <v>10.683384530783274</v>
      </c>
      <c r="D221" s="36">
        <v>493.01375333551152</v>
      </c>
      <c r="E221" s="36">
        <v>0</v>
      </c>
      <c r="F221" s="36">
        <v>0</v>
      </c>
      <c r="G221" s="36">
        <v>1.0145638020649399</v>
      </c>
      <c r="H221" s="36">
        <v>0</v>
      </c>
      <c r="I221" s="36">
        <v>0</v>
      </c>
      <c r="J221" s="36">
        <v>0</v>
      </c>
      <c r="K221" s="36">
        <v>0</v>
      </c>
      <c r="L221" s="36">
        <v>504.71170166835969</v>
      </c>
    </row>
    <row r="222" spans="2:12" x14ac:dyDescent="0.25">
      <c r="B222" s="4">
        <v>46447</v>
      </c>
      <c r="C222" s="36">
        <v>10.538888478285536</v>
      </c>
      <c r="D222" s="36">
        <v>111.99956448000002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6">
        <v>122.53845295828555</v>
      </c>
    </row>
    <row r="223" spans="2:12" x14ac:dyDescent="0.25">
      <c r="B223" s="4">
        <v>46478</v>
      </c>
      <c r="C223" s="36">
        <v>25.003893860740856</v>
      </c>
      <c r="D223" s="36">
        <v>111.99956448000002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6">
        <v>137.00345834074088</v>
      </c>
    </row>
    <row r="224" spans="2:12" x14ac:dyDescent="0.25">
      <c r="B224" s="4">
        <v>46508</v>
      </c>
      <c r="C224" s="36">
        <v>32.323241956491351</v>
      </c>
      <c r="D224" s="36">
        <v>111.99956448000002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6">
        <v>144.32280643649136</v>
      </c>
    </row>
    <row r="225" spans="2:12" x14ac:dyDescent="0.25">
      <c r="B225" s="4">
        <v>46539</v>
      </c>
      <c r="C225" s="36">
        <v>31.944139550458296</v>
      </c>
      <c r="D225" s="36">
        <v>111.99956448000002</v>
      </c>
      <c r="E225" s="36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6">
        <v>143.94370403045832</v>
      </c>
    </row>
    <row r="226" spans="2:12" x14ac:dyDescent="0.25">
      <c r="B226" s="4">
        <v>46569</v>
      </c>
      <c r="C226" s="36">
        <v>31.71961045615711</v>
      </c>
      <c r="D226" s="36">
        <v>111.99956448000002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143.71917493615712</v>
      </c>
    </row>
    <row r="227" spans="2:12" x14ac:dyDescent="0.25">
      <c r="B227" s="4">
        <v>46600</v>
      </c>
      <c r="C227" s="36">
        <v>31.3468627329888</v>
      </c>
      <c r="D227" s="36">
        <v>111.99956448000002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143.34642721298883</v>
      </c>
    </row>
    <row r="228" spans="2:12" x14ac:dyDescent="0.25">
      <c r="B228" s="4">
        <v>46631</v>
      </c>
      <c r="C228" s="36">
        <v>30.947973144594236</v>
      </c>
      <c r="D228" s="36">
        <v>123.80127100089331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154.74924414548755</v>
      </c>
    </row>
    <row r="229" spans="2:12" x14ac:dyDescent="0.25">
      <c r="B229" s="4">
        <v>46661</v>
      </c>
      <c r="C229" s="36">
        <v>30.555099549448851</v>
      </c>
      <c r="D229" s="36">
        <v>123.80127100089331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154.35637055034215</v>
      </c>
    </row>
    <row r="230" spans="2:12" x14ac:dyDescent="0.25">
      <c r="B230" s="4">
        <v>46692</v>
      </c>
      <c r="C230" s="36">
        <v>30.537840967965867</v>
      </c>
      <c r="D230" s="36">
        <v>129.48515980089329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6">
        <v>160.02300076885916</v>
      </c>
    </row>
    <row r="231" spans="2:12" x14ac:dyDescent="0.25">
      <c r="B231" s="4">
        <v>46722</v>
      </c>
      <c r="C231" s="36">
        <v>30.243188853460182</v>
      </c>
      <c r="D231" s="36">
        <v>143.10583113714492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6">
        <v>173.34901999060509</v>
      </c>
    </row>
    <row r="232" spans="2:12" x14ac:dyDescent="0.25">
      <c r="B232" s="4">
        <v>46753</v>
      </c>
      <c r="C232" s="36">
        <v>32.638928566080274</v>
      </c>
      <c r="D232" s="36">
        <v>157.62914325918729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6">
        <v>190.26807182526755</v>
      </c>
    </row>
    <row r="233" spans="2:12" x14ac:dyDescent="0.25">
      <c r="B233" s="4">
        <v>46784</v>
      </c>
      <c r="C233" s="36">
        <v>32.308811981987624</v>
      </c>
      <c r="D233" s="36">
        <v>138.82654795699915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6">
        <v>171.13535993898677</v>
      </c>
    </row>
    <row r="234" spans="2:12" x14ac:dyDescent="0.25">
      <c r="B234" s="4">
        <v>46813</v>
      </c>
      <c r="C234" s="36">
        <v>31.655159678959919</v>
      </c>
      <c r="D234" s="36">
        <v>111.99956448000002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6">
        <v>143.65472415895994</v>
      </c>
    </row>
    <row r="235" spans="2:12" x14ac:dyDescent="0.25">
      <c r="B235" s="4">
        <v>46844</v>
      </c>
      <c r="C235" s="36">
        <v>31.590763593193799</v>
      </c>
      <c r="D235" s="36">
        <v>111.99956448000002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6">
        <v>143.5903280731938</v>
      </c>
    </row>
    <row r="236" spans="2:12" x14ac:dyDescent="0.25">
      <c r="B236" s="4">
        <v>46874</v>
      </c>
      <c r="C236" s="36">
        <v>31.346516183934519</v>
      </c>
      <c r="D236" s="36">
        <v>111.99956448000002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143.34608066393454</v>
      </c>
    </row>
    <row r="237" spans="2:12" x14ac:dyDescent="0.25">
      <c r="B237" s="4">
        <v>46905</v>
      </c>
      <c r="C237" s="36">
        <v>30.971350931864475</v>
      </c>
      <c r="D237" s="36">
        <v>111.99956448000002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6">
        <v>142.9709154118645</v>
      </c>
    </row>
    <row r="238" spans="2:12" x14ac:dyDescent="0.25">
      <c r="B238" s="4">
        <v>46935</v>
      </c>
      <c r="C238" s="36">
        <v>21.26432048904465</v>
      </c>
      <c r="D238" s="36">
        <v>111.99956448000002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133.26388496904468</v>
      </c>
    </row>
    <row r="239" spans="2:12" x14ac:dyDescent="0.25">
      <c r="B239" s="4">
        <v>46966</v>
      </c>
      <c r="C239" s="36">
        <v>20.891752475895288</v>
      </c>
      <c r="D239" s="36">
        <v>111.99956448000002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132.89131695589532</v>
      </c>
    </row>
    <row r="240" spans="2:12" x14ac:dyDescent="0.25">
      <c r="B240" s="4">
        <v>46997</v>
      </c>
      <c r="C240" s="36">
        <v>20.467322680714748</v>
      </c>
      <c r="D240" s="36">
        <v>111.99956448000002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132.46688716071478</v>
      </c>
    </row>
    <row r="241" spans="2:12" x14ac:dyDescent="0.25">
      <c r="B241" s="4">
        <v>47027</v>
      </c>
      <c r="C241" s="36">
        <v>20.059515561035116</v>
      </c>
      <c r="D241" s="36">
        <v>111.99956448000002</v>
      </c>
      <c r="E241" s="36">
        <v>0</v>
      </c>
      <c r="F241" s="36">
        <v>0</v>
      </c>
      <c r="G241" s="36">
        <v>0</v>
      </c>
      <c r="H241" s="36">
        <v>0</v>
      </c>
      <c r="I241" s="36">
        <v>0</v>
      </c>
      <c r="J241" s="36">
        <v>0</v>
      </c>
      <c r="K241" s="36">
        <v>0</v>
      </c>
      <c r="L241" s="36">
        <v>132.05908004103514</v>
      </c>
    </row>
    <row r="242" spans="2:12" x14ac:dyDescent="0.25">
      <c r="B242" s="4">
        <v>47058</v>
      </c>
      <c r="C242" s="36">
        <v>20.07911079405817</v>
      </c>
      <c r="D242" s="36">
        <v>111.99956448000002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6">
        <v>132.07867527405818</v>
      </c>
    </row>
    <row r="243" spans="2:12" x14ac:dyDescent="0.25">
      <c r="B243" s="4">
        <v>47088</v>
      </c>
      <c r="C243" s="36">
        <v>19.805457811101583</v>
      </c>
      <c r="D243" s="36">
        <v>122.1140951232388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  <c r="L243" s="36">
        <v>141.91955293434037</v>
      </c>
    </row>
    <row r="244" spans="2:12" x14ac:dyDescent="0.25">
      <c r="B244" s="4">
        <v>47119</v>
      </c>
      <c r="C244" s="36">
        <v>19.004738397634135</v>
      </c>
      <c r="D244" s="36">
        <v>130.5379896755498</v>
      </c>
      <c r="E244" s="36">
        <v>0</v>
      </c>
      <c r="F244" s="36">
        <v>0</v>
      </c>
      <c r="G244" s="36">
        <v>0</v>
      </c>
      <c r="H244" s="36">
        <v>0</v>
      </c>
      <c r="I244" s="36">
        <v>0</v>
      </c>
      <c r="J244" s="36">
        <v>0</v>
      </c>
      <c r="K244" s="36">
        <v>0</v>
      </c>
      <c r="L244" s="36">
        <v>149.54272807318392</v>
      </c>
    </row>
    <row r="245" spans="2:12" x14ac:dyDescent="0.25">
      <c r="B245" s="4">
        <v>47150</v>
      </c>
      <c r="C245" s="36">
        <v>18.729669685011391</v>
      </c>
      <c r="D245" s="36">
        <v>137.3464727706735</v>
      </c>
      <c r="E245" s="36">
        <v>0</v>
      </c>
      <c r="F245" s="36">
        <v>0</v>
      </c>
      <c r="G245" s="36">
        <v>0</v>
      </c>
      <c r="H245" s="36">
        <v>0</v>
      </c>
      <c r="I245" s="36">
        <v>0</v>
      </c>
      <c r="J245" s="36">
        <v>0</v>
      </c>
      <c r="K245" s="36">
        <v>0</v>
      </c>
      <c r="L245" s="36">
        <v>156.0761424556849</v>
      </c>
    </row>
    <row r="246" spans="2:12" x14ac:dyDescent="0.25">
      <c r="B246" s="4">
        <v>47178</v>
      </c>
      <c r="C246" s="36">
        <v>18.32261820727263</v>
      </c>
      <c r="D246" s="36">
        <v>316.32432821196198</v>
      </c>
      <c r="E246" s="36">
        <v>0</v>
      </c>
      <c r="F246" s="36">
        <v>0</v>
      </c>
      <c r="G246" s="36">
        <v>3.6369699990442743E-4</v>
      </c>
      <c r="H246" s="36">
        <v>0</v>
      </c>
      <c r="I246" s="36">
        <v>0</v>
      </c>
      <c r="J246" s="36">
        <v>0</v>
      </c>
      <c r="K246" s="36">
        <v>0</v>
      </c>
      <c r="L246" s="36">
        <v>334.64731011623451</v>
      </c>
    </row>
    <row r="247" spans="2:12" x14ac:dyDescent="0.25">
      <c r="B247" s="4">
        <v>47209</v>
      </c>
      <c r="C247" s="36">
        <v>18.108900155480999</v>
      </c>
      <c r="D247" s="36">
        <v>316.33643594467952</v>
      </c>
      <c r="E247" s="36">
        <v>0</v>
      </c>
      <c r="F247" s="36">
        <v>0</v>
      </c>
      <c r="G247" s="36">
        <v>3.6369699990442743E-4</v>
      </c>
      <c r="H247" s="36">
        <v>0</v>
      </c>
      <c r="I247" s="36">
        <v>0</v>
      </c>
      <c r="J247" s="36">
        <v>0</v>
      </c>
      <c r="K247" s="36">
        <v>0</v>
      </c>
      <c r="L247" s="36">
        <v>334.44569979716044</v>
      </c>
    </row>
    <row r="248" spans="2:12" x14ac:dyDescent="0.25">
      <c r="B248" s="4">
        <v>47239</v>
      </c>
      <c r="C248" s="36">
        <v>17.914450498840136</v>
      </c>
      <c r="D248" s="36">
        <v>302.98573884891471</v>
      </c>
      <c r="E248" s="36">
        <v>0</v>
      </c>
      <c r="F248" s="36">
        <v>0</v>
      </c>
      <c r="G248" s="36">
        <v>7.2739399980885485E-4</v>
      </c>
      <c r="H248" s="36">
        <v>0</v>
      </c>
      <c r="I248" s="36">
        <v>0</v>
      </c>
      <c r="J248" s="36">
        <v>0</v>
      </c>
      <c r="K248" s="36">
        <v>0</v>
      </c>
      <c r="L248" s="36">
        <v>320.90091674175466</v>
      </c>
    </row>
    <row r="249" spans="2:12" x14ac:dyDescent="0.25">
      <c r="B249" s="4">
        <v>47270</v>
      </c>
      <c r="C249" s="36">
        <v>17.579316669787811</v>
      </c>
      <c r="D249" s="36">
        <v>278.88574508730989</v>
      </c>
      <c r="E249" s="36">
        <v>0</v>
      </c>
      <c r="F249" s="36">
        <v>0</v>
      </c>
      <c r="G249" s="36">
        <v>1.4547879996177097E-3</v>
      </c>
      <c r="H249" s="36">
        <v>0</v>
      </c>
      <c r="I249" s="36">
        <v>0</v>
      </c>
      <c r="J249" s="36">
        <v>0</v>
      </c>
      <c r="K249" s="36">
        <v>0</v>
      </c>
      <c r="L249" s="36">
        <v>296.46651654509731</v>
      </c>
    </row>
    <row r="250" spans="2:12" x14ac:dyDescent="0.25">
      <c r="B250" s="4">
        <v>47300</v>
      </c>
      <c r="C250" s="36">
        <v>17.383108329686987</v>
      </c>
      <c r="D250" s="36">
        <v>278.34670111172056</v>
      </c>
      <c r="E250" s="36">
        <v>0</v>
      </c>
      <c r="F250" s="36">
        <v>0</v>
      </c>
      <c r="G250" s="36">
        <v>2.9095759992354194E-3</v>
      </c>
      <c r="H250" s="36">
        <v>0</v>
      </c>
      <c r="I250" s="36">
        <v>0</v>
      </c>
      <c r="J250" s="36">
        <v>0</v>
      </c>
      <c r="K250" s="36">
        <v>0</v>
      </c>
      <c r="L250" s="36">
        <v>295.73271901740679</v>
      </c>
    </row>
    <row r="251" spans="2:12" x14ac:dyDescent="0.25">
      <c r="B251" s="4">
        <v>47331</v>
      </c>
      <c r="C251" s="36">
        <v>17.049021890099116</v>
      </c>
      <c r="D251" s="36">
        <v>265.40343750267851</v>
      </c>
      <c r="E251" s="36">
        <v>0</v>
      </c>
      <c r="F251" s="36">
        <v>0</v>
      </c>
      <c r="G251" s="36">
        <v>5.819151998470602E-3</v>
      </c>
      <c r="H251" s="36">
        <v>0</v>
      </c>
      <c r="I251" s="36">
        <v>0</v>
      </c>
      <c r="J251" s="36">
        <v>0</v>
      </c>
      <c r="K251" s="36">
        <v>0</v>
      </c>
      <c r="L251" s="36">
        <v>282.45827854477614</v>
      </c>
    </row>
    <row r="252" spans="2:12" x14ac:dyDescent="0.25">
      <c r="B252" s="4">
        <v>47362</v>
      </c>
      <c r="C252" s="36">
        <v>16.678076484083881</v>
      </c>
      <c r="D252" s="36">
        <v>390.74386408401648</v>
      </c>
      <c r="E252" s="36">
        <v>0</v>
      </c>
      <c r="F252" s="36">
        <v>0</v>
      </c>
      <c r="G252" s="36">
        <v>0.18621286395106684</v>
      </c>
      <c r="H252" s="36">
        <v>0</v>
      </c>
      <c r="I252" s="36">
        <v>0</v>
      </c>
      <c r="J252" s="36">
        <v>0</v>
      </c>
      <c r="K252" s="36">
        <v>0</v>
      </c>
      <c r="L252" s="36">
        <v>407.60815343205144</v>
      </c>
    </row>
    <row r="253" spans="2:12" x14ac:dyDescent="0.25">
      <c r="B253" s="4">
        <v>47392</v>
      </c>
      <c r="C253" s="36">
        <v>16.31930755524365</v>
      </c>
      <c r="D253" s="36">
        <v>390.33736815253917</v>
      </c>
      <c r="E253" s="36">
        <v>0</v>
      </c>
      <c r="F253" s="36">
        <v>0</v>
      </c>
      <c r="G253" s="36">
        <v>0.18316334150635433</v>
      </c>
      <c r="H253" s="36">
        <v>0</v>
      </c>
      <c r="I253" s="36">
        <v>0</v>
      </c>
      <c r="J253" s="36">
        <v>0</v>
      </c>
      <c r="K253" s="36">
        <v>0</v>
      </c>
      <c r="L253" s="36">
        <v>406.8398390492892</v>
      </c>
    </row>
    <row r="254" spans="2:12" x14ac:dyDescent="0.25">
      <c r="B254" s="4">
        <v>47423</v>
      </c>
      <c r="C254" s="36">
        <v>16.365047309526513</v>
      </c>
      <c r="D254" s="36">
        <v>389.81043734283429</v>
      </c>
      <c r="E254" s="36">
        <v>0</v>
      </c>
      <c r="F254" s="36">
        <v>0</v>
      </c>
      <c r="G254" s="36">
        <v>0.18316334150635433</v>
      </c>
      <c r="H254" s="36">
        <v>0</v>
      </c>
      <c r="I254" s="36">
        <v>0</v>
      </c>
      <c r="J254" s="36">
        <v>0</v>
      </c>
      <c r="K254" s="36">
        <v>0</v>
      </c>
      <c r="L254" s="36">
        <v>406.35864799386718</v>
      </c>
    </row>
    <row r="255" spans="2:12" x14ac:dyDescent="0.25">
      <c r="B255" s="4">
        <v>47453</v>
      </c>
      <c r="C255" s="36">
        <v>16.132751903652515</v>
      </c>
      <c r="D255" s="36">
        <v>385.35435748230378</v>
      </c>
      <c r="E255" s="36">
        <v>0</v>
      </c>
      <c r="F255" s="36">
        <v>0</v>
      </c>
      <c r="G255" s="36">
        <v>0.18022437239520908</v>
      </c>
      <c r="H255" s="36">
        <v>0</v>
      </c>
      <c r="I255" s="36">
        <v>0</v>
      </c>
      <c r="J255" s="36">
        <v>0</v>
      </c>
      <c r="K255" s="36">
        <v>0</v>
      </c>
      <c r="L255" s="36">
        <v>401.6673337583515</v>
      </c>
    </row>
    <row r="256" spans="2:12" x14ac:dyDescent="0.25">
      <c r="B256" s="4">
        <v>47484</v>
      </c>
      <c r="C256" s="36">
        <v>16.111690624713624</v>
      </c>
      <c r="D256" s="36">
        <v>385.63018568402833</v>
      </c>
      <c r="E256" s="36">
        <v>0</v>
      </c>
      <c r="F256" s="36">
        <v>0</v>
      </c>
      <c r="G256" s="36">
        <v>0.17115570896549923</v>
      </c>
      <c r="H256" s="36">
        <v>0</v>
      </c>
      <c r="I256" s="36">
        <v>0</v>
      </c>
      <c r="J256" s="36">
        <v>0</v>
      </c>
      <c r="K256" s="36">
        <v>0</v>
      </c>
      <c r="L256" s="36">
        <v>401.91303201770745</v>
      </c>
    </row>
    <row r="257" spans="2:12" x14ac:dyDescent="0.25">
      <c r="B257" s="4">
        <v>47515</v>
      </c>
      <c r="C257" s="36">
        <v>15.872955119214273</v>
      </c>
      <c r="D257" s="36">
        <v>350.40465391192424</v>
      </c>
      <c r="E257" s="36">
        <v>0</v>
      </c>
      <c r="F257" s="36">
        <v>0</v>
      </c>
      <c r="G257" s="36">
        <v>8.5577854482749613E-2</v>
      </c>
      <c r="H257" s="36">
        <v>0</v>
      </c>
      <c r="I257" s="36">
        <v>0</v>
      </c>
      <c r="J257" s="36">
        <v>0</v>
      </c>
      <c r="K257" s="36">
        <v>0</v>
      </c>
      <c r="L257" s="36">
        <v>366.36318688562125</v>
      </c>
    </row>
    <row r="258" spans="2:12" x14ac:dyDescent="0.25">
      <c r="B258" s="4">
        <v>47543</v>
      </c>
      <c r="C258" s="36">
        <v>15.377316102209857</v>
      </c>
      <c r="D258" s="36">
        <v>111.99956448000002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6">
        <v>127.37688058220988</v>
      </c>
    </row>
    <row r="259" spans="2:12" x14ac:dyDescent="0.25">
      <c r="B259" s="4">
        <v>47574</v>
      </c>
      <c r="C259" s="36">
        <v>15.335117588566741</v>
      </c>
      <c r="D259" s="36">
        <v>111.99956448000002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6">
        <v>127.33468206856676</v>
      </c>
    </row>
    <row r="260" spans="2:12" x14ac:dyDescent="0.25">
      <c r="B260" s="4">
        <v>47604</v>
      </c>
      <c r="C260" s="36">
        <v>15.18219762715956</v>
      </c>
      <c r="D260" s="36">
        <v>111.99956448000002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6">
        <v>127.18176210715959</v>
      </c>
    </row>
    <row r="261" spans="2:12" x14ac:dyDescent="0.25">
      <c r="B261" s="4">
        <v>47635</v>
      </c>
      <c r="C261" s="36">
        <v>14.8956195150539</v>
      </c>
      <c r="D261" s="36">
        <v>111.99956448000002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6">
        <v>126.89518399505391</v>
      </c>
    </row>
    <row r="262" spans="2:12" x14ac:dyDescent="0.25">
      <c r="B262" s="4">
        <v>47665</v>
      </c>
      <c r="C262" s="36">
        <v>14.737142980793969</v>
      </c>
      <c r="D262" s="36">
        <v>111.99956448000002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6">
        <v>126.73670746079398</v>
      </c>
    </row>
    <row r="263" spans="2:12" x14ac:dyDescent="0.25">
      <c r="B263" s="4">
        <v>47696</v>
      </c>
      <c r="C263" s="36">
        <v>14.448530040140335</v>
      </c>
      <c r="D263" s="36">
        <v>111.99956448000002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6">
        <v>126.44809452014036</v>
      </c>
    </row>
    <row r="264" spans="2:12" x14ac:dyDescent="0.25">
      <c r="B264" s="4">
        <v>47727</v>
      </c>
      <c r="C264" s="36">
        <v>13.871697849976526</v>
      </c>
      <c r="D264" s="36">
        <v>111.99956448000002</v>
      </c>
      <c r="E264" s="36">
        <v>0</v>
      </c>
      <c r="F264" s="36">
        <v>0</v>
      </c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6">
        <v>125.87126232997655</v>
      </c>
    </row>
    <row r="265" spans="2:12" x14ac:dyDescent="0.25">
      <c r="B265" s="4">
        <v>47757</v>
      </c>
      <c r="C265" s="36">
        <v>13.79098298676926</v>
      </c>
      <c r="D265" s="36">
        <v>111.99956448000002</v>
      </c>
      <c r="E265" s="36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6">
        <v>125.79054746676928</v>
      </c>
    </row>
    <row r="266" spans="2:12" x14ac:dyDescent="0.25">
      <c r="B266" s="4">
        <v>47788</v>
      </c>
      <c r="C266" s="36">
        <v>13.79098298676926</v>
      </c>
      <c r="D266" s="36">
        <v>111.99956448000002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6">
        <v>125.79054746676928</v>
      </c>
    </row>
    <row r="267" spans="2:12" x14ac:dyDescent="0.25">
      <c r="B267" s="4">
        <v>47818</v>
      </c>
      <c r="C267" s="36">
        <v>13.691962000233035</v>
      </c>
      <c r="D267" s="36">
        <v>111.99956448000002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6">
        <v>125.69152648023305</v>
      </c>
    </row>
    <row r="268" spans="2:12" x14ac:dyDescent="0.25">
      <c r="B268" s="4">
        <v>47849</v>
      </c>
      <c r="C268" s="36">
        <v>13.43621451117486</v>
      </c>
      <c r="D268" s="36">
        <v>111.99956448000002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6">
        <v>125.43577899117489</v>
      </c>
    </row>
    <row r="269" spans="2:12" x14ac:dyDescent="0.25">
      <c r="B269" s="4">
        <v>47880</v>
      </c>
      <c r="C269" s="36">
        <v>13.24102668782726</v>
      </c>
      <c r="D269" s="36">
        <v>111.99956448000002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6">
        <v>125.24059116782728</v>
      </c>
    </row>
    <row r="270" spans="2:12" x14ac:dyDescent="0.25">
      <c r="B270" s="4">
        <v>47908</v>
      </c>
      <c r="C270" s="36">
        <v>12.818180028218716</v>
      </c>
      <c r="D270" s="36">
        <v>111.99956448000002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6">
        <v>124.81774450821874</v>
      </c>
    </row>
    <row r="271" spans="2:12" x14ac:dyDescent="0.25">
      <c r="B271" s="4">
        <v>47939</v>
      </c>
      <c r="C271" s="36">
        <v>12.785580300652237</v>
      </c>
      <c r="D271" s="36">
        <v>111.99956448000002</v>
      </c>
      <c r="E271" s="36">
        <v>0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6">
        <v>124.78514478065226</v>
      </c>
    </row>
    <row r="272" spans="2:12" x14ac:dyDescent="0.25">
      <c r="B272" s="4">
        <v>47969</v>
      </c>
      <c r="C272" s="36">
        <v>12.673609777286762</v>
      </c>
      <c r="D272" s="36">
        <v>111.99956448000002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6">
        <v>124.67317425728677</v>
      </c>
    </row>
    <row r="273" spans="2:12" x14ac:dyDescent="0.25">
      <c r="B273" s="4">
        <v>48000</v>
      </c>
      <c r="C273" s="36">
        <v>12.424896663794478</v>
      </c>
      <c r="D273" s="36">
        <v>111.99956448000002</v>
      </c>
      <c r="E273" s="36">
        <v>0</v>
      </c>
      <c r="F273" s="36">
        <v>0</v>
      </c>
      <c r="G273" s="36">
        <v>0</v>
      </c>
      <c r="H273" s="36">
        <v>0</v>
      </c>
      <c r="I273" s="36">
        <v>0</v>
      </c>
      <c r="J273" s="36">
        <v>0</v>
      </c>
      <c r="K273" s="36">
        <v>0</v>
      </c>
      <c r="L273" s="36">
        <v>124.4244611437945</v>
      </c>
    </row>
    <row r="274" spans="2:12" x14ac:dyDescent="0.25">
      <c r="B274" s="4">
        <v>48030</v>
      </c>
      <c r="C274" s="36">
        <v>12.307554226614657</v>
      </c>
      <c r="D274" s="36">
        <v>111.99956448000002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6">
        <v>124.30711870661467</v>
      </c>
    </row>
    <row r="275" spans="2:12" x14ac:dyDescent="0.25">
      <c r="B275" s="4">
        <v>48061</v>
      </c>
      <c r="C275" s="36">
        <v>12.055775965119325</v>
      </c>
      <c r="D275" s="36">
        <v>111.99956448000002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6">
        <v>124.05534044511934</v>
      </c>
    </row>
    <row r="276" spans="2:12" x14ac:dyDescent="0.25">
      <c r="B276" s="4">
        <v>48092</v>
      </c>
      <c r="C276" s="36">
        <v>11.532741675898542</v>
      </c>
      <c r="D276" s="36">
        <v>111.99956448000002</v>
      </c>
      <c r="E276" s="36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6">
        <v>123.53230615589857</v>
      </c>
    </row>
    <row r="277" spans="2:12" x14ac:dyDescent="0.25">
      <c r="B277" s="4">
        <v>48122</v>
      </c>
      <c r="C277" s="36">
        <v>11.456430985346197</v>
      </c>
      <c r="D277" s="36">
        <v>111.99956448000002</v>
      </c>
      <c r="E277" s="36">
        <v>0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6">
        <v>0</v>
      </c>
      <c r="L277" s="36">
        <v>123.45599546534622</v>
      </c>
    </row>
    <row r="278" spans="2:12" x14ac:dyDescent="0.25">
      <c r="B278" s="4">
        <v>48153</v>
      </c>
      <c r="C278" s="36">
        <v>11.456430985346197</v>
      </c>
      <c r="D278" s="36">
        <v>111.99956448000002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6">
        <v>123.45599546534622</v>
      </c>
    </row>
    <row r="279" spans="2:12" x14ac:dyDescent="0.25">
      <c r="B279" s="4">
        <v>48183</v>
      </c>
      <c r="C279" s="36">
        <v>11.322642666230223</v>
      </c>
      <c r="D279" s="36">
        <v>111.99956448000002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6">
        <v>123.32220714623024</v>
      </c>
    </row>
    <row r="280" spans="2:12" x14ac:dyDescent="0.25">
      <c r="B280" s="4">
        <v>48214</v>
      </c>
      <c r="C280" s="36">
        <v>11.322642666230223</v>
      </c>
      <c r="D280" s="36">
        <v>111.99956448000002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123.32220714623024</v>
      </c>
    </row>
    <row r="281" spans="2:12" x14ac:dyDescent="0.25">
      <c r="B281" s="4">
        <v>48245</v>
      </c>
      <c r="C281" s="36">
        <v>11.594276617804589</v>
      </c>
      <c r="D281" s="36">
        <v>111.99956448000002</v>
      </c>
      <c r="E281" s="36">
        <v>0</v>
      </c>
      <c r="F281" s="36">
        <v>0</v>
      </c>
      <c r="G281" s="36">
        <v>0</v>
      </c>
      <c r="H281" s="36">
        <v>0</v>
      </c>
      <c r="I281" s="36">
        <v>0</v>
      </c>
      <c r="J281" s="36">
        <v>0</v>
      </c>
      <c r="K281" s="36">
        <v>0</v>
      </c>
      <c r="L281" s="36">
        <v>123.59384109780461</v>
      </c>
    </row>
    <row r="282" spans="2:12" x14ac:dyDescent="0.25">
      <c r="B282" s="4">
        <v>48274</v>
      </c>
      <c r="C282" s="36">
        <v>11.181212350928107</v>
      </c>
      <c r="D282" s="36">
        <v>111.99956448000002</v>
      </c>
      <c r="E282" s="36">
        <v>0</v>
      </c>
      <c r="F282" s="36">
        <v>0</v>
      </c>
      <c r="G282" s="36">
        <v>0</v>
      </c>
      <c r="H282" s="36">
        <v>0</v>
      </c>
      <c r="I282" s="36">
        <v>0</v>
      </c>
      <c r="J282" s="36">
        <v>0</v>
      </c>
      <c r="K282" s="36">
        <v>0</v>
      </c>
      <c r="L282" s="36">
        <v>123.18077683092812</v>
      </c>
    </row>
    <row r="283" spans="2:12" x14ac:dyDescent="0.25">
      <c r="B283" s="4">
        <v>48305</v>
      </c>
      <c r="C283" s="36">
        <v>11.150348944609069</v>
      </c>
      <c r="D283" s="36">
        <v>111.99956448000002</v>
      </c>
      <c r="E283" s="36">
        <v>0</v>
      </c>
      <c r="F283" s="36">
        <v>0</v>
      </c>
      <c r="G283" s="36">
        <v>0</v>
      </c>
      <c r="H283" s="36">
        <v>0</v>
      </c>
      <c r="I283" s="36">
        <v>0</v>
      </c>
      <c r="J283" s="36">
        <v>0</v>
      </c>
      <c r="K283" s="36">
        <v>0</v>
      </c>
      <c r="L283" s="36">
        <v>123.14991342460908</v>
      </c>
    </row>
    <row r="284" spans="2:12" x14ac:dyDescent="0.25">
      <c r="B284" s="4">
        <v>48335</v>
      </c>
      <c r="C284" s="36">
        <v>11.044903702167121</v>
      </c>
      <c r="D284" s="36">
        <v>111.99956448000002</v>
      </c>
      <c r="E284" s="36">
        <v>0</v>
      </c>
      <c r="F284" s="36">
        <v>0</v>
      </c>
      <c r="G284" s="36">
        <v>0</v>
      </c>
      <c r="H284" s="36">
        <v>0</v>
      </c>
      <c r="I284" s="36">
        <v>0</v>
      </c>
      <c r="J284" s="36">
        <v>0</v>
      </c>
      <c r="K284" s="36">
        <v>0</v>
      </c>
      <c r="L284" s="36">
        <v>123.04446818216714</v>
      </c>
    </row>
    <row r="285" spans="2:12" x14ac:dyDescent="0.25">
      <c r="B285" s="4">
        <v>48366</v>
      </c>
      <c r="C285" s="36">
        <v>10.802972375194351</v>
      </c>
      <c r="D285" s="36">
        <v>111.99956448000002</v>
      </c>
      <c r="E285" s="36">
        <v>0</v>
      </c>
      <c r="F285" s="36">
        <v>0</v>
      </c>
      <c r="G285" s="36">
        <v>0</v>
      </c>
      <c r="H285" s="36">
        <v>0</v>
      </c>
      <c r="I285" s="36">
        <v>0</v>
      </c>
      <c r="J285" s="36">
        <v>0</v>
      </c>
      <c r="K285" s="36">
        <v>0</v>
      </c>
      <c r="L285" s="36">
        <v>122.80253685519438</v>
      </c>
    </row>
    <row r="286" spans="2:12" x14ac:dyDescent="0.25">
      <c r="B286" s="4">
        <v>48396</v>
      </c>
      <c r="C286" s="36">
        <v>10.693348603759821</v>
      </c>
      <c r="D286" s="36">
        <v>111.99956448000002</v>
      </c>
      <c r="E286" s="36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6">
        <v>0</v>
      </c>
      <c r="L286" s="36">
        <v>122.69291308375983</v>
      </c>
    </row>
    <row r="287" spans="2:12" x14ac:dyDescent="0.25">
      <c r="B287" s="4">
        <v>48427</v>
      </c>
      <c r="C287" s="36">
        <v>10.448010145484728</v>
      </c>
      <c r="D287" s="36">
        <v>111.99956448000002</v>
      </c>
      <c r="E287" s="36">
        <v>0</v>
      </c>
      <c r="F287" s="36">
        <v>0</v>
      </c>
      <c r="G287" s="36">
        <v>0</v>
      </c>
      <c r="H287" s="36">
        <v>0</v>
      </c>
      <c r="I287" s="36">
        <v>0</v>
      </c>
      <c r="J287" s="36">
        <v>0</v>
      </c>
      <c r="K287" s="36">
        <v>0</v>
      </c>
      <c r="L287" s="36">
        <v>122.44757462548475</v>
      </c>
    </row>
    <row r="288" spans="2:12" x14ac:dyDescent="0.25">
      <c r="B288" s="4">
        <v>48458</v>
      </c>
      <c r="C288" s="36">
        <v>10.161472379235571</v>
      </c>
      <c r="D288" s="36">
        <v>394.05529466983097</v>
      </c>
      <c r="E288" s="36">
        <v>0</v>
      </c>
      <c r="F288" s="36">
        <v>0</v>
      </c>
      <c r="G288" s="36">
        <v>0.18579919928403701</v>
      </c>
      <c r="H288" s="36">
        <v>0</v>
      </c>
      <c r="I288" s="36">
        <v>0</v>
      </c>
      <c r="J288" s="36">
        <v>0</v>
      </c>
      <c r="K288" s="36">
        <v>0</v>
      </c>
      <c r="L288" s="36">
        <v>404.40256624835058</v>
      </c>
    </row>
    <row r="289" spans="2:12" x14ac:dyDescent="0.25">
      <c r="B289" s="4">
        <v>48488</v>
      </c>
      <c r="C289" s="36">
        <v>9.8825641288593697</v>
      </c>
      <c r="D289" s="36">
        <v>393.75454640044387</v>
      </c>
      <c r="E289" s="36">
        <v>0</v>
      </c>
      <c r="F289" s="36">
        <v>0</v>
      </c>
      <c r="G289" s="36">
        <v>0.18579919928403701</v>
      </c>
      <c r="H289" s="36">
        <v>0</v>
      </c>
      <c r="I289" s="36">
        <v>0</v>
      </c>
      <c r="J289" s="36">
        <v>0</v>
      </c>
      <c r="K289" s="36">
        <v>0</v>
      </c>
      <c r="L289" s="36">
        <v>403.82290972858726</v>
      </c>
    </row>
    <row r="290" spans="2:12" x14ac:dyDescent="0.25">
      <c r="B290" s="4">
        <v>48519</v>
      </c>
      <c r="C290" s="36">
        <v>10.019106830554009</v>
      </c>
      <c r="D290" s="36">
        <v>385.43042223165583</v>
      </c>
      <c r="E290" s="36">
        <v>0</v>
      </c>
      <c r="F290" s="36">
        <v>0</v>
      </c>
      <c r="G290" s="36">
        <v>9.2899599642028083E-2</v>
      </c>
      <c r="H290" s="36">
        <v>0</v>
      </c>
      <c r="I290" s="36">
        <v>0</v>
      </c>
      <c r="J290" s="36">
        <v>0</v>
      </c>
      <c r="K290" s="36">
        <v>0</v>
      </c>
      <c r="L290" s="36">
        <v>395.54242866185183</v>
      </c>
    </row>
    <row r="291" spans="2:12" x14ac:dyDescent="0.25">
      <c r="B291" s="4">
        <v>48549</v>
      </c>
      <c r="C291" s="36">
        <v>9.8707309046593465</v>
      </c>
      <c r="D291" s="36">
        <v>361.50728240405834</v>
      </c>
      <c r="E291" s="36">
        <v>0</v>
      </c>
      <c r="F291" s="36">
        <v>0</v>
      </c>
      <c r="G291" s="36">
        <v>4.6449799821009254E-2</v>
      </c>
      <c r="H291" s="36">
        <v>0</v>
      </c>
      <c r="I291" s="36">
        <v>0</v>
      </c>
      <c r="J291" s="36">
        <v>0</v>
      </c>
      <c r="K291" s="36">
        <v>0</v>
      </c>
      <c r="L291" s="36">
        <v>371.4244631085387</v>
      </c>
    </row>
    <row r="292" spans="2:12" x14ac:dyDescent="0.25">
      <c r="B292" s="4">
        <v>48580</v>
      </c>
      <c r="C292" s="36">
        <v>9.6586549681574656</v>
      </c>
      <c r="D292" s="36">
        <v>317.57747728144921</v>
      </c>
      <c r="E292" s="36">
        <v>0</v>
      </c>
      <c r="F292" s="36">
        <v>0</v>
      </c>
      <c r="G292" s="36">
        <v>2.3224899910504627E-2</v>
      </c>
      <c r="H292" s="36">
        <v>0</v>
      </c>
      <c r="I292" s="36">
        <v>0</v>
      </c>
      <c r="J292" s="36">
        <v>0</v>
      </c>
      <c r="K292" s="36">
        <v>0</v>
      </c>
      <c r="L292" s="36">
        <v>327.2593571495172</v>
      </c>
    </row>
    <row r="293" spans="2:12" x14ac:dyDescent="0.25">
      <c r="B293" s="4">
        <v>48611</v>
      </c>
      <c r="C293" s="36">
        <v>9.5080802241901932</v>
      </c>
      <c r="D293" s="36">
        <v>312.76453854541728</v>
      </c>
      <c r="E293" s="36">
        <v>0</v>
      </c>
      <c r="F293" s="36">
        <v>0</v>
      </c>
      <c r="G293" s="36">
        <v>1.1612449955252313E-2</v>
      </c>
      <c r="H293" s="36">
        <v>0</v>
      </c>
      <c r="I293" s="36">
        <v>0</v>
      </c>
      <c r="J293" s="36">
        <v>0</v>
      </c>
      <c r="K293" s="36">
        <v>0</v>
      </c>
      <c r="L293" s="36">
        <v>322.28423121956268</v>
      </c>
    </row>
    <row r="294" spans="2:12" x14ac:dyDescent="0.25">
      <c r="B294" s="4">
        <v>48639</v>
      </c>
      <c r="C294" s="36">
        <v>9.1648033324728999</v>
      </c>
      <c r="D294" s="36">
        <v>111.99956448000002</v>
      </c>
      <c r="E294" s="36">
        <v>0</v>
      </c>
      <c r="F294" s="36">
        <v>0</v>
      </c>
      <c r="G294" s="36">
        <v>0</v>
      </c>
      <c r="H294" s="36">
        <v>0</v>
      </c>
      <c r="I294" s="36">
        <v>0</v>
      </c>
      <c r="J294" s="36">
        <v>0</v>
      </c>
      <c r="K294" s="36">
        <v>0</v>
      </c>
      <c r="L294" s="36">
        <v>121.16436781247292</v>
      </c>
    </row>
    <row r="295" spans="2:12" x14ac:dyDescent="0.25">
      <c r="B295" s="4">
        <v>48670</v>
      </c>
      <c r="C295" s="36">
        <v>9.1436789084013217</v>
      </c>
      <c r="D295" s="36">
        <v>111.99956448000002</v>
      </c>
      <c r="E295" s="36">
        <v>0</v>
      </c>
      <c r="F295" s="36">
        <v>0</v>
      </c>
      <c r="G295" s="36">
        <v>0</v>
      </c>
      <c r="H295" s="36">
        <v>0</v>
      </c>
      <c r="I295" s="36">
        <v>0</v>
      </c>
      <c r="J295" s="36">
        <v>0</v>
      </c>
      <c r="K295" s="36">
        <v>0</v>
      </c>
      <c r="L295" s="36">
        <v>121.14324338840134</v>
      </c>
    </row>
    <row r="296" spans="2:12" x14ac:dyDescent="0.25">
      <c r="B296" s="4">
        <v>48700</v>
      </c>
      <c r="C296" s="36">
        <v>9.077828168240023</v>
      </c>
      <c r="D296" s="36">
        <v>111.99956448000002</v>
      </c>
      <c r="E296" s="36">
        <v>0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6">
        <v>121.07739264824004</v>
      </c>
    </row>
    <row r="297" spans="2:12" x14ac:dyDescent="0.25">
      <c r="B297" s="4">
        <v>48731</v>
      </c>
      <c r="C297" s="36">
        <v>8.8732202338355908</v>
      </c>
      <c r="D297" s="36">
        <v>111.99956448000002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120.87278471383561</v>
      </c>
    </row>
    <row r="298" spans="2:12" x14ac:dyDescent="0.25">
      <c r="B298" s="4">
        <v>48761</v>
      </c>
      <c r="C298" s="36">
        <v>8.801737129471265</v>
      </c>
      <c r="D298" s="36">
        <v>111.99956448000002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6">
        <v>120.80130160947128</v>
      </c>
    </row>
    <row r="299" spans="2:12" x14ac:dyDescent="0.25">
      <c r="B299" s="4">
        <v>48792</v>
      </c>
      <c r="C299" s="36">
        <v>8.5938930553597093</v>
      </c>
      <c r="D299" s="36">
        <v>111.99956448000002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120.59345753535973</v>
      </c>
    </row>
    <row r="300" spans="2:12" x14ac:dyDescent="0.25">
      <c r="B300" s="4">
        <v>48823</v>
      </c>
      <c r="C300" s="36">
        <v>8.161016433632744</v>
      </c>
      <c r="D300" s="36">
        <v>111.99956448000002</v>
      </c>
      <c r="E300" s="36">
        <v>0</v>
      </c>
      <c r="F300" s="36">
        <v>0</v>
      </c>
      <c r="G300" s="36">
        <v>0</v>
      </c>
      <c r="H300" s="36">
        <v>0</v>
      </c>
      <c r="I300" s="36">
        <v>0</v>
      </c>
      <c r="J300" s="36">
        <v>0</v>
      </c>
      <c r="K300" s="36">
        <v>0</v>
      </c>
      <c r="L300" s="36">
        <v>120.16058091363276</v>
      </c>
    </row>
    <row r="301" spans="2:12" x14ac:dyDescent="0.25">
      <c r="B301" s="4">
        <v>48853</v>
      </c>
      <c r="C301" s="36">
        <v>8.100640414188419</v>
      </c>
      <c r="D301" s="36">
        <v>111.99956448000002</v>
      </c>
      <c r="E301" s="36">
        <v>0</v>
      </c>
      <c r="F301" s="36">
        <v>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6">
        <v>120.10020489418844</v>
      </c>
    </row>
    <row r="302" spans="2:12" x14ac:dyDescent="0.25">
      <c r="B302" s="4">
        <v>48884</v>
      </c>
      <c r="C302" s="36">
        <v>8.100640414188419</v>
      </c>
      <c r="D302" s="36">
        <v>111.99956448000002</v>
      </c>
      <c r="E302" s="36">
        <v>0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6">
        <v>120.10020489418844</v>
      </c>
    </row>
    <row r="303" spans="2:12" x14ac:dyDescent="0.25">
      <c r="B303" s="4">
        <v>48914</v>
      </c>
      <c r="C303" s="36">
        <v>8.1538296426449186</v>
      </c>
      <c r="D303" s="36">
        <v>111.99956448000002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6">
        <v>120.15339412264494</v>
      </c>
    </row>
    <row r="304" spans="2:12" x14ac:dyDescent="0.25">
      <c r="B304" s="4">
        <v>48945</v>
      </c>
      <c r="C304" s="36">
        <v>7.9888751967056448</v>
      </c>
      <c r="D304" s="36">
        <v>122.38433489776682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6">
        <v>130.37321009447246</v>
      </c>
    </row>
    <row r="305" spans="2:12" x14ac:dyDescent="0.25">
      <c r="B305" s="4">
        <v>48976</v>
      </c>
      <c r="C305" s="36">
        <v>7.8683212781975618</v>
      </c>
      <c r="D305" s="36">
        <v>125.74830031198319</v>
      </c>
      <c r="E305" s="36">
        <v>0</v>
      </c>
      <c r="F305" s="36">
        <v>0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  <c r="L305" s="36">
        <v>133.61662159018076</v>
      </c>
    </row>
    <row r="306" spans="2:12" x14ac:dyDescent="0.25">
      <c r="B306" s="4">
        <v>49004</v>
      </c>
      <c r="C306" s="36">
        <v>7.5728649845727896</v>
      </c>
      <c r="D306" s="36">
        <v>111.99956448000002</v>
      </c>
      <c r="E306" s="36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6">
        <v>119.57242946457281</v>
      </c>
    </row>
    <row r="307" spans="2:12" x14ac:dyDescent="0.25">
      <c r="B307" s="4">
        <v>49035</v>
      </c>
      <c r="C307" s="36">
        <v>7.5588710693640406</v>
      </c>
      <c r="D307" s="36">
        <v>111.99956448000002</v>
      </c>
      <c r="E307" s="36">
        <v>0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6">
        <v>119.55843554936406</v>
      </c>
    </row>
    <row r="308" spans="2:12" x14ac:dyDescent="0.25">
      <c r="B308" s="4">
        <v>49065</v>
      </c>
      <c r="C308" s="36">
        <v>7.5195087924029957</v>
      </c>
      <c r="D308" s="36">
        <v>111.99956448000002</v>
      </c>
      <c r="E308" s="36">
        <v>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L308" s="36">
        <v>119.51907327240302</v>
      </c>
    </row>
    <row r="309" spans="2:12" x14ac:dyDescent="0.25">
      <c r="B309" s="4">
        <v>49096</v>
      </c>
      <c r="C309" s="36">
        <v>7.3416677330321276</v>
      </c>
      <c r="D309" s="36">
        <v>111.99956448000002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6">
        <v>119.34123221303214</v>
      </c>
    </row>
    <row r="310" spans="2:12" x14ac:dyDescent="0.25">
      <c r="B310" s="4">
        <v>49126</v>
      </c>
      <c r="C310" s="36">
        <v>7.2956857237578889</v>
      </c>
      <c r="D310" s="36">
        <v>111.99956448000002</v>
      </c>
      <c r="E310" s="36">
        <v>0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6">
        <v>119.2952502037579</v>
      </c>
    </row>
    <row r="311" spans="2:12" x14ac:dyDescent="0.25">
      <c r="B311" s="4">
        <v>49157</v>
      </c>
      <c r="C311" s="36">
        <v>7.1128087433375962</v>
      </c>
      <c r="D311" s="36">
        <v>111.99956448000002</v>
      </c>
      <c r="E311" s="36">
        <v>0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6">
        <v>119.11237322333761</v>
      </c>
    </row>
    <row r="312" spans="2:12" x14ac:dyDescent="0.25">
      <c r="B312" s="4">
        <v>49188</v>
      </c>
      <c r="C312" s="36">
        <v>6.7240466697289252</v>
      </c>
      <c r="D312" s="36">
        <v>111.99956448000002</v>
      </c>
      <c r="E312" s="36">
        <v>0</v>
      </c>
      <c r="F312" s="36">
        <v>0</v>
      </c>
      <c r="G312" s="36">
        <v>0</v>
      </c>
      <c r="H312" s="36">
        <v>0</v>
      </c>
      <c r="I312" s="36">
        <v>0</v>
      </c>
      <c r="J312" s="36">
        <v>0</v>
      </c>
      <c r="K312" s="36">
        <v>0</v>
      </c>
      <c r="L312" s="36">
        <v>118.72361114972894</v>
      </c>
    </row>
    <row r="313" spans="2:12" x14ac:dyDescent="0.25">
      <c r="B313" s="4">
        <v>49218</v>
      </c>
      <c r="C313" s="36">
        <v>6.6696022715807866</v>
      </c>
      <c r="D313" s="36">
        <v>111.99956448000002</v>
      </c>
      <c r="E313" s="36">
        <v>0</v>
      </c>
      <c r="F313" s="36">
        <v>0</v>
      </c>
      <c r="G313" s="36">
        <v>0</v>
      </c>
      <c r="H313" s="36">
        <v>0</v>
      </c>
      <c r="I313" s="36">
        <v>0</v>
      </c>
      <c r="J313" s="36">
        <v>0</v>
      </c>
      <c r="K313" s="36">
        <v>0</v>
      </c>
      <c r="L313" s="36">
        <v>118.6691667515808</v>
      </c>
    </row>
    <row r="314" spans="2:12" x14ac:dyDescent="0.25">
      <c r="B314" s="4">
        <v>49249</v>
      </c>
      <c r="C314" s="36">
        <v>6.6696022715807866</v>
      </c>
      <c r="D314" s="36">
        <v>111.99956448000002</v>
      </c>
      <c r="E314" s="36">
        <v>0</v>
      </c>
      <c r="F314" s="36">
        <v>0</v>
      </c>
      <c r="G314" s="36">
        <v>0</v>
      </c>
      <c r="H314" s="36">
        <v>0</v>
      </c>
      <c r="I314" s="36">
        <v>0</v>
      </c>
      <c r="J314" s="36">
        <v>0</v>
      </c>
      <c r="K314" s="36">
        <v>0</v>
      </c>
      <c r="L314" s="36">
        <v>118.6691667515808</v>
      </c>
    </row>
    <row r="315" spans="2:12" x14ac:dyDescent="0.25">
      <c r="B315" s="4">
        <v>49279</v>
      </c>
      <c r="C315" s="36">
        <v>6.7729945593674765</v>
      </c>
      <c r="D315" s="36">
        <v>111.99956448000002</v>
      </c>
      <c r="E315" s="36">
        <v>0</v>
      </c>
      <c r="F315" s="36">
        <v>0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  <c r="L315" s="36">
        <v>118.77255903936749</v>
      </c>
    </row>
    <row r="316" spans="2:12" x14ac:dyDescent="0.25">
      <c r="B316" s="4">
        <v>49310</v>
      </c>
      <c r="C316" s="36">
        <v>6.6553653977286382</v>
      </c>
      <c r="D316" s="36">
        <v>111.99956448000002</v>
      </c>
      <c r="E316" s="36">
        <v>0</v>
      </c>
      <c r="F316" s="36">
        <v>0</v>
      </c>
      <c r="G316" s="36">
        <v>0</v>
      </c>
      <c r="H316" s="36">
        <v>0</v>
      </c>
      <c r="I316" s="36">
        <v>0</v>
      </c>
      <c r="J316" s="36">
        <v>0</v>
      </c>
      <c r="K316" s="36">
        <v>0</v>
      </c>
      <c r="L316" s="36">
        <v>118.65492987772866</v>
      </c>
    </row>
    <row r="317" spans="2:12" x14ac:dyDescent="0.25">
      <c r="B317" s="4">
        <v>49341</v>
      </c>
      <c r="C317" s="36">
        <v>6.593904051576577</v>
      </c>
      <c r="D317" s="36">
        <v>111.99956448000002</v>
      </c>
      <c r="E317" s="36">
        <v>0</v>
      </c>
      <c r="F317" s="36">
        <v>0</v>
      </c>
      <c r="G317" s="36">
        <v>0</v>
      </c>
      <c r="H317" s="36">
        <v>0</v>
      </c>
      <c r="I317" s="36">
        <v>0</v>
      </c>
      <c r="J317" s="36">
        <v>0</v>
      </c>
      <c r="K317" s="36">
        <v>0</v>
      </c>
      <c r="L317" s="36">
        <v>118.59346853157659</v>
      </c>
    </row>
    <row r="318" spans="2:12" x14ac:dyDescent="0.25">
      <c r="B318" s="4">
        <v>49369</v>
      </c>
      <c r="C318" s="36">
        <v>6.3993826652881651</v>
      </c>
      <c r="D318" s="36">
        <v>111.99956448000002</v>
      </c>
      <c r="E318" s="36">
        <v>0</v>
      </c>
      <c r="F318" s="36">
        <v>0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118.39894714528819</v>
      </c>
    </row>
    <row r="319" spans="2:12" x14ac:dyDescent="0.25">
      <c r="B319" s="4">
        <v>49400</v>
      </c>
      <c r="C319" s="36">
        <v>6.3993816195653421</v>
      </c>
      <c r="D319" s="36">
        <v>111.99956448000002</v>
      </c>
      <c r="E319" s="36">
        <v>0</v>
      </c>
      <c r="F319" s="36">
        <v>0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  <c r="L319" s="36">
        <v>118.39894609956536</v>
      </c>
    </row>
    <row r="320" spans="2:12" x14ac:dyDescent="0.25">
      <c r="B320" s="4">
        <v>49430</v>
      </c>
      <c r="C320" s="36">
        <v>6.3993816195653421</v>
      </c>
      <c r="D320" s="36">
        <v>111.99956448000002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118.39894609956536</v>
      </c>
    </row>
    <row r="321" spans="2:12" x14ac:dyDescent="0.25">
      <c r="B321" s="4">
        <v>49461</v>
      </c>
      <c r="C321" s="36">
        <v>6.290176134732465</v>
      </c>
      <c r="D321" s="36">
        <v>111.99956448000002</v>
      </c>
      <c r="E321" s="36">
        <v>0</v>
      </c>
      <c r="F321" s="36">
        <v>0</v>
      </c>
      <c r="G321" s="36">
        <v>0</v>
      </c>
      <c r="H321" s="36">
        <v>0</v>
      </c>
      <c r="I321" s="36">
        <v>0</v>
      </c>
      <c r="J321" s="36">
        <v>0</v>
      </c>
      <c r="K321" s="36">
        <v>0</v>
      </c>
      <c r="L321" s="36">
        <v>118.28974061473248</v>
      </c>
    </row>
    <row r="322" spans="2:12" x14ac:dyDescent="0.25">
      <c r="B322" s="4">
        <v>49491</v>
      </c>
      <c r="C322" s="36">
        <v>6.290176134732465</v>
      </c>
      <c r="D322" s="36">
        <v>111.99956448000002</v>
      </c>
      <c r="E322" s="36">
        <v>0</v>
      </c>
      <c r="F322" s="36">
        <v>0</v>
      </c>
      <c r="G322" s="36">
        <v>0</v>
      </c>
      <c r="H322" s="36">
        <v>0</v>
      </c>
      <c r="I322" s="36">
        <v>0</v>
      </c>
      <c r="J322" s="36">
        <v>0</v>
      </c>
      <c r="K322" s="36">
        <v>0</v>
      </c>
      <c r="L322" s="36">
        <v>118.28974061473248</v>
      </c>
    </row>
    <row r="323" spans="2:12" x14ac:dyDescent="0.25">
      <c r="B323" s="4">
        <v>49522</v>
      </c>
      <c r="C323" s="36">
        <v>6.1641681567462543</v>
      </c>
      <c r="D323" s="36">
        <v>111.99956448000002</v>
      </c>
      <c r="E323" s="36">
        <v>0</v>
      </c>
      <c r="F323" s="36">
        <v>0</v>
      </c>
      <c r="G323" s="36">
        <v>0</v>
      </c>
      <c r="H323" s="36">
        <v>0</v>
      </c>
      <c r="I323" s="36">
        <v>0</v>
      </c>
      <c r="J323" s="36">
        <v>0</v>
      </c>
      <c r="K323" s="36">
        <v>0</v>
      </c>
      <c r="L323" s="36">
        <v>118.16373263674627</v>
      </c>
    </row>
    <row r="324" spans="2:12" x14ac:dyDescent="0.25">
      <c r="B324" s="4">
        <v>49553</v>
      </c>
      <c r="C324" s="36">
        <v>5.9877437743497168</v>
      </c>
      <c r="D324" s="36">
        <v>232.91511557154206</v>
      </c>
      <c r="E324" s="36">
        <v>0</v>
      </c>
      <c r="F324" s="36">
        <v>0</v>
      </c>
      <c r="G324" s="36">
        <v>0</v>
      </c>
      <c r="H324" s="36">
        <v>0</v>
      </c>
      <c r="I324" s="36">
        <v>0</v>
      </c>
      <c r="J324" s="36">
        <v>0</v>
      </c>
      <c r="K324" s="36">
        <v>0</v>
      </c>
      <c r="L324" s="36">
        <v>238.90285934589178</v>
      </c>
    </row>
    <row r="325" spans="2:12" x14ac:dyDescent="0.25">
      <c r="B325" s="4">
        <v>49583</v>
      </c>
      <c r="C325" s="36">
        <v>5.8187216183757151</v>
      </c>
      <c r="D325" s="36">
        <v>232.90855119089301</v>
      </c>
      <c r="E325" s="36">
        <v>0</v>
      </c>
      <c r="F325" s="36">
        <v>0</v>
      </c>
      <c r="G325" s="36">
        <v>0</v>
      </c>
      <c r="H325" s="36">
        <v>0</v>
      </c>
      <c r="I325" s="36">
        <v>0</v>
      </c>
      <c r="J325" s="36">
        <v>0</v>
      </c>
      <c r="K325" s="36">
        <v>0</v>
      </c>
      <c r="L325" s="36">
        <v>238.72727280926873</v>
      </c>
    </row>
    <row r="326" spans="2:12" x14ac:dyDescent="0.25">
      <c r="B326" s="4">
        <v>49614</v>
      </c>
      <c r="C326" s="36">
        <v>6.0603026189922238</v>
      </c>
      <c r="D326" s="36">
        <v>209.18286193841666</v>
      </c>
      <c r="E326" s="36">
        <v>0</v>
      </c>
      <c r="F326" s="36">
        <v>0</v>
      </c>
      <c r="G326" s="36">
        <v>0</v>
      </c>
      <c r="H326" s="36">
        <v>0</v>
      </c>
      <c r="I326" s="36">
        <v>0</v>
      </c>
      <c r="J326" s="36">
        <v>0</v>
      </c>
      <c r="K326" s="36">
        <v>0</v>
      </c>
      <c r="L326" s="36">
        <v>215.24316455740887</v>
      </c>
    </row>
    <row r="327" spans="2:12" x14ac:dyDescent="0.25">
      <c r="B327" s="4">
        <v>49644</v>
      </c>
      <c r="C327" s="36">
        <v>6.0140182599387302</v>
      </c>
      <c r="D327" s="36">
        <v>204.95271386497444</v>
      </c>
      <c r="E327" s="36">
        <v>0</v>
      </c>
      <c r="F327" s="36">
        <v>0</v>
      </c>
      <c r="G327" s="36">
        <v>0</v>
      </c>
      <c r="H327" s="36">
        <v>0</v>
      </c>
      <c r="I327" s="36">
        <v>0</v>
      </c>
      <c r="J327" s="36">
        <v>0</v>
      </c>
      <c r="K327" s="36">
        <v>0</v>
      </c>
      <c r="L327" s="36">
        <v>210.96673212491316</v>
      </c>
    </row>
    <row r="328" spans="2:12" x14ac:dyDescent="0.25">
      <c r="B328" s="4">
        <v>49675</v>
      </c>
      <c r="C328" s="36">
        <v>5.9037306795104705</v>
      </c>
      <c r="D328" s="36">
        <v>196.47752536333803</v>
      </c>
      <c r="E328" s="36">
        <v>0</v>
      </c>
      <c r="F328" s="36">
        <v>0</v>
      </c>
      <c r="G328" s="36">
        <v>0</v>
      </c>
      <c r="H328" s="36">
        <v>0</v>
      </c>
      <c r="I328" s="36">
        <v>0</v>
      </c>
      <c r="J328" s="36">
        <v>0</v>
      </c>
      <c r="K328" s="36">
        <v>0</v>
      </c>
      <c r="L328" s="36">
        <v>202.38125604284849</v>
      </c>
    </row>
    <row r="329" spans="2:12" x14ac:dyDescent="0.25">
      <c r="B329" s="4">
        <v>49706</v>
      </c>
      <c r="C329" s="36">
        <v>5.8495503430442222</v>
      </c>
      <c r="D329" s="36">
        <v>167.20025370303301</v>
      </c>
      <c r="E329" s="36">
        <v>0</v>
      </c>
      <c r="F329" s="36">
        <v>0</v>
      </c>
      <c r="G329" s="36">
        <v>0</v>
      </c>
      <c r="H329" s="36">
        <v>0</v>
      </c>
      <c r="I329" s="36">
        <v>0</v>
      </c>
      <c r="J329" s="36">
        <v>0</v>
      </c>
      <c r="K329" s="36">
        <v>0</v>
      </c>
      <c r="L329" s="36">
        <v>173.04980404607724</v>
      </c>
    </row>
    <row r="330" spans="2:12" x14ac:dyDescent="0.25">
      <c r="B330" s="4">
        <v>49735</v>
      </c>
      <c r="C330" s="36">
        <v>5.662201876730709</v>
      </c>
      <c r="D330" s="36">
        <v>111.99956448000002</v>
      </c>
      <c r="E330" s="36">
        <v>0</v>
      </c>
      <c r="F330" s="36">
        <v>0</v>
      </c>
      <c r="G330" s="36">
        <v>0</v>
      </c>
      <c r="H330" s="36">
        <v>0</v>
      </c>
      <c r="I330" s="36">
        <v>0</v>
      </c>
      <c r="J330" s="36">
        <v>0</v>
      </c>
      <c r="K330" s="36">
        <v>0</v>
      </c>
      <c r="L330" s="36">
        <v>117.66176635673072</v>
      </c>
    </row>
    <row r="331" spans="2:12" x14ac:dyDescent="0.25">
      <c r="B331" s="4">
        <v>49766</v>
      </c>
      <c r="C331" s="36">
        <v>5.662201876730709</v>
      </c>
      <c r="D331" s="36">
        <v>111.99956448000002</v>
      </c>
      <c r="E331" s="36">
        <v>0</v>
      </c>
      <c r="F331" s="36">
        <v>0</v>
      </c>
      <c r="G331" s="36">
        <v>0</v>
      </c>
      <c r="H331" s="36">
        <v>0</v>
      </c>
      <c r="I331" s="36">
        <v>0</v>
      </c>
      <c r="J331" s="36">
        <v>0</v>
      </c>
      <c r="K331" s="36">
        <v>0</v>
      </c>
      <c r="L331" s="36">
        <v>117.66176635673072</v>
      </c>
    </row>
    <row r="332" spans="2:12" x14ac:dyDescent="0.25">
      <c r="B332" s="4">
        <v>49796</v>
      </c>
      <c r="C332" s="36">
        <v>5.6693923970532287</v>
      </c>
      <c r="D332" s="36">
        <v>111.99956448000002</v>
      </c>
      <c r="E332" s="36">
        <v>0</v>
      </c>
      <c r="F332" s="36">
        <v>0</v>
      </c>
      <c r="G332" s="36">
        <v>0</v>
      </c>
      <c r="H332" s="36">
        <v>0</v>
      </c>
      <c r="I332" s="36">
        <v>0</v>
      </c>
      <c r="J332" s="36">
        <v>0</v>
      </c>
      <c r="K332" s="36">
        <v>0</v>
      </c>
      <c r="L332" s="36">
        <v>117.66895687705325</v>
      </c>
    </row>
    <row r="333" spans="2:12" x14ac:dyDescent="0.25">
      <c r="B333" s="4">
        <v>49827</v>
      </c>
      <c r="C333" s="36">
        <v>5.5742797243743416</v>
      </c>
      <c r="D333" s="36">
        <v>111.99956448000002</v>
      </c>
      <c r="E333" s="36">
        <v>0</v>
      </c>
      <c r="F333" s="36">
        <v>0</v>
      </c>
      <c r="G333" s="36">
        <v>0</v>
      </c>
      <c r="H333" s="36">
        <v>0</v>
      </c>
      <c r="I333" s="36">
        <v>0</v>
      </c>
      <c r="J333" s="36">
        <v>0</v>
      </c>
      <c r="K333" s="36">
        <v>0</v>
      </c>
      <c r="L333" s="36">
        <v>117.57384420437435</v>
      </c>
    </row>
    <row r="334" spans="2:12" x14ac:dyDescent="0.25">
      <c r="B334" s="4">
        <v>49857</v>
      </c>
      <c r="C334" s="36">
        <v>5.5742797243743416</v>
      </c>
      <c r="D334" s="36">
        <v>111.99956448000002</v>
      </c>
      <c r="E334" s="36">
        <v>0</v>
      </c>
      <c r="F334" s="36">
        <v>0</v>
      </c>
      <c r="G334" s="36">
        <v>0</v>
      </c>
      <c r="H334" s="36">
        <v>0</v>
      </c>
      <c r="I334" s="36">
        <v>0</v>
      </c>
      <c r="J334" s="36">
        <v>0</v>
      </c>
      <c r="K334" s="36">
        <v>0</v>
      </c>
      <c r="L334" s="36">
        <v>117.57384420437435</v>
      </c>
    </row>
    <row r="335" spans="2:12" x14ac:dyDescent="0.25">
      <c r="B335" s="4">
        <v>49888</v>
      </c>
      <c r="C335" s="36">
        <v>5.4620396486847005</v>
      </c>
      <c r="D335" s="36">
        <v>111.99956448000002</v>
      </c>
      <c r="E335" s="36">
        <v>0</v>
      </c>
      <c r="F335" s="36">
        <v>0</v>
      </c>
      <c r="G335" s="36">
        <v>0</v>
      </c>
      <c r="H335" s="36">
        <v>0</v>
      </c>
      <c r="I335" s="36">
        <v>0</v>
      </c>
      <c r="J335" s="36">
        <v>0</v>
      </c>
      <c r="K335" s="36">
        <v>0</v>
      </c>
      <c r="L335" s="36">
        <v>117.46160412868471</v>
      </c>
    </row>
    <row r="336" spans="2:12" x14ac:dyDescent="0.25">
      <c r="B336" s="4">
        <v>49919</v>
      </c>
      <c r="C336" s="36">
        <v>5.292349204445598</v>
      </c>
      <c r="D336" s="36">
        <v>139.11402024</v>
      </c>
      <c r="E336" s="36">
        <v>0</v>
      </c>
      <c r="F336" s="36">
        <v>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  <c r="L336" s="36">
        <v>144.4063694444456</v>
      </c>
    </row>
    <row r="337" spans="2:12" x14ac:dyDescent="0.25">
      <c r="B337" s="4">
        <v>49949</v>
      </c>
      <c r="C337" s="36">
        <v>5.1299897491116866</v>
      </c>
      <c r="D337" s="36">
        <v>139.11402024</v>
      </c>
      <c r="E337" s="36">
        <v>0</v>
      </c>
      <c r="F337" s="36">
        <v>0</v>
      </c>
      <c r="G337" s="36">
        <v>0</v>
      </c>
      <c r="H337" s="36">
        <v>0</v>
      </c>
      <c r="I337" s="36">
        <v>0</v>
      </c>
      <c r="J337" s="36">
        <v>0</v>
      </c>
      <c r="K337" s="36">
        <v>0</v>
      </c>
      <c r="L337" s="36">
        <v>144.2440099891117</v>
      </c>
    </row>
    <row r="338" spans="2:12" x14ac:dyDescent="0.25">
      <c r="B338" s="4">
        <v>49980</v>
      </c>
      <c r="C338" s="36">
        <v>5.3783605417564537</v>
      </c>
      <c r="D338" s="36">
        <v>153.05800760798124</v>
      </c>
      <c r="E338" s="36">
        <v>0</v>
      </c>
      <c r="F338" s="36">
        <v>0</v>
      </c>
      <c r="G338" s="36">
        <v>0</v>
      </c>
      <c r="H338" s="36">
        <v>0</v>
      </c>
      <c r="I338" s="36">
        <v>0</v>
      </c>
      <c r="J338" s="36">
        <v>0</v>
      </c>
      <c r="K338" s="36">
        <v>0</v>
      </c>
      <c r="L338" s="36">
        <v>158.43636814973769</v>
      </c>
    </row>
    <row r="339" spans="2:12" x14ac:dyDescent="0.25">
      <c r="B339" s="4">
        <v>50010</v>
      </c>
      <c r="C339" s="36">
        <v>5.3386758990647509</v>
      </c>
      <c r="D339" s="36">
        <v>188.94334209359994</v>
      </c>
      <c r="E339" s="36">
        <v>0</v>
      </c>
      <c r="F339" s="36">
        <v>0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  <c r="L339" s="36">
        <v>194.28201799266469</v>
      </c>
    </row>
    <row r="340" spans="2:12" x14ac:dyDescent="0.25">
      <c r="B340" s="4">
        <v>50041</v>
      </c>
      <c r="C340" s="36">
        <v>5.2349284806367278</v>
      </c>
      <c r="D340" s="36">
        <v>201.10324055450485</v>
      </c>
      <c r="E340" s="36">
        <v>0</v>
      </c>
      <c r="F340" s="36">
        <v>0</v>
      </c>
      <c r="G340" s="36">
        <v>0</v>
      </c>
      <c r="H340" s="36">
        <v>0</v>
      </c>
      <c r="I340" s="36">
        <v>0</v>
      </c>
      <c r="J340" s="36">
        <v>0</v>
      </c>
      <c r="K340" s="36">
        <v>0</v>
      </c>
      <c r="L340" s="36">
        <v>206.33816903514159</v>
      </c>
    </row>
    <row r="341" spans="2:12" x14ac:dyDescent="0.25">
      <c r="B341" s="4">
        <v>50072</v>
      </c>
      <c r="C341" s="36">
        <v>5.1872197479874744</v>
      </c>
      <c r="D341" s="36">
        <v>212.24230604258955</v>
      </c>
      <c r="E341" s="36">
        <v>0</v>
      </c>
      <c r="F341" s="36">
        <v>0</v>
      </c>
      <c r="G341" s="36">
        <v>0</v>
      </c>
      <c r="H341" s="36">
        <v>0</v>
      </c>
      <c r="I341" s="36">
        <v>0</v>
      </c>
      <c r="J341" s="36">
        <v>0</v>
      </c>
      <c r="K341" s="36">
        <v>0</v>
      </c>
      <c r="L341" s="36">
        <v>217.42952579057703</v>
      </c>
    </row>
    <row r="342" spans="2:12" x14ac:dyDescent="0.25">
      <c r="B342" s="4">
        <v>50100</v>
      </c>
      <c r="C342" s="36">
        <v>5.0063006118640061</v>
      </c>
      <c r="D342" s="36">
        <v>225.92718855692317</v>
      </c>
      <c r="E342" s="36">
        <v>0</v>
      </c>
      <c r="F342" s="36">
        <v>0</v>
      </c>
      <c r="G342" s="36">
        <v>0</v>
      </c>
      <c r="H342" s="36">
        <v>0</v>
      </c>
      <c r="I342" s="36">
        <v>0</v>
      </c>
      <c r="J342" s="36">
        <v>0</v>
      </c>
      <c r="K342" s="36">
        <v>0</v>
      </c>
      <c r="L342" s="36">
        <v>230.93348916878716</v>
      </c>
    </row>
    <row r="343" spans="2:12" x14ac:dyDescent="0.25">
      <c r="B343" s="4">
        <v>50131</v>
      </c>
      <c r="C343" s="36">
        <v>5.0198110626752275</v>
      </c>
      <c r="D343" s="36">
        <v>216.16345780546314</v>
      </c>
      <c r="E343" s="36">
        <v>0</v>
      </c>
      <c r="F343" s="36">
        <v>0</v>
      </c>
      <c r="G343" s="36">
        <v>0</v>
      </c>
      <c r="H343" s="36">
        <v>0</v>
      </c>
      <c r="I343" s="36">
        <v>0</v>
      </c>
      <c r="J343" s="36">
        <v>0</v>
      </c>
      <c r="K343" s="36">
        <v>0</v>
      </c>
      <c r="L343" s="36">
        <v>221.18326886813836</v>
      </c>
    </row>
    <row r="344" spans="2:12" x14ac:dyDescent="0.25">
      <c r="B344" s="4">
        <v>50161</v>
      </c>
      <c r="C344" s="36">
        <v>5.0488367672446861</v>
      </c>
      <c r="D344" s="36">
        <v>173.07695122897536</v>
      </c>
      <c r="E344" s="36">
        <v>0</v>
      </c>
      <c r="F344" s="36">
        <v>0</v>
      </c>
      <c r="G344" s="36">
        <v>0</v>
      </c>
      <c r="H344" s="36">
        <v>0</v>
      </c>
      <c r="I344" s="36">
        <v>0</v>
      </c>
      <c r="J344" s="36">
        <v>0</v>
      </c>
      <c r="K344" s="36">
        <v>0</v>
      </c>
      <c r="L344" s="36">
        <v>178.12578799622005</v>
      </c>
    </row>
    <row r="345" spans="2:12" x14ac:dyDescent="0.25">
      <c r="B345" s="4">
        <v>50192</v>
      </c>
      <c r="C345" s="36">
        <v>4.9371994740409946</v>
      </c>
      <c r="D345" s="36">
        <v>136.11574272000001</v>
      </c>
      <c r="E345" s="36">
        <v>0</v>
      </c>
      <c r="F345" s="36">
        <v>0</v>
      </c>
      <c r="G345" s="36">
        <v>0</v>
      </c>
      <c r="H345" s="36">
        <v>0</v>
      </c>
      <c r="I345" s="36">
        <v>0</v>
      </c>
      <c r="J345" s="36">
        <v>0</v>
      </c>
      <c r="K345" s="36">
        <v>0</v>
      </c>
      <c r="L345" s="36">
        <v>141.05294219404101</v>
      </c>
    </row>
    <row r="346" spans="2:12" x14ac:dyDescent="0.25">
      <c r="B346" s="4">
        <v>50222</v>
      </c>
      <c r="C346" s="36">
        <v>4.956347042799802</v>
      </c>
      <c r="D346" s="36">
        <v>111.99956448000002</v>
      </c>
      <c r="E346" s="36">
        <v>0</v>
      </c>
      <c r="F346" s="36">
        <v>0</v>
      </c>
      <c r="G346" s="36">
        <v>0</v>
      </c>
      <c r="H346" s="36">
        <v>0</v>
      </c>
      <c r="I346" s="36">
        <v>0</v>
      </c>
      <c r="J346" s="36">
        <v>0</v>
      </c>
      <c r="K346" s="36">
        <v>0</v>
      </c>
      <c r="L346" s="36">
        <v>116.95591152279982</v>
      </c>
    </row>
    <row r="347" spans="2:12" x14ac:dyDescent="0.25">
      <c r="B347" s="4">
        <v>50253</v>
      </c>
      <c r="C347" s="36">
        <v>4.8372463225268376</v>
      </c>
      <c r="D347" s="36">
        <v>111.99956448000002</v>
      </c>
      <c r="E347" s="36">
        <v>0</v>
      </c>
      <c r="F347" s="36">
        <v>0</v>
      </c>
      <c r="G347" s="36">
        <v>0</v>
      </c>
      <c r="H347" s="36">
        <v>0</v>
      </c>
      <c r="I347" s="36">
        <v>0</v>
      </c>
      <c r="J347" s="36">
        <v>0</v>
      </c>
      <c r="K347" s="36">
        <v>0</v>
      </c>
      <c r="L347" s="36">
        <v>116.83681080252686</v>
      </c>
    </row>
    <row r="348" spans="2:12" x14ac:dyDescent="0.25">
      <c r="B348" s="4">
        <v>50284</v>
      </c>
      <c r="C348" s="36">
        <v>4.6736353892695659</v>
      </c>
      <c r="D348" s="36">
        <v>123.36734208000001</v>
      </c>
      <c r="E348" s="36">
        <v>0</v>
      </c>
      <c r="F348" s="36">
        <v>0</v>
      </c>
      <c r="G348" s="36">
        <v>0</v>
      </c>
      <c r="H348" s="36">
        <v>0</v>
      </c>
      <c r="I348" s="36">
        <v>0</v>
      </c>
      <c r="J348" s="36">
        <v>0</v>
      </c>
      <c r="K348" s="36">
        <v>0</v>
      </c>
      <c r="L348" s="36">
        <v>128.04097746926959</v>
      </c>
    </row>
    <row r="349" spans="2:12" x14ac:dyDescent="0.25">
      <c r="B349" s="4">
        <v>50314</v>
      </c>
      <c r="C349" s="36">
        <v>4.5172996201318307</v>
      </c>
      <c r="D349" s="36">
        <v>123.36734208000001</v>
      </c>
      <c r="E349" s="36">
        <v>0</v>
      </c>
      <c r="F349" s="36">
        <v>0</v>
      </c>
      <c r="G349" s="36">
        <v>0</v>
      </c>
      <c r="H349" s="36">
        <v>0</v>
      </c>
      <c r="I349" s="36">
        <v>0</v>
      </c>
      <c r="J349" s="36">
        <v>0</v>
      </c>
      <c r="K349" s="36">
        <v>0</v>
      </c>
      <c r="L349" s="36">
        <v>127.88464170013185</v>
      </c>
    </row>
    <row r="350" spans="2:12" x14ac:dyDescent="0.25">
      <c r="B350" s="4">
        <v>50345</v>
      </c>
      <c r="C350" s="36">
        <v>4.771539994811822</v>
      </c>
      <c r="D350" s="36">
        <v>127.36001250478718</v>
      </c>
      <c r="E350" s="36">
        <v>0</v>
      </c>
      <c r="F350" s="36">
        <v>0</v>
      </c>
      <c r="G350" s="36">
        <v>0</v>
      </c>
      <c r="H350" s="36">
        <v>0</v>
      </c>
      <c r="I350" s="36">
        <v>0</v>
      </c>
      <c r="J350" s="36">
        <v>0</v>
      </c>
      <c r="K350" s="36">
        <v>0</v>
      </c>
      <c r="L350" s="36">
        <v>132.131552499599</v>
      </c>
    </row>
    <row r="351" spans="2:12" x14ac:dyDescent="0.25">
      <c r="B351" s="4">
        <v>50375</v>
      </c>
      <c r="C351" s="36">
        <v>4.7377302900329168</v>
      </c>
      <c r="D351" s="36">
        <v>127.58139319696311</v>
      </c>
      <c r="E351" s="36">
        <v>0</v>
      </c>
      <c r="F351" s="36">
        <v>0</v>
      </c>
      <c r="G351" s="36">
        <v>0</v>
      </c>
      <c r="H351" s="36">
        <v>0</v>
      </c>
      <c r="I351" s="36">
        <v>0</v>
      </c>
      <c r="J351" s="36">
        <v>0</v>
      </c>
      <c r="K351" s="36">
        <v>0</v>
      </c>
      <c r="L351" s="36">
        <v>132.31912348699603</v>
      </c>
    </row>
    <row r="352" spans="2:12" x14ac:dyDescent="0.25">
      <c r="B352" s="4">
        <v>50406</v>
      </c>
      <c r="C352" s="36">
        <v>4.6397987731056807</v>
      </c>
      <c r="D352" s="36">
        <v>125.64598768125703</v>
      </c>
      <c r="E352" s="36">
        <v>0</v>
      </c>
      <c r="F352" s="36">
        <v>0</v>
      </c>
      <c r="G352" s="36">
        <v>0</v>
      </c>
      <c r="H352" s="36">
        <v>0</v>
      </c>
      <c r="I352" s="36">
        <v>0</v>
      </c>
      <c r="J352" s="36">
        <v>0</v>
      </c>
      <c r="K352" s="36">
        <v>0</v>
      </c>
      <c r="L352" s="36">
        <v>130.28578645436269</v>
      </c>
    </row>
    <row r="353" spans="2:12" x14ac:dyDescent="0.25">
      <c r="B353" s="4">
        <v>50437</v>
      </c>
      <c r="C353" s="36">
        <v>4.5978522669575801</v>
      </c>
      <c r="D353" s="36">
        <v>117.40620785969917</v>
      </c>
      <c r="E353" s="36">
        <v>0</v>
      </c>
      <c r="F353" s="36">
        <v>0</v>
      </c>
      <c r="G353" s="36">
        <v>0</v>
      </c>
      <c r="H353" s="36">
        <v>0</v>
      </c>
      <c r="I353" s="36">
        <v>0</v>
      </c>
      <c r="J353" s="36">
        <v>0</v>
      </c>
      <c r="K353" s="36">
        <v>0</v>
      </c>
      <c r="L353" s="36">
        <v>122.00406012665674</v>
      </c>
    </row>
    <row r="354" spans="2:12" x14ac:dyDescent="0.25">
      <c r="B354" s="4">
        <v>50465</v>
      </c>
      <c r="C354" s="36">
        <v>4.4226293915879316</v>
      </c>
      <c r="D354" s="36">
        <v>246.91200235831698</v>
      </c>
      <c r="E354" s="36">
        <v>0</v>
      </c>
      <c r="F354" s="36">
        <v>0</v>
      </c>
      <c r="G354" s="36">
        <v>0</v>
      </c>
      <c r="H354" s="36">
        <v>0</v>
      </c>
      <c r="I354" s="36">
        <v>0</v>
      </c>
      <c r="J354" s="36">
        <v>0</v>
      </c>
      <c r="K354" s="36">
        <v>0</v>
      </c>
      <c r="L354" s="36">
        <v>251.3346317499049</v>
      </c>
    </row>
    <row r="355" spans="2:12" x14ac:dyDescent="0.25">
      <c r="B355" s="4">
        <v>50496</v>
      </c>
      <c r="C355" s="36">
        <v>4.4418045436655786</v>
      </c>
      <c r="D355" s="36">
        <v>246.91200235831698</v>
      </c>
      <c r="E355" s="36">
        <v>0</v>
      </c>
      <c r="F355" s="36">
        <v>0</v>
      </c>
      <c r="G355" s="36">
        <v>0</v>
      </c>
      <c r="H355" s="36">
        <v>0</v>
      </c>
      <c r="I355" s="36">
        <v>0</v>
      </c>
      <c r="J355" s="36">
        <v>0</v>
      </c>
      <c r="K355" s="36">
        <v>0</v>
      </c>
      <c r="L355" s="36">
        <v>251.35380690198255</v>
      </c>
    </row>
    <row r="356" spans="2:12" x14ac:dyDescent="0.25">
      <c r="B356" s="4">
        <v>50526</v>
      </c>
      <c r="C356" s="36">
        <v>4.4764203017006254</v>
      </c>
      <c r="D356" s="36">
        <v>252.31129186725676</v>
      </c>
      <c r="E356" s="36">
        <v>0</v>
      </c>
      <c r="F356" s="36">
        <v>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  <c r="L356" s="36">
        <v>256.7877121689574</v>
      </c>
    </row>
    <row r="357" spans="2:12" x14ac:dyDescent="0.25">
      <c r="B357" s="4">
        <v>50557</v>
      </c>
      <c r="C357" s="36">
        <v>4.3703362998449853</v>
      </c>
      <c r="D357" s="36">
        <v>251.37359486084318</v>
      </c>
      <c r="E357" s="36">
        <v>0</v>
      </c>
      <c r="F357" s="36">
        <v>0</v>
      </c>
      <c r="G357" s="36">
        <v>0</v>
      </c>
      <c r="H357" s="36">
        <v>0</v>
      </c>
      <c r="I357" s="36">
        <v>0</v>
      </c>
      <c r="J357" s="36">
        <v>0</v>
      </c>
      <c r="K357" s="36">
        <v>0</v>
      </c>
      <c r="L357" s="36">
        <v>255.74393116068816</v>
      </c>
    </row>
    <row r="358" spans="2:12" x14ac:dyDescent="0.25">
      <c r="B358" s="4">
        <v>50587</v>
      </c>
      <c r="C358" s="36">
        <v>4.3949579815123823</v>
      </c>
      <c r="D358" s="36">
        <v>217.41741572388966</v>
      </c>
      <c r="E358" s="36">
        <v>0</v>
      </c>
      <c r="F358" s="36">
        <v>0</v>
      </c>
      <c r="G358" s="36">
        <v>0</v>
      </c>
      <c r="H358" s="36">
        <v>0</v>
      </c>
      <c r="I358" s="36">
        <v>0</v>
      </c>
      <c r="J358" s="36">
        <v>0</v>
      </c>
      <c r="K358" s="36">
        <v>0</v>
      </c>
      <c r="L358" s="36">
        <v>221.81237370540205</v>
      </c>
    </row>
    <row r="359" spans="2:12" x14ac:dyDescent="0.25">
      <c r="B359" s="4">
        <v>50618</v>
      </c>
      <c r="C359" s="36">
        <v>4.2812984509105911</v>
      </c>
      <c r="D359" s="36">
        <v>221.91920520133024</v>
      </c>
      <c r="E359" s="36">
        <v>0</v>
      </c>
      <c r="F359" s="36">
        <v>0</v>
      </c>
      <c r="G359" s="36">
        <v>0</v>
      </c>
      <c r="H359" s="36">
        <v>0</v>
      </c>
      <c r="I359" s="36">
        <v>0</v>
      </c>
      <c r="J359" s="36">
        <v>0</v>
      </c>
      <c r="K359" s="36">
        <v>0</v>
      </c>
      <c r="L359" s="36">
        <v>226.20050365224083</v>
      </c>
    </row>
    <row r="360" spans="2:12" x14ac:dyDescent="0.25">
      <c r="B360" s="4">
        <v>50649</v>
      </c>
      <c r="C360" s="36">
        <v>4.1230534963642436</v>
      </c>
      <c r="D360" s="36">
        <v>524.97354599388007</v>
      </c>
      <c r="E360" s="36">
        <v>0</v>
      </c>
      <c r="F360" s="36">
        <v>0</v>
      </c>
      <c r="G360" s="36">
        <v>1.0965023857909353</v>
      </c>
      <c r="H360" s="36">
        <v>0</v>
      </c>
      <c r="I360" s="36">
        <v>0</v>
      </c>
      <c r="J360" s="36">
        <v>0</v>
      </c>
      <c r="K360" s="36">
        <v>0</v>
      </c>
      <c r="L360" s="36">
        <v>530.19310187603526</v>
      </c>
    </row>
    <row r="361" spans="2:12" x14ac:dyDescent="0.25">
      <c r="B361" s="4">
        <v>50679</v>
      </c>
      <c r="C361" s="36">
        <v>3.9720302491156017</v>
      </c>
      <c r="D361" s="36">
        <v>525.79959073412385</v>
      </c>
      <c r="E361" s="36">
        <v>0</v>
      </c>
      <c r="F361" s="36">
        <v>0</v>
      </c>
      <c r="G361" s="36">
        <v>1.0819738145117661</v>
      </c>
      <c r="H361" s="36">
        <v>0</v>
      </c>
      <c r="I361" s="36">
        <v>0</v>
      </c>
      <c r="J361" s="36">
        <v>0</v>
      </c>
      <c r="K361" s="36">
        <v>0</v>
      </c>
      <c r="L361" s="36">
        <v>530.85359479775127</v>
      </c>
    </row>
    <row r="362" spans="2:12" x14ac:dyDescent="0.25">
      <c r="B362" s="4">
        <v>50710</v>
      </c>
      <c r="C362" s="36">
        <v>4.2315796164972115</v>
      </c>
      <c r="D362" s="36">
        <v>523.38173541672313</v>
      </c>
      <c r="E362" s="36">
        <v>0</v>
      </c>
      <c r="F362" s="36">
        <v>0</v>
      </c>
      <c r="G362" s="36">
        <v>0.4052656192397085</v>
      </c>
      <c r="H362" s="36">
        <v>0</v>
      </c>
      <c r="I362" s="36">
        <v>0</v>
      </c>
      <c r="J362" s="36">
        <v>0</v>
      </c>
      <c r="K362" s="36">
        <v>0</v>
      </c>
      <c r="L362" s="36">
        <v>528.01858065246006</v>
      </c>
    </row>
    <row r="363" spans="2:12" x14ac:dyDescent="0.25">
      <c r="B363" s="4">
        <v>50740</v>
      </c>
      <c r="C363" s="36">
        <v>4.2029964252590224</v>
      </c>
      <c r="D363" s="36">
        <v>509.2913047480817</v>
      </c>
      <c r="E363" s="36">
        <v>0</v>
      </c>
      <c r="F363" s="36">
        <v>0</v>
      </c>
      <c r="G363" s="36">
        <v>0.39018134890572775</v>
      </c>
      <c r="H363" s="36">
        <v>0</v>
      </c>
      <c r="I363" s="36">
        <v>0</v>
      </c>
      <c r="J363" s="36">
        <v>0</v>
      </c>
      <c r="K363" s="36">
        <v>0</v>
      </c>
      <c r="L363" s="36">
        <v>513.88448252224646</v>
      </c>
    </row>
    <row r="364" spans="2:12" x14ac:dyDescent="0.25">
      <c r="B364" s="4">
        <v>50771</v>
      </c>
      <c r="C364" s="36">
        <v>4.1102419110642021</v>
      </c>
      <c r="D364" s="36">
        <v>508.59982514179478</v>
      </c>
      <c r="E364" s="36">
        <v>0</v>
      </c>
      <c r="F364" s="36">
        <v>0</v>
      </c>
      <c r="G364" s="36">
        <v>0.36791051532761543</v>
      </c>
      <c r="H364" s="36">
        <v>0</v>
      </c>
      <c r="I364" s="36">
        <v>0</v>
      </c>
      <c r="J364" s="36">
        <v>0</v>
      </c>
      <c r="K364" s="36">
        <v>0</v>
      </c>
      <c r="L364" s="36">
        <v>513.07797756818661</v>
      </c>
    </row>
    <row r="365" spans="2:12" x14ac:dyDescent="0.25">
      <c r="B365" s="4">
        <v>50802</v>
      </c>
      <c r="C365" s="36">
        <v>4.0734209813155626</v>
      </c>
      <c r="D365" s="36">
        <v>509.48289453259889</v>
      </c>
      <c r="E365" s="36">
        <v>0</v>
      </c>
      <c r="F365" s="36">
        <v>0</v>
      </c>
      <c r="G365" s="36">
        <v>0.38692735707632353</v>
      </c>
      <c r="H365" s="36">
        <v>0</v>
      </c>
      <c r="I365" s="36">
        <v>0</v>
      </c>
      <c r="J365" s="36">
        <v>0</v>
      </c>
      <c r="K365" s="36">
        <v>0</v>
      </c>
      <c r="L365" s="36">
        <v>513.94324287099073</v>
      </c>
    </row>
    <row r="366" spans="2:12" x14ac:dyDescent="0.25">
      <c r="B366" s="4">
        <v>50830</v>
      </c>
      <c r="C366" s="36">
        <v>3.9032791591683949</v>
      </c>
      <c r="D366" s="36">
        <v>111.99956448000002</v>
      </c>
      <c r="E366" s="36">
        <v>0</v>
      </c>
      <c r="F366" s="36">
        <v>0</v>
      </c>
      <c r="G366" s="36">
        <v>0</v>
      </c>
      <c r="H366" s="36">
        <v>0</v>
      </c>
      <c r="I366" s="36">
        <v>0</v>
      </c>
      <c r="J366" s="36">
        <v>0</v>
      </c>
      <c r="K366" s="36">
        <v>0</v>
      </c>
      <c r="L366" s="36">
        <v>115.90284363916841</v>
      </c>
    </row>
    <row r="367" spans="2:12" x14ac:dyDescent="0.25">
      <c r="B367" s="4">
        <v>50861</v>
      </c>
      <c r="C367" s="36">
        <v>3.9032791591683949</v>
      </c>
      <c r="D367" s="36">
        <v>111.99956448000002</v>
      </c>
      <c r="E367" s="36">
        <v>0</v>
      </c>
      <c r="F367" s="36">
        <v>0</v>
      </c>
      <c r="G367" s="36">
        <v>0</v>
      </c>
      <c r="H367" s="36">
        <v>0</v>
      </c>
      <c r="I367" s="36">
        <v>0</v>
      </c>
      <c r="J367" s="36">
        <v>0</v>
      </c>
      <c r="K367" s="36">
        <v>0</v>
      </c>
      <c r="L367" s="36">
        <v>115.90284363916841</v>
      </c>
    </row>
    <row r="368" spans="2:12" x14ac:dyDescent="0.25">
      <c r="B368" s="4">
        <v>50891</v>
      </c>
      <c r="C368" s="36">
        <v>3.9274743880939798</v>
      </c>
      <c r="D368" s="36">
        <v>111.99956448000002</v>
      </c>
      <c r="E368" s="36">
        <v>0</v>
      </c>
      <c r="F368" s="36">
        <v>0</v>
      </c>
      <c r="G368" s="36">
        <v>0</v>
      </c>
      <c r="H368" s="36">
        <v>0</v>
      </c>
      <c r="I368" s="36">
        <v>0</v>
      </c>
      <c r="J368" s="36">
        <v>0</v>
      </c>
      <c r="K368" s="36">
        <v>0</v>
      </c>
      <c r="L368" s="36">
        <v>115.927038868094</v>
      </c>
    </row>
    <row r="369" spans="2:12" x14ac:dyDescent="0.25">
      <c r="B369" s="4">
        <v>50922</v>
      </c>
      <c r="C369" s="36">
        <v>3.8659120239468354</v>
      </c>
      <c r="D369" s="36">
        <v>111.99956448000002</v>
      </c>
      <c r="E369" s="36">
        <v>0</v>
      </c>
      <c r="F369" s="36">
        <v>0</v>
      </c>
      <c r="G369" s="36">
        <v>0</v>
      </c>
      <c r="H369" s="36">
        <v>0</v>
      </c>
      <c r="I369" s="36">
        <v>0</v>
      </c>
      <c r="J369" s="36">
        <v>0</v>
      </c>
      <c r="K369" s="36">
        <v>0</v>
      </c>
      <c r="L369" s="36">
        <v>115.86547650394685</v>
      </c>
    </row>
    <row r="370" spans="2:12" x14ac:dyDescent="0.25">
      <c r="B370" s="4">
        <v>50952</v>
      </c>
      <c r="C370" s="36">
        <v>3.8659120239468354</v>
      </c>
      <c r="D370" s="36">
        <v>111.99956448000002</v>
      </c>
      <c r="E370" s="36">
        <v>0</v>
      </c>
      <c r="F370" s="36">
        <v>0</v>
      </c>
      <c r="G370" s="36">
        <v>0</v>
      </c>
      <c r="H370" s="36">
        <v>0</v>
      </c>
      <c r="I370" s="36">
        <v>0</v>
      </c>
      <c r="J370" s="36">
        <v>0</v>
      </c>
      <c r="K370" s="36">
        <v>0</v>
      </c>
      <c r="L370" s="36">
        <v>115.86547650394685</v>
      </c>
    </row>
    <row r="371" spans="2:12" x14ac:dyDescent="0.25">
      <c r="B371" s="4">
        <v>50983</v>
      </c>
      <c r="C371" s="36">
        <v>3.7865958751216575</v>
      </c>
      <c r="D371" s="36">
        <v>111.99956448000002</v>
      </c>
      <c r="E371" s="36">
        <v>0</v>
      </c>
      <c r="F371" s="36">
        <v>0</v>
      </c>
      <c r="G371" s="36">
        <v>0</v>
      </c>
      <c r="H371" s="36">
        <v>0</v>
      </c>
      <c r="I371" s="36">
        <v>0</v>
      </c>
      <c r="J371" s="36">
        <v>0</v>
      </c>
      <c r="K371" s="36">
        <v>0</v>
      </c>
      <c r="L371" s="36">
        <v>115.78616035512168</v>
      </c>
    </row>
    <row r="372" spans="2:12" x14ac:dyDescent="0.25">
      <c r="B372" s="4">
        <v>51014</v>
      </c>
      <c r="C372" s="36">
        <v>3.5234433845072992</v>
      </c>
      <c r="D372" s="36">
        <v>111.99956448000002</v>
      </c>
      <c r="E372" s="36">
        <v>0</v>
      </c>
      <c r="F372" s="36">
        <v>0</v>
      </c>
      <c r="G372" s="36">
        <v>0</v>
      </c>
      <c r="H372" s="36">
        <v>0</v>
      </c>
      <c r="I372" s="36">
        <v>0</v>
      </c>
      <c r="J372" s="36">
        <v>0</v>
      </c>
      <c r="K372" s="36">
        <v>0</v>
      </c>
      <c r="L372" s="36">
        <v>115.52300786450732</v>
      </c>
    </row>
    <row r="373" spans="2:12" x14ac:dyDescent="0.25">
      <c r="B373" s="4">
        <v>51044</v>
      </c>
      <c r="C373" s="36">
        <v>3.4868753189026953</v>
      </c>
      <c r="D373" s="36">
        <v>111.99956448000002</v>
      </c>
      <c r="E373" s="36">
        <v>0</v>
      </c>
      <c r="F373" s="36">
        <v>0</v>
      </c>
      <c r="G373" s="36">
        <v>0</v>
      </c>
      <c r="H373" s="36">
        <v>0</v>
      </c>
      <c r="I373" s="36">
        <v>0</v>
      </c>
      <c r="J373" s="36">
        <v>0</v>
      </c>
      <c r="K373" s="36">
        <v>0</v>
      </c>
      <c r="L373" s="36">
        <v>115.48643979890271</v>
      </c>
    </row>
    <row r="374" spans="2:12" x14ac:dyDescent="0.25">
      <c r="B374" s="4">
        <v>51075</v>
      </c>
      <c r="C374" s="36">
        <v>3.4868753189026953</v>
      </c>
      <c r="D374" s="36">
        <v>111.99956448000002</v>
      </c>
      <c r="E374" s="36">
        <v>0</v>
      </c>
      <c r="F374" s="36">
        <v>0</v>
      </c>
      <c r="G374" s="36">
        <v>0</v>
      </c>
      <c r="H374" s="36">
        <v>0</v>
      </c>
      <c r="I374" s="36">
        <v>0</v>
      </c>
      <c r="J374" s="36">
        <v>0</v>
      </c>
      <c r="K374" s="36">
        <v>0</v>
      </c>
      <c r="L374" s="36">
        <v>115.48643979890271</v>
      </c>
    </row>
    <row r="375" spans="2:12" x14ac:dyDescent="0.25">
      <c r="B375" s="4">
        <v>51105</v>
      </c>
      <c r="C375" s="36">
        <v>3.7271738170928863</v>
      </c>
      <c r="D375" s="36">
        <v>111.99956448000002</v>
      </c>
      <c r="E375" s="36">
        <v>0</v>
      </c>
      <c r="F375" s="36">
        <v>0</v>
      </c>
      <c r="G375" s="36">
        <v>0</v>
      </c>
      <c r="H375" s="36">
        <v>0</v>
      </c>
      <c r="I375" s="36">
        <v>0</v>
      </c>
      <c r="J375" s="36">
        <v>0</v>
      </c>
      <c r="K375" s="36">
        <v>0</v>
      </c>
      <c r="L375" s="36">
        <v>115.72673829709291</v>
      </c>
    </row>
    <row r="376" spans="2:12" x14ac:dyDescent="0.25">
      <c r="B376" s="4">
        <v>51136</v>
      </c>
      <c r="C376" s="36">
        <v>3.63902501235482</v>
      </c>
      <c r="D376" s="36">
        <v>111.99956448000002</v>
      </c>
      <c r="E376" s="36">
        <v>0</v>
      </c>
      <c r="F376" s="36">
        <v>0</v>
      </c>
      <c r="G376" s="36">
        <v>0</v>
      </c>
      <c r="H376" s="36">
        <v>0</v>
      </c>
      <c r="I376" s="36">
        <v>0</v>
      </c>
      <c r="J376" s="36">
        <v>0</v>
      </c>
      <c r="K376" s="36">
        <v>0</v>
      </c>
      <c r="L376" s="36">
        <v>115.63858949235484</v>
      </c>
    </row>
    <row r="377" spans="2:12" x14ac:dyDescent="0.25">
      <c r="B377" s="4">
        <v>51167</v>
      </c>
      <c r="C377" s="36">
        <v>3.6067658641181772</v>
      </c>
      <c r="D377" s="36">
        <v>111.99956448000002</v>
      </c>
      <c r="E377" s="36">
        <v>0</v>
      </c>
      <c r="F377" s="36">
        <v>0</v>
      </c>
      <c r="G377" s="36">
        <v>0</v>
      </c>
      <c r="H377" s="36">
        <v>0</v>
      </c>
      <c r="I377" s="36">
        <v>0</v>
      </c>
      <c r="J377" s="36">
        <v>0</v>
      </c>
      <c r="K377" s="36">
        <v>0</v>
      </c>
      <c r="L377" s="36">
        <v>115.60633034411819</v>
      </c>
    </row>
    <row r="378" spans="2:12" x14ac:dyDescent="0.25">
      <c r="B378" s="4">
        <v>51196</v>
      </c>
      <c r="C378" s="36">
        <v>3.4411391177627881</v>
      </c>
      <c r="D378" s="36">
        <v>111.99956448000002</v>
      </c>
      <c r="E378" s="36">
        <v>0</v>
      </c>
      <c r="F378" s="36">
        <v>0</v>
      </c>
      <c r="G378" s="36">
        <v>0</v>
      </c>
      <c r="H378" s="36">
        <v>0</v>
      </c>
      <c r="I378" s="36">
        <v>0</v>
      </c>
      <c r="J378" s="36">
        <v>0</v>
      </c>
      <c r="K378" s="36">
        <v>0</v>
      </c>
      <c r="L378" s="36">
        <v>115.44070359776281</v>
      </c>
    </row>
    <row r="379" spans="2:12" x14ac:dyDescent="0.25">
      <c r="B379" s="4">
        <v>51227</v>
      </c>
      <c r="C379" s="36">
        <v>3.4411391177627881</v>
      </c>
      <c r="D379" s="36">
        <v>111.99956448000002</v>
      </c>
      <c r="E379" s="36">
        <v>0</v>
      </c>
      <c r="F379" s="36">
        <v>0</v>
      </c>
      <c r="G379" s="36">
        <v>0</v>
      </c>
      <c r="H379" s="36">
        <v>0</v>
      </c>
      <c r="I379" s="36">
        <v>0</v>
      </c>
      <c r="J379" s="36">
        <v>0</v>
      </c>
      <c r="K379" s="36">
        <v>0</v>
      </c>
      <c r="L379" s="36">
        <v>115.44070359776281</v>
      </c>
    </row>
    <row r="380" spans="2:12" x14ac:dyDescent="0.25">
      <c r="B380" s="4">
        <v>51257</v>
      </c>
      <c r="C380" s="36">
        <v>3.4698116111989115</v>
      </c>
      <c r="D380" s="36">
        <v>111.99956448000002</v>
      </c>
      <c r="E380" s="36">
        <v>0</v>
      </c>
      <c r="F380" s="36">
        <v>0</v>
      </c>
      <c r="G380" s="36">
        <v>0</v>
      </c>
      <c r="H380" s="36">
        <v>0</v>
      </c>
      <c r="I380" s="36">
        <v>0</v>
      </c>
      <c r="J380" s="36">
        <v>0</v>
      </c>
      <c r="K380" s="36">
        <v>0</v>
      </c>
      <c r="L380" s="36">
        <v>115.46937609119892</v>
      </c>
    </row>
    <row r="381" spans="2:12" x14ac:dyDescent="0.25">
      <c r="B381" s="4">
        <v>51288</v>
      </c>
      <c r="C381" s="36">
        <v>3.4170686527243315</v>
      </c>
      <c r="D381" s="36">
        <v>111.99956448000002</v>
      </c>
      <c r="E381" s="36">
        <v>0</v>
      </c>
      <c r="F381" s="36">
        <v>0</v>
      </c>
      <c r="G381" s="36">
        <v>0</v>
      </c>
      <c r="H381" s="36">
        <v>0</v>
      </c>
      <c r="I381" s="36">
        <v>0</v>
      </c>
      <c r="J381" s="36">
        <v>0</v>
      </c>
      <c r="K381" s="36">
        <v>0</v>
      </c>
      <c r="L381" s="36">
        <v>115.41663313272434</v>
      </c>
    </row>
    <row r="382" spans="2:12" x14ac:dyDescent="0.25">
      <c r="B382" s="4">
        <v>51318</v>
      </c>
      <c r="C382" s="36">
        <v>3.4170686527243315</v>
      </c>
      <c r="D382" s="36">
        <v>111.99956448000002</v>
      </c>
      <c r="E382" s="36">
        <v>0</v>
      </c>
      <c r="F382" s="36">
        <v>0</v>
      </c>
      <c r="G382" s="36">
        <v>0</v>
      </c>
      <c r="H382" s="36">
        <v>0</v>
      </c>
      <c r="I382" s="36">
        <v>0</v>
      </c>
      <c r="J382" s="36">
        <v>0</v>
      </c>
      <c r="K382" s="36">
        <v>0</v>
      </c>
      <c r="L382" s="36">
        <v>115.41663313272434</v>
      </c>
    </row>
    <row r="383" spans="2:12" x14ac:dyDescent="0.25">
      <c r="B383" s="4">
        <v>51349</v>
      </c>
      <c r="C383" s="36">
        <v>3.3463986523047651</v>
      </c>
      <c r="D383" s="36">
        <v>111.99956448000002</v>
      </c>
      <c r="E383" s="36">
        <v>0</v>
      </c>
      <c r="F383" s="36">
        <v>0</v>
      </c>
      <c r="G383" s="36">
        <v>0</v>
      </c>
      <c r="H383" s="36">
        <v>0</v>
      </c>
      <c r="I383" s="36">
        <v>0</v>
      </c>
      <c r="J383" s="36">
        <v>0</v>
      </c>
      <c r="K383" s="36">
        <v>0</v>
      </c>
      <c r="L383" s="36">
        <v>115.34596313230479</v>
      </c>
    </row>
    <row r="384" spans="2:12" x14ac:dyDescent="0.25">
      <c r="B384" s="4">
        <v>51380</v>
      </c>
      <c r="C384" s="36">
        <v>3.197207623593497</v>
      </c>
      <c r="D384" s="36">
        <v>111.99956448000002</v>
      </c>
      <c r="E384" s="36">
        <v>0</v>
      </c>
      <c r="F384" s="36">
        <v>0</v>
      </c>
      <c r="G384" s="36">
        <v>0</v>
      </c>
      <c r="H384" s="36">
        <v>0</v>
      </c>
      <c r="I384" s="36">
        <v>0</v>
      </c>
      <c r="J384" s="36">
        <v>0</v>
      </c>
      <c r="K384" s="36">
        <v>0</v>
      </c>
      <c r="L384" s="36">
        <v>115.19677210359352</v>
      </c>
    </row>
    <row r="385" spans="2:12" x14ac:dyDescent="0.25">
      <c r="B385" s="4">
        <v>51410</v>
      </c>
      <c r="C385" s="36">
        <v>3.0551510368950194</v>
      </c>
      <c r="D385" s="36">
        <v>111.99956448000002</v>
      </c>
      <c r="E385" s="36">
        <v>0</v>
      </c>
      <c r="F385" s="36">
        <v>0</v>
      </c>
      <c r="G385" s="36">
        <v>0</v>
      </c>
      <c r="H385" s="36">
        <v>0</v>
      </c>
      <c r="I385" s="36">
        <v>0</v>
      </c>
      <c r="J385" s="36">
        <v>0</v>
      </c>
      <c r="K385" s="36">
        <v>0</v>
      </c>
      <c r="L385" s="36">
        <v>115.05471551689504</v>
      </c>
    </row>
    <row r="386" spans="2:12" x14ac:dyDescent="0.25">
      <c r="B386" s="4">
        <v>51441</v>
      </c>
      <c r="C386" s="36">
        <v>3.3235682917202678</v>
      </c>
      <c r="D386" s="36">
        <v>113.61808345321674</v>
      </c>
      <c r="E386" s="36">
        <v>0</v>
      </c>
      <c r="F386" s="36">
        <v>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  <c r="L386" s="36">
        <v>116.941651744937</v>
      </c>
    </row>
    <row r="387" spans="2:12" x14ac:dyDescent="0.25">
      <c r="B387" s="4">
        <v>51471</v>
      </c>
      <c r="C387" s="36">
        <v>3.3037749168188228</v>
      </c>
      <c r="D387" s="36">
        <v>123.75224323646768</v>
      </c>
      <c r="E387" s="36">
        <v>0</v>
      </c>
      <c r="F387" s="36">
        <v>0</v>
      </c>
      <c r="G387" s="36">
        <v>0</v>
      </c>
      <c r="H387" s="36">
        <v>0</v>
      </c>
      <c r="I387" s="36">
        <v>0</v>
      </c>
      <c r="J387" s="36">
        <v>0</v>
      </c>
      <c r="K387" s="36">
        <v>0</v>
      </c>
      <c r="L387" s="36">
        <v>127.0560181532865</v>
      </c>
    </row>
    <row r="388" spans="2:12" x14ac:dyDescent="0.25">
      <c r="B388" s="4">
        <v>51502</v>
      </c>
      <c r="C388" s="36">
        <v>3.219724349625769</v>
      </c>
      <c r="D388" s="36">
        <v>130.03475212768953</v>
      </c>
      <c r="E388" s="36">
        <v>0</v>
      </c>
      <c r="F388" s="36">
        <v>0</v>
      </c>
      <c r="G388" s="36">
        <v>0</v>
      </c>
      <c r="H388" s="36">
        <v>0</v>
      </c>
      <c r="I388" s="36">
        <v>0</v>
      </c>
      <c r="J388" s="36">
        <v>0</v>
      </c>
      <c r="K388" s="36">
        <v>0</v>
      </c>
      <c r="L388" s="36">
        <v>133.25447647731531</v>
      </c>
    </row>
    <row r="389" spans="2:12" x14ac:dyDescent="0.25">
      <c r="B389" s="4">
        <v>51533</v>
      </c>
      <c r="C389" s="36">
        <v>3.1915241086049608</v>
      </c>
      <c r="D389" s="36">
        <v>123.36734208000001</v>
      </c>
      <c r="E389" s="36">
        <v>0</v>
      </c>
      <c r="F389" s="36">
        <v>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  <c r="L389" s="36">
        <v>126.55886618860498</v>
      </c>
    </row>
    <row r="390" spans="2:12" x14ac:dyDescent="0.25">
      <c r="B390" s="4">
        <v>51561</v>
      </c>
      <c r="C390" s="36">
        <v>3.029916978500387</v>
      </c>
      <c r="D390" s="36">
        <v>111.99956448000002</v>
      </c>
      <c r="E390" s="36">
        <v>0</v>
      </c>
      <c r="F390" s="36">
        <v>0</v>
      </c>
      <c r="G390" s="36">
        <v>0</v>
      </c>
      <c r="H390" s="36">
        <v>0</v>
      </c>
      <c r="I390" s="36">
        <v>0</v>
      </c>
      <c r="J390" s="36">
        <v>0</v>
      </c>
      <c r="K390" s="36">
        <v>0</v>
      </c>
      <c r="L390" s="36">
        <v>115.0294814585004</v>
      </c>
    </row>
    <row r="391" spans="2:12" x14ac:dyDescent="0.25">
      <c r="B391" s="4">
        <v>51592</v>
      </c>
      <c r="C391" s="36">
        <v>3.029916978500387</v>
      </c>
      <c r="D391" s="36">
        <v>111.99956448000002</v>
      </c>
      <c r="E391" s="36">
        <v>0</v>
      </c>
      <c r="F391" s="36">
        <v>0</v>
      </c>
      <c r="G391" s="36">
        <v>0</v>
      </c>
      <c r="H391" s="36">
        <v>0</v>
      </c>
      <c r="I391" s="36">
        <v>0</v>
      </c>
      <c r="J391" s="36">
        <v>0</v>
      </c>
      <c r="K391" s="36">
        <v>0</v>
      </c>
      <c r="L391" s="36">
        <v>115.0294814585004</v>
      </c>
    </row>
    <row r="392" spans="2:12" x14ac:dyDescent="0.25">
      <c r="B392" s="4">
        <v>51622</v>
      </c>
      <c r="C392" s="36">
        <v>3.0625701775668381</v>
      </c>
      <c r="D392" s="36">
        <v>111.99956448000002</v>
      </c>
      <c r="E392" s="36">
        <v>0</v>
      </c>
      <c r="F392" s="36">
        <v>0</v>
      </c>
      <c r="G392" s="36">
        <v>0</v>
      </c>
      <c r="H392" s="36">
        <v>0</v>
      </c>
      <c r="I392" s="36">
        <v>0</v>
      </c>
      <c r="J392" s="36">
        <v>0</v>
      </c>
      <c r="K392" s="36">
        <v>0</v>
      </c>
      <c r="L392" s="36">
        <v>115.06213465756686</v>
      </c>
    </row>
    <row r="393" spans="2:12" x14ac:dyDescent="0.25">
      <c r="B393" s="4">
        <v>51653</v>
      </c>
      <c r="C393" s="36">
        <v>3.0176734014860664</v>
      </c>
      <c r="D393" s="36">
        <v>111.99956448000002</v>
      </c>
      <c r="E393" s="36">
        <v>0</v>
      </c>
      <c r="F393" s="36">
        <v>0</v>
      </c>
      <c r="G393" s="36">
        <v>0</v>
      </c>
      <c r="H393" s="36">
        <v>0</v>
      </c>
      <c r="I393" s="36">
        <v>0</v>
      </c>
      <c r="J393" s="36">
        <v>0</v>
      </c>
      <c r="K393" s="36">
        <v>0</v>
      </c>
      <c r="L393" s="36">
        <v>115.01723788148608</v>
      </c>
    </row>
    <row r="394" spans="2:12" x14ac:dyDescent="0.25">
      <c r="B394" s="4">
        <v>51683</v>
      </c>
      <c r="C394" s="36">
        <v>3.0176734014860664</v>
      </c>
      <c r="D394" s="36">
        <v>111.99956448000002</v>
      </c>
      <c r="E394" s="36">
        <v>0</v>
      </c>
      <c r="F394" s="36">
        <v>0</v>
      </c>
      <c r="G394" s="36">
        <v>0</v>
      </c>
      <c r="H394" s="36">
        <v>0</v>
      </c>
      <c r="I394" s="36">
        <v>0</v>
      </c>
      <c r="J394" s="36">
        <v>0</v>
      </c>
      <c r="K394" s="36">
        <v>0</v>
      </c>
      <c r="L394" s="36">
        <v>115.01723788148608</v>
      </c>
    </row>
    <row r="395" spans="2:12" x14ac:dyDescent="0.25">
      <c r="B395" s="4">
        <v>51714</v>
      </c>
      <c r="C395" s="36">
        <v>2.9546984137310819</v>
      </c>
      <c r="D395" s="36">
        <v>111.99956448000002</v>
      </c>
      <c r="E395" s="36">
        <v>0</v>
      </c>
      <c r="F395" s="36">
        <v>0</v>
      </c>
      <c r="G395" s="36">
        <v>0</v>
      </c>
      <c r="H395" s="36">
        <v>0</v>
      </c>
      <c r="I395" s="36">
        <v>0</v>
      </c>
      <c r="J395" s="36">
        <v>0</v>
      </c>
      <c r="K395" s="36">
        <v>0</v>
      </c>
      <c r="L395" s="36">
        <v>114.9542628937311</v>
      </c>
    </row>
    <row r="396" spans="2:12" x14ac:dyDescent="0.25">
      <c r="B396" s="4">
        <v>51745</v>
      </c>
      <c r="C396" s="36">
        <v>2.8092991150737134</v>
      </c>
      <c r="D396" s="36">
        <v>123.36734208000001</v>
      </c>
      <c r="E396" s="36">
        <v>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126.17664119507373</v>
      </c>
    </row>
    <row r="397" spans="2:12" x14ac:dyDescent="0.25">
      <c r="B397" s="4">
        <v>51775</v>
      </c>
      <c r="C397" s="36">
        <v>2.6709975537885824</v>
      </c>
      <c r="D397" s="36">
        <v>123.36734208000001</v>
      </c>
      <c r="E397" s="36">
        <v>0</v>
      </c>
      <c r="F397" s="36">
        <v>0</v>
      </c>
      <c r="G397" s="36">
        <v>0</v>
      </c>
      <c r="H397" s="36">
        <v>0</v>
      </c>
      <c r="I397" s="36">
        <v>0</v>
      </c>
      <c r="J397" s="36">
        <v>0</v>
      </c>
      <c r="K397" s="36">
        <v>0</v>
      </c>
      <c r="L397" s="36">
        <v>126.0383396337886</v>
      </c>
    </row>
    <row r="398" spans="2:12" x14ac:dyDescent="0.25">
      <c r="B398" s="4">
        <v>51806</v>
      </c>
      <c r="C398" s="36">
        <v>2.9431334846921371</v>
      </c>
      <c r="D398" s="36">
        <v>156.26100886350517</v>
      </c>
      <c r="E398" s="36">
        <v>0</v>
      </c>
      <c r="F398" s="36">
        <v>0</v>
      </c>
      <c r="G398" s="36">
        <v>0</v>
      </c>
      <c r="H398" s="36">
        <v>0</v>
      </c>
      <c r="I398" s="36">
        <v>0</v>
      </c>
      <c r="J398" s="36">
        <v>0</v>
      </c>
      <c r="K398" s="36">
        <v>0</v>
      </c>
      <c r="L398" s="36">
        <v>159.20414234819731</v>
      </c>
    </row>
    <row r="399" spans="2:12" x14ac:dyDescent="0.25">
      <c r="B399" s="4">
        <v>51836</v>
      </c>
      <c r="C399" s="36">
        <v>2.9270227884060334</v>
      </c>
      <c r="D399" s="36">
        <v>159.03315646229305</v>
      </c>
      <c r="E399" s="36">
        <v>0</v>
      </c>
      <c r="F399" s="36">
        <v>0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  <c r="L399" s="36">
        <v>161.96017925069907</v>
      </c>
    </row>
    <row r="400" spans="2:12" x14ac:dyDescent="0.25">
      <c r="B400" s="4">
        <v>51867</v>
      </c>
      <c r="C400" s="36">
        <v>2.8466192508223362</v>
      </c>
      <c r="D400" s="36">
        <v>168.3566165006165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171.20323575143883</v>
      </c>
    </row>
    <row r="401" spans="2:12" x14ac:dyDescent="0.25">
      <c r="B401" s="4">
        <v>51898</v>
      </c>
      <c r="C401" s="36">
        <v>2.8220307354975649</v>
      </c>
      <c r="D401" s="36">
        <v>152.83718883341152</v>
      </c>
      <c r="E401" s="36">
        <v>0</v>
      </c>
      <c r="F401" s="36">
        <v>0</v>
      </c>
      <c r="G401" s="36">
        <v>0</v>
      </c>
      <c r="H401" s="36">
        <v>0</v>
      </c>
      <c r="I401" s="36">
        <v>0</v>
      </c>
      <c r="J401" s="36">
        <v>0</v>
      </c>
      <c r="K401" s="36">
        <v>0</v>
      </c>
      <c r="L401" s="36">
        <v>155.65921956890909</v>
      </c>
    </row>
    <row r="402" spans="2:12" x14ac:dyDescent="0.25">
      <c r="B402" s="4">
        <v>51926</v>
      </c>
      <c r="C402" s="36">
        <v>2.6640003689239315</v>
      </c>
      <c r="D402" s="36">
        <v>111.99956448000002</v>
      </c>
      <c r="E402" s="36">
        <v>0</v>
      </c>
      <c r="F402" s="36">
        <v>0</v>
      </c>
      <c r="G402" s="36">
        <v>0</v>
      </c>
      <c r="H402" s="36">
        <v>0</v>
      </c>
      <c r="I402" s="36">
        <v>0</v>
      </c>
      <c r="J402" s="36">
        <v>0</v>
      </c>
      <c r="K402" s="36">
        <v>0</v>
      </c>
      <c r="L402" s="36">
        <v>114.66356484892395</v>
      </c>
    </row>
    <row r="403" spans="2:12" x14ac:dyDescent="0.25">
      <c r="B403" s="4">
        <v>51957</v>
      </c>
      <c r="C403" s="36">
        <v>2.6640003689239315</v>
      </c>
      <c r="D403" s="36">
        <v>111.99956448000002</v>
      </c>
      <c r="E403" s="36">
        <v>0</v>
      </c>
      <c r="F403" s="36">
        <v>0</v>
      </c>
      <c r="G403" s="36">
        <v>0</v>
      </c>
      <c r="H403" s="36">
        <v>0</v>
      </c>
      <c r="I403" s="36">
        <v>0</v>
      </c>
      <c r="J403" s="36">
        <v>0</v>
      </c>
      <c r="K403" s="36">
        <v>0</v>
      </c>
      <c r="L403" s="36">
        <v>114.66356484892395</v>
      </c>
    </row>
    <row r="404" spans="2:12" x14ac:dyDescent="0.25">
      <c r="B404" s="4">
        <v>51987</v>
      </c>
      <c r="C404" s="36">
        <v>2.1301142397387793</v>
      </c>
      <c r="D404" s="36">
        <v>111.99956448000002</v>
      </c>
      <c r="E404" s="36">
        <v>0</v>
      </c>
      <c r="F404" s="36">
        <v>0</v>
      </c>
      <c r="G404" s="36">
        <v>0</v>
      </c>
      <c r="H404" s="36">
        <v>0</v>
      </c>
      <c r="I404" s="36">
        <v>0</v>
      </c>
      <c r="J404" s="36">
        <v>0</v>
      </c>
      <c r="K404" s="36">
        <v>0</v>
      </c>
      <c r="L404" s="36">
        <v>114.12967871973879</v>
      </c>
    </row>
    <row r="405" spans="2:12" x14ac:dyDescent="0.25">
      <c r="B405" s="4">
        <v>52018</v>
      </c>
      <c r="C405" s="36">
        <v>1.8304971003357164</v>
      </c>
      <c r="D405" s="36">
        <v>111.99956448000002</v>
      </c>
      <c r="E405" s="36">
        <v>0</v>
      </c>
      <c r="F405" s="36">
        <v>0</v>
      </c>
      <c r="G405" s="36">
        <v>0</v>
      </c>
      <c r="H405" s="36">
        <v>0</v>
      </c>
      <c r="I405" s="36">
        <v>0</v>
      </c>
      <c r="J405" s="36">
        <v>0</v>
      </c>
      <c r="K405" s="36">
        <v>0</v>
      </c>
      <c r="L405" s="36">
        <v>113.83006158033574</v>
      </c>
    </row>
    <row r="406" spans="2:12" x14ac:dyDescent="0.25">
      <c r="B406" s="4">
        <v>52048</v>
      </c>
      <c r="C406" s="36">
        <v>1.7956186627821527</v>
      </c>
      <c r="D406" s="36">
        <v>111.99956448000002</v>
      </c>
      <c r="E406" s="36">
        <v>0</v>
      </c>
      <c r="F406" s="36">
        <v>0</v>
      </c>
      <c r="G406" s="36">
        <v>0</v>
      </c>
      <c r="H406" s="36">
        <v>0</v>
      </c>
      <c r="I406" s="36">
        <v>0</v>
      </c>
      <c r="J406" s="36">
        <v>0</v>
      </c>
      <c r="K406" s="36">
        <v>0</v>
      </c>
      <c r="L406" s="36">
        <v>113.79518314278216</v>
      </c>
    </row>
    <row r="407" spans="2:12" x14ac:dyDescent="0.25">
      <c r="B407" s="4">
        <v>52079</v>
      </c>
      <c r="C407" s="36">
        <v>2.0054990721665078</v>
      </c>
      <c r="D407" s="36">
        <v>111.99956448000002</v>
      </c>
      <c r="E407" s="36">
        <v>0</v>
      </c>
      <c r="F407" s="36">
        <v>0</v>
      </c>
      <c r="G407" s="36">
        <v>0</v>
      </c>
      <c r="H407" s="36">
        <v>0</v>
      </c>
      <c r="I407" s="36">
        <v>0</v>
      </c>
      <c r="J407" s="36">
        <v>0</v>
      </c>
      <c r="K407" s="36">
        <v>0</v>
      </c>
      <c r="L407" s="36">
        <v>114.00506355216652</v>
      </c>
    </row>
    <row r="408" spans="2:12" x14ac:dyDescent="0.25">
      <c r="B408" s="4">
        <v>52110</v>
      </c>
      <c r="C408" s="36">
        <v>2.3629074278743509</v>
      </c>
      <c r="D408" s="36">
        <v>111.99956448000002</v>
      </c>
      <c r="E408" s="36">
        <v>0</v>
      </c>
      <c r="F408" s="36">
        <v>0</v>
      </c>
      <c r="G408" s="36">
        <v>0</v>
      </c>
      <c r="H408" s="36">
        <v>0</v>
      </c>
      <c r="I408" s="36">
        <v>0</v>
      </c>
      <c r="J408" s="36">
        <v>0</v>
      </c>
      <c r="K408" s="36">
        <v>0</v>
      </c>
      <c r="L408" s="36">
        <v>114.36247190787437</v>
      </c>
    </row>
    <row r="409" spans="2:12" x14ac:dyDescent="0.25">
      <c r="B409" s="4">
        <v>52140</v>
      </c>
      <c r="C409" s="36">
        <v>2.3291673684097192</v>
      </c>
      <c r="D409" s="36">
        <v>111.99956448000002</v>
      </c>
      <c r="E409" s="36">
        <v>0</v>
      </c>
      <c r="F409" s="36">
        <v>0</v>
      </c>
      <c r="G409" s="36">
        <v>0</v>
      </c>
      <c r="H409" s="36">
        <v>0</v>
      </c>
      <c r="I409" s="36">
        <v>0</v>
      </c>
      <c r="J409" s="36">
        <v>0</v>
      </c>
      <c r="K409" s="36">
        <v>0</v>
      </c>
      <c r="L409" s="36">
        <v>114.32873184840973</v>
      </c>
    </row>
    <row r="410" spans="2:12" x14ac:dyDescent="0.25">
      <c r="B410" s="4">
        <v>52171</v>
      </c>
      <c r="C410" s="36">
        <v>2.3291673684097192</v>
      </c>
      <c r="D410" s="36">
        <v>111.99956448000002</v>
      </c>
      <c r="E410" s="36">
        <v>0</v>
      </c>
      <c r="F410" s="36">
        <v>0</v>
      </c>
      <c r="G410" s="36">
        <v>0</v>
      </c>
      <c r="H410" s="36">
        <v>0</v>
      </c>
      <c r="I410" s="36">
        <v>0</v>
      </c>
      <c r="J410" s="36">
        <v>0</v>
      </c>
      <c r="K410" s="36">
        <v>0</v>
      </c>
      <c r="L410" s="36">
        <v>114.32873184840973</v>
      </c>
    </row>
    <row r="411" spans="2:12" x14ac:dyDescent="0.25">
      <c r="B411" s="4">
        <v>52201</v>
      </c>
      <c r="C411" s="36">
        <v>2.5917785291172049</v>
      </c>
      <c r="D411" s="36">
        <v>111.99956448000002</v>
      </c>
      <c r="E411" s="36">
        <v>0</v>
      </c>
      <c r="F411" s="36">
        <v>0</v>
      </c>
      <c r="G411" s="36">
        <v>0</v>
      </c>
      <c r="H411" s="36">
        <v>0</v>
      </c>
      <c r="I411" s="36">
        <v>0</v>
      </c>
      <c r="J411" s="36">
        <v>0</v>
      </c>
      <c r="K411" s="36">
        <v>0</v>
      </c>
      <c r="L411" s="36">
        <v>114.59134300911722</v>
      </c>
    </row>
    <row r="412" spans="2:12" x14ac:dyDescent="0.25">
      <c r="C412" s="9"/>
      <c r="D412" s="9"/>
      <c r="G412" s="9"/>
    </row>
    <row r="413" spans="2:12" x14ac:dyDescent="0.25">
      <c r="C413" s="9"/>
      <c r="D413" s="9"/>
      <c r="G413" s="9"/>
    </row>
    <row r="414" spans="2:12" x14ac:dyDescent="0.25">
      <c r="C414" s="9"/>
      <c r="D414" s="9"/>
      <c r="G414" s="9"/>
    </row>
    <row r="415" spans="2:12" x14ac:dyDescent="0.25">
      <c r="C415" s="9"/>
      <c r="D415" s="9"/>
      <c r="G415" s="9"/>
    </row>
    <row r="416" spans="2:12" x14ac:dyDescent="0.25">
      <c r="C416" s="9"/>
      <c r="D416" s="9"/>
      <c r="G416" s="9"/>
    </row>
    <row r="417" spans="3:7" x14ac:dyDescent="0.25">
      <c r="C417" s="9"/>
      <c r="D417" s="9"/>
      <c r="G417" s="9"/>
    </row>
    <row r="418" spans="3:7" x14ac:dyDescent="0.25">
      <c r="C418" s="9"/>
      <c r="D418" s="9"/>
      <c r="G418" s="9"/>
    </row>
    <row r="419" spans="3:7" x14ac:dyDescent="0.25">
      <c r="C419" s="9"/>
      <c r="D419" s="9"/>
      <c r="G419" s="9"/>
    </row>
    <row r="420" spans="3:7" x14ac:dyDescent="0.25">
      <c r="C420" s="9"/>
      <c r="D420" s="9"/>
      <c r="G420" s="9"/>
    </row>
    <row r="421" spans="3:7" x14ac:dyDescent="0.25">
      <c r="C421" s="9"/>
      <c r="D421" s="9"/>
      <c r="G421" s="9"/>
    </row>
    <row r="422" spans="3:7" x14ac:dyDescent="0.25">
      <c r="C422" s="9"/>
      <c r="D422" s="9"/>
      <c r="G422" s="9"/>
    </row>
    <row r="423" spans="3:7" x14ac:dyDescent="0.25">
      <c r="C423" s="9"/>
      <c r="D423" s="9"/>
      <c r="G423" s="9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47E55-6552-4DF9-A515-7666E8E849B6}">
  <sheetPr>
    <tabColor rgb="FFFFFF00"/>
  </sheetPr>
  <dimension ref="A2:CF414"/>
  <sheetViews>
    <sheetView zoomScale="59" zoomScaleNormal="59" workbookViewId="0">
      <pane xSplit="1" ySplit="4" topLeftCell="D5" activePane="bottomRight" state="frozen"/>
      <selection pane="topRight" activeCell="B1" sqref="B1"/>
      <selection pane="bottomLeft" activeCell="A5" sqref="A5"/>
      <selection pane="bottomRight" activeCell="X39" sqref="X39"/>
    </sheetView>
  </sheetViews>
  <sheetFormatPr baseColWidth="10" defaultRowHeight="15" x14ac:dyDescent="0.25"/>
  <cols>
    <col min="2" max="2" width="13.42578125" customWidth="1"/>
    <col min="84" max="84" width="17.42578125" customWidth="1"/>
  </cols>
  <sheetData>
    <row r="2" spans="1:84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8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</row>
    <row r="3" spans="1:84" s="16" customFormat="1" x14ac:dyDescent="0.25">
      <c r="B3" s="16" t="s">
        <v>0</v>
      </c>
      <c r="C3" s="16" t="s">
        <v>0</v>
      </c>
      <c r="D3" s="16" t="s">
        <v>0</v>
      </c>
      <c r="E3" s="16" t="s">
        <v>0</v>
      </c>
      <c r="F3" s="16" t="s">
        <v>0</v>
      </c>
      <c r="G3" s="16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6" t="s">
        <v>0</v>
      </c>
      <c r="O3" s="16" t="s">
        <v>0</v>
      </c>
      <c r="P3" s="16" t="s">
        <v>0</v>
      </c>
      <c r="Q3" s="16" t="s">
        <v>0</v>
      </c>
      <c r="R3" s="16" t="s">
        <v>0</v>
      </c>
      <c r="S3" s="16" t="s">
        <v>0</v>
      </c>
      <c r="T3" s="16" t="s">
        <v>0</v>
      </c>
      <c r="U3" s="16" t="s">
        <v>0</v>
      </c>
      <c r="V3" s="16" t="s">
        <v>0</v>
      </c>
      <c r="W3" s="16" t="s">
        <v>0</v>
      </c>
      <c r="X3" s="16" t="s">
        <v>0</v>
      </c>
      <c r="Y3" s="16" t="s">
        <v>0</v>
      </c>
      <c r="Z3" s="16" t="s">
        <v>0</v>
      </c>
      <c r="AA3" s="16" t="s">
        <v>1</v>
      </c>
      <c r="AB3" s="16" t="s">
        <v>1</v>
      </c>
      <c r="AC3" s="16" t="s">
        <v>1</v>
      </c>
      <c r="AD3" s="16" t="s">
        <v>1</v>
      </c>
      <c r="AE3" s="16" t="s">
        <v>1</v>
      </c>
      <c r="AF3" s="16" t="s">
        <v>1</v>
      </c>
      <c r="AG3" s="16" t="s">
        <v>1</v>
      </c>
      <c r="AH3" s="16" t="s">
        <v>1</v>
      </c>
      <c r="AI3" s="16" t="s">
        <v>1</v>
      </c>
      <c r="AJ3" s="16" t="s">
        <v>1</v>
      </c>
      <c r="AK3" s="16" t="s">
        <v>1</v>
      </c>
      <c r="AL3" s="16" t="s">
        <v>1</v>
      </c>
      <c r="AM3" s="16" t="s">
        <v>1</v>
      </c>
      <c r="AN3" s="16" t="s">
        <v>1</v>
      </c>
      <c r="AO3" s="16" t="s">
        <v>1</v>
      </c>
      <c r="AP3" s="16" t="s">
        <v>1</v>
      </c>
      <c r="AQ3" s="16" t="s">
        <v>1</v>
      </c>
      <c r="AR3" s="16" t="s">
        <v>2</v>
      </c>
      <c r="AS3" s="16" t="s">
        <v>2</v>
      </c>
      <c r="AT3" s="16" t="s">
        <v>2</v>
      </c>
      <c r="AU3" s="16" t="s">
        <v>3</v>
      </c>
      <c r="AV3" s="16" t="s">
        <v>3</v>
      </c>
      <c r="AW3" s="16" t="s">
        <v>3</v>
      </c>
      <c r="AX3" s="16" t="s">
        <v>3</v>
      </c>
      <c r="AY3" s="16" t="s">
        <v>3</v>
      </c>
      <c r="AZ3" s="16" t="s">
        <v>3</v>
      </c>
      <c r="BA3" s="16" t="s">
        <v>4</v>
      </c>
      <c r="BB3" s="16" t="s">
        <v>4</v>
      </c>
      <c r="BC3" s="16" t="s">
        <v>4</v>
      </c>
      <c r="BD3" s="16" t="s">
        <v>4</v>
      </c>
      <c r="BE3" s="16" t="s">
        <v>4</v>
      </c>
      <c r="BF3" s="16" t="s">
        <v>4</v>
      </c>
      <c r="BG3" s="16" t="s">
        <v>4</v>
      </c>
      <c r="BH3" s="16" t="s">
        <v>5</v>
      </c>
      <c r="BI3" s="16" t="s">
        <v>5</v>
      </c>
      <c r="BJ3" s="16" t="s">
        <v>5</v>
      </c>
      <c r="BK3" s="16" t="s">
        <v>6</v>
      </c>
      <c r="BL3" s="16" t="s">
        <v>6</v>
      </c>
      <c r="BM3" s="16" t="s">
        <v>7</v>
      </c>
      <c r="BN3" s="16" t="s">
        <v>7</v>
      </c>
      <c r="BO3" s="16" t="s">
        <v>7</v>
      </c>
      <c r="BP3" s="16" t="s">
        <v>7</v>
      </c>
      <c r="BQ3" s="16" t="s">
        <v>7</v>
      </c>
      <c r="BR3" s="16" t="s">
        <v>7</v>
      </c>
      <c r="BS3" s="16" t="s">
        <v>7</v>
      </c>
      <c r="BT3" s="16" t="s">
        <v>8</v>
      </c>
      <c r="BU3" s="16" t="s">
        <v>8</v>
      </c>
      <c r="BV3" s="16" t="s">
        <v>8</v>
      </c>
      <c r="BW3" s="16" t="s">
        <v>8</v>
      </c>
      <c r="BX3" s="16" t="s">
        <v>8</v>
      </c>
      <c r="BY3" s="16" t="s">
        <v>8</v>
      </c>
      <c r="BZ3" s="16" t="s">
        <v>8</v>
      </c>
      <c r="CA3" s="16" t="s">
        <v>8</v>
      </c>
      <c r="CB3" s="16" t="s">
        <v>8</v>
      </c>
      <c r="CC3" s="16" t="s">
        <v>8</v>
      </c>
      <c r="CD3" s="16" t="s">
        <v>8</v>
      </c>
    </row>
    <row r="4" spans="1:84" s="16" customFormat="1" x14ac:dyDescent="0.25">
      <c r="B4" s="16" t="s">
        <v>25</v>
      </c>
      <c r="C4" s="16" t="s">
        <v>26</v>
      </c>
      <c r="D4" s="16" t="s">
        <v>27</v>
      </c>
      <c r="E4" s="16" t="s">
        <v>28</v>
      </c>
      <c r="F4" s="16" t="s">
        <v>29</v>
      </c>
      <c r="G4" s="16" t="s">
        <v>30</v>
      </c>
      <c r="H4" s="16" t="s">
        <v>31</v>
      </c>
      <c r="I4" s="16" t="s">
        <v>32</v>
      </c>
      <c r="J4" s="16" t="s">
        <v>33</v>
      </c>
      <c r="K4" s="16" t="s">
        <v>34</v>
      </c>
      <c r="L4" s="16" t="s">
        <v>35</v>
      </c>
      <c r="M4" s="16" t="s">
        <v>36</v>
      </c>
      <c r="N4" s="16" t="s">
        <v>37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42</v>
      </c>
      <c r="T4" s="16" t="s">
        <v>43</v>
      </c>
      <c r="U4" s="16" t="s">
        <v>44</v>
      </c>
      <c r="V4" s="16" t="s">
        <v>45</v>
      </c>
      <c r="W4" s="16" t="s">
        <v>46</v>
      </c>
      <c r="X4" s="16" t="s">
        <v>47</v>
      </c>
      <c r="Y4" s="16" t="s">
        <v>48</v>
      </c>
      <c r="Z4" s="16" t="s">
        <v>49</v>
      </c>
      <c r="AA4" s="16" t="s">
        <v>50</v>
      </c>
      <c r="AB4" s="16" t="s">
        <v>51</v>
      </c>
      <c r="AC4" s="16" t="s">
        <v>52</v>
      </c>
      <c r="AD4" s="16" t="s">
        <v>53</v>
      </c>
      <c r="AE4" s="16" t="s">
        <v>54</v>
      </c>
      <c r="AF4" s="16" t="s">
        <v>55</v>
      </c>
      <c r="AG4" s="16" t="s">
        <v>56</v>
      </c>
      <c r="AH4" s="16" t="s">
        <v>57</v>
      </c>
      <c r="AI4" s="16" t="s">
        <v>58</v>
      </c>
      <c r="AJ4" s="16" t="s">
        <v>59</v>
      </c>
      <c r="AK4" s="16" t="s">
        <v>60</v>
      </c>
      <c r="AL4" s="16" t="s">
        <v>61</v>
      </c>
      <c r="AM4" s="16" t="s">
        <v>62</v>
      </c>
      <c r="AN4" s="16" t="s">
        <v>63</v>
      </c>
      <c r="AO4" s="16" t="s">
        <v>64</v>
      </c>
      <c r="AP4" s="16" t="s">
        <v>65</v>
      </c>
      <c r="AQ4" s="16" t="s">
        <v>66</v>
      </c>
      <c r="AR4" s="16" t="s">
        <v>67</v>
      </c>
      <c r="AS4" s="16" t="s">
        <v>68</v>
      </c>
      <c r="AT4" s="16" t="s">
        <v>69</v>
      </c>
      <c r="AU4" s="16" t="s">
        <v>70</v>
      </c>
      <c r="AV4" s="16" t="s">
        <v>71</v>
      </c>
      <c r="AW4" s="16" t="s">
        <v>72</v>
      </c>
      <c r="AX4" s="16" t="s">
        <v>73</v>
      </c>
      <c r="AY4" s="16" t="s">
        <v>74</v>
      </c>
      <c r="AZ4" s="16" t="s">
        <v>75</v>
      </c>
      <c r="BA4" s="16" t="s">
        <v>76</v>
      </c>
      <c r="BB4" s="16" t="s">
        <v>77</v>
      </c>
      <c r="BC4" s="16" t="s">
        <v>78</v>
      </c>
      <c r="BD4" s="16" t="s">
        <v>79</v>
      </c>
      <c r="BE4" s="16" t="s">
        <v>80</v>
      </c>
      <c r="BF4" s="16" t="s">
        <v>81</v>
      </c>
      <c r="BG4" s="16" t="s">
        <v>82</v>
      </c>
      <c r="BH4" s="16" t="s">
        <v>83</v>
      </c>
      <c r="BI4" s="16" t="s">
        <v>84</v>
      </c>
      <c r="BJ4" s="16" t="s">
        <v>85</v>
      </c>
      <c r="BK4" s="16" t="s">
        <v>86</v>
      </c>
      <c r="BL4" s="16" t="s">
        <v>87</v>
      </c>
      <c r="BM4" s="16" t="s">
        <v>88</v>
      </c>
      <c r="BN4" s="16" t="s">
        <v>89</v>
      </c>
      <c r="BO4" s="16" t="s">
        <v>90</v>
      </c>
      <c r="BP4" s="16" t="s">
        <v>91</v>
      </c>
      <c r="BQ4" s="16" t="s">
        <v>92</v>
      </c>
      <c r="BR4" s="16" t="s">
        <v>93</v>
      </c>
      <c r="BS4" s="16" t="s">
        <v>75</v>
      </c>
      <c r="BT4" s="16" t="s">
        <v>94</v>
      </c>
      <c r="BU4" s="16" t="s">
        <v>95</v>
      </c>
      <c r="BV4" s="16" t="s">
        <v>96</v>
      </c>
      <c r="BW4" s="16" t="s">
        <v>97</v>
      </c>
      <c r="BX4" s="16" t="s">
        <v>98</v>
      </c>
      <c r="BY4" s="16" t="s">
        <v>99</v>
      </c>
      <c r="BZ4" s="16" t="s">
        <v>100</v>
      </c>
      <c r="CA4" s="16" t="s">
        <v>101</v>
      </c>
      <c r="CB4" s="16" t="s">
        <v>73</v>
      </c>
      <c r="CC4" s="16" t="s">
        <v>102</v>
      </c>
      <c r="CD4" s="16" t="s">
        <v>103</v>
      </c>
      <c r="CE4" s="16" t="s">
        <v>24</v>
      </c>
    </row>
    <row r="5" spans="1:84" s="16" customFormat="1" x14ac:dyDescent="0.25">
      <c r="A5" s="4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7"/>
    </row>
    <row r="6" spans="1:84" x14ac:dyDescent="0.25">
      <c r="A6" s="4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7"/>
    </row>
    <row r="7" spans="1:84" x14ac:dyDescent="0.25">
      <c r="A7" s="4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7"/>
    </row>
    <row r="8" spans="1:84" x14ac:dyDescent="0.25">
      <c r="A8" s="4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7"/>
    </row>
    <row r="9" spans="1:84" x14ac:dyDescent="0.25">
      <c r="A9" s="4">
        <v>46113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8.0718186270224948</v>
      </c>
      <c r="AA9" s="10">
        <v>0</v>
      </c>
      <c r="AB9" s="10">
        <v>137.84235571749855</v>
      </c>
      <c r="AC9" s="10">
        <v>0</v>
      </c>
      <c r="AD9" s="10">
        <v>60.32871924869049</v>
      </c>
      <c r="AE9" s="10">
        <v>0</v>
      </c>
      <c r="AF9" s="10">
        <v>0</v>
      </c>
      <c r="AG9" s="10">
        <v>0</v>
      </c>
      <c r="AH9" s="10">
        <v>0</v>
      </c>
      <c r="AI9" s="10">
        <v>2.5728109081550001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  <c r="BO9" s="10">
        <v>0</v>
      </c>
      <c r="BP9" s="10">
        <v>0</v>
      </c>
      <c r="BQ9" s="10">
        <v>0</v>
      </c>
      <c r="BR9" s="10">
        <v>0</v>
      </c>
      <c r="BS9" s="10">
        <v>0</v>
      </c>
      <c r="BT9" s="10">
        <v>0</v>
      </c>
      <c r="BU9" s="10">
        <v>0</v>
      </c>
      <c r="BV9" s="10">
        <v>0</v>
      </c>
      <c r="BW9" s="10">
        <v>0</v>
      </c>
      <c r="BX9" s="10">
        <v>0</v>
      </c>
      <c r="BY9" s="10">
        <v>0</v>
      </c>
      <c r="BZ9" s="10">
        <v>0</v>
      </c>
      <c r="CA9" s="10">
        <v>0</v>
      </c>
      <c r="CB9" s="10">
        <v>0</v>
      </c>
      <c r="CC9" s="10">
        <v>0</v>
      </c>
      <c r="CD9" s="10">
        <v>0</v>
      </c>
      <c r="CE9" s="10">
        <v>208.81570450136653</v>
      </c>
      <c r="CF9" s="17">
        <v>0</v>
      </c>
    </row>
    <row r="10" spans="1:84" x14ac:dyDescent="0.25">
      <c r="A10" s="4">
        <v>46143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8.149983812486683</v>
      </c>
      <c r="AA10" s="10">
        <v>0</v>
      </c>
      <c r="AB10" s="10">
        <v>125.91074199499711</v>
      </c>
      <c r="AC10" s="10">
        <v>0</v>
      </c>
      <c r="AD10" s="10">
        <v>60.664301126980227</v>
      </c>
      <c r="AE10" s="10">
        <v>0</v>
      </c>
      <c r="AF10" s="10">
        <v>0</v>
      </c>
      <c r="AG10" s="10">
        <v>0</v>
      </c>
      <c r="AH10" s="10">
        <v>0</v>
      </c>
      <c r="AI10" s="10">
        <v>2.577863940140579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7.8904570912086142E-8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  <c r="BO10" s="10">
        <v>0</v>
      </c>
      <c r="BP10" s="10">
        <v>0</v>
      </c>
      <c r="BQ10" s="10">
        <v>0</v>
      </c>
      <c r="BR10" s="10">
        <v>0</v>
      </c>
      <c r="BS10" s="10">
        <v>0</v>
      </c>
      <c r="BT10" s="10">
        <v>0</v>
      </c>
      <c r="BU10" s="10">
        <v>0</v>
      </c>
      <c r="BV10" s="10">
        <v>0</v>
      </c>
      <c r="BW10" s="10">
        <v>0</v>
      </c>
      <c r="BX10" s="10">
        <v>0</v>
      </c>
      <c r="BY10" s="10">
        <v>0</v>
      </c>
      <c r="BZ10" s="10">
        <v>0</v>
      </c>
      <c r="CA10" s="10">
        <v>0</v>
      </c>
      <c r="CB10" s="10">
        <v>0</v>
      </c>
      <c r="CC10" s="10">
        <v>0</v>
      </c>
      <c r="CD10" s="10">
        <v>0</v>
      </c>
      <c r="CE10" s="10">
        <v>197.30289095350921</v>
      </c>
      <c r="CF10" s="17">
        <v>0</v>
      </c>
    </row>
    <row r="11" spans="1:84" x14ac:dyDescent="0.25">
      <c r="A11" s="4">
        <v>46174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8.1006054803751155</v>
      </c>
      <c r="AA11" s="10">
        <v>0</v>
      </c>
      <c r="AB11" s="10">
        <v>125.59713351346392</v>
      </c>
      <c r="AC11" s="10">
        <v>0</v>
      </c>
      <c r="AD11" s="10">
        <v>60.612823720552854</v>
      </c>
      <c r="AE11" s="10">
        <v>0</v>
      </c>
      <c r="AF11" s="10">
        <v>0</v>
      </c>
      <c r="AG11" s="10">
        <v>0</v>
      </c>
      <c r="AH11" s="10">
        <v>0</v>
      </c>
      <c r="AI11" s="10">
        <v>2.577863940140579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1.5780914182417228E-7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  <c r="BT11" s="10">
        <v>0</v>
      </c>
      <c r="BU11" s="10">
        <v>0</v>
      </c>
      <c r="BV11" s="10">
        <v>0</v>
      </c>
      <c r="BW11" s="10">
        <v>0</v>
      </c>
      <c r="BX11" s="10">
        <v>0</v>
      </c>
      <c r="BY11" s="10">
        <v>0</v>
      </c>
      <c r="BZ11" s="10">
        <v>0</v>
      </c>
      <c r="CA11" s="10">
        <v>0</v>
      </c>
      <c r="CB11" s="10">
        <v>0</v>
      </c>
      <c r="CC11" s="10">
        <v>0</v>
      </c>
      <c r="CD11" s="10">
        <v>0</v>
      </c>
      <c r="CE11" s="10">
        <v>196.88842681234163</v>
      </c>
      <c r="CF11" s="17">
        <v>0</v>
      </c>
    </row>
    <row r="12" spans="1:84" x14ac:dyDescent="0.25">
      <c r="A12" s="4">
        <v>46204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9.812608712674221</v>
      </c>
      <c r="AA12" s="10">
        <v>0</v>
      </c>
      <c r="AB12" s="10">
        <v>130.91116894293134</v>
      </c>
      <c r="AC12" s="10">
        <v>0</v>
      </c>
      <c r="AD12" s="10">
        <v>60.80758588654826</v>
      </c>
      <c r="AE12" s="10">
        <v>0</v>
      </c>
      <c r="AF12" s="10">
        <v>0</v>
      </c>
      <c r="AG12" s="10">
        <v>0</v>
      </c>
      <c r="AH12" s="10">
        <v>0</v>
      </c>
      <c r="AI12" s="10">
        <v>2.5751261597991788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3.1561828364834457E-7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  <c r="BO12" s="10">
        <v>0</v>
      </c>
      <c r="BP12" s="10">
        <v>0</v>
      </c>
      <c r="BQ12" s="10">
        <v>0</v>
      </c>
      <c r="BR12" s="10">
        <v>0</v>
      </c>
      <c r="BS12" s="10">
        <v>0</v>
      </c>
      <c r="BT12" s="10">
        <v>0</v>
      </c>
      <c r="BU12" s="10">
        <v>0</v>
      </c>
      <c r="BV12" s="10">
        <v>0</v>
      </c>
      <c r="BW12" s="10">
        <v>0</v>
      </c>
      <c r="BX12" s="10">
        <v>0</v>
      </c>
      <c r="BY12" s="10">
        <v>0</v>
      </c>
      <c r="BZ12" s="10">
        <v>0</v>
      </c>
      <c r="CA12" s="10">
        <v>0</v>
      </c>
      <c r="CB12" s="10">
        <v>0</v>
      </c>
      <c r="CC12" s="10">
        <v>0</v>
      </c>
      <c r="CD12" s="10">
        <v>0</v>
      </c>
      <c r="CE12" s="10">
        <v>204.10649001757128</v>
      </c>
      <c r="CF12" s="17">
        <v>0</v>
      </c>
    </row>
    <row r="13" spans="1:84" x14ac:dyDescent="0.25">
      <c r="A13" s="4">
        <v>46235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9.7229944987590571</v>
      </c>
      <c r="AA13" s="10">
        <v>0</v>
      </c>
      <c r="AB13" s="10">
        <v>112.04836844586271</v>
      </c>
      <c r="AC13" s="10">
        <v>0</v>
      </c>
      <c r="AD13" s="10">
        <v>60.874110903892223</v>
      </c>
      <c r="AE13" s="10">
        <v>0</v>
      </c>
      <c r="AF13" s="10">
        <v>0</v>
      </c>
      <c r="AG13" s="10">
        <v>0</v>
      </c>
      <c r="AH13" s="10">
        <v>0</v>
      </c>
      <c r="AI13" s="10">
        <v>2.5751261597991788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6.3123656729668914E-7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  <c r="BO13" s="10">
        <v>0</v>
      </c>
      <c r="BP13" s="10">
        <v>0</v>
      </c>
      <c r="BQ13" s="10">
        <v>0</v>
      </c>
      <c r="BR13" s="10">
        <v>0</v>
      </c>
      <c r="BS13" s="10">
        <v>0</v>
      </c>
      <c r="BT13" s="10">
        <v>0</v>
      </c>
      <c r="BU13" s="10">
        <v>0</v>
      </c>
      <c r="BV13" s="10">
        <v>0</v>
      </c>
      <c r="BW13" s="10">
        <v>0</v>
      </c>
      <c r="BX13" s="10">
        <v>0</v>
      </c>
      <c r="BY13" s="10">
        <v>0</v>
      </c>
      <c r="BZ13" s="10">
        <v>0</v>
      </c>
      <c r="CA13" s="10">
        <v>0</v>
      </c>
      <c r="CB13" s="10">
        <v>0</v>
      </c>
      <c r="CC13" s="10">
        <v>0</v>
      </c>
      <c r="CD13" s="10">
        <v>0</v>
      </c>
      <c r="CE13" s="10">
        <v>185.2206006395497</v>
      </c>
      <c r="CF13" s="17">
        <v>0</v>
      </c>
    </row>
    <row r="14" spans="1:84" x14ac:dyDescent="0.25">
      <c r="A14" s="4">
        <v>46266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9.5795293598058819</v>
      </c>
      <c r="AA14" s="10">
        <v>0</v>
      </c>
      <c r="AB14" s="10">
        <v>299.48787272176196</v>
      </c>
      <c r="AC14" s="10">
        <v>0</v>
      </c>
      <c r="AD14" s="10">
        <v>189.36556862122387</v>
      </c>
      <c r="AE14" s="10">
        <v>0</v>
      </c>
      <c r="AF14" s="10">
        <v>0</v>
      </c>
      <c r="AG14" s="10">
        <v>0</v>
      </c>
      <c r="AH14" s="10">
        <v>0</v>
      </c>
      <c r="AI14" s="10">
        <v>2.5990477289098122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0.19438009183028904</v>
      </c>
      <c r="BC14" s="10">
        <v>0</v>
      </c>
      <c r="BD14" s="10">
        <v>0.66221624590182693</v>
      </c>
      <c r="BE14" s="10">
        <v>0</v>
      </c>
      <c r="BF14" s="10">
        <v>0</v>
      </c>
      <c r="BG14" s="10">
        <v>0.18148988364946408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  <c r="BO14" s="10">
        <v>0</v>
      </c>
      <c r="BP14" s="10">
        <v>0</v>
      </c>
      <c r="BQ14" s="10">
        <v>0</v>
      </c>
      <c r="BR14" s="10">
        <v>0</v>
      </c>
      <c r="BS14" s="10">
        <v>0</v>
      </c>
      <c r="BT14" s="10">
        <v>0</v>
      </c>
      <c r="BU14" s="10">
        <v>0</v>
      </c>
      <c r="BV14" s="10">
        <v>0</v>
      </c>
      <c r="BW14" s="10">
        <v>0</v>
      </c>
      <c r="BX14" s="10">
        <v>0</v>
      </c>
      <c r="BY14" s="10">
        <v>0</v>
      </c>
      <c r="BZ14" s="10">
        <v>0</v>
      </c>
      <c r="CA14" s="10">
        <v>0</v>
      </c>
      <c r="CB14" s="10">
        <v>0</v>
      </c>
      <c r="CC14" s="10">
        <v>0</v>
      </c>
      <c r="CD14" s="10">
        <v>0</v>
      </c>
      <c r="CE14" s="10">
        <v>502.07010465308309</v>
      </c>
      <c r="CF14" s="17">
        <v>0</v>
      </c>
    </row>
    <row r="15" spans="1:84" x14ac:dyDescent="0.25">
      <c r="A15" s="4">
        <v>46296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9.4259315726217903</v>
      </c>
      <c r="AA15" s="10">
        <v>0</v>
      </c>
      <c r="AB15" s="10">
        <v>300.25493264758427</v>
      </c>
      <c r="AC15" s="10">
        <v>0</v>
      </c>
      <c r="AD15" s="10">
        <v>189.34450668357056</v>
      </c>
      <c r="AE15" s="10">
        <v>0</v>
      </c>
      <c r="AF15" s="10">
        <v>0</v>
      </c>
      <c r="AG15" s="10">
        <v>0</v>
      </c>
      <c r="AH15" s="10">
        <v>0</v>
      </c>
      <c r="AI15" s="10">
        <v>2.5927578373579494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0.19469247303543391</v>
      </c>
      <c r="BC15" s="10">
        <v>0</v>
      </c>
      <c r="BD15" s="10">
        <v>0.65155058800192456</v>
      </c>
      <c r="BE15" s="10">
        <v>0</v>
      </c>
      <c r="BF15" s="10">
        <v>0</v>
      </c>
      <c r="BG15" s="10">
        <v>0.17855809210630699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  <c r="BT15" s="10">
        <v>0</v>
      </c>
      <c r="BU15" s="10">
        <v>0</v>
      </c>
      <c r="BV15" s="10">
        <v>0</v>
      </c>
      <c r="BW15" s="10">
        <v>0</v>
      </c>
      <c r="BX15" s="10">
        <v>0</v>
      </c>
      <c r="BY15" s="10">
        <v>0</v>
      </c>
      <c r="BZ15" s="10">
        <v>0</v>
      </c>
      <c r="CA15" s="10">
        <v>0</v>
      </c>
      <c r="CB15" s="10">
        <v>0</v>
      </c>
      <c r="CC15" s="10">
        <v>0</v>
      </c>
      <c r="CD15" s="10">
        <v>0</v>
      </c>
      <c r="CE15" s="10">
        <v>502.64292989427821</v>
      </c>
      <c r="CF15" s="17">
        <v>0</v>
      </c>
    </row>
    <row r="16" spans="1:84" x14ac:dyDescent="0.25">
      <c r="A16" s="4">
        <v>46327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9.7463806201496581</v>
      </c>
      <c r="AA16" s="10">
        <v>0</v>
      </c>
      <c r="AB16" s="10">
        <v>299.9150662855231</v>
      </c>
      <c r="AC16" s="10">
        <v>0</v>
      </c>
      <c r="AD16" s="10">
        <v>189.36666051990963</v>
      </c>
      <c r="AE16" s="10">
        <v>0</v>
      </c>
      <c r="AF16" s="10">
        <v>0</v>
      </c>
      <c r="AG16" s="10">
        <v>0</v>
      </c>
      <c r="AH16" s="10">
        <v>0</v>
      </c>
      <c r="AI16" s="10">
        <v>2.6016591663388531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0.20036479223055056</v>
      </c>
      <c r="BC16" s="10">
        <v>0</v>
      </c>
      <c r="BD16" s="10">
        <v>0.66450986246566734</v>
      </c>
      <c r="BE16" s="10">
        <v>0</v>
      </c>
      <c r="BF16" s="10">
        <v>0</v>
      </c>
      <c r="BG16" s="10">
        <v>0.18210108226725319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  <c r="BT16" s="10">
        <v>0</v>
      </c>
      <c r="BU16" s="10">
        <v>0</v>
      </c>
      <c r="BV16" s="10">
        <v>0</v>
      </c>
      <c r="BW16" s="10">
        <v>0</v>
      </c>
      <c r="BX16" s="10">
        <v>0</v>
      </c>
      <c r="BY16" s="10">
        <v>0</v>
      </c>
      <c r="BZ16" s="10">
        <v>0</v>
      </c>
      <c r="CA16" s="10">
        <v>0</v>
      </c>
      <c r="CB16" s="10">
        <v>0</v>
      </c>
      <c r="CC16" s="10">
        <v>0</v>
      </c>
      <c r="CD16" s="10">
        <v>0</v>
      </c>
      <c r="CE16" s="10">
        <v>502.67674232888464</v>
      </c>
      <c r="CF16" s="17">
        <v>0</v>
      </c>
    </row>
    <row r="17" spans="1:84" x14ac:dyDescent="0.25">
      <c r="A17" s="4">
        <v>46357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10.774298197313882</v>
      </c>
      <c r="AA17" s="10">
        <v>0</v>
      </c>
      <c r="AB17" s="10">
        <v>299.68963860356018</v>
      </c>
      <c r="AC17" s="10">
        <v>0</v>
      </c>
      <c r="AD17" s="10">
        <v>189.84395297576518</v>
      </c>
      <c r="AE17" s="10">
        <v>0</v>
      </c>
      <c r="AF17" s="10">
        <v>0</v>
      </c>
      <c r="AG17" s="10">
        <v>0</v>
      </c>
      <c r="AH17" s="10">
        <v>0</v>
      </c>
      <c r="AI17" s="10">
        <v>2.5860453967574331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0.1925521237970966</v>
      </c>
      <c r="BC17" s="10">
        <v>0</v>
      </c>
      <c r="BD17" s="10">
        <v>0.64144004450413195</v>
      </c>
      <c r="BE17" s="10">
        <v>0</v>
      </c>
      <c r="BF17" s="10">
        <v>0</v>
      </c>
      <c r="BG17" s="10">
        <v>0.17577120999681883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  <c r="BT17" s="10">
        <v>0</v>
      </c>
      <c r="BU17" s="10">
        <v>0</v>
      </c>
      <c r="BV17" s="10">
        <v>0</v>
      </c>
      <c r="BW17" s="10">
        <v>0</v>
      </c>
      <c r="BX17" s="10">
        <v>0</v>
      </c>
      <c r="BY17" s="10">
        <v>0</v>
      </c>
      <c r="BZ17" s="10">
        <v>0</v>
      </c>
      <c r="CA17" s="10">
        <v>0</v>
      </c>
      <c r="CB17" s="10">
        <v>0</v>
      </c>
      <c r="CC17" s="10">
        <v>0</v>
      </c>
      <c r="CD17" s="10">
        <v>0</v>
      </c>
      <c r="CE17" s="10">
        <v>503.90369855169473</v>
      </c>
      <c r="CF17" s="17">
        <v>0</v>
      </c>
    </row>
    <row r="18" spans="1:84" x14ac:dyDescent="0.25">
      <c r="A18" s="4">
        <v>46388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10.701976800727154</v>
      </c>
      <c r="AA18" s="10">
        <v>0</v>
      </c>
      <c r="AB18" s="10">
        <v>299.42399491187535</v>
      </c>
      <c r="AC18" s="10">
        <v>0</v>
      </c>
      <c r="AD18" s="10">
        <v>190.19909239792173</v>
      </c>
      <c r="AE18" s="10">
        <v>0</v>
      </c>
      <c r="AF18" s="10">
        <v>0</v>
      </c>
      <c r="AG18" s="10">
        <v>0</v>
      </c>
      <c r="AH18" s="10">
        <v>0</v>
      </c>
      <c r="AI18" s="10">
        <v>2.5648691077436419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0.18055819674304308</v>
      </c>
      <c r="BC18" s="10">
        <v>0</v>
      </c>
      <c r="BD18" s="10">
        <v>0.61066582172544148</v>
      </c>
      <c r="BE18" s="10">
        <v>0</v>
      </c>
      <c r="BF18" s="10">
        <v>0</v>
      </c>
      <c r="BG18" s="10">
        <v>0.16733112225547805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  <c r="BT18" s="10">
        <v>0</v>
      </c>
      <c r="BU18" s="10">
        <v>0</v>
      </c>
      <c r="BV18" s="10">
        <v>0</v>
      </c>
      <c r="BW18" s="10">
        <v>0</v>
      </c>
      <c r="BX18" s="10">
        <v>0</v>
      </c>
      <c r="BY18" s="10">
        <v>0</v>
      </c>
      <c r="BZ18" s="10">
        <v>0</v>
      </c>
      <c r="CA18" s="10">
        <v>0</v>
      </c>
      <c r="CB18" s="10">
        <v>0</v>
      </c>
      <c r="CC18" s="10">
        <v>0</v>
      </c>
      <c r="CD18" s="10">
        <v>0</v>
      </c>
      <c r="CE18" s="10">
        <v>503.8484883589918</v>
      </c>
      <c r="CF18" s="17">
        <v>0</v>
      </c>
    </row>
    <row r="19" spans="1:84" x14ac:dyDescent="0.25">
      <c r="A19" s="4">
        <v>46419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10.683384530783274</v>
      </c>
      <c r="AA19" s="10">
        <v>0</v>
      </c>
      <c r="AB19" s="10">
        <v>299.68968680854897</v>
      </c>
      <c r="AC19" s="10">
        <v>0</v>
      </c>
      <c r="AD19" s="10">
        <v>190.73519395802856</v>
      </c>
      <c r="AE19" s="10">
        <v>0</v>
      </c>
      <c r="AF19" s="10">
        <v>0</v>
      </c>
      <c r="AG19" s="10">
        <v>0</v>
      </c>
      <c r="AH19" s="10">
        <v>0</v>
      </c>
      <c r="AI19" s="10">
        <v>2.5888725689339944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0.18826726718082698</v>
      </c>
      <c r="BC19" s="10">
        <v>0</v>
      </c>
      <c r="BD19" s="10">
        <v>0.64858285736699928</v>
      </c>
      <c r="BE19" s="10">
        <v>0</v>
      </c>
      <c r="BF19" s="10">
        <v>0</v>
      </c>
      <c r="BG19" s="10">
        <v>0.17771367751711364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  <c r="BT19" s="10">
        <v>0</v>
      </c>
      <c r="BU19" s="10">
        <v>0</v>
      </c>
      <c r="BV19" s="10">
        <v>0</v>
      </c>
      <c r="BW19" s="10">
        <v>0</v>
      </c>
      <c r="BX19" s="10">
        <v>0</v>
      </c>
      <c r="BY19" s="10">
        <v>0</v>
      </c>
      <c r="BZ19" s="10">
        <v>0</v>
      </c>
      <c r="CA19" s="10">
        <v>0</v>
      </c>
      <c r="CB19" s="10">
        <v>0</v>
      </c>
      <c r="CC19" s="10">
        <v>0</v>
      </c>
      <c r="CD19" s="10">
        <v>0</v>
      </c>
      <c r="CE19" s="10">
        <v>504.71170166835969</v>
      </c>
      <c r="CF19" s="17">
        <v>0</v>
      </c>
    </row>
    <row r="20" spans="1:84" x14ac:dyDescent="0.25">
      <c r="A20" s="4">
        <v>46447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10.538888478285536</v>
      </c>
      <c r="AA20" s="10">
        <v>0</v>
      </c>
      <c r="AB20" s="10">
        <v>78.344364960000007</v>
      </c>
      <c r="AC20" s="10">
        <v>0</v>
      </c>
      <c r="AD20" s="10">
        <v>31.49335632</v>
      </c>
      <c r="AE20" s="10">
        <v>0</v>
      </c>
      <c r="AF20" s="10">
        <v>0</v>
      </c>
      <c r="AG20" s="10">
        <v>0</v>
      </c>
      <c r="AH20" s="10">
        <v>0</v>
      </c>
      <c r="AI20" s="10">
        <v>2.1618432000000003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10">
        <v>0</v>
      </c>
      <c r="CB20" s="10">
        <v>0</v>
      </c>
      <c r="CC20" s="10">
        <v>0</v>
      </c>
      <c r="CD20" s="10">
        <v>0</v>
      </c>
      <c r="CE20" s="10">
        <v>122.53845295828556</v>
      </c>
      <c r="CF20" s="17">
        <v>0</v>
      </c>
    </row>
    <row r="21" spans="1:84" x14ac:dyDescent="0.25">
      <c r="A21" s="4">
        <v>46478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25.003893860740856</v>
      </c>
      <c r="AA21" s="10">
        <v>0</v>
      </c>
      <c r="AB21" s="10">
        <v>78.344364960000007</v>
      </c>
      <c r="AC21" s="10">
        <v>0</v>
      </c>
      <c r="AD21" s="10">
        <v>31.49335632</v>
      </c>
      <c r="AE21" s="10">
        <v>0</v>
      </c>
      <c r="AF21" s="10">
        <v>0</v>
      </c>
      <c r="AG21" s="10">
        <v>0</v>
      </c>
      <c r="AH21" s="10">
        <v>0</v>
      </c>
      <c r="AI21" s="10">
        <v>2.1618432000000003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  <c r="BY21" s="10">
        <v>0</v>
      </c>
      <c r="BZ21" s="10">
        <v>0</v>
      </c>
      <c r="CA21" s="10">
        <v>0</v>
      </c>
      <c r="CB21" s="10">
        <v>0</v>
      </c>
      <c r="CC21" s="10">
        <v>0</v>
      </c>
      <c r="CD21" s="10">
        <v>0</v>
      </c>
      <c r="CE21" s="10">
        <v>137.00345834074085</v>
      </c>
      <c r="CF21" s="17">
        <v>0</v>
      </c>
    </row>
    <row r="22" spans="1:84" x14ac:dyDescent="0.25">
      <c r="A22" s="4">
        <v>46508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32.323241956491351</v>
      </c>
      <c r="AA22" s="10">
        <v>0</v>
      </c>
      <c r="AB22" s="10">
        <v>78.344364960000007</v>
      </c>
      <c r="AC22" s="10">
        <v>0</v>
      </c>
      <c r="AD22" s="10">
        <v>31.49335632</v>
      </c>
      <c r="AE22" s="10">
        <v>0</v>
      </c>
      <c r="AF22" s="10">
        <v>0</v>
      </c>
      <c r="AG22" s="10">
        <v>0</v>
      </c>
      <c r="AH22" s="10">
        <v>0</v>
      </c>
      <c r="AI22" s="10">
        <v>2.1618432000000003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144.32280643649136</v>
      </c>
      <c r="CF22" s="17">
        <v>0</v>
      </c>
    </row>
    <row r="23" spans="1:84" x14ac:dyDescent="0.25">
      <c r="A23" s="4">
        <v>46539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31.944139550458296</v>
      </c>
      <c r="AA23" s="10">
        <v>0</v>
      </c>
      <c r="AB23" s="10">
        <v>78.344364960000007</v>
      </c>
      <c r="AC23" s="10">
        <v>0</v>
      </c>
      <c r="AD23" s="10">
        <v>31.49335632</v>
      </c>
      <c r="AE23" s="10">
        <v>0</v>
      </c>
      <c r="AF23" s="10">
        <v>0</v>
      </c>
      <c r="AG23" s="10">
        <v>0</v>
      </c>
      <c r="AH23" s="10">
        <v>0</v>
      </c>
      <c r="AI23" s="10">
        <v>2.1618432000000003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143.94370403045829</v>
      </c>
      <c r="CF23" s="17">
        <v>0</v>
      </c>
    </row>
    <row r="24" spans="1:84" x14ac:dyDescent="0.25">
      <c r="A24" s="4">
        <v>46569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31.71961045615711</v>
      </c>
      <c r="AA24" s="10">
        <v>0</v>
      </c>
      <c r="AB24" s="10">
        <v>78.344364960000007</v>
      </c>
      <c r="AC24" s="10">
        <v>0</v>
      </c>
      <c r="AD24" s="10">
        <v>31.49335632</v>
      </c>
      <c r="AE24" s="10">
        <v>0</v>
      </c>
      <c r="AF24" s="10">
        <v>0</v>
      </c>
      <c r="AG24" s="10">
        <v>0</v>
      </c>
      <c r="AH24" s="10">
        <v>0</v>
      </c>
      <c r="AI24" s="10">
        <v>2.1618432000000003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143.71917493615712</v>
      </c>
      <c r="CF24" s="17">
        <v>0</v>
      </c>
    </row>
    <row r="25" spans="1:84" x14ac:dyDescent="0.25">
      <c r="A25" s="4">
        <v>46600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31.3468627329888</v>
      </c>
      <c r="AA25" s="10">
        <v>0</v>
      </c>
      <c r="AB25" s="10">
        <v>78.344364960000007</v>
      </c>
      <c r="AC25" s="10">
        <v>0</v>
      </c>
      <c r="AD25" s="10">
        <v>31.49335632</v>
      </c>
      <c r="AE25" s="10">
        <v>0</v>
      </c>
      <c r="AF25" s="10">
        <v>0</v>
      </c>
      <c r="AG25" s="10">
        <v>0</v>
      </c>
      <c r="AH25" s="10">
        <v>0</v>
      </c>
      <c r="AI25" s="10">
        <v>2.1618432000000003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143.3464272129888</v>
      </c>
      <c r="CF25" s="17">
        <v>0</v>
      </c>
    </row>
    <row r="26" spans="1:84" x14ac:dyDescent="0.25">
      <c r="A26" s="4">
        <v>46631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30.947973144594236</v>
      </c>
      <c r="AA26" s="10">
        <v>0</v>
      </c>
      <c r="AB26" s="10">
        <v>89.712142560000004</v>
      </c>
      <c r="AC26" s="10">
        <v>0</v>
      </c>
      <c r="AD26" s="10">
        <v>31.49335632</v>
      </c>
      <c r="AE26" s="10">
        <v>0</v>
      </c>
      <c r="AF26" s="10">
        <v>0</v>
      </c>
      <c r="AG26" s="10">
        <v>0</v>
      </c>
      <c r="AH26" s="10">
        <v>0</v>
      </c>
      <c r="AI26" s="10">
        <v>2.5957721208932938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154.74924414548752</v>
      </c>
      <c r="CF26" s="17">
        <v>0</v>
      </c>
    </row>
    <row r="27" spans="1:84" x14ac:dyDescent="0.25">
      <c r="A27" s="4">
        <v>46661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30.555099549448851</v>
      </c>
      <c r="AA27" s="10">
        <v>0</v>
      </c>
      <c r="AB27" s="10">
        <v>89.712142560000004</v>
      </c>
      <c r="AC27" s="10">
        <v>0</v>
      </c>
      <c r="AD27" s="10">
        <v>31.49335632</v>
      </c>
      <c r="AE27" s="10">
        <v>0</v>
      </c>
      <c r="AF27" s="10">
        <v>0</v>
      </c>
      <c r="AG27" s="10">
        <v>0</v>
      </c>
      <c r="AH27" s="10">
        <v>0</v>
      </c>
      <c r="AI27" s="10">
        <v>2.5957721208932938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  <c r="BT27" s="10">
        <v>0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10">
        <v>0</v>
      </c>
      <c r="CA27" s="10">
        <v>0</v>
      </c>
      <c r="CB27" s="10">
        <v>0</v>
      </c>
      <c r="CC27" s="10">
        <v>0</v>
      </c>
      <c r="CD27" s="10">
        <v>0</v>
      </c>
      <c r="CE27" s="10">
        <v>154.35637055034215</v>
      </c>
      <c r="CF27" s="17">
        <v>0</v>
      </c>
    </row>
    <row r="28" spans="1:84" x14ac:dyDescent="0.25">
      <c r="A28" s="4">
        <v>46692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30.537840967965867</v>
      </c>
      <c r="AA28" s="10">
        <v>0</v>
      </c>
      <c r="AB28" s="10">
        <v>95.396031359999995</v>
      </c>
      <c r="AC28" s="10">
        <v>0</v>
      </c>
      <c r="AD28" s="10">
        <v>31.49335632</v>
      </c>
      <c r="AE28" s="10">
        <v>0</v>
      </c>
      <c r="AF28" s="10">
        <v>0</v>
      </c>
      <c r="AG28" s="10">
        <v>0</v>
      </c>
      <c r="AH28" s="10">
        <v>0</v>
      </c>
      <c r="AI28" s="10">
        <v>2.5957721208932938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  <c r="BT28" s="10">
        <v>0</v>
      </c>
      <c r="BU28" s="10">
        <v>0</v>
      </c>
      <c r="BV28" s="10">
        <v>0</v>
      </c>
      <c r="BW28" s="10">
        <v>0</v>
      </c>
      <c r="BX28" s="10">
        <v>0</v>
      </c>
      <c r="BY28" s="10">
        <v>0</v>
      </c>
      <c r="BZ28" s="10">
        <v>0</v>
      </c>
      <c r="CA28" s="10">
        <v>0</v>
      </c>
      <c r="CB28" s="10">
        <v>0</v>
      </c>
      <c r="CC28" s="10">
        <v>0</v>
      </c>
      <c r="CD28" s="10">
        <v>0</v>
      </c>
      <c r="CE28" s="10">
        <v>160.02300076885913</v>
      </c>
      <c r="CF28" s="17">
        <v>0</v>
      </c>
    </row>
    <row r="29" spans="1:84" x14ac:dyDescent="0.25">
      <c r="A29" s="4">
        <v>46722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30.243188853460182</v>
      </c>
      <c r="AA29" s="10">
        <v>0</v>
      </c>
      <c r="AB29" s="10">
        <v>93.276794581588149</v>
      </c>
      <c r="AC29" s="10">
        <v>0</v>
      </c>
      <c r="AD29" s="10">
        <v>47.240034480000006</v>
      </c>
      <c r="AE29" s="10">
        <v>0</v>
      </c>
      <c r="AF29" s="10">
        <v>0</v>
      </c>
      <c r="AG29" s="10">
        <v>0</v>
      </c>
      <c r="AH29" s="10">
        <v>0</v>
      </c>
      <c r="AI29" s="10">
        <v>2.5890020755567393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173.34901999060509</v>
      </c>
      <c r="CF29" s="17">
        <v>0</v>
      </c>
    </row>
    <row r="30" spans="1:84" x14ac:dyDescent="0.25">
      <c r="A30" s="4">
        <v>46753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32.638928566080274</v>
      </c>
      <c r="AA30" s="10">
        <v>0</v>
      </c>
      <c r="AB30" s="10">
        <v>107.3014405134949</v>
      </c>
      <c r="AC30" s="10">
        <v>0</v>
      </c>
      <c r="AD30" s="10">
        <v>47.760416180132523</v>
      </c>
      <c r="AE30" s="10">
        <v>0</v>
      </c>
      <c r="AF30" s="10">
        <v>0</v>
      </c>
      <c r="AG30" s="10">
        <v>0</v>
      </c>
      <c r="AH30" s="10">
        <v>0</v>
      </c>
      <c r="AI30" s="10">
        <v>2.5672865655598698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  <c r="BT30" s="10">
        <v>0</v>
      </c>
      <c r="BU30" s="10">
        <v>0</v>
      </c>
      <c r="BV30" s="10">
        <v>0</v>
      </c>
      <c r="BW30" s="10">
        <v>0</v>
      </c>
      <c r="BX30" s="10">
        <v>0</v>
      </c>
      <c r="BY30" s="10">
        <v>0</v>
      </c>
      <c r="BZ30" s="10">
        <v>0</v>
      </c>
      <c r="CA30" s="10">
        <v>0</v>
      </c>
      <c r="CB30" s="10">
        <v>0</v>
      </c>
      <c r="CC30" s="10">
        <v>0</v>
      </c>
      <c r="CD30" s="10">
        <v>0</v>
      </c>
      <c r="CE30" s="10">
        <v>190.26807182526755</v>
      </c>
      <c r="CF30" s="17">
        <v>0</v>
      </c>
    </row>
    <row r="31" spans="1:84" x14ac:dyDescent="0.25">
      <c r="A31" s="4">
        <v>46784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32.308811981987624</v>
      </c>
      <c r="AA31" s="10">
        <v>0</v>
      </c>
      <c r="AB31" s="10">
        <v>89.712142560000004</v>
      </c>
      <c r="AC31" s="10">
        <v>0</v>
      </c>
      <c r="AD31" s="10">
        <v>46.547118831439263</v>
      </c>
      <c r="AE31" s="10">
        <v>0</v>
      </c>
      <c r="AF31" s="10">
        <v>0</v>
      </c>
      <c r="AG31" s="10">
        <v>0</v>
      </c>
      <c r="AH31" s="10">
        <v>0</v>
      </c>
      <c r="AI31" s="10">
        <v>2.5672865655598698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  <c r="BT31" s="10">
        <v>0</v>
      </c>
      <c r="BU31" s="10">
        <v>0</v>
      </c>
      <c r="BV31" s="10">
        <v>0</v>
      </c>
      <c r="BW31" s="10">
        <v>0</v>
      </c>
      <c r="BX31" s="10">
        <v>0</v>
      </c>
      <c r="BY31" s="10">
        <v>0</v>
      </c>
      <c r="BZ31" s="10">
        <v>0</v>
      </c>
      <c r="CA31" s="10">
        <v>0</v>
      </c>
      <c r="CB31" s="10">
        <v>0</v>
      </c>
      <c r="CC31" s="10">
        <v>0</v>
      </c>
      <c r="CD31" s="10">
        <v>0</v>
      </c>
      <c r="CE31" s="10">
        <v>171.13535993898677</v>
      </c>
      <c r="CF31" s="17">
        <v>0</v>
      </c>
    </row>
    <row r="32" spans="1:84" x14ac:dyDescent="0.25">
      <c r="A32" s="4">
        <v>46813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31.655159678959919</v>
      </c>
      <c r="AA32" s="10">
        <v>0</v>
      </c>
      <c r="AB32" s="10">
        <v>78.344364960000007</v>
      </c>
      <c r="AC32" s="10">
        <v>0</v>
      </c>
      <c r="AD32" s="10">
        <v>31.49335632</v>
      </c>
      <c r="AE32" s="10">
        <v>0</v>
      </c>
      <c r="AF32" s="10">
        <v>0</v>
      </c>
      <c r="AG32" s="10">
        <v>0</v>
      </c>
      <c r="AH32" s="10">
        <v>0</v>
      </c>
      <c r="AI32" s="10">
        <v>2.1618432000000003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0">
        <v>0</v>
      </c>
      <c r="BZ32" s="10">
        <v>0</v>
      </c>
      <c r="CA32" s="10">
        <v>0</v>
      </c>
      <c r="CB32" s="10">
        <v>0</v>
      </c>
      <c r="CC32" s="10">
        <v>0</v>
      </c>
      <c r="CD32" s="10">
        <v>0</v>
      </c>
      <c r="CE32" s="10">
        <v>143.65472415895991</v>
      </c>
      <c r="CF32" s="17">
        <v>0</v>
      </c>
    </row>
    <row r="33" spans="1:84" x14ac:dyDescent="0.25">
      <c r="A33" s="4">
        <v>46844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31.590763593193799</v>
      </c>
      <c r="AA33" s="10">
        <v>0</v>
      </c>
      <c r="AB33" s="10">
        <v>78.344364960000007</v>
      </c>
      <c r="AC33" s="10">
        <v>0</v>
      </c>
      <c r="AD33" s="10">
        <v>31.49335632</v>
      </c>
      <c r="AE33" s="10">
        <v>0</v>
      </c>
      <c r="AF33" s="10">
        <v>0</v>
      </c>
      <c r="AG33" s="10">
        <v>0</v>
      </c>
      <c r="AH33" s="10">
        <v>0</v>
      </c>
      <c r="AI33" s="10">
        <v>2.1618432000000003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  <c r="BZ33" s="10">
        <v>0</v>
      </c>
      <c r="CA33" s="10">
        <v>0</v>
      </c>
      <c r="CB33" s="10">
        <v>0</v>
      </c>
      <c r="CC33" s="10">
        <v>0</v>
      </c>
      <c r="CD33" s="10">
        <v>0</v>
      </c>
      <c r="CE33" s="10">
        <v>143.5903280731938</v>
      </c>
      <c r="CF33" s="17">
        <v>0</v>
      </c>
    </row>
    <row r="34" spans="1:84" x14ac:dyDescent="0.25">
      <c r="A34" s="4">
        <v>46874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31.346516183934519</v>
      </c>
      <c r="AA34" s="10">
        <v>0</v>
      </c>
      <c r="AB34" s="10">
        <v>78.344364960000007</v>
      </c>
      <c r="AC34" s="10">
        <v>0</v>
      </c>
      <c r="AD34" s="10">
        <v>31.49335632</v>
      </c>
      <c r="AE34" s="10">
        <v>0</v>
      </c>
      <c r="AF34" s="10">
        <v>0</v>
      </c>
      <c r="AG34" s="10">
        <v>0</v>
      </c>
      <c r="AH34" s="10">
        <v>0</v>
      </c>
      <c r="AI34" s="10">
        <v>2.1618432000000003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143.34608066393452</v>
      </c>
      <c r="CF34" s="17">
        <v>0</v>
      </c>
    </row>
    <row r="35" spans="1:84" x14ac:dyDescent="0.25">
      <c r="A35" s="4">
        <v>46905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30.971350931864475</v>
      </c>
      <c r="AA35" s="10">
        <v>0</v>
      </c>
      <c r="AB35" s="10">
        <v>78.344364960000007</v>
      </c>
      <c r="AC35" s="10">
        <v>0</v>
      </c>
      <c r="AD35" s="10">
        <v>31.49335632</v>
      </c>
      <c r="AE35" s="10">
        <v>0</v>
      </c>
      <c r="AF35" s="10">
        <v>0</v>
      </c>
      <c r="AG35" s="10">
        <v>0</v>
      </c>
      <c r="AH35" s="10">
        <v>0</v>
      </c>
      <c r="AI35" s="10">
        <v>2.1618432000000003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  <c r="BT35" s="10">
        <v>0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10">
        <v>0</v>
      </c>
      <c r="CA35" s="10">
        <v>0</v>
      </c>
      <c r="CB35" s="10">
        <v>0</v>
      </c>
      <c r="CC35" s="10">
        <v>0</v>
      </c>
      <c r="CD35" s="10">
        <v>0</v>
      </c>
      <c r="CE35" s="10">
        <v>142.97091541186447</v>
      </c>
      <c r="CF35" s="17">
        <v>0</v>
      </c>
    </row>
    <row r="36" spans="1:84" x14ac:dyDescent="0.25">
      <c r="A36" s="4">
        <v>46935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21.26432048904465</v>
      </c>
      <c r="AA36" s="10">
        <v>0</v>
      </c>
      <c r="AB36" s="10">
        <v>78.344364960000007</v>
      </c>
      <c r="AC36" s="10">
        <v>0</v>
      </c>
      <c r="AD36" s="10">
        <v>31.49335632</v>
      </c>
      <c r="AE36" s="10">
        <v>0</v>
      </c>
      <c r="AF36" s="10">
        <v>0</v>
      </c>
      <c r="AG36" s="10">
        <v>0</v>
      </c>
      <c r="AH36" s="10">
        <v>0</v>
      </c>
      <c r="AI36" s="10">
        <v>2.1618432000000003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  <c r="BT36" s="10">
        <v>0</v>
      </c>
      <c r="BU36" s="10">
        <v>0</v>
      </c>
      <c r="BV36" s="10">
        <v>0</v>
      </c>
      <c r="BW36" s="10">
        <v>0</v>
      </c>
      <c r="BX36" s="10">
        <v>0</v>
      </c>
      <c r="BY36" s="10">
        <v>0</v>
      </c>
      <c r="BZ36" s="10">
        <v>0</v>
      </c>
      <c r="CA36" s="10">
        <v>0</v>
      </c>
      <c r="CB36" s="10">
        <v>0</v>
      </c>
      <c r="CC36" s="10">
        <v>0</v>
      </c>
      <c r="CD36" s="10">
        <v>0</v>
      </c>
      <c r="CE36" s="10">
        <v>133.26388496904465</v>
      </c>
      <c r="CF36" s="17">
        <v>0</v>
      </c>
    </row>
    <row r="37" spans="1:84" x14ac:dyDescent="0.25">
      <c r="A37" s="4">
        <v>46966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20.891752475895288</v>
      </c>
      <c r="AA37" s="10">
        <v>0</v>
      </c>
      <c r="AB37" s="10">
        <v>78.344364960000007</v>
      </c>
      <c r="AC37" s="10">
        <v>0</v>
      </c>
      <c r="AD37" s="10">
        <v>31.49335632</v>
      </c>
      <c r="AE37" s="10">
        <v>0</v>
      </c>
      <c r="AF37" s="10">
        <v>0</v>
      </c>
      <c r="AG37" s="10">
        <v>0</v>
      </c>
      <c r="AH37" s="10">
        <v>0</v>
      </c>
      <c r="AI37" s="10">
        <v>2.1618432000000003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  <c r="BT37" s="10">
        <v>0</v>
      </c>
      <c r="BU37" s="10">
        <v>0</v>
      </c>
      <c r="BV37" s="10">
        <v>0</v>
      </c>
      <c r="BW37" s="10">
        <v>0</v>
      </c>
      <c r="BX37" s="10">
        <v>0</v>
      </c>
      <c r="BY37" s="10">
        <v>0</v>
      </c>
      <c r="BZ37" s="10">
        <v>0</v>
      </c>
      <c r="CA37" s="10">
        <v>0</v>
      </c>
      <c r="CB37" s="10">
        <v>0</v>
      </c>
      <c r="CC37" s="10">
        <v>0</v>
      </c>
      <c r="CD37" s="10">
        <v>0</v>
      </c>
      <c r="CE37" s="10">
        <v>132.89131695589529</v>
      </c>
      <c r="CF37" s="17">
        <v>0</v>
      </c>
    </row>
    <row r="38" spans="1:84" x14ac:dyDescent="0.25">
      <c r="A38" s="4">
        <v>46997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20.467322680714748</v>
      </c>
      <c r="AA38" s="10">
        <v>0</v>
      </c>
      <c r="AB38" s="10">
        <v>78.344364960000007</v>
      </c>
      <c r="AC38" s="10">
        <v>0</v>
      </c>
      <c r="AD38" s="10">
        <v>31.49335632</v>
      </c>
      <c r="AE38" s="10">
        <v>0</v>
      </c>
      <c r="AF38" s="10">
        <v>0</v>
      </c>
      <c r="AG38" s="10">
        <v>0</v>
      </c>
      <c r="AH38" s="10">
        <v>0</v>
      </c>
      <c r="AI38" s="10">
        <v>2.1618432000000003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  <c r="BT38" s="10">
        <v>0</v>
      </c>
      <c r="BU38" s="10">
        <v>0</v>
      </c>
      <c r="BV38" s="10">
        <v>0</v>
      </c>
      <c r="BW38" s="10">
        <v>0</v>
      </c>
      <c r="BX38" s="10">
        <v>0</v>
      </c>
      <c r="BY38" s="10">
        <v>0</v>
      </c>
      <c r="BZ38" s="10">
        <v>0</v>
      </c>
      <c r="CA38" s="10">
        <v>0</v>
      </c>
      <c r="CB38" s="10">
        <v>0</v>
      </c>
      <c r="CC38" s="10">
        <v>0</v>
      </c>
      <c r="CD38" s="10">
        <v>0</v>
      </c>
      <c r="CE38" s="10">
        <v>132.46688716071475</v>
      </c>
      <c r="CF38" s="17">
        <v>0</v>
      </c>
    </row>
    <row r="39" spans="1:84" x14ac:dyDescent="0.25">
      <c r="A39" s="4">
        <v>47027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20.059515561035116</v>
      </c>
      <c r="AA39" s="10">
        <v>0</v>
      </c>
      <c r="AB39" s="10">
        <v>78.344364960000007</v>
      </c>
      <c r="AC39" s="10">
        <v>0</v>
      </c>
      <c r="AD39" s="10">
        <v>31.49335632</v>
      </c>
      <c r="AE39" s="10">
        <v>0</v>
      </c>
      <c r="AF39" s="10">
        <v>0</v>
      </c>
      <c r="AG39" s="10">
        <v>0</v>
      </c>
      <c r="AH39" s="10">
        <v>0</v>
      </c>
      <c r="AI39" s="10">
        <v>2.1618432000000003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0</v>
      </c>
      <c r="BW39" s="10">
        <v>0</v>
      </c>
      <c r="BX39" s="10">
        <v>0</v>
      </c>
      <c r="BY39" s="10">
        <v>0</v>
      </c>
      <c r="BZ39" s="10">
        <v>0</v>
      </c>
      <c r="CA39" s="10">
        <v>0</v>
      </c>
      <c r="CB39" s="10">
        <v>0</v>
      </c>
      <c r="CC39" s="10">
        <v>0</v>
      </c>
      <c r="CD39" s="10">
        <v>0</v>
      </c>
      <c r="CE39" s="10">
        <v>132.05908004103512</v>
      </c>
      <c r="CF39" s="17">
        <v>0</v>
      </c>
    </row>
    <row r="40" spans="1:84" x14ac:dyDescent="0.25">
      <c r="A40" s="4">
        <v>47058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20.07911079405817</v>
      </c>
      <c r="AA40" s="10">
        <v>0</v>
      </c>
      <c r="AB40" s="10">
        <v>78.344364960000007</v>
      </c>
      <c r="AC40" s="10">
        <v>0</v>
      </c>
      <c r="AD40" s="10">
        <v>31.49335632</v>
      </c>
      <c r="AE40" s="10">
        <v>0</v>
      </c>
      <c r="AF40" s="10">
        <v>0</v>
      </c>
      <c r="AG40" s="10">
        <v>0</v>
      </c>
      <c r="AH40" s="10">
        <v>0</v>
      </c>
      <c r="AI40" s="10">
        <v>2.1618432000000003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  <c r="BX40" s="10">
        <v>0</v>
      </c>
      <c r="BY40" s="10">
        <v>0</v>
      </c>
      <c r="BZ40" s="10">
        <v>0</v>
      </c>
      <c r="CA40" s="10">
        <v>0</v>
      </c>
      <c r="CB40" s="10">
        <v>0</v>
      </c>
      <c r="CC40" s="10">
        <v>0</v>
      </c>
      <c r="CD40" s="10">
        <v>0</v>
      </c>
      <c r="CE40" s="10">
        <v>132.07867527405816</v>
      </c>
      <c r="CF40" s="17">
        <v>0</v>
      </c>
    </row>
    <row r="41" spans="1:84" x14ac:dyDescent="0.25">
      <c r="A41" s="4">
        <v>47088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19.805457811101583</v>
      </c>
      <c r="AA41" s="10">
        <v>0</v>
      </c>
      <c r="AB41" s="10">
        <v>88.458895603238787</v>
      </c>
      <c r="AC41" s="10">
        <v>0</v>
      </c>
      <c r="AD41" s="10">
        <v>31.49335632</v>
      </c>
      <c r="AE41" s="10">
        <v>0</v>
      </c>
      <c r="AF41" s="10">
        <v>0</v>
      </c>
      <c r="AG41" s="10">
        <v>0</v>
      </c>
      <c r="AH41" s="10">
        <v>0</v>
      </c>
      <c r="AI41" s="10">
        <v>2.1618432000000003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141.91955293434037</v>
      </c>
      <c r="CF41" s="17">
        <v>0</v>
      </c>
    </row>
    <row r="42" spans="1:84" x14ac:dyDescent="0.25">
      <c r="A42" s="4">
        <v>47119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19.004738397634135</v>
      </c>
      <c r="AA42" s="10">
        <v>0</v>
      </c>
      <c r="AB42" s="10">
        <v>89.712142560000004</v>
      </c>
      <c r="AC42" s="10">
        <v>0</v>
      </c>
      <c r="AD42" s="10">
        <v>38.664003915549799</v>
      </c>
      <c r="AE42" s="10">
        <v>0</v>
      </c>
      <c r="AF42" s="10">
        <v>0</v>
      </c>
      <c r="AG42" s="10">
        <v>0</v>
      </c>
      <c r="AH42" s="10">
        <v>0</v>
      </c>
      <c r="AI42" s="10">
        <v>2.1618432000000003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  <c r="BX42" s="10">
        <v>0</v>
      </c>
      <c r="BY42" s="10">
        <v>0</v>
      </c>
      <c r="BZ42" s="10">
        <v>0</v>
      </c>
      <c r="CA42" s="10">
        <v>0</v>
      </c>
      <c r="CB42" s="10">
        <v>0</v>
      </c>
      <c r="CC42" s="10">
        <v>0</v>
      </c>
      <c r="CD42" s="10">
        <v>0</v>
      </c>
      <c r="CE42" s="10">
        <v>149.54272807318395</v>
      </c>
      <c r="CF42" s="17">
        <v>0</v>
      </c>
    </row>
    <row r="43" spans="1:84" x14ac:dyDescent="0.25">
      <c r="A43" s="4">
        <v>47150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18.729669685011391</v>
      </c>
      <c r="AA43" s="10">
        <v>0</v>
      </c>
      <c r="AB43" s="10">
        <v>95.396031359999995</v>
      </c>
      <c r="AC43" s="10">
        <v>0</v>
      </c>
      <c r="AD43" s="10">
        <v>39.788598210673499</v>
      </c>
      <c r="AE43" s="10">
        <v>0</v>
      </c>
      <c r="AF43" s="10">
        <v>0</v>
      </c>
      <c r="AG43" s="10">
        <v>0</v>
      </c>
      <c r="AH43" s="10">
        <v>0</v>
      </c>
      <c r="AI43" s="10">
        <v>2.1618432000000003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156.07614245568487</v>
      </c>
      <c r="CF43" s="17">
        <v>0</v>
      </c>
    </row>
    <row r="44" spans="1:84" x14ac:dyDescent="0.25">
      <c r="A44" s="4">
        <v>47178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18.32261820727263</v>
      </c>
      <c r="AA44" s="10">
        <v>0</v>
      </c>
      <c r="AB44" s="10">
        <v>186.21701613462994</v>
      </c>
      <c r="AC44" s="10">
        <v>0</v>
      </c>
      <c r="AD44" s="10">
        <v>127.52695215056085</v>
      </c>
      <c r="AE44" s="10">
        <v>0</v>
      </c>
      <c r="AF44" s="10">
        <v>0</v>
      </c>
      <c r="AG44" s="10">
        <v>0</v>
      </c>
      <c r="AH44" s="10">
        <v>0</v>
      </c>
      <c r="AI44" s="10">
        <v>2.5803599267711603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3.6369699990442743E-4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  <c r="BT44" s="10">
        <v>0</v>
      </c>
      <c r="BU44" s="10">
        <v>0</v>
      </c>
      <c r="BV44" s="10">
        <v>0</v>
      </c>
      <c r="BW44" s="10">
        <v>0</v>
      </c>
      <c r="BX44" s="10">
        <v>0</v>
      </c>
      <c r="BY44" s="10">
        <v>0</v>
      </c>
      <c r="BZ44" s="10">
        <v>0</v>
      </c>
      <c r="CA44" s="10">
        <v>0</v>
      </c>
      <c r="CB44" s="10">
        <v>0</v>
      </c>
      <c r="CC44" s="10">
        <v>0</v>
      </c>
      <c r="CD44" s="10">
        <v>0</v>
      </c>
      <c r="CE44" s="10">
        <v>334.64731011623451</v>
      </c>
      <c r="CF44" s="17">
        <v>0</v>
      </c>
    </row>
    <row r="45" spans="1:84" x14ac:dyDescent="0.25">
      <c r="A45" s="4">
        <v>47209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18.108900155480999</v>
      </c>
      <c r="AA45" s="10">
        <v>0</v>
      </c>
      <c r="AB45" s="10">
        <v>186.21701613462994</v>
      </c>
      <c r="AC45" s="10">
        <v>0</v>
      </c>
      <c r="AD45" s="10">
        <v>127.52695215056085</v>
      </c>
      <c r="AE45" s="10">
        <v>0</v>
      </c>
      <c r="AF45" s="10">
        <v>0</v>
      </c>
      <c r="AG45" s="10">
        <v>0</v>
      </c>
      <c r="AH45" s="10">
        <v>0</v>
      </c>
      <c r="AI45" s="10">
        <v>2.5924676594887046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3.6369699990442743E-4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  <c r="BT45" s="10">
        <v>0</v>
      </c>
      <c r="BU45" s="10">
        <v>0</v>
      </c>
      <c r="BV45" s="10">
        <v>0</v>
      </c>
      <c r="BW45" s="10">
        <v>0</v>
      </c>
      <c r="BX45" s="10">
        <v>0</v>
      </c>
      <c r="BY45" s="10">
        <v>0</v>
      </c>
      <c r="BZ45" s="10">
        <v>0</v>
      </c>
      <c r="CA45" s="10">
        <v>0</v>
      </c>
      <c r="CB45" s="10">
        <v>0</v>
      </c>
      <c r="CC45" s="10">
        <v>0</v>
      </c>
      <c r="CD45" s="10">
        <v>0</v>
      </c>
      <c r="CE45" s="10">
        <v>334.44569979716039</v>
      </c>
      <c r="CF45" s="17">
        <v>0</v>
      </c>
    </row>
    <row r="46" spans="1:84" x14ac:dyDescent="0.25">
      <c r="A46" s="4">
        <v>47239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17.914450498840136</v>
      </c>
      <c r="AA46" s="10">
        <v>0</v>
      </c>
      <c r="AB46" s="10">
        <v>186.24452749522402</v>
      </c>
      <c r="AC46" s="10">
        <v>0</v>
      </c>
      <c r="AD46" s="10">
        <v>114.15574580866993</v>
      </c>
      <c r="AE46" s="10">
        <v>0</v>
      </c>
      <c r="AF46" s="10">
        <v>0</v>
      </c>
      <c r="AG46" s="10">
        <v>0</v>
      </c>
      <c r="AH46" s="10">
        <v>0</v>
      </c>
      <c r="AI46" s="10">
        <v>2.5854655450207398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7.2739399980885485E-4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0</v>
      </c>
      <c r="BX46" s="10">
        <v>0</v>
      </c>
      <c r="BY46" s="10">
        <v>0</v>
      </c>
      <c r="BZ46" s="10">
        <v>0</v>
      </c>
      <c r="CA46" s="10">
        <v>0</v>
      </c>
      <c r="CB46" s="10">
        <v>0</v>
      </c>
      <c r="CC46" s="10">
        <v>0</v>
      </c>
      <c r="CD46" s="10">
        <v>0</v>
      </c>
      <c r="CE46" s="10">
        <v>320.9009167417546</v>
      </c>
      <c r="CF46" s="17">
        <v>0</v>
      </c>
    </row>
    <row r="47" spans="1:84" x14ac:dyDescent="0.25">
      <c r="A47" s="4">
        <v>47270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17.579316669787811</v>
      </c>
      <c r="AA47" s="10">
        <v>0</v>
      </c>
      <c r="AB47" s="10">
        <v>186.28460392746445</v>
      </c>
      <c r="AC47" s="10">
        <v>0</v>
      </c>
      <c r="AD47" s="10">
        <v>89.998282456249726</v>
      </c>
      <c r="AE47" s="10">
        <v>0</v>
      </c>
      <c r="AF47" s="10">
        <v>0</v>
      </c>
      <c r="AG47" s="10">
        <v>0</v>
      </c>
      <c r="AH47" s="10">
        <v>0</v>
      </c>
      <c r="AI47" s="10">
        <v>2.6028587035956732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1.4547879996177097E-3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  <c r="BT47" s="10">
        <v>0</v>
      </c>
      <c r="BU47" s="10">
        <v>0</v>
      </c>
      <c r="BV47" s="10">
        <v>0</v>
      </c>
      <c r="BW47" s="10">
        <v>0</v>
      </c>
      <c r="BX47" s="10">
        <v>0</v>
      </c>
      <c r="BY47" s="10">
        <v>0</v>
      </c>
      <c r="BZ47" s="10">
        <v>0</v>
      </c>
      <c r="CA47" s="10">
        <v>0</v>
      </c>
      <c r="CB47" s="10">
        <v>0</v>
      </c>
      <c r="CC47" s="10">
        <v>0</v>
      </c>
      <c r="CD47" s="10">
        <v>0</v>
      </c>
      <c r="CE47" s="10">
        <v>296.46651654509725</v>
      </c>
      <c r="CF47" s="17">
        <v>0</v>
      </c>
    </row>
    <row r="48" spans="1:84" x14ac:dyDescent="0.25">
      <c r="A48" s="4">
        <v>47300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17.383108329686987</v>
      </c>
      <c r="AA48" s="10">
        <v>0</v>
      </c>
      <c r="AB48" s="10">
        <v>186.25165758917552</v>
      </c>
      <c r="AC48" s="10">
        <v>0</v>
      </c>
      <c r="AD48" s="10">
        <v>89.512388317008217</v>
      </c>
      <c r="AE48" s="10">
        <v>0</v>
      </c>
      <c r="AF48" s="10">
        <v>0</v>
      </c>
      <c r="AG48" s="10">
        <v>0</v>
      </c>
      <c r="AH48" s="10">
        <v>0</v>
      </c>
      <c r="AI48" s="10">
        <v>2.5826552055368239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2.9095759992354194E-3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  <c r="BT48" s="10">
        <v>0</v>
      </c>
      <c r="BU48" s="10">
        <v>0</v>
      </c>
      <c r="BV48" s="10">
        <v>0</v>
      </c>
      <c r="BW48" s="10">
        <v>0</v>
      </c>
      <c r="BX48" s="10">
        <v>0</v>
      </c>
      <c r="BY48" s="10">
        <v>0</v>
      </c>
      <c r="BZ48" s="10">
        <v>0</v>
      </c>
      <c r="CA48" s="10">
        <v>0</v>
      </c>
      <c r="CB48" s="10">
        <v>0</v>
      </c>
      <c r="CC48" s="10">
        <v>0</v>
      </c>
      <c r="CD48" s="10">
        <v>0</v>
      </c>
      <c r="CE48" s="10">
        <v>295.73271901740679</v>
      </c>
      <c r="CF48" s="17">
        <v>0</v>
      </c>
    </row>
    <row r="49" spans="1:84" x14ac:dyDescent="0.25">
      <c r="A49" s="4">
        <v>47331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17.049021890099116</v>
      </c>
      <c r="AA49" s="10">
        <v>0</v>
      </c>
      <c r="AB49" s="10">
        <v>168.19558689722464</v>
      </c>
      <c r="AC49" s="10">
        <v>0</v>
      </c>
      <c r="AD49" s="10">
        <v>94.625195399917033</v>
      </c>
      <c r="AE49" s="10">
        <v>0</v>
      </c>
      <c r="AF49" s="10">
        <v>0</v>
      </c>
      <c r="AG49" s="10">
        <v>0</v>
      </c>
      <c r="AH49" s="10">
        <v>0</v>
      </c>
      <c r="AI49" s="10">
        <v>2.5826552055368239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5.819151998470602E-3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>
        <v>0</v>
      </c>
      <c r="BY49" s="10">
        <v>0</v>
      </c>
      <c r="BZ49" s="10">
        <v>0</v>
      </c>
      <c r="CA49" s="10">
        <v>0</v>
      </c>
      <c r="CB49" s="10">
        <v>0</v>
      </c>
      <c r="CC49" s="10">
        <v>0</v>
      </c>
      <c r="CD49" s="10">
        <v>0</v>
      </c>
      <c r="CE49" s="10">
        <v>282.45827854477608</v>
      </c>
      <c r="CF49" s="17">
        <v>0</v>
      </c>
    </row>
    <row r="50" spans="1:84" x14ac:dyDescent="0.25">
      <c r="A50" s="4">
        <v>47362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16.678076484083881</v>
      </c>
      <c r="AA50" s="10">
        <v>0</v>
      </c>
      <c r="AB50" s="10">
        <v>249.33497882035311</v>
      </c>
      <c r="AC50" s="10">
        <v>0</v>
      </c>
      <c r="AD50" s="10">
        <v>138.80190722943209</v>
      </c>
      <c r="AE50" s="10">
        <v>0</v>
      </c>
      <c r="AF50" s="10">
        <v>0</v>
      </c>
      <c r="AG50" s="10">
        <v>0</v>
      </c>
      <c r="AH50" s="10">
        <v>0</v>
      </c>
      <c r="AI50" s="10">
        <v>2.6069780342313043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0.18621286395106684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  <c r="BT50" s="10">
        <v>0</v>
      </c>
      <c r="BU50" s="10">
        <v>0</v>
      </c>
      <c r="BV50" s="10">
        <v>0</v>
      </c>
      <c r="BW50" s="10">
        <v>0</v>
      </c>
      <c r="BX50" s="10">
        <v>0</v>
      </c>
      <c r="BY50" s="10">
        <v>0</v>
      </c>
      <c r="BZ50" s="10">
        <v>0</v>
      </c>
      <c r="CA50" s="10">
        <v>0</v>
      </c>
      <c r="CB50" s="10">
        <v>0</v>
      </c>
      <c r="CC50" s="10">
        <v>0</v>
      </c>
      <c r="CD50" s="10">
        <v>0</v>
      </c>
      <c r="CE50" s="10">
        <v>407.60815343205149</v>
      </c>
      <c r="CF50" s="17">
        <v>0</v>
      </c>
    </row>
    <row r="51" spans="1:84" x14ac:dyDescent="0.25">
      <c r="A51" s="4">
        <v>47392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16.31930755524365</v>
      </c>
      <c r="AA51" s="10">
        <v>0</v>
      </c>
      <c r="AB51" s="10">
        <v>249.35713563208344</v>
      </c>
      <c r="AC51" s="10">
        <v>0</v>
      </c>
      <c r="AD51" s="10">
        <v>138.37966763402028</v>
      </c>
      <c r="AE51" s="10">
        <v>0</v>
      </c>
      <c r="AF51" s="10">
        <v>0</v>
      </c>
      <c r="AG51" s="10">
        <v>0</v>
      </c>
      <c r="AH51" s="10">
        <v>0</v>
      </c>
      <c r="AI51" s="10">
        <v>2.6005648864354436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0.18316334150635433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0</v>
      </c>
      <c r="BW51" s="10">
        <v>0</v>
      </c>
      <c r="BX51" s="10">
        <v>0</v>
      </c>
      <c r="BY51" s="10">
        <v>0</v>
      </c>
      <c r="BZ51" s="10">
        <v>0</v>
      </c>
      <c r="CA51" s="10">
        <v>0</v>
      </c>
      <c r="CB51" s="10">
        <v>0</v>
      </c>
      <c r="CC51" s="10">
        <v>0</v>
      </c>
      <c r="CD51" s="10">
        <v>0</v>
      </c>
      <c r="CE51" s="10">
        <v>406.8398390492892</v>
      </c>
      <c r="CF51" s="17">
        <v>0</v>
      </c>
    </row>
    <row r="52" spans="1:84" x14ac:dyDescent="0.25">
      <c r="A52" s="4">
        <v>47423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16.365047309526513</v>
      </c>
      <c r="AA52" s="10">
        <v>0</v>
      </c>
      <c r="AB52" s="10">
        <v>248.85586712115577</v>
      </c>
      <c r="AC52" s="10">
        <v>0</v>
      </c>
      <c r="AD52" s="10">
        <v>138.34495552515224</v>
      </c>
      <c r="AE52" s="10">
        <v>0</v>
      </c>
      <c r="AF52" s="10">
        <v>0</v>
      </c>
      <c r="AG52" s="10">
        <v>0</v>
      </c>
      <c r="AH52" s="10">
        <v>0</v>
      </c>
      <c r="AI52" s="10">
        <v>2.6096146965263269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0.18316334150635433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  <c r="BT52" s="10">
        <v>0</v>
      </c>
      <c r="BU52" s="10">
        <v>0</v>
      </c>
      <c r="BV52" s="10">
        <v>0</v>
      </c>
      <c r="BW52" s="10">
        <v>0</v>
      </c>
      <c r="BX52" s="10">
        <v>0</v>
      </c>
      <c r="BY52" s="10">
        <v>0</v>
      </c>
      <c r="BZ52" s="10">
        <v>0</v>
      </c>
      <c r="CA52" s="10">
        <v>0</v>
      </c>
      <c r="CB52" s="10">
        <v>0</v>
      </c>
      <c r="CC52" s="10">
        <v>0</v>
      </c>
      <c r="CD52" s="10">
        <v>0</v>
      </c>
      <c r="CE52" s="10">
        <v>406.35864799386718</v>
      </c>
      <c r="CF52" s="17">
        <v>0</v>
      </c>
    </row>
    <row r="53" spans="1:84" x14ac:dyDescent="0.25">
      <c r="A53" s="4">
        <v>47453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16.132751903652515</v>
      </c>
      <c r="AA53" s="10">
        <v>0</v>
      </c>
      <c r="AB53" s="10">
        <v>243.91577259219127</v>
      </c>
      <c r="AC53" s="10">
        <v>0</v>
      </c>
      <c r="AD53" s="10">
        <v>138.84488402665312</v>
      </c>
      <c r="AE53" s="10">
        <v>0</v>
      </c>
      <c r="AF53" s="10">
        <v>0</v>
      </c>
      <c r="AG53" s="10">
        <v>0</v>
      </c>
      <c r="AH53" s="10">
        <v>0</v>
      </c>
      <c r="AI53" s="10">
        <v>2.5937008634593757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0.18022437239520908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  <c r="BT53" s="10">
        <v>0</v>
      </c>
      <c r="BU53" s="10">
        <v>0</v>
      </c>
      <c r="BV53" s="10">
        <v>0</v>
      </c>
      <c r="BW53" s="10">
        <v>0</v>
      </c>
      <c r="BX53" s="10">
        <v>0</v>
      </c>
      <c r="BY53" s="10">
        <v>0</v>
      </c>
      <c r="BZ53" s="10">
        <v>0</v>
      </c>
      <c r="CA53" s="10">
        <v>0</v>
      </c>
      <c r="CB53" s="10">
        <v>0</v>
      </c>
      <c r="CC53" s="10">
        <v>0</v>
      </c>
      <c r="CD53" s="10">
        <v>0</v>
      </c>
      <c r="CE53" s="10">
        <v>401.6673337583515</v>
      </c>
      <c r="CF53" s="17">
        <v>0</v>
      </c>
    </row>
    <row r="54" spans="1:84" x14ac:dyDescent="0.25">
      <c r="A54" s="4">
        <v>47484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16.111690624713624</v>
      </c>
      <c r="AA54" s="10">
        <v>0</v>
      </c>
      <c r="AB54" s="10">
        <v>244.07176930829741</v>
      </c>
      <c r="AC54" s="10">
        <v>0</v>
      </c>
      <c r="AD54" s="10">
        <v>138.98709216184349</v>
      </c>
      <c r="AE54" s="10">
        <v>0</v>
      </c>
      <c r="AF54" s="10">
        <v>0</v>
      </c>
      <c r="AG54" s="10">
        <v>0</v>
      </c>
      <c r="AH54" s="10">
        <v>0</v>
      </c>
      <c r="AI54" s="10">
        <v>2.5713242138874848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0.17115570896549923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  <c r="BT54" s="10">
        <v>0</v>
      </c>
      <c r="BU54" s="10">
        <v>0</v>
      </c>
      <c r="BV54" s="10">
        <v>0</v>
      </c>
      <c r="BW54" s="10">
        <v>0</v>
      </c>
      <c r="BX54" s="10">
        <v>0</v>
      </c>
      <c r="BY54" s="10">
        <v>0</v>
      </c>
      <c r="BZ54" s="10">
        <v>0</v>
      </c>
      <c r="CA54" s="10">
        <v>0</v>
      </c>
      <c r="CB54" s="10">
        <v>0</v>
      </c>
      <c r="CC54" s="10">
        <v>0</v>
      </c>
      <c r="CD54" s="10">
        <v>0</v>
      </c>
      <c r="CE54" s="10">
        <v>401.91303201770751</v>
      </c>
      <c r="CF54" s="17">
        <v>0</v>
      </c>
    </row>
    <row r="55" spans="1:84" x14ac:dyDescent="0.25">
      <c r="A55" s="4">
        <v>47515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15.872955119214273</v>
      </c>
      <c r="AA55" s="10">
        <v>0</v>
      </c>
      <c r="AB55" s="10">
        <v>213.51152043274055</v>
      </c>
      <c r="AC55" s="10">
        <v>0</v>
      </c>
      <c r="AD55" s="10">
        <v>134.29744629208389</v>
      </c>
      <c r="AE55" s="10">
        <v>0</v>
      </c>
      <c r="AF55" s="10">
        <v>0</v>
      </c>
      <c r="AG55" s="10">
        <v>0</v>
      </c>
      <c r="AH55" s="10">
        <v>0</v>
      </c>
      <c r="AI55" s="10">
        <v>2.5956871870997724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8.5577854482749613E-2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366.36318688562119</v>
      </c>
      <c r="CF55" s="17">
        <v>0</v>
      </c>
    </row>
    <row r="56" spans="1:84" x14ac:dyDescent="0.25">
      <c r="A56" s="4">
        <v>47543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15.377316102209857</v>
      </c>
      <c r="AA56" s="10">
        <v>0</v>
      </c>
      <c r="AB56" s="10">
        <v>78.344364960000007</v>
      </c>
      <c r="AC56" s="10">
        <v>0</v>
      </c>
      <c r="AD56" s="10">
        <v>31.49335632</v>
      </c>
      <c r="AE56" s="10">
        <v>0</v>
      </c>
      <c r="AF56" s="10">
        <v>0</v>
      </c>
      <c r="AG56" s="10">
        <v>0</v>
      </c>
      <c r="AH56" s="10">
        <v>0</v>
      </c>
      <c r="AI56" s="10">
        <v>2.1618432000000003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0">
        <v>0</v>
      </c>
      <c r="BF56" s="10">
        <v>0</v>
      </c>
      <c r="BG56" s="10">
        <v>0</v>
      </c>
      <c r="BH56" s="10">
        <v>0</v>
      </c>
      <c r="BI56" s="10">
        <v>0</v>
      </c>
      <c r="BJ56" s="10">
        <v>0</v>
      </c>
      <c r="BK56" s="10">
        <v>0</v>
      </c>
      <c r="BL56" s="10">
        <v>0</v>
      </c>
      <c r="BM56" s="10">
        <v>0</v>
      </c>
      <c r="BN56" s="10">
        <v>0</v>
      </c>
      <c r="BO56" s="10">
        <v>0</v>
      </c>
      <c r="BP56" s="10">
        <v>0</v>
      </c>
      <c r="BQ56" s="10">
        <v>0</v>
      </c>
      <c r="BR56" s="10">
        <v>0</v>
      </c>
      <c r="BS56" s="10">
        <v>0</v>
      </c>
      <c r="BT56" s="10">
        <v>0</v>
      </c>
      <c r="BU56" s="10">
        <v>0</v>
      </c>
      <c r="BV56" s="10">
        <v>0</v>
      </c>
      <c r="BW56" s="10">
        <v>0</v>
      </c>
      <c r="BX56" s="10">
        <v>0</v>
      </c>
      <c r="BY56" s="10">
        <v>0</v>
      </c>
      <c r="BZ56" s="10">
        <v>0</v>
      </c>
      <c r="CA56" s="10">
        <v>0</v>
      </c>
      <c r="CB56" s="10">
        <v>0</v>
      </c>
      <c r="CC56" s="10">
        <v>0</v>
      </c>
      <c r="CD56" s="10">
        <v>0</v>
      </c>
      <c r="CE56" s="10">
        <v>127.37688058220988</v>
      </c>
      <c r="CF56" s="17">
        <v>0</v>
      </c>
    </row>
    <row r="57" spans="1:84" x14ac:dyDescent="0.25">
      <c r="A57" s="4">
        <v>47574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15.335117588566741</v>
      </c>
      <c r="AA57" s="10">
        <v>0</v>
      </c>
      <c r="AB57" s="10">
        <v>78.344364960000007</v>
      </c>
      <c r="AC57" s="10">
        <v>0</v>
      </c>
      <c r="AD57" s="10">
        <v>31.49335632</v>
      </c>
      <c r="AE57" s="10">
        <v>0</v>
      </c>
      <c r="AF57" s="10">
        <v>0</v>
      </c>
      <c r="AG57" s="10">
        <v>0</v>
      </c>
      <c r="AH57" s="10">
        <v>0</v>
      </c>
      <c r="AI57" s="10">
        <v>2.1618432000000003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0">
        <v>0</v>
      </c>
      <c r="BF57" s="10">
        <v>0</v>
      </c>
      <c r="BG57" s="10">
        <v>0</v>
      </c>
      <c r="BH57" s="10">
        <v>0</v>
      </c>
      <c r="BI57" s="10">
        <v>0</v>
      </c>
      <c r="BJ57" s="10">
        <v>0</v>
      </c>
      <c r="BK57" s="10">
        <v>0</v>
      </c>
      <c r="BL57" s="10">
        <v>0</v>
      </c>
      <c r="BM57" s="10">
        <v>0</v>
      </c>
      <c r="BN57" s="10">
        <v>0</v>
      </c>
      <c r="BO57" s="10">
        <v>0</v>
      </c>
      <c r="BP57" s="10">
        <v>0</v>
      </c>
      <c r="BQ57" s="10">
        <v>0</v>
      </c>
      <c r="BR57" s="10">
        <v>0</v>
      </c>
      <c r="BS57" s="10">
        <v>0</v>
      </c>
      <c r="BT57" s="10">
        <v>0</v>
      </c>
      <c r="BU57" s="10">
        <v>0</v>
      </c>
      <c r="BV57" s="10">
        <v>0</v>
      </c>
      <c r="BW57" s="10">
        <v>0</v>
      </c>
      <c r="BX57" s="10">
        <v>0</v>
      </c>
      <c r="BY57" s="10">
        <v>0</v>
      </c>
      <c r="BZ57" s="10">
        <v>0</v>
      </c>
      <c r="CA57" s="10">
        <v>0</v>
      </c>
      <c r="CB57" s="10">
        <v>0</v>
      </c>
      <c r="CC57" s="10">
        <v>0</v>
      </c>
      <c r="CD57" s="10">
        <v>0</v>
      </c>
      <c r="CE57" s="10">
        <v>127.33468206856676</v>
      </c>
      <c r="CF57" s="17">
        <v>0</v>
      </c>
    </row>
    <row r="58" spans="1:84" x14ac:dyDescent="0.25">
      <c r="A58" s="4">
        <v>47604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15.18219762715956</v>
      </c>
      <c r="AA58" s="10">
        <v>0</v>
      </c>
      <c r="AB58" s="10">
        <v>78.344364960000007</v>
      </c>
      <c r="AC58" s="10">
        <v>0</v>
      </c>
      <c r="AD58" s="10">
        <v>31.49335632</v>
      </c>
      <c r="AE58" s="10">
        <v>0</v>
      </c>
      <c r="AF58" s="10">
        <v>0</v>
      </c>
      <c r="AG58" s="10">
        <v>0</v>
      </c>
      <c r="AH58" s="10">
        <v>0</v>
      </c>
      <c r="AI58" s="10">
        <v>2.1618432000000003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0">
        <v>0</v>
      </c>
      <c r="BF58" s="10">
        <v>0</v>
      </c>
      <c r="BG58" s="10">
        <v>0</v>
      </c>
      <c r="BH58" s="10">
        <v>0</v>
      </c>
      <c r="BI58" s="10">
        <v>0</v>
      </c>
      <c r="BJ58" s="10">
        <v>0</v>
      </c>
      <c r="BK58" s="10">
        <v>0</v>
      </c>
      <c r="BL58" s="10">
        <v>0</v>
      </c>
      <c r="BM58" s="10">
        <v>0</v>
      </c>
      <c r="BN58" s="10">
        <v>0</v>
      </c>
      <c r="BO58" s="10">
        <v>0</v>
      </c>
      <c r="BP58" s="10">
        <v>0</v>
      </c>
      <c r="BQ58" s="10">
        <v>0</v>
      </c>
      <c r="BR58" s="10">
        <v>0</v>
      </c>
      <c r="BS58" s="10">
        <v>0</v>
      </c>
      <c r="BT58" s="10">
        <v>0</v>
      </c>
      <c r="BU58" s="10">
        <v>0</v>
      </c>
      <c r="BV58" s="10">
        <v>0</v>
      </c>
      <c r="BW58" s="10">
        <v>0</v>
      </c>
      <c r="BX58" s="10">
        <v>0</v>
      </c>
      <c r="BY58" s="10">
        <v>0</v>
      </c>
      <c r="BZ58" s="10">
        <v>0</v>
      </c>
      <c r="CA58" s="10">
        <v>0</v>
      </c>
      <c r="CB58" s="10">
        <v>0</v>
      </c>
      <c r="CC58" s="10">
        <v>0</v>
      </c>
      <c r="CD58" s="10">
        <v>0</v>
      </c>
      <c r="CE58" s="10">
        <v>127.18176210715957</v>
      </c>
      <c r="CF58" s="17">
        <v>0</v>
      </c>
    </row>
    <row r="59" spans="1:84" x14ac:dyDescent="0.25">
      <c r="A59" s="4">
        <v>47635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14.8956195150539</v>
      </c>
      <c r="AA59" s="10">
        <v>0</v>
      </c>
      <c r="AB59" s="10">
        <v>78.344364960000007</v>
      </c>
      <c r="AC59" s="10">
        <v>0</v>
      </c>
      <c r="AD59" s="10">
        <v>31.49335632</v>
      </c>
      <c r="AE59" s="10">
        <v>0</v>
      </c>
      <c r="AF59" s="10">
        <v>0</v>
      </c>
      <c r="AG59" s="10">
        <v>0</v>
      </c>
      <c r="AH59" s="10">
        <v>0</v>
      </c>
      <c r="AI59" s="10">
        <v>2.1618432000000003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0">
        <v>0</v>
      </c>
      <c r="BF59" s="10">
        <v>0</v>
      </c>
      <c r="BG59" s="10">
        <v>0</v>
      </c>
      <c r="BH59" s="10">
        <v>0</v>
      </c>
      <c r="BI59" s="10">
        <v>0</v>
      </c>
      <c r="BJ59" s="10">
        <v>0</v>
      </c>
      <c r="BK59" s="10">
        <v>0</v>
      </c>
      <c r="BL59" s="10">
        <v>0</v>
      </c>
      <c r="BM59" s="10">
        <v>0</v>
      </c>
      <c r="BN59" s="10">
        <v>0</v>
      </c>
      <c r="BO59" s="10">
        <v>0</v>
      </c>
      <c r="BP59" s="10">
        <v>0</v>
      </c>
      <c r="BQ59" s="10">
        <v>0</v>
      </c>
      <c r="BR59" s="10">
        <v>0</v>
      </c>
      <c r="BS59" s="10">
        <v>0</v>
      </c>
      <c r="BT59" s="10">
        <v>0</v>
      </c>
      <c r="BU59" s="10">
        <v>0</v>
      </c>
      <c r="BV59" s="10">
        <v>0</v>
      </c>
      <c r="BW59" s="10">
        <v>0</v>
      </c>
      <c r="BX59" s="10">
        <v>0</v>
      </c>
      <c r="BY59" s="10">
        <v>0</v>
      </c>
      <c r="BZ59" s="10">
        <v>0</v>
      </c>
      <c r="CA59" s="10">
        <v>0</v>
      </c>
      <c r="CB59" s="10">
        <v>0</v>
      </c>
      <c r="CC59" s="10">
        <v>0</v>
      </c>
      <c r="CD59" s="10">
        <v>0</v>
      </c>
      <c r="CE59" s="10">
        <v>126.89518399505391</v>
      </c>
      <c r="CF59" s="17">
        <v>0</v>
      </c>
    </row>
    <row r="60" spans="1:84" x14ac:dyDescent="0.25">
      <c r="A60" s="4">
        <v>47665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14.737142980793969</v>
      </c>
      <c r="AA60" s="10">
        <v>0</v>
      </c>
      <c r="AB60" s="10">
        <v>78.344364960000007</v>
      </c>
      <c r="AC60" s="10">
        <v>0</v>
      </c>
      <c r="AD60" s="10">
        <v>31.49335632</v>
      </c>
      <c r="AE60" s="10">
        <v>0</v>
      </c>
      <c r="AF60" s="10">
        <v>0</v>
      </c>
      <c r="AG60" s="10">
        <v>0</v>
      </c>
      <c r="AH60" s="10">
        <v>0</v>
      </c>
      <c r="AI60" s="10">
        <v>2.1618432000000003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0">
        <v>0</v>
      </c>
      <c r="BF60" s="10">
        <v>0</v>
      </c>
      <c r="BG60" s="10">
        <v>0</v>
      </c>
      <c r="BH60" s="10">
        <v>0</v>
      </c>
      <c r="BI60" s="10">
        <v>0</v>
      </c>
      <c r="BJ60" s="10">
        <v>0</v>
      </c>
      <c r="BK60" s="10">
        <v>0</v>
      </c>
      <c r="BL60" s="10">
        <v>0</v>
      </c>
      <c r="BM60" s="10">
        <v>0</v>
      </c>
      <c r="BN60" s="10">
        <v>0</v>
      </c>
      <c r="BO60" s="10">
        <v>0</v>
      </c>
      <c r="BP60" s="10">
        <v>0</v>
      </c>
      <c r="BQ60" s="10">
        <v>0</v>
      </c>
      <c r="BR60" s="10">
        <v>0</v>
      </c>
      <c r="BS60" s="10">
        <v>0</v>
      </c>
      <c r="BT60" s="10">
        <v>0</v>
      </c>
      <c r="BU60" s="10">
        <v>0</v>
      </c>
      <c r="BV60" s="10">
        <v>0</v>
      </c>
      <c r="BW60" s="10">
        <v>0</v>
      </c>
      <c r="BX60" s="10">
        <v>0</v>
      </c>
      <c r="BY60" s="10">
        <v>0</v>
      </c>
      <c r="BZ60" s="10">
        <v>0</v>
      </c>
      <c r="CA60" s="10">
        <v>0</v>
      </c>
      <c r="CB60" s="10">
        <v>0</v>
      </c>
      <c r="CC60" s="10">
        <v>0</v>
      </c>
      <c r="CD60" s="10">
        <v>0</v>
      </c>
      <c r="CE60" s="10">
        <v>126.73670746079399</v>
      </c>
      <c r="CF60" s="17">
        <v>0</v>
      </c>
    </row>
    <row r="61" spans="1:84" x14ac:dyDescent="0.25">
      <c r="A61" s="4">
        <v>47696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14.448530040140335</v>
      </c>
      <c r="AA61" s="10">
        <v>0</v>
      </c>
      <c r="AB61" s="10">
        <v>78.344364960000007</v>
      </c>
      <c r="AC61" s="10">
        <v>0</v>
      </c>
      <c r="AD61" s="10">
        <v>31.49335632</v>
      </c>
      <c r="AE61" s="10">
        <v>0</v>
      </c>
      <c r="AF61" s="10">
        <v>0</v>
      </c>
      <c r="AG61" s="10">
        <v>0</v>
      </c>
      <c r="AH61" s="10">
        <v>0</v>
      </c>
      <c r="AI61" s="10">
        <v>2.1618432000000003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0">
        <v>0</v>
      </c>
      <c r="BF61" s="10">
        <v>0</v>
      </c>
      <c r="BG61" s="10">
        <v>0</v>
      </c>
      <c r="BH61" s="10">
        <v>0</v>
      </c>
      <c r="BI61" s="10">
        <v>0</v>
      </c>
      <c r="BJ61" s="10">
        <v>0</v>
      </c>
      <c r="BK61" s="10">
        <v>0</v>
      </c>
      <c r="BL61" s="10">
        <v>0</v>
      </c>
      <c r="BM61" s="10">
        <v>0</v>
      </c>
      <c r="BN61" s="10">
        <v>0</v>
      </c>
      <c r="BO61" s="10">
        <v>0</v>
      </c>
      <c r="BP61" s="10">
        <v>0</v>
      </c>
      <c r="BQ61" s="10">
        <v>0</v>
      </c>
      <c r="BR61" s="10">
        <v>0</v>
      </c>
      <c r="BS61" s="10">
        <v>0</v>
      </c>
      <c r="BT61" s="10">
        <v>0</v>
      </c>
      <c r="BU61" s="10">
        <v>0</v>
      </c>
      <c r="BV61" s="10">
        <v>0</v>
      </c>
      <c r="BW61" s="10">
        <v>0</v>
      </c>
      <c r="BX61" s="10">
        <v>0</v>
      </c>
      <c r="BY61" s="10">
        <v>0</v>
      </c>
      <c r="BZ61" s="10">
        <v>0</v>
      </c>
      <c r="CA61" s="10">
        <v>0</v>
      </c>
      <c r="CB61" s="10">
        <v>0</v>
      </c>
      <c r="CC61" s="10">
        <v>0</v>
      </c>
      <c r="CD61" s="10">
        <v>0</v>
      </c>
      <c r="CE61" s="10">
        <v>126.44809452014036</v>
      </c>
      <c r="CF61" s="17">
        <v>0</v>
      </c>
    </row>
    <row r="62" spans="1:84" x14ac:dyDescent="0.25">
      <c r="A62" s="4">
        <v>47727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13.871697849976526</v>
      </c>
      <c r="AA62" s="10">
        <v>0</v>
      </c>
      <c r="AB62" s="10">
        <v>78.344364960000007</v>
      </c>
      <c r="AC62" s="10">
        <v>0</v>
      </c>
      <c r="AD62" s="10">
        <v>31.49335632</v>
      </c>
      <c r="AE62" s="10">
        <v>0</v>
      </c>
      <c r="AF62" s="10">
        <v>0</v>
      </c>
      <c r="AG62" s="10">
        <v>0</v>
      </c>
      <c r="AH62" s="10">
        <v>0</v>
      </c>
      <c r="AI62" s="10">
        <v>2.1618432000000003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0">
        <v>0</v>
      </c>
      <c r="BF62" s="10">
        <v>0</v>
      </c>
      <c r="BG62" s="10">
        <v>0</v>
      </c>
      <c r="BH62" s="10">
        <v>0</v>
      </c>
      <c r="BI62" s="10">
        <v>0</v>
      </c>
      <c r="BJ62" s="10">
        <v>0</v>
      </c>
      <c r="BK62" s="10">
        <v>0</v>
      </c>
      <c r="BL62" s="10">
        <v>0</v>
      </c>
      <c r="BM62" s="10">
        <v>0</v>
      </c>
      <c r="BN62" s="10">
        <v>0</v>
      </c>
      <c r="BO62" s="10">
        <v>0</v>
      </c>
      <c r="BP62" s="10">
        <v>0</v>
      </c>
      <c r="BQ62" s="10">
        <v>0</v>
      </c>
      <c r="BR62" s="10">
        <v>0</v>
      </c>
      <c r="BS62" s="10">
        <v>0</v>
      </c>
      <c r="BT62" s="10">
        <v>0</v>
      </c>
      <c r="BU62" s="10">
        <v>0</v>
      </c>
      <c r="BV62" s="10">
        <v>0</v>
      </c>
      <c r="BW62" s="10">
        <v>0</v>
      </c>
      <c r="BX62" s="10">
        <v>0</v>
      </c>
      <c r="BY62" s="10">
        <v>0</v>
      </c>
      <c r="BZ62" s="10">
        <v>0</v>
      </c>
      <c r="CA62" s="10">
        <v>0</v>
      </c>
      <c r="CB62" s="10">
        <v>0</v>
      </c>
      <c r="CC62" s="10">
        <v>0</v>
      </c>
      <c r="CD62" s="10">
        <v>0</v>
      </c>
      <c r="CE62" s="10">
        <v>125.87126232997655</v>
      </c>
      <c r="CF62" s="17">
        <v>0</v>
      </c>
    </row>
    <row r="63" spans="1:84" x14ac:dyDescent="0.25">
      <c r="A63" s="4">
        <v>47757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13.79098298676926</v>
      </c>
      <c r="AA63" s="10">
        <v>0</v>
      </c>
      <c r="AB63" s="10">
        <v>78.344364960000007</v>
      </c>
      <c r="AC63" s="10">
        <v>0</v>
      </c>
      <c r="AD63" s="10">
        <v>31.49335632</v>
      </c>
      <c r="AE63" s="10">
        <v>0</v>
      </c>
      <c r="AF63" s="10">
        <v>0</v>
      </c>
      <c r="AG63" s="10">
        <v>0</v>
      </c>
      <c r="AH63" s="10">
        <v>0</v>
      </c>
      <c r="AI63" s="10">
        <v>2.1618432000000003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0">
        <v>0</v>
      </c>
      <c r="BF63" s="10">
        <v>0</v>
      </c>
      <c r="BG63" s="10">
        <v>0</v>
      </c>
      <c r="BH63" s="10">
        <v>0</v>
      </c>
      <c r="BI63" s="10">
        <v>0</v>
      </c>
      <c r="BJ63" s="10">
        <v>0</v>
      </c>
      <c r="BK63" s="10">
        <v>0</v>
      </c>
      <c r="BL63" s="10">
        <v>0</v>
      </c>
      <c r="BM63" s="10">
        <v>0</v>
      </c>
      <c r="BN63" s="10">
        <v>0</v>
      </c>
      <c r="BO63" s="10">
        <v>0</v>
      </c>
      <c r="BP63" s="10">
        <v>0</v>
      </c>
      <c r="BQ63" s="10">
        <v>0</v>
      </c>
      <c r="BR63" s="10">
        <v>0</v>
      </c>
      <c r="BS63" s="10">
        <v>0</v>
      </c>
      <c r="BT63" s="10">
        <v>0</v>
      </c>
      <c r="BU63" s="10">
        <v>0</v>
      </c>
      <c r="BV63" s="10">
        <v>0</v>
      </c>
      <c r="BW63" s="10">
        <v>0</v>
      </c>
      <c r="BX63" s="10">
        <v>0</v>
      </c>
      <c r="BY63" s="10">
        <v>0</v>
      </c>
      <c r="BZ63" s="10">
        <v>0</v>
      </c>
      <c r="CA63" s="10">
        <v>0</v>
      </c>
      <c r="CB63" s="10">
        <v>0</v>
      </c>
      <c r="CC63" s="10">
        <v>0</v>
      </c>
      <c r="CD63" s="10">
        <v>0</v>
      </c>
      <c r="CE63" s="10">
        <v>125.79054746676928</v>
      </c>
      <c r="CF63" s="17">
        <v>0</v>
      </c>
    </row>
    <row r="64" spans="1:84" x14ac:dyDescent="0.25">
      <c r="A64" s="4">
        <v>47788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13.79098298676926</v>
      </c>
      <c r="AA64" s="10">
        <v>0</v>
      </c>
      <c r="AB64" s="10">
        <v>78.344364960000007</v>
      </c>
      <c r="AC64" s="10">
        <v>0</v>
      </c>
      <c r="AD64" s="10">
        <v>31.49335632</v>
      </c>
      <c r="AE64" s="10">
        <v>0</v>
      </c>
      <c r="AF64" s="10">
        <v>0</v>
      </c>
      <c r="AG64" s="10">
        <v>0</v>
      </c>
      <c r="AH64" s="10">
        <v>0</v>
      </c>
      <c r="AI64" s="10">
        <v>2.1618432000000003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0">
        <v>0</v>
      </c>
      <c r="BF64" s="10">
        <v>0</v>
      </c>
      <c r="BG64" s="10">
        <v>0</v>
      </c>
      <c r="BH64" s="10">
        <v>0</v>
      </c>
      <c r="BI64" s="10">
        <v>0</v>
      </c>
      <c r="BJ64" s="10">
        <v>0</v>
      </c>
      <c r="BK64" s="10">
        <v>0</v>
      </c>
      <c r="BL64" s="10">
        <v>0</v>
      </c>
      <c r="BM64" s="10">
        <v>0</v>
      </c>
      <c r="BN64" s="10">
        <v>0</v>
      </c>
      <c r="BO64" s="10">
        <v>0</v>
      </c>
      <c r="BP64" s="10">
        <v>0</v>
      </c>
      <c r="BQ64" s="10">
        <v>0</v>
      </c>
      <c r="BR64" s="10">
        <v>0</v>
      </c>
      <c r="BS64" s="10">
        <v>0</v>
      </c>
      <c r="BT64" s="10">
        <v>0</v>
      </c>
      <c r="BU64" s="10">
        <v>0</v>
      </c>
      <c r="BV64" s="10">
        <v>0</v>
      </c>
      <c r="BW64" s="10">
        <v>0</v>
      </c>
      <c r="BX64" s="10">
        <v>0</v>
      </c>
      <c r="BY64" s="10">
        <v>0</v>
      </c>
      <c r="BZ64" s="10">
        <v>0</v>
      </c>
      <c r="CA64" s="10">
        <v>0</v>
      </c>
      <c r="CB64" s="10">
        <v>0</v>
      </c>
      <c r="CC64" s="10">
        <v>0</v>
      </c>
      <c r="CD64" s="10">
        <v>0</v>
      </c>
      <c r="CE64" s="10">
        <v>125.79054746676928</v>
      </c>
      <c r="CF64" s="17">
        <v>0</v>
      </c>
    </row>
    <row r="65" spans="1:84" x14ac:dyDescent="0.25">
      <c r="A65" s="4">
        <v>47818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13.691962000233035</v>
      </c>
      <c r="AA65" s="10">
        <v>0</v>
      </c>
      <c r="AB65" s="10">
        <v>78.344364960000007</v>
      </c>
      <c r="AC65" s="10">
        <v>0</v>
      </c>
      <c r="AD65" s="10">
        <v>31.49335632</v>
      </c>
      <c r="AE65" s="10">
        <v>0</v>
      </c>
      <c r="AF65" s="10">
        <v>0</v>
      </c>
      <c r="AG65" s="10">
        <v>0</v>
      </c>
      <c r="AH65" s="10">
        <v>0</v>
      </c>
      <c r="AI65" s="10">
        <v>2.1618432000000003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0">
        <v>0</v>
      </c>
      <c r="BF65" s="10">
        <v>0</v>
      </c>
      <c r="BG65" s="10">
        <v>0</v>
      </c>
      <c r="BH65" s="10">
        <v>0</v>
      </c>
      <c r="BI65" s="10">
        <v>0</v>
      </c>
      <c r="BJ65" s="10">
        <v>0</v>
      </c>
      <c r="BK65" s="10">
        <v>0</v>
      </c>
      <c r="BL65" s="10">
        <v>0</v>
      </c>
      <c r="BM65" s="10">
        <v>0</v>
      </c>
      <c r="BN65" s="10">
        <v>0</v>
      </c>
      <c r="BO65" s="10">
        <v>0</v>
      </c>
      <c r="BP65" s="10">
        <v>0</v>
      </c>
      <c r="BQ65" s="10">
        <v>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  <c r="BX65" s="10">
        <v>0</v>
      </c>
      <c r="BY65" s="10">
        <v>0</v>
      </c>
      <c r="BZ65" s="10">
        <v>0</v>
      </c>
      <c r="CA65" s="10">
        <v>0</v>
      </c>
      <c r="CB65" s="10">
        <v>0</v>
      </c>
      <c r="CC65" s="10">
        <v>0</v>
      </c>
      <c r="CD65" s="10">
        <v>0</v>
      </c>
      <c r="CE65" s="10">
        <v>125.69152648023305</v>
      </c>
      <c r="CF65" s="17">
        <v>0</v>
      </c>
    </row>
    <row r="66" spans="1:84" x14ac:dyDescent="0.25">
      <c r="A66" s="4">
        <v>47849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13.43621451117486</v>
      </c>
      <c r="AA66" s="10">
        <v>0</v>
      </c>
      <c r="AB66" s="10">
        <v>78.344364960000007</v>
      </c>
      <c r="AC66" s="10">
        <v>0</v>
      </c>
      <c r="AD66" s="10">
        <v>31.49335632</v>
      </c>
      <c r="AE66" s="10">
        <v>0</v>
      </c>
      <c r="AF66" s="10">
        <v>0</v>
      </c>
      <c r="AG66" s="10">
        <v>0</v>
      </c>
      <c r="AH66" s="10">
        <v>0</v>
      </c>
      <c r="AI66" s="10">
        <v>2.1618432000000003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0">
        <v>0</v>
      </c>
      <c r="BF66" s="10">
        <v>0</v>
      </c>
      <c r="BG66" s="10">
        <v>0</v>
      </c>
      <c r="BH66" s="10">
        <v>0</v>
      </c>
      <c r="BI66" s="10">
        <v>0</v>
      </c>
      <c r="BJ66" s="10">
        <v>0</v>
      </c>
      <c r="BK66" s="10">
        <v>0</v>
      </c>
      <c r="BL66" s="10">
        <v>0</v>
      </c>
      <c r="BM66" s="10">
        <v>0</v>
      </c>
      <c r="BN66" s="10">
        <v>0</v>
      </c>
      <c r="BO66" s="10">
        <v>0</v>
      </c>
      <c r="BP66" s="10">
        <v>0</v>
      </c>
      <c r="BQ66" s="10">
        <v>0</v>
      </c>
      <c r="BR66" s="10">
        <v>0</v>
      </c>
      <c r="BS66" s="10">
        <v>0</v>
      </c>
      <c r="BT66" s="10">
        <v>0</v>
      </c>
      <c r="BU66" s="10">
        <v>0</v>
      </c>
      <c r="BV66" s="10">
        <v>0</v>
      </c>
      <c r="BW66" s="10">
        <v>0</v>
      </c>
      <c r="BX66" s="10">
        <v>0</v>
      </c>
      <c r="BY66" s="10">
        <v>0</v>
      </c>
      <c r="BZ66" s="10">
        <v>0</v>
      </c>
      <c r="CA66" s="10">
        <v>0</v>
      </c>
      <c r="CB66" s="10">
        <v>0</v>
      </c>
      <c r="CC66" s="10">
        <v>0</v>
      </c>
      <c r="CD66" s="10">
        <v>0</v>
      </c>
      <c r="CE66" s="10">
        <v>125.43577899117487</v>
      </c>
      <c r="CF66" s="17">
        <v>0</v>
      </c>
    </row>
    <row r="67" spans="1:84" x14ac:dyDescent="0.25">
      <c r="A67" s="4">
        <v>47880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13.24102668782726</v>
      </c>
      <c r="AA67" s="10">
        <v>0</v>
      </c>
      <c r="AB67" s="10">
        <v>78.344364960000007</v>
      </c>
      <c r="AC67" s="10">
        <v>0</v>
      </c>
      <c r="AD67" s="10">
        <v>31.49335632</v>
      </c>
      <c r="AE67" s="10">
        <v>0</v>
      </c>
      <c r="AF67" s="10">
        <v>0</v>
      </c>
      <c r="AG67" s="10">
        <v>0</v>
      </c>
      <c r="AH67" s="10">
        <v>0</v>
      </c>
      <c r="AI67" s="10">
        <v>2.1618432000000003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0">
        <v>0</v>
      </c>
      <c r="BF67" s="10">
        <v>0</v>
      </c>
      <c r="BG67" s="10">
        <v>0</v>
      </c>
      <c r="BH67" s="10">
        <v>0</v>
      </c>
      <c r="BI67" s="10">
        <v>0</v>
      </c>
      <c r="BJ67" s="10">
        <v>0</v>
      </c>
      <c r="BK67" s="10">
        <v>0</v>
      </c>
      <c r="BL67" s="10">
        <v>0</v>
      </c>
      <c r="BM67" s="10">
        <v>0</v>
      </c>
      <c r="BN67" s="10">
        <v>0</v>
      </c>
      <c r="BO67" s="10">
        <v>0</v>
      </c>
      <c r="BP67" s="10">
        <v>0</v>
      </c>
      <c r="BQ67" s="10">
        <v>0</v>
      </c>
      <c r="BR67" s="10">
        <v>0</v>
      </c>
      <c r="BS67" s="10">
        <v>0</v>
      </c>
      <c r="BT67" s="10">
        <v>0</v>
      </c>
      <c r="BU67" s="10">
        <v>0</v>
      </c>
      <c r="BV67" s="10">
        <v>0</v>
      </c>
      <c r="BW67" s="10">
        <v>0</v>
      </c>
      <c r="BX67" s="10">
        <v>0</v>
      </c>
      <c r="BY67" s="10">
        <v>0</v>
      </c>
      <c r="BZ67" s="10">
        <v>0</v>
      </c>
      <c r="CA67" s="10">
        <v>0</v>
      </c>
      <c r="CB67" s="10">
        <v>0</v>
      </c>
      <c r="CC67" s="10">
        <v>0</v>
      </c>
      <c r="CD67" s="10">
        <v>0</v>
      </c>
      <c r="CE67" s="10">
        <v>125.24059116782728</v>
      </c>
      <c r="CF67" s="17">
        <v>0</v>
      </c>
    </row>
    <row r="68" spans="1:84" x14ac:dyDescent="0.25">
      <c r="A68" s="4">
        <v>47908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12.818180028218716</v>
      </c>
      <c r="AA68" s="10">
        <v>0</v>
      </c>
      <c r="AB68" s="10">
        <v>78.344364960000007</v>
      </c>
      <c r="AC68" s="10">
        <v>0</v>
      </c>
      <c r="AD68" s="10">
        <v>31.49335632</v>
      </c>
      <c r="AE68" s="10">
        <v>0</v>
      </c>
      <c r="AF68" s="10">
        <v>0</v>
      </c>
      <c r="AG68" s="10">
        <v>0</v>
      </c>
      <c r="AH68" s="10">
        <v>0</v>
      </c>
      <c r="AI68" s="10">
        <v>2.1618432000000003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0">
        <v>0</v>
      </c>
      <c r="BF68" s="10">
        <v>0</v>
      </c>
      <c r="BG68" s="10">
        <v>0</v>
      </c>
      <c r="BH68" s="10">
        <v>0</v>
      </c>
      <c r="BI68" s="10">
        <v>0</v>
      </c>
      <c r="BJ68" s="10">
        <v>0</v>
      </c>
      <c r="BK68" s="10">
        <v>0</v>
      </c>
      <c r="BL68" s="10">
        <v>0</v>
      </c>
      <c r="BM68" s="10">
        <v>0</v>
      </c>
      <c r="BN68" s="10">
        <v>0</v>
      </c>
      <c r="BO68" s="10">
        <v>0</v>
      </c>
      <c r="BP68" s="10">
        <v>0</v>
      </c>
      <c r="BQ68" s="10">
        <v>0</v>
      </c>
      <c r="BR68" s="10">
        <v>0</v>
      </c>
      <c r="BS68" s="10">
        <v>0</v>
      </c>
      <c r="BT68" s="10">
        <v>0</v>
      </c>
      <c r="BU68" s="10">
        <v>0</v>
      </c>
      <c r="BV68" s="10">
        <v>0</v>
      </c>
      <c r="BW68" s="10">
        <v>0</v>
      </c>
      <c r="BX68" s="10">
        <v>0</v>
      </c>
      <c r="BY68" s="10">
        <v>0</v>
      </c>
      <c r="BZ68" s="10">
        <v>0</v>
      </c>
      <c r="CA68" s="10">
        <v>0</v>
      </c>
      <c r="CB68" s="10">
        <v>0</v>
      </c>
      <c r="CC68" s="10">
        <v>0</v>
      </c>
      <c r="CD68" s="10">
        <v>0</v>
      </c>
      <c r="CE68" s="10">
        <v>124.81774450821874</v>
      </c>
      <c r="CF68" s="17">
        <v>0</v>
      </c>
    </row>
    <row r="69" spans="1:84" x14ac:dyDescent="0.25">
      <c r="A69" s="4">
        <v>47939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12.785580300652237</v>
      </c>
      <c r="AA69" s="10">
        <v>0</v>
      </c>
      <c r="AB69" s="10">
        <v>78.344364960000007</v>
      </c>
      <c r="AC69" s="10">
        <v>0</v>
      </c>
      <c r="AD69" s="10">
        <v>31.49335632</v>
      </c>
      <c r="AE69" s="10">
        <v>0</v>
      </c>
      <c r="AF69" s="10">
        <v>0</v>
      </c>
      <c r="AG69" s="10">
        <v>0</v>
      </c>
      <c r="AH69" s="10">
        <v>0</v>
      </c>
      <c r="AI69" s="10">
        <v>2.1618432000000003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0">
        <v>0</v>
      </c>
      <c r="BF69" s="10">
        <v>0</v>
      </c>
      <c r="BG69" s="10">
        <v>0</v>
      </c>
      <c r="BH69" s="10">
        <v>0</v>
      </c>
      <c r="BI69" s="10">
        <v>0</v>
      </c>
      <c r="BJ69" s="10">
        <v>0</v>
      </c>
      <c r="BK69" s="10">
        <v>0</v>
      </c>
      <c r="BL69" s="10">
        <v>0</v>
      </c>
      <c r="BM69" s="10">
        <v>0</v>
      </c>
      <c r="BN69" s="10">
        <v>0</v>
      </c>
      <c r="BO69" s="10">
        <v>0</v>
      </c>
      <c r="BP69" s="10">
        <v>0</v>
      </c>
      <c r="BQ69" s="10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0</v>
      </c>
      <c r="CA69" s="10">
        <v>0</v>
      </c>
      <c r="CB69" s="10">
        <v>0</v>
      </c>
      <c r="CC69" s="10">
        <v>0</v>
      </c>
      <c r="CD69" s="10">
        <v>0</v>
      </c>
      <c r="CE69" s="10">
        <v>124.78514478065226</v>
      </c>
      <c r="CF69" s="17">
        <v>0</v>
      </c>
    </row>
    <row r="70" spans="1:84" x14ac:dyDescent="0.25">
      <c r="A70" s="4">
        <v>47969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12.673609777286762</v>
      </c>
      <c r="AA70" s="10">
        <v>0</v>
      </c>
      <c r="AB70" s="10">
        <v>78.344364960000007</v>
      </c>
      <c r="AC70" s="10">
        <v>0</v>
      </c>
      <c r="AD70" s="10">
        <v>31.49335632</v>
      </c>
      <c r="AE70" s="10">
        <v>0</v>
      </c>
      <c r="AF70" s="10">
        <v>0</v>
      </c>
      <c r="AG70" s="10">
        <v>0</v>
      </c>
      <c r="AH70" s="10">
        <v>0</v>
      </c>
      <c r="AI70" s="10">
        <v>2.1618432000000003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0">
        <v>0</v>
      </c>
      <c r="BF70" s="10">
        <v>0</v>
      </c>
      <c r="BG70" s="10">
        <v>0</v>
      </c>
      <c r="BH70" s="10">
        <v>0</v>
      </c>
      <c r="BI70" s="10">
        <v>0</v>
      </c>
      <c r="BJ70" s="10">
        <v>0</v>
      </c>
      <c r="BK70" s="10">
        <v>0</v>
      </c>
      <c r="BL70" s="10">
        <v>0</v>
      </c>
      <c r="BM70" s="10">
        <v>0</v>
      </c>
      <c r="BN70" s="10">
        <v>0</v>
      </c>
      <c r="BO70" s="10">
        <v>0</v>
      </c>
      <c r="BP70" s="10">
        <v>0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0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124.67317425728677</v>
      </c>
      <c r="CF70" s="17">
        <v>0</v>
      </c>
    </row>
    <row r="71" spans="1:84" x14ac:dyDescent="0.25">
      <c r="A71" s="4">
        <v>48000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12.424896663794478</v>
      </c>
      <c r="AA71" s="10">
        <v>0</v>
      </c>
      <c r="AB71" s="10">
        <v>78.344364960000007</v>
      </c>
      <c r="AC71" s="10">
        <v>0</v>
      </c>
      <c r="AD71" s="10">
        <v>31.49335632</v>
      </c>
      <c r="AE71" s="10">
        <v>0</v>
      </c>
      <c r="AF71" s="10">
        <v>0</v>
      </c>
      <c r="AG71" s="10">
        <v>0</v>
      </c>
      <c r="AH71" s="10">
        <v>0</v>
      </c>
      <c r="AI71" s="10">
        <v>2.1618432000000003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0">
        <v>0</v>
      </c>
      <c r="BF71" s="10">
        <v>0</v>
      </c>
      <c r="BG71" s="10">
        <v>0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0">
        <v>0</v>
      </c>
      <c r="BN71" s="10">
        <v>0</v>
      </c>
      <c r="BO71" s="10">
        <v>0</v>
      </c>
      <c r="BP71" s="10">
        <v>0</v>
      </c>
      <c r="BQ71" s="10">
        <v>0</v>
      </c>
      <c r="BR71" s="10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0</v>
      </c>
      <c r="CA71" s="10">
        <v>0</v>
      </c>
      <c r="CB71" s="10">
        <v>0</v>
      </c>
      <c r="CC71" s="10">
        <v>0</v>
      </c>
      <c r="CD71" s="10">
        <v>0</v>
      </c>
      <c r="CE71" s="10">
        <v>124.42446114379449</v>
      </c>
      <c r="CF71" s="17">
        <v>0</v>
      </c>
    </row>
    <row r="72" spans="1:84" x14ac:dyDescent="0.25">
      <c r="A72" s="4">
        <v>48030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12.307554226614657</v>
      </c>
      <c r="AA72" s="10">
        <v>0</v>
      </c>
      <c r="AB72" s="10">
        <v>78.344364960000007</v>
      </c>
      <c r="AC72" s="10">
        <v>0</v>
      </c>
      <c r="AD72" s="10">
        <v>31.49335632</v>
      </c>
      <c r="AE72" s="10">
        <v>0</v>
      </c>
      <c r="AF72" s="10">
        <v>0</v>
      </c>
      <c r="AG72" s="10">
        <v>0</v>
      </c>
      <c r="AH72" s="10">
        <v>0</v>
      </c>
      <c r="AI72" s="10">
        <v>2.1618432000000003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0">
        <v>0</v>
      </c>
      <c r="BF72" s="10">
        <v>0</v>
      </c>
      <c r="BG72" s="10">
        <v>0</v>
      </c>
      <c r="BH72" s="10">
        <v>0</v>
      </c>
      <c r="BI72" s="10">
        <v>0</v>
      </c>
      <c r="BJ72" s="10">
        <v>0</v>
      </c>
      <c r="BK72" s="10">
        <v>0</v>
      </c>
      <c r="BL72" s="10">
        <v>0</v>
      </c>
      <c r="BM72" s="10">
        <v>0</v>
      </c>
      <c r="BN72" s="10">
        <v>0</v>
      </c>
      <c r="BO72" s="10">
        <v>0</v>
      </c>
      <c r="BP72" s="10">
        <v>0</v>
      </c>
      <c r="BQ72" s="10">
        <v>0</v>
      </c>
      <c r="BR72" s="10">
        <v>0</v>
      </c>
      <c r="BS72" s="10">
        <v>0</v>
      </c>
      <c r="BT72" s="10">
        <v>0</v>
      </c>
      <c r="BU72" s="10">
        <v>0</v>
      </c>
      <c r="BV72" s="10">
        <v>0</v>
      </c>
      <c r="BW72" s="10">
        <v>0</v>
      </c>
      <c r="BX72" s="10">
        <v>0</v>
      </c>
      <c r="BY72" s="10">
        <v>0</v>
      </c>
      <c r="BZ72" s="10">
        <v>0</v>
      </c>
      <c r="CA72" s="10">
        <v>0</v>
      </c>
      <c r="CB72" s="10">
        <v>0</v>
      </c>
      <c r="CC72" s="10">
        <v>0</v>
      </c>
      <c r="CD72" s="10">
        <v>0</v>
      </c>
      <c r="CE72" s="10">
        <v>124.30711870661467</v>
      </c>
      <c r="CF72" s="17">
        <v>0</v>
      </c>
    </row>
    <row r="73" spans="1:84" x14ac:dyDescent="0.25">
      <c r="A73" s="4">
        <v>48061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12.055775965119325</v>
      </c>
      <c r="AA73" s="10">
        <v>0</v>
      </c>
      <c r="AB73" s="10">
        <v>78.344364960000007</v>
      </c>
      <c r="AC73" s="10">
        <v>0</v>
      </c>
      <c r="AD73" s="10">
        <v>31.49335632</v>
      </c>
      <c r="AE73" s="10">
        <v>0</v>
      </c>
      <c r="AF73" s="10">
        <v>0</v>
      </c>
      <c r="AG73" s="10">
        <v>0</v>
      </c>
      <c r="AH73" s="10">
        <v>0</v>
      </c>
      <c r="AI73" s="10">
        <v>2.1618432000000003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  <c r="BP73" s="10">
        <v>0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  <c r="CA73" s="10">
        <v>0</v>
      </c>
      <c r="CB73" s="10">
        <v>0</v>
      </c>
      <c r="CC73" s="10">
        <v>0</v>
      </c>
      <c r="CD73" s="10">
        <v>0</v>
      </c>
      <c r="CE73" s="10">
        <v>124.05534044511934</v>
      </c>
      <c r="CF73" s="17">
        <v>0</v>
      </c>
    </row>
    <row r="74" spans="1:84" x14ac:dyDescent="0.25">
      <c r="A74" s="4">
        <v>48092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11.532741675898542</v>
      </c>
      <c r="AA74" s="10">
        <v>0</v>
      </c>
      <c r="AB74" s="10">
        <v>78.344364960000007</v>
      </c>
      <c r="AC74" s="10">
        <v>0</v>
      </c>
      <c r="AD74" s="10">
        <v>31.49335632</v>
      </c>
      <c r="AE74" s="10">
        <v>0</v>
      </c>
      <c r="AF74" s="10">
        <v>0</v>
      </c>
      <c r="AG74" s="10">
        <v>0</v>
      </c>
      <c r="AH74" s="10">
        <v>0</v>
      </c>
      <c r="AI74" s="10">
        <v>2.1618432000000003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0">
        <v>0</v>
      </c>
      <c r="BF74" s="10">
        <v>0</v>
      </c>
      <c r="BG74" s="10">
        <v>0</v>
      </c>
      <c r="BH74" s="10">
        <v>0</v>
      </c>
      <c r="BI74" s="10">
        <v>0</v>
      </c>
      <c r="BJ74" s="10">
        <v>0</v>
      </c>
      <c r="BK74" s="10">
        <v>0</v>
      </c>
      <c r="BL74" s="10">
        <v>0</v>
      </c>
      <c r="BM74" s="10">
        <v>0</v>
      </c>
      <c r="BN74" s="10">
        <v>0</v>
      </c>
      <c r="BO74" s="10">
        <v>0</v>
      </c>
      <c r="BP74" s="10">
        <v>0</v>
      </c>
      <c r="BQ74" s="10">
        <v>0</v>
      </c>
      <c r="BR74" s="10">
        <v>0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  <c r="BX74" s="10">
        <v>0</v>
      </c>
      <c r="BY74" s="10">
        <v>0</v>
      </c>
      <c r="BZ74" s="10">
        <v>0</v>
      </c>
      <c r="CA74" s="10">
        <v>0</v>
      </c>
      <c r="CB74" s="10">
        <v>0</v>
      </c>
      <c r="CC74" s="10">
        <v>0</v>
      </c>
      <c r="CD74" s="10">
        <v>0</v>
      </c>
      <c r="CE74" s="10">
        <v>123.53230615589855</v>
      </c>
      <c r="CF74" s="17">
        <v>0</v>
      </c>
    </row>
    <row r="75" spans="1:84" x14ac:dyDescent="0.25">
      <c r="A75" s="4">
        <v>48122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11.456430985346197</v>
      </c>
      <c r="AA75" s="10">
        <v>0</v>
      </c>
      <c r="AB75" s="10">
        <v>78.344364960000007</v>
      </c>
      <c r="AC75" s="10">
        <v>0</v>
      </c>
      <c r="AD75" s="10">
        <v>31.49335632</v>
      </c>
      <c r="AE75" s="10">
        <v>0</v>
      </c>
      <c r="AF75" s="10">
        <v>0</v>
      </c>
      <c r="AG75" s="10">
        <v>0</v>
      </c>
      <c r="AH75" s="10">
        <v>0</v>
      </c>
      <c r="AI75" s="10">
        <v>2.1618432000000003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0">
        <v>0</v>
      </c>
      <c r="BF75" s="10">
        <v>0</v>
      </c>
      <c r="BG75" s="10">
        <v>0</v>
      </c>
      <c r="BH75" s="10">
        <v>0</v>
      </c>
      <c r="BI75" s="10">
        <v>0</v>
      </c>
      <c r="BJ75" s="10">
        <v>0</v>
      </c>
      <c r="BK75" s="10">
        <v>0</v>
      </c>
      <c r="BL75" s="10">
        <v>0</v>
      </c>
      <c r="BM75" s="10">
        <v>0</v>
      </c>
      <c r="BN75" s="10">
        <v>0</v>
      </c>
      <c r="BO75" s="10">
        <v>0</v>
      </c>
      <c r="BP75" s="10">
        <v>0</v>
      </c>
      <c r="BQ75" s="10">
        <v>0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10">
        <v>0</v>
      </c>
      <c r="CA75" s="10">
        <v>0</v>
      </c>
      <c r="CB75" s="10">
        <v>0</v>
      </c>
      <c r="CC75" s="10">
        <v>0</v>
      </c>
      <c r="CD75" s="10">
        <v>0</v>
      </c>
      <c r="CE75" s="10">
        <v>123.45599546534622</v>
      </c>
      <c r="CF75" s="17">
        <v>0</v>
      </c>
    </row>
    <row r="76" spans="1:84" x14ac:dyDescent="0.25">
      <c r="A76" s="4">
        <v>48153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11.456430985346197</v>
      </c>
      <c r="AA76" s="10">
        <v>0</v>
      </c>
      <c r="AB76" s="10">
        <v>78.344364960000007</v>
      </c>
      <c r="AC76" s="10">
        <v>0</v>
      </c>
      <c r="AD76" s="10">
        <v>31.49335632</v>
      </c>
      <c r="AE76" s="10">
        <v>0</v>
      </c>
      <c r="AF76" s="10">
        <v>0</v>
      </c>
      <c r="AG76" s="10">
        <v>0</v>
      </c>
      <c r="AH76" s="10">
        <v>0</v>
      </c>
      <c r="AI76" s="10">
        <v>2.1618432000000003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0">
        <v>0</v>
      </c>
      <c r="BF76" s="10">
        <v>0</v>
      </c>
      <c r="BG76" s="10">
        <v>0</v>
      </c>
      <c r="BH76" s="10">
        <v>0</v>
      </c>
      <c r="BI76" s="10">
        <v>0</v>
      </c>
      <c r="BJ76" s="10">
        <v>0</v>
      </c>
      <c r="BK76" s="10">
        <v>0</v>
      </c>
      <c r="BL76" s="10">
        <v>0</v>
      </c>
      <c r="BM76" s="10">
        <v>0</v>
      </c>
      <c r="BN76" s="10">
        <v>0</v>
      </c>
      <c r="BO76" s="10">
        <v>0</v>
      </c>
      <c r="BP76" s="10">
        <v>0</v>
      </c>
      <c r="BQ76" s="10">
        <v>0</v>
      </c>
      <c r="BR76" s="10">
        <v>0</v>
      </c>
      <c r="BS76" s="10">
        <v>0</v>
      </c>
      <c r="BT76" s="10">
        <v>0</v>
      </c>
      <c r="BU76" s="10">
        <v>0</v>
      </c>
      <c r="BV76" s="10">
        <v>0</v>
      </c>
      <c r="BW76" s="10">
        <v>0</v>
      </c>
      <c r="BX76" s="10">
        <v>0</v>
      </c>
      <c r="BY76" s="10">
        <v>0</v>
      </c>
      <c r="BZ76" s="10">
        <v>0</v>
      </c>
      <c r="CA76" s="10">
        <v>0</v>
      </c>
      <c r="CB76" s="10">
        <v>0</v>
      </c>
      <c r="CC76" s="10">
        <v>0</v>
      </c>
      <c r="CD76" s="10">
        <v>0</v>
      </c>
      <c r="CE76" s="10">
        <v>123.45599546534622</v>
      </c>
      <c r="CF76" s="17">
        <v>0</v>
      </c>
    </row>
    <row r="77" spans="1:84" x14ac:dyDescent="0.25">
      <c r="A77" s="4">
        <v>48183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11.322642666230223</v>
      </c>
      <c r="AA77" s="10">
        <v>0</v>
      </c>
      <c r="AB77" s="10">
        <v>78.344364960000007</v>
      </c>
      <c r="AC77" s="10">
        <v>0</v>
      </c>
      <c r="AD77" s="10">
        <v>31.49335632</v>
      </c>
      <c r="AE77" s="10">
        <v>0</v>
      </c>
      <c r="AF77" s="10">
        <v>0</v>
      </c>
      <c r="AG77" s="10">
        <v>0</v>
      </c>
      <c r="AH77" s="10">
        <v>0</v>
      </c>
      <c r="AI77" s="10">
        <v>2.1618432000000003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0">
        <v>0</v>
      </c>
      <c r="BF77" s="10">
        <v>0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0</v>
      </c>
      <c r="BM77" s="10">
        <v>0</v>
      </c>
      <c r="BN77" s="10">
        <v>0</v>
      </c>
      <c r="BO77" s="10">
        <v>0</v>
      </c>
      <c r="BP77" s="10">
        <v>0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0">
        <v>0</v>
      </c>
      <c r="BZ77" s="10">
        <v>0</v>
      </c>
      <c r="CA77" s="10">
        <v>0</v>
      </c>
      <c r="CB77" s="10">
        <v>0</v>
      </c>
      <c r="CC77" s="10">
        <v>0</v>
      </c>
      <c r="CD77" s="10">
        <v>0</v>
      </c>
      <c r="CE77" s="10">
        <v>123.32220714623024</v>
      </c>
      <c r="CF77" s="17">
        <v>0</v>
      </c>
    </row>
    <row r="78" spans="1:84" x14ac:dyDescent="0.25">
      <c r="A78" s="4">
        <v>48214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11.322642666230223</v>
      </c>
      <c r="AA78" s="10">
        <v>0</v>
      </c>
      <c r="AB78" s="10">
        <v>78.344364960000007</v>
      </c>
      <c r="AC78" s="10">
        <v>0</v>
      </c>
      <c r="AD78" s="10">
        <v>31.49335632</v>
      </c>
      <c r="AE78" s="10">
        <v>0</v>
      </c>
      <c r="AF78" s="10">
        <v>0</v>
      </c>
      <c r="AG78" s="10">
        <v>0</v>
      </c>
      <c r="AH78" s="10">
        <v>0</v>
      </c>
      <c r="AI78" s="10">
        <v>2.1618432000000003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0">
        <v>0</v>
      </c>
      <c r="BF78" s="10">
        <v>0</v>
      </c>
      <c r="BG78" s="10">
        <v>0</v>
      </c>
      <c r="BH78" s="10">
        <v>0</v>
      </c>
      <c r="BI78" s="10">
        <v>0</v>
      </c>
      <c r="BJ78" s="10">
        <v>0</v>
      </c>
      <c r="BK78" s="10">
        <v>0</v>
      </c>
      <c r="BL78" s="10">
        <v>0</v>
      </c>
      <c r="BM78" s="10">
        <v>0</v>
      </c>
      <c r="BN78" s="10">
        <v>0</v>
      </c>
      <c r="BO78" s="10">
        <v>0</v>
      </c>
      <c r="BP78" s="10">
        <v>0</v>
      </c>
      <c r="BQ78" s="10">
        <v>0</v>
      </c>
      <c r="BR78" s="10">
        <v>0</v>
      </c>
      <c r="BS78" s="10">
        <v>0</v>
      </c>
      <c r="BT78" s="10">
        <v>0</v>
      </c>
      <c r="BU78" s="10">
        <v>0</v>
      </c>
      <c r="BV78" s="10">
        <v>0</v>
      </c>
      <c r="BW78" s="10">
        <v>0</v>
      </c>
      <c r="BX78" s="10">
        <v>0</v>
      </c>
      <c r="BY78" s="10">
        <v>0</v>
      </c>
      <c r="BZ78" s="10">
        <v>0</v>
      </c>
      <c r="CA78" s="10">
        <v>0</v>
      </c>
      <c r="CB78" s="10">
        <v>0</v>
      </c>
      <c r="CC78" s="10">
        <v>0</v>
      </c>
      <c r="CD78" s="10">
        <v>0</v>
      </c>
      <c r="CE78" s="10">
        <v>123.32220714623024</v>
      </c>
      <c r="CF78" s="17">
        <v>0</v>
      </c>
    </row>
    <row r="79" spans="1:84" x14ac:dyDescent="0.25">
      <c r="A79" s="4">
        <v>48245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11.594276617804589</v>
      </c>
      <c r="AA79" s="10">
        <v>0</v>
      </c>
      <c r="AB79" s="10">
        <v>78.344364960000007</v>
      </c>
      <c r="AC79" s="10">
        <v>0</v>
      </c>
      <c r="AD79" s="10">
        <v>31.49335632</v>
      </c>
      <c r="AE79" s="10">
        <v>0</v>
      </c>
      <c r="AF79" s="10">
        <v>0</v>
      </c>
      <c r="AG79" s="10">
        <v>0</v>
      </c>
      <c r="AH79" s="10">
        <v>0</v>
      </c>
      <c r="AI79" s="10">
        <v>2.1618432000000003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0">
        <v>0</v>
      </c>
      <c r="BF79" s="10">
        <v>0</v>
      </c>
      <c r="BG79" s="10">
        <v>0</v>
      </c>
      <c r="BH79" s="10">
        <v>0</v>
      </c>
      <c r="BI79" s="10">
        <v>0</v>
      </c>
      <c r="BJ79" s="10">
        <v>0</v>
      </c>
      <c r="BK79" s="10">
        <v>0</v>
      </c>
      <c r="BL79" s="10">
        <v>0</v>
      </c>
      <c r="BM79" s="10">
        <v>0</v>
      </c>
      <c r="BN79" s="10">
        <v>0</v>
      </c>
      <c r="BO79" s="10">
        <v>0</v>
      </c>
      <c r="BP79" s="10">
        <v>0</v>
      </c>
      <c r="BQ79" s="10">
        <v>0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0</v>
      </c>
      <c r="BY79" s="10">
        <v>0</v>
      </c>
      <c r="BZ79" s="10">
        <v>0</v>
      </c>
      <c r="CA79" s="10">
        <v>0</v>
      </c>
      <c r="CB79" s="10">
        <v>0</v>
      </c>
      <c r="CC79" s="10">
        <v>0</v>
      </c>
      <c r="CD79" s="10">
        <v>0</v>
      </c>
      <c r="CE79" s="10">
        <v>123.5938410978046</v>
      </c>
      <c r="CF79" s="17">
        <v>0</v>
      </c>
    </row>
    <row r="80" spans="1:84" x14ac:dyDescent="0.25">
      <c r="A80" s="4">
        <v>48274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11.181212350928107</v>
      </c>
      <c r="AA80" s="10">
        <v>0</v>
      </c>
      <c r="AB80" s="10">
        <v>78.344364960000007</v>
      </c>
      <c r="AC80" s="10">
        <v>0</v>
      </c>
      <c r="AD80" s="10">
        <v>31.49335632</v>
      </c>
      <c r="AE80" s="10">
        <v>0</v>
      </c>
      <c r="AF80" s="10">
        <v>0</v>
      </c>
      <c r="AG80" s="10">
        <v>0</v>
      </c>
      <c r="AH80" s="10">
        <v>0</v>
      </c>
      <c r="AI80" s="10">
        <v>2.1618432000000003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0">
        <v>0</v>
      </c>
      <c r="BF80" s="10">
        <v>0</v>
      </c>
      <c r="BG80" s="10">
        <v>0</v>
      </c>
      <c r="BH80" s="10">
        <v>0</v>
      </c>
      <c r="BI80" s="10">
        <v>0</v>
      </c>
      <c r="BJ80" s="10">
        <v>0</v>
      </c>
      <c r="BK80" s="10">
        <v>0</v>
      </c>
      <c r="BL80" s="10">
        <v>0</v>
      </c>
      <c r="BM80" s="10">
        <v>0</v>
      </c>
      <c r="BN80" s="10">
        <v>0</v>
      </c>
      <c r="BO80" s="10">
        <v>0</v>
      </c>
      <c r="BP80" s="10">
        <v>0</v>
      </c>
      <c r="BQ80" s="10">
        <v>0</v>
      </c>
      <c r="BR80" s="10">
        <v>0</v>
      </c>
      <c r="BS80" s="10">
        <v>0</v>
      </c>
      <c r="BT80" s="10">
        <v>0</v>
      </c>
      <c r="BU80" s="10">
        <v>0</v>
      </c>
      <c r="BV80" s="10">
        <v>0</v>
      </c>
      <c r="BW80" s="10">
        <v>0</v>
      </c>
      <c r="BX80" s="10">
        <v>0</v>
      </c>
      <c r="BY80" s="10">
        <v>0</v>
      </c>
      <c r="BZ80" s="10">
        <v>0</v>
      </c>
      <c r="CA80" s="10">
        <v>0</v>
      </c>
      <c r="CB80" s="10">
        <v>0</v>
      </c>
      <c r="CC80" s="10">
        <v>0</v>
      </c>
      <c r="CD80" s="10">
        <v>0</v>
      </c>
      <c r="CE80" s="10">
        <v>123.18077683092812</v>
      </c>
      <c r="CF80" s="17">
        <v>0</v>
      </c>
    </row>
    <row r="81" spans="1:84" x14ac:dyDescent="0.25">
      <c r="A81" s="4">
        <v>48305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11.150348944609069</v>
      </c>
      <c r="AA81" s="10">
        <v>0</v>
      </c>
      <c r="AB81" s="10">
        <v>78.344364960000007</v>
      </c>
      <c r="AC81" s="10">
        <v>0</v>
      </c>
      <c r="AD81" s="10">
        <v>31.49335632</v>
      </c>
      <c r="AE81" s="10">
        <v>0</v>
      </c>
      <c r="AF81" s="10">
        <v>0</v>
      </c>
      <c r="AG81" s="10">
        <v>0</v>
      </c>
      <c r="AH81" s="10">
        <v>0</v>
      </c>
      <c r="AI81" s="10">
        <v>2.1618432000000003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0">
        <v>0</v>
      </c>
      <c r="BF81" s="10">
        <v>0</v>
      </c>
      <c r="BG81" s="10">
        <v>0</v>
      </c>
      <c r="BH81" s="10">
        <v>0</v>
      </c>
      <c r="BI81" s="10">
        <v>0</v>
      </c>
      <c r="BJ81" s="10">
        <v>0</v>
      </c>
      <c r="BK81" s="10">
        <v>0</v>
      </c>
      <c r="BL81" s="10">
        <v>0</v>
      </c>
      <c r="BM81" s="10">
        <v>0</v>
      </c>
      <c r="BN81" s="10">
        <v>0</v>
      </c>
      <c r="BO81" s="10">
        <v>0</v>
      </c>
      <c r="BP81" s="10">
        <v>0</v>
      </c>
      <c r="BQ81" s="10">
        <v>0</v>
      </c>
      <c r="BR81" s="10">
        <v>0</v>
      </c>
      <c r="BS81" s="10">
        <v>0</v>
      </c>
      <c r="BT81" s="10">
        <v>0</v>
      </c>
      <c r="BU81" s="10">
        <v>0</v>
      </c>
      <c r="BV81" s="10">
        <v>0</v>
      </c>
      <c r="BW81" s="10">
        <v>0</v>
      </c>
      <c r="BX81" s="10">
        <v>0</v>
      </c>
      <c r="BY81" s="10">
        <v>0</v>
      </c>
      <c r="BZ81" s="10">
        <v>0</v>
      </c>
      <c r="CA81" s="10">
        <v>0</v>
      </c>
      <c r="CB81" s="10">
        <v>0</v>
      </c>
      <c r="CC81" s="10">
        <v>0</v>
      </c>
      <c r="CD81" s="10">
        <v>0</v>
      </c>
      <c r="CE81" s="10">
        <v>123.14991342460908</v>
      </c>
      <c r="CF81" s="17">
        <v>0</v>
      </c>
    </row>
    <row r="82" spans="1:84" x14ac:dyDescent="0.25">
      <c r="A82" s="4">
        <v>48335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11.044903702167121</v>
      </c>
      <c r="AA82" s="10">
        <v>0</v>
      </c>
      <c r="AB82" s="10">
        <v>78.344364960000007</v>
      </c>
      <c r="AC82" s="10">
        <v>0</v>
      </c>
      <c r="AD82" s="10">
        <v>31.49335632</v>
      </c>
      <c r="AE82" s="10">
        <v>0</v>
      </c>
      <c r="AF82" s="10">
        <v>0</v>
      </c>
      <c r="AG82" s="10">
        <v>0</v>
      </c>
      <c r="AH82" s="10">
        <v>0</v>
      </c>
      <c r="AI82" s="10">
        <v>2.1618432000000003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0">
        <v>0</v>
      </c>
      <c r="BF82" s="10">
        <v>0</v>
      </c>
      <c r="BG82" s="10">
        <v>0</v>
      </c>
      <c r="BH82" s="10">
        <v>0</v>
      </c>
      <c r="BI82" s="10">
        <v>0</v>
      </c>
      <c r="BJ82" s="10">
        <v>0</v>
      </c>
      <c r="BK82" s="10">
        <v>0</v>
      </c>
      <c r="BL82" s="10">
        <v>0</v>
      </c>
      <c r="BM82" s="10">
        <v>0</v>
      </c>
      <c r="BN82" s="10">
        <v>0</v>
      </c>
      <c r="BO82" s="10">
        <v>0</v>
      </c>
      <c r="BP82" s="10">
        <v>0</v>
      </c>
      <c r="BQ82" s="10">
        <v>0</v>
      </c>
      <c r="BR82" s="10">
        <v>0</v>
      </c>
      <c r="BS82" s="10">
        <v>0</v>
      </c>
      <c r="BT82" s="10">
        <v>0</v>
      </c>
      <c r="BU82" s="10">
        <v>0</v>
      </c>
      <c r="BV82" s="10">
        <v>0</v>
      </c>
      <c r="BW82" s="10">
        <v>0</v>
      </c>
      <c r="BX82" s="10">
        <v>0</v>
      </c>
      <c r="BY82" s="10">
        <v>0</v>
      </c>
      <c r="BZ82" s="10">
        <v>0</v>
      </c>
      <c r="CA82" s="10">
        <v>0</v>
      </c>
      <c r="CB82" s="10">
        <v>0</v>
      </c>
      <c r="CC82" s="10">
        <v>0</v>
      </c>
      <c r="CD82" s="10">
        <v>0</v>
      </c>
      <c r="CE82" s="10">
        <v>123.04446818216714</v>
      </c>
      <c r="CF82" s="17">
        <v>0</v>
      </c>
    </row>
    <row r="83" spans="1:84" x14ac:dyDescent="0.25">
      <c r="A83" s="4">
        <v>48366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10.802972375194351</v>
      </c>
      <c r="AA83" s="10">
        <v>0</v>
      </c>
      <c r="AB83" s="10">
        <v>78.344364960000007</v>
      </c>
      <c r="AC83" s="10">
        <v>0</v>
      </c>
      <c r="AD83" s="10">
        <v>31.49335632</v>
      </c>
      <c r="AE83" s="10">
        <v>0</v>
      </c>
      <c r="AF83" s="10">
        <v>0</v>
      </c>
      <c r="AG83" s="10">
        <v>0</v>
      </c>
      <c r="AH83" s="10">
        <v>0</v>
      </c>
      <c r="AI83" s="10">
        <v>2.1618432000000003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0">
        <v>0</v>
      </c>
      <c r="BF83" s="10">
        <v>0</v>
      </c>
      <c r="BG83" s="10">
        <v>0</v>
      </c>
      <c r="BH83" s="10">
        <v>0</v>
      </c>
      <c r="BI83" s="10">
        <v>0</v>
      </c>
      <c r="BJ83" s="10">
        <v>0</v>
      </c>
      <c r="BK83" s="10">
        <v>0</v>
      </c>
      <c r="BL83" s="10">
        <v>0</v>
      </c>
      <c r="BM83" s="10">
        <v>0</v>
      </c>
      <c r="BN83" s="10">
        <v>0</v>
      </c>
      <c r="BO83" s="10">
        <v>0</v>
      </c>
      <c r="BP83" s="10">
        <v>0</v>
      </c>
      <c r="BQ83" s="10">
        <v>0</v>
      </c>
      <c r="BR83" s="10">
        <v>0</v>
      </c>
      <c r="BS83" s="10">
        <v>0</v>
      </c>
      <c r="BT83" s="10">
        <v>0</v>
      </c>
      <c r="BU83" s="10">
        <v>0</v>
      </c>
      <c r="BV83" s="10">
        <v>0</v>
      </c>
      <c r="BW83" s="10">
        <v>0</v>
      </c>
      <c r="BX83" s="10">
        <v>0</v>
      </c>
      <c r="BY83" s="10">
        <v>0</v>
      </c>
      <c r="BZ83" s="10">
        <v>0</v>
      </c>
      <c r="CA83" s="10">
        <v>0</v>
      </c>
      <c r="CB83" s="10">
        <v>0</v>
      </c>
      <c r="CC83" s="10">
        <v>0</v>
      </c>
      <c r="CD83" s="10">
        <v>0</v>
      </c>
      <c r="CE83" s="10">
        <v>122.80253685519436</v>
      </c>
      <c r="CF83" s="17">
        <v>0</v>
      </c>
    </row>
    <row r="84" spans="1:84" x14ac:dyDescent="0.25">
      <c r="A84" s="4">
        <v>48396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10.693348603759821</v>
      </c>
      <c r="AA84" s="10">
        <v>0</v>
      </c>
      <c r="AB84" s="10">
        <v>78.344364960000007</v>
      </c>
      <c r="AC84" s="10">
        <v>0</v>
      </c>
      <c r="AD84" s="10">
        <v>31.49335632</v>
      </c>
      <c r="AE84" s="10">
        <v>0</v>
      </c>
      <c r="AF84" s="10">
        <v>0</v>
      </c>
      <c r="AG84" s="10">
        <v>0</v>
      </c>
      <c r="AH84" s="10">
        <v>0</v>
      </c>
      <c r="AI84" s="10">
        <v>2.1618432000000003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0">
        <v>0</v>
      </c>
      <c r="BF84" s="10">
        <v>0</v>
      </c>
      <c r="BG84" s="10">
        <v>0</v>
      </c>
      <c r="BH84" s="10">
        <v>0</v>
      </c>
      <c r="BI84" s="10">
        <v>0</v>
      </c>
      <c r="BJ84" s="10">
        <v>0</v>
      </c>
      <c r="BK84" s="10">
        <v>0</v>
      </c>
      <c r="BL84" s="10">
        <v>0</v>
      </c>
      <c r="BM84" s="10">
        <v>0</v>
      </c>
      <c r="BN84" s="10">
        <v>0</v>
      </c>
      <c r="BO84" s="10">
        <v>0</v>
      </c>
      <c r="BP84" s="10">
        <v>0</v>
      </c>
      <c r="BQ84" s="10">
        <v>0</v>
      </c>
      <c r="BR84" s="10">
        <v>0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  <c r="BX84" s="10">
        <v>0</v>
      </c>
      <c r="BY84" s="10">
        <v>0</v>
      </c>
      <c r="BZ84" s="10">
        <v>0</v>
      </c>
      <c r="CA84" s="10">
        <v>0</v>
      </c>
      <c r="CB84" s="10">
        <v>0</v>
      </c>
      <c r="CC84" s="10">
        <v>0</v>
      </c>
      <c r="CD84" s="10">
        <v>0</v>
      </c>
      <c r="CE84" s="10">
        <v>122.69291308375983</v>
      </c>
      <c r="CF84" s="17">
        <v>0</v>
      </c>
    </row>
    <row r="85" spans="1:84" x14ac:dyDescent="0.25">
      <c r="A85" s="4">
        <v>48427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10.448010145484728</v>
      </c>
      <c r="AA85" s="10">
        <v>0</v>
      </c>
      <c r="AB85" s="10">
        <v>78.344364960000007</v>
      </c>
      <c r="AC85" s="10">
        <v>0</v>
      </c>
      <c r="AD85" s="10">
        <v>31.49335632</v>
      </c>
      <c r="AE85" s="10">
        <v>0</v>
      </c>
      <c r="AF85" s="10">
        <v>0</v>
      </c>
      <c r="AG85" s="10">
        <v>0</v>
      </c>
      <c r="AH85" s="10">
        <v>0</v>
      </c>
      <c r="AI85" s="10">
        <v>2.1618432000000003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0">
        <v>0</v>
      </c>
      <c r="BF85" s="10">
        <v>0</v>
      </c>
      <c r="BG85" s="10">
        <v>0</v>
      </c>
      <c r="BH85" s="10">
        <v>0</v>
      </c>
      <c r="BI85" s="10">
        <v>0</v>
      </c>
      <c r="BJ85" s="10">
        <v>0</v>
      </c>
      <c r="BK85" s="10">
        <v>0</v>
      </c>
      <c r="BL85" s="10">
        <v>0</v>
      </c>
      <c r="BM85" s="10">
        <v>0</v>
      </c>
      <c r="BN85" s="10">
        <v>0</v>
      </c>
      <c r="BO85" s="10">
        <v>0</v>
      </c>
      <c r="BP85" s="10">
        <v>0</v>
      </c>
      <c r="BQ85" s="10">
        <v>0</v>
      </c>
      <c r="BR85" s="10">
        <v>0</v>
      </c>
      <c r="BS85" s="10">
        <v>0</v>
      </c>
      <c r="BT85" s="10">
        <v>0</v>
      </c>
      <c r="BU85" s="10">
        <v>0</v>
      </c>
      <c r="BV85" s="10">
        <v>0</v>
      </c>
      <c r="BW85" s="10">
        <v>0</v>
      </c>
      <c r="BX85" s="10">
        <v>0</v>
      </c>
      <c r="BY85" s="10">
        <v>0</v>
      </c>
      <c r="BZ85" s="10">
        <v>0</v>
      </c>
      <c r="CA85" s="10">
        <v>0</v>
      </c>
      <c r="CB85" s="10">
        <v>0</v>
      </c>
      <c r="CC85" s="10">
        <v>0</v>
      </c>
      <c r="CD85" s="10">
        <v>0</v>
      </c>
      <c r="CE85" s="10">
        <v>122.44757462548475</v>
      </c>
      <c r="CF85" s="17">
        <v>0</v>
      </c>
    </row>
    <row r="86" spans="1:84" x14ac:dyDescent="0.25">
      <c r="A86" s="4">
        <v>48458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10.161472379235571</v>
      </c>
      <c r="AA86" s="10">
        <v>0</v>
      </c>
      <c r="AB86" s="10">
        <v>247.03412293477763</v>
      </c>
      <c r="AC86" s="10">
        <v>0</v>
      </c>
      <c r="AD86" s="10">
        <v>144.4084933758125</v>
      </c>
      <c r="AE86" s="10">
        <v>0</v>
      </c>
      <c r="AF86" s="10">
        <v>0</v>
      </c>
      <c r="AG86" s="10">
        <v>0</v>
      </c>
      <c r="AH86" s="10">
        <v>0</v>
      </c>
      <c r="AI86" s="10">
        <v>2.6126783592408827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0">
        <v>0</v>
      </c>
      <c r="BF86" s="10">
        <v>0</v>
      </c>
      <c r="BG86" s="10">
        <v>0.18579919928403701</v>
      </c>
      <c r="BH86" s="10">
        <v>0</v>
      </c>
      <c r="BI86" s="10">
        <v>0</v>
      </c>
      <c r="BJ86" s="10">
        <v>0</v>
      </c>
      <c r="BK86" s="10">
        <v>0</v>
      </c>
      <c r="BL86" s="10">
        <v>0</v>
      </c>
      <c r="BM86" s="10">
        <v>0</v>
      </c>
      <c r="BN86" s="10">
        <v>0</v>
      </c>
      <c r="BO86" s="10">
        <v>0</v>
      </c>
      <c r="BP86" s="10">
        <v>0</v>
      </c>
      <c r="BQ86" s="10">
        <v>0</v>
      </c>
      <c r="BR86" s="10">
        <v>0</v>
      </c>
      <c r="BS86" s="10">
        <v>0</v>
      </c>
      <c r="BT86" s="10">
        <v>0</v>
      </c>
      <c r="BU86" s="10">
        <v>0</v>
      </c>
      <c r="BV86" s="10">
        <v>0</v>
      </c>
      <c r="BW86" s="10">
        <v>0</v>
      </c>
      <c r="BX86" s="10">
        <v>0</v>
      </c>
      <c r="BY86" s="10">
        <v>0</v>
      </c>
      <c r="BZ86" s="10">
        <v>0</v>
      </c>
      <c r="CA86" s="10">
        <v>0</v>
      </c>
      <c r="CB86" s="10">
        <v>0</v>
      </c>
      <c r="CC86" s="10">
        <v>0</v>
      </c>
      <c r="CD86" s="10">
        <v>0</v>
      </c>
      <c r="CE86" s="10">
        <v>404.40256624835058</v>
      </c>
      <c r="CF86" s="17">
        <v>0</v>
      </c>
    </row>
    <row r="87" spans="1:84" x14ac:dyDescent="0.25">
      <c r="A87" s="4">
        <v>48488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9.8825641288593697</v>
      </c>
      <c r="AA87" s="10">
        <v>0</v>
      </c>
      <c r="AB87" s="10">
        <v>247.03412293477763</v>
      </c>
      <c r="AC87" s="10">
        <v>0</v>
      </c>
      <c r="AD87" s="10">
        <v>144.11424241438482</v>
      </c>
      <c r="AE87" s="10">
        <v>0</v>
      </c>
      <c r="AF87" s="10">
        <v>0</v>
      </c>
      <c r="AG87" s="10">
        <v>0</v>
      </c>
      <c r="AH87" s="10">
        <v>0</v>
      </c>
      <c r="AI87" s="10">
        <v>2.6061810512814492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0">
        <v>0</v>
      </c>
      <c r="BF87" s="10">
        <v>0</v>
      </c>
      <c r="BG87" s="10">
        <v>0.18579919928403701</v>
      </c>
      <c r="BH87" s="10">
        <v>0</v>
      </c>
      <c r="BI87" s="10">
        <v>0</v>
      </c>
      <c r="BJ87" s="10">
        <v>0</v>
      </c>
      <c r="BK87" s="10">
        <v>0</v>
      </c>
      <c r="BL87" s="10">
        <v>0</v>
      </c>
      <c r="BM87" s="10">
        <v>0</v>
      </c>
      <c r="BN87" s="10">
        <v>0</v>
      </c>
      <c r="BO87" s="10">
        <v>0</v>
      </c>
      <c r="BP87" s="10">
        <v>0</v>
      </c>
      <c r="BQ87" s="10">
        <v>0</v>
      </c>
      <c r="BR87" s="10">
        <v>0</v>
      </c>
      <c r="BS87" s="10">
        <v>0</v>
      </c>
      <c r="BT87" s="10">
        <v>0</v>
      </c>
      <c r="BU87" s="10">
        <v>0</v>
      </c>
      <c r="BV87" s="10">
        <v>0</v>
      </c>
      <c r="BW87" s="10">
        <v>0</v>
      </c>
      <c r="BX87" s="10">
        <v>0</v>
      </c>
      <c r="BY87" s="10">
        <v>0</v>
      </c>
      <c r="BZ87" s="10">
        <v>0</v>
      </c>
      <c r="CA87" s="10">
        <v>0</v>
      </c>
      <c r="CB87" s="10">
        <v>0</v>
      </c>
      <c r="CC87" s="10">
        <v>0</v>
      </c>
      <c r="CD87" s="10">
        <v>0</v>
      </c>
      <c r="CE87" s="10">
        <v>403.82290972858726</v>
      </c>
      <c r="CF87" s="17">
        <v>0</v>
      </c>
    </row>
    <row r="88" spans="1:84" x14ac:dyDescent="0.25">
      <c r="A88" s="4">
        <v>48519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10.019106830554009</v>
      </c>
      <c r="AA88" s="10">
        <v>0</v>
      </c>
      <c r="AB88" s="10">
        <v>238.43810590767967</v>
      </c>
      <c r="AC88" s="10">
        <v>0</v>
      </c>
      <c r="AD88" s="10">
        <v>144.37697763969743</v>
      </c>
      <c r="AE88" s="10">
        <v>0</v>
      </c>
      <c r="AF88" s="10">
        <v>0</v>
      </c>
      <c r="AG88" s="10">
        <v>0</v>
      </c>
      <c r="AH88" s="10">
        <v>0</v>
      </c>
      <c r="AI88" s="10">
        <v>2.61533868427875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0">
        <v>0</v>
      </c>
      <c r="BF88" s="10">
        <v>0</v>
      </c>
      <c r="BG88" s="10">
        <v>9.2899599642028083E-2</v>
      </c>
      <c r="BH88" s="10">
        <v>0</v>
      </c>
      <c r="BI88" s="10">
        <v>0</v>
      </c>
      <c r="BJ88" s="10">
        <v>0</v>
      </c>
      <c r="BK88" s="10">
        <v>0</v>
      </c>
      <c r="BL88" s="10">
        <v>0</v>
      </c>
      <c r="BM88" s="10">
        <v>0</v>
      </c>
      <c r="BN88" s="10">
        <v>0</v>
      </c>
      <c r="BO88" s="10">
        <v>0</v>
      </c>
      <c r="BP88" s="10">
        <v>0</v>
      </c>
      <c r="BQ88" s="10">
        <v>0</v>
      </c>
      <c r="BR88" s="10">
        <v>0</v>
      </c>
      <c r="BS88" s="10">
        <v>0</v>
      </c>
      <c r="BT88" s="10">
        <v>0</v>
      </c>
      <c r="BU88" s="10">
        <v>0</v>
      </c>
      <c r="BV88" s="10">
        <v>0</v>
      </c>
      <c r="BW88" s="10">
        <v>0</v>
      </c>
      <c r="BX88" s="10">
        <v>0</v>
      </c>
      <c r="BY88" s="10">
        <v>0</v>
      </c>
      <c r="BZ88" s="10">
        <v>0</v>
      </c>
      <c r="CA88" s="10">
        <v>0</v>
      </c>
      <c r="CB88" s="10">
        <v>0</v>
      </c>
      <c r="CC88" s="10">
        <v>0</v>
      </c>
      <c r="CD88" s="10">
        <v>0</v>
      </c>
      <c r="CE88" s="10">
        <v>395.54242866185189</v>
      </c>
      <c r="CF88" s="17">
        <v>0</v>
      </c>
    </row>
    <row r="89" spans="1:84" x14ac:dyDescent="0.25">
      <c r="A89" s="4">
        <v>48549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9.8707309046593465</v>
      </c>
      <c r="AA89" s="10">
        <v>0</v>
      </c>
      <c r="AB89" s="10">
        <v>214.49712860328378</v>
      </c>
      <c r="AC89" s="10">
        <v>0</v>
      </c>
      <c r="AD89" s="10">
        <v>144.41094920271004</v>
      </c>
      <c r="AE89" s="10">
        <v>0</v>
      </c>
      <c r="AF89" s="10">
        <v>0</v>
      </c>
      <c r="AG89" s="10">
        <v>0</v>
      </c>
      <c r="AH89" s="10">
        <v>0</v>
      </c>
      <c r="AI89" s="10">
        <v>2.599204598064548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0">
        <v>0</v>
      </c>
      <c r="BF89" s="10">
        <v>0</v>
      </c>
      <c r="BG89" s="10">
        <v>4.6449799821009254E-2</v>
      </c>
      <c r="BH89" s="10">
        <v>0</v>
      </c>
      <c r="BI89" s="10">
        <v>0</v>
      </c>
      <c r="BJ89" s="10">
        <v>0</v>
      </c>
      <c r="BK89" s="10">
        <v>0</v>
      </c>
      <c r="BL89" s="10">
        <v>0</v>
      </c>
      <c r="BM89" s="10">
        <v>0</v>
      </c>
      <c r="BN89" s="10">
        <v>0</v>
      </c>
      <c r="BO89" s="10">
        <v>0</v>
      </c>
      <c r="BP89" s="10">
        <v>0</v>
      </c>
      <c r="BQ89" s="10">
        <v>0</v>
      </c>
      <c r="BR89" s="10">
        <v>0</v>
      </c>
      <c r="BS89" s="10">
        <v>0</v>
      </c>
      <c r="BT89" s="10">
        <v>0</v>
      </c>
      <c r="BU89" s="10">
        <v>0</v>
      </c>
      <c r="BV89" s="10">
        <v>0</v>
      </c>
      <c r="BW89" s="10">
        <v>0</v>
      </c>
      <c r="BX89" s="10">
        <v>0</v>
      </c>
      <c r="BY89" s="10">
        <v>0</v>
      </c>
      <c r="BZ89" s="10">
        <v>0</v>
      </c>
      <c r="CA89" s="10">
        <v>0</v>
      </c>
      <c r="CB89" s="10">
        <v>0</v>
      </c>
      <c r="CC89" s="10">
        <v>0</v>
      </c>
      <c r="CD89" s="10">
        <v>0</v>
      </c>
      <c r="CE89" s="10">
        <v>371.4244631085387</v>
      </c>
      <c r="CF89" s="17">
        <v>0</v>
      </c>
    </row>
    <row r="90" spans="1:84" x14ac:dyDescent="0.25">
      <c r="A90" s="4">
        <v>48580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9.6586549681574656</v>
      </c>
      <c r="AA90" s="10">
        <v>0</v>
      </c>
      <c r="AB90" s="10">
        <v>196.32202390208192</v>
      </c>
      <c r="AC90" s="10">
        <v>0</v>
      </c>
      <c r="AD90" s="10">
        <v>118.67914241799755</v>
      </c>
      <c r="AE90" s="10">
        <v>0</v>
      </c>
      <c r="AF90" s="10">
        <v>0</v>
      </c>
      <c r="AG90" s="10">
        <v>0</v>
      </c>
      <c r="AH90" s="10">
        <v>0</v>
      </c>
      <c r="AI90" s="10">
        <v>2.5763109613696824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0">
        <v>0</v>
      </c>
      <c r="BF90" s="10">
        <v>0</v>
      </c>
      <c r="BG90" s="10">
        <v>2.3224899910504627E-2</v>
      </c>
      <c r="BH90" s="10">
        <v>0</v>
      </c>
      <c r="BI90" s="10">
        <v>0</v>
      </c>
      <c r="BJ90" s="10">
        <v>0</v>
      </c>
      <c r="BK90" s="10">
        <v>0</v>
      </c>
      <c r="BL90" s="10">
        <v>0</v>
      </c>
      <c r="BM90" s="10">
        <v>0</v>
      </c>
      <c r="BN90" s="10">
        <v>0</v>
      </c>
      <c r="BO90" s="10">
        <v>0</v>
      </c>
      <c r="BP90" s="10">
        <v>0</v>
      </c>
      <c r="BQ90" s="10">
        <v>0</v>
      </c>
      <c r="BR90" s="10">
        <v>0</v>
      </c>
      <c r="BS90" s="10">
        <v>0</v>
      </c>
      <c r="BT90" s="10">
        <v>0</v>
      </c>
      <c r="BU90" s="10">
        <v>0</v>
      </c>
      <c r="BV90" s="10">
        <v>0</v>
      </c>
      <c r="BW90" s="10">
        <v>0</v>
      </c>
      <c r="BX90" s="10">
        <v>0</v>
      </c>
      <c r="BY90" s="10">
        <v>0</v>
      </c>
      <c r="BZ90" s="10">
        <v>0</v>
      </c>
      <c r="CA90" s="10">
        <v>0</v>
      </c>
      <c r="CB90" s="10">
        <v>0</v>
      </c>
      <c r="CC90" s="10">
        <v>0</v>
      </c>
      <c r="CD90" s="10">
        <v>0</v>
      </c>
      <c r="CE90" s="10">
        <v>327.25935714951714</v>
      </c>
      <c r="CF90" s="17">
        <v>0</v>
      </c>
    </row>
    <row r="91" spans="1:84" x14ac:dyDescent="0.25">
      <c r="A91" s="4">
        <v>48611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9.5080802241901932</v>
      </c>
      <c r="AA91" s="10">
        <v>0</v>
      </c>
      <c r="AB91" s="10">
        <v>191.03218352721075</v>
      </c>
      <c r="AC91" s="10">
        <v>0</v>
      </c>
      <c r="AD91" s="10">
        <v>119.13141109429814</v>
      </c>
      <c r="AE91" s="10">
        <v>0</v>
      </c>
      <c r="AF91" s="10">
        <v>0</v>
      </c>
      <c r="AG91" s="10">
        <v>0</v>
      </c>
      <c r="AH91" s="10">
        <v>0</v>
      </c>
      <c r="AI91" s="10">
        <v>2.6009439239083849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0">
        <v>0</v>
      </c>
      <c r="BF91" s="10">
        <v>0</v>
      </c>
      <c r="BG91" s="10">
        <v>1.1612449955252313E-2</v>
      </c>
      <c r="BH91" s="10">
        <v>0</v>
      </c>
      <c r="BI91" s="10">
        <v>0</v>
      </c>
      <c r="BJ91" s="10">
        <v>0</v>
      </c>
      <c r="BK91" s="10">
        <v>0</v>
      </c>
      <c r="BL91" s="10">
        <v>0</v>
      </c>
      <c r="BM91" s="10">
        <v>0</v>
      </c>
      <c r="BN91" s="10">
        <v>0</v>
      </c>
      <c r="BO91" s="10">
        <v>0</v>
      </c>
      <c r="BP91" s="10">
        <v>0</v>
      </c>
      <c r="BQ91" s="10">
        <v>0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0</v>
      </c>
      <c r="BY91" s="10">
        <v>0</v>
      </c>
      <c r="BZ91" s="10">
        <v>0</v>
      </c>
      <c r="CA91" s="10">
        <v>0</v>
      </c>
      <c r="CB91" s="10">
        <v>0</v>
      </c>
      <c r="CC91" s="10">
        <v>0</v>
      </c>
      <c r="CD91" s="10">
        <v>0</v>
      </c>
      <c r="CE91" s="10">
        <v>322.28423121956274</v>
      </c>
      <c r="CF91" s="17">
        <v>0</v>
      </c>
    </row>
    <row r="92" spans="1:84" x14ac:dyDescent="0.25">
      <c r="A92" s="4">
        <v>48639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9.1648033324728999</v>
      </c>
      <c r="AA92" s="10">
        <v>0</v>
      </c>
      <c r="AB92" s="10">
        <v>78.344364960000007</v>
      </c>
      <c r="AC92" s="10">
        <v>0</v>
      </c>
      <c r="AD92" s="10">
        <v>31.49335632</v>
      </c>
      <c r="AE92" s="10">
        <v>0</v>
      </c>
      <c r="AF92" s="10">
        <v>0</v>
      </c>
      <c r="AG92" s="10">
        <v>0</v>
      </c>
      <c r="AH92" s="10">
        <v>0</v>
      </c>
      <c r="AI92" s="10">
        <v>2.1618432000000003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0">
        <v>0</v>
      </c>
      <c r="BF92" s="10">
        <v>0</v>
      </c>
      <c r="BG92" s="10">
        <v>0</v>
      </c>
      <c r="BH92" s="10">
        <v>0</v>
      </c>
      <c r="BI92" s="10">
        <v>0</v>
      </c>
      <c r="BJ92" s="10">
        <v>0</v>
      </c>
      <c r="BK92" s="10">
        <v>0</v>
      </c>
      <c r="BL92" s="10">
        <v>0</v>
      </c>
      <c r="BM92" s="10">
        <v>0</v>
      </c>
      <c r="BN92" s="10">
        <v>0</v>
      </c>
      <c r="BO92" s="10">
        <v>0</v>
      </c>
      <c r="BP92" s="10">
        <v>0</v>
      </c>
      <c r="BQ92" s="10">
        <v>0</v>
      </c>
      <c r="BR92" s="10">
        <v>0</v>
      </c>
      <c r="BS92" s="10">
        <v>0</v>
      </c>
      <c r="BT92" s="10">
        <v>0</v>
      </c>
      <c r="BU92" s="10">
        <v>0</v>
      </c>
      <c r="BV92" s="10">
        <v>0</v>
      </c>
      <c r="BW92" s="10">
        <v>0</v>
      </c>
      <c r="BX92" s="10">
        <v>0</v>
      </c>
      <c r="BY92" s="10">
        <v>0</v>
      </c>
      <c r="BZ92" s="10">
        <v>0</v>
      </c>
      <c r="CA92" s="10">
        <v>0</v>
      </c>
      <c r="CB92" s="10">
        <v>0</v>
      </c>
      <c r="CC92" s="10">
        <v>0</v>
      </c>
      <c r="CD92" s="10">
        <v>0</v>
      </c>
      <c r="CE92" s="10">
        <v>121.16436781247292</v>
      </c>
      <c r="CF92" s="17">
        <v>0</v>
      </c>
    </row>
    <row r="93" spans="1:84" x14ac:dyDescent="0.25">
      <c r="A93" s="4">
        <v>48670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9.1436789084013217</v>
      </c>
      <c r="AA93" s="10">
        <v>0</v>
      </c>
      <c r="AB93" s="10">
        <v>78.344364960000007</v>
      </c>
      <c r="AC93" s="10">
        <v>0</v>
      </c>
      <c r="AD93" s="10">
        <v>31.49335632</v>
      </c>
      <c r="AE93" s="10">
        <v>0</v>
      </c>
      <c r="AF93" s="10">
        <v>0</v>
      </c>
      <c r="AG93" s="10">
        <v>0</v>
      </c>
      <c r="AH93" s="10">
        <v>0</v>
      </c>
      <c r="AI93" s="10">
        <v>2.1618432000000003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>
        <v>0</v>
      </c>
      <c r="BE93" s="10">
        <v>0</v>
      </c>
      <c r="BF93" s="10">
        <v>0</v>
      </c>
      <c r="BG93" s="10">
        <v>0</v>
      </c>
      <c r="BH93" s="10">
        <v>0</v>
      </c>
      <c r="BI93" s="10">
        <v>0</v>
      </c>
      <c r="BJ93" s="10">
        <v>0</v>
      </c>
      <c r="BK93" s="10">
        <v>0</v>
      </c>
      <c r="BL93" s="10">
        <v>0</v>
      </c>
      <c r="BM93" s="10">
        <v>0</v>
      </c>
      <c r="BN93" s="10">
        <v>0</v>
      </c>
      <c r="BO93" s="10">
        <v>0</v>
      </c>
      <c r="BP93" s="10">
        <v>0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0</v>
      </c>
      <c r="BZ93" s="10">
        <v>0</v>
      </c>
      <c r="CA93" s="10">
        <v>0</v>
      </c>
      <c r="CB93" s="10">
        <v>0</v>
      </c>
      <c r="CC93" s="10">
        <v>0</v>
      </c>
      <c r="CD93" s="10">
        <v>0</v>
      </c>
      <c r="CE93" s="10">
        <v>121.14324338840134</v>
      </c>
      <c r="CF93" s="17">
        <v>0</v>
      </c>
    </row>
    <row r="94" spans="1:84" x14ac:dyDescent="0.25">
      <c r="A94" s="4">
        <v>48700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9.077828168240023</v>
      </c>
      <c r="AA94" s="10">
        <v>0</v>
      </c>
      <c r="AB94" s="10">
        <v>78.344364960000007</v>
      </c>
      <c r="AC94" s="10">
        <v>0</v>
      </c>
      <c r="AD94" s="10">
        <v>31.49335632</v>
      </c>
      <c r="AE94" s="10">
        <v>0</v>
      </c>
      <c r="AF94" s="10">
        <v>0</v>
      </c>
      <c r="AG94" s="10">
        <v>0</v>
      </c>
      <c r="AH94" s="10">
        <v>0</v>
      </c>
      <c r="AI94" s="10">
        <v>2.1618432000000003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0">
        <v>0</v>
      </c>
      <c r="BF94" s="10">
        <v>0</v>
      </c>
      <c r="BG94" s="10">
        <v>0</v>
      </c>
      <c r="BH94" s="10">
        <v>0</v>
      </c>
      <c r="BI94" s="10">
        <v>0</v>
      </c>
      <c r="BJ94" s="10">
        <v>0</v>
      </c>
      <c r="BK94" s="10">
        <v>0</v>
      </c>
      <c r="BL94" s="10">
        <v>0</v>
      </c>
      <c r="BM94" s="10">
        <v>0</v>
      </c>
      <c r="BN94" s="10">
        <v>0</v>
      </c>
      <c r="BO94" s="10">
        <v>0</v>
      </c>
      <c r="BP94" s="10">
        <v>0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0">
        <v>0</v>
      </c>
      <c r="BZ94" s="10">
        <v>0</v>
      </c>
      <c r="CA94" s="10">
        <v>0</v>
      </c>
      <c r="CB94" s="10">
        <v>0</v>
      </c>
      <c r="CC94" s="10">
        <v>0</v>
      </c>
      <c r="CD94" s="10">
        <v>0</v>
      </c>
      <c r="CE94" s="10">
        <v>121.07739264824004</v>
      </c>
      <c r="CF94" s="17">
        <v>0</v>
      </c>
    </row>
    <row r="95" spans="1:84" x14ac:dyDescent="0.25">
      <c r="A95" s="4">
        <v>48731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8.8732202338355908</v>
      </c>
      <c r="AA95" s="10">
        <v>0</v>
      </c>
      <c r="AB95" s="10">
        <v>78.344364960000007</v>
      </c>
      <c r="AC95" s="10">
        <v>0</v>
      </c>
      <c r="AD95" s="10">
        <v>31.49335632</v>
      </c>
      <c r="AE95" s="10">
        <v>0</v>
      </c>
      <c r="AF95" s="10">
        <v>0</v>
      </c>
      <c r="AG95" s="10">
        <v>0</v>
      </c>
      <c r="AH95" s="10">
        <v>0</v>
      </c>
      <c r="AI95" s="10">
        <v>2.1618432000000003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0">
        <v>0</v>
      </c>
      <c r="BF95" s="10">
        <v>0</v>
      </c>
      <c r="BG95" s="10">
        <v>0</v>
      </c>
      <c r="BH95" s="10">
        <v>0</v>
      </c>
      <c r="BI95" s="10">
        <v>0</v>
      </c>
      <c r="BJ95" s="10">
        <v>0</v>
      </c>
      <c r="BK95" s="10">
        <v>0</v>
      </c>
      <c r="BL95" s="10">
        <v>0</v>
      </c>
      <c r="BM95" s="10">
        <v>0</v>
      </c>
      <c r="BN95" s="10">
        <v>0</v>
      </c>
      <c r="BO95" s="10">
        <v>0</v>
      </c>
      <c r="BP95" s="10">
        <v>0</v>
      </c>
      <c r="BQ95" s="10">
        <v>0</v>
      </c>
      <c r="BR95" s="10">
        <v>0</v>
      </c>
      <c r="BS95" s="10">
        <v>0</v>
      </c>
      <c r="BT95" s="10">
        <v>0</v>
      </c>
      <c r="BU95" s="10">
        <v>0</v>
      </c>
      <c r="BV95" s="10">
        <v>0</v>
      </c>
      <c r="BW95" s="10">
        <v>0</v>
      </c>
      <c r="BX95" s="10">
        <v>0</v>
      </c>
      <c r="BY95" s="10">
        <v>0</v>
      </c>
      <c r="BZ95" s="10">
        <v>0</v>
      </c>
      <c r="CA95" s="10">
        <v>0</v>
      </c>
      <c r="CB95" s="10">
        <v>0</v>
      </c>
      <c r="CC95" s="10">
        <v>0</v>
      </c>
      <c r="CD95" s="10">
        <v>0</v>
      </c>
      <c r="CE95" s="10">
        <v>120.87278471383561</v>
      </c>
      <c r="CF95" s="17">
        <v>0</v>
      </c>
    </row>
    <row r="96" spans="1:84" x14ac:dyDescent="0.25">
      <c r="A96" s="4">
        <v>48761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8.801737129471265</v>
      </c>
      <c r="AA96" s="10">
        <v>0</v>
      </c>
      <c r="AB96" s="10">
        <v>78.344364960000007</v>
      </c>
      <c r="AC96" s="10">
        <v>0</v>
      </c>
      <c r="AD96" s="10">
        <v>31.49335632</v>
      </c>
      <c r="AE96" s="10">
        <v>0</v>
      </c>
      <c r="AF96" s="10">
        <v>0</v>
      </c>
      <c r="AG96" s="10">
        <v>0</v>
      </c>
      <c r="AH96" s="10">
        <v>0</v>
      </c>
      <c r="AI96" s="10">
        <v>2.1618432000000003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0">
        <v>0</v>
      </c>
      <c r="BF96" s="10">
        <v>0</v>
      </c>
      <c r="BG96" s="10">
        <v>0</v>
      </c>
      <c r="BH96" s="10">
        <v>0</v>
      </c>
      <c r="BI96" s="10">
        <v>0</v>
      </c>
      <c r="BJ96" s="10">
        <v>0</v>
      </c>
      <c r="BK96" s="10">
        <v>0</v>
      </c>
      <c r="BL96" s="10">
        <v>0</v>
      </c>
      <c r="BM96" s="10">
        <v>0</v>
      </c>
      <c r="BN96" s="10">
        <v>0</v>
      </c>
      <c r="BO96" s="10">
        <v>0</v>
      </c>
      <c r="BP96" s="10">
        <v>0</v>
      </c>
      <c r="BQ96" s="10">
        <v>0</v>
      </c>
      <c r="BR96" s="10">
        <v>0</v>
      </c>
      <c r="BS96" s="10">
        <v>0</v>
      </c>
      <c r="BT96" s="10">
        <v>0</v>
      </c>
      <c r="BU96" s="10">
        <v>0</v>
      </c>
      <c r="BV96" s="10">
        <v>0</v>
      </c>
      <c r="BW96" s="10">
        <v>0</v>
      </c>
      <c r="BX96" s="10">
        <v>0</v>
      </c>
      <c r="BY96" s="10">
        <v>0</v>
      </c>
      <c r="BZ96" s="10">
        <v>0</v>
      </c>
      <c r="CA96" s="10">
        <v>0</v>
      </c>
      <c r="CB96" s="10">
        <v>0</v>
      </c>
      <c r="CC96" s="10">
        <v>0</v>
      </c>
      <c r="CD96" s="10">
        <v>0</v>
      </c>
      <c r="CE96" s="10">
        <v>120.80130160947128</v>
      </c>
      <c r="CF96" s="17">
        <v>0</v>
      </c>
    </row>
    <row r="97" spans="1:84" x14ac:dyDescent="0.25">
      <c r="A97" s="4">
        <v>48792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8.5938930553597093</v>
      </c>
      <c r="AA97" s="10">
        <v>0</v>
      </c>
      <c r="AB97" s="10">
        <v>78.344364960000007</v>
      </c>
      <c r="AC97" s="10">
        <v>0</v>
      </c>
      <c r="AD97" s="10">
        <v>31.49335632</v>
      </c>
      <c r="AE97" s="10">
        <v>0</v>
      </c>
      <c r="AF97" s="10">
        <v>0</v>
      </c>
      <c r="AG97" s="10">
        <v>0</v>
      </c>
      <c r="AH97" s="10">
        <v>0</v>
      </c>
      <c r="AI97" s="10">
        <v>2.1618432000000003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0">
        <v>0</v>
      </c>
      <c r="BF97" s="10">
        <v>0</v>
      </c>
      <c r="BG97" s="10">
        <v>0</v>
      </c>
      <c r="BH97" s="10">
        <v>0</v>
      </c>
      <c r="BI97" s="10">
        <v>0</v>
      </c>
      <c r="BJ97" s="10">
        <v>0</v>
      </c>
      <c r="BK97" s="10">
        <v>0</v>
      </c>
      <c r="BL97" s="10">
        <v>0</v>
      </c>
      <c r="BM97" s="10">
        <v>0</v>
      </c>
      <c r="BN97" s="10">
        <v>0</v>
      </c>
      <c r="BO97" s="10">
        <v>0</v>
      </c>
      <c r="BP97" s="10">
        <v>0</v>
      </c>
      <c r="BQ97" s="10">
        <v>0</v>
      </c>
      <c r="BR97" s="10">
        <v>0</v>
      </c>
      <c r="BS97" s="10">
        <v>0</v>
      </c>
      <c r="BT97" s="10">
        <v>0</v>
      </c>
      <c r="BU97" s="10">
        <v>0</v>
      </c>
      <c r="BV97" s="10">
        <v>0</v>
      </c>
      <c r="BW97" s="10">
        <v>0</v>
      </c>
      <c r="BX97" s="10">
        <v>0</v>
      </c>
      <c r="BY97" s="10">
        <v>0</v>
      </c>
      <c r="BZ97" s="10">
        <v>0</v>
      </c>
      <c r="CA97" s="10">
        <v>0</v>
      </c>
      <c r="CB97" s="10">
        <v>0</v>
      </c>
      <c r="CC97" s="10">
        <v>0</v>
      </c>
      <c r="CD97" s="10">
        <v>0</v>
      </c>
      <c r="CE97" s="10">
        <v>120.59345753535973</v>
      </c>
      <c r="CF97" s="17">
        <v>0</v>
      </c>
    </row>
    <row r="98" spans="1:84" x14ac:dyDescent="0.25">
      <c r="A98" s="4">
        <v>48823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8.161016433632744</v>
      </c>
      <c r="AA98" s="10">
        <v>0</v>
      </c>
      <c r="AB98" s="10">
        <v>78.344364960000007</v>
      </c>
      <c r="AC98" s="10">
        <v>0</v>
      </c>
      <c r="AD98" s="10">
        <v>31.49335632</v>
      </c>
      <c r="AE98" s="10">
        <v>0</v>
      </c>
      <c r="AF98" s="10">
        <v>0</v>
      </c>
      <c r="AG98" s="10">
        <v>0</v>
      </c>
      <c r="AH98" s="10">
        <v>0</v>
      </c>
      <c r="AI98" s="10">
        <v>2.1618432000000003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0">
        <v>0</v>
      </c>
      <c r="BF98" s="10">
        <v>0</v>
      </c>
      <c r="BG98" s="10">
        <v>0</v>
      </c>
      <c r="BH98" s="10">
        <v>0</v>
      </c>
      <c r="BI98" s="10">
        <v>0</v>
      </c>
      <c r="BJ98" s="10">
        <v>0</v>
      </c>
      <c r="BK98" s="10">
        <v>0</v>
      </c>
      <c r="BL98" s="10">
        <v>0</v>
      </c>
      <c r="BM98" s="10">
        <v>0</v>
      </c>
      <c r="BN98" s="10">
        <v>0</v>
      </c>
      <c r="BO98" s="10">
        <v>0</v>
      </c>
      <c r="BP98" s="10">
        <v>0</v>
      </c>
      <c r="BQ98" s="10">
        <v>0</v>
      </c>
      <c r="BR98" s="10">
        <v>0</v>
      </c>
      <c r="BS98" s="10">
        <v>0</v>
      </c>
      <c r="BT98" s="10">
        <v>0</v>
      </c>
      <c r="BU98" s="10">
        <v>0</v>
      </c>
      <c r="BV98" s="10">
        <v>0</v>
      </c>
      <c r="BW98" s="10">
        <v>0</v>
      </c>
      <c r="BX98" s="10">
        <v>0</v>
      </c>
      <c r="BY98" s="10">
        <v>0</v>
      </c>
      <c r="BZ98" s="10">
        <v>0</v>
      </c>
      <c r="CA98" s="10">
        <v>0</v>
      </c>
      <c r="CB98" s="10">
        <v>0</v>
      </c>
      <c r="CC98" s="10">
        <v>0</v>
      </c>
      <c r="CD98" s="10">
        <v>0</v>
      </c>
      <c r="CE98" s="10">
        <v>120.16058091363276</v>
      </c>
      <c r="CF98" s="17">
        <v>0</v>
      </c>
    </row>
    <row r="99" spans="1:84" x14ac:dyDescent="0.25">
      <c r="A99" s="4">
        <v>48853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8.100640414188419</v>
      </c>
      <c r="AA99" s="10">
        <v>0</v>
      </c>
      <c r="AB99" s="10">
        <v>78.344364960000007</v>
      </c>
      <c r="AC99" s="10">
        <v>0</v>
      </c>
      <c r="AD99" s="10">
        <v>31.49335632</v>
      </c>
      <c r="AE99" s="10">
        <v>0</v>
      </c>
      <c r="AF99" s="10">
        <v>0</v>
      </c>
      <c r="AG99" s="10">
        <v>0</v>
      </c>
      <c r="AH99" s="10">
        <v>0</v>
      </c>
      <c r="AI99" s="10">
        <v>2.1618432000000003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0">
        <v>0</v>
      </c>
      <c r="BD99" s="10">
        <v>0</v>
      </c>
      <c r="BE99" s="10">
        <v>0</v>
      </c>
      <c r="BF99" s="10">
        <v>0</v>
      </c>
      <c r="BG99" s="10">
        <v>0</v>
      </c>
      <c r="BH99" s="10">
        <v>0</v>
      </c>
      <c r="BI99" s="10">
        <v>0</v>
      </c>
      <c r="BJ99" s="10">
        <v>0</v>
      </c>
      <c r="BK99" s="10">
        <v>0</v>
      </c>
      <c r="BL99" s="10">
        <v>0</v>
      </c>
      <c r="BM99" s="10">
        <v>0</v>
      </c>
      <c r="BN99" s="10">
        <v>0</v>
      </c>
      <c r="BO99" s="10">
        <v>0</v>
      </c>
      <c r="BP99" s="10">
        <v>0</v>
      </c>
      <c r="BQ99" s="10">
        <v>0</v>
      </c>
      <c r="BR99" s="10">
        <v>0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  <c r="BX99" s="10">
        <v>0</v>
      </c>
      <c r="BY99" s="10">
        <v>0</v>
      </c>
      <c r="BZ99" s="10">
        <v>0</v>
      </c>
      <c r="CA99" s="10">
        <v>0</v>
      </c>
      <c r="CB99" s="10">
        <v>0</v>
      </c>
      <c r="CC99" s="10">
        <v>0</v>
      </c>
      <c r="CD99" s="10">
        <v>0</v>
      </c>
      <c r="CE99" s="10">
        <v>120.10020489418844</v>
      </c>
      <c r="CF99" s="17">
        <v>0</v>
      </c>
    </row>
    <row r="100" spans="1:84" x14ac:dyDescent="0.25">
      <c r="A100" s="4">
        <v>48884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8.100640414188419</v>
      </c>
      <c r="AA100" s="10">
        <v>0</v>
      </c>
      <c r="AB100" s="10">
        <v>78.344364960000007</v>
      </c>
      <c r="AC100" s="10">
        <v>0</v>
      </c>
      <c r="AD100" s="10">
        <v>31.49335632</v>
      </c>
      <c r="AE100" s="10">
        <v>0</v>
      </c>
      <c r="AF100" s="10">
        <v>0</v>
      </c>
      <c r="AG100" s="10">
        <v>0</v>
      </c>
      <c r="AH100" s="10">
        <v>0</v>
      </c>
      <c r="AI100" s="10">
        <v>2.1618432000000003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10">
        <v>0</v>
      </c>
      <c r="BD100" s="10">
        <v>0</v>
      </c>
      <c r="BE100" s="10">
        <v>0</v>
      </c>
      <c r="BF100" s="10">
        <v>0</v>
      </c>
      <c r="BG100" s="10">
        <v>0</v>
      </c>
      <c r="BH100" s="10">
        <v>0</v>
      </c>
      <c r="BI100" s="10">
        <v>0</v>
      </c>
      <c r="BJ100" s="10">
        <v>0</v>
      </c>
      <c r="BK100" s="10">
        <v>0</v>
      </c>
      <c r="BL100" s="10">
        <v>0</v>
      </c>
      <c r="BM100" s="10">
        <v>0</v>
      </c>
      <c r="BN100" s="10">
        <v>0</v>
      </c>
      <c r="BO100" s="10">
        <v>0</v>
      </c>
      <c r="BP100" s="10">
        <v>0</v>
      </c>
      <c r="BQ100" s="10">
        <v>0</v>
      </c>
      <c r="BR100" s="10">
        <v>0</v>
      </c>
      <c r="BS100" s="10">
        <v>0</v>
      </c>
      <c r="BT100" s="10">
        <v>0</v>
      </c>
      <c r="BU100" s="10">
        <v>0</v>
      </c>
      <c r="BV100" s="10">
        <v>0</v>
      </c>
      <c r="BW100" s="10">
        <v>0</v>
      </c>
      <c r="BX100" s="10">
        <v>0</v>
      </c>
      <c r="BY100" s="10">
        <v>0</v>
      </c>
      <c r="BZ100" s="10">
        <v>0</v>
      </c>
      <c r="CA100" s="10">
        <v>0</v>
      </c>
      <c r="CB100" s="10">
        <v>0</v>
      </c>
      <c r="CC100" s="10">
        <v>0</v>
      </c>
      <c r="CD100" s="10">
        <v>0</v>
      </c>
      <c r="CE100" s="10">
        <v>120.10020489418844</v>
      </c>
      <c r="CF100" s="17">
        <v>0</v>
      </c>
    </row>
    <row r="101" spans="1:84" x14ac:dyDescent="0.25">
      <c r="A101" s="4">
        <v>48914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8.1538296426449186</v>
      </c>
      <c r="AA101" s="10">
        <v>0</v>
      </c>
      <c r="AB101" s="10">
        <v>78.344364960000007</v>
      </c>
      <c r="AC101" s="10">
        <v>0</v>
      </c>
      <c r="AD101" s="10">
        <v>31.49335632</v>
      </c>
      <c r="AE101" s="10">
        <v>0</v>
      </c>
      <c r="AF101" s="10">
        <v>0</v>
      </c>
      <c r="AG101" s="10">
        <v>0</v>
      </c>
      <c r="AH101" s="10">
        <v>0</v>
      </c>
      <c r="AI101" s="10">
        <v>2.1618432000000003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0">
        <v>0</v>
      </c>
      <c r="BF101" s="10">
        <v>0</v>
      </c>
      <c r="BG101" s="10">
        <v>0</v>
      </c>
      <c r="BH101" s="10">
        <v>0</v>
      </c>
      <c r="BI101" s="10">
        <v>0</v>
      </c>
      <c r="BJ101" s="10">
        <v>0</v>
      </c>
      <c r="BK101" s="10">
        <v>0</v>
      </c>
      <c r="BL101" s="10">
        <v>0</v>
      </c>
      <c r="BM101" s="10">
        <v>0</v>
      </c>
      <c r="BN101" s="10">
        <v>0</v>
      </c>
      <c r="BO101" s="10">
        <v>0</v>
      </c>
      <c r="BP101" s="10">
        <v>0</v>
      </c>
      <c r="BQ101" s="10">
        <v>0</v>
      </c>
      <c r="BR101" s="10">
        <v>0</v>
      </c>
      <c r="BS101" s="10">
        <v>0</v>
      </c>
      <c r="BT101" s="10">
        <v>0</v>
      </c>
      <c r="BU101" s="10">
        <v>0</v>
      </c>
      <c r="BV101" s="10">
        <v>0</v>
      </c>
      <c r="BW101" s="10">
        <v>0</v>
      </c>
      <c r="BX101" s="10">
        <v>0</v>
      </c>
      <c r="BY101" s="10">
        <v>0</v>
      </c>
      <c r="BZ101" s="10">
        <v>0</v>
      </c>
      <c r="CA101" s="10">
        <v>0</v>
      </c>
      <c r="CB101" s="10">
        <v>0</v>
      </c>
      <c r="CC101" s="10">
        <v>0</v>
      </c>
      <c r="CD101" s="10">
        <v>0</v>
      </c>
      <c r="CE101" s="10">
        <v>120.15339412264494</v>
      </c>
      <c r="CF101" s="17">
        <v>0</v>
      </c>
    </row>
    <row r="102" spans="1:84" x14ac:dyDescent="0.25">
      <c r="A102" s="4">
        <v>48945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7.9888751967056448</v>
      </c>
      <c r="AA102" s="10">
        <v>0</v>
      </c>
      <c r="AB102" s="10">
        <v>88.729135377766809</v>
      </c>
      <c r="AC102" s="10">
        <v>0</v>
      </c>
      <c r="AD102" s="10">
        <v>31.49335632</v>
      </c>
      <c r="AE102" s="10">
        <v>0</v>
      </c>
      <c r="AF102" s="10">
        <v>0</v>
      </c>
      <c r="AG102" s="10">
        <v>0</v>
      </c>
      <c r="AH102" s="10">
        <v>0</v>
      </c>
      <c r="AI102" s="10">
        <v>2.1618432000000003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0">
        <v>0</v>
      </c>
      <c r="BE102" s="10">
        <v>0</v>
      </c>
      <c r="BF102" s="10">
        <v>0</v>
      </c>
      <c r="BG102" s="10">
        <v>0</v>
      </c>
      <c r="BH102" s="10">
        <v>0</v>
      </c>
      <c r="BI102" s="10">
        <v>0</v>
      </c>
      <c r="BJ102" s="10">
        <v>0</v>
      </c>
      <c r="BK102" s="10">
        <v>0</v>
      </c>
      <c r="BL102" s="10">
        <v>0</v>
      </c>
      <c r="BM102" s="10">
        <v>0</v>
      </c>
      <c r="BN102" s="10">
        <v>0</v>
      </c>
      <c r="BO102" s="10">
        <v>0</v>
      </c>
      <c r="BP102" s="10">
        <v>0</v>
      </c>
      <c r="BQ102" s="10">
        <v>0</v>
      </c>
      <c r="BR102" s="10">
        <v>0</v>
      </c>
      <c r="BS102" s="10">
        <v>0</v>
      </c>
      <c r="BT102" s="10">
        <v>0</v>
      </c>
      <c r="BU102" s="10">
        <v>0</v>
      </c>
      <c r="BV102" s="10">
        <v>0</v>
      </c>
      <c r="BW102" s="10">
        <v>0</v>
      </c>
      <c r="BX102" s="10">
        <v>0</v>
      </c>
      <c r="BY102" s="10">
        <v>0</v>
      </c>
      <c r="BZ102" s="10">
        <v>0</v>
      </c>
      <c r="CA102" s="10">
        <v>0</v>
      </c>
      <c r="CB102" s="10">
        <v>0</v>
      </c>
      <c r="CC102" s="10">
        <v>0</v>
      </c>
      <c r="CD102" s="10">
        <v>0</v>
      </c>
      <c r="CE102" s="10">
        <v>130.37321009447246</v>
      </c>
      <c r="CF102" s="17">
        <v>0</v>
      </c>
    </row>
    <row r="103" spans="1:84" x14ac:dyDescent="0.25">
      <c r="A103" s="4">
        <v>48976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7.8683212781975618</v>
      </c>
      <c r="AA103" s="10">
        <v>0</v>
      </c>
      <c r="AB103" s="10">
        <v>89.712142560000004</v>
      </c>
      <c r="AC103" s="10">
        <v>0</v>
      </c>
      <c r="AD103" s="10">
        <v>33.874314551983176</v>
      </c>
      <c r="AE103" s="10">
        <v>0</v>
      </c>
      <c r="AF103" s="10">
        <v>0</v>
      </c>
      <c r="AG103" s="10">
        <v>0</v>
      </c>
      <c r="AH103" s="10">
        <v>0</v>
      </c>
      <c r="AI103" s="10">
        <v>2.1618432000000003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0">
        <v>0</v>
      </c>
      <c r="BF103" s="10">
        <v>0</v>
      </c>
      <c r="BG103" s="10">
        <v>0</v>
      </c>
      <c r="BH103" s="10">
        <v>0</v>
      </c>
      <c r="BI103" s="10">
        <v>0</v>
      </c>
      <c r="BJ103" s="10">
        <v>0</v>
      </c>
      <c r="BK103" s="10">
        <v>0</v>
      </c>
      <c r="BL103" s="10">
        <v>0</v>
      </c>
      <c r="BM103" s="10">
        <v>0</v>
      </c>
      <c r="BN103" s="10">
        <v>0</v>
      </c>
      <c r="BO103" s="10">
        <v>0</v>
      </c>
      <c r="BP103" s="10">
        <v>0</v>
      </c>
      <c r="BQ103" s="10">
        <v>0</v>
      </c>
      <c r="BR103" s="10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>
        <v>0</v>
      </c>
      <c r="BY103" s="10">
        <v>0</v>
      </c>
      <c r="BZ103" s="10">
        <v>0</v>
      </c>
      <c r="CA103" s="10">
        <v>0</v>
      </c>
      <c r="CB103" s="10">
        <v>0</v>
      </c>
      <c r="CC103" s="10">
        <v>0</v>
      </c>
      <c r="CD103" s="10">
        <v>0</v>
      </c>
      <c r="CE103" s="10">
        <v>133.61662159018073</v>
      </c>
      <c r="CF103" s="17">
        <v>0</v>
      </c>
    </row>
    <row r="104" spans="1:84" x14ac:dyDescent="0.25">
      <c r="A104" s="4">
        <v>49004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7.5728649845727896</v>
      </c>
      <c r="AA104" s="10">
        <v>0</v>
      </c>
      <c r="AB104" s="10">
        <v>78.344364960000007</v>
      </c>
      <c r="AC104" s="10">
        <v>0</v>
      </c>
      <c r="AD104" s="10">
        <v>31.49335632</v>
      </c>
      <c r="AE104" s="10">
        <v>0</v>
      </c>
      <c r="AF104" s="10">
        <v>0</v>
      </c>
      <c r="AG104" s="10">
        <v>0</v>
      </c>
      <c r="AH104" s="10">
        <v>0</v>
      </c>
      <c r="AI104" s="10">
        <v>2.1618432000000003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0">
        <v>0</v>
      </c>
      <c r="BF104" s="10">
        <v>0</v>
      </c>
      <c r="BG104" s="10">
        <v>0</v>
      </c>
      <c r="BH104" s="10">
        <v>0</v>
      </c>
      <c r="BI104" s="10">
        <v>0</v>
      </c>
      <c r="BJ104" s="10">
        <v>0</v>
      </c>
      <c r="BK104" s="10">
        <v>0</v>
      </c>
      <c r="BL104" s="10">
        <v>0</v>
      </c>
      <c r="BM104" s="10">
        <v>0</v>
      </c>
      <c r="BN104" s="10">
        <v>0</v>
      </c>
      <c r="BO104" s="10">
        <v>0</v>
      </c>
      <c r="BP104" s="10">
        <v>0</v>
      </c>
      <c r="BQ104" s="10">
        <v>0</v>
      </c>
      <c r="BR104" s="10">
        <v>0</v>
      </c>
      <c r="BS104" s="10">
        <v>0</v>
      </c>
      <c r="BT104" s="10">
        <v>0</v>
      </c>
      <c r="BU104" s="10">
        <v>0</v>
      </c>
      <c r="BV104" s="10">
        <v>0</v>
      </c>
      <c r="BW104" s="10">
        <v>0</v>
      </c>
      <c r="BX104" s="10">
        <v>0</v>
      </c>
      <c r="BY104" s="10">
        <v>0</v>
      </c>
      <c r="BZ104" s="10">
        <v>0</v>
      </c>
      <c r="CA104" s="10">
        <v>0</v>
      </c>
      <c r="CB104" s="10">
        <v>0</v>
      </c>
      <c r="CC104" s="10">
        <v>0</v>
      </c>
      <c r="CD104" s="10">
        <v>0</v>
      </c>
      <c r="CE104" s="10">
        <v>119.57242946457281</v>
      </c>
      <c r="CF104" s="17">
        <v>0</v>
      </c>
    </row>
    <row r="105" spans="1:84" x14ac:dyDescent="0.25">
      <c r="A105" s="4">
        <v>49035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7.5588710693640406</v>
      </c>
      <c r="AA105" s="10">
        <v>0</v>
      </c>
      <c r="AB105" s="10">
        <v>78.344364960000007</v>
      </c>
      <c r="AC105" s="10">
        <v>0</v>
      </c>
      <c r="AD105" s="10">
        <v>31.49335632</v>
      </c>
      <c r="AE105" s="10">
        <v>0</v>
      </c>
      <c r="AF105" s="10">
        <v>0</v>
      </c>
      <c r="AG105" s="10">
        <v>0</v>
      </c>
      <c r="AH105" s="10">
        <v>0</v>
      </c>
      <c r="AI105" s="10">
        <v>2.1618432000000003</v>
      </c>
      <c r="AJ105" s="10">
        <v>0</v>
      </c>
      <c r="AK105" s="10">
        <v>0</v>
      </c>
      <c r="AL105" s="10">
        <v>0</v>
      </c>
      <c r="AM105" s="10">
        <v>0</v>
      </c>
      <c r="AN105" s="10">
        <v>0</v>
      </c>
      <c r="AO105" s="10">
        <v>0</v>
      </c>
      <c r="AP105" s="10">
        <v>0</v>
      </c>
      <c r="AQ105" s="10">
        <v>0</v>
      </c>
      <c r="AR105" s="10">
        <v>0</v>
      </c>
      <c r="AS105" s="10">
        <v>0</v>
      </c>
      <c r="AT105" s="10">
        <v>0</v>
      </c>
      <c r="AU105" s="10">
        <v>0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0">
        <v>0</v>
      </c>
      <c r="BF105" s="10">
        <v>0</v>
      </c>
      <c r="BG105" s="10">
        <v>0</v>
      </c>
      <c r="BH105" s="10">
        <v>0</v>
      </c>
      <c r="BI105" s="10">
        <v>0</v>
      </c>
      <c r="BJ105" s="10">
        <v>0</v>
      </c>
      <c r="BK105" s="10">
        <v>0</v>
      </c>
      <c r="BL105" s="10">
        <v>0</v>
      </c>
      <c r="BM105" s="10">
        <v>0</v>
      </c>
      <c r="BN105" s="10">
        <v>0</v>
      </c>
      <c r="BO105" s="10">
        <v>0</v>
      </c>
      <c r="BP105" s="10">
        <v>0</v>
      </c>
      <c r="BQ105" s="10">
        <v>0</v>
      </c>
      <c r="BR105" s="10">
        <v>0</v>
      </c>
      <c r="BS105" s="10">
        <v>0</v>
      </c>
      <c r="BT105" s="10">
        <v>0</v>
      </c>
      <c r="BU105" s="10">
        <v>0</v>
      </c>
      <c r="BV105" s="10">
        <v>0</v>
      </c>
      <c r="BW105" s="10">
        <v>0</v>
      </c>
      <c r="BX105" s="10">
        <v>0</v>
      </c>
      <c r="BY105" s="10">
        <v>0</v>
      </c>
      <c r="BZ105" s="10">
        <v>0</v>
      </c>
      <c r="CA105" s="10">
        <v>0</v>
      </c>
      <c r="CB105" s="10">
        <v>0</v>
      </c>
      <c r="CC105" s="10">
        <v>0</v>
      </c>
      <c r="CD105" s="10">
        <v>0</v>
      </c>
      <c r="CE105" s="10">
        <v>119.55843554936406</v>
      </c>
      <c r="CF105" s="17">
        <v>0</v>
      </c>
    </row>
    <row r="106" spans="1:84" x14ac:dyDescent="0.25">
      <c r="A106" s="4">
        <v>49065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7.5195087924029957</v>
      </c>
      <c r="AA106" s="10">
        <v>0</v>
      </c>
      <c r="AB106" s="10">
        <v>78.344364960000007</v>
      </c>
      <c r="AC106" s="10">
        <v>0</v>
      </c>
      <c r="AD106" s="10">
        <v>31.49335632</v>
      </c>
      <c r="AE106" s="10">
        <v>0</v>
      </c>
      <c r="AF106" s="10">
        <v>0</v>
      </c>
      <c r="AG106" s="10">
        <v>0</v>
      </c>
      <c r="AH106" s="10">
        <v>0</v>
      </c>
      <c r="AI106" s="10">
        <v>2.1618432000000003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0">
        <v>0</v>
      </c>
      <c r="BF106" s="10">
        <v>0</v>
      </c>
      <c r="BG106" s="10">
        <v>0</v>
      </c>
      <c r="BH106" s="10">
        <v>0</v>
      </c>
      <c r="BI106" s="10">
        <v>0</v>
      </c>
      <c r="BJ106" s="10">
        <v>0</v>
      </c>
      <c r="BK106" s="10">
        <v>0</v>
      </c>
      <c r="BL106" s="10">
        <v>0</v>
      </c>
      <c r="BM106" s="10">
        <v>0</v>
      </c>
      <c r="BN106" s="10">
        <v>0</v>
      </c>
      <c r="BO106" s="10">
        <v>0</v>
      </c>
      <c r="BP106" s="10">
        <v>0</v>
      </c>
      <c r="BQ106" s="10">
        <v>0</v>
      </c>
      <c r="BR106" s="10">
        <v>0</v>
      </c>
      <c r="BS106" s="10">
        <v>0</v>
      </c>
      <c r="BT106" s="10">
        <v>0</v>
      </c>
      <c r="BU106" s="10">
        <v>0</v>
      </c>
      <c r="BV106" s="10">
        <v>0</v>
      </c>
      <c r="BW106" s="10">
        <v>0</v>
      </c>
      <c r="BX106" s="10">
        <v>0</v>
      </c>
      <c r="BY106" s="10">
        <v>0</v>
      </c>
      <c r="BZ106" s="10">
        <v>0</v>
      </c>
      <c r="CA106" s="10">
        <v>0</v>
      </c>
      <c r="CB106" s="10">
        <v>0</v>
      </c>
      <c r="CC106" s="10">
        <v>0</v>
      </c>
      <c r="CD106" s="10">
        <v>0</v>
      </c>
      <c r="CE106" s="10">
        <v>119.51907327240302</v>
      </c>
      <c r="CF106" s="17">
        <v>0</v>
      </c>
    </row>
    <row r="107" spans="1:84" x14ac:dyDescent="0.25">
      <c r="A107" s="4">
        <v>49096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7.3416677330321276</v>
      </c>
      <c r="AA107" s="10">
        <v>0</v>
      </c>
      <c r="AB107" s="10">
        <v>78.344364960000007</v>
      </c>
      <c r="AC107" s="10">
        <v>0</v>
      </c>
      <c r="AD107" s="10">
        <v>31.49335632</v>
      </c>
      <c r="AE107" s="10">
        <v>0</v>
      </c>
      <c r="AF107" s="10">
        <v>0</v>
      </c>
      <c r="AG107" s="10">
        <v>0</v>
      </c>
      <c r="AH107" s="10">
        <v>0</v>
      </c>
      <c r="AI107" s="10">
        <v>2.1618432000000003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0">
        <v>0</v>
      </c>
      <c r="BF107" s="10">
        <v>0</v>
      </c>
      <c r="BG107" s="10">
        <v>0</v>
      </c>
      <c r="BH107" s="10">
        <v>0</v>
      </c>
      <c r="BI107" s="10">
        <v>0</v>
      </c>
      <c r="BJ107" s="10">
        <v>0</v>
      </c>
      <c r="BK107" s="10">
        <v>0</v>
      </c>
      <c r="BL107" s="10">
        <v>0</v>
      </c>
      <c r="BM107" s="10">
        <v>0</v>
      </c>
      <c r="BN107" s="10">
        <v>0</v>
      </c>
      <c r="BO107" s="10">
        <v>0</v>
      </c>
      <c r="BP107" s="10">
        <v>0</v>
      </c>
      <c r="BQ107" s="10">
        <v>0</v>
      </c>
      <c r="BR107" s="10">
        <v>0</v>
      </c>
      <c r="BS107" s="10">
        <v>0</v>
      </c>
      <c r="BT107" s="10">
        <v>0</v>
      </c>
      <c r="BU107" s="10">
        <v>0</v>
      </c>
      <c r="BV107" s="10">
        <v>0</v>
      </c>
      <c r="BW107" s="10">
        <v>0</v>
      </c>
      <c r="BX107" s="10">
        <v>0</v>
      </c>
      <c r="BY107" s="10">
        <v>0</v>
      </c>
      <c r="BZ107" s="10">
        <v>0</v>
      </c>
      <c r="CA107" s="10">
        <v>0</v>
      </c>
      <c r="CB107" s="10">
        <v>0</v>
      </c>
      <c r="CC107" s="10">
        <v>0</v>
      </c>
      <c r="CD107" s="10">
        <v>0</v>
      </c>
      <c r="CE107" s="10">
        <v>119.34123221303214</v>
      </c>
      <c r="CF107" s="17">
        <v>0</v>
      </c>
    </row>
    <row r="108" spans="1:84" x14ac:dyDescent="0.25">
      <c r="A108" s="4">
        <v>49126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7.2956857237578889</v>
      </c>
      <c r="AA108" s="10">
        <v>0</v>
      </c>
      <c r="AB108" s="10">
        <v>78.344364960000007</v>
      </c>
      <c r="AC108" s="10">
        <v>0</v>
      </c>
      <c r="AD108" s="10">
        <v>31.49335632</v>
      </c>
      <c r="AE108" s="10">
        <v>0</v>
      </c>
      <c r="AF108" s="10">
        <v>0</v>
      </c>
      <c r="AG108" s="10">
        <v>0</v>
      </c>
      <c r="AH108" s="10">
        <v>0</v>
      </c>
      <c r="AI108" s="10">
        <v>2.1618432000000003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0">
        <v>0</v>
      </c>
      <c r="AP108" s="10">
        <v>0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0">
        <v>0</v>
      </c>
      <c r="BF108" s="10">
        <v>0</v>
      </c>
      <c r="BG108" s="10">
        <v>0</v>
      </c>
      <c r="BH108" s="10">
        <v>0</v>
      </c>
      <c r="BI108" s="10">
        <v>0</v>
      </c>
      <c r="BJ108" s="10">
        <v>0</v>
      </c>
      <c r="BK108" s="10">
        <v>0</v>
      </c>
      <c r="BL108" s="10">
        <v>0</v>
      </c>
      <c r="BM108" s="10">
        <v>0</v>
      </c>
      <c r="BN108" s="10">
        <v>0</v>
      </c>
      <c r="BO108" s="10">
        <v>0</v>
      </c>
      <c r="BP108" s="10">
        <v>0</v>
      </c>
      <c r="BQ108" s="10">
        <v>0</v>
      </c>
      <c r="BR108" s="10">
        <v>0</v>
      </c>
      <c r="BS108" s="10">
        <v>0</v>
      </c>
      <c r="BT108" s="10">
        <v>0</v>
      </c>
      <c r="BU108" s="10">
        <v>0</v>
      </c>
      <c r="BV108" s="10">
        <v>0</v>
      </c>
      <c r="BW108" s="10">
        <v>0</v>
      </c>
      <c r="BX108" s="10">
        <v>0</v>
      </c>
      <c r="BY108" s="10">
        <v>0</v>
      </c>
      <c r="BZ108" s="10">
        <v>0</v>
      </c>
      <c r="CA108" s="10">
        <v>0</v>
      </c>
      <c r="CB108" s="10">
        <v>0</v>
      </c>
      <c r="CC108" s="10">
        <v>0</v>
      </c>
      <c r="CD108" s="10">
        <v>0</v>
      </c>
      <c r="CE108" s="10">
        <v>119.2952502037579</v>
      </c>
      <c r="CF108" s="17">
        <v>0</v>
      </c>
    </row>
    <row r="109" spans="1:84" x14ac:dyDescent="0.25">
      <c r="A109" s="4">
        <v>49157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7.1128087433375962</v>
      </c>
      <c r="AA109" s="10">
        <v>0</v>
      </c>
      <c r="AB109" s="10">
        <v>78.344364960000007</v>
      </c>
      <c r="AC109" s="10">
        <v>0</v>
      </c>
      <c r="AD109" s="10">
        <v>31.49335632</v>
      </c>
      <c r="AE109" s="10">
        <v>0</v>
      </c>
      <c r="AF109" s="10">
        <v>0</v>
      </c>
      <c r="AG109" s="10">
        <v>0</v>
      </c>
      <c r="AH109" s="10">
        <v>0</v>
      </c>
      <c r="AI109" s="10">
        <v>2.1618432000000003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0">
        <v>0</v>
      </c>
      <c r="AP109" s="10">
        <v>0</v>
      </c>
      <c r="AQ109" s="10">
        <v>0</v>
      </c>
      <c r="AR109" s="10">
        <v>0</v>
      </c>
      <c r="AS109" s="10">
        <v>0</v>
      </c>
      <c r="AT109" s="10">
        <v>0</v>
      </c>
      <c r="AU109" s="10">
        <v>0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0">
        <v>0</v>
      </c>
      <c r="BF109" s="10">
        <v>0</v>
      </c>
      <c r="BG109" s="10">
        <v>0</v>
      </c>
      <c r="BH109" s="10">
        <v>0</v>
      </c>
      <c r="BI109" s="10">
        <v>0</v>
      </c>
      <c r="BJ109" s="10">
        <v>0</v>
      </c>
      <c r="BK109" s="10">
        <v>0</v>
      </c>
      <c r="BL109" s="10">
        <v>0</v>
      </c>
      <c r="BM109" s="10">
        <v>0</v>
      </c>
      <c r="BN109" s="10">
        <v>0</v>
      </c>
      <c r="BO109" s="10">
        <v>0</v>
      </c>
      <c r="BP109" s="10">
        <v>0</v>
      </c>
      <c r="BQ109" s="10">
        <v>0</v>
      </c>
      <c r="BR109" s="10">
        <v>0</v>
      </c>
      <c r="BS109" s="10">
        <v>0</v>
      </c>
      <c r="BT109" s="10">
        <v>0</v>
      </c>
      <c r="BU109" s="10">
        <v>0</v>
      </c>
      <c r="BV109" s="10">
        <v>0</v>
      </c>
      <c r="BW109" s="10">
        <v>0</v>
      </c>
      <c r="BX109" s="10">
        <v>0</v>
      </c>
      <c r="BY109" s="10">
        <v>0</v>
      </c>
      <c r="BZ109" s="10">
        <v>0</v>
      </c>
      <c r="CA109" s="10">
        <v>0</v>
      </c>
      <c r="CB109" s="10">
        <v>0</v>
      </c>
      <c r="CC109" s="10">
        <v>0</v>
      </c>
      <c r="CD109" s="10">
        <v>0</v>
      </c>
      <c r="CE109" s="10">
        <v>119.11237322333761</v>
      </c>
      <c r="CF109" s="17">
        <v>0</v>
      </c>
    </row>
    <row r="110" spans="1:84" x14ac:dyDescent="0.25">
      <c r="A110" s="4">
        <v>49188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6.7240466697289252</v>
      </c>
      <c r="AA110" s="10">
        <v>0</v>
      </c>
      <c r="AB110" s="10">
        <v>78.344364960000007</v>
      </c>
      <c r="AC110" s="10">
        <v>0</v>
      </c>
      <c r="AD110" s="10">
        <v>31.49335632</v>
      </c>
      <c r="AE110" s="10">
        <v>0</v>
      </c>
      <c r="AF110" s="10">
        <v>0</v>
      </c>
      <c r="AG110" s="10">
        <v>0</v>
      </c>
      <c r="AH110" s="10">
        <v>0</v>
      </c>
      <c r="AI110" s="10">
        <v>2.1618432000000003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0">
        <v>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0">
        <v>0</v>
      </c>
      <c r="BF110" s="10">
        <v>0</v>
      </c>
      <c r="BG110" s="10">
        <v>0</v>
      </c>
      <c r="BH110" s="10">
        <v>0</v>
      </c>
      <c r="BI110" s="10">
        <v>0</v>
      </c>
      <c r="BJ110" s="10">
        <v>0</v>
      </c>
      <c r="BK110" s="10">
        <v>0</v>
      </c>
      <c r="BL110" s="10">
        <v>0</v>
      </c>
      <c r="BM110" s="10">
        <v>0</v>
      </c>
      <c r="BN110" s="10">
        <v>0</v>
      </c>
      <c r="BO110" s="10">
        <v>0</v>
      </c>
      <c r="BP110" s="10">
        <v>0</v>
      </c>
      <c r="BQ110" s="10">
        <v>0</v>
      </c>
      <c r="BR110" s="10">
        <v>0</v>
      </c>
      <c r="BS110" s="10">
        <v>0</v>
      </c>
      <c r="BT110" s="10">
        <v>0</v>
      </c>
      <c r="BU110" s="10">
        <v>0</v>
      </c>
      <c r="BV110" s="10">
        <v>0</v>
      </c>
      <c r="BW110" s="10">
        <v>0</v>
      </c>
      <c r="BX110" s="10">
        <v>0</v>
      </c>
      <c r="BY110" s="10">
        <v>0</v>
      </c>
      <c r="BZ110" s="10">
        <v>0</v>
      </c>
      <c r="CA110" s="10">
        <v>0</v>
      </c>
      <c r="CB110" s="10">
        <v>0</v>
      </c>
      <c r="CC110" s="10">
        <v>0</v>
      </c>
      <c r="CD110" s="10">
        <v>0</v>
      </c>
      <c r="CE110" s="10">
        <v>118.72361114972894</v>
      </c>
      <c r="CF110" s="17">
        <v>0</v>
      </c>
    </row>
    <row r="111" spans="1:84" x14ac:dyDescent="0.25">
      <c r="A111" s="4">
        <v>49218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6.6696022715807866</v>
      </c>
      <c r="AA111" s="10">
        <v>0</v>
      </c>
      <c r="AB111" s="10">
        <v>78.344364960000007</v>
      </c>
      <c r="AC111" s="10">
        <v>0</v>
      </c>
      <c r="AD111" s="10">
        <v>31.49335632</v>
      </c>
      <c r="AE111" s="10">
        <v>0</v>
      </c>
      <c r="AF111" s="10">
        <v>0</v>
      </c>
      <c r="AG111" s="10">
        <v>0</v>
      </c>
      <c r="AH111" s="10">
        <v>0</v>
      </c>
      <c r="AI111" s="10">
        <v>2.1618432000000003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10">
        <v>0</v>
      </c>
      <c r="BE111" s="10">
        <v>0</v>
      </c>
      <c r="BF111" s="10">
        <v>0</v>
      </c>
      <c r="BG111" s="10">
        <v>0</v>
      </c>
      <c r="BH111" s="10">
        <v>0</v>
      </c>
      <c r="BI111" s="10">
        <v>0</v>
      </c>
      <c r="BJ111" s="10">
        <v>0</v>
      </c>
      <c r="BK111" s="10">
        <v>0</v>
      </c>
      <c r="BL111" s="10">
        <v>0</v>
      </c>
      <c r="BM111" s="10">
        <v>0</v>
      </c>
      <c r="BN111" s="10">
        <v>0</v>
      </c>
      <c r="BO111" s="10">
        <v>0</v>
      </c>
      <c r="BP111" s="10">
        <v>0</v>
      </c>
      <c r="BQ111" s="10">
        <v>0</v>
      </c>
      <c r="BR111" s="10">
        <v>0</v>
      </c>
      <c r="BS111" s="10">
        <v>0</v>
      </c>
      <c r="BT111" s="10">
        <v>0</v>
      </c>
      <c r="BU111" s="10">
        <v>0</v>
      </c>
      <c r="BV111" s="10">
        <v>0</v>
      </c>
      <c r="BW111" s="10">
        <v>0</v>
      </c>
      <c r="BX111" s="10">
        <v>0</v>
      </c>
      <c r="BY111" s="10">
        <v>0</v>
      </c>
      <c r="BZ111" s="10">
        <v>0</v>
      </c>
      <c r="CA111" s="10">
        <v>0</v>
      </c>
      <c r="CB111" s="10">
        <v>0</v>
      </c>
      <c r="CC111" s="10">
        <v>0</v>
      </c>
      <c r="CD111" s="10">
        <v>0</v>
      </c>
      <c r="CE111" s="10">
        <v>118.6691667515808</v>
      </c>
      <c r="CF111" s="17">
        <v>0</v>
      </c>
    </row>
    <row r="112" spans="1:84" x14ac:dyDescent="0.25">
      <c r="A112" s="4">
        <v>49249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6.6696022715807866</v>
      </c>
      <c r="AA112" s="10">
        <v>0</v>
      </c>
      <c r="AB112" s="10">
        <v>78.344364960000007</v>
      </c>
      <c r="AC112" s="10">
        <v>0</v>
      </c>
      <c r="AD112" s="10">
        <v>31.49335632</v>
      </c>
      <c r="AE112" s="10">
        <v>0</v>
      </c>
      <c r="AF112" s="10">
        <v>0</v>
      </c>
      <c r="AG112" s="10">
        <v>0</v>
      </c>
      <c r="AH112" s="10">
        <v>0</v>
      </c>
      <c r="AI112" s="10">
        <v>2.1618432000000003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0">
        <v>0</v>
      </c>
      <c r="BF112" s="10">
        <v>0</v>
      </c>
      <c r="BG112" s="10">
        <v>0</v>
      </c>
      <c r="BH112" s="10">
        <v>0</v>
      </c>
      <c r="BI112" s="10">
        <v>0</v>
      </c>
      <c r="BJ112" s="10">
        <v>0</v>
      </c>
      <c r="BK112" s="10">
        <v>0</v>
      </c>
      <c r="BL112" s="10">
        <v>0</v>
      </c>
      <c r="BM112" s="10">
        <v>0</v>
      </c>
      <c r="BN112" s="10">
        <v>0</v>
      </c>
      <c r="BO112" s="10">
        <v>0</v>
      </c>
      <c r="BP112" s="10">
        <v>0</v>
      </c>
      <c r="BQ112" s="10">
        <v>0</v>
      </c>
      <c r="BR112" s="10">
        <v>0</v>
      </c>
      <c r="BS112" s="10">
        <v>0</v>
      </c>
      <c r="BT112" s="10">
        <v>0</v>
      </c>
      <c r="BU112" s="10">
        <v>0</v>
      </c>
      <c r="BV112" s="10">
        <v>0</v>
      </c>
      <c r="BW112" s="10">
        <v>0</v>
      </c>
      <c r="BX112" s="10">
        <v>0</v>
      </c>
      <c r="BY112" s="10">
        <v>0</v>
      </c>
      <c r="BZ112" s="10">
        <v>0</v>
      </c>
      <c r="CA112" s="10">
        <v>0</v>
      </c>
      <c r="CB112" s="10">
        <v>0</v>
      </c>
      <c r="CC112" s="10">
        <v>0</v>
      </c>
      <c r="CD112" s="10">
        <v>0</v>
      </c>
      <c r="CE112" s="10">
        <v>118.6691667515808</v>
      </c>
      <c r="CF112" s="17">
        <v>0</v>
      </c>
    </row>
    <row r="113" spans="1:84" x14ac:dyDescent="0.25">
      <c r="A113" s="4">
        <v>49279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6.7729945593674765</v>
      </c>
      <c r="AA113" s="10">
        <v>0</v>
      </c>
      <c r="AB113" s="10">
        <v>78.344364960000007</v>
      </c>
      <c r="AC113" s="10">
        <v>0</v>
      </c>
      <c r="AD113" s="10">
        <v>31.49335632</v>
      </c>
      <c r="AE113" s="10">
        <v>0</v>
      </c>
      <c r="AF113" s="10">
        <v>0</v>
      </c>
      <c r="AG113" s="10">
        <v>0</v>
      </c>
      <c r="AH113" s="10">
        <v>0</v>
      </c>
      <c r="AI113" s="10">
        <v>2.1618432000000003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>
        <v>0</v>
      </c>
      <c r="BE113" s="10">
        <v>0</v>
      </c>
      <c r="BF113" s="10">
        <v>0</v>
      </c>
      <c r="BG113" s="10">
        <v>0</v>
      </c>
      <c r="BH113" s="10">
        <v>0</v>
      </c>
      <c r="BI113" s="10">
        <v>0</v>
      </c>
      <c r="BJ113" s="10">
        <v>0</v>
      </c>
      <c r="BK113" s="10">
        <v>0</v>
      </c>
      <c r="BL113" s="10">
        <v>0</v>
      </c>
      <c r="BM113" s="10">
        <v>0</v>
      </c>
      <c r="BN113" s="10">
        <v>0</v>
      </c>
      <c r="BO113" s="10">
        <v>0</v>
      </c>
      <c r="BP113" s="10">
        <v>0</v>
      </c>
      <c r="BQ113" s="10">
        <v>0</v>
      </c>
      <c r="BR113" s="10">
        <v>0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  <c r="BX113" s="10">
        <v>0</v>
      </c>
      <c r="BY113" s="10">
        <v>0</v>
      </c>
      <c r="BZ113" s="10">
        <v>0</v>
      </c>
      <c r="CA113" s="10">
        <v>0</v>
      </c>
      <c r="CB113" s="10">
        <v>0</v>
      </c>
      <c r="CC113" s="10">
        <v>0</v>
      </c>
      <c r="CD113" s="10">
        <v>0</v>
      </c>
      <c r="CE113" s="10">
        <v>118.77255903936749</v>
      </c>
      <c r="CF113" s="17">
        <v>0</v>
      </c>
    </row>
    <row r="114" spans="1:84" x14ac:dyDescent="0.25">
      <c r="A114" s="4">
        <v>49310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6.6553653977286382</v>
      </c>
      <c r="AA114" s="10">
        <v>0</v>
      </c>
      <c r="AB114" s="10">
        <v>78.344364960000007</v>
      </c>
      <c r="AC114" s="10">
        <v>0</v>
      </c>
      <c r="AD114" s="10">
        <v>31.49335632</v>
      </c>
      <c r="AE114" s="10">
        <v>0</v>
      </c>
      <c r="AF114" s="10">
        <v>0</v>
      </c>
      <c r="AG114" s="10">
        <v>0</v>
      </c>
      <c r="AH114" s="10">
        <v>0</v>
      </c>
      <c r="AI114" s="10">
        <v>2.1618432000000003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0">
        <v>0</v>
      </c>
      <c r="AP114" s="10">
        <v>0</v>
      </c>
      <c r="AQ114" s="10">
        <v>0</v>
      </c>
      <c r="AR114" s="10">
        <v>0</v>
      </c>
      <c r="AS114" s="10">
        <v>0</v>
      </c>
      <c r="AT114" s="10">
        <v>0</v>
      </c>
      <c r="AU114" s="10">
        <v>0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10">
        <v>0</v>
      </c>
      <c r="BE114" s="10">
        <v>0</v>
      </c>
      <c r="BF114" s="10">
        <v>0</v>
      </c>
      <c r="BG114" s="10">
        <v>0</v>
      </c>
      <c r="BH114" s="10">
        <v>0</v>
      </c>
      <c r="BI114" s="10">
        <v>0</v>
      </c>
      <c r="BJ114" s="10">
        <v>0</v>
      </c>
      <c r="BK114" s="10">
        <v>0</v>
      </c>
      <c r="BL114" s="10">
        <v>0</v>
      </c>
      <c r="BM114" s="10">
        <v>0</v>
      </c>
      <c r="BN114" s="10">
        <v>0</v>
      </c>
      <c r="BO114" s="10">
        <v>0</v>
      </c>
      <c r="BP114" s="10">
        <v>0</v>
      </c>
      <c r="BQ114" s="10">
        <v>0</v>
      </c>
      <c r="BR114" s="10">
        <v>0</v>
      </c>
      <c r="BS114" s="10">
        <v>0</v>
      </c>
      <c r="BT114" s="10">
        <v>0</v>
      </c>
      <c r="BU114" s="10">
        <v>0</v>
      </c>
      <c r="BV114" s="10">
        <v>0</v>
      </c>
      <c r="BW114" s="10">
        <v>0</v>
      </c>
      <c r="BX114" s="10">
        <v>0</v>
      </c>
      <c r="BY114" s="10">
        <v>0</v>
      </c>
      <c r="BZ114" s="10">
        <v>0</v>
      </c>
      <c r="CA114" s="10">
        <v>0</v>
      </c>
      <c r="CB114" s="10">
        <v>0</v>
      </c>
      <c r="CC114" s="10">
        <v>0</v>
      </c>
      <c r="CD114" s="10">
        <v>0</v>
      </c>
      <c r="CE114" s="10">
        <v>118.65492987772866</v>
      </c>
      <c r="CF114" s="17">
        <v>0</v>
      </c>
    </row>
    <row r="115" spans="1:84" x14ac:dyDescent="0.25">
      <c r="A115" s="4">
        <v>49341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6.593904051576577</v>
      </c>
      <c r="AA115" s="10">
        <v>0</v>
      </c>
      <c r="AB115" s="10">
        <v>78.344364960000007</v>
      </c>
      <c r="AC115" s="10">
        <v>0</v>
      </c>
      <c r="AD115" s="10">
        <v>31.49335632</v>
      </c>
      <c r="AE115" s="10">
        <v>0</v>
      </c>
      <c r="AF115" s="10">
        <v>0</v>
      </c>
      <c r="AG115" s="10">
        <v>0</v>
      </c>
      <c r="AH115" s="10">
        <v>0</v>
      </c>
      <c r="AI115" s="10">
        <v>2.1618432000000003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0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  <c r="AV115" s="10">
        <v>0</v>
      </c>
      <c r="AW115" s="10">
        <v>0</v>
      </c>
      <c r="AX115" s="10">
        <v>0</v>
      </c>
      <c r="AY115" s="10">
        <v>0</v>
      </c>
      <c r="AZ115" s="10">
        <v>0</v>
      </c>
      <c r="BA115" s="10">
        <v>0</v>
      </c>
      <c r="BB115" s="10">
        <v>0</v>
      </c>
      <c r="BC115" s="10">
        <v>0</v>
      </c>
      <c r="BD115" s="10">
        <v>0</v>
      </c>
      <c r="BE115" s="10">
        <v>0</v>
      </c>
      <c r="BF115" s="10">
        <v>0</v>
      </c>
      <c r="BG115" s="10">
        <v>0</v>
      </c>
      <c r="BH115" s="10">
        <v>0</v>
      </c>
      <c r="BI115" s="10">
        <v>0</v>
      </c>
      <c r="BJ115" s="10">
        <v>0</v>
      </c>
      <c r="BK115" s="10">
        <v>0</v>
      </c>
      <c r="BL115" s="10">
        <v>0</v>
      </c>
      <c r="BM115" s="10">
        <v>0</v>
      </c>
      <c r="BN115" s="10">
        <v>0</v>
      </c>
      <c r="BO115" s="10">
        <v>0</v>
      </c>
      <c r="BP115" s="10">
        <v>0</v>
      </c>
      <c r="BQ115" s="10">
        <v>0</v>
      </c>
      <c r="BR115" s="10">
        <v>0</v>
      </c>
      <c r="BS115" s="10">
        <v>0</v>
      </c>
      <c r="BT115" s="10">
        <v>0</v>
      </c>
      <c r="BU115" s="10">
        <v>0</v>
      </c>
      <c r="BV115" s="10">
        <v>0</v>
      </c>
      <c r="BW115" s="10">
        <v>0</v>
      </c>
      <c r="BX115" s="10">
        <v>0</v>
      </c>
      <c r="BY115" s="10">
        <v>0</v>
      </c>
      <c r="BZ115" s="10">
        <v>0</v>
      </c>
      <c r="CA115" s="10">
        <v>0</v>
      </c>
      <c r="CB115" s="10">
        <v>0</v>
      </c>
      <c r="CC115" s="10">
        <v>0</v>
      </c>
      <c r="CD115" s="10">
        <v>0</v>
      </c>
      <c r="CE115" s="10">
        <v>118.59346853157659</v>
      </c>
      <c r="CF115" s="17">
        <v>0</v>
      </c>
    </row>
    <row r="116" spans="1:84" x14ac:dyDescent="0.25">
      <c r="A116" s="4">
        <v>49369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6.3993826652881651</v>
      </c>
      <c r="AA116" s="10">
        <v>0</v>
      </c>
      <c r="AB116" s="10">
        <v>78.344364960000007</v>
      </c>
      <c r="AC116" s="10">
        <v>0</v>
      </c>
      <c r="AD116" s="10">
        <v>31.49335632</v>
      </c>
      <c r="AE116" s="10">
        <v>0</v>
      </c>
      <c r="AF116" s="10">
        <v>0</v>
      </c>
      <c r="AG116" s="10">
        <v>0</v>
      </c>
      <c r="AH116" s="10">
        <v>0</v>
      </c>
      <c r="AI116" s="10">
        <v>2.1618432000000003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0">
        <v>0</v>
      </c>
      <c r="BF116" s="10">
        <v>0</v>
      </c>
      <c r="BG116" s="10">
        <v>0</v>
      </c>
      <c r="BH116" s="10">
        <v>0</v>
      </c>
      <c r="BI116" s="10">
        <v>0</v>
      </c>
      <c r="BJ116" s="10">
        <v>0</v>
      </c>
      <c r="BK116" s="10">
        <v>0</v>
      </c>
      <c r="BL116" s="10">
        <v>0</v>
      </c>
      <c r="BM116" s="10">
        <v>0</v>
      </c>
      <c r="BN116" s="10">
        <v>0</v>
      </c>
      <c r="BO116" s="10">
        <v>0</v>
      </c>
      <c r="BP116" s="10">
        <v>0</v>
      </c>
      <c r="BQ116" s="10">
        <v>0</v>
      </c>
      <c r="BR116" s="10">
        <v>0</v>
      </c>
      <c r="BS116" s="10">
        <v>0</v>
      </c>
      <c r="BT116" s="10">
        <v>0</v>
      </c>
      <c r="BU116" s="10">
        <v>0</v>
      </c>
      <c r="BV116" s="10">
        <v>0</v>
      </c>
      <c r="BW116" s="10">
        <v>0</v>
      </c>
      <c r="BX116" s="10">
        <v>0</v>
      </c>
      <c r="BY116" s="10">
        <v>0</v>
      </c>
      <c r="BZ116" s="10">
        <v>0</v>
      </c>
      <c r="CA116" s="10">
        <v>0</v>
      </c>
      <c r="CB116" s="10">
        <v>0</v>
      </c>
      <c r="CC116" s="10">
        <v>0</v>
      </c>
      <c r="CD116" s="10">
        <v>0</v>
      </c>
      <c r="CE116" s="10">
        <v>118.39894714528818</v>
      </c>
      <c r="CF116" s="17">
        <v>0</v>
      </c>
    </row>
    <row r="117" spans="1:84" x14ac:dyDescent="0.25">
      <c r="A117" s="4">
        <v>49400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6.3993816195653421</v>
      </c>
      <c r="AA117" s="10">
        <v>0</v>
      </c>
      <c r="AB117" s="10">
        <v>78.344364960000007</v>
      </c>
      <c r="AC117" s="10">
        <v>0</v>
      </c>
      <c r="AD117" s="10">
        <v>31.49335632</v>
      </c>
      <c r="AE117" s="10">
        <v>0</v>
      </c>
      <c r="AF117" s="10">
        <v>0</v>
      </c>
      <c r="AG117" s="10">
        <v>0</v>
      </c>
      <c r="AH117" s="10">
        <v>0</v>
      </c>
      <c r="AI117" s="10">
        <v>2.1618432000000003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0">
        <v>0</v>
      </c>
      <c r="BF117" s="10">
        <v>0</v>
      </c>
      <c r="BG117" s="10">
        <v>0</v>
      </c>
      <c r="BH117" s="10">
        <v>0</v>
      </c>
      <c r="BI117" s="10">
        <v>0</v>
      </c>
      <c r="BJ117" s="10">
        <v>0</v>
      </c>
      <c r="BK117" s="10">
        <v>0</v>
      </c>
      <c r="BL117" s="10">
        <v>0</v>
      </c>
      <c r="BM117" s="10">
        <v>0</v>
      </c>
      <c r="BN117" s="10">
        <v>0</v>
      </c>
      <c r="BO117" s="10">
        <v>0</v>
      </c>
      <c r="BP117" s="10">
        <v>0</v>
      </c>
      <c r="BQ117" s="10">
        <v>0</v>
      </c>
      <c r="BR117" s="10">
        <v>0</v>
      </c>
      <c r="BS117" s="10">
        <v>0</v>
      </c>
      <c r="BT117" s="10">
        <v>0</v>
      </c>
      <c r="BU117" s="10">
        <v>0</v>
      </c>
      <c r="BV117" s="10">
        <v>0</v>
      </c>
      <c r="BW117" s="10">
        <v>0</v>
      </c>
      <c r="BX117" s="10">
        <v>0</v>
      </c>
      <c r="BY117" s="10">
        <v>0</v>
      </c>
      <c r="BZ117" s="10">
        <v>0</v>
      </c>
      <c r="CA117" s="10">
        <v>0</v>
      </c>
      <c r="CB117" s="10">
        <v>0</v>
      </c>
      <c r="CC117" s="10">
        <v>0</v>
      </c>
      <c r="CD117" s="10">
        <v>0</v>
      </c>
      <c r="CE117" s="10">
        <v>118.39894609956536</v>
      </c>
      <c r="CF117" s="17">
        <v>0</v>
      </c>
    </row>
    <row r="118" spans="1:84" x14ac:dyDescent="0.25">
      <c r="A118" s="4">
        <v>49430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6.3993816195653421</v>
      </c>
      <c r="AA118" s="10">
        <v>0</v>
      </c>
      <c r="AB118" s="10">
        <v>78.344364960000007</v>
      </c>
      <c r="AC118" s="10">
        <v>0</v>
      </c>
      <c r="AD118" s="10">
        <v>31.49335632</v>
      </c>
      <c r="AE118" s="10">
        <v>0</v>
      </c>
      <c r="AF118" s="10">
        <v>0</v>
      </c>
      <c r="AG118" s="10">
        <v>0</v>
      </c>
      <c r="AH118" s="10">
        <v>0</v>
      </c>
      <c r="AI118" s="10">
        <v>2.1618432000000003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0</v>
      </c>
      <c r="AP118" s="10"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0">
        <v>0</v>
      </c>
      <c r="BF118" s="10">
        <v>0</v>
      </c>
      <c r="BG118" s="10">
        <v>0</v>
      </c>
      <c r="BH118" s="10">
        <v>0</v>
      </c>
      <c r="BI118" s="10">
        <v>0</v>
      </c>
      <c r="BJ118" s="10">
        <v>0</v>
      </c>
      <c r="BK118" s="10">
        <v>0</v>
      </c>
      <c r="BL118" s="10">
        <v>0</v>
      </c>
      <c r="BM118" s="10">
        <v>0</v>
      </c>
      <c r="BN118" s="10">
        <v>0</v>
      </c>
      <c r="BO118" s="10">
        <v>0</v>
      </c>
      <c r="BP118" s="10">
        <v>0</v>
      </c>
      <c r="BQ118" s="10">
        <v>0</v>
      </c>
      <c r="BR118" s="10">
        <v>0</v>
      </c>
      <c r="BS118" s="10">
        <v>0</v>
      </c>
      <c r="BT118" s="10">
        <v>0</v>
      </c>
      <c r="BU118" s="10">
        <v>0</v>
      </c>
      <c r="BV118" s="10">
        <v>0</v>
      </c>
      <c r="BW118" s="10">
        <v>0</v>
      </c>
      <c r="BX118" s="10">
        <v>0</v>
      </c>
      <c r="BY118" s="10">
        <v>0</v>
      </c>
      <c r="BZ118" s="10">
        <v>0</v>
      </c>
      <c r="CA118" s="10">
        <v>0</v>
      </c>
      <c r="CB118" s="10">
        <v>0</v>
      </c>
      <c r="CC118" s="10">
        <v>0</v>
      </c>
      <c r="CD118" s="10">
        <v>0</v>
      </c>
      <c r="CE118" s="10">
        <v>118.39894609956536</v>
      </c>
      <c r="CF118" s="17">
        <v>0</v>
      </c>
    </row>
    <row r="119" spans="1:84" x14ac:dyDescent="0.25">
      <c r="A119" s="4">
        <v>49461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6.290176134732465</v>
      </c>
      <c r="AA119" s="10">
        <v>0</v>
      </c>
      <c r="AB119" s="10">
        <v>78.344364960000007</v>
      </c>
      <c r="AC119" s="10">
        <v>0</v>
      </c>
      <c r="AD119" s="10">
        <v>31.49335632</v>
      </c>
      <c r="AE119" s="10">
        <v>0</v>
      </c>
      <c r="AF119" s="10">
        <v>0</v>
      </c>
      <c r="AG119" s="10">
        <v>0</v>
      </c>
      <c r="AH119" s="10">
        <v>0</v>
      </c>
      <c r="AI119" s="10">
        <v>2.1618432000000003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0">
        <v>0</v>
      </c>
      <c r="BF119" s="10">
        <v>0</v>
      </c>
      <c r="BG119" s="10">
        <v>0</v>
      </c>
      <c r="BH119" s="10">
        <v>0</v>
      </c>
      <c r="BI119" s="10">
        <v>0</v>
      </c>
      <c r="BJ119" s="10">
        <v>0</v>
      </c>
      <c r="BK119" s="10">
        <v>0</v>
      </c>
      <c r="BL119" s="10">
        <v>0</v>
      </c>
      <c r="BM119" s="10">
        <v>0</v>
      </c>
      <c r="BN119" s="10">
        <v>0</v>
      </c>
      <c r="BO119" s="10">
        <v>0</v>
      </c>
      <c r="BP119" s="10">
        <v>0</v>
      </c>
      <c r="BQ119" s="10">
        <v>0</v>
      </c>
      <c r="BR119" s="10">
        <v>0</v>
      </c>
      <c r="BS119" s="10">
        <v>0</v>
      </c>
      <c r="BT119" s="10">
        <v>0</v>
      </c>
      <c r="BU119" s="10">
        <v>0</v>
      </c>
      <c r="BV119" s="10">
        <v>0</v>
      </c>
      <c r="BW119" s="10">
        <v>0</v>
      </c>
      <c r="BX119" s="10">
        <v>0</v>
      </c>
      <c r="BY119" s="10">
        <v>0</v>
      </c>
      <c r="BZ119" s="10">
        <v>0</v>
      </c>
      <c r="CA119" s="10">
        <v>0</v>
      </c>
      <c r="CB119" s="10">
        <v>0</v>
      </c>
      <c r="CC119" s="10">
        <v>0</v>
      </c>
      <c r="CD119" s="10">
        <v>0</v>
      </c>
      <c r="CE119" s="10">
        <v>118.28974061473248</v>
      </c>
      <c r="CF119" s="17">
        <v>0</v>
      </c>
    </row>
    <row r="120" spans="1:84" x14ac:dyDescent="0.25">
      <c r="A120" s="4">
        <v>49491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6.290176134732465</v>
      </c>
      <c r="AA120" s="10">
        <v>0</v>
      </c>
      <c r="AB120" s="10">
        <v>78.344364960000007</v>
      </c>
      <c r="AC120" s="10">
        <v>0</v>
      </c>
      <c r="AD120" s="10">
        <v>31.49335632</v>
      </c>
      <c r="AE120" s="10">
        <v>0</v>
      </c>
      <c r="AF120" s="10">
        <v>0</v>
      </c>
      <c r="AG120" s="10">
        <v>0</v>
      </c>
      <c r="AH120" s="10">
        <v>0</v>
      </c>
      <c r="AI120" s="10">
        <v>2.1618432000000003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</v>
      </c>
      <c r="BE120" s="10">
        <v>0</v>
      </c>
      <c r="BF120" s="10">
        <v>0</v>
      </c>
      <c r="BG120" s="10">
        <v>0</v>
      </c>
      <c r="BH120" s="10">
        <v>0</v>
      </c>
      <c r="BI120" s="10">
        <v>0</v>
      </c>
      <c r="BJ120" s="10">
        <v>0</v>
      </c>
      <c r="BK120" s="10">
        <v>0</v>
      </c>
      <c r="BL120" s="10">
        <v>0</v>
      </c>
      <c r="BM120" s="10">
        <v>0</v>
      </c>
      <c r="BN120" s="10">
        <v>0</v>
      </c>
      <c r="BO120" s="10">
        <v>0</v>
      </c>
      <c r="BP120" s="10">
        <v>0</v>
      </c>
      <c r="BQ120" s="10">
        <v>0</v>
      </c>
      <c r="BR120" s="10">
        <v>0</v>
      </c>
      <c r="BS120" s="10">
        <v>0</v>
      </c>
      <c r="BT120" s="10">
        <v>0</v>
      </c>
      <c r="BU120" s="10">
        <v>0</v>
      </c>
      <c r="BV120" s="10">
        <v>0</v>
      </c>
      <c r="BW120" s="10">
        <v>0</v>
      </c>
      <c r="BX120" s="10">
        <v>0</v>
      </c>
      <c r="BY120" s="10">
        <v>0</v>
      </c>
      <c r="BZ120" s="10">
        <v>0</v>
      </c>
      <c r="CA120" s="10">
        <v>0</v>
      </c>
      <c r="CB120" s="10">
        <v>0</v>
      </c>
      <c r="CC120" s="10">
        <v>0</v>
      </c>
      <c r="CD120" s="10">
        <v>0</v>
      </c>
      <c r="CE120" s="10">
        <v>118.28974061473248</v>
      </c>
      <c r="CF120" s="17">
        <v>0</v>
      </c>
    </row>
    <row r="121" spans="1:84" x14ac:dyDescent="0.25">
      <c r="A121" s="4">
        <v>49522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6.1641681567462543</v>
      </c>
      <c r="AA121" s="10">
        <v>0</v>
      </c>
      <c r="AB121" s="10">
        <v>78.344364960000007</v>
      </c>
      <c r="AC121" s="10">
        <v>0</v>
      </c>
      <c r="AD121" s="10">
        <v>31.49335632</v>
      </c>
      <c r="AE121" s="10">
        <v>0</v>
      </c>
      <c r="AF121" s="10">
        <v>0</v>
      </c>
      <c r="AG121" s="10">
        <v>0</v>
      </c>
      <c r="AH121" s="10">
        <v>0</v>
      </c>
      <c r="AI121" s="10">
        <v>2.1618432000000003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0">
        <v>0</v>
      </c>
      <c r="BF121" s="10">
        <v>0</v>
      </c>
      <c r="BG121" s="10">
        <v>0</v>
      </c>
      <c r="BH121" s="10">
        <v>0</v>
      </c>
      <c r="BI121" s="10">
        <v>0</v>
      </c>
      <c r="BJ121" s="10">
        <v>0</v>
      </c>
      <c r="BK121" s="10">
        <v>0</v>
      </c>
      <c r="BL121" s="10">
        <v>0</v>
      </c>
      <c r="BM121" s="10">
        <v>0</v>
      </c>
      <c r="BN121" s="10">
        <v>0</v>
      </c>
      <c r="BO121" s="10">
        <v>0</v>
      </c>
      <c r="BP121" s="10">
        <v>0</v>
      </c>
      <c r="BQ121" s="10">
        <v>0</v>
      </c>
      <c r="BR121" s="10">
        <v>0</v>
      </c>
      <c r="BS121" s="10">
        <v>0</v>
      </c>
      <c r="BT121" s="10">
        <v>0</v>
      </c>
      <c r="BU121" s="10">
        <v>0</v>
      </c>
      <c r="BV121" s="10">
        <v>0</v>
      </c>
      <c r="BW121" s="10">
        <v>0</v>
      </c>
      <c r="BX121" s="10">
        <v>0</v>
      </c>
      <c r="BY121" s="10">
        <v>0</v>
      </c>
      <c r="BZ121" s="10">
        <v>0</v>
      </c>
      <c r="CA121" s="10">
        <v>0</v>
      </c>
      <c r="CB121" s="10">
        <v>0</v>
      </c>
      <c r="CC121" s="10">
        <v>0</v>
      </c>
      <c r="CD121" s="10">
        <v>0</v>
      </c>
      <c r="CE121" s="10">
        <v>118.16373263674627</v>
      </c>
      <c r="CF121" s="17">
        <v>0</v>
      </c>
    </row>
    <row r="122" spans="1:84" x14ac:dyDescent="0.25">
      <c r="A122" s="4">
        <v>49553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5.9877437743497168</v>
      </c>
      <c r="AA122" s="10">
        <v>0</v>
      </c>
      <c r="AB122" s="10">
        <v>170.08581097900469</v>
      </c>
      <c r="AC122" s="10">
        <v>0</v>
      </c>
      <c r="AD122" s="10">
        <v>60.211823193564385</v>
      </c>
      <c r="AE122" s="10">
        <v>0</v>
      </c>
      <c r="AF122" s="10">
        <v>0</v>
      </c>
      <c r="AG122" s="10">
        <v>0</v>
      </c>
      <c r="AH122" s="10">
        <v>0</v>
      </c>
      <c r="AI122" s="10">
        <v>2.6174813989729921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  <c r="AO122" s="10">
        <v>0</v>
      </c>
      <c r="AP122" s="10">
        <v>0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0">
        <v>0</v>
      </c>
      <c r="BF122" s="10">
        <v>0</v>
      </c>
      <c r="BG122" s="10">
        <v>0</v>
      </c>
      <c r="BH122" s="10">
        <v>0</v>
      </c>
      <c r="BI122" s="10">
        <v>0</v>
      </c>
      <c r="BJ122" s="10">
        <v>0</v>
      </c>
      <c r="BK122" s="10">
        <v>0</v>
      </c>
      <c r="BL122" s="10">
        <v>0</v>
      </c>
      <c r="BM122" s="10">
        <v>0</v>
      </c>
      <c r="BN122" s="10">
        <v>0</v>
      </c>
      <c r="BO122" s="10">
        <v>0</v>
      </c>
      <c r="BP122" s="10">
        <v>0</v>
      </c>
      <c r="BQ122" s="10">
        <v>0</v>
      </c>
      <c r="BR122" s="10">
        <v>0</v>
      </c>
      <c r="BS122" s="10">
        <v>0</v>
      </c>
      <c r="BT122" s="10">
        <v>0</v>
      </c>
      <c r="BU122" s="10">
        <v>0</v>
      </c>
      <c r="BV122" s="10">
        <v>0</v>
      </c>
      <c r="BW122" s="10">
        <v>0</v>
      </c>
      <c r="BX122" s="10">
        <v>0</v>
      </c>
      <c r="BY122" s="10">
        <v>0</v>
      </c>
      <c r="BZ122" s="10">
        <v>0</v>
      </c>
      <c r="CA122" s="10">
        <v>0</v>
      </c>
      <c r="CB122" s="10">
        <v>0</v>
      </c>
      <c r="CC122" s="10">
        <v>0</v>
      </c>
      <c r="CD122" s="10">
        <v>0</v>
      </c>
      <c r="CE122" s="10">
        <v>238.90285934589178</v>
      </c>
      <c r="CF122" s="17">
        <v>0</v>
      </c>
    </row>
    <row r="123" spans="1:84" x14ac:dyDescent="0.25">
      <c r="A123" s="4">
        <v>49583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5.8187216183757151</v>
      </c>
      <c r="AA123" s="10">
        <v>0</v>
      </c>
      <c r="AB123" s="10">
        <v>170.08581097900469</v>
      </c>
      <c r="AC123" s="10">
        <v>0</v>
      </c>
      <c r="AD123" s="10">
        <v>60.211823193564385</v>
      </c>
      <c r="AE123" s="10">
        <v>0</v>
      </c>
      <c r="AF123" s="10">
        <v>0</v>
      </c>
      <c r="AG123" s="10">
        <v>0</v>
      </c>
      <c r="AH123" s="10">
        <v>0</v>
      </c>
      <c r="AI123" s="10">
        <v>2.6109170183239274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0">
        <v>0</v>
      </c>
      <c r="BF123" s="10">
        <v>0</v>
      </c>
      <c r="BG123" s="10">
        <v>0</v>
      </c>
      <c r="BH123" s="10">
        <v>0</v>
      </c>
      <c r="BI123" s="10">
        <v>0</v>
      </c>
      <c r="BJ123" s="10">
        <v>0</v>
      </c>
      <c r="BK123" s="10">
        <v>0</v>
      </c>
      <c r="BL123" s="10">
        <v>0</v>
      </c>
      <c r="BM123" s="10">
        <v>0</v>
      </c>
      <c r="BN123" s="10">
        <v>0</v>
      </c>
      <c r="BO123" s="10">
        <v>0</v>
      </c>
      <c r="BP123" s="10">
        <v>0</v>
      </c>
      <c r="BQ123" s="10">
        <v>0</v>
      </c>
      <c r="BR123" s="10">
        <v>0</v>
      </c>
      <c r="BS123" s="10">
        <v>0</v>
      </c>
      <c r="BT123" s="10">
        <v>0</v>
      </c>
      <c r="BU123" s="10">
        <v>0</v>
      </c>
      <c r="BV123" s="10">
        <v>0</v>
      </c>
      <c r="BW123" s="10">
        <v>0</v>
      </c>
      <c r="BX123" s="10">
        <v>0</v>
      </c>
      <c r="BY123" s="10">
        <v>0</v>
      </c>
      <c r="BZ123" s="10">
        <v>0</v>
      </c>
      <c r="CA123" s="10">
        <v>0</v>
      </c>
      <c r="CB123" s="10">
        <v>0</v>
      </c>
      <c r="CC123" s="10">
        <v>0</v>
      </c>
      <c r="CD123" s="10">
        <v>0</v>
      </c>
      <c r="CE123" s="10">
        <v>238.72727280926873</v>
      </c>
      <c r="CF123" s="17">
        <v>0</v>
      </c>
    </row>
    <row r="124" spans="1:84" x14ac:dyDescent="0.25">
      <c r="A124" s="4">
        <v>49614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6.0603026189922238</v>
      </c>
      <c r="AA124" s="10">
        <v>0</v>
      </c>
      <c r="AB124" s="10">
        <v>147.14710734101186</v>
      </c>
      <c r="AC124" s="10">
        <v>0</v>
      </c>
      <c r="AD124" s="10">
        <v>59.424837579080872</v>
      </c>
      <c r="AE124" s="10">
        <v>0</v>
      </c>
      <c r="AF124" s="10">
        <v>0</v>
      </c>
      <c r="AG124" s="10">
        <v>0</v>
      </c>
      <c r="AH124" s="10">
        <v>0</v>
      </c>
      <c r="AI124" s="10">
        <v>2.6109170183239274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0">
        <v>0</v>
      </c>
      <c r="BE124" s="10">
        <v>0</v>
      </c>
      <c r="BF124" s="10">
        <v>0</v>
      </c>
      <c r="BG124" s="10">
        <v>0</v>
      </c>
      <c r="BH124" s="10">
        <v>0</v>
      </c>
      <c r="BI124" s="10">
        <v>0</v>
      </c>
      <c r="BJ124" s="10">
        <v>0</v>
      </c>
      <c r="BK124" s="10">
        <v>0</v>
      </c>
      <c r="BL124" s="10">
        <v>0</v>
      </c>
      <c r="BM124" s="10">
        <v>0</v>
      </c>
      <c r="BN124" s="10">
        <v>0</v>
      </c>
      <c r="BO124" s="10">
        <v>0</v>
      </c>
      <c r="BP124" s="10">
        <v>0</v>
      </c>
      <c r="BQ124" s="10">
        <v>0</v>
      </c>
      <c r="BR124" s="10">
        <v>0</v>
      </c>
      <c r="BS124" s="10">
        <v>0</v>
      </c>
      <c r="BT124" s="10">
        <v>0</v>
      </c>
      <c r="BU124" s="10">
        <v>0</v>
      </c>
      <c r="BV124" s="10">
        <v>0</v>
      </c>
      <c r="BW124" s="10">
        <v>0</v>
      </c>
      <c r="BX124" s="10">
        <v>0</v>
      </c>
      <c r="BY124" s="10">
        <v>0</v>
      </c>
      <c r="BZ124" s="10">
        <v>0</v>
      </c>
      <c r="CA124" s="10">
        <v>0</v>
      </c>
      <c r="CB124" s="10">
        <v>0</v>
      </c>
      <c r="CC124" s="10">
        <v>0</v>
      </c>
      <c r="CD124" s="10">
        <v>0</v>
      </c>
      <c r="CE124" s="10">
        <v>215.24316455740887</v>
      </c>
      <c r="CF124" s="17">
        <v>0</v>
      </c>
    </row>
    <row r="125" spans="1:84" x14ac:dyDescent="0.25">
      <c r="A125" s="4">
        <v>49644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6.0140182599387302</v>
      </c>
      <c r="AA125" s="10">
        <v>0</v>
      </c>
      <c r="AB125" s="10">
        <v>144.52024524202375</v>
      </c>
      <c r="AC125" s="10">
        <v>0</v>
      </c>
      <c r="AD125" s="10">
        <v>57.828622742222208</v>
      </c>
      <c r="AE125" s="10">
        <v>0</v>
      </c>
      <c r="AF125" s="10">
        <v>0</v>
      </c>
      <c r="AG125" s="10">
        <v>0</v>
      </c>
      <c r="AH125" s="10">
        <v>0</v>
      </c>
      <c r="AI125" s="10">
        <v>2.6038458807284952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0">
        <v>0</v>
      </c>
      <c r="BF125" s="10">
        <v>0</v>
      </c>
      <c r="BG125" s="10">
        <v>0</v>
      </c>
      <c r="BH125" s="10">
        <v>0</v>
      </c>
      <c r="BI125" s="10">
        <v>0</v>
      </c>
      <c r="BJ125" s="10">
        <v>0</v>
      </c>
      <c r="BK125" s="10">
        <v>0</v>
      </c>
      <c r="BL125" s="10">
        <v>0</v>
      </c>
      <c r="BM125" s="10">
        <v>0</v>
      </c>
      <c r="BN125" s="10">
        <v>0</v>
      </c>
      <c r="BO125" s="10">
        <v>0</v>
      </c>
      <c r="BP125" s="10">
        <v>0</v>
      </c>
      <c r="BQ125" s="10">
        <v>0</v>
      </c>
      <c r="BR125" s="10">
        <v>0</v>
      </c>
      <c r="BS125" s="10">
        <v>0</v>
      </c>
      <c r="BT125" s="10">
        <v>0</v>
      </c>
      <c r="BU125" s="10">
        <v>0</v>
      </c>
      <c r="BV125" s="10">
        <v>0</v>
      </c>
      <c r="BW125" s="10">
        <v>0</v>
      </c>
      <c r="BX125" s="10">
        <v>0</v>
      </c>
      <c r="BY125" s="10">
        <v>0</v>
      </c>
      <c r="BZ125" s="10">
        <v>0</v>
      </c>
      <c r="CA125" s="10">
        <v>0</v>
      </c>
      <c r="CB125" s="10">
        <v>0</v>
      </c>
      <c r="CC125" s="10">
        <v>0</v>
      </c>
      <c r="CD125" s="10">
        <v>0</v>
      </c>
      <c r="CE125" s="10">
        <v>210.96673212491316</v>
      </c>
      <c r="CF125" s="17">
        <v>0</v>
      </c>
    </row>
    <row r="126" spans="1:84" x14ac:dyDescent="0.25">
      <c r="A126" s="4">
        <v>49675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5.9037306795104705</v>
      </c>
      <c r="AA126" s="10">
        <v>0</v>
      </c>
      <c r="AB126" s="10">
        <v>139.26652104404752</v>
      </c>
      <c r="AC126" s="10">
        <v>0</v>
      </c>
      <c r="AD126" s="10">
        <v>54.630371005179484</v>
      </c>
      <c r="AE126" s="10">
        <v>0</v>
      </c>
      <c r="AF126" s="10">
        <v>0</v>
      </c>
      <c r="AG126" s="10">
        <v>0</v>
      </c>
      <c r="AH126" s="10">
        <v>0</v>
      </c>
      <c r="AI126" s="10">
        <v>2.5806333141110245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10">
        <v>0</v>
      </c>
      <c r="BM126" s="10">
        <v>0</v>
      </c>
      <c r="BN126" s="10">
        <v>0</v>
      </c>
      <c r="BO126" s="10">
        <v>0</v>
      </c>
      <c r="BP126" s="10">
        <v>0</v>
      </c>
      <c r="BQ126" s="10">
        <v>0</v>
      </c>
      <c r="BR126" s="10">
        <v>0</v>
      </c>
      <c r="BS126" s="10">
        <v>0</v>
      </c>
      <c r="BT126" s="10">
        <v>0</v>
      </c>
      <c r="BU126" s="10">
        <v>0</v>
      </c>
      <c r="BV126" s="10">
        <v>0</v>
      </c>
      <c r="BW126" s="10">
        <v>0</v>
      </c>
      <c r="BX126" s="10">
        <v>0</v>
      </c>
      <c r="BY126" s="10">
        <v>0</v>
      </c>
      <c r="BZ126" s="10">
        <v>0</v>
      </c>
      <c r="CA126" s="10">
        <v>0</v>
      </c>
      <c r="CB126" s="10">
        <v>0</v>
      </c>
      <c r="CC126" s="10">
        <v>0</v>
      </c>
      <c r="CD126" s="10">
        <v>0</v>
      </c>
      <c r="CE126" s="10">
        <v>202.38125604284849</v>
      </c>
      <c r="CF126" s="17">
        <v>0</v>
      </c>
    </row>
    <row r="127" spans="1:84" x14ac:dyDescent="0.25">
      <c r="A127" s="4">
        <v>49706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5.8495503430442222</v>
      </c>
      <c r="AA127" s="10">
        <v>0</v>
      </c>
      <c r="AB127" s="10">
        <v>117.37958590892197</v>
      </c>
      <c r="AC127" s="10">
        <v>0</v>
      </c>
      <c r="AD127" s="10">
        <v>47.240034480000006</v>
      </c>
      <c r="AE127" s="10">
        <v>0</v>
      </c>
      <c r="AF127" s="10">
        <v>0</v>
      </c>
      <c r="AG127" s="10">
        <v>0</v>
      </c>
      <c r="AH127" s="10">
        <v>0</v>
      </c>
      <c r="AI127" s="10">
        <v>2.5806333141110245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0">
        <v>0</v>
      </c>
      <c r="BF127" s="10">
        <v>0</v>
      </c>
      <c r="BG127" s="10">
        <v>0</v>
      </c>
      <c r="BH127" s="10">
        <v>0</v>
      </c>
      <c r="BI127" s="10">
        <v>0</v>
      </c>
      <c r="BJ127" s="10">
        <v>0</v>
      </c>
      <c r="BK127" s="10">
        <v>0</v>
      </c>
      <c r="BL127" s="10">
        <v>0</v>
      </c>
      <c r="BM127" s="10">
        <v>0</v>
      </c>
      <c r="BN127" s="10">
        <v>0</v>
      </c>
      <c r="BO127" s="10">
        <v>0</v>
      </c>
      <c r="BP127" s="10">
        <v>0</v>
      </c>
      <c r="BQ127" s="10">
        <v>0</v>
      </c>
      <c r="BR127" s="10">
        <v>0</v>
      </c>
      <c r="BS127" s="10">
        <v>0</v>
      </c>
      <c r="BT127" s="10">
        <v>0</v>
      </c>
      <c r="BU127" s="10">
        <v>0</v>
      </c>
      <c r="BV127" s="10">
        <v>0</v>
      </c>
      <c r="BW127" s="10">
        <v>0</v>
      </c>
      <c r="BX127" s="10">
        <v>0</v>
      </c>
      <c r="BY127" s="10">
        <v>0</v>
      </c>
      <c r="BZ127" s="10">
        <v>0</v>
      </c>
      <c r="CA127" s="10">
        <v>0</v>
      </c>
      <c r="CB127" s="10">
        <v>0</v>
      </c>
      <c r="CC127" s="10">
        <v>0</v>
      </c>
      <c r="CD127" s="10">
        <v>0</v>
      </c>
      <c r="CE127" s="10">
        <v>173.04980404607721</v>
      </c>
      <c r="CF127" s="17">
        <v>0</v>
      </c>
    </row>
    <row r="128" spans="1:84" x14ac:dyDescent="0.25">
      <c r="A128" s="4">
        <v>49735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5.662201876730709</v>
      </c>
      <c r="AA128" s="10">
        <v>0</v>
      </c>
      <c r="AB128" s="10">
        <v>78.344364960000007</v>
      </c>
      <c r="AC128" s="10">
        <v>0</v>
      </c>
      <c r="AD128" s="10">
        <v>31.49335632</v>
      </c>
      <c r="AE128" s="10">
        <v>0</v>
      </c>
      <c r="AF128" s="10">
        <v>0</v>
      </c>
      <c r="AG128" s="10">
        <v>0</v>
      </c>
      <c r="AH128" s="10">
        <v>0</v>
      </c>
      <c r="AI128" s="10">
        <v>2.1618432000000003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10">
        <v>0</v>
      </c>
      <c r="BE128" s="10">
        <v>0</v>
      </c>
      <c r="BF128" s="10">
        <v>0</v>
      </c>
      <c r="BG128" s="10">
        <v>0</v>
      </c>
      <c r="BH128" s="10">
        <v>0</v>
      </c>
      <c r="BI128" s="10">
        <v>0</v>
      </c>
      <c r="BJ128" s="10">
        <v>0</v>
      </c>
      <c r="BK128" s="10">
        <v>0</v>
      </c>
      <c r="BL128" s="10">
        <v>0</v>
      </c>
      <c r="BM128" s="10">
        <v>0</v>
      </c>
      <c r="BN128" s="10">
        <v>0</v>
      </c>
      <c r="BO128" s="10">
        <v>0</v>
      </c>
      <c r="BP128" s="10">
        <v>0</v>
      </c>
      <c r="BQ128" s="10">
        <v>0</v>
      </c>
      <c r="BR128" s="10">
        <v>0</v>
      </c>
      <c r="BS128" s="10">
        <v>0</v>
      </c>
      <c r="BT128" s="10">
        <v>0</v>
      </c>
      <c r="BU128" s="10">
        <v>0</v>
      </c>
      <c r="BV128" s="10">
        <v>0</v>
      </c>
      <c r="BW128" s="10">
        <v>0</v>
      </c>
      <c r="BX128" s="10">
        <v>0</v>
      </c>
      <c r="BY128" s="10">
        <v>0</v>
      </c>
      <c r="BZ128" s="10">
        <v>0</v>
      </c>
      <c r="CA128" s="10">
        <v>0</v>
      </c>
      <c r="CB128" s="10">
        <v>0</v>
      </c>
      <c r="CC128" s="10">
        <v>0</v>
      </c>
      <c r="CD128" s="10">
        <v>0</v>
      </c>
      <c r="CE128" s="10">
        <v>117.66176635673072</v>
      </c>
      <c r="CF128" s="17">
        <v>0</v>
      </c>
    </row>
    <row r="129" spans="1:84" x14ac:dyDescent="0.25">
      <c r="A129" s="4">
        <v>49766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5.662201876730709</v>
      </c>
      <c r="AA129" s="10">
        <v>0</v>
      </c>
      <c r="AB129" s="10">
        <v>78.344364960000007</v>
      </c>
      <c r="AC129" s="10">
        <v>0</v>
      </c>
      <c r="AD129" s="10">
        <v>31.49335632</v>
      </c>
      <c r="AE129" s="10">
        <v>0</v>
      </c>
      <c r="AF129" s="10">
        <v>0</v>
      </c>
      <c r="AG129" s="10">
        <v>0</v>
      </c>
      <c r="AH129" s="10">
        <v>0</v>
      </c>
      <c r="AI129" s="10">
        <v>2.1618432000000003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0">
        <v>0</v>
      </c>
      <c r="BF129" s="10">
        <v>0</v>
      </c>
      <c r="BG129" s="10">
        <v>0</v>
      </c>
      <c r="BH129" s="10">
        <v>0</v>
      </c>
      <c r="BI129" s="10">
        <v>0</v>
      </c>
      <c r="BJ129" s="10">
        <v>0</v>
      </c>
      <c r="BK129" s="10">
        <v>0</v>
      </c>
      <c r="BL129" s="10">
        <v>0</v>
      </c>
      <c r="BM129" s="10">
        <v>0</v>
      </c>
      <c r="BN129" s="10">
        <v>0</v>
      </c>
      <c r="BO129" s="10">
        <v>0</v>
      </c>
      <c r="BP129" s="10">
        <v>0</v>
      </c>
      <c r="BQ129" s="10">
        <v>0</v>
      </c>
      <c r="BR129" s="10">
        <v>0</v>
      </c>
      <c r="BS129" s="10">
        <v>0</v>
      </c>
      <c r="BT129" s="10">
        <v>0</v>
      </c>
      <c r="BU129" s="10">
        <v>0</v>
      </c>
      <c r="BV129" s="10">
        <v>0</v>
      </c>
      <c r="BW129" s="10">
        <v>0</v>
      </c>
      <c r="BX129" s="10">
        <v>0</v>
      </c>
      <c r="BY129" s="10">
        <v>0</v>
      </c>
      <c r="BZ129" s="10">
        <v>0</v>
      </c>
      <c r="CA129" s="10">
        <v>0</v>
      </c>
      <c r="CB129" s="10">
        <v>0</v>
      </c>
      <c r="CC129" s="10">
        <v>0</v>
      </c>
      <c r="CD129" s="10">
        <v>0</v>
      </c>
      <c r="CE129" s="10">
        <v>117.66176635673072</v>
      </c>
      <c r="CF129" s="17">
        <v>0</v>
      </c>
    </row>
    <row r="130" spans="1:84" x14ac:dyDescent="0.25">
      <c r="A130" s="4">
        <v>49796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5.6693923970532287</v>
      </c>
      <c r="AA130" s="10">
        <v>0</v>
      </c>
      <c r="AB130" s="10">
        <v>78.344364960000007</v>
      </c>
      <c r="AC130" s="10">
        <v>0</v>
      </c>
      <c r="AD130" s="10">
        <v>31.49335632</v>
      </c>
      <c r="AE130" s="10">
        <v>0</v>
      </c>
      <c r="AF130" s="10">
        <v>0</v>
      </c>
      <c r="AG130" s="10">
        <v>0</v>
      </c>
      <c r="AH130" s="10">
        <v>0</v>
      </c>
      <c r="AI130" s="10">
        <v>2.1618432000000003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0">
        <v>0</v>
      </c>
      <c r="BF130" s="10">
        <v>0</v>
      </c>
      <c r="BG130" s="10">
        <v>0</v>
      </c>
      <c r="BH130" s="10">
        <v>0</v>
      </c>
      <c r="BI130" s="10">
        <v>0</v>
      </c>
      <c r="BJ130" s="10">
        <v>0</v>
      </c>
      <c r="BK130" s="10">
        <v>0</v>
      </c>
      <c r="BL130" s="10">
        <v>0</v>
      </c>
      <c r="BM130" s="10">
        <v>0</v>
      </c>
      <c r="BN130" s="10">
        <v>0</v>
      </c>
      <c r="BO130" s="10">
        <v>0</v>
      </c>
      <c r="BP130" s="10">
        <v>0</v>
      </c>
      <c r="BQ130" s="10">
        <v>0</v>
      </c>
      <c r="BR130" s="10">
        <v>0</v>
      </c>
      <c r="BS130" s="10">
        <v>0</v>
      </c>
      <c r="BT130" s="10">
        <v>0</v>
      </c>
      <c r="BU130" s="10">
        <v>0</v>
      </c>
      <c r="BV130" s="10">
        <v>0</v>
      </c>
      <c r="BW130" s="10">
        <v>0</v>
      </c>
      <c r="BX130" s="10">
        <v>0</v>
      </c>
      <c r="BY130" s="10">
        <v>0</v>
      </c>
      <c r="BZ130" s="10">
        <v>0</v>
      </c>
      <c r="CA130" s="10">
        <v>0</v>
      </c>
      <c r="CB130" s="10">
        <v>0</v>
      </c>
      <c r="CC130" s="10">
        <v>0</v>
      </c>
      <c r="CD130" s="10">
        <v>0</v>
      </c>
      <c r="CE130" s="10">
        <v>117.66895687705325</v>
      </c>
      <c r="CF130" s="17">
        <v>0</v>
      </c>
    </row>
    <row r="131" spans="1:84" x14ac:dyDescent="0.25">
      <c r="A131" s="4">
        <v>49827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5.5742797243743416</v>
      </c>
      <c r="AA131" s="10">
        <v>0</v>
      </c>
      <c r="AB131" s="10">
        <v>78.344364960000007</v>
      </c>
      <c r="AC131" s="10">
        <v>0</v>
      </c>
      <c r="AD131" s="10">
        <v>31.49335632</v>
      </c>
      <c r="AE131" s="10">
        <v>0</v>
      </c>
      <c r="AF131" s="10">
        <v>0</v>
      </c>
      <c r="AG131" s="10">
        <v>0</v>
      </c>
      <c r="AH131" s="10">
        <v>0</v>
      </c>
      <c r="AI131" s="10">
        <v>2.1618432000000003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0">
        <v>0</v>
      </c>
      <c r="BF131" s="10">
        <v>0</v>
      </c>
      <c r="BG131" s="10">
        <v>0</v>
      </c>
      <c r="BH131" s="10">
        <v>0</v>
      </c>
      <c r="BI131" s="10">
        <v>0</v>
      </c>
      <c r="BJ131" s="10">
        <v>0</v>
      </c>
      <c r="BK131" s="10">
        <v>0</v>
      </c>
      <c r="BL131" s="10">
        <v>0</v>
      </c>
      <c r="BM131" s="10">
        <v>0</v>
      </c>
      <c r="BN131" s="10">
        <v>0</v>
      </c>
      <c r="BO131" s="10">
        <v>0</v>
      </c>
      <c r="BP131" s="10">
        <v>0</v>
      </c>
      <c r="BQ131" s="10">
        <v>0</v>
      </c>
      <c r="BR131" s="10">
        <v>0</v>
      </c>
      <c r="BS131" s="10">
        <v>0</v>
      </c>
      <c r="BT131" s="10">
        <v>0</v>
      </c>
      <c r="BU131" s="10">
        <v>0</v>
      </c>
      <c r="BV131" s="10">
        <v>0</v>
      </c>
      <c r="BW131" s="10">
        <v>0</v>
      </c>
      <c r="BX131" s="10">
        <v>0</v>
      </c>
      <c r="BY131" s="10">
        <v>0</v>
      </c>
      <c r="BZ131" s="10">
        <v>0</v>
      </c>
      <c r="CA131" s="10">
        <v>0</v>
      </c>
      <c r="CB131" s="10">
        <v>0</v>
      </c>
      <c r="CC131" s="10">
        <v>0</v>
      </c>
      <c r="CD131" s="10">
        <v>0</v>
      </c>
      <c r="CE131" s="10">
        <v>117.57384420437435</v>
      </c>
      <c r="CF131" s="17">
        <v>0</v>
      </c>
    </row>
    <row r="132" spans="1:84" x14ac:dyDescent="0.25">
      <c r="A132" s="4">
        <v>49857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5.5742797243743416</v>
      </c>
      <c r="AA132" s="10">
        <v>0</v>
      </c>
      <c r="AB132" s="10">
        <v>78.344364960000007</v>
      </c>
      <c r="AC132" s="10">
        <v>0</v>
      </c>
      <c r="AD132" s="10">
        <v>31.49335632</v>
      </c>
      <c r="AE132" s="10">
        <v>0</v>
      </c>
      <c r="AF132" s="10">
        <v>0</v>
      </c>
      <c r="AG132" s="10">
        <v>0</v>
      </c>
      <c r="AH132" s="10">
        <v>0</v>
      </c>
      <c r="AI132" s="10">
        <v>2.1618432000000003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0">
        <v>0</v>
      </c>
      <c r="BF132" s="10">
        <v>0</v>
      </c>
      <c r="BG132" s="10">
        <v>0</v>
      </c>
      <c r="BH132" s="10">
        <v>0</v>
      </c>
      <c r="BI132" s="10">
        <v>0</v>
      </c>
      <c r="BJ132" s="10">
        <v>0</v>
      </c>
      <c r="BK132" s="10">
        <v>0</v>
      </c>
      <c r="BL132" s="10">
        <v>0</v>
      </c>
      <c r="BM132" s="10">
        <v>0</v>
      </c>
      <c r="BN132" s="10">
        <v>0</v>
      </c>
      <c r="BO132" s="10">
        <v>0</v>
      </c>
      <c r="BP132" s="10">
        <v>0</v>
      </c>
      <c r="BQ132" s="10">
        <v>0</v>
      </c>
      <c r="BR132" s="10">
        <v>0</v>
      </c>
      <c r="BS132" s="10">
        <v>0</v>
      </c>
      <c r="BT132" s="10">
        <v>0</v>
      </c>
      <c r="BU132" s="10">
        <v>0</v>
      </c>
      <c r="BV132" s="10">
        <v>0</v>
      </c>
      <c r="BW132" s="10">
        <v>0</v>
      </c>
      <c r="BX132" s="10">
        <v>0</v>
      </c>
      <c r="BY132" s="10">
        <v>0</v>
      </c>
      <c r="BZ132" s="10">
        <v>0</v>
      </c>
      <c r="CA132" s="10">
        <v>0</v>
      </c>
      <c r="CB132" s="10">
        <v>0</v>
      </c>
      <c r="CC132" s="10">
        <v>0</v>
      </c>
      <c r="CD132" s="10">
        <v>0</v>
      </c>
      <c r="CE132" s="10">
        <v>117.57384420437435</v>
      </c>
      <c r="CF132" s="17">
        <v>0</v>
      </c>
    </row>
    <row r="133" spans="1:84" x14ac:dyDescent="0.25">
      <c r="A133" s="4">
        <v>49888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5.4620396486847005</v>
      </c>
      <c r="AA133" s="10">
        <v>0</v>
      </c>
      <c r="AB133" s="10">
        <v>78.344364960000007</v>
      </c>
      <c r="AC133" s="10">
        <v>0</v>
      </c>
      <c r="AD133" s="10">
        <v>31.49335632</v>
      </c>
      <c r="AE133" s="10">
        <v>0</v>
      </c>
      <c r="AF133" s="10">
        <v>0</v>
      </c>
      <c r="AG133" s="10">
        <v>0</v>
      </c>
      <c r="AH133" s="10">
        <v>0</v>
      </c>
      <c r="AI133" s="10">
        <v>2.1618432000000003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  <c r="AO133" s="10">
        <v>0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0">
        <v>0</v>
      </c>
      <c r="BF133" s="10">
        <v>0</v>
      </c>
      <c r="BG133" s="10">
        <v>0</v>
      </c>
      <c r="BH133" s="10">
        <v>0</v>
      </c>
      <c r="BI133" s="10">
        <v>0</v>
      </c>
      <c r="BJ133" s="10">
        <v>0</v>
      </c>
      <c r="BK133" s="10">
        <v>0</v>
      </c>
      <c r="BL133" s="10">
        <v>0</v>
      </c>
      <c r="BM133" s="10">
        <v>0</v>
      </c>
      <c r="BN133" s="10">
        <v>0</v>
      </c>
      <c r="BO133" s="10">
        <v>0</v>
      </c>
      <c r="BP133" s="10">
        <v>0</v>
      </c>
      <c r="BQ133" s="10">
        <v>0</v>
      </c>
      <c r="BR133" s="10">
        <v>0</v>
      </c>
      <c r="BS133" s="10">
        <v>0</v>
      </c>
      <c r="BT133" s="10">
        <v>0</v>
      </c>
      <c r="BU133" s="10">
        <v>0</v>
      </c>
      <c r="BV133" s="10">
        <v>0</v>
      </c>
      <c r="BW133" s="10">
        <v>0</v>
      </c>
      <c r="BX133" s="10">
        <v>0</v>
      </c>
      <c r="BY133" s="10">
        <v>0</v>
      </c>
      <c r="BZ133" s="10">
        <v>0</v>
      </c>
      <c r="CA133" s="10">
        <v>0</v>
      </c>
      <c r="CB133" s="10">
        <v>0</v>
      </c>
      <c r="CC133" s="10">
        <v>0</v>
      </c>
      <c r="CD133" s="10">
        <v>0</v>
      </c>
      <c r="CE133" s="10">
        <v>117.46160412868471</v>
      </c>
      <c r="CF133" s="17">
        <v>0</v>
      </c>
    </row>
    <row r="134" spans="1:84" x14ac:dyDescent="0.25">
      <c r="A134" s="4">
        <v>49919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5.292349204445598</v>
      </c>
      <c r="AA134" s="10">
        <v>0</v>
      </c>
      <c r="AB134" s="10">
        <v>89.712142560000004</v>
      </c>
      <c r="AC134" s="10">
        <v>0</v>
      </c>
      <c r="AD134" s="10">
        <v>47.240034480000006</v>
      </c>
      <c r="AE134" s="10">
        <v>0</v>
      </c>
      <c r="AF134" s="10">
        <v>0</v>
      </c>
      <c r="AG134" s="10">
        <v>0</v>
      </c>
      <c r="AH134" s="10">
        <v>0</v>
      </c>
      <c r="AI134" s="10">
        <v>2.1618432000000003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  <c r="AO134" s="10">
        <v>0</v>
      </c>
      <c r="AP134" s="10">
        <v>0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0">
        <v>0</v>
      </c>
      <c r="BF134" s="10">
        <v>0</v>
      </c>
      <c r="BG134" s="10">
        <v>0</v>
      </c>
      <c r="BH134" s="10">
        <v>0</v>
      </c>
      <c r="BI134" s="10">
        <v>0</v>
      </c>
      <c r="BJ134" s="10">
        <v>0</v>
      </c>
      <c r="BK134" s="10">
        <v>0</v>
      </c>
      <c r="BL134" s="10">
        <v>0</v>
      </c>
      <c r="BM134" s="10">
        <v>0</v>
      </c>
      <c r="BN134" s="10">
        <v>0</v>
      </c>
      <c r="BO134" s="10">
        <v>0</v>
      </c>
      <c r="BP134" s="10">
        <v>0</v>
      </c>
      <c r="BQ134" s="10">
        <v>0</v>
      </c>
      <c r="BR134" s="10">
        <v>0</v>
      </c>
      <c r="BS134" s="10">
        <v>0</v>
      </c>
      <c r="BT134" s="10">
        <v>0</v>
      </c>
      <c r="BU134" s="10">
        <v>0</v>
      </c>
      <c r="BV134" s="10">
        <v>0</v>
      </c>
      <c r="BW134" s="10">
        <v>0</v>
      </c>
      <c r="BX134" s="10">
        <v>0</v>
      </c>
      <c r="BY134" s="10">
        <v>0</v>
      </c>
      <c r="BZ134" s="10">
        <v>0</v>
      </c>
      <c r="CA134" s="10">
        <v>0</v>
      </c>
      <c r="CB134" s="10">
        <v>0</v>
      </c>
      <c r="CC134" s="10">
        <v>0</v>
      </c>
      <c r="CD134" s="10">
        <v>0</v>
      </c>
      <c r="CE134" s="10">
        <v>144.4063694444456</v>
      </c>
      <c r="CF134" s="17">
        <v>0</v>
      </c>
    </row>
    <row r="135" spans="1:84" x14ac:dyDescent="0.25">
      <c r="A135" s="4">
        <v>49949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5.1299897491116866</v>
      </c>
      <c r="AA135" s="10">
        <v>0</v>
      </c>
      <c r="AB135" s="10">
        <v>89.712142560000004</v>
      </c>
      <c r="AC135" s="10">
        <v>0</v>
      </c>
      <c r="AD135" s="10">
        <v>47.240034480000006</v>
      </c>
      <c r="AE135" s="10">
        <v>0</v>
      </c>
      <c r="AF135" s="10">
        <v>0</v>
      </c>
      <c r="AG135" s="10">
        <v>0</v>
      </c>
      <c r="AH135" s="10">
        <v>0</v>
      </c>
      <c r="AI135" s="10">
        <v>2.1618432000000003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0">
        <v>0</v>
      </c>
      <c r="BE135" s="10">
        <v>0</v>
      </c>
      <c r="BF135" s="10">
        <v>0</v>
      </c>
      <c r="BG135" s="10">
        <v>0</v>
      </c>
      <c r="BH135" s="10">
        <v>0</v>
      </c>
      <c r="BI135" s="10">
        <v>0</v>
      </c>
      <c r="BJ135" s="10">
        <v>0</v>
      </c>
      <c r="BK135" s="10">
        <v>0</v>
      </c>
      <c r="BL135" s="10">
        <v>0</v>
      </c>
      <c r="BM135" s="10">
        <v>0</v>
      </c>
      <c r="BN135" s="10">
        <v>0</v>
      </c>
      <c r="BO135" s="10">
        <v>0</v>
      </c>
      <c r="BP135" s="10">
        <v>0</v>
      </c>
      <c r="BQ135" s="10">
        <v>0</v>
      </c>
      <c r="BR135" s="10">
        <v>0</v>
      </c>
      <c r="BS135" s="10">
        <v>0</v>
      </c>
      <c r="BT135" s="10">
        <v>0</v>
      </c>
      <c r="BU135" s="10">
        <v>0</v>
      </c>
      <c r="BV135" s="10">
        <v>0</v>
      </c>
      <c r="BW135" s="10">
        <v>0</v>
      </c>
      <c r="BX135" s="10">
        <v>0</v>
      </c>
      <c r="BY135" s="10">
        <v>0</v>
      </c>
      <c r="BZ135" s="10">
        <v>0</v>
      </c>
      <c r="CA135" s="10">
        <v>0</v>
      </c>
      <c r="CB135" s="10">
        <v>0</v>
      </c>
      <c r="CC135" s="10">
        <v>0</v>
      </c>
      <c r="CD135" s="10">
        <v>0</v>
      </c>
      <c r="CE135" s="10">
        <v>144.24400998911167</v>
      </c>
      <c r="CF135" s="17">
        <v>0</v>
      </c>
    </row>
    <row r="136" spans="1:84" x14ac:dyDescent="0.25">
      <c r="A136" s="4">
        <v>49980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5.3783605417564537</v>
      </c>
      <c r="AA136" s="10">
        <v>0</v>
      </c>
      <c r="AB136" s="10">
        <v>103.65612992798123</v>
      </c>
      <c r="AC136" s="10">
        <v>0</v>
      </c>
      <c r="AD136" s="10">
        <v>47.240034480000006</v>
      </c>
      <c r="AE136" s="10">
        <v>0</v>
      </c>
      <c r="AF136" s="10">
        <v>0</v>
      </c>
      <c r="AG136" s="10">
        <v>0</v>
      </c>
      <c r="AH136" s="10">
        <v>0</v>
      </c>
      <c r="AI136" s="10">
        <v>2.1618432000000003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v>0</v>
      </c>
      <c r="AS136" s="10">
        <v>0</v>
      </c>
      <c r="AT136" s="10">
        <v>0</v>
      </c>
      <c r="AU136" s="10">
        <v>0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0">
        <v>0</v>
      </c>
      <c r="BF136" s="10">
        <v>0</v>
      </c>
      <c r="BG136" s="10">
        <v>0</v>
      </c>
      <c r="BH136" s="10">
        <v>0</v>
      </c>
      <c r="BI136" s="10">
        <v>0</v>
      </c>
      <c r="BJ136" s="10">
        <v>0</v>
      </c>
      <c r="BK136" s="10">
        <v>0</v>
      </c>
      <c r="BL136" s="10">
        <v>0</v>
      </c>
      <c r="BM136" s="10">
        <v>0</v>
      </c>
      <c r="BN136" s="10">
        <v>0</v>
      </c>
      <c r="BO136" s="10">
        <v>0</v>
      </c>
      <c r="BP136" s="10">
        <v>0</v>
      </c>
      <c r="BQ136" s="10">
        <v>0</v>
      </c>
      <c r="BR136" s="10">
        <v>0</v>
      </c>
      <c r="BS136" s="10">
        <v>0</v>
      </c>
      <c r="BT136" s="10">
        <v>0</v>
      </c>
      <c r="BU136" s="10">
        <v>0</v>
      </c>
      <c r="BV136" s="10">
        <v>0</v>
      </c>
      <c r="BW136" s="10">
        <v>0</v>
      </c>
      <c r="BX136" s="10">
        <v>0</v>
      </c>
      <c r="BY136" s="10">
        <v>0</v>
      </c>
      <c r="BZ136" s="10">
        <v>0</v>
      </c>
      <c r="CA136" s="10">
        <v>0</v>
      </c>
      <c r="CB136" s="10">
        <v>0</v>
      </c>
      <c r="CC136" s="10">
        <v>0</v>
      </c>
      <c r="CD136" s="10">
        <v>0</v>
      </c>
      <c r="CE136" s="10">
        <v>158.43636814973766</v>
      </c>
      <c r="CF136" s="17">
        <v>0</v>
      </c>
    </row>
    <row r="137" spans="1:84" x14ac:dyDescent="0.25">
      <c r="A137" s="4">
        <v>50010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5.3386758990647509</v>
      </c>
      <c r="AA137" s="10">
        <v>0</v>
      </c>
      <c r="AB137" s="10">
        <v>127.64457880977622</v>
      </c>
      <c r="AC137" s="10">
        <v>0</v>
      </c>
      <c r="AD137" s="10">
        <v>59.082955602975012</v>
      </c>
      <c r="AE137" s="10">
        <v>0</v>
      </c>
      <c r="AF137" s="10">
        <v>0</v>
      </c>
      <c r="AG137" s="10">
        <v>0</v>
      </c>
      <c r="AH137" s="10">
        <v>0</v>
      </c>
      <c r="AI137" s="10">
        <v>2.2158076808487235</v>
      </c>
      <c r="AJ137" s="10">
        <v>0</v>
      </c>
      <c r="AK137" s="10">
        <v>0</v>
      </c>
      <c r="AL137" s="10">
        <v>0</v>
      </c>
      <c r="AM137" s="10">
        <v>0</v>
      </c>
      <c r="AN137" s="10">
        <v>0</v>
      </c>
      <c r="AO137" s="10">
        <v>0</v>
      </c>
      <c r="AP137" s="10">
        <v>0</v>
      </c>
      <c r="AQ137" s="10">
        <v>0</v>
      </c>
      <c r="AR137" s="10">
        <v>0</v>
      </c>
      <c r="AS137" s="10">
        <v>0</v>
      </c>
      <c r="AT137" s="10">
        <v>0</v>
      </c>
      <c r="AU137" s="10">
        <v>0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0">
        <v>0</v>
      </c>
      <c r="BF137" s="10">
        <v>0</v>
      </c>
      <c r="BG137" s="10">
        <v>0</v>
      </c>
      <c r="BH137" s="10">
        <v>0</v>
      </c>
      <c r="BI137" s="10">
        <v>0</v>
      </c>
      <c r="BJ137" s="10">
        <v>0</v>
      </c>
      <c r="BK137" s="10">
        <v>0</v>
      </c>
      <c r="BL137" s="10">
        <v>0</v>
      </c>
      <c r="BM137" s="10">
        <v>0</v>
      </c>
      <c r="BN137" s="10">
        <v>0</v>
      </c>
      <c r="BO137" s="10">
        <v>0</v>
      </c>
      <c r="BP137" s="10">
        <v>0</v>
      </c>
      <c r="BQ137" s="10">
        <v>0</v>
      </c>
      <c r="BR137" s="10">
        <v>0</v>
      </c>
      <c r="BS137" s="10">
        <v>0</v>
      </c>
      <c r="BT137" s="10">
        <v>0</v>
      </c>
      <c r="BU137" s="10">
        <v>0</v>
      </c>
      <c r="BV137" s="10">
        <v>0</v>
      </c>
      <c r="BW137" s="10">
        <v>0</v>
      </c>
      <c r="BX137" s="10">
        <v>0</v>
      </c>
      <c r="BY137" s="10">
        <v>0</v>
      </c>
      <c r="BZ137" s="10">
        <v>0</v>
      </c>
      <c r="CA137" s="10">
        <v>0</v>
      </c>
      <c r="CB137" s="10">
        <v>0</v>
      </c>
      <c r="CC137" s="10">
        <v>0</v>
      </c>
      <c r="CD137" s="10">
        <v>0</v>
      </c>
      <c r="CE137" s="10">
        <v>194.28201799266469</v>
      </c>
      <c r="CF137" s="17">
        <v>0</v>
      </c>
    </row>
    <row r="138" spans="1:84" x14ac:dyDescent="0.25">
      <c r="A138" s="4">
        <v>50041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5.2349284806367278</v>
      </c>
      <c r="AA138" s="10">
        <v>0</v>
      </c>
      <c r="AB138" s="10">
        <v>139.68574564334313</v>
      </c>
      <c r="AC138" s="10">
        <v>0</v>
      </c>
      <c r="AD138" s="10">
        <v>59.201687230313006</v>
      </c>
      <c r="AE138" s="10">
        <v>0</v>
      </c>
      <c r="AF138" s="10">
        <v>0</v>
      </c>
      <c r="AG138" s="10">
        <v>0</v>
      </c>
      <c r="AH138" s="10">
        <v>0</v>
      </c>
      <c r="AI138" s="10">
        <v>2.2158076808487235</v>
      </c>
      <c r="AJ138" s="10">
        <v>0</v>
      </c>
      <c r="AK138" s="10">
        <v>0</v>
      </c>
      <c r="AL138" s="10">
        <v>0</v>
      </c>
      <c r="AM138" s="10">
        <v>0</v>
      </c>
      <c r="AN138" s="10">
        <v>0</v>
      </c>
      <c r="AO138" s="10">
        <v>0</v>
      </c>
      <c r="AP138" s="10">
        <v>0</v>
      </c>
      <c r="AQ138" s="10">
        <v>0</v>
      </c>
      <c r="AR138" s="10">
        <v>0</v>
      </c>
      <c r="AS138" s="10">
        <v>0</v>
      </c>
      <c r="AT138" s="10">
        <v>0</v>
      </c>
      <c r="AU138" s="10">
        <v>0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0">
        <v>0</v>
      </c>
      <c r="BF138" s="10">
        <v>0</v>
      </c>
      <c r="BG138" s="10">
        <v>0</v>
      </c>
      <c r="BH138" s="10">
        <v>0</v>
      </c>
      <c r="BI138" s="10">
        <v>0</v>
      </c>
      <c r="BJ138" s="10">
        <v>0</v>
      </c>
      <c r="BK138" s="10">
        <v>0</v>
      </c>
      <c r="BL138" s="10">
        <v>0</v>
      </c>
      <c r="BM138" s="10">
        <v>0</v>
      </c>
      <c r="BN138" s="10">
        <v>0</v>
      </c>
      <c r="BO138" s="10">
        <v>0</v>
      </c>
      <c r="BP138" s="10">
        <v>0</v>
      </c>
      <c r="BQ138" s="10">
        <v>0</v>
      </c>
      <c r="BR138" s="10">
        <v>0</v>
      </c>
      <c r="BS138" s="10">
        <v>0</v>
      </c>
      <c r="BT138" s="10">
        <v>0</v>
      </c>
      <c r="BU138" s="10">
        <v>0</v>
      </c>
      <c r="BV138" s="10">
        <v>0</v>
      </c>
      <c r="BW138" s="10">
        <v>0</v>
      </c>
      <c r="BX138" s="10">
        <v>0</v>
      </c>
      <c r="BY138" s="10">
        <v>0</v>
      </c>
      <c r="BZ138" s="10">
        <v>0</v>
      </c>
      <c r="CA138" s="10">
        <v>0</v>
      </c>
      <c r="CB138" s="10">
        <v>0</v>
      </c>
      <c r="CC138" s="10">
        <v>0</v>
      </c>
      <c r="CD138" s="10">
        <v>0</v>
      </c>
      <c r="CE138" s="10">
        <v>206.33816903514159</v>
      </c>
      <c r="CF138" s="17">
        <v>0</v>
      </c>
    </row>
    <row r="139" spans="1:84" x14ac:dyDescent="0.25">
      <c r="A139" s="4">
        <v>50072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5.1872197479874744</v>
      </c>
      <c r="AA139" s="10">
        <v>0</v>
      </c>
      <c r="AB139" s="10">
        <v>151.38275957100024</v>
      </c>
      <c r="AC139" s="10">
        <v>0</v>
      </c>
      <c r="AD139" s="10">
        <v>58.64490864582455</v>
      </c>
      <c r="AE139" s="10">
        <v>0</v>
      </c>
      <c r="AF139" s="10">
        <v>0</v>
      </c>
      <c r="AG139" s="10">
        <v>0</v>
      </c>
      <c r="AH139" s="10">
        <v>0</v>
      </c>
      <c r="AI139" s="10">
        <v>2.2146378257647528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0">
        <v>0</v>
      </c>
      <c r="AP139" s="10">
        <v>0</v>
      </c>
      <c r="AQ139" s="10">
        <v>0</v>
      </c>
      <c r="AR139" s="10">
        <v>0</v>
      </c>
      <c r="AS139" s="10">
        <v>0</v>
      </c>
      <c r="AT139" s="10">
        <v>0</v>
      </c>
      <c r="AU139" s="10">
        <v>0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0">
        <v>0</v>
      </c>
      <c r="BE139" s="10">
        <v>0</v>
      </c>
      <c r="BF139" s="10">
        <v>0</v>
      </c>
      <c r="BG139" s="10">
        <v>0</v>
      </c>
      <c r="BH139" s="10">
        <v>0</v>
      </c>
      <c r="BI139" s="10">
        <v>0</v>
      </c>
      <c r="BJ139" s="10">
        <v>0</v>
      </c>
      <c r="BK139" s="10">
        <v>0</v>
      </c>
      <c r="BL139" s="10">
        <v>0</v>
      </c>
      <c r="BM139" s="10">
        <v>0</v>
      </c>
      <c r="BN139" s="10">
        <v>0</v>
      </c>
      <c r="BO139" s="10">
        <v>0</v>
      </c>
      <c r="BP139" s="10">
        <v>0</v>
      </c>
      <c r="BQ139" s="10">
        <v>0</v>
      </c>
      <c r="BR139" s="10">
        <v>0</v>
      </c>
      <c r="BS139" s="10">
        <v>0</v>
      </c>
      <c r="BT139" s="10">
        <v>0</v>
      </c>
      <c r="BU139" s="10">
        <v>0</v>
      </c>
      <c r="BV139" s="10">
        <v>0</v>
      </c>
      <c r="BW139" s="10">
        <v>0</v>
      </c>
      <c r="BX139" s="10">
        <v>0</v>
      </c>
      <c r="BY139" s="10">
        <v>0</v>
      </c>
      <c r="BZ139" s="10">
        <v>0</v>
      </c>
      <c r="CA139" s="10">
        <v>0</v>
      </c>
      <c r="CB139" s="10">
        <v>0</v>
      </c>
      <c r="CC139" s="10">
        <v>0</v>
      </c>
      <c r="CD139" s="10">
        <v>0</v>
      </c>
      <c r="CE139" s="10">
        <v>217.42952579057703</v>
      </c>
      <c r="CF139" s="17">
        <v>0</v>
      </c>
    </row>
    <row r="140" spans="1:84" x14ac:dyDescent="0.25">
      <c r="A140" s="4">
        <v>50100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5.0063006118640061</v>
      </c>
      <c r="AA140" s="10">
        <v>0</v>
      </c>
      <c r="AB140" s="10">
        <v>163.88416856415739</v>
      </c>
      <c r="AC140" s="10">
        <v>0</v>
      </c>
      <c r="AD140" s="10">
        <v>59.829738237814638</v>
      </c>
      <c r="AE140" s="10">
        <v>0</v>
      </c>
      <c r="AF140" s="10">
        <v>0</v>
      </c>
      <c r="AG140" s="10">
        <v>0</v>
      </c>
      <c r="AH140" s="10">
        <v>0</v>
      </c>
      <c r="AI140" s="10">
        <v>2.2132817549511432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0</v>
      </c>
      <c r="AP140" s="10">
        <v>0</v>
      </c>
      <c r="AQ140" s="10">
        <v>0</v>
      </c>
      <c r="AR140" s="10">
        <v>0</v>
      </c>
      <c r="AS140" s="10">
        <v>0</v>
      </c>
      <c r="AT140" s="10">
        <v>0</v>
      </c>
      <c r="AU140" s="10">
        <v>0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0">
        <v>0</v>
      </c>
      <c r="BF140" s="10">
        <v>0</v>
      </c>
      <c r="BG140" s="10">
        <v>0</v>
      </c>
      <c r="BH140" s="10">
        <v>0</v>
      </c>
      <c r="BI140" s="10">
        <v>0</v>
      </c>
      <c r="BJ140" s="10">
        <v>0</v>
      </c>
      <c r="BK140" s="10">
        <v>0</v>
      </c>
      <c r="BL140" s="10">
        <v>0</v>
      </c>
      <c r="BM140" s="10">
        <v>0</v>
      </c>
      <c r="BN140" s="10">
        <v>0</v>
      </c>
      <c r="BO140" s="10">
        <v>0</v>
      </c>
      <c r="BP140" s="10">
        <v>0</v>
      </c>
      <c r="BQ140" s="10">
        <v>0</v>
      </c>
      <c r="BR140" s="10">
        <v>0</v>
      </c>
      <c r="BS140" s="10">
        <v>0</v>
      </c>
      <c r="BT140" s="10">
        <v>0</v>
      </c>
      <c r="BU140" s="10">
        <v>0</v>
      </c>
      <c r="BV140" s="10">
        <v>0</v>
      </c>
      <c r="BW140" s="10">
        <v>0</v>
      </c>
      <c r="BX140" s="10">
        <v>0</v>
      </c>
      <c r="BY140" s="10">
        <v>0</v>
      </c>
      <c r="BZ140" s="10">
        <v>0</v>
      </c>
      <c r="CA140" s="10">
        <v>0</v>
      </c>
      <c r="CB140" s="10">
        <v>0</v>
      </c>
      <c r="CC140" s="10">
        <v>0</v>
      </c>
      <c r="CD140" s="10">
        <v>0</v>
      </c>
      <c r="CE140" s="10">
        <v>230.93348916878716</v>
      </c>
      <c r="CF140" s="17">
        <v>0</v>
      </c>
    </row>
    <row r="141" spans="1:84" x14ac:dyDescent="0.25">
      <c r="A141" s="4">
        <v>50131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5.0198110626752275</v>
      </c>
      <c r="AA141" s="10">
        <v>0</v>
      </c>
      <c r="AB141" s="10">
        <v>154.12043781269739</v>
      </c>
      <c r="AC141" s="10">
        <v>0</v>
      </c>
      <c r="AD141" s="10">
        <v>59.82973823781461</v>
      </c>
      <c r="AE141" s="10">
        <v>0</v>
      </c>
      <c r="AF141" s="10">
        <v>0</v>
      </c>
      <c r="AG141" s="10">
        <v>0</v>
      </c>
      <c r="AH141" s="10">
        <v>0</v>
      </c>
      <c r="AI141" s="10">
        <v>2.2132817549511432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  <c r="AO141" s="10">
        <v>0</v>
      </c>
      <c r="AP141" s="10">
        <v>0</v>
      </c>
      <c r="AQ141" s="10">
        <v>0</v>
      </c>
      <c r="AR141" s="10">
        <v>0</v>
      </c>
      <c r="AS141" s="10">
        <v>0</v>
      </c>
      <c r="AT141" s="10">
        <v>0</v>
      </c>
      <c r="AU141" s="10">
        <v>0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0</v>
      </c>
      <c r="BD141" s="10">
        <v>0</v>
      </c>
      <c r="BE141" s="10">
        <v>0</v>
      </c>
      <c r="BF141" s="10">
        <v>0</v>
      </c>
      <c r="BG141" s="10">
        <v>0</v>
      </c>
      <c r="BH141" s="10">
        <v>0</v>
      </c>
      <c r="BI141" s="10">
        <v>0</v>
      </c>
      <c r="BJ141" s="10">
        <v>0</v>
      </c>
      <c r="BK141" s="10">
        <v>0</v>
      </c>
      <c r="BL141" s="10">
        <v>0</v>
      </c>
      <c r="BM141" s="10">
        <v>0</v>
      </c>
      <c r="BN141" s="10">
        <v>0</v>
      </c>
      <c r="BO141" s="10">
        <v>0</v>
      </c>
      <c r="BP141" s="10">
        <v>0</v>
      </c>
      <c r="BQ141" s="10">
        <v>0</v>
      </c>
      <c r="BR141" s="10">
        <v>0</v>
      </c>
      <c r="BS141" s="10">
        <v>0</v>
      </c>
      <c r="BT141" s="10">
        <v>0</v>
      </c>
      <c r="BU141" s="10">
        <v>0</v>
      </c>
      <c r="BV141" s="10">
        <v>0</v>
      </c>
      <c r="BW141" s="10">
        <v>0</v>
      </c>
      <c r="BX141" s="10">
        <v>0</v>
      </c>
      <c r="BY141" s="10">
        <v>0</v>
      </c>
      <c r="BZ141" s="10">
        <v>0</v>
      </c>
      <c r="CA141" s="10">
        <v>0</v>
      </c>
      <c r="CB141" s="10">
        <v>0</v>
      </c>
      <c r="CC141" s="10">
        <v>0</v>
      </c>
      <c r="CD141" s="10">
        <v>0</v>
      </c>
      <c r="CE141" s="10">
        <v>221.18326886813836</v>
      </c>
      <c r="CF141" s="17">
        <v>0</v>
      </c>
    </row>
    <row r="142" spans="1:84" x14ac:dyDescent="0.25">
      <c r="A142" s="4">
        <v>50161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5.0488367672446861</v>
      </c>
      <c r="AA142" s="10">
        <v>0</v>
      </c>
      <c r="AB142" s="10">
        <v>117.30087322897536</v>
      </c>
      <c r="AC142" s="10">
        <v>0</v>
      </c>
      <c r="AD142" s="10">
        <v>53.614234800000006</v>
      </c>
      <c r="AE142" s="10">
        <v>0</v>
      </c>
      <c r="AF142" s="10">
        <v>0</v>
      </c>
      <c r="AG142" s="10">
        <v>0</v>
      </c>
      <c r="AH142" s="10">
        <v>0</v>
      </c>
      <c r="AI142" s="10">
        <v>2.1618432000000003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10">
        <v>0</v>
      </c>
      <c r="BE142" s="10">
        <v>0</v>
      </c>
      <c r="BF142" s="10">
        <v>0</v>
      </c>
      <c r="BG142" s="10">
        <v>0</v>
      </c>
      <c r="BH142" s="10">
        <v>0</v>
      </c>
      <c r="BI142" s="10">
        <v>0</v>
      </c>
      <c r="BJ142" s="10">
        <v>0</v>
      </c>
      <c r="BK142" s="10">
        <v>0</v>
      </c>
      <c r="BL142" s="10">
        <v>0</v>
      </c>
      <c r="BM142" s="10">
        <v>0</v>
      </c>
      <c r="BN142" s="10">
        <v>0</v>
      </c>
      <c r="BO142" s="10">
        <v>0</v>
      </c>
      <c r="BP142" s="10">
        <v>0</v>
      </c>
      <c r="BQ142" s="10">
        <v>0</v>
      </c>
      <c r="BR142" s="10">
        <v>0</v>
      </c>
      <c r="BS142" s="10">
        <v>0</v>
      </c>
      <c r="BT142" s="10">
        <v>0</v>
      </c>
      <c r="BU142" s="10">
        <v>0</v>
      </c>
      <c r="BV142" s="10">
        <v>0</v>
      </c>
      <c r="BW142" s="10">
        <v>0</v>
      </c>
      <c r="BX142" s="10">
        <v>0</v>
      </c>
      <c r="BY142" s="10">
        <v>0</v>
      </c>
      <c r="BZ142" s="10">
        <v>0</v>
      </c>
      <c r="CA142" s="10">
        <v>0</v>
      </c>
      <c r="CB142" s="10">
        <v>0</v>
      </c>
      <c r="CC142" s="10">
        <v>0</v>
      </c>
      <c r="CD142" s="10">
        <v>0</v>
      </c>
      <c r="CE142" s="10">
        <v>178.12578799622005</v>
      </c>
      <c r="CF142" s="17">
        <v>0</v>
      </c>
    </row>
    <row r="143" spans="1:84" x14ac:dyDescent="0.25">
      <c r="A143" s="4">
        <v>50192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4.9371994740409946</v>
      </c>
      <c r="AA143" s="10">
        <v>0</v>
      </c>
      <c r="AB143" s="10">
        <v>89.712142560000004</v>
      </c>
      <c r="AC143" s="10">
        <v>0</v>
      </c>
      <c r="AD143" s="10">
        <v>44.241756960000011</v>
      </c>
      <c r="AE143" s="10">
        <v>0</v>
      </c>
      <c r="AF143" s="10">
        <v>0</v>
      </c>
      <c r="AG143" s="10">
        <v>0</v>
      </c>
      <c r="AH143" s="10">
        <v>0</v>
      </c>
      <c r="AI143" s="10">
        <v>2.1618432000000003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0</v>
      </c>
      <c r="AP143" s="10">
        <v>0</v>
      </c>
      <c r="AQ143" s="10">
        <v>0</v>
      </c>
      <c r="AR143" s="10">
        <v>0</v>
      </c>
      <c r="AS143" s="10">
        <v>0</v>
      </c>
      <c r="AT143" s="10">
        <v>0</v>
      </c>
      <c r="AU143" s="10">
        <v>0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0">
        <v>0</v>
      </c>
      <c r="BE143" s="10">
        <v>0</v>
      </c>
      <c r="BF143" s="10">
        <v>0</v>
      </c>
      <c r="BG143" s="10">
        <v>0</v>
      </c>
      <c r="BH143" s="10">
        <v>0</v>
      </c>
      <c r="BI143" s="10">
        <v>0</v>
      </c>
      <c r="BJ143" s="10">
        <v>0</v>
      </c>
      <c r="BK143" s="10">
        <v>0</v>
      </c>
      <c r="BL143" s="10">
        <v>0</v>
      </c>
      <c r="BM143" s="10">
        <v>0</v>
      </c>
      <c r="BN143" s="10">
        <v>0</v>
      </c>
      <c r="BO143" s="10">
        <v>0</v>
      </c>
      <c r="BP143" s="10">
        <v>0</v>
      </c>
      <c r="BQ143" s="10">
        <v>0</v>
      </c>
      <c r="BR143" s="10">
        <v>0</v>
      </c>
      <c r="BS143" s="10">
        <v>0</v>
      </c>
      <c r="BT143" s="10">
        <v>0</v>
      </c>
      <c r="BU143" s="10">
        <v>0</v>
      </c>
      <c r="BV143" s="10">
        <v>0</v>
      </c>
      <c r="BW143" s="10">
        <v>0</v>
      </c>
      <c r="BX143" s="10">
        <v>0</v>
      </c>
      <c r="BY143" s="10">
        <v>0</v>
      </c>
      <c r="BZ143" s="10">
        <v>0</v>
      </c>
      <c r="CA143" s="10">
        <v>0</v>
      </c>
      <c r="CB143" s="10">
        <v>0</v>
      </c>
      <c r="CC143" s="10">
        <v>0</v>
      </c>
      <c r="CD143" s="10">
        <v>0</v>
      </c>
      <c r="CE143" s="10">
        <v>141.05294219404101</v>
      </c>
      <c r="CF143" s="17">
        <v>0</v>
      </c>
    </row>
    <row r="144" spans="1:84" x14ac:dyDescent="0.25">
      <c r="A144" s="4">
        <v>50222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4.956347042799802</v>
      </c>
      <c r="AA144" s="10">
        <v>0</v>
      </c>
      <c r="AB144" s="10">
        <v>78.344364960000007</v>
      </c>
      <c r="AC144" s="10">
        <v>0</v>
      </c>
      <c r="AD144" s="10">
        <v>31.49335632</v>
      </c>
      <c r="AE144" s="10">
        <v>0</v>
      </c>
      <c r="AF144" s="10">
        <v>0</v>
      </c>
      <c r="AG144" s="10">
        <v>0</v>
      </c>
      <c r="AH144" s="10">
        <v>0</v>
      </c>
      <c r="AI144" s="10">
        <v>2.1618432000000003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0">
        <v>0</v>
      </c>
      <c r="BF144" s="10">
        <v>0</v>
      </c>
      <c r="BG144" s="10">
        <v>0</v>
      </c>
      <c r="BH144" s="10">
        <v>0</v>
      </c>
      <c r="BI144" s="10">
        <v>0</v>
      </c>
      <c r="BJ144" s="10">
        <v>0</v>
      </c>
      <c r="BK144" s="10">
        <v>0</v>
      </c>
      <c r="BL144" s="10">
        <v>0</v>
      </c>
      <c r="BM144" s="10">
        <v>0</v>
      </c>
      <c r="BN144" s="10">
        <v>0</v>
      </c>
      <c r="BO144" s="10">
        <v>0</v>
      </c>
      <c r="BP144" s="10">
        <v>0</v>
      </c>
      <c r="BQ144" s="10">
        <v>0</v>
      </c>
      <c r="BR144" s="10">
        <v>0</v>
      </c>
      <c r="BS144" s="10">
        <v>0</v>
      </c>
      <c r="BT144" s="10">
        <v>0</v>
      </c>
      <c r="BU144" s="10">
        <v>0</v>
      </c>
      <c r="BV144" s="10">
        <v>0</v>
      </c>
      <c r="BW144" s="10">
        <v>0</v>
      </c>
      <c r="BX144" s="10">
        <v>0</v>
      </c>
      <c r="BY144" s="10">
        <v>0</v>
      </c>
      <c r="BZ144" s="10">
        <v>0</v>
      </c>
      <c r="CA144" s="10">
        <v>0</v>
      </c>
      <c r="CB144" s="10">
        <v>0</v>
      </c>
      <c r="CC144" s="10">
        <v>0</v>
      </c>
      <c r="CD144" s="10">
        <v>0</v>
      </c>
      <c r="CE144" s="10">
        <v>116.95591152279982</v>
      </c>
      <c r="CF144" s="17">
        <v>0</v>
      </c>
    </row>
    <row r="145" spans="1:84" x14ac:dyDescent="0.25">
      <c r="A145" s="4">
        <v>50253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4.8372463225268376</v>
      </c>
      <c r="AA145" s="10">
        <v>0</v>
      </c>
      <c r="AB145" s="10">
        <v>78.344364960000007</v>
      </c>
      <c r="AC145" s="10">
        <v>0</v>
      </c>
      <c r="AD145" s="10">
        <v>31.49335632</v>
      </c>
      <c r="AE145" s="10">
        <v>0</v>
      </c>
      <c r="AF145" s="10">
        <v>0</v>
      </c>
      <c r="AG145" s="10">
        <v>0</v>
      </c>
      <c r="AH145" s="10">
        <v>0</v>
      </c>
      <c r="AI145" s="10">
        <v>2.1618432000000003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10">
        <v>0</v>
      </c>
      <c r="BE145" s="10">
        <v>0</v>
      </c>
      <c r="BF145" s="10">
        <v>0</v>
      </c>
      <c r="BG145" s="10">
        <v>0</v>
      </c>
      <c r="BH145" s="10">
        <v>0</v>
      </c>
      <c r="BI145" s="10">
        <v>0</v>
      </c>
      <c r="BJ145" s="10">
        <v>0</v>
      </c>
      <c r="BK145" s="10">
        <v>0</v>
      </c>
      <c r="BL145" s="10">
        <v>0</v>
      </c>
      <c r="BM145" s="10">
        <v>0</v>
      </c>
      <c r="BN145" s="10">
        <v>0</v>
      </c>
      <c r="BO145" s="10">
        <v>0</v>
      </c>
      <c r="BP145" s="10">
        <v>0</v>
      </c>
      <c r="BQ145" s="10">
        <v>0</v>
      </c>
      <c r="BR145" s="10">
        <v>0</v>
      </c>
      <c r="BS145" s="10">
        <v>0</v>
      </c>
      <c r="BT145" s="10">
        <v>0</v>
      </c>
      <c r="BU145" s="10">
        <v>0</v>
      </c>
      <c r="BV145" s="10">
        <v>0</v>
      </c>
      <c r="BW145" s="10">
        <v>0</v>
      </c>
      <c r="BX145" s="10">
        <v>0</v>
      </c>
      <c r="BY145" s="10">
        <v>0</v>
      </c>
      <c r="BZ145" s="10">
        <v>0</v>
      </c>
      <c r="CA145" s="10">
        <v>0</v>
      </c>
      <c r="CB145" s="10">
        <v>0</v>
      </c>
      <c r="CC145" s="10">
        <v>0</v>
      </c>
      <c r="CD145" s="10">
        <v>0</v>
      </c>
      <c r="CE145" s="10">
        <v>116.83681080252686</v>
      </c>
      <c r="CF145" s="17">
        <v>0</v>
      </c>
    </row>
    <row r="146" spans="1:84" x14ac:dyDescent="0.25">
      <c r="A146" s="4">
        <v>50284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4.6736353892695659</v>
      </c>
      <c r="AA146" s="10">
        <v>0</v>
      </c>
      <c r="AB146" s="10">
        <v>89.712142560000004</v>
      </c>
      <c r="AC146" s="10">
        <v>0</v>
      </c>
      <c r="AD146" s="10">
        <v>31.49335632</v>
      </c>
      <c r="AE146" s="10">
        <v>0</v>
      </c>
      <c r="AF146" s="10">
        <v>0</v>
      </c>
      <c r="AG146" s="10">
        <v>0</v>
      </c>
      <c r="AH146" s="10">
        <v>0</v>
      </c>
      <c r="AI146" s="10">
        <v>2.1618432000000003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0">
        <v>0</v>
      </c>
      <c r="BF146" s="10">
        <v>0</v>
      </c>
      <c r="BG146" s="10">
        <v>0</v>
      </c>
      <c r="BH146" s="10">
        <v>0</v>
      </c>
      <c r="BI146" s="10">
        <v>0</v>
      </c>
      <c r="BJ146" s="10">
        <v>0</v>
      </c>
      <c r="BK146" s="10">
        <v>0</v>
      </c>
      <c r="BL146" s="10">
        <v>0</v>
      </c>
      <c r="BM146" s="10">
        <v>0</v>
      </c>
      <c r="BN146" s="10">
        <v>0</v>
      </c>
      <c r="BO146" s="10">
        <v>0</v>
      </c>
      <c r="BP146" s="10">
        <v>0</v>
      </c>
      <c r="BQ146" s="10">
        <v>0</v>
      </c>
      <c r="BR146" s="10">
        <v>0</v>
      </c>
      <c r="BS146" s="10">
        <v>0</v>
      </c>
      <c r="BT146" s="10">
        <v>0</v>
      </c>
      <c r="BU146" s="10">
        <v>0</v>
      </c>
      <c r="BV146" s="10">
        <v>0</v>
      </c>
      <c r="BW146" s="10">
        <v>0</v>
      </c>
      <c r="BX146" s="10">
        <v>0</v>
      </c>
      <c r="BY146" s="10">
        <v>0</v>
      </c>
      <c r="BZ146" s="10">
        <v>0</v>
      </c>
      <c r="CA146" s="10">
        <v>0</v>
      </c>
      <c r="CB146" s="10">
        <v>0</v>
      </c>
      <c r="CC146" s="10">
        <v>0</v>
      </c>
      <c r="CD146" s="10">
        <v>0</v>
      </c>
      <c r="CE146" s="10">
        <v>128.04097746926956</v>
      </c>
      <c r="CF146" s="17">
        <v>0</v>
      </c>
    </row>
    <row r="147" spans="1:84" x14ac:dyDescent="0.25">
      <c r="A147" s="4">
        <v>50314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4.5172996201318307</v>
      </c>
      <c r="AA147" s="10">
        <v>0</v>
      </c>
      <c r="AB147" s="10">
        <v>89.712142560000004</v>
      </c>
      <c r="AC147" s="10">
        <v>0</v>
      </c>
      <c r="AD147" s="10">
        <v>31.49335632</v>
      </c>
      <c r="AE147" s="10">
        <v>0</v>
      </c>
      <c r="AF147" s="10">
        <v>0</v>
      </c>
      <c r="AG147" s="10">
        <v>0</v>
      </c>
      <c r="AH147" s="10">
        <v>0</v>
      </c>
      <c r="AI147" s="10">
        <v>2.1618432000000003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0">
        <v>0</v>
      </c>
      <c r="BF147" s="10">
        <v>0</v>
      </c>
      <c r="BG147" s="10">
        <v>0</v>
      </c>
      <c r="BH147" s="10">
        <v>0</v>
      </c>
      <c r="BI147" s="10">
        <v>0</v>
      </c>
      <c r="BJ147" s="10">
        <v>0</v>
      </c>
      <c r="BK147" s="10">
        <v>0</v>
      </c>
      <c r="BL147" s="10">
        <v>0</v>
      </c>
      <c r="BM147" s="10">
        <v>0</v>
      </c>
      <c r="BN147" s="10">
        <v>0</v>
      </c>
      <c r="BO147" s="10">
        <v>0</v>
      </c>
      <c r="BP147" s="10">
        <v>0</v>
      </c>
      <c r="BQ147" s="10">
        <v>0</v>
      </c>
      <c r="BR147" s="10">
        <v>0</v>
      </c>
      <c r="BS147" s="10">
        <v>0</v>
      </c>
      <c r="BT147" s="10">
        <v>0</v>
      </c>
      <c r="BU147" s="10">
        <v>0</v>
      </c>
      <c r="BV147" s="10">
        <v>0</v>
      </c>
      <c r="BW147" s="10">
        <v>0</v>
      </c>
      <c r="BX147" s="10">
        <v>0</v>
      </c>
      <c r="BY147" s="10">
        <v>0</v>
      </c>
      <c r="BZ147" s="10">
        <v>0</v>
      </c>
      <c r="CA147" s="10">
        <v>0</v>
      </c>
      <c r="CB147" s="10">
        <v>0</v>
      </c>
      <c r="CC147" s="10">
        <v>0</v>
      </c>
      <c r="CD147" s="10">
        <v>0</v>
      </c>
      <c r="CE147" s="10">
        <v>127.88464170013185</v>
      </c>
      <c r="CF147" s="17">
        <v>0</v>
      </c>
    </row>
    <row r="148" spans="1:84" x14ac:dyDescent="0.25">
      <c r="A148" s="4">
        <v>50345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4.771539994811822</v>
      </c>
      <c r="AA148" s="10">
        <v>0</v>
      </c>
      <c r="AB148" s="10">
        <v>93.704812984787168</v>
      </c>
      <c r="AC148" s="10">
        <v>0</v>
      </c>
      <c r="AD148" s="10">
        <v>31.49335632</v>
      </c>
      <c r="AE148" s="10">
        <v>0</v>
      </c>
      <c r="AF148" s="10">
        <v>0</v>
      </c>
      <c r="AG148" s="10">
        <v>0</v>
      </c>
      <c r="AH148" s="10">
        <v>0</v>
      </c>
      <c r="AI148" s="10">
        <v>2.1618432000000003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0">
        <v>0</v>
      </c>
      <c r="BF148" s="10">
        <v>0</v>
      </c>
      <c r="BG148" s="10">
        <v>0</v>
      </c>
      <c r="BH148" s="10">
        <v>0</v>
      </c>
      <c r="BI148" s="10">
        <v>0</v>
      </c>
      <c r="BJ148" s="10">
        <v>0</v>
      </c>
      <c r="BK148" s="10">
        <v>0</v>
      </c>
      <c r="BL148" s="10">
        <v>0</v>
      </c>
      <c r="BM148" s="10">
        <v>0</v>
      </c>
      <c r="BN148" s="10">
        <v>0</v>
      </c>
      <c r="BO148" s="10">
        <v>0</v>
      </c>
      <c r="BP148" s="10">
        <v>0</v>
      </c>
      <c r="BQ148" s="10">
        <v>0</v>
      </c>
      <c r="BR148" s="10">
        <v>0</v>
      </c>
      <c r="BS148" s="10">
        <v>0</v>
      </c>
      <c r="BT148" s="10">
        <v>0</v>
      </c>
      <c r="BU148" s="10">
        <v>0</v>
      </c>
      <c r="BV148" s="10">
        <v>0</v>
      </c>
      <c r="BW148" s="10">
        <v>0</v>
      </c>
      <c r="BX148" s="10">
        <v>0</v>
      </c>
      <c r="BY148" s="10">
        <v>0</v>
      </c>
      <c r="BZ148" s="10">
        <v>0</v>
      </c>
      <c r="CA148" s="10">
        <v>0</v>
      </c>
      <c r="CB148" s="10">
        <v>0</v>
      </c>
      <c r="CC148" s="10">
        <v>0</v>
      </c>
      <c r="CD148" s="10">
        <v>0</v>
      </c>
      <c r="CE148" s="10">
        <v>132.13155249959897</v>
      </c>
      <c r="CF148" s="17">
        <v>0</v>
      </c>
    </row>
    <row r="149" spans="1:84" x14ac:dyDescent="0.25">
      <c r="A149" s="4">
        <v>50375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4.7377302900329168</v>
      </c>
      <c r="AA149" s="10">
        <v>0</v>
      </c>
      <c r="AB149" s="10">
        <v>93.926193676963095</v>
      </c>
      <c r="AC149" s="10">
        <v>0</v>
      </c>
      <c r="AD149" s="10">
        <v>31.49335632</v>
      </c>
      <c r="AE149" s="10">
        <v>0</v>
      </c>
      <c r="AF149" s="10">
        <v>0</v>
      </c>
      <c r="AG149" s="10">
        <v>0</v>
      </c>
      <c r="AH149" s="10">
        <v>0</v>
      </c>
      <c r="AI149" s="10">
        <v>2.1618432000000003</v>
      </c>
      <c r="AJ149" s="10">
        <v>0</v>
      </c>
      <c r="AK149" s="10">
        <v>0</v>
      </c>
      <c r="AL149" s="10">
        <v>0</v>
      </c>
      <c r="AM149" s="10">
        <v>0</v>
      </c>
      <c r="AN149" s="10">
        <v>0</v>
      </c>
      <c r="AO149" s="10">
        <v>0</v>
      </c>
      <c r="AP149" s="10">
        <v>0</v>
      </c>
      <c r="AQ149" s="10">
        <v>0</v>
      </c>
      <c r="AR149" s="10">
        <v>0</v>
      </c>
      <c r="AS149" s="10">
        <v>0</v>
      </c>
      <c r="AT149" s="10">
        <v>0</v>
      </c>
      <c r="AU149" s="10">
        <v>0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0">
        <v>0</v>
      </c>
      <c r="BF149" s="10">
        <v>0</v>
      </c>
      <c r="BG149" s="10">
        <v>0</v>
      </c>
      <c r="BH149" s="10">
        <v>0</v>
      </c>
      <c r="BI149" s="10">
        <v>0</v>
      </c>
      <c r="BJ149" s="10">
        <v>0</v>
      </c>
      <c r="BK149" s="10">
        <v>0</v>
      </c>
      <c r="BL149" s="10">
        <v>0</v>
      </c>
      <c r="BM149" s="10">
        <v>0</v>
      </c>
      <c r="BN149" s="10">
        <v>0</v>
      </c>
      <c r="BO149" s="10">
        <v>0</v>
      </c>
      <c r="BP149" s="10">
        <v>0</v>
      </c>
      <c r="BQ149" s="10">
        <v>0</v>
      </c>
      <c r="BR149" s="10">
        <v>0</v>
      </c>
      <c r="BS149" s="10">
        <v>0</v>
      </c>
      <c r="BT149" s="10">
        <v>0</v>
      </c>
      <c r="BU149" s="10">
        <v>0</v>
      </c>
      <c r="BV149" s="10">
        <v>0</v>
      </c>
      <c r="BW149" s="10">
        <v>0</v>
      </c>
      <c r="BX149" s="10">
        <v>0</v>
      </c>
      <c r="BY149" s="10">
        <v>0</v>
      </c>
      <c r="BZ149" s="10">
        <v>0</v>
      </c>
      <c r="CA149" s="10">
        <v>0</v>
      </c>
      <c r="CB149" s="10">
        <v>0</v>
      </c>
      <c r="CC149" s="10">
        <v>0</v>
      </c>
      <c r="CD149" s="10">
        <v>0</v>
      </c>
      <c r="CE149" s="10">
        <v>132.31912348699601</v>
      </c>
      <c r="CF149" s="17">
        <v>0</v>
      </c>
    </row>
    <row r="150" spans="1:84" x14ac:dyDescent="0.25">
      <c r="A150" s="4">
        <v>50406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4.6397987731056807</v>
      </c>
      <c r="AA150" s="10">
        <v>0</v>
      </c>
      <c r="AB150" s="10">
        <v>91.990788161257015</v>
      </c>
      <c r="AC150" s="10">
        <v>0</v>
      </c>
      <c r="AD150" s="10">
        <v>31.49335632</v>
      </c>
      <c r="AE150" s="10">
        <v>0</v>
      </c>
      <c r="AF150" s="10">
        <v>0</v>
      </c>
      <c r="AG150" s="10">
        <v>0</v>
      </c>
      <c r="AH150" s="10">
        <v>0</v>
      </c>
      <c r="AI150" s="10">
        <v>2.1618432000000003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0">
        <v>0</v>
      </c>
      <c r="BF150" s="10">
        <v>0</v>
      </c>
      <c r="BG150" s="10">
        <v>0</v>
      </c>
      <c r="BH150" s="10">
        <v>0</v>
      </c>
      <c r="BI150" s="10">
        <v>0</v>
      </c>
      <c r="BJ150" s="10">
        <v>0</v>
      </c>
      <c r="BK150" s="10">
        <v>0</v>
      </c>
      <c r="BL150" s="10">
        <v>0</v>
      </c>
      <c r="BM150" s="10">
        <v>0</v>
      </c>
      <c r="BN150" s="10">
        <v>0</v>
      </c>
      <c r="BO150" s="10">
        <v>0</v>
      </c>
      <c r="BP150" s="10">
        <v>0</v>
      </c>
      <c r="BQ150" s="10">
        <v>0</v>
      </c>
      <c r="BR150" s="10">
        <v>0</v>
      </c>
      <c r="BS150" s="10">
        <v>0</v>
      </c>
      <c r="BT150" s="10">
        <v>0</v>
      </c>
      <c r="BU150" s="10">
        <v>0</v>
      </c>
      <c r="BV150" s="10">
        <v>0</v>
      </c>
      <c r="BW150" s="10">
        <v>0</v>
      </c>
      <c r="BX150" s="10">
        <v>0</v>
      </c>
      <c r="BY150" s="10">
        <v>0</v>
      </c>
      <c r="BZ150" s="10">
        <v>0</v>
      </c>
      <c r="CA150" s="10">
        <v>0</v>
      </c>
      <c r="CB150" s="10">
        <v>0</v>
      </c>
      <c r="CC150" s="10">
        <v>0</v>
      </c>
      <c r="CD150" s="10">
        <v>0</v>
      </c>
      <c r="CE150" s="10">
        <v>130.28578645436269</v>
      </c>
      <c r="CF150" s="17">
        <v>0</v>
      </c>
    </row>
    <row r="151" spans="1:84" x14ac:dyDescent="0.25">
      <c r="A151" s="4">
        <v>50437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4.5978522669575801</v>
      </c>
      <c r="AA151" s="10">
        <v>0</v>
      </c>
      <c r="AB151" s="10">
        <v>83.751008339699155</v>
      </c>
      <c r="AC151" s="10">
        <v>0</v>
      </c>
      <c r="AD151" s="10">
        <v>31.49335632</v>
      </c>
      <c r="AE151" s="10">
        <v>0</v>
      </c>
      <c r="AF151" s="10">
        <v>0</v>
      </c>
      <c r="AG151" s="10">
        <v>0</v>
      </c>
      <c r="AH151" s="10">
        <v>0</v>
      </c>
      <c r="AI151" s="10">
        <v>2.1618432000000003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0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0">
        <v>0</v>
      </c>
      <c r="BF151" s="10">
        <v>0</v>
      </c>
      <c r="BG151" s="10">
        <v>0</v>
      </c>
      <c r="BH151" s="10">
        <v>0</v>
      </c>
      <c r="BI151" s="10">
        <v>0</v>
      </c>
      <c r="BJ151" s="10">
        <v>0</v>
      </c>
      <c r="BK151" s="10">
        <v>0</v>
      </c>
      <c r="BL151" s="10">
        <v>0</v>
      </c>
      <c r="BM151" s="10">
        <v>0</v>
      </c>
      <c r="BN151" s="10">
        <v>0</v>
      </c>
      <c r="BO151" s="10">
        <v>0</v>
      </c>
      <c r="BP151" s="10">
        <v>0</v>
      </c>
      <c r="BQ151" s="10">
        <v>0</v>
      </c>
      <c r="BR151" s="10">
        <v>0</v>
      </c>
      <c r="BS151" s="10">
        <v>0</v>
      </c>
      <c r="BT151" s="10">
        <v>0</v>
      </c>
      <c r="BU151" s="10">
        <v>0</v>
      </c>
      <c r="BV151" s="10">
        <v>0</v>
      </c>
      <c r="BW151" s="10">
        <v>0</v>
      </c>
      <c r="BX151" s="10">
        <v>0</v>
      </c>
      <c r="BY151" s="10">
        <v>0</v>
      </c>
      <c r="BZ151" s="10">
        <v>0</v>
      </c>
      <c r="CA151" s="10">
        <v>0</v>
      </c>
      <c r="CB151" s="10">
        <v>0</v>
      </c>
      <c r="CC151" s="10">
        <v>0</v>
      </c>
      <c r="CD151" s="10">
        <v>0</v>
      </c>
      <c r="CE151" s="10">
        <v>122.00406012665674</v>
      </c>
      <c r="CF151" s="17">
        <v>0</v>
      </c>
    </row>
    <row r="152" spans="1:84" x14ac:dyDescent="0.25">
      <c r="A152" s="4">
        <v>50465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4.4226293915879316</v>
      </c>
      <c r="AA152" s="10">
        <v>0</v>
      </c>
      <c r="AB152" s="10">
        <v>182.17102687531948</v>
      </c>
      <c r="AC152" s="10">
        <v>0</v>
      </c>
      <c r="AD152" s="10">
        <v>62.527249341103506</v>
      </c>
      <c r="AE152" s="10">
        <v>0</v>
      </c>
      <c r="AF152" s="10">
        <v>0</v>
      </c>
      <c r="AG152" s="10">
        <v>0</v>
      </c>
      <c r="AH152" s="10">
        <v>0</v>
      </c>
      <c r="AI152" s="10">
        <v>2.2137261418939911</v>
      </c>
      <c r="AJ152" s="10">
        <v>0</v>
      </c>
      <c r="AK152" s="10">
        <v>0</v>
      </c>
      <c r="AL152" s="10">
        <v>0</v>
      </c>
      <c r="AM152" s="10">
        <v>0</v>
      </c>
      <c r="AN152" s="10">
        <v>0</v>
      </c>
      <c r="AO152" s="10">
        <v>0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0">
        <v>0</v>
      </c>
      <c r="BF152" s="10">
        <v>0</v>
      </c>
      <c r="BG152" s="10">
        <v>0</v>
      </c>
      <c r="BH152" s="10">
        <v>0</v>
      </c>
      <c r="BI152" s="10">
        <v>0</v>
      </c>
      <c r="BJ152" s="10">
        <v>0</v>
      </c>
      <c r="BK152" s="10">
        <v>0</v>
      </c>
      <c r="BL152" s="10">
        <v>0</v>
      </c>
      <c r="BM152" s="10">
        <v>0</v>
      </c>
      <c r="BN152" s="10">
        <v>0</v>
      </c>
      <c r="BO152" s="10">
        <v>0</v>
      </c>
      <c r="BP152" s="10">
        <v>0</v>
      </c>
      <c r="BQ152" s="10">
        <v>0</v>
      </c>
      <c r="BR152" s="10">
        <v>0</v>
      </c>
      <c r="BS152" s="10">
        <v>0</v>
      </c>
      <c r="BT152" s="10">
        <v>0</v>
      </c>
      <c r="BU152" s="10">
        <v>0</v>
      </c>
      <c r="BV152" s="10">
        <v>0</v>
      </c>
      <c r="BW152" s="10">
        <v>0</v>
      </c>
      <c r="BX152" s="10">
        <v>0</v>
      </c>
      <c r="BY152" s="10">
        <v>0</v>
      </c>
      <c r="BZ152" s="10">
        <v>0</v>
      </c>
      <c r="CA152" s="10">
        <v>0</v>
      </c>
      <c r="CB152" s="10">
        <v>0</v>
      </c>
      <c r="CC152" s="10">
        <v>0</v>
      </c>
      <c r="CD152" s="10">
        <v>0</v>
      </c>
      <c r="CE152" s="10">
        <v>251.3346317499049</v>
      </c>
      <c r="CF152" s="17">
        <v>0</v>
      </c>
    </row>
    <row r="153" spans="1:84" x14ac:dyDescent="0.25">
      <c r="A153" s="4">
        <v>50496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4.4418045436655786</v>
      </c>
      <c r="AA153" s="10">
        <v>0</v>
      </c>
      <c r="AB153" s="10">
        <v>182.17102687531948</v>
      </c>
      <c r="AC153" s="10">
        <v>0</v>
      </c>
      <c r="AD153" s="10">
        <v>62.527249341103506</v>
      </c>
      <c r="AE153" s="10">
        <v>0</v>
      </c>
      <c r="AF153" s="10">
        <v>0</v>
      </c>
      <c r="AG153" s="10">
        <v>0</v>
      </c>
      <c r="AH153" s="10">
        <v>0</v>
      </c>
      <c r="AI153" s="10">
        <v>2.2137261418939911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0</v>
      </c>
      <c r="BE153" s="10">
        <v>0</v>
      </c>
      <c r="BF153" s="10">
        <v>0</v>
      </c>
      <c r="BG153" s="10">
        <v>0</v>
      </c>
      <c r="BH153" s="10">
        <v>0</v>
      </c>
      <c r="BI153" s="10">
        <v>0</v>
      </c>
      <c r="BJ153" s="10">
        <v>0</v>
      </c>
      <c r="BK153" s="10">
        <v>0</v>
      </c>
      <c r="BL153" s="10">
        <v>0</v>
      </c>
      <c r="BM153" s="10">
        <v>0</v>
      </c>
      <c r="BN153" s="10">
        <v>0</v>
      </c>
      <c r="BO153" s="10">
        <v>0</v>
      </c>
      <c r="BP153" s="10">
        <v>0</v>
      </c>
      <c r="BQ153" s="10">
        <v>0</v>
      </c>
      <c r="BR153" s="10">
        <v>0</v>
      </c>
      <c r="BS153" s="10">
        <v>0</v>
      </c>
      <c r="BT153" s="10">
        <v>0</v>
      </c>
      <c r="BU153" s="10">
        <v>0</v>
      </c>
      <c r="BV153" s="10">
        <v>0</v>
      </c>
      <c r="BW153" s="10">
        <v>0</v>
      </c>
      <c r="BX153" s="10">
        <v>0</v>
      </c>
      <c r="BY153" s="10">
        <v>0</v>
      </c>
      <c r="BZ153" s="10">
        <v>0</v>
      </c>
      <c r="CA153" s="10">
        <v>0</v>
      </c>
      <c r="CB153" s="10">
        <v>0</v>
      </c>
      <c r="CC153" s="10">
        <v>0</v>
      </c>
      <c r="CD153" s="10">
        <v>0</v>
      </c>
      <c r="CE153" s="10">
        <v>251.35380690198255</v>
      </c>
      <c r="CF153" s="17">
        <v>0</v>
      </c>
    </row>
    <row r="154" spans="1:84" x14ac:dyDescent="0.25">
      <c r="A154" s="4">
        <v>50526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4.4764203017006254</v>
      </c>
      <c r="AA154" s="10">
        <v>0</v>
      </c>
      <c r="AB154" s="10">
        <v>186.03415673818063</v>
      </c>
      <c r="AC154" s="10">
        <v>0</v>
      </c>
      <c r="AD154" s="10">
        <v>64.063723163301717</v>
      </c>
      <c r="AE154" s="10">
        <v>0</v>
      </c>
      <c r="AF154" s="10">
        <v>0</v>
      </c>
      <c r="AG154" s="10">
        <v>0</v>
      </c>
      <c r="AH154" s="10">
        <v>0</v>
      </c>
      <c r="AI154" s="10">
        <v>2.2134119657744074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0">
        <v>0</v>
      </c>
      <c r="BF154" s="10">
        <v>0</v>
      </c>
      <c r="BG154" s="10">
        <v>0</v>
      </c>
      <c r="BH154" s="10">
        <v>0</v>
      </c>
      <c r="BI154" s="10">
        <v>0</v>
      </c>
      <c r="BJ154" s="10">
        <v>0</v>
      </c>
      <c r="BK154" s="10">
        <v>0</v>
      </c>
      <c r="BL154" s="10">
        <v>0</v>
      </c>
      <c r="BM154" s="10">
        <v>0</v>
      </c>
      <c r="BN154" s="10">
        <v>0</v>
      </c>
      <c r="BO154" s="10">
        <v>0</v>
      </c>
      <c r="BP154" s="10">
        <v>0</v>
      </c>
      <c r="BQ154" s="10">
        <v>0</v>
      </c>
      <c r="BR154" s="10">
        <v>0</v>
      </c>
      <c r="BS154" s="10">
        <v>0</v>
      </c>
      <c r="BT154" s="10">
        <v>0</v>
      </c>
      <c r="BU154" s="10">
        <v>0</v>
      </c>
      <c r="BV154" s="10">
        <v>0</v>
      </c>
      <c r="BW154" s="10">
        <v>0</v>
      </c>
      <c r="BX154" s="10">
        <v>0</v>
      </c>
      <c r="BY154" s="10">
        <v>0</v>
      </c>
      <c r="BZ154" s="10">
        <v>0</v>
      </c>
      <c r="CA154" s="10">
        <v>0</v>
      </c>
      <c r="CB154" s="10">
        <v>0</v>
      </c>
      <c r="CC154" s="10">
        <v>0</v>
      </c>
      <c r="CD154" s="10">
        <v>0</v>
      </c>
      <c r="CE154" s="10">
        <v>256.78771216895734</v>
      </c>
      <c r="CF154" s="17">
        <v>0</v>
      </c>
    </row>
    <row r="155" spans="1:84" x14ac:dyDescent="0.25">
      <c r="A155" s="4">
        <v>50557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4.3703362998449853</v>
      </c>
      <c r="AA155" s="10">
        <v>0</v>
      </c>
      <c r="AB155" s="10">
        <v>185.92191882322385</v>
      </c>
      <c r="AC155" s="10">
        <v>0</v>
      </c>
      <c r="AD155" s="10">
        <v>63.238264071844917</v>
      </c>
      <c r="AE155" s="10">
        <v>0</v>
      </c>
      <c r="AF155" s="10">
        <v>0</v>
      </c>
      <c r="AG155" s="10">
        <v>0</v>
      </c>
      <c r="AH155" s="10">
        <v>0</v>
      </c>
      <c r="AI155" s="10">
        <v>2.2134119657744074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0">
        <v>0</v>
      </c>
      <c r="BF155" s="10">
        <v>0</v>
      </c>
      <c r="BG155" s="10">
        <v>0</v>
      </c>
      <c r="BH155" s="10">
        <v>0</v>
      </c>
      <c r="BI155" s="10">
        <v>0</v>
      </c>
      <c r="BJ155" s="10">
        <v>0</v>
      </c>
      <c r="BK155" s="10">
        <v>0</v>
      </c>
      <c r="BL155" s="10">
        <v>0</v>
      </c>
      <c r="BM155" s="10">
        <v>0</v>
      </c>
      <c r="BN155" s="10">
        <v>0</v>
      </c>
      <c r="BO155" s="10">
        <v>0</v>
      </c>
      <c r="BP155" s="10">
        <v>0</v>
      </c>
      <c r="BQ155" s="10">
        <v>0</v>
      </c>
      <c r="BR155" s="10">
        <v>0</v>
      </c>
      <c r="BS155" s="10">
        <v>0</v>
      </c>
      <c r="BT155" s="10">
        <v>0</v>
      </c>
      <c r="BU155" s="10">
        <v>0</v>
      </c>
      <c r="BV155" s="10">
        <v>0</v>
      </c>
      <c r="BW155" s="10">
        <v>0</v>
      </c>
      <c r="BX155" s="10">
        <v>0</v>
      </c>
      <c r="BY155" s="10">
        <v>0</v>
      </c>
      <c r="BZ155" s="10">
        <v>0</v>
      </c>
      <c r="CA155" s="10">
        <v>0</v>
      </c>
      <c r="CB155" s="10">
        <v>0</v>
      </c>
      <c r="CC155" s="10">
        <v>0</v>
      </c>
      <c r="CD155" s="10">
        <v>0</v>
      </c>
      <c r="CE155" s="10">
        <v>255.74393116068816</v>
      </c>
      <c r="CF155" s="17">
        <v>0</v>
      </c>
    </row>
    <row r="156" spans="1:84" x14ac:dyDescent="0.25">
      <c r="A156" s="4">
        <v>50587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4.3949579815123823</v>
      </c>
      <c r="AA156" s="10">
        <v>0</v>
      </c>
      <c r="AB156" s="10">
        <v>154.19805065504801</v>
      </c>
      <c r="AC156" s="10">
        <v>0</v>
      </c>
      <c r="AD156" s="10">
        <v>61.057521868841647</v>
      </c>
      <c r="AE156" s="10">
        <v>0</v>
      </c>
      <c r="AF156" s="10">
        <v>0</v>
      </c>
      <c r="AG156" s="10">
        <v>0</v>
      </c>
      <c r="AH156" s="10">
        <v>0</v>
      </c>
      <c r="AI156" s="10">
        <v>2.1618432000000003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0">
        <v>0</v>
      </c>
      <c r="BF156" s="10">
        <v>0</v>
      </c>
      <c r="BG156" s="10">
        <v>0</v>
      </c>
      <c r="BH156" s="10">
        <v>0</v>
      </c>
      <c r="BI156" s="10">
        <v>0</v>
      </c>
      <c r="BJ156" s="10">
        <v>0</v>
      </c>
      <c r="BK156" s="10">
        <v>0</v>
      </c>
      <c r="BL156" s="10">
        <v>0</v>
      </c>
      <c r="BM156" s="10">
        <v>0</v>
      </c>
      <c r="BN156" s="10">
        <v>0</v>
      </c>
      <c r="BO156" s="10">
        <v>0</v>
      </c>
      <c r="BP156" s="10">
        <v>0</v>
      </c>
      <c r="BQ156" s="10">
        <v>0</v>
      </c>
      <c r="BR156" s="10">
        <v>0</v>
      </c>
      <c r="BS156" s="10">
        <v>0</v>
      </c>
      <c r="BT156" s="10">
        <v>0</v>
      </c>
      <c r="BU156" s="10">
        <v>0</v>
      </c>
      <c r="BV156" s="10">
        <v>0</v>
      </c>
      <c r="BW156" s="10">
        <v>0</v>
      </c>
      <c r="BX156" s="10">
        <v>0</v>
      </c>
      <c r="BY156" s="10">
        <v>0</v>
      </c>
      <c r="BZ156" s="10">
        <v>0</v>
      </c>
      <c r="CA156" s="10">
        <v>0</v>
      </c>
      <c r="CB156" s="10">
        <v>0</v>
      </c>
      <c r="CC156" s="10">
        <v>0</v>
      </c>
      <c r="CD156" s="10">
        <v>0</v>
      </c>
      <c r="CE156" s="10">
        <v>221.81237370540205</v>
      </c>
      <c r="CF156" s="17">
        <v>0</v>
      </c>
    </row>
    <row r="157" spans="1:84" x14ac:dyDescent="0.25">
      <c r="A157" s="4">
        <v>50618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4.2812984509105911</v>
      </c>
      <c r="AA157" s="10">
        <v>0</v>
      </c>
      <c r="AB157" s="10">
        <v>158.62213241429436</v>
      </c>
      <c r="AC157" s="10">
        <v>0</v>
      </c>
      <c r="AD157" s="10">
        <v>61.135229587035887</v>
      </c>
      <c r="AE157" s="10">
        <v>0</v>
      </c>
      <c r="AF157" s="10">
        <v>0</v>
      </c>
      <c r="AG157" s="10">
        <v>0</v>
      </c>
      <c r="AH157" s="10">
        <v>0</v>
      </c>
      <c r="AI157" s="10">
        <v>2.1618432000000003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0">
        <v>0</v>
      </c>
      <c r="AP157" s="10">
        <v>0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0">
        <v>0</v>
      </c>
      <c r="BF157" s="10">
        <v>0</v>
      </c>
      <c r="BG157" s="10">
        <v>0</v>
      </c>
      <c r="BH157" s="10">
        <v>0</v>
      </c>
      <c r="BI157" s="10">
        <v>0</v>
      </c>
      <c r="BJ157" s="10">
        <v>0</v>
      </c>
      <c r="BK157" s="10">
        <v>0</v>
      </c>
      <c r="BL157" s="10">
        <v>0</v>
      </c>
      <c r="BM157" s="10">
        <v>0</v>
      </c>
      <c r="BN157" s="10">
        <v>0</v>
      </c>
      <c r="BO157" s="10">
        <v>0</v>
      </c>
      <c r="BP157" s="10">
        <v>0</v>
      </c>
      <c r="BQ157" s="10">
        <v>0</v>
      </c>
      <c r="BR157" s="10">
        <v>0</v>
      </c>
      <c r="BS157" s="10">
        <v>0</v>
      </c>
      <c r="BT157" s="10">
        <v>0</v>
      </c>
      <c r="BU157" s="10">
        <v>0</v>
      </c>
      <c r="BV157" s="10">
        <v>0</v>
      </c>
      <c r="BW157" s="10">
        <v>0</v>
      </c>
      <c r="BX157" s="10">
        <v>0</v>
      </c>
      <c r="BY157" s="10">
        <v>0</v>
      </c>
      <c r="BZ157" s="10">
        <v>0</v>
      </c>
      <c r="CA157" s="10">
        <v>0</v>
      </c>
      <c r="CB157" s="10">
        <v>0</v>
      </c>
      <c r="CC157" s="10">
        <v>0</v>
      </c>
      <c r="CD157" s="10">
        <v>0</v>
      </c>
      <c r="CE157" s="10">
        <v>226.20050365224083</v>
      </c>
      <c r="CF157" s="17">
        <v>0</v>
      </c>
    </row>
    <row r="158" spans="1:84" x14ac:dyDescent="0.25">
      <c r="A158" s="4">
        <v>50649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4.1230534963642436</v>
      </c>
      <c r="AA158" s="10">
        <v>0</v>
      </c>
      <c r="AB158" s="10">
        <v>300.12410031770179</v>
      </c>
      <c r="AC158" s="10">
        <v>0</v>
      </c>
      <c r="AD158" s="10">
        <v>222.63222922971954</v>
      </c>
      <c r="AE158" s="10">
        <v>0</v>
      </c>
      <c r="AF158" s="10">
        <v>0</v>
      </c>
      <c r="AG158" s="10">
        <v>0</v>
      </c>
      <c r="AH158" s="10">
        <v>0</v>
      </c>
      <c r="AI158" s="10">
        <v>2.2172164464587367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0.20680313938924502</v>
      </c>
      <c r="BC158" s="10">
        <v>0</v>
      </c>
      <c r="BD158" s="10">
        <v>0.69804891708150885</v>
      </c>
      <c r="BE158" s="10">
        <v>0</v>
      </c>
      <c r="BF158" s="10">
        <v>0</v>
      </c>
      <c r="BG158" s="10">
        <v>0.19165032932018156</v>
      </c>
      <c r="BH158" s="10">
        <v>0</v>
      </c>
      <c r="BI158" s="10">
        <v>0</v>
      </c>
      <c r="BJ158" s="10">
        <v>0</v>
      </c>
      <c r="BK158" s="10">
        <v>0</v>
      </c>
      <c r="BL158" s="10">
        <v>0</v>
      </c>
      <c r="BM158" s="10">
        <v>0</v>
      </c>
      <c r="BN158" s="10">
        <v>0</v>
      </c>
      <c r="BO158" s="10">
        <v>0</v>
      </c>
      <c r="BP158" s="10">
        <v>0</v>
      </c>
      <c r="BQ158" s="10">
        <v>0</v>
      </c>
      <c r="BR158" s="10">
        <v>0</v>
      </c>
      <c r="BS158" s="10">
        <v>0</v>
      </c>
      <c r="BT158" s="10">
        <v>0</v>
      </c>
      <c r="BU158" s="10">
        <v>0</v>
      </c>
      <c r="BV158" s="10">
        <v>0</v>
      </c>
      <c r="BW158" s="10">
        <v>0</v>
      </c>
      <c r="BX158" s="10">
        <v>0</v>
      </c>
      <c r="BY158" s="10">
        <v>0</v>
      </c>
      <c r="BZ158" s="10">
        <v>0</v>
      </c>
      <c r="CA158" s="10">
        <v>0</v>
      </c>
      <c r="CB158" s="10">
        <v>0</v>
      </c>
      <c r="CC158" s="10">
        <v>0</v>
      </c>
      <c r="CD158" s="10">
        <v>0</v>
      </c>
      <c r="CE158" s="10">
        <v>530.19310187603526</v>
      </c>
      <c r="CF158" s="17">
        <v>0</v>
      </c>
    </row>
    <row r="159" spans="1:84" x14ac:dyDescent="0.25">
      <c r="A159" s="4">
        <v>50679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3.9720302491156017</v>
      </c>
      <c r="AA159" s="10">
        <v>0</v>
      </c>
      <c r="AB159" s="10">
        <v>300.11008961045815</v>
      </c>
      <c r="AC159" s="10">
        <v>0</v>
      </c>
      <c r="AD159" s="10">
        <v>223.47217937012766</v>
      </c>
      <c r="AE159" s="10">
        <v>0</v>
      </c>
      <c r="AF159" s="10">
        <v>0</v>
      </c>
      <c r="AG159" s="10">
        <v>0</v>
      </c>
      <c r="AH159" s="10">
        <v>0</v>
      </c>
      <c r="AI159" s="10">
        <v>2.2173217535380885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0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0.20713864274547128</v>
      </c>
      <c r="BC159" s="10">
        <v>0</v>
      </c>
      <c r="BD159" s="10">
        <v>0.686382834219181</v>
      </c>
      <c r="BE159" s="10">
        <v>0</v>
      </c>
      <c r="BF159" s="10">
        <v>0</v>
      </c>
      <c r="BG159" s="10">
        <v>0.18845233754711396</v>
      </c>
      <c r="BH159" s="10">
        <v>0</v>
      </c>
      <c r="BI159" s="10">
        <v>0</v>
      </c>
      <c r="BJ159" s="10">
        <v>0</v>
      </c>
      <c r="BK159" s="10">
        <v>0</v>
      </c>
      <c r="BL159" s="10">
        <v>0</v>
      </c>
      <c r="BM159" s="10">
        <v>0</v>
      </c>
      <c r="BN159" s="10">
        <v>0</v>
      </c>
      <c r="BO159" s="10">
        <v>0</v>
      </c>
      <c r="BP159" s="10">
        <v>0</v>
      </c>
      <c r="BQ159" s="10">
        <v>0</v>
      </c>
      <c r="BR159" s="10">
        <v>0</v>
      </c>
      <c r="BS159" s="10">
        <v>0</v>
      </c>
      <c r="BT159" s="10">
        <v>0</v>
      </c>
      <c r="BU159" s="10">
        <v>0</v>
      </c>
      <c r="BV159" s="10">
        <v>0</v>
      </c>
      <c r="BW159" s="10">
        <v>0</v>
      </c>
      <c r="BX159" s="10">
        <v>0</v>
      </c>
      <c r="BY159" s="10">
        <v>0</v>
      </c>
      <c r="BZ159" s="10">
        <v>0</v>
      </c>
      <c r="CA159" s="10">
        <v>0</v>
      </c>
      <c r="CB159" s="10">
        <v>0</v>
      </c>
      <c r="CC159" s="10">
        <v>0</v>
      </c>
      <c r="CD159" s="10">
        <v>0</v>
      </c>
      <c r="CE159" s="10">
        <v>530.85359479775127</v>
      </c>
      <c r="CF159" s="17">
        <v>0</v>
      </c>
    </row>
    <row r="160" spans="1:84" x14ac:dyDescent="0.25">
      <c r="A160" s="4">
        <v>50710</v>
      </c>
      <c r="B160" s="10">
        <v>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4.2315796164972115</v>
      </c>
      <c r="AA160" s="10">
        <v>0</v>
      </c>
      <c r="AB160" s="10">
        <v>298.08870828363575</v>
      </c>
      <c r="AC160" s="10">
        <v>0</v>
      </c>
      <c r="AD160" s="10">
        <v>223.0740722319232</v>
      </c>
      <c r="AE160" s="10">
        <v>0</v>
      </c>
      <c r="AF160" s="10">
        <v>0</v>
      </c>
      <c r="AG160" s="10">
        <v>0</v>
      </c>
      <c r="AH160" s="10">
        <v>0</v>
      </c>
      <c r="AI160" s="10">
        <v>2.2189549011640781</v>
      </c>
      <c r="AJ160" s="10">
        <v>0</v>
      </c>
      <c r="AK160" s="10">
        <v>0</v>
      </c>
      <c r="AL160" s="10">
        <v>0</v>
      </c>
      <c r="AM160" s="10">
        <v>0</v>
      </c>
      <c r="AN160" s="10">
        <v>0</v>
      </c>
      <c r="AO160" s="10">
        <v>0</v>
      </c>
      <c r="AP160" s="10"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0.21317682770243215</v>
      </c>
      <c r="BC160" s="10">
        <v>0</v>
      </c>
      <c r="BD160" s="10">
        <v>0</v>
      </c>
      <c r="BE160" s="10">
        <v>0</v>
      </c>
      <c r="BF160" s="10">
        <v>0</v>
      </c>
      <c r="BG160" s="10">
        <v>0.19208879153727634</v>
      </c>
      <c r="BH160" s="10">
        <v>0</v>
      </c>
      <c r="BI160" s="10">
        <v>0</v>
      </c>
      <c r="BJ160" s="10">
        <v>0</v>
      </c>
      <c r="BK160" s="10">
        <v>0</v>
      </c>
      <c r="BL160" s="10">
        <v>0</v>
      </c>
      <c r="BM160" s="10">
        <v>0</v>
      </c>
      <c r="BN160" s="10">
        <v>0</v>
      </c>
      <c r="BO160" s="10">
        <v>0</v>
      </c>
      <c r="BP160" s="10">
        <v>0</v>
      </c>
      <c r="BQ160" s="10">
        <v>0</v>
      </c>
      <c r="BR160" s="10">
        <v>0</v>
      </c>
      <c r="BS160" s="10">
        <v>0</v>
      </c>
      <c r="BT160" s="10">
        <v>0</v>
      </c>
      <c r="BU160" s="10">
        <v>0</v>
      </c>
      <c r="BV160" s="10">
        <v>0</v>
      </c>
      <c r="BW160" s="10">
        <v>0</v>
      </c>
      <c r="BX160" s="10">
        <v>0</v>
      </c>
      <c r="BY160" s="10">
        <v>0</v>
      </c>
      <c r="BZ160" s="10">
        <v>0</v>
      </c>
      <c r="CA160" s="10">
        <v>0</v>
      </c>
      <c r="CB160" s="10">
        <v>0</v>
      </c>
      <c r="CC160" s="10">
        <v>0</v>
      </c>
      <c r="CD160" s="10">
        <v>0</v>
      </c>
      <c r="CE160" s="10">
        <v>528.01858065245995</v>
      </c>
      <c r="CF160" s="17">
        <v>0</v>
      </c>
    </row>
    <row r="161" spans="1:84" x14ac:dyDescent="0.25">
      <c r="A161" s="4">
        <v>50740</v>
      </c>
      <c r="B161" s="10">
        <v>0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4.2029964252590224</v>
      </c>
      <c r="AA161" s="10">
        <v>0</v>
      </c>
      <c r="AB161" s="10">
        <v>285.97608722937662</v>
      </c>
      <c r="AC161" s="10">
        <v>0</v>
      </c>
      <c r="AD161" s="10">
        <v>221.0984733924505</v>
      </c>
      <c r="AE161" s="10">
        <v>0</v>
      </c>
      <c r="AF161" s="10">
        <v>0</v>
      </c>
      <c r="AG161" s="10">
        <v>0</v>
      </c>
      <c r="AH161" s="10">
        <v>0</v>
      </c>
      <c r="AI161" s="10">
        <v>2.216744126254595</v>
      </c>
      <c r="AJ161" s="10">
        <v>0</v>
      </c>
      <c r="AK161" s="10">
        <v>0</v>
      </c>
      <c r="AL161" s="10">
        <v>0</v>
      </c>
      <c r="AM161" s="10">
        <v>0</v>
      </c>
      <c r="AN161" s="10">
        <v>0</v>
      </c>
      <c r="AO161" s="10">
        <v>0</v>
      </c>
      <c r="AP161" s="10">
        <v>0</v>
      </c>
      <c r="AQ161" s="10">
        <v>0</v>
      </c>
      <c r="AR161" s="10">
        <v>0</v>
      </c>
      <c r="AS161" s="10">
        <v>0</v>
      </c>
      <c r="AT161" s="10">
        <v>0</v>
      </c>
      <c r="AU161" s="10">
        <v>0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0.20486771241222204</v>
      </c>
      <c r="BC161" s="10">
        <v>0</v>
      </c>
      <c r="BD161" s="10">
        <v>0</v>
      </c>
      <c r="BE161" s="10">
        <v>0</v>
      </c>
      <c r="BF161" s="10">
        <v>0</v>
      </c>
      <c r="BG161" s="10">
        <v>0.18531363649350571</v>
      </c>
      <c r="BH161" s="10">
        <v>0</v>
      </c>
      <c r="BI161" s="10">
        <v>0</v>
      </c>
      <c r="BJ161" s="10">
        <v>0</v>
      </c>
      <c r="BK161" s="10">
        <v>0</v>
      </c>
      <c r="BL161" s="10">
        <v>0</v>
      </c>
      <c r="BM161" s="10">
        <v>0</v>
      </c>
      <c r="BN161" s="10">
        <v>0</v>
      </c>
      <c r="BO161" s="10">
        <v>0</v>
      </c>
      <c r="BP161" s="10">
        <v>0</v>
      </c>
      <c r="BQ161" s="10">
        <v>0</v>
      </c>
      <c r="BR161" s="10">
        <v>0</v>
      </c>
      <c r="BS161" s="10">
        <v>0</v>
      </c>
      <c r="BT161" s="10">
        <v>0</v>
      </c>
      <c r="BU161" s="10">
        <v>0</v>
      </c>
      <c r="BV161" s="10">
        <v>0</v>
      </c>
      <c r="BW161" s="10">
        <v>0</v>
      </c>
      <c r="BX161" s="10">
        <v>0</v>
      </c>
      <c r="BY161" s="10">
        <v>0</v>
      </c>
      <c r="BZ161" s="10">
        <v>0</v>
      </c>
      <c r="CA161" s="10">
        <v>0</v>
      </c>
      <c r="CB161" s="10">
        <v>0</v>
      </c>
      <c r="CC161" s="10">
        <v>0</v>
      </c>
      <c r="CD161" s="10">
        <v>0</v>
      </c>
      <c r="CE161" s="10">
        <v>513.88448252224657</v>
      </c>
      <c r="CF161" s="17">
        <v>0</v>
      </c>
    </row>
    <row r="162" spans="1:84" x14ac:dyDescent="0.25">
      <c r="A162" s="4">
        <v>50771</v>
      </c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4.1102419110642021</v>
      </c>
      <c r="AA162" s="10">
        <v>0</v>
      </c>
      <c r="AB162" s="10">
        <v>285.78542331229272</v>
      </c>
      <c r="AC162" s="10">
        <v>0</v>
      </c>
      <c r="AD162" s="10">
        <v>220.6010623096399</v>
      </c>
      <c r="AE162" s="10">
        <v>0</v>
      </c>
      <c r="AF162" s="10">
        <v>0</v>
      </c>
      <c r="AG162" s="10">
        <v>0</v>
      </c>
      <c r="AH162" s="10">
        <v>0</v>
      </c>
      <c r="AI162" s="10">
        <v>2.2133395198621728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0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0.19210958498141475</v>
      </c>
      <c r="BC162" s="10">
        <v>0</v>
      </c>
      <c r="BD162" s="10">
        <v>0</v>
      </c>
      <c r="BE162" s="10">
        <v>0</v>
      </c>
      <c r="BF162" s="10">
        <v>0</v>
      </c>
      <c r="BG162" s="10">
        <v>0.17580093034620067</v>
      </c>
      <c r="BH162" s="10">
        <v>0</v>
      </c>
      <c r="BI162" s="10">
        <v>0</v>
      </c>
      <c r="BJ162" s="10">
        <v>0</v>
      </c>
      <c r="BK162" s="10">
        <v>0</v>
      </c>
      <c r="BL162" s="10">
        <v>0</v>
      </c>
      <c r="BM162" s="10">
        <v>0</v>
      </c>
      <c r="BN162" s="10">
        <v>0</v>
      </c>
      <c r="BO162" s="10">
        <v>0</v>
      </c>
      <c r="BP162" s="10">
        <v>0</v>
      </c>
      <c r="BQ162" s="10">
        <v>0</v>
      </c>
      <c r="BR162" s="10">
        <v>0</v>
      </c>
      <c r="BS162" s="10">
        <v>0</v>
      </c>
      <c r="BT162" s="10">
        <v>0</v>
      </c>
      <c r="BU162" s="10">
        <v>0</v>
      </c>
      <c r="BV162" s="10">
        <v>0</v>
      </c>
      <c r="BW162" s="10">
        <v>0</v>
      </c>
      <c r="BX162" s="10">
        <v>0</v>
      </c>
      <c r="BY162" s="10">
        <v>0</v>
      </c>
      <c r="BZ162" s="10">
        <v>0</v>
      </c>
      <c r="CA162" s="10">
        <v>0</v>
      </c>
      <c r="CB162" s="10">
        <v>0</v>
      </c>
      <c r="CC162" s="10">
        <v>0</v>
      </c>
      <c r="CD162" s="10">
        <v>0</v>
      </c>
      <c r="CE162" s="10">
        <v>513.07797756818661</v>
      </c>
      <c r="CF162" s="17">
        <v>0</v>
      </c>
    </row>
    <row r="163" spans="1:84" x14ac:dyDescent="0.25">
      <c r="A163" s="4">
        <v>50802</v>
      </c>
      <c r="B163" s="10">
        <v>0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4.0734209813155626</v>
      </c>
      <c r="AA163" s="10">
        <v>0</v>
      </c>
      <c r="AB163" s="10">
        <v>283.2146752881518</v>
      </c>
      <c r="AC163" s="10">
        <v>0</v>
      </c>
      <c r="AD163" s="10">
        <v>224.05266527376676</v>
      </c>
      <c r="AE163" s="10">
        <v>0</v>
      </c>
      <c r="AF163" s="10">
        <v>0</v>
      </c>
      <c r="AG163" s="10">
        <v>0</v>
      </c>
      <c r="AH163" s="10">
        <v>0</v>
      </c>
      <c r="AI163" s="10">
        <v>2.2155539706803453</v>
      </c>
      <c r="AJ163" s="10">
        <v>0</v>
      </c>
      <c r="AK163" s="10">
        <v>0</v>
      </c>
      <c r="AL163" s="10">
        <v>0</v>
      </c>
      <c r="AM163" s="10">
        <v>0</v>
      </c>
      <c r="AN163" s="10">
        <v>0</v>
      </c>
      <c r="AO163" s="10">
        <v>0</v>
      </c>
      <c r="AP163" s="10">
        <v>0</v>
      </c>
      <c r="AQ163" s="10">
        <v>0</v>
      </c>
      <c r="AR163" s="10">
        <v>0</v>
      </c>
      <c r="AS163" s="10">
        <v>0</v>
      </c>
      <c r="AT163" s="10">
        <v>0</v>
      </c>
      <c r="AU163" s="10">
        <v>0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0.20031490422336623</v>
      </c>
      <c r="BC163" s="10">
        <v>0</v>
      </c>
      <c r="BD163" s="10">
        <v>0</v>
      </c>
      <c r="BE163" s="10">
        <v>0</v>
      </c>
      <c r="BF163" s="10">
        <v>0</v>
      </c>
      <c r="BG163" s="10">
        <v>0.1866124528529573</v>
      </c>
      <c r="BH163" s="10">
        <v>0</v>
      </c>
      <c r="BI163" s="10">
        <v>0</v>
      </c>
      <c r="BJ163" s="10">
        <v>0</v>
      </c>
      <c r="BK163" s="10">
        <v>0</v>
      </c>
      <c r="BL163" s="10">
        <v>0</v>
      </c>
      <c r="BM163" s="10">
        <v>0</v>
      </c>
      <c r="BN163" s="10">
        <v>0</v>
      </c>
      <c r="BO163" s="10">
        <v>0</v>
      </c>
      <c r="BP163" s="10">
        <v>0</v>
      </c>
      <c r="BQ163" s="10">
        <v>0</v>
      </c>
      <c r="BR163" s="10">
        <v>0</v>
      </c>
      <c r="BS163" s="10">
        <v>0</v>
      </c>
      <c r="BT163" s="10">
        <v>0</v>
      </c>
      <c r="BU163" s="10">
        <v>0</v>
      </c>
      <c r="BV163" s="10">
        <v>0</v>
      </c>
      <c r="BW163" s="10">
        <v>0</v>
      </c>
      <c r="BX163" s="10">
        <v>0</v>
      </c>
      <c r="BY163" s="10">
        <v>0</v>
      </c>
      <c r="BZ163" s="10">
        <v>0</v>
      </c>
      <c r="CA163" s="10">
        <v>0</v>
      </c>
      <c r="CB163" s="10">
        <v>0</v>
      </c>
      <c r="CC163" s="10">
        <v>0</v>
      </c>
      <c r="CD163" s="10">
        <v>0</v>
      </c>
      <c r="CE163" s="10">
        <v>513.94324287099073</v>
      </c>
      <c r="CF163" s="17">
        <v>0</v>
      </c>
    </row>
    <row r="164" spans="1:84" x14ac:dyDescent="0.25">
      <c r="A164" s="4">
        <v>50830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3.9032791591683949</v>
      </c>
      <c r="AA164" s="10">
        <v>0</v>
      </c>
      <c r="AB164" s="10">
        <v>78.344364960000007</v>
      </c>
      <c r="AC164" s="10">
        <v>0</v>
      </c>
      <c r="AD164" s="10">
        <v>31.49335632</v>
      </c>
      <c r="AE164" s="10">
        <v>0</v>
      </c>
      <c r="AF164" s="10">
        <v>0</v>
      </c>
      <c r="AG164" s="10">
        <v>0</v>
      </c>
      <c r="AH164" s="10">
        <v>0</v>
      </c>
      <c r="AI164" s="10">
        <v>2.1618432000000003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0">
        <v>0</v>
      </c>
      <c r="BF164" s="10">
        <v>0</v>
      </c>
      <c r="BG164" s="10">
        <v>0</v>
      </c>
      <c r="BH164" s="10">
        <v>0</v>
      </c>
      <c r="BI164" s="10">
        <v>0</v>
      </c>
      <c r="BJ164" s="10">
        <v>0</v>
      </c>
      <c r="BK164" s="10">
        <v>0</v>
      </c>
      <c r="BL164" s="10">
        <v>0</v>
      </c>
      <c r="BM164" s="10">
        <v>0</v>
      </c>
      <c r="BN164" s="10">
        <v>0</v>
      </c>
      <c r="BO164" s="10">
        <v>0</v>
      </c>
      <c r="BP164" s="10">
        <v>0</v>
      </c>
      <c r="BQ164" s="10">
        <v>0</v>
      </c>
      <c r="BR164" s="10">
        <v>0</v>
      </c>
      <c r="BS164" s="10">
        <v>0</v>
      </c>
      <c r="BT164" s="10">
        <v>0</v>
      </c>
      <c r="BU164" s="10">
        <v>0</v>
      </c>
      <c r="BV164" s="10">
        <v>0</v>
      </c>
      <c r="BW164" s="10">
        <v>0</v>
      </c>
      <c r="BX164" s="10">
        <v>0</v>
      </c>
      <c r="BY164" s="10">
        <v>0</v>
      </c>
      <c r="BZ164" s="10">
        <v>0</v>
      </c>
      <c r="CA164" s="10">
        <v>0</v>
      </c>
      <c r="CB164" s="10">
        <v>0</v>
      </c>
      <c r="CC164" s="10">
        <v>0</v>
      </c>
      <c r="CD164" s="10">
        <v>0</v>
      </c>
      <c r="CE164" s="10">
        <v>115.90284363916841</v>
      </c>
      <c r="CF164" s="17">
        <v>0</v>
      </c>
    </row>
    <row r="165" spans="1:84" x14ac:dyDescent="0.25">
      <c r="A165" s="4">
        <v>50861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3.9032791591683949</v>
      </c>
      <c r="AA165" s="10">
        <v>0</v>
      </c>
      <c r="AB165" s="10">
        <v>78.344364960000007</v>
      </c>
      <c r="AC165" s="10">
        <v>0</v>
      </c>
      <c r="AD165" s="10">
        <v>31.49335632</v>
      </c>
      <c r="AE165" s="10">
        <v>0</v>
      </c>
      <c r="AF165" s="10">
        <v>0</v>
      </c>
      <c r="AG165" s="10">
        <v>0</v>
      </c>
      <c r="AH165" s="10">
        <v>0</v>
      </c>
      <c r="AI165" s="10">
        <v>2.1618432000000003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0">
        <v>0</v>
      </c>
      <c r="BF165" s="10">
        <v>0</v>
      </c>
      <c r="BG165" s="10">
        <v>0</v>
      </c>
      <c r="BH165" s="10">
        <v>0</v>
      </c>
      <c r="BI165" s="10">
        <v>0</v>
      </c>
      <c r="BJ165" s="10">
        <v>0</v>
      </c>
      <c r="BK165" s="10">
        <v>0</v>
      </c>
      <c r="BL165" s="10">
        <v>0</v>
      </c>
      <c r="BM165" s="10">
        <v>0</v>
      </c>
      <c r="BN165" s="10">
        <v>0</v>
      </c>
      <c r="BO165" s="10">
        <v>0</v>
      </c>
      <c r="BP165" s="10">
        <v>0</v>
      </c>
      <c r="BQ165" s="10">
        <v>0</v>
      </c>
      <c r="BR165" s="10">
        <v>0</v>
      </c>
      <c r="BS165" s="10">
        <v>0</v>
      </c>
      <c r="BT165" s="10">
        <v>0</v>
      </c>
      <c r="BU165" s="10">
        <v>0</v>
      </c>
      <c r="BV165" s="10">
        <v>0</v>
      </c>
      <c r="BW165" s="10">
        <v>0</v>
      </c>
      <c r="BX165" s="10">
        <v>0</v>
      </c>
      <c r="BY165" s="10">
        <v>0</v>
      </c>
      <c r="BZ165" s="10">
        <v>0</v>
      </c>
      <c r="CA165" s="10">
        <v>0</v>
      </c>
      <c r="CB165" s="10">
        <v>0</v>
      </c>
      <c r="CC165" s="10">
        <v>0</v>
      </c>
      <c r="CD165" s="10">
        <v>0</v>
      </c>
      <c r="CE165" s="10">
        <v>115.90284363916841</v>
      </c>
      <c r="CF165" s="17">
        <v>0</v>
      </c>
    </row>
    <row r="166" spans="1:84" x14ac:dyDescent="0.25">
      <c r="A166" s="4">
        <v>50891</v>
      </c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3.9274743880939798</v>
      </c>
      <c r="AA166" s="10">
        <v>0</v>
      </c>
      <c r="AB166" s="10">
        <v>78.344364960000007</v>
      </c>
      <c r="AC166" s="10">
        <v>0</v>
      </c>
      <c r="AD166" s="10">
        <v>31.49335632</v>
      </c>
      <c r="AE166" s="10">
        <v>0</v>
      </c>
      <c r="AF166" s="10">
        <v>0</v>
      </c>
      <c r="AG166" s="10">
        <v>0</v>
      </c>
      <c r="AH166" s="10">
        <v>0</v>
      </c>
      <c r="AI166" s="10">
        <v>2.1618432000000003</v>
      </c>
      <c r="AJ166" s="10">
        <v>0</v>
      </c>
      <c r="AK166" s="10">
        <v>0</v>
      </c>
      <c r="AL166" s="10">
        <v>0</v>
      </c>
      <c r="AM166" s="10">
        <v>0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0">
        <v>0</v>
      </c>
      <c r="BF166" s="10">
        <v>0</v>
      </c>
      <c r="BG166" s="10">
        <v>0</v>
      </c>
      <c r="BH166" s="10">
        <v>0</v>
      </c>
      <c r="BI166" s="10">
        <v>0</v>
      </c>
      <c r="BJ166" s="10">
        <v>0</v>
      </c>
      <c r="BK166" s="10">
        <v>0</v>
      </c>
      <c r="BL166" s="10">
        <v>0</v>
      </c>
      <c r="BM166" s="10">
        <v>0</v>
      </c>
      <c r="BN166" s="10">
        <v>0</v>
      </c>
      <c r="BO166" s="10">
        <v>0</v>
      </c>
      <c r="BP166" s="10">
        <v>0</v>
      </c>
      <c r="BQ166" s="10">
        <v>0</v>
      </c>
      <c r="BR166" s="10">
        <v>0</v>
      </c>
      <c r="BS166" s="10">
        <v>0</v>
      </c>
      <c r="BT166" s="10">
        <v>0</v>
      </c>
      <c r="BU166" s="10">
        <v>0</v>
      </c>
      <c r="BV166" s="10">
        <v>0</v>
      </c>
      <c r="BW166" s="10">
        <v>0</v>
      </c>
      <c r="BX166" s="10">
        <v>0</v>
      </c>
      <c r="BY166" s="10">
        <v>0</v>
      </c>
      <c r="BZ166" s="10">
        <v>0</v>
      </c>
      <c r="CA166" s="10">
        <v>0</v>
      </c>
      <c r="CB166" s="10">
        <v>0</v>
      </c>
      <c r="CC166" s="10">
        <v>0</v>
      </c>
      <c r="CD166" s="10">
        <v>0</v>
      </c>
      <c r="CE166" s="10">
        <v>115.927038868094</v>
      </c>
      <c r="CF166" s="17">
        <v>0</v>
      </c>
    </row>
    <row r="167" spans="1:84" x14ac:dyDescent="0.25">
      <c r="A167" s="4">
        <v>50922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3.8659120239468354</v>
      </c>
      <c r="AA167" s="10">
        <v>0</v>
      </c>
      <c r="AB167" s="10">
        <v>78.344364960000007</v>
      </c>
      <c r="AC167" s="10">
        <v>0</v>
      </c>
      <c r="AD167" s="10">
        <v>31.49335632</v>
      </c>
      <c r="AE167" s="10">
        <v>0</v>
      </c>
      <c r="AF167" s="10">
        <v>0</v>
      </c>
      <c r="AG167" s="10">
        <v>0</v>
      </c>
      <c r="AH167" s="10">
        <v>0</v>
      </c>
      <c r="AI167" s="10">
        <v>2.1618432000000003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0</v>
      </c>
      <c r="BE167" s="10">
        <v>0</v>
      </c>
      <c r="BF167" s="10">
        <v>0</v>
      </c>
      <c r="BG167" s="10">
        <v>0</v>
      </c>
      <c r="BH167" s="10">
        <v>0</v>
      </c>
      <c r="BI167" s="10">
        <v>0</v>
      </c>
      <c r="BJ167" s="10">
        <v>0</v>
      </c>
      <c r="BK167" s="10">
        <v>0</v>
      </c>
      <c r="BL167" s="10">
        <v>0</v>
      </c>
      <c r="BM167" s="10">
        <v>0</v>
      </c>
      <c r="BN167" s="10">
        <v>0</v>
      </c>
      <c r="BO167" s="10">
        <v>0</v>
      </c>
      <c r="BP167" s="10">
        <v>0</v>
      </c>
      <c r="BQ167" s="10">
        <v>0</v>
      </c>
      <c r="BR167" s="10">
        <v>0</v>
      </c>
      <c r="BS167" s="10">
        <v>0</v>
      </c>
      <c r="BT167" s="10">
        <v>0</v>
      </c>
      <c r="BU167" s="10">
        <v>0</v>
      </c>
      <c r="BV167" s="10">
        <v>0</v>
      </c>
      <c r="BW167" s="10">
        <v>0</v>
      </c>
      <c r="BX167" s="10">
        <v>0</v>
      </c>
      <c r="BY167" s="10">
        <v>0</v>
      </c>
      <c r="BZ167" s="10">
        <v>0</v>
      </c>
      <c r="CA167" s="10">
        <v>0</v>
      </c>
      <c r="CB167" s="10">
        <v>0</v>
      </c>
      <c r="CC167" s="10">
        <v>0</v>
      </c>
      <c r="CD167" s="10">
        <v>0</v>
      </c>
      <c r="CE167" s="10">
        <v>115.86547650394685</v>
      </c>
      <c r="CF167" s="17">
        <v>0</v>
      </c>
    </row>
    <row r="168" spans="1:84" x14ac:dyDescent="0.25">
      <c r="A168" s="4">
        <v>50952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3.8659120239468354</v>
      </c>
      <c r="AA168" s="10">
        <v>0</v>
      </c>
      <c r="AB168" s="10">
        <v>78.344364960000007</v>
      </c>
      <c r="AC168" s="10">
        <v>0</v>
      </c>
      <c r="AD168" s="10">
        <v>31.49335632</v>
      </c>
      <c r="AE168" s="10">
        <v>0</v>
      </c>
      <c r="AF168" s="10">
        <v>0</v>
      </c>
      <c r="AG168" s="10">
        <v>0</v>
      </c>
      <c r="AH168" s="10">
        <v>0</v>
      </c>
      <c r="AI168" s="10">
        <v>2.1618432000000003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0</v>
      </c>
      <c r="BD168" s="10">
        <v>0</v>
      </c>
      <c r="BE168" s="10">
        <v>0</v>
      </c>
      <c r="BF168" s="10">
        <v>0</v>
      </c>
      <c r="BG168" s="10">
        <v>0</v>
      </c>
      <c r="BH168" s="10">
        <v>0</v>
      </c>
      <c r="BI168" s="10">
        <v>0</v>
      </c>
      <c r="BJ168" s="10">
        <v>0</v>
      </c>
      <c r="BK168" s="10">
        <v>0</v>
      </c>
      <c r="BL168" s="10">
        <v>0</v>
      </c>
      <c r="BM168" s="10">
        <v>0</v>
      </c>
      <c r="BN168" s="10">
        <v>0</v>
      </c>
      <c r="BO168" s="10">
        <v>0</v>
      </c>
      <c r="BP168" s="10">
        <v>0</v>
      </c>
      <c r="BQ168" s="10">
        <v>0</v>
      </c>
      <c r="BR168" s="10">
        <v>0</v>
      </c>
      <c r="BS168" s="10">
        <v>0</v>
      </c>
      <c r="BT168" s="10">
        <v>0</v>
      </c>
      <c r="BU168" s="10">
        <v>0</v>
      </c>
      <c r="BV168" s="10">
        <v>0</v>
      </c>
      <c r="BW168" s="10">
        <v>0</v>
      </c>
      <c r="BX168" s="10">
        <v>0</v>
      </c>
      <c r="BY168" s="10">
        <v>0</v>
      </c>
      <c r="BZ168" s="10">
        <v>0</v>
      </c>
      <c r="CA168" s="10">
        <v>0</v>
      </c>
      <c r="CB168" s="10">
        <v>0</v>
      </c>
      <c r="CC168" s="10">
        <v>0</v>
      </c>
      <c r="CD168" s="10">
        <v>0</v>
      </c>
      <c r="CE168" s="10">
        <v>115.86547650394685</v>
      </c>
      <c r="CF168" s="17">
        <v>0</v>
      </c>
    </row>
    <row r="169" spans="1:84" x14ac:dyDescent="0.25">
      <c r="A169" s="4">
        <v>50983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3.7865958751216575</v>
      </c>
      <c r="AA169" s="10">
        <v>0</v>
      </c>
      <c r="AB169" s="10">
        <v>78.344364960000007</v>
      </c>
      <c r="AC169" s="10">
        <v>0</v>
      </c>
      <c r="AD169" s="10">
        <v>31.49335632</v>
      </c>
      <c r="AE169" s="10">
        <v>0</v>
      </c>
      <c r="AF169" s="10">
        <v>0</v>
      </c>
      <c r="AG169" s="10">
        <v>0</v>
      </c>
      <c r="AH169" s="10">
        <v>0</v>
      </c>
      <c r="AI169" s="10">
        <v>2.1618432000000003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0">
        <v>0</v>
      </c>
      <c r="BF169" s="10">
        <v>0</v>
      </c>
      <c r="BG169" s="10">
        <v>0</v>
      </c>
      <c r="BH169" s="10">
        <v>0</v>
      </c>
      <c r="BI169" s="10">
        <v>0</v>
      </c>
      <c r="BJ169" s="10">
        <v>0</v>
      </c>
      <c r="BK169" s="10">
        <v>0</v>
      </c>
      <c r="BL169" s="10">
        <v>0</v>
      </c>
      <c r="BM169" s="10">
        <v>0</v>
      </c>
      <c r="BN169" s="10">
        <v>0</v>
      </c>
      <c r="BO169" s="10">
        <v>0</v>
      </c>
      <c r="BP169" s="10">
        <v>0</v>
      </c>
      <c r="BQ169" s="10">
        <v>0</v>
      </c>
      <c r="BR169" s="10">
        <v>0</v>
      </c>
      <c r="BS169" s="10">
        <v>0</v>
      </c>
      <c r="BT169" s="10">
        <v>0</v>
      </c>
      <c r="BU169" s="10">
        <v>0</v>
      </c>
      <c r="BV169" s="10">
        <v>0</v>
      </c>
      <c r="BW169" s="10">
        <v>0</v>
      </c>
      <c r="BX169" s="10">
        <v>0</v>
      </c>
      <c r="BY169" s="10">
        <v>0</v>
      </c>
      <c r="BZ169" s="10">
        <v>0</v>
      </c>
      <c r="CA169" s="10">
        <v>0</v>
      </c>
      <c r="CB169" s="10">
        <v>0</v>
      </c>
      <c r="CC169" s="10">
        <v>0</v>
      </c>
      <c r="CD169" s="10">
        <v>0</v>
      </c>
      <c r="CE169" s="10">
        <v>115.78616035512168</v>
      </c>
      <c r="CF169" s="17">
        <v>0</v>
      </c>
    </row>
    <row r="170" spans="1:84" x14ac:dyDescent="0.25">
      <c r="A170" s="4">
        <v>51014</v>
      </c>
      <c r="B170" s="10">
        <v>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3.5234433845072992</v>
      </c>
      <c r="AA170" s="10">
        <v>0</v>
      </c>
      <c r="AB170" s="10">
        <v>78.344364960000007</v>
      </c>
      <c r="AC170" s="10">
        <v>0</v>
      </c>
      <c r="AD170" s="10">
        <v>31.49335632</v>
      </c>
      <c r="AE170" s="10">
        <v>0</v>
      </c>
      <c r="AF170" s="10">
        <v>0</v>
      </c>
      <c r="AG170" s="10">
        <v>0</v>
      </c>
      <c r="AH170" s="10">
        <v>0</v>
      </c>
      <c r="AI170" s="10">
        <v>2.1618432000000003</v>
      </c>
      <c r="AJ170" s="10">
        <v>0</v>
      </c>
      <c r="AK170" s="10">
        <v>0</v>
      </c>
      <c r="AL170" s="10">
        <v>0</v>
      </c>
      <c r="AM170" s="10">
        <v>0</v>
      </c>
      <c r="AN170" s="10">
        <v>0</v>
      </c>
      <c r="AO170" s="10">
        <v>0</v>
      </c>
      <c r="AP170" s="10">
        <v>0</v>
      </c>
      <c r="AQ170" s="10">
        <v>0</v>
      </c>
      <c r="AR170" s="10">
        <v>0</v>
      </c>
      <c r="AS170" s="10">
        <v>0</v>
      </c>
      <c r="AT170" s="10">
        <v>0</v>
      </c>
      <c r="AU170" s="10">
        <v>0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0">
        <v>0</v>
      </c>
      <c r="BF170" s="10">
        <v>0</v>
      </c>
      <c r="BG170" s="10">
        <v>0</v>
      </c>
      <c r="BH170" s="10">
        <v>0</v>
      </c>
      <c r="BI170" s="10">
        <v>0</v>
      </c>
      <c r="BJ170" s="10">
        <v>0</v>
      </c>
      <c r="BK170" s="10">
        <v>0</v>
      </c>
      <c r="BL170" s="10">
        <v>0</v>
      </c>
      <c r="BM170" s="10">
        <v>0</v>
      </c>
      <c r="BN170" s="10">
        <v>0</v>
      </c>
      <c r="BO170" s="10">
        <v>0</v>
      </c>
      <c r="BP170" s="10">
        <v>0</v>
      </c>
      <c r="BQ170" s="10">
        <v>0</v>
      </c>
      <c r="BR170" s="10">
        <v>0</v>
      </c>
      <c r="BS170" s="10">
        <v>0</v>
      </c>
      <c r="BT170" s="10">
        <v>0</v>
      </c>
      <c r="BU170" s="10">
        <v>0</v>
      </c>
      <c r="BV170" s="10">
        <v>0</v>
      </c>
      <c r="BW170" s="10">
        <v>0</v>
      </c>
      <c r="BX170" s="10">
        <v>0</v>
      </c>
      <c r="BY170" s="10">
        <v>0</v>
      </c>
      <c r="BZ170" s="10">
        <v>0</v>
      </c>
      <c r="CA170" s="10">
        <v>0</v>
      </c>
      <c r="CB170" s="10">
        <v>0</v>
      </c>
      <c r="CC170" s="10">
        <v>0</v>
      </c>
      <c r="CD170" s="10">
        <v>0</v>
      </c>
      <c r="CE170" s="10">
        <v>115.52300786450732</v>
      </c>
      <c r="CF170" s="17">
        <v>0</v>
      </c>
    </row>
    <row r="171" spans="1:84" x14ac:dyDescent="0.25">
      <c r="A171" s="4">
        <v>51044</v>
      </c>
      <c r="B171" s="10">
        <v>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3.4868753189026953</v>
      </c>
      <c r="AA171" s="10">
        <v>0</v>
      </c>
      <c r="AB171" s="10">
        <v>78.344364960000007</v>
      </c>
      <c r="AC171" s="10">
        <v>0</v>
      </c>
      <c r="AD171" s="10">
        <v>31.49335632</v>
      </c>
      <c r="AE171" s="10">
        <v>0</v>
      </c>
      <c r="AF171" s="10">
        <v>0</v>
      </c>
      <c r="AG171" s="10">
        <v>0</v>
      </c>
      <c r="AH171" s="10">
        <v>0</v>
      </c>
      <c r="AI171" s="10">
        <v>2.1618432000000003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0">
        <v>0</v>
      </c>
      <c r="BF171" s="10">
        <v>0</v>
      </c>
      <c r="BG171" s="10">
        <v>0</v>
      </c>
      <c r="BH171" s="10">
        <v>0</v>
      </c>
      <c r="BI171" s="10">
        <v>0</v>
      </c>
      <c r="BJ171" s="10">
        <v>0</v>
      </c>
      <c r="BK171" s="10">
        <v>0</v>
      </c>
      <c r="BL171" s="10">
        <v>0</v>
      </c>
      <c r="BM171" s="10">
        <v>0</v>
      </c>
      <c r="BN171" s="10">
        <v>0</v>
      </c>
      <c r="BO171" s="10">
        <v>0</v>
      </c>
      <c r="BP171" s="10">
        <v>0</v>
      </c>
      <c r="BQ171" s="10">
        <v>0</v>
      </c>
      <c r="BR171" s="10">
        <v>0</v>
      </c>
      <c r="BS171" s="10">
        <v>0</v>
      </c>
      <c r="BT171" s="10">
        <v>0</v>
      </c>
      <c r="BU171" s="10">
        <v>0</v>
      </c>
      <c r="BV171" s="10">
        <v>0</v>
      </c>
      <c r="BW171" s="10">
        <v>0</v>
      </c>
      <c r="BX171" s="10">
        <v>0</v>
      </c>
      <c r="BY171" s="10">
        <v>0</v>
      </c>
      <c r="BZ171" s="10">
        <v>0</v>
      </c>
      <c r="CA171" s="10">
        <v>0</v>
      </c>
      <c r="CB171" s="10">
        <v>0</v>
      </c>
      <c r="CC171" s="10">
        <v>0</v>
      </c>
      <c r="CD171" s="10">
        <v>0</v>
      </c>
      <c r="CE171" s="10">
        <v>115.48643979890271</v>
      </c>
      <c r="CF171" s="17">
        <v>0</v>
      </c>
    </row>
    <row r="172" spans="1:84" x14ac:dyDescent="0.25">
      <c r="A172" s="4">
        <v>51075</v>
      </c>
      <c r="B172" s="10">
        <v>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3.4868753189026953</v>
      </c>
      <c r="AA172" s="10">
        <v>0</v>
      </c>
      <c r="AB172" s="10">
        <v>78.344364960000007</v>
      </c>
      <c r="AC172" s="10">
        <v>0</v>
      </c>
      <c r="AD172" s="10">
        <v>31.49335632</v>
      </c>
      <c r="AE172" s="10">
        <v>0</v>
      </c>
      <c r="AF172" s="10">
        <v>0</v>
      </c>
      <c r="AG172" s="10">
        <v>0</v>
      </c>
      <c r="AH172" s="10">
        <v>0</v>
      </c>
      <c r="AI172" s="10">
        <v>2.1618432000000003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>
        <v>0</v>
      </c>
      <c r="AU172" s="10">
        <v>0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0</v>
      </c>
      <c r="BI172" s="10">
        <v>0</v>
      </c>
      <c r="BJ172" s="10">
        <v>0</v>
      </c>
      <c r="BK172" s="10">
        <v>0</v>
      </c>
      <c r="BL172" s="10">
        <v>0</v>
      </c>
      <c r="BM172" s="10">
        <v>0</v>
      </c>
      <c r="BN172" s="10">
        <v>0</v>
      </c>
      <c r="BO172" s="10">
        <v>0</v>
      </c>
      <c r="BP172" s="10">
        <v>0</v>
      </c>
      <c r="BQ172" s="10">
        <v>0</v>
      </c>
      <c r="BR172" s="10">
        <v>0</v>
      </c>
      <c r="BS172" s="10">
        <v>0</v>
      </c>
      <c r="BT172" s="10">
        <v>0</v>
      </c>
      <c r="BU172" s="10">
        <v>0</v>
      </c>
      <c r="BV172" s="10">
        <v>0</v>
      </c>
      <c r="BW172" s="10">
        <v>0</v>
      </c>
      <c r="BX172" s="10">
        <v>0</v>
      </c>
      <c r="BY172" s="10">
        <v>0</v>
      </c>
      <c r="BZ172" s="10">
        <v>0</v>
      </c>
      <c r="CA172" s="10">
        <v>0</v>
      </c>
      <c r="CB172" s="10">
        <v>0</v>
      </c>
      <c r="CC172" s="10">
        <v>0</v>
      </c>
      <c r="CD172" s="10">
        <v>0</v>
      </c>
      <c r="CE172" s="10">
        <v>115.48643979890271</v>
      </c>
      <c r="CF172" s="17">
        <v>0</v>
      </c>
    </row>
    <row r="173" spans="1:84" x14ac:dyDescent="0.25">
      <c r="A173" s="4">
        <v>51105</v>
      </c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3.7271738170928863</v>
      </c>
      <c r="AA173" s="10">
        <v>0</v>
      </c>
      <c r="AB173" s="10">
        <v>78.344364960000007</v>
      </c>
      <c r="AC173" s="10">
        <v>0</v>
      </c>
      <c r="AD173" s="10">
        <v>31.49335632</v>
      </c>
      <c r="AE173" s="10">
        <v>0</v>
      </c>
      <c r="AF173" s="10">
        <v>0</v>
      </c>
      <c r="AG173" s="10">
        <v>0</v>
      </c>
      <c r="AH173" s="10">
        <v>0</v>
      </c>
      <c r="AI173" s="10">
        <v>2.1618432000000003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0">
        <v>0</v>
      </c>
      <c r="BF173" s="10">
        <v>0</v>
      </c>
      <c r="BG173" s="10">
        <v>0</v>
      </c>
      <c r="BH173" s="10">
        <v>0</v>
      </c>
      <c r="BI173" s="10">
        <v>0</v>
      </c>
      <c r="BJ173" s="10">
        <v>0</v>
      </c>
      <c r="BK173" s="10">
        <v>0</v>
      </c>
      <c r="BL173" s="10">
        <v>0</v>
      </c>
      <c r="BM173" s="10">
        <v>0</v>
      </c>
      <c r="BN173" s="10">
        <v>0</v>
      </c>
      <c r="BO173" s="10">
        <v>0</v>
      </c>
      <c r="BP173" s="10">
        <v>0</v>
      </c>
      <c r="BQ173" s="10">
        <v>0</v>
      </c>
      <c r="BR173" s="10">
        <v>0</v>
      </c>
      <c r="BS173" s="10">
        <v>0</v>
      </c>
      <c r="BT173" s="10">
        <v>0</v>
      </c>
      <c r="BU173" s="10">
        <v>0</v>
      </c>
      <c r="BV173" s="10">
        <v>0</v>
      </c>
      <c r="BW173" s="10">
        <v>0</v>
      </c>
      <c r="BX173" s="10">
        <v>0</v>
      </c>
      <c r="BY173" s="10">
        <v>0</v>
      </c>
      <c r="BZ173" s="10">
        <v>0</v>
      </c>
      <c r="CA173" s="10">
        <v>0</v>
      </c>
      <c r="CB173" s="10">
        <v>0</v>
      </c>
      <c r="CC173" s="10">
        <v>0</v>
      </c>
      <c r="CD173" s="10">
        <v>0</v>
      </c>
      <c r="CE173" s="10">
        <v>115.72673829709291</v>
      </c>
      <c r="CF173" s="17">
        <v>0</v>
      </c>
    </row>
    <row r="174" spans="1:84" x14ac:dyDescent="0.25">
      <c r="A174" s="4">
        <v>51136</v>
      </c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3.63902501235482</v>
      </c>
      <c r="AA174" s="10">
        <v>0</v>
      </c>
      <c r="AB174" s="10">
        <v>78.344364960000007</v>
      </c>
      <c r="AC174" s="10">
        <v>0</v>
      </c>
      <c r="AD174" s="10">
        <v>31.49335632</v>
      </c>
      <c r="AE174" s="10">
        <v>0</v>
      </c>
      <c r="AF174" s="10">
        <v>0</v>
      </c>
      <c r="AG174" s="10">
        <v>0</v>
      </c>
      <c r="AH174" s="10">
        <v>0</v>
      </c>
      <c r="AI174" s="10">
        <v>2.1618432000000003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0">
        <v>0</v>
      </c>
      <c r="BF174" s="10">
        <v>0</v>
      </c>
      <c r="BG174" s="10">
        <v>0</v>
      </c>
      <c r="BH174" s="10">
        <v>0</v>
      </c>
      <c r="BI174" s="10">
        <v>0</v>
      </c>
      <c r="BJ174" s="10">
        <v>0</v>
      </c>
      <c r="BK174" s="10">
        <v>0</v>
      </c>
      <c r="BL174" s="10">
        <v>0</v>
      </c>
      <c r="BM174" s="10">
        <v>0</v>
      </c>
      <c r="BN174" s="10">
        <v>0</v>
      </c>
      <c r="BO174" s="10">
        <v>0</v>
      </c>
      <c r="BP174" s="10">
        <v>0</v>
      </c>
      <c r="BQ174" s="10">
        <v>0</v>
      </c>
      <c r="BR174" s="10">
        <v>0</v>
      </c>
      <c r="BS174" s="10">
        <v>0</v>
      </c>
      <c r="BT174" s="10">
        <v>0</v>
      </c>
      <c r="BU174" s="10">
        <v>0</v>
      </c>
      <c r="BV174" s="10">
        <v>0</v>
      </c>
      <c r="BW174" s="10">
        <v>0</v>
      </c>
      <c r="BX174" s="10">
        <v>0</v>
      </c>
      <c r="BY174" s="10">
        <v>0</v>
      </c>
      <c r="BZ174" s="10">
        <v>0</v>
      </c>
      <c r="CA174" s="10">
        <v>0</v>
      </c>
      <c r="CB174" s="10">
        <v>0</v>
      </c>
      <c r="CC174" s="10">
        <v>0</v>
      </c>
      <c r="CD174" s="10">
        <v>0</v>
      </c>
      <c r="CE174" s="10">
        <v>115.63858949235484</v>
      </c>
      <c r="CF174" s="17">
        <v>0</v>
      </c>
    </row>
    <row r="175" spans="1:84" x14ac:dyDescent="0.25">
      <c r="A175" s="4">
        <v>51167</v>
      </c>
      <c r="B175" s="10">
        <v>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3.6067658641181772</v>
      </c>
      <c r="AA175" s="10">
        <v>0</v>
      </c>
      <c r="AB175" s="10">
        <v>78.344364960000007</v>
      </c>
      <c r="AC175" s="10">
        <v>0</v>
      </c>
      <c r="AD175" s="10">
        <v>31.49335632</v>
      </c>
      <c r="AE175" s="10">
        <v>0</v>
      </c>
      <c r="AF175" s="10">
        <v>0</v>
      </c>
      <c r="AG175" s="10">
        <v>0</v>
      </c>
      <c r="AH175" s="10">
        <v>0</v>
      </c>
      <c r="AI175" s="10">
        <v>2.1618432000000003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0">
        <v>0</v>
      </c>
      <c r="BF175" s="10">
        <v>0</v>
      </c>
      <c r="BG175" s="10">
        <v>0</v>
      </c>
      <c r="BH175" s="10">
        <v>0</v>
      </c>
      <c r="BI175" s="10">
        <v>0</v>
      </c>
      <c r="BJ175" s="10">
        <v>0</v>
      </c>
      <c r="BK175" s="10">
        <v>0</v>
      </c>
      <c r="BL175" s="10">
        <v>0</v>
      </c>
      <c r="BM175" s="10">
        <v>0</v>
      </c>
      <c r="BN175" s="10">
        <v>0</v>
      </c>
      <c r="BO175" s="10">
        <v>0</v>
      </c>
      <c r="BP175" s="10">
        <v>0</v>
      </c>
      <c r="BQ175" s="10">
        <v>0</v>
      </c>
      <c r="BR175" s="10">
        <v>0</v>
      </c>
      <c r="BS175" s="10">
        <v>0</v>
      </c>
      <c r="BT175" s="10">
        <v>0</v>
      </c>
      <c r="BU175" s="10">
        <v>0</v>
      </c>
      <c r="BV175" s="10">
        <v>0</v>
      </c>
      <c r="BW175" s="10">
        <v>0</v>
      </c>
      <c r="BX175" s="10">
        <v>0</v>
      </c>
      <c r="BY175" s="10">
        <v>0</v>
      </c>
      <c r="BZ175" s="10">
        <v>0</v>
      </c>
      <c r="CA175" s="10">
        <v>0</v>
      </c>
      <c r="CB175" s="10">
        <v>0</v>
      </c>
      <c r="CC175" s="10">
        <v>0</v>
      </c>
      <c r="CD175" s="10">
        <v>0</v>
      </c>
      <c r="CE175" s="10">
        <v>115.60633034411819</v>
      </c>
      <c r="CF175" s="17">
        <v>0</v>
      </c>
    </row>
    <row r="176" spans="1:84" x14ac:dyDescent="0.25">
      <c r="A176" s="4">
        <v>51196</v>
      </c>
      <c r="B176" s="10">
        <v>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3.4411391177627881</v>
      </c>
      <c r="AA176" s="10">
        <v>0</v>
      </c>
      <c r="AB176" s="10">
        <v>78.344364960000007</v>
      </c>
      <c r="AC176" s="10">
        <v>0</v>
      </c>
      <c r="AD176" s="10">
        <v>31.49335632</v>
      </c>
      <c r="AE176" s="10">
        <v>0</v>
      </c>
      <c r="AF176" s="10">
        <v>0</v>
      </c>
      <c r="AG176" s="10">
        <v>0</v>
      </c>
      <c r="AH176" s="10">
        <v>0</v>
      </c>
      <c r="AI176" s="10">
        <v>2.1618432000000003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0">
        <v>0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>
        <v>0</v>
      </c>
      <c r="BE176" s="10">
        <v>0</v>
      </c>
      <c r="BF176" s="10">
        <v>0</v>
      </c>
      <c r="BG176" s="10">
        <v>0</v>
      </c>
      <c r="BH176" s="10">
        <v>0</v>
      </c>
      <c r="BI176" s="10">
        <v>0</v>
      </c>
      <c r="BJ176" s="10">
        <v>0</v>
      </c>
      <c r="BK176" s="10">
        <v>0</v>
      </c>
      <c r="BL176" s="10">
        <v>0</v>
      </c>
      <c r="BM176" s="10">
        <v>0</v>
      </c>
      <c r="BN176" s="10">
        <v>0</v>
      </c>
      <c r="BO176" s="10">
        <v>0</v>
      </c>
      <c r="BP176" s="10">
        <v>0</v>
      </c>
      <c r="BQ176" s="10">
        <v>0</v>
      </c>
      <c r="BR176" s="10">
        <v>0</v>
      </c>
      <c r="BS176" s="10">
        <v>0</v>
      </c>
      <c r="BT176" s="10">
        <v>0</v>
      </c>
      <c r="BU176" s="10">
        <v>0</v>
      </c>
      <c r="BV176" s="10">
        <v>0</v>
      </c>
      <c r="BW176" s="10">
        <v>0</v>
      </c>
      <c r="BX176" s="10">
        <v>0</v>
      </c>
      <c r="BY176" s="10">
        <v>0</v>
      </c>
      <c r="BZ176" s="10">
        <v>0</v>
      </c>
      <c r="CA176" s="10">
        <v>0</v>
      </c>
      <c r="CB176" s="10">
        <v>0</v>
      </c>
      <c r="CC176" s="10">
        <v>0</v>
      </c>
      <c r="CD176" s="10">
        <v>0</v>
      </c>
      <c r="CE176" s="10">
        <v>115.44070359776281</v>
      </c>
      <c r="CF176" s="17">
        <v>0</v>
      </c>
    </row>
    <row r="177" spans="1:84" x14ac:dyDescent="0.25">
      <c r="A177" s="4">
        <v>51227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3.4411391177627881</v>
      </c>
      <c r="AA177" s="10">
        <v>0</v>
      </c>
      <c r="AB177" s="10">
        <v>78.344364960000007</v>
      </c>
      <c r="AC177" s="10">
        <v>0</v>
      </c>
      <c r="AD177" s="10">
        <v>31.49335632</v>
      </c>
      <c r="AE177" s="10">
        <v>0</v>
      </c>
      <c r="AF177" s="10">
        <v>0</v>
      </c>
      <c r="AG177" s="10">
        <v>0</v>
      </c>
      <c r="AH177" s="10">
        <v>0</v>
      </c>
      <c r="AI177" s="10">
        <v>2.1618432000000003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0">
        <v>0</v>
      </c>
      <c r="BF177" s="10">
        <v>0</v>
      </c>
      <c r="BG177" s="10">
        <v>0</v>
      </c>
      <c r="BH177" s="10">
        <v>0</v>
      </c>
      <c r="BI177" s="10">
        <v>0</v>
      </c>
      <c r="BJ177" s="10">
        <v>0</v>
      </c>
      <c r="BK177" s="10">
        <v>0</v>
      </c>
      <c r="BL177" s="10">
        <v>0</v>
      </c>
      <c r="BM177" s="10">
        <v>0</v>
      </c>
      <c r="BN177" s="10">
        <v>0</v>
      </c>
      <c r="BO177" s="10">
        <v>0</v>
      </c>
      <c r="BP177" s="10">
        <v>0</v>
      </c>
      <c r="BQ177" s="10">
        <v>0</v>
      </c>
      <c r="BR177" s="10">
        <v>0</v>
      </c>
      <c r="BS177" s="10">
        <v>0</v>
      </c>
      <c r="BT177" s="10">
        <v>0</v>
      </c>
      <c r="BU177" s="10">
        <v>0</v>
      </c>
      <c r="BV177" s="10">
        <v>0</v>
      </c>
      <c r="BW177" s="10">
        <v>0</v>
      </c>
      <c r="BX177" s="10">
        <v>0</v>
      </c>
      <c r="BY177" s="10">
        <v>0</v>
      </c>
      <c r="BZ177" s="10">
        <v>0</v>
      </c>
      <c r="CA177" s="10">
        <v>0</v>
      </c>
      <c r="CB177" s="10">
        <v>0</v>
      </c>
      <c r="CC177" s="10">
        <v>0</v>
      </c>
      <c r="CD177" s="10">
        <v>0</v>
      </c>
      <c r="CE177" s="10">
        <v>115.44070359776281</v>
      </c>
      <c r="CF177" s="17">
        <v>0</v>
      </c>
    </row>
    <row r="178" spans="1:84" x14ac:dyDescent="0.25">
      <c r="A178" s="4">
        <v>51257</v>
      </c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3.4698116111989115</v>
      </c>
      <c r="AA178" s="10">
        <v>0</v>
      </c>
      <c r="AB178" s="10">
        <v>78.344364960000007</v>
      </c>
      <c r="AC178" s="10">
        <v>0</v>
      </c>
      <c r="AD178" s="10">
        <v>31.49335632</v>
      </c>
      <c r="AE178" s="10">
        <v>0</v>
      </c>
      <c r="AF178" s="10">
        <v>0</v>
      </c>
      <c r="AG178" s="10">
        <v>0</v>
      </c>
      <c r="AH178" s="10">
        <v>0</v>
      </c>
      <c r="AI178" s="10">
        <v>2.1618432000000003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0">
        <v>0</v>
      </c>
      <c r="BF178" s="10">
        <v>0</v>
      </c>
      <c r="BG178" s="10">
        <v>0</v>
      </c>
      <c r="BH178" s="10">
        <v>0</v>
      </c>
      <c r="BI178" s="10">
        <v>0</v>
      </c>
      <c r="BJ178" s="10">
        <v>0</v>
      </c>
      <c r="BK178" s="10">
        <v>0</v>
      </c>
      <c r="BL178" s="10">
        <v>0</v>
      </c>
      <c r="BM178" s="10">
        <v>0</v>
      </c>
      <c r="BN178" s="10">
        <v>0</v>
      </c>
      <c r="BO178" s="10">
        <v>0</v>
      </c>
      <c r="BP178" s="10">
        <v>0</v>
      </c>
      <c r="BQ178" s="10">
        <v>0</v>
      </c>
      <c r="BR178" s="10">
        <v>0</v>
      </c>
      <c r="BS178" s="10">
        <v>0</v>
      </c>
      <c r="BT178" s="10">
        <v>0</v>
      </c>
      <c r="BU178" s="10">
        <v>0</v>
      </c>
      <c r="BV178" s="10">
        <v>0</v>
      </c>
      <c r="BW178" s="10">
        <v>0</v>
      </c>
      <c r="BX178" s="10">
        <v>0</v>
      </c>
      <c r="BY178" s="10">
        <v>0</v>
      </c>
      <c r="BZ178" s="10">
        <v>0</v>
      </c>
      <c r="CA178" s="10">
        <v>0</v>
      </c>
      <c r="CB178" s="10">
        <v>0</v>
      </c>
      <c r="CC178" s="10">
        <v>0</v>
      </c>
      <c r="CD178" s="10">
        <v>0</v>
      </c>
      <c r="CE178" s="10">
        <v>115.46937609119892</v>
      </c>
      <c r="CF178" s="17">
        <v>0</v>
      </c>
    </row>
    <row r="179" spans="1:84" x14ac:dyDescent="0.25">
      <c r="A179" s="4">
        <v>51288</v>
      </c>
      <c r="B179" s="10">
        <v>0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3.4170686527243315</v>
      </c>
      <c r="AA179" s="10">
        <v>0</v>
      </c>
      <c r="AB179" s="10">
        <v>78.344364960000007</v>
      </c>
      <c r="AC179" s="10">
        <v>0</v>
      </c>
      <c r="AD179" s="10">
        <v>31.49335632</v>
      </c>
      <c r="AE179" s="10">
        <v>0</v>
      </c>
      <c r="AF179" s="10">
        <v>0</v>
      </c>
      <c r="AG179" s="10">
        <v>0</v>
      </c>
      <c r="AH179" s="10">
        <v>0</v>
      </c>
      <c r="AI179" s="10">
        <v>2.1618432000000003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0</v>
      </c>
      <c r="AP179" s="10">
        <v>0</v>
      </c>
      <c r="AQ179" s="10">
        <v>0</v>
      </c>
      <c r="AR179" s="10">
        <v>0</v>
      </c>
      <c r="AS179" s="10">
        <v>0</v>
      </c>
      <c r="AT179" s="10">
        <v>0</v>
      </c>
      <c r="AU179" s="10">
        <v>0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0">
        <v>0</v>
      </c>
      <c r="BF179" s="10">
        <v>0</v>
      </c>
      <c r="BG179" s="10">
        <v>0</v>
      </c>
      <c r="BH179" s="10">
        <v>0</v>
      </c>
      <c r="BI179" s="10">
        <v>0</v>
      </c>
      <c r="BJ179" s="10">
        <v>0</v>
      </c>
      <c r="BK179" s="10">
        <v>0</v>
      </c>
      <c r="BL179" s="10">
        <v>0</v>
      </c>
      <c r="BM179" s="10">
        <v>0</v>
      </c>
      <c r="BN179" s="10">
        <v>0</v>
      </c>
      <c r="BO179" s="10">
        <v>0</v>
      </c>
      <c r="BP179" s="10">
        <v>0</v>
      </c>
      <c r="BQ179" s="10">
        <v>0</v>
      </c>
      <c r="BR179" s="10">
        <v>0</v>
      </c>
      <c r="BS179" s="10">
        <v>0</v>
      </c>
      <c r="BT179" s="10">
        <v>0</v>
      </c>
      <c r="BU179" s="10">
        <v>0</v>
      </c>
      <c r="BV179" s="10">
        <v>0</v>
      </c>
      <c r="BW179" s="10">
        <v>0</v>
      </c>
      <c r="BX179" s="10">
        <v>0</v>
      </c>
      <c r="BY179" s="10">
        <v>0</v>
      </c>
      <c r="BZ179" s="10">
        <v>0</v>
      </c>
      <c r="CA179" s="10">
        <v>0</v>
      </c>
      <c r="CB179" s="10">
        <v>0</v>
      </c>
      <c r="CC179" s="10">
        <v>0</v>
      </c>
      <c r="CD179" s="10">
        <v>0</v>
      </c>
      <c r="CE179" s="10">
        <v>115.41663313272434</v>
      </c>
      <c r="CF179" s="17">
        <v>0</v>
      </c>
    </row>
    <row r="180" spans="1:84" x14ac:dyDescent="0.25">
      <c r="A180" s="4">
        <v>51318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3.4170686527243315</v>
      </c>
      <c r="AA180" s="10">
        <v>0</v>
      </c>
      <c r="AB180" s="10">
        <v>78.344364960000007</v>
      </c>
      <c r="AC180" s="10">
        <v>0</v>
      </c>
      <c r="AD180" s="10">
        <v>31.49335632</v>
      </c>
      <c r="AE180" s="10">
        <v>0</v>
      </c>
      <c r="AF180" s="10">
        <v>0</v>
      </c>
      <c r="AG180" s="10">
        <v>0</v>
      </c>
      <c r="AH180" s="10">
        <v>0</v>
      </c>
      <c r="AI180" s="10">
        <v>2.1618432000000003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0">
        <v>0</v>
      </c>
      <c r="BF180" s="10">
        <v>0</v>
      </c>
      <c r="BG180" s="10">
        <v>0</v>
      </c>
      <c r="BH180" s="10">
        <v>0</v>
      </c>
      <c r="BI180" s="10">
        <v>0</v>
      </c>
      <c r="BJ180" s="10">
        <v>0</v>
      </c>
      <c r="BK180" s="10">
        <v>0</v>
      </c>
      <c r="BL180" s="10">
        <v>0</v>
      </c>
      <c r="BM180" s="10">
        <v>0</v>
      </c>
      <c r="BN180" s="10">
        <v>0</v>
      </c>
      <c r="BO180" s="10">
        <v>0</v>
      </c>
      <c r="BP180" s="10">
        <v>0</v>
      </c>
      <c r="BQ180" s="10">
        <v>0</v>
      </c>
      <c r="BR180" s="10">
        <v>0</v>
      </c>
      <c r="BS180" s="10">
        <v>0</v>
      </c>
      <c r="BT180" s="10">
        <v>0</v>
      </c>
      <c r="BU180" s="10">
        <v>0</v>
      </c>
      <c r="BV180" s="10">
        <v>0</v>
      </c>
      <c r="BW180" s="10">
        <v>0</v>
      </c>
      <c r="BX180" s="10">
        <v>0</v>
      </c>
      <c r="BY180" s="10">
        <v>0</v>
      </c>
      <c r="BZ180" s="10">
        <v>0</v>
      </c>
      <c r="CA180" s="10">
        <v>0</v>
      </c>
      <c r="CB180" s="10">
        <v>0</v>
      </c>
      <c r="CC180" s="10">
        <v>0</v>
      </c>
      <c r="CD180" s="10">
        <v>0</v>
      </c>
      <c r="CE180" s="10">
        <v>115.41663313272434</v>
      </c>
      <c r="CF180" s="17">
        <v>0</v>
      </c>
    </row>
    <row r="181" spans="1:84" x14ac:dyDescent="0.25">
      <c r="A181" s="4">
        <v>51349</v>
      </c>
      <c r="B181" s="10">
        <v>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3.3463986523047651</v>
      </c>
      <c r="AA181" s="10">
        <v>0</v>
      </c>
      <c r="AB181" s="10">
        <v>78.344364960000007</v>
      </c>
      <c r="AC181" s="10">
        <v>0</v>
      </c>
      <c r="AD181" s="10">
        <v>31.49335632</v>
      </c>
      <c r="AE181" s="10">
        <v>0</v>
      </c>
      <c r="AF181" s="10">
        <v>0</v>
      </c>
      <c r="AG181" s="10">
        <v>0</v>
      </c>
      <c r="AH181" s="10">
        <v>0</v>
      </c>
      <c r="AI181" s="10">
        <v>2.1618432000000003</v>
      </c>
      <c r="AJ181" s="10">
        <v>0</v>
      </c>
      <c r="AK181" s="10">
        <v>0</v>
      </c>
      <c r="AL181" s="10">
        <v>0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0">
        <v>0</v>
      </c>
      <c r="BF181" s="10">
        <v>0</v>
      </c>
      <c r="BG181" s="10">
        <v>0</v>
      </c>
      <c r="BH181" s="10">
        <v>0</v>
      </c>
      <c r="BI181" s="10">
        <v>0</v>
      </c>
      <c r="BJ181" s="10">
        <v>0</v>
      </c>
      <c r="BK181" s="10">
        <v>0</v>
      </c>
      <c r="BL181" s="10">
        <v>0</v>
      </c>
      <c r="BM181" s="10">
        <v>0</v>
      </c>
      <c r="BN181" s="10">
        <v>0</v>
      </c>
      <c r="BO181" s="10">
        <v>0</v>
      </c>
      <c r="BP181" s="10">
        <v>0</v>
      </c>
      <c r="BQ181" s="10">
        <v>0</v>
      </c>
      <c r="BR181" s="10">
        <v>0</v>
      </c>
      <c r="BS181" s="10">
        <v>0</v>
      </c>
      <c r="BT181" s="10">
        <v>0</v>
      </c>
      <c r="BU181" s="10">
        <v>0</v>
      </c>
      <c r="BV181" s="10">
        <v>0</v>
      </c>
      <c r="BW181" s="10">
        <v>0</v>
      </c>
      <c r="BX181" s="10">
        <v>0</v>
      </c>
      <c r="BY181" s="10">
        <v>0</v>
      </c>
      <c r="BZ181" s="10">
        <v>0</v>
      </c>
      <c r="CA181" s="10">
        <v>0</v>
      </c>
      <c r="CB181" s="10">
        <v>0</v>
      </c>
      <c r="CC181" s="10">
        <v>0</v>
      </c>
      <c r="CD181" s="10">
        <v>0</v>
      </c>
      <c r="CE181" s="10">
        <v>115.34596313230479</v>
      </c>
      <c r="CF181" s="17">
        <v>0</v>
      </c>
    </row>
    <row r="182" spans="1:84" x14ac:dyDescent="0.25">
      <c r="A182" s="4">
        <v>51380</v>
      </c>
      <c r="B182" s="10">
        <v>0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3.197207623593497</v>
      </c>
      <c r="AA182" s="10">
        <v>0</v>
      </c>
      <c r="AB182" s="10">
        <v>78.344364960000007</v>
      </c>
      <c r="AC182" s="10">
        <v>0</v>
      </c>
      <c r="AD182" s="10">
        <v>31.49335632</v>
      </c>
      <c r="AE182" s="10">
        <v>0</v>
      </c>
      <c r="AF182" s="10">
        <v>0</v>
      </c>
      <c r="AG182" s="10">
        <v>0</v>
      </c>
      <c r="AH182" s="10">
        <v>0</v>
      </c>
      <c r="AI182" s="10">
        <v>2.1618432000000003</v>
      </c>
      <c r="AJ182" s="10">
        <v>0</v>
      </c>
      <c r="AK182" s="10">
        <v>0</v>
      </c>
      <c r="AL182" s="10">
        <v>0</v>
      </c>
      <c r="AM182" s="10">
        <v>0</v>
      </c>
      <c r="AN182" s="10">
        <v>0</v>
      </c>
      <c r="AO182" s="10">
        <v>0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0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0">
        <v>0</v>
      </c>
      <c r="BF182" s="10">
        <v>0</v>
      </c>
      <c r="BG182" s="10">
        <v>0</v>
      </c>
      <c r="BH182" s="10">
        <v>0</v>
      </c>
      <c r="BI182" s="10">
        <v>0</v>
      </c>
      <c r="BJ182" s="10">
        <v>0</v>
      </c>
      <c r="BK182" s="10">
        <v>0</v>
      </c>
      <c r="BL182" s="10">
        <v>0</v>
      </c>
      <c r="BM182" s="10">
        <v>0</v>
      </c>
      <c r="BN182" s="10">
        <v>0</v>
      </c>
      <c r="BO182" s="10">
        <v>0</v>
      </c>
      <c r="BP182" s="10">
        <v>0</v>
      </c>
      <c r="BQ182" s="10">
        <v>0</v>
      </c>
      <c r="BR182" s="10">
        <v>0</v>
      </c>
      <c r="BS182" s="10">
        <v>0</v>
      </c>
      <c r="BT182" s="10">
        <v>0</v>
      </c>
      <c r="BU182" s="10">
        <v>0</v>
      </c>
      <c r="BV182" s="10">
        <v>0</v>
      </c>
      <c r="BW182" s="10">
        <v>0</v>
      </c>
      <c r="BX182" s="10">
        <v>0</v>
      </c>
      <c r="BY182" s="10">
        <v>0</v>
      </c>
      <c r="BZ182" s="10">
        <v>0</v>
      </c>
      <c r="CA182" s="10">
        <v>0</v>
      </c>
      <c r="CB182" s="10">
        <v>0</v>
      </c>
      <c r="CC182" s="10">
        <v>0</v>
      </c>
      <c r="CD182" s="10">
        <v>0</v>
      </c>
      <c r="CE182" s="10">
        <v>115.19677210359352</v>
      </c>
      <c r="CF182" s="17">
        <v>0</v>
      </c>
    </row>
    <row r="183" spans="1:84" x14ac:dyDescent="0.25">
      <c r="A183" s="4">
        <v>51410</v>
      </c>
      <c r="B183" s="10">
        <v>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3.0551510368950194</v>
      </c>
      <c r="AA183" s="10">
        <v>0</v>
      </c>
      <c r="AB183" s="10">
        <v>78.344364960000007</v>
      </c>
      <c r="AC183" s="10">
        <v>0</v>
      </c>
      <c r="AD183" s="10">
        <v>31.49335632</v>
      </c>
      <c r="AE183" s="10">
        <v>0</v>
      </c>
      <c r="AF183" s="10">
        <v>0</v>
      </c>
      <c r="AG183" s="10">
        <v>0</v>
      </c>
      <c r="AH183" s="10">
        <v>0</v>
      </c>
      <c r="AI183" s="10">
        <v>2.1618432000000003</v>
      </c>
      <c r="AJ183" s="10">
        <v>0</v>
      </c>
      <c r="AK183" s="10">
        <v>0</v>
      </c>
      <c r="AL183" s="10">
        <v>0</v>
      </c>
      <c r="AM183" s="10">
        <v>0</v>
      </c>
      <c r="AN183" s="10">
        <v>0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0">
        <v>0</v>
      </c>
      <c r="BF183" s="10">
        <v>0</v>
      </c>
      <c r="BG183" s="10">
        <v>0</v>
      </c>
      <c r="BH183" s="10">
        <v>0</v>
      </c>
      <c r="BI183" s="10">
        <v>0</v>
      </c>
      <c r="BJ183" s="10">
        <v>0</v>
      </c>
      <c r="BK183" s="10">
        <v>0</v>
      </c>
      <c r="BL183" s="10">
        <v>0</v>
      </c>
      <c r="BM183" s="10">
        <v>0</v>
      </c>
      <c r="BN183" s="10">
        <v>0</v>
      </c>
      <c r="BO183" s="10">
        <v>0</v>
      </c>
      <c r="BP183" s="10">
        <v>0</v>
      </c>
      <c r="BQ183" s="10">
        <v>0</v>
      </c>
      <c r="BR183" s="10">
        <v>0</v>
      </c>
      <c r="BS183" s="10">
        <v>0</v>
      </c>
      <c r="BT183" s="10">
        <v>0</v>
      </c>
      <c r="BU183" s="10">
        <v>0</v>
      </c>
      <c r="BV183" s="10">
        <v>0</v>
      </c>
      <c r="BW183" s="10">
        <v>0</v>
      </c>
      <c r="BX183" s="10">
        <v>0</v>
      </c>
      <c r="BY183" s="10">
        <v>0</v>
      </c>
      <c r="BZ183" s="10">
        <v>0</v>
      </c>
      <c r="CA183" s="10">
        <v>0</v>
      </c>
      <c r="CB183" s="10">
        <v>0</v>
      </c>
      <c r="CC183" s="10">
        <v>0</v>
      </c>
      <c r="CD183" s="10">
        <v>0</v>
      </c>
      <c r="CE183" s="10">
        <v>115.05471551689504</v>
      </c>
      <c r="CF183" s="17">
        <v>0</v>
      </c>
    </row>
    <row r="184" spans="1:84" x14ac:dyDescent="0.25">
      <c r="A184" s="4">
        <v>51441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3.3235682917202678</v>
      </c>
      <c r="AA184" s="10">
        <v>0</v>
      </c>
      <c r="AB184" s="10">
        <v>79.96288393321673</v>
      </c>
      <c r="AC184" s="10">
        <v>0</v>
      </c>
      <c r="AD184" s="10">
        <v>31.49335632</v>
      </c>
      <c r="AE184" s="10">
        <v>0</v>
      </c>
      <c r="AF184" s="10">
        <v>0</v>
      </c>
      <c r="AG184" s="10">
        <v>0</v>
      </c>
      <c r="AH184" s="10">
        <v>0</v>
      </c>
      <c r="AI184" s="10">
        <v>2.1618432000000003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0">
        <v>0</v>
      </c>
      <c r="AP184" s="10">
        <v>0</v>
      </c>
      <c r="AQ184" s="10">
        <v>0</v>
      </c>
      <c r="AR184" s="10">
        <v>0</v>
      </c>
      <c r="AS184" s="10">
        <v>0</v>
      </c>
      <c r="AT184" s="10">
        <v>0</v>
      </c>
      <c r="AU184" s="10">
        <v>0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0">
        <v>0</v>
      </c>
      <c r="BF184" s="10">
        <v>0</v>
      </c>
      <c r="BG184" s="10">
        <v>0</v>
      </c>
      <c r="BH184" s="10">
        <v>0</v>
      </c>
      <c r="BI184" s="10">
        <v>0</v>
      </c>
      <c r="BJ184" s="10">
        <v>0</v>
      </c>
      <c r="BK184" s="10">
        <v>0</v>
      </c>
      <c r="BL184" s="10">
        <v>0</v>
      </c>
      <c r="BM184" s="10">
        <v>0</v>
      </c>
      <c r="BN184" s="10">
        <v>0</v>
      </c>
      <c r="BO184" s="10">
        <v>0</v>
      </c>
      <c r="BP184" s="10">
        <v>0</v>
      </c>
      <c r="BQ184" s="10">
        <v>0</v>
      </c>
      <c r="BR184" s="10">
        <v>0</v>
      </c>
      <c r="BS184" s="10">
        <v>0</v>
      </c>
      <c r="BT184" s="10">
        <v>0</v>
      </c>
      <c r="BU184" s="10">
        <v>0</v>
      </c>
      <c r="BV184" s="10">
        <v>0</v>
      </c>
      <c r="BW184" s="10">
        <v>0</v>
      </c>
      <c r="BX184" s="10">
        <v>0</v>
      </c>
      <c r="BY184" s="10">
        <v>0</v>
      </c>
      <c r="BZ184" s="10">
        <v>0</v>
      </c>
      <c r="CA184" s="10">
        <v>0</v>
      </c>
      <c r="CB184" s="10">
        <v>0</v>
      </c>
      <c r="CC184" s="10">
        <v>0</v>
      </c>
      <c r="CD184" s="10">
        <v>0</v>
      </c>
      <c r="CE184" s="10">
        <v>116.941651744937</v>
      </c>
      <c r="CF184" s="17">
        <v>0</v>
      </c>
    </row>
    <row r="185" spans="1:84" x14ac:dyDescent="0.25">
      <c r="A185" s="4">
        <v>51471</v>
      </c>
      <c r="B185" s="10">
        <v>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3.3037749168188228</v>
      </c>
      <c r="AA185" s="10">
        <v>0</v>
      </c>
      <c r="AB185" s="10">
        <v>89.712142560000004</v>
      </c>
      <c r="AC185" s="10">
        <v>0</v>
      </c>
      <c r="AD185" s="10">
        <v>31.87825747646767</v>
      </c>
      <c r="AE185" s="10">
        <v>0</v>
      </c>
      <c r="AF185" s="10">
        <v>0</v>
      </c>
      <c r="AG185" s="10">
        <v>0</v>
      </c>
      <c r="AH185" s="10">
        <v>0</v>
      </c>
      <c r="AI185" s="10">
        <v>2.1618432000000003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0">
        <v>0</v>
      </c>
      <c r="BF185" s="10">
        <v>0</v>
      </c>
      <c r="BG185" s="10">
        <v>0</v>
      </c>
      <c r="BH185" s="10">
        <v>0</v>
      </c>
      <c r="BI185" s="10">
        <v>0</v>
      </c>
      <c r="BJ185" s="10">
        <v>0</v>
      </c>
      <c r="BK185" s="10">
        <v>0</v>
      </c>
      <c r="BL185" s="10">
        <v>0</v>
      </c>
      <c r="BM185" s="10">
        <v>0</v>
      </c>
      <c r="BN185" s="10">
        <v>0</v>
      </c>
      <c r="BO185" s="10">
        <v>0</v>
      </c>
      <c r="BP185" s="10">
        <v>0</v>
      </c>
      <c r="BQ185" s="10">
        <v>0</v>
      </c>
      <c r="BR185" s="10">
        <v>0</v>
      </c>
      <c r="BS185" s="10">
        <v>0</v>
      </c>
      <c r="BT185" s="10">
        <v>0</v>
      </c>
      <c r="BU185" s="10">
        <v>0</v>
      </c>
      <c r="BV185" s="10">
        <v>0</v>
      </c>
      <c r="BW185" s="10">
        <v>0</v>
      </c>
      <c r="BX185" s="10">
        <v>0</v>
      </c>
      <c r="BY185" s="10">
        <v>0</v>
      </c>
      <c r="BZ185" s="10">
        <v>0</v>
      </c>
      <c r="CA185" s="10">
        <v>0</v>
      </c>
      <c r="CB185" s="10">
        <v>0</v>
      </c>
      <c r="CC185" s="10">
        <v>0</v>
      </c>
      <c r="CD185" s="10">
        <v>0</v>
      </c>
      <c r="CE185" s="10">
        <v>127.0560181532865</v>
      </c>
      <c r="CF185" s="17">
        <v>0</v>
      </c>
    </row>
    <row r="186" spans="1:84" x14ac:dyDescent="0.25">
      <c r="A186" s="4">
        <v>51502</v>
      </c>
      <c r="B186" s="10">
        <v>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3.219724349625769</v>
      </c>
      <c r="AA186" s="10">
        <v>0</v>
      </c>
      <c r="AB186" s="10">
        <v>94.22434236085536</v>
      </c>
      <c r="AC186" s="10">
        <v>0</v>
      </c>
      <c r="AD186" s="10">
        <v>33.648566566834184</v>
      </c>
      <c r="AE186" s="10">
        <v>0</v>
      </c>
      <c r="AF186" s="10">
        <v>0</v>
      </c>
      <c r="AG186" s="10">
        <v>0</v>
      </c>
      <c r="AH186" s="10">
        <v>0</v>
      </c>
      <c r="AI186" s="10">
        <v>2.1618432000000003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0">
        <v>0</v>
      </c>
      <c r="BF186" s="10">
        <v>0</v>
      </c>
      <c r="BG186" s="10">
        <v>0</v>
      </c>
      <c r="BH186" s="10">
        <v>0</v>
      </c>
      <c r="BI186" s="10">
        <v>0</v>
      </c>
      <c r="BJ186" s="10">
        <v>0</v>
      </c>
      <c r="BK186" s="10">
        <v>0</v>
      </c>
      <c r="BL186" s="10">
        <v>0</v>
      </c>
      <c r="BM186" s="10">
        <v>0</v>
      </c>
      <c r="BN186" s="10">
        <v>0</v>
      </c>
      <c r="BO186" s="10">
        <v>0</v>
      </c>
      <c r="BP186" s="10">
        <v>0</v>
      </c>
      <c r="BQ186" s="10">
        <v>0</v>
      </c>
      <c r="BR186" s="10">
        <v>0</v>
      </c>
      <c r="BS186" s="10">
        <v>0</v>
      </c>
      <c r="BT186" s="10">
        <v>0</v>
      </c>
      <c r="BU186" s="10">
        <v>0</v>
      </c>
      <c r="BV186" s="10">
        <v>0</v>
      </c>
      <c r="BW186" s="10">
        <v>0</v>
      </c>
      <c r="BX186" s="10">
        <v>0</v>
      </c>
      <c r="BY186" s="10">
        <v>0</v>
      </c>
      <c r="BZ186" s="10">
        <v>0</v>
      </c>
      <c r="CA186" s="10">
        <v>0</v>
      </c>
      <c r="CB186" s="10">
        <v>0</v>
      </c>
      <c r="CC186" s="10">
        <v>0</v>
      </c>
      <c r="CD186" s="10">
        <v>0</v>
      </c>
      <c r="CE186" s="10">
        <v>133.25447647731531</v>
      </c>
      <c r="CF186" s="17">
        <v>0</v>
      </c>
    </row>
    <row r="187" spans="1:84" x14ac:dyDescent="0.25">
      <c r="A187" s="4">
        <v>51533</v>
      </c>
      <c r="B187" s="10">
        <v>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3.1915241086049608</v>
      </c>
      <c r="AA187" s="10">
        <v>0</v>
      </c>
      <c r="AB187" s="10">
        <v>89.712142560000004</v>
      </c>
      <c r="AC187" s="10">
        <v>0</v>
      </c>
      <c r="AD187" s="10">
        <v>31.49335632</v>
      </c>
      <c r="AE187" s="10">
        <v>0</v>
      </c>
      <c r="AF187" s="10">
        <v>0</v>
      </c>
      <c r="AG187" s="10">
        <v>0</v>
      </c>
      <c r="AH187" s="10">
        <v>0</v>
      </c>
      <c r="AI187" s="10">
        <v>2.1618432000000003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0">
        <v>0</v>
      </c>
      <c r="BF187" s="10">
        <v>0</v>
      </c>
      <c r="BG187" s="10">
        <v>0</v>
      </c>
      <c r="BH187" s="10">
        <v>0</v>
      </c>
      <c r="BI187" s="10">
        <v>0</v>
      </c>
      <c r="BJ187" s="10">
        <v>0</v>
      </c>
      <c r="BK187" s="10">
        <v>0</v>
      </c>
      <c r="BL187" s="10">
        <v>0</v>
      </c>
      <c r="BM187" s="10">
        <v>0</v>
      </c>
      <c r="BN187" s="10">
        <v>0</v>
      </c>
      <c r="BO187" s="10">
        <v>0</v>
      </c>
      <c r="BP187" s="10">
        <v>0</v>
      </c>
      <c r="BQ187" s="10">
        <v>0</v>
      </c>
      <c r="BR187" s="10">
        <v>0</v>
      </c>
      <c r="BS187" s="10">
        <v>0</v>
      </c>
      <c r="BT187" s="10">
        <v>0</v>
      </c>
      <c r="BU187" s="10">
        <v>0</v>
      </c>
      <c r="BV187" s="10">
        <v>0</v>
      </c>
      <c r="BW187" s="10">
        <v>0</v>
      </c>
      <c r="BX187" s="10">
        <v>0</v>
      </c>
      <c r="BY187" s="10">
        <v>0</v>
      </c>
      <c r="BZ187" s="10">
        <v>0</v>
      </c>
      <c r="CA187" s="10">
        <v>0</v>
      </c>
      <c r="CB187" s="10">
        <v>0</v>
      </c>
      <c r="CC187" s="10">
        <v>0</v>
      </c>
      <c r="CD187" s="10">
        <v>0</v>
      </c>
      <c r="CE187" s="10">
        <v>126.55886618860498</v>
      </c>
      <c r="CF187" s="17">
        <v>0</v>
      </c>
    </row>
    <row r="188" spans="1:84" x14ac:dyDescent="0.25">
      <c r="A188" s="4">
        <v>51561</v>
      </c>
      <c r="B188" s="10">
        <v>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3.029916978500387</v>
      </c>
      <c r="AA188" s="10">
        <v>0</v>
      </c>
      <c r="AB188" s="10">
        <v>78.344364960000007</v>
      </c>
      <c r="AC188" s="10">
        <v>0</v>
      </c>
      <c r="AD188" s="10">
        <v>31.49335632</v>
      </c>
      <c r="AE188" s="10">
        <v>0</v>
      </c>
      <c r="AF188" s="10">
        <v>0</v>
      </c>
      <c r="AG188" s="10">
        <v>0</v>
      </c>
      <c r="AH188" s="10">
        <v>0</v>
      </c>
      <c r="AI188" s="10">
        <v>2.1618432000000003</v>
      </c>
      <c r="AJ188" s="10">
        <v>0</v>
      </c>
      <c r="AK188" s="10">
        <v>0</v>
      </c>
      <c r="AL188" s="10">
        <v>0</v>
      </c>
      <c r="AM188" s="10">
        <v>0</v>
      </c>
      <c r="AN188" s="10">
        <v>0</v>
      </c>
      <c r="AO188" s="10">
        <v>0</v>
      </c>
      <c r="AP188" s="10">
        <v>0</v>
      </c>
      <c r="AQ188" s="10">
        <v>0</v>
      </c>
      <c r="AR188" s="10">
        <v>0</v>
      </c>
      <c r="AS188" s="10">
        <v>0</v>
      </c>
      <c r="AT188" s="10">
        <v>0</v>
      </c>
      <c r="AU188" s="10">
        <v>0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0">
        <v>0</v>
      </c>
      <c r="BF188" s="10">
        <v>0</v>
      </c>
      <c r="BG188" s="10">
        <v>0</v>
      </c>
      <c r="BH188" s="10">
        <v>0</v>
      </c>
      <c r="BI188" s="10">
        <v>0</v>
      </c>
      <c r="BJ188" s="10">
        <v>0</v>
      </c>
      <c r="BK188" s="10">
        <v>0</v>
      </c>
      <c r="BL188" s="10">
        <v>0</v>
      </c>
      <c r="BM188" s="10">
        <v>0</v>
      </c>
      <c r="BN188" s="10">
        <v>0</v>
      </c>
      <c r="BO188" s="10">
        <v>0</v>
      </c>
      <c r="BP188" s="10">
        <v>0</v>
      </c>
      <c r="BQ188" s="10">
        <v>0</v>
      </c>
      <c r="BR188" s="10">
        <v>0</v>
      </c>
      <c r="BS188" s="10">
        <v>0</v>
      </c>
      <c r="BT188" s="10">
        <v>0</v>
      </c>
      <c r="BU188" s="10">
        <v>0</v>
      </c>
      <c r="BV188" s="10">
        <v>0</v>
      </c>
      <c r="BW188" s="10">
        <v>0</v>
      </c>
      <c r="BX188" s="10">
        <v>0</v>
      </c>
      <c r="BY188" s="10">
        <v>0</v>
      </c>
      <c r="BZ188" s="10">
        <v>0</v>
      </c>
      <c r="CA188" s="10">
        <v>0</v>
      </c>
      <c r="CB188" s="10">
        <v>0</v>
      </c>
      <c r="CC188" s="10">
        <v>0</v>
      </c>
      <c r="CD188" s="10">
        <v>0</v>
      </c>
      <c r="CE188" s="10">
        <v>115.0294814585004</v>
      </c>
      <c r="CF188" s="17">
        <v>0</v>
      </c>
    </row>
    <row r="189" spans="1:84" x14ac:dyDescent="0.25">
      <c r="A189" s="4">
        <v>51592</v>
      </c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3.029916978500387</v>
      </c>
      <c r="AA189" s="10">
        <v>0</v>
      </c>
      <c r="AB189" s="10">
        <v>78.344364960000007</v>
      </c>
      <c r="AC189" s="10">
        <v>0</v>
      </c>
      <c r="AD189" s="10">
        <v>31.49335632</v>
      </c>
      <c r="AE189" s="10">
        <v>0</v>
      </c>
      <c r="AF189" s="10">
        <v>0</v>
      </c>
      <c r="AG189" s="10">
        <v>0</v>
      </c>
      <c r="AH189" s="10">
        <v>0</v>
      </c>
      <c r="AI189" s="10">
        <v>2.1618432000000003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0">
        <v>0</v>
      </c>
      <c r="BF189" s="10">
        <v>0</v>
      </c>
      <c r="BG189" s="10">
        <v>0</v>
      </c>
      <c r="BH189" s="10">
        <v>0</v>
      </c>
      <c r="BI189" s="10">
        <v>0</v>
      </c>
      <c r="BJ189" s="10">
        <v>0</v>
      </c>
      <c r="BK189" s="10">
        <v>0</v>
      </c>
      <c r="BL189" s="10">
        <v>0</v>
      </c>
      <c r="BM189" s="10">
        <v>0</v>
      </c>
      <c r="BN189" s="10">
        <v>0</v>
      </c>
      <c r="BO189" s="10">
        <v>0</v>
      </c>
      <c r="BP189" s="10">
        <v>0</v>
      </c>
      <c r="BQ189" s="10">
        <v>0</v>
      </c>
      <c r="BR189" s="10">
        <v>0</v>
      </c>
      <c r="BS189" s="10">
        <v>0</v>
      </c>
      <c r="BT189" s="10">
        <v>0</v>
      </c>
      <c r="BU189" s="10">
        <v>0</v>
      </c>
      <c r="BV189" s="10">
        <v>0</v>
      </c>
      <c r="BW189" s="10">
        <v>0</v>
      </c>
      <c r="BX189" s="10">
        <v>0</v>
      </c>
      <c r="BY189" s="10">
        <v>0</v>
      </c>
      <c r="BZ189" s="10">
        <v>0</v>
      </c>
      <c r="CA189" s="10">
        <v>0</v>
      </c>
      <c r="CB189" s="10">
        <v>0</v>
      </c>
      <c r="CC189" s="10">
        <v>0</v>
      </c>
      <c r="CD189" s="10">
        <v>0</v>
      </c>
      <c r="CE189" s="10">
        <v>115.0294814585004</v>
      </c>
      <c r="CF189" s="17">
        <v>0</v>
      </c>
    </row>
    <row r="190" spans="1:84" x14ac:dyDescent="0.25">
      <c r="A190" s="4">
        <v>51622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3.0625701775668381</v>
      </c>
      <c r="AA190" s="10">
        <v>0</v>
      </c>
      <c r="AB190" s="10">
        <v>78.344364960000007</v>
      </c>
      <c r="AC190" s="10">
        <v>0</v>
      </c>
      <c r="AD190" s="10">
        <v>31.49335632</v>
      </c>
      <c r="AE190" s="10">
        <v>0</v>
      </c>
      <c r="AF190" s="10">
        <v>0</v>
      </c>
      <c r="AG190" s="10">
        <v>0</v>
      </c>
      <c r="AH190" s="10">
        <v>0</v>
      </c>
      <c r="AI190" s="10">
        <v>2.1618432000000003</v>
      </c>
      <c r="AJ190" s="10">
        <v>0</v>
      </c>
      <c r="AK190" s="10">
        <v>0</v>
      </c>
      <c r="AL190" s="10">
        <v>0</v>
      </c>
      <c r="AM190" s="10">
        <v>0</v>
      </c>
      <c r="AN190" s="10">
        <v>0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0</v>
      </c>
      <c r="BB190" s="10">
        <v>0</v>
      </c>
      <c r="BC190" s="10">
        <v>0</v>
      </c>
      <c r="BD190" s="10">
        <v>0</v>
      </c>
      <c r="BE190" s="10">
        <v>0</v>
      </c>
      <c r="BF190" s="10">
        <v>0</v>
      </c>
      <c r="BG190" s="10">
        <v>0</v>
      </c>
      <c r="BH190" s="10">
        <v>0</v>
      </c>
      <c r="BI190" s="10">
        <v>0</v>
      </c>
      <c r="BJ190" s="10">
        <v>0</v>
      </c>
      <c r="BK190" s="10">
        <v>0</v>
      </c>
      <c r="BL190" s="10">
        <v>0</v>
      </c>
      <c r="BM190" s="10">
        <v>0</v>
      </c>
      <c r="BN190" s="10">
        <v>0</v>
      </c>
      <c r="BO190" s="10">
        <v>0</v>
      </c>
      <c r="BP190" s="10">
        <v>0</v>
      </c>
      <c r="BQ190" s="10">
        <v>0</v>
      </c>
      <c r="BR190" s="10">
        <v>0</v>
      </c>
      <c r="BS190" s="10">
        <v>0</v>
      </c>
      <c r="BT190" s="10">
        <v>0</v>
      </c>
      <c r="BU190" s="10">
        <v>0</v>
      </c>
      <c r="BV190" s="10">
        <v>0</v>
      </c>
      <c r="BW190" s="10">
        <v>0</v>
      </c>
      <c r="BX190" s="10">
        <v>0</v>
      </c>
      <c r="BY190" s="10">
        <v>0</v>
      </c>
      <c r="BZ190" s="10">
        <v>0</v>
      </c>
      <c r="CA190" s="10">
        <v>0</v>
      </c>
      <c r="CB190" s="10">
        <v>0</v>
      </c>
      <c r="CC190" s="10">
        <v>0</v>
      </c>
      <c r="CD190" s="10">
        <v>0</v>
      </c>
      <c r="CE190" s="10">
        <v>115.06213465756686</v>
      </c>
      <c r="CF190" s="17">
        <v>0</v>
      </c>
    </row>
    <row r="191" spans="1:84" x14ac:dyDescent="0.25">
      <c r="A191" s="4">
        <v>51653</v>
      </c>
      <c r="B191" s="10">
        <v>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3.0176734014860664</v>
      </c>
      <c r="AA191" s="10">
        <v>0</v>
      </c>
      <c r="AB191" s="10">
        <v>78.344364960000007</v>
      </c>
      <c r="AC191" s="10">
        <v>0</v>
      </c>
      <c r="AD191" s="10">
        <v>31.49335632</v>
      </c>
      <c r="AE191" s="10">
        <v>0</v>
      </c>
      <c r="AF191" s="10">
        <v>0</v>
      </c>
      <c r="AG191" s="10">
        <v>0</v>
      </c>
      <c r="AH191" s="10">
        <v>0</v>
      </c>
      <c r="AI191" s="10">
        <v>2.1618432000000003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10">
        <v>0</v>
      </c>
      <c r="BE191" s="10">
        <v>0</v>
      </c>
      <c r="BF191" s="10">
        <v>0</v>
      </c>
      <c r="BG191" s="10">
        <v>0</v>
      </c>
      <c r="BH191" s="10">
        <v>0</v>
      </c>
      <c r="BI191" s="10">
        <v>0</v>
      </c>
      <c r="BJ191" s="10">
        <v>0</v>
      </c>
      <c r="BK191" s="10">
        <v>0</v>
      </c>
      <c r="BL191" s="10">
        <v>0</v>
      </c>
      <c r="BM191" s="10">
        <v>0</v>
      </c>
      <c r="BN191" s="10">
        <v>0</v>
      </c>
      <c r="BO191" s="10">
        <v>0</v>
      </c>
      <c r="BP191" s="10">
        <v>0</v>
      </c>
      <c r="BQ191" s="10">
        <v>0</v>
      </c>
      <c r="BR191" s="10">
        <v>0</v>
      </c>
      <c r="BS191" s="10">
        <v>0</v>
      </c>
      <c r="BT191" s="10">
        <v>0</v>
      </c>
      <c r="BU191" s="10">
        <v>0</v>
      </c>
      <c r="BV191" s="10">
        <v>0</v>
      </c>
      <c r="BW191" s="10">
        <v>0</v>
      </c>
      <c r="BX191" s="10">
        <v>0</v>
      </c>
      <c r="BY191" s="10">
        <v>0</v>
      </c>
      <c r="BZ191" s="10">
        <v>0</v>
      </c>
      <c r="CA191" s="10">
        <v>0</v>
      </c>
      <c r="CB191" s="10">
        <v>0</v>
      </c>
      <c r="CC191" s="10">
        <v>0</v>
      </c>
      <c r="CD191" s="10">
        <v>0</v>
      </c>
      <c r="CE191" s="10">
        <v>115.01723788148608</v>
      </c>
      <c r="CF191" s="17">
        <v>0</v>
      </c>
    </row>
    <row r="192" spans="1:84" x14ac:dyDescent="0.25">
      <c r="A192" s="4">
        <v>51683</v>
      </c>
      <c r="B192" s="10">
        <v>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3.0176734014860664</v>
      </c>
      <c r="AA192" s="10">
        <v>0</v>
      </c>
      <c r="AB192" s="10">
        <v>78.344364960000007</v>
      </c>
      <c r="AC192" s="10">
        <v>0</v>
      </c>
      <c r="AD192" s="10">
        <v>31.49335632</v>
      </c>
      <c r="AE192" s="10">
        <v>0</v>
      </c>
      <c r="AF192" s="10">
        <v>0</v>
      </c>
      <c r="AG192" s="10">
        <v>0</v>
      </c>
      <c r="AH192" s="10">
        <v>0</v>
      </c>
      <c r="AI192" s="10">
        <v>2.1618432000000003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0">
        <v>0</v>
      </c>
      <c r="BF192" s="10">
        <v>0</v>
      </c>
      <c r="BG192" s="10">
        <v>0</v>
      </c>
      <c r="BH192" s="10">
        <v>0</v>
      </c>
      <c r="BI192" s="10">
        <v>0</v>
      </c>
      <c r="BJ192" s="10">
        <v>0</v>
      </c>
      <c r="BK192" s="10">
        <v>0</v>
      </c>
      <c r="BL192" s="10">
        <v>0</v>
      </c>
      <c r="BM192" s="10">
        <v>0</v>
      </c>
      <c r="BN192" s="10">
        <v>0</v>
      </c>
      <c r="BO192" s="10">
        <v>0</v>
      </c>
      <c r="BP192" s="10">
        <v>0</v>
      </c>
      <c r="BQ192" s="10">
        <v>0</v>
      </c>
      <c r="BR192" s="10">
        <v>0</v>
      </c>
      <c r="BS192" s="10">
        <v>0</v>
      </c>
      <c r="BT192" s="10">
        <v>0</v>
      </c>
      <c r="BU192" s="10">
        <v>0</v>
      </c>
      <c r="BV192" s="10">
        <v>0</v>
      </c>
      <c r="BW192" s="10">
        <v>0</v>
      </c>
      <c r="BX192" s="10">
        <v>0</v>
      </c>
      <c r="BY192" s="10">
        <v>0</v>
      </c>
      <c r="BZ192" s="10">
        <v>0</v>
      </c>
      <c r="CA192" s="10">
        <v>0</v>
      </c>
      <c r="CB192" s="10">
        <v>0</v>
      </c>
      <c r="CC192" s="10">
        <v>0</v>
      </c>
      <c r="CD192" s="10">
        <v>0</v>
      </c>
      <c r="CE192" s="10">
        <v>115.01723788148608</v>
      </c>
      <c r="CF192" s="17">
        <v>0</v>
      </c>
    </row>
    <row r="193" spans="1:84" x14ac:dyDescent="0.25">
      <c r="A193" s="4">
        <v>51714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2.9546984137310819</v>
      </c>
      <c r="AA193" s="10">
        <v>0</v>
      </c>
      <c r="AB193" s="10">
        <v>78.344364960000007</v>
      </c>
      <c r="AC193" s="10">
        <v>0</v>
      </c>
      <c r="AD193" s="10">
        <v>31.49335632</v>
      </c>
      <c r="AE193" s="10">
        <v>0</v>
      </c>
      <c r="AF193" s="10">
        <v>0</v>
      </c>
      <c r="AG193" s="10">
        <v>0</v>
      </c>
      <c r="AH193" s="10">
        <v>0</v>
      </c>
      <c r="AI193" s="10">
        <v>2.1618432000000003</v>
      </c>
      <c r="AJ193" s="10">
        <v>0</v>
      </c>
      <c r="AK193" s="10">
        <v>0</v>
      </c>
      <c r="AL193" s="10">
        <v>0</v>
      </c>
      <c r="AM193" s="10">
        <v>0</v>
      </c>
      <c r="AN193" s="10">
        <v>0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0</v>
      </c>
      <c r="BB193" s="10">
        <v>0</v>
      </c>
      <c r="BC193" s="10">
        <v>0</v>
      </c>
      <c r="BD193" s="10">
        <v>0</v>
      </c>
      <c r="BE193" s="10">
        <v>0</v>
      </c>
      <c r="BF193" s="10">
        <v>0</v>
      </c>
      <c r="BG193" s="10">
        <v>0</v>
      </c>
      <c r="BH193" s="10">
        <v>0</v>
      </c>
      <c r="BI193" s="10">
        <v>0</v>
      </c>
      <c r="BJ193" s="10">
        <v>0</v>
      </c>
      <c r="BK193" s="10">
        <v>0</v>
      </c>
      <c r="BL193" s="10">
        <v>0</v>
      </c>
      <c r="BM193" s="10">
        <v>0</v>
      </c>
      <c r="BN193" s="10">
        <v>0</v>
      </c>
      <c r="BO193" s="10">
        <v>0</v>
      </c>
      <c r="BP193" s="10">
        <v>0</v>
      </c>
      <c r="BQ193" s="10">
        <v>0</v>
      </c>
      <c r="BR193" s="10">
        <v>0</v>
      </c>
      <c r="BS193" s="10">
        <v>0</v>
      </c>
      <c r="BT193" s="10">
        <v>0</v>
      </c>
      <c r="BU193" s="10">
        <v>0</v>
      </c>
      <c r="BV193" s="10">
        <v>0</v>
      </c>
      <c r="BW193" s="10">
        <v>0</v>
      </c>
      <c r="BX193" s="10">
        <v>0</v>
      </c>
      <c r="BY193" s="10">
        <v>0</v>
      </c>
      <c r="BZ193" s="10">
        <v>0</v>
      </c>
      <c r="CA193" s="10">
        <v>0</v>
      </c>
      <c r="CB193" s="10">
        <v>0</v>
      </c>
      <c r="CC193" s="10">
        <v>0</v>
      </c>
      <c r="CD193" s="10">
        <v>0</v>
      </c>
      <c r="CE193" s="10">
        <v>114.9542628937311</v>
      </c>
      <c r="CF193" s="17">
        <v>0</v>
      </c>
    </row>
    <row r="194" spans="1:84" x14ac:dyDescent="0.25">
      <c r="A194" s="4">
        <v>51745</v>
      </c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2.8092991150737134</v>
      </c>
      <c r="AA194" s="10">
        <v>0</v>
      </c>
      <c r="AB194" s="10">
        <v>89.712142560000004</v>
      </c>
      <c r="AC194" s="10">
        <v>0</v>
      </c>
      <c r="AD194" s="10">
        <v>31.49335632</v>
      </c>
      <c r="AE194" s="10">
        <v>0</v>
      </c>
      <c r="AF194" s="10">
        <v>0</v>
      </c>
      <c r="AG194" s="10">
        <v>0</v>
      </c>
      <c r="AH194" s="10">
        <v>0</v>
      </c>
      <c r="AI194" s="10">
        <v>2.1618432000000003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0">
        <v>0</v>
      </c>
      <c r="BD194" s="10">
        <v>0</v>
      </c>
      <c r="BE194" s="10">
        <v>0</v>
      </c>
      <c r="BF194" s="10">
        <v>0</v>
      </c>
      <c r="BG194" s="10">
        <v>0</v>
      </c>
      <c r="BH194" s="10">
        <v>0</v>
      </c>
      <c r="BI194" s="10">
        <v>0</v>
      </c>
      <c r="BJ194" s="10">
        <v>0</v>
      </c>
      <c r="BK194" s="10">
        <v>0</v>
      </c>
      <c r="BL194" s="10">
        <v>0</v>
      </c>
      <c r="BM194" s="10">
        <v>0</v>
      </c>
      <c r="BN194" s="10">
        <v>0</v>
      </c>
      <c r="BO194" s="10">
        <v>0</v>
      </c>
      <c r="BP194" s="10">
        <v>0</v>
      </c>
      <c r="BQ194" s="10">
        <v>0</v>
      </c>
      <c r="BR194" s="10">
        <v>0</v>
      </c>
      <c r="BS194" s="10">
        <v>0</v>
      </c>
      <c r="BT194" s="10">
        <v>0</v>
      </c>
      <c r="BU194" s="10">
        <v>0</v>
      </c>
      <c r="BV194" s="10">
        <v>0</v>
      </c>
      <c r="BW194" s="10">
        <v>0</v>
      </c>
      <c r="BX194" s="10">
        <v>0</v>
      </c>
      <c r="BY194" s="10">
        <v>0</v>
      </c>
      <c r="BZ194" s="10">
        <v>0</v>
      </c>
      <c r="CA194" s="10">
        <v>0</v>
      </c>
      <c r="CB194" s="10">
        <v>0</v>
      </c>
      <c r="CC194" s="10">
        <v>0</v>
      </c>
      <c r="CD194" s="10">
        <v>0</v>
      </c>
      <c r="CE194" s="10">
        <v>126.17664119507373</v>
      </c>
      <c r="CF194" s="17">
        <v>0</v>
      </c>
    </row>
    <row r="195" spans="1:84" x14ac:dyDescent="0.25">
      <c r="A195" s="4">
        <v>51775</v>
      </c>
      <c r="B195" s="10">
        <v>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2.6709975537885824</v>
      </c>
      <c r="AA195" s="10">
        <v>0</v>
      </c>
      <c r="AB195" s="10">
        <v>89.712142560000004</v>
      </c>
      <c r="AC195" s="10">
        <v>0</v>
      </c>
      <c r="AD195" s="10">
        <v>31.49335632</v>
      </c>
      <c r="AE195" s="10">
        <v>0</v>
      </c>
      <c r="AF195" s="10">
        <v>0</v>
      </c>
      <c r="AG195" s="10">
        <v>0</v>
      </c>
      <c r="AH195" s="10">
        <v>0</v>
      </c>
      <c r="AI195" s="10">
        <v>2.1618432000000003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0">
        <v>0</v>
      </c>
      <c r="BD195" s="10">
        <v>0</v>
      </c>
      <c r="BE195" s="10">
        <v>0</v>
      </c>
      <c r="BF195" s="10">
        <v>0</v>
      </c>
      <c r="BG195" s="10">
        <v>0</v>
      </c>
      <c r="BH195" s="10">
        <v>0</v>
      </c>
      <c r="BI195" s="10">
        <v>0</v>
      </c>
      <c r="BJ195" s="10">
        <v>0</v>
      </c>
      <c r="BK195" s="10">
        <v>0</v>
      </c>
      <c r="BL195" s="10">
        <v>0</v>
      </c>
      <c r="BM195" s="10">
        <v>0</v>
      </c>
      <c r="BN195" s="10">
        <v>0</v>
      </c>
      <c r="BO195" s="10">
        <v>0</v>
      </c>
      <c r="BP195" s="10">
        <v>0</v>
      </c>
      <c r="BQ195" s="10">
        <v>0</v>
      </c>
      <c r="BR195" s="10">
        <v>0</v>
      </c>
      <c r="BS195" s="10">
        <v>0</v>
      </c>
      <c r="BT195" s="10">
        <v>0</v>
      </c>
      <c r="BU195" s="10">
        <v>0</v>
      </c>
      <c r="BV195" s="10">
        <v>0</v>
      </c>
      <c r="BW195" s="10">
        <v>0</v>
      </c>
      <c r="BX195" s="10">
        <v>0</v>
      </c>
      <c r="BY195" s="10">
        <v>0</v>
      </c>
      <c r="BZ195" s="10">
        <v>0</v>
      </c>
      <c r="CA195" s="10">
        <v>0</v>
      </c>
      <c r="CB195" s="10">
        <v>0</v>
      </c>
      <c r="CC195" s="10">
        <v>0</v>
      </c>
      <c r="CD195" s="10">
        <v>0</v>
      </c>
      <c r="CE195" s="10">
        <v>126.0383396337886</v>
      </c>
      <c r="CF195" s="17">
        <v>0</v>
      </c>
    </row>
    <row r="196" spans="1:84" x14ac:dyDescent="0.25">
      <c r="A196" s="4">
        <v>51806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2.9431334846921371</v>
      </c>
      <c r="AA196" s="10">
        <v>0</v>
      </c>
      <c r="AB196" s="10">
        <v>106.85913118350518</v>
      </c>
      <c r="AC196" s="10">
        <v>0</v>
      </c>
      <c r="AD196" s="10">
        <v>47.240034480000006</v>
      </c>
      <c r="AE196" s="10">
        <v>0</v>
      </c>
      <c r="AF196" s="10">
        <v>0</v>
      </c>
      <c r="AG196" s="10">
        <v>0</v>
      </c>
      <c r="AH196" s="10">
        <v>0</v>
      </c>
      <c r="AI196" s="10">
        <v>2.1618432000000003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0">
        <v>0</v>
      </c>
      <c r="BD196" s="10">
        <v>0</v>
      </c>
      <c r="BE196" s="10">
        <v>0</v>
      </c>
      <c r="BF196" s="10">
        <v>0</v>
      </c>
      <c r="BG196" s="10">
        <v>0</v>
      </c>
      <c r="BH196" s="10">
        <v>0</v>
      </c>
      <c r="BI196" s="10">
        <v>0</v>
      </c>
      <c r="BJ196" s="10">
        <v>0</v>
      </c>
      <c r="BK196" s="10">
        <v>0</v>
      </c>
      <c r="BL196" s="10">
        <v>0</v>
      </c>
      <c r="BM196" s="10">
        <v>0</v>
      </c>
      <c r="BN196" s="10">
        <v>0</v>
      </c>
      <c r="BO196" s="10">
        <v>0</v>
      </c>
      <c r="BP196" s="10">
        <v>0</v>
      </c>
      <c r="BQ196" s="10">
        <v>0</v>
      </c>
      <c r="BR196" s="10">
        <v>0</v>
      </c>
      <c r="BS196" s="10">
        <v>0</v>
      </c>
      <c r="BT196" s="10">
        <v>0</v>
      </c>
      <c r="BU196" s="10">
        <v>0</v>
      </c>
      <c r="BV196" s="10">
        <v>0</v>
      </c>
      <c r="BW196" s="10">
        <v>0</v>
      </c>
      <c r="BX196" s="10">
        <v>0</v>
      </c>
      <c r="BY196" s="10">
        <v>0</v>
      </c>
      <c r="BZ196" s="10">
        <v>0</v>
      </c>
      <c r="CA196" s="10">
        <v>0</v>
      </c>
      <c r="CB196" s="10">
        <v>0</v>
      </c>
      <c r="CC196" s="10">
        <v>0</v>
      </c>
      <c r="CD196" s="10">
        <v>0</v>
      </c>
      <c r="CE196" s="10">
        <v>159.20414234819734</v>
      </c>
      <c r="CF196" s="17">
        <v>0</v>
      </c>
    </row>
    <row r="197" spans="1:84" x14ac:dyDescent="0.25">
      <c r="A197" s="4">
        <v>51836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2.9270227884060334</v>
      </c>
      <c r="AA197" s="10">
        <v>0</v>
      </c>
      <c r="AB197" s="10">
        <v>102.22808928883045</v>
      </c>
      <c r="AC197" s="10">
        <v>0</v>
      </c>
      <c r="AD197" s="10">
        <v>54.643223973462604</v>
      </c>
      <c r="AE197" s="10">
        <v>0</v>
      </c>
      <c r="AF197" s="10">
        <v>0</v>
      </c>
      <c r="AG197" s="10">
        <v>0</v>
      </c>
      <c r="AH197" s="10">
        <v>0</v>
      </c>
      <c r="AI197" s="10">
        <v>2.1618432000000003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0</v>
      </c>
      <c r="BC197" s="10">
        <v>0</v>
      </c>
      <c r="BD197" s="10">
        <v>0</v>
      </c>
      <c r="BE197" s="10">
        <v>0</v>
      </c>
      <c r="BF197" s="10">
        <v>0</v>
      </c>
      <c r="BG197" s="10">
        <v>0</v>
      </c>
      <c r="BH197" s="10">
        <v>0</v>
      </c>
      <c r="BI197" s="10">
        <v>0</v>
      </c>
      <c r="BJ197" s="10">
        <v>0</v>
      </c>
      <c r="BK197" s="10">
        <v>0</v>
      </c>
      <c r="BL197" s="10">
        <v>0</v>
      </c>
      <c r="BM197" s="10">
        <v>0</v>
      </c>
      <c r="BN197" s="10">
        <v>0</v>
      </c>
      <c r="BO197" s="10">
        <v>0</v>
      </c>
      <c r="BP197" s="10">
        <v>0</v>
      </c>
      <c r="BQ197" s="10">
        <v>0</v>
      </c>
      <c r="BR197" s="10">
        <v>0</v>
      </c>
      <c r="BS197" s="10">
        <v>0</v>
      </c>
      <c r="BT197" s="10">
        <v>0</v>
      </c>
      <c r="BU197" s="10">
        <v>0</v>
      </c>
      <c r="BV197" s="10">
        <v>0</v>
      </c>
      <c r="BW197" s="10">
        <v>0</v>
      </c>
      <c r="BX197" s="10">
        <v>0</v>
      </c>
      <c r="BY197" s="10">
        <v>0</v>
      </c>
      <c r="BZ197" s="10">
        <v>0</v>
      </c>
      <c r="CA197" s="10">
        <v>0</v>
      </c>
      <c r="CB197" s="10">
        <v>0</v>
      </c>
      <c r="CC197" s="10">
        <v>0</v>
      </c>
      <c r="CD197" s="10">
        <v>0</v>
      </c>
      <c r="CE197" s="10">
        <v>161.96017925069907</v>
      </c>
      <c r="CF197" s="17">
        <v>0</v>
      </c>
    </row>
    <row r="198" spans="1:84" x14ac:dyDescent="0.25">
      <c r="A198" s="4">
        <v>51867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2.8466192508223362</v>
      </c>
      <c r="AA198" s="10">
        <v>0</v>
      </c>
      <c r="AB198" s="10">
        <v>111.56075983373833</v>
      </c>
      <c r="AC198" s="10">
        <v>0</v>
      </c>
      <c r="AD198" s="10">
        <v>54.63401346687818</v>
      </c>
      <c r="AE198" s="10">
        <v>0</v>
      </c>
      <c r="AF198" s="10">
        <v>0</v>
      </c>
      <c r="AG198" s="10">
        <v>0</v>
      </c>
      <c r="AH198" s="10">
        <v>0</v>
      </c>
      <c r="AI198" s="10">
        <v>2.1618432000000003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0">
        <v>0</v>
      </c>
      <c r="BD198" s="10">
        <v>0</v>
      </c>
      <c r="BE198" s="10">
        <v>0</v>
      </c>
      <c r="BF198" s="10">
        <v>0</v>
      </c>
      <c r="BG198" s="10">
        <v>0</v>
      </c>
      <c r="BH198" s="10">
        <v>0</v>
      </c>
      <c r="BI198" s="10">
        <v>0</v>
      </c>
      <c r="BJ198" s="10">
        <v>0</v>
      </c>
      <c r="BK198" s="10">
        <v>0</v>
      </c>
      <c r="BL198" s="10">
        <v>0</v>
      </c>
      <c r="BM198" s="10">
        <v>0</v>
      </c>
      <c r="BN198" s="10">
        <v>0</v>
      </c>
      <c r="BO198" s="10">
        <v>0</v>
      </c>
      <c r="BP198" s="10">
        <v>0</v>
      </c>
      <c r="BQ198" s="10">
        <v>0</v>
      </c>
      <c r="BR198" s="10">
        <v>0</v>
      </c>
      <c r="BS198" s="10">
        <v>0</v>
      </c>
      <c r="BT198" s="10">
        <v>0</v>
      </c>
      <c r="BU198" s="10">
        <v>0</v>
      </c>
      <c r="BV198" s="10">
        <v>0</v>
      </c>
      <c r="BW198" s="10">
        <v>0</v>
      </c>
      <c r="BX198" s="10">
        <v>0</v>
      </c>
      <c r="BY198" s="10">
        <v>0</v>
      </c>
      <c r="BZ198" s="10">
        <v>0</v>
      </c>
      <c r="CA198" s="10">
        <v>0</v>
      </c>
      <c r="CB198" s="10">
        <v>0</v>
      </c>
      <c r="CC198" s="10">
        <v>0</v>
      </c>
      <c r="CD198" s="10">
        <v>0</v>
      </c>
      <c r="CE198" s="10">
        <v>171.20323575143885</v>
      </c>
      <c r="CF198" s="17">
        <v>0</v>
      </c>
    </row>
    <row r="199" spans="1:84" x14ac:dyDescent="0.25">
      <c r="A199" s="4">
        <v>51898</v>
      </c>
      <c r="B199" s="10">
        <v>0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2.8220307354975649</v>
      </c>
      <c r="AA199" s="10">
        <v>0</v>
      </c>
      <c r="AB199" s="10">
        <v>103.43531115341152</v>
      </c>
      <c r="AC199" s="10">
        <v>0</v>
      </c>
      <c r="AD199" s="10">
        <v>47.240034480000006</v>
      </c>
      <c r="AE199" s="10">
        <v>0</v>
      </c>
      <c r="AF199" s="10">
        <v>0</v>
      </c>
      <c r="AG199" s="10">
        <v>0</v>
      </c>
      <c r="AH199" s="10">
        <v>0</v>
      </c>
      <c r="AI199" s="10">
        <v>2.1618432000000003</v>
      </c>
      <c r="AJ199" s="10">
        <v>0</v>
      </c>
      <c r="AK199" s="10">
        <v>0</v>
      </c>
      <c r="AL199" s="10">
        <v>0</v>
      </c>
      <c r="AM199" s="10">
        <v>0</v>
      </c>
      <c r="AN199" s="10">
        <v>0</v>
      </c>
      <c r="AO199" s="10">
        <v>0</v>
      </c>
      <c r="AP199" s="10">
        <v>0</v>
      </c>
      <c r="AQ199" s="10">
        <v>0</v>
      </c>
      <c r="AR199" s="10">
        <v>0</v>
      </c>
      <c r="AS199" s="10">
        <v>0</v>
      </c>
      <c r="AT199" s="10">
        <v>0</v>
      </c>
      <c r="AU199" s="10">
        <v>0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10">
        <v>0</v>
      </c>
      <c r="BD199" s="10">
        <v>0</v>
      </c>
      <c r="BE199" s="10">
        <v>0</v>
      </c>
      <c r="BF199" s="10">
        <v>0</v>
      </c>
      <c r="BG199" s="10">
        <v>0</v>
      </c>
      <c r="BH199" s="10">
        <v>0</v>
      </c>
      <c r="BI199" s="10">
        <v>0</v>
      </c>
      <c r="BJ199" s="10">
        <v>0</v>
      </c>
      <c r="BK199" s="10">
        <v>0</v>
      </c>
      <c r="BL199" s="10">
        <v>0</v>
      </c>
      <c r="BM199" s="10">
        <v>0</v>
      </c>
      <c r="BN199" s="10">
        <v>0</v>
      </c>
      <c r="BO199" s="10">
        <v>0</v>
      </c>
      <c r="BP199" s="10">
        <v>0</v>
      </c>
      <c r="BQ199" s="10">
        <v>0</v>
      </c>
      <c r="BR199" s="10">
        <v>0</v>
      </c>
      <c r="BS199" s="10">
        <v>0</v>
      </c>
      <c r="BT199" s="10">
        <v>0</v>
      </c>
      <c r="BU199" s="10">
        <v>0</v>
      </c>
      <c r="BV199" s="10">
        <v>0</v>
      </c>
      <c r="BW199" s="10">
        <v>0</v>
      </c>
      <c r="BX199" s="10">
        <v>0</v>
      </c>
      <c r="BY199" s="10">
        <v>0</v>
      </c>
      <c r="BZ199" s="10">
        <v>0</v>
      </c>
      <c r="CA199" s="10">
        <v>0</v>
      </c>
      <c r="CB199" s="10">
        <v>0</v>
      </c>
      <c r="CC199" s="10">
        <v>0</v>
      </c>
      <c r="CD199" s="10">
        <v>0</v>
      </c>
      <c r="CE199" s="10">
        <v>155.65921956890909</v>
      </c>
      <c r="CF199" s="17">
        <v>0</v>
      </c>
    </row>
    <row r="200" spans="1:84" x14ac:dyDescent="0.25">
      <c r="A200" s="4">
        <v>51926</v>
      </c>
      <c r="B200" s="10">
        <v>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2.6640003689239315</v>
      </c>
      <c r="AA200" s="10">
        <v>0</v>
      </c>
      <c r="AB200" s="10">
        <v>78.344364960000007</v>
      </c>
      <c r="AC200" s="10">
        <v>0</v>
      </c>
      <c r="AD200" s="10">
        <v>31.49335632</v>
      </c>
      <c r="AE200" s="10">
        <v>0</v>
      </c>
      <c r="AF200" s="10">
        <v>0</v>
      </c>
      <c r="AG200" s="10">
        <v>0</v>
      </c>
      <c r="AH200" s="10">
        <v>0</v>
      </c>
      <c r="AI200" s="10">
        <v>2.1618432000000003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v>0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0">
        <v>0</v>
      </c>
      <c r="BE200" s="10">
        <v>0</v>
      </c>
      <c r="BF200" s="10">
        <v>0</v>
      </c>
      <c r="BG200" s="10">
        <v>0</v>
      </c>
      <c r="BH200" s="10">
        <v>0</v>
      </c>
      <c r="BI200" s="10">
        <v>0</v>
      </c>
      <c r="BJ200" s="10">
        <v>0</v>
      </c>
      <c r="BK200" s="10">
        <v>0</v>
      </c>
      <c r="BL200" s="10">
        <v>0</v>
      </c>
      <c r="BM200" s="10">
        <v>0</v>
      </c>
      <c r="BN200" s="10">
        <v>0</v>
      </c>
      <c r="BO200" s="10">
        <v>0</v>
      </c>
      <c r="BP200" s="10">
        <v>0</v>
      </c>
      <c r="BQ200" s="10">
        <v>0</v>
      </c>
      <c r="BR200" s="10">
        <v>0</v>
      </c>
      <c r="BS200" s="10">
        <v>0</v>
      </c>
      <c r="BT200" s="10">
        <v>0</v>
      </c>
      <c r="BU200" s="10">
        <v>0</v>
      </c>
      <c r="BV200" s="10">
        <v>0</v>
      </c>
      <c r="BW200" s="10">
        <v>0</v>
      </c>
      <c r="BX200" s="10">
        <v>0</v>
      </c>
      <c r="BY200" s="10">
        <v>0</v>
      </c>
      <c r="BZ200" s="10">
        <v>0</v>
      </c>
      <c r="CA200" s="10">
        <v>0</v>
      </c>
      <c r="CB200" s="10">
        <v>0</v>
      </c>
      <c r="CC200" s="10">
        <v>0</v>
      </c>
      <c r="CD200" s="10">
        <v>0</v>
      </c>
      <c r="CE200" s="10">
        <v>114.66356484892395</v>
      </c>
      <c r="CF200" s="17">
        <v>0</v>
      </c>
    </row>
    <row r="201" spans="1:84" x14ac:dyDescent="0.25">
      <c r="A201" s="4">
        <v>51957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2.6640003689239315</v>
      </c>
      <c r="AA201" s="10">
        <v>0</v>
      </c>
      <c r="AB201" s="10">
        <v>78.344364960000007</v>
      </c>
      <c r="AC201" s="10">
        <v>0</v>
      </c>
      <c r="AD201" s="10">
        <v>31.49335632</v>
      </c>
      <c r="AE201" s="10">
        <v>0</v>
      </c>
      <c r="AF201" s="10">
        <v>0</v>
      </c>
      <c r="AG201" s="10">
        <v>0</v>
      </c>
      <c r="AH201" s="10">
        <v>0</v>
      </c>
      <c r="AI201" s="10">
        <v>2.1618432000000003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0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10">
        <v>0</v>
      </c>
      <c r="BE201" s="10">
        <v>0</v>
      </c>
      <c r="BF201" s="10">
        <v>0</v>
      </c>
      <c r="BG201" s="10">
        <v>0</v>
      </c>
      <c r="BH201" s="10">
        <v>0</v>
      </c>
      <c r="BI201" s="10">
        <v>0</v>
      </c>
      <c r="BJ201" s="10">
        <v>0</v>
      </c>
      <c r="BK201" s="10">
        <v>0</v>
      </c>
      <c r="BL201" s="10">
        <v>0</v>
      </c>
      <c r="BM201" s="10">
        <v>0</v>
      </c>
      <c r="BN201" s="10">
        <v>0</v>
      </c>
      <c r="BO201" s="10">
        <v>0</v>
      </c>
      <c r="BP201" s="10">
        <v>0</v>
      </c>
      <c r="BQ201" s="10">
        <v>0</v>
      </c>
      <c r="BR201" s="10">
        <v>0</v>
      </c>
      <c r="BS201" s="10">
        <v>0</v>
      </c>
      <c r="BT201" s="10">
        <v>0</v>
      </c>
      <c r="BU201" s="10">
        <v>0</v>
      </c>
      <c r="BV201" s="10">
        <v>0</v>
      </c>
      <c r="BW201" s="10">
        <v>0</v>
      </c>
      <c r="BX201" s="10">
        <v>0</v>
      </c>
      <c r="BY201" s="10">
        <v>0</v>
      </c>
      <c r="BZ201" s="10">
        <v>0</v>
      </c>
      <c r="CA201" s="10">
        <v>0</v>
      </c>
      <c r="CB201" s="10">
        <v>0</v>
      </c>
      <c r="CC201" s="10">
        <v>0</v>
      </c>
      <c r="CD201" s="10">
        <v>0</v>
      </c>
      <c r="CE201" s="10">
        <v>114.66356484892395</v>
      </c>
      <c r="CF201" s="17">
        <v>0</v>
      </c>
    </row>
    <row r="202" spans="1:84" x14ac:dyDescent="0.25">
      <c r="A202" s="4">
        <v>51987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2.1301142397387793</v>
      </c>
      <c r="AA202" s="10">
        <v>0</v>
      </c>
      <c r="AB202" s="10">
        <v>78.344364960000007</v>
      </c>
      <c r="AC202" s="10">
        <v>0</v>
      </c>
      <c r="AD202" s="10">
        <v>31.49335632</v>
      </c>
      <c r="AE202" s="10">
        <v>0</v>
      </c>
      <c r="AF202" s="10">
        <v>0</v>
      </c>
      <c r="AG202" s="10">
        <v>0</v>
      </c>
      <c r="AH202" s="10">
        <v>0</v>
      </c>
      <c r="AI202" s="10">
        <v>2.1618432000000003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>
        <v>0</v>
      </c>
      <c r="BC202" s="10">
        <v>0</v>
      </c>
      <c r="BD202" s="10">
        <v>0</v>
      </c>
      <c r="BE202" s="10">
        <v>0</v>
      </c>
      <c r="BF202" s="10">
        <v>0</v>
      </c>
      <c r="BG202" s="10">
        <v>0</v>
      </c>
      <c r="BH202" s="10">
        <v>0</v>
      </c>
      <c r="BI202" s="10">
        <v>0</v>
      </c>
      <c r="BJ202" s="10">
        <v>0</v>
      </c>
      <c r="BK202" s="10">
        <v>0</v>
      </c>
      <c r="BL202" s="10">
        <v>0</v>
      </c>
      <c r="BM202" s="10">
        <v>0</v>
      </c>
      <c r="BN202" s="10">
        <v>0</v>
      </c>
      <c r="BO202" s="10">
        <v>0</v>
      </c>
      <c r="BP202" s="10">
        <v>0</v>
      </c>
      <c r="BQ202" s="10">
        <v>0</v>
      </c>
      <c r="BR202" s="10">
        <v>0</v>
      </c>
      <c r="BS202" s="10">
        <v>0</v>
      </c>
      <c r="BT202" s="10">
        <v>0</v>
      </c>
      <c r="BU202" s="10">
        <v>0</v>
      </c>
      <c r="BV202" s="10">
        <v>0</v>
      </c>
      <c r="BW202" s="10">
        <v>0</v>
      </c>
      <c r="BX202" s="10">
        <v>0</v>
      </c>
      <c r="BY202" s="10">
        <v>0</v>
      </c>
      <c r="BZ202" s="10">
        <v>0</v>
      </c>
      <c r="CA202" s="10">
        <v>0</v>
      </c>
      <c r="CB202" s="10">
        <v>0</v>
      </c>
      <c r="CC202" s="10">
        <v>0</v>
      </c>
      <c r="CD202" s="10">
        <v>0</v>
      </c>
      <c r="CE202" s="10">
        <v>114.12967871973879</v>
      </c>
      <c r="CF202" s="17">
        <v>0</v>
      </c>
    </row>
    <row r="203" spans="1:84" x14ac:dyDescent="0.25">
      <c r="A203" s="4">
        <v>52018</v>
      </c>
      <c r="B203" s="10">
        <v>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1.8304971003357164</v>
      </c>
      <c r="AA203" s="10">
        <v>0</v>
      </c>
      <c r="AB203" s="10">
        <v>78.344364960000007</v>
      </c>
      <c r="AC203" s="10">
        <v>0</v>
      </c>
      <c r="AD203" s="10">
        <v>31.49335632</v>
      </c>
      <c r="AE203" s="10">
        <v>0</v>
      </c>
      <c r="AF203" s="10">
        <v>0</v>
      </c>
      <c r="AG203" s="10">
        <v>0</v>
      </c>
      <c r="AH203" s="10">
        <v>0</v>
      </c>
      <c r="AI203" s="10">
        <v>2.1618432000000003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0">
        <v>0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0">
        <v>0</v>
      </c>
      <c r="BF203" s="10">
        <v>0</v>
      </c>
      <c r="BG203" s="10">
        <v>0</v>
      </c>
      <c r="BH203" s="10">
        <v>0</v>
      </c>
      <c r="BI203" s="10">
        <v>0</v>
      </c>
      <c r="BJ203" s="10">
        <v>0</v>
      </c>
      <c r="BK203" s="10">
        <v>0</v>
      </c>
      <c r="BL203" s="10">
        <v>0</v>
      </c>
      <c r="BM203" s="10">
        <v>0</v>
      </c>
      <c r="BN203" s="10">
        <v>0</v>
      </c>
      <c r="BO203" s="10">
        <v>0</v>
      </c>
      <c r="BP203" s="10">
        <v>0</v>
      </c>
      <c r="BQ203" s="10">
        <v>0</v>
      </c>
      <c r="BR203" s="10">
        <v>0</v>
      </c>
      <c r="BS203" s="10">
        <v>0</v>
      </c>
      <c r="BT203" s="10">
        <v>0</v>
      </c>
      <c r="BU203" s="10">
        <v>0</v>
      </c>
      <c r="BV203" s="10">
        <v>0</v>
      </c>
      <c r="BW203" s="10">
        <v>0</v>
      </c>
      <c r="BX203" s="10">
        <v>0</v>
      </c>
      <c r="BY203" s="10">
        <v>0</v>
      </c>
      <c r="BZ203" s="10">
        <v>0</v>
      </c>
      <c r="CA203" s="10">
        <v>0</v>
      </c>
      <c r="CB203" s="10">
        <v>0</v>
      </c>
      <c r="CC203" s="10">
        <v>0</v>
      </c>
      <c r="CD203" s="10">
        <v>0</v>
      </c>
      <c r="CE203" s="10">
        <v>113.83006158033574</v>
      </c>
      <c r="CF203" s="17">
        <v>0</v>
      </c>
    </row>
    <row r="204" spans="1:84" x14ac:dyDescent="0.25">
      <c r="A204" s="4">
        <v>52048</v>
      </c>
      <c r="B204" s="10">
        <v>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1.7956186627821527</v>
      </c>
      <c r="AA204" s="10">
        <v>0</v>
      </c>
      <c r="AB204" s="10">
        <v>78.344364960000007</v>
      </c>
      <c r="AC204" s="10">
        <v>0</v>
      </c>
      <c r="AD204" s="10">
        <v>31.49335632</v>
      </c>
      <c r="AE204" s="10">
        <v>0</v>
      </c>
      <c r="AF204" s="10">
        <v>0</v>
      </c>
      <c r="AG204" s="10">
        <v>0</v>
      </c>
      <c r="AH204" s="10">
        <v>0</v>
      </c>
      <c r="AI204" s="10">
        <v>2.1618432000000003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0">
        <v>0</v>
      </c>
      <c r="BF204" s="10">
        <v>0</v>
      </c>
      <c r="BG204" s="10">
        <v>0</v>
      </c>
      <c r="BH204" s="10">
        <v>0</v>
      </c>
      <c r="BI204" s="10">
        <v>0</v>
      </c>
      <c r="BJ204" s="10">
        <v>0</v>
      </c>
      <c r="BK204" s="10">
        <v>0</v>
      </c>
      <c r="BL204" s="10">
        <v>0</v>
      </c>
      <c r="BM204" s="10">
        <v>0</v>
      </c>
      <c r="BN204" s="10">
        <v>0</v>
      </c>
      <c r="BO204" s="10">
        <v>0</v>
      </c>
      <c r="BP204" s="10">
        <v>0</v>
      </c>
      <c r="BQ204" s="10">
        <v>0</v>
      </c>
      <c r="BR204" s="10">
        <v>0</v>
      </c>
      <c r="BS204" s="10">
        <v>0</v>
      </c>
      <c r="BT204" s="10">
        <v>0</v>
      </c>
      <c r="BU204" s="10">
        <v>0</v>
      </c>
      <c r="BV204" s="10">
        <v>0</v>
      </c>
      <c r="BW204" s="10">
        <v>0</v>
      </c>
      <c r="BX204" s="10">
        <v>0</v>
      </c>
      <c r="BY204" s="10">
        <v>0</v>
      </c>
      <c r="BZ204" s="10">
        <v>0</v>
      </c>
      <c r="CA204" s="10">
        <v>0</v>
      </c>
      <c r="CB204" s="10">
        <v>0</v>
      </c>
      <c r="CC204" s="10">
        <v>0</v>
      </c>
      <c r="CD204" s="10">
        <v>0</v>
      </c>
      <c r="CE204" s="10">
        <v>113.79518314278216</v>
      </c>
      <c r="CF204" s="17">
        <v>0</v>
      </c>
    </row>
    <row r="205" spans="1:84" x14ac:dyDescent="0.25">
      <c r="A205" s="4">
        <v>52079</v>
      </c>
      <c r="B205" s="10">
        <v>0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2.0054990721665078</v>
      </c>
      <c r="AA205" s="10">
        <v>0</v>
      </c>
      <c r="AB205" s="10">
        <v>78.344364960000007</v>
      </c>
      <c r="AC205" s="10">
        <v>0</v>
      </c>
      <c r="AD205" s="10">
        <v>31.49335632</v>
      </c>
      <c r="AE205" s="10">
        <v>0</v>
      </c>
      <c r="AF205" s="10">
        <v>0</v>
      </c>
      <c r="AG205" s="10">
        <v>0</v>
      </c>
      <c r="AH205" s="10">
        <v>0</v>
      </c>
      <c r="AI205" s="10">
        <v>2.1618432000000003</v>
      </c>
      <c r="AJ205" s="10">
        <v>0</v>
      </c>
      <c r="AK205" s="10">
        <v>0</v>
      </c>
      <c r="AL205" s="10">
        <v>0</v>
      </c>
      <c r="AM205" s="10">
        <v>0</v>
      </c>
      <c r="AN205" s="10">
        <v>0</v>
      </c>
      <c r="AO205" s="10">
        <v>0</v>
      </c>
      <c r="AP205" s="10">
        <v>0</v>
      </c>
      <c r="AQ205" s="10">
        <v>0</v>
      </c>
      <c r="AR205" s="10">
        <v>0</v>
      </c>
      <c r="AS205" s="10">
        <v>0</v>
      </c>
      <c r="AT205" s="10">
        <v>0</v>
      </c>
      <c r="AU205" s="10">
        <v>0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0">
        <v>0</v>
      </c>
      <c r="BF205" s="10">
        <v>0</v>
      </c>
      <c r="BG205" s="10">
        <v>0</v>
      </c>
      <c r="BH205" s="10">
        <v>0</v>
      </c>
      <c r="BI205" s="10">
        <v>0</v>
      </c>
      <c r="BJ205" s="10">
        <v>0</v>
      </c>
      <c r="BK205" s="10">
        <v>0</v>
      </c>
      <c r="BL205" s="10">
        <v>0</v>
      </c>
      <c r="BM205" s="10">
        <v>0</v>
      </c>
      <c r="BN205" s="10">
        <v>0</v>
      </c>
      <c r="BO205" s="10">
        <v>0</v>
      </c>
      <c r="BP205" s="10">
        <v>0</v>
      </c>
      <c r="BQ205" s="10">
        <v>0</v>
      </c>
      <c r="BR205" s="10">
        <v>0</v>
      </c>
      <c r="BS205" s="10">
        <v>0</v>
      </c>
      <c r="BT205" s="10">
        <v>0</v>
      </c>
      <c r="BU205" s="10">
        <v>0</v>
      </c>
      <c r="BV205" s="10">
        <v>0</v>
      </c>
      <c r="BW205" s="10">
        <v>0</v>
      </c>
      <c r="BX205" s="10">
        <v>0</v>
      </c>
      <c r="BY205" s="10">
        <v>0</v>
      </c>
      <c r="BZ205" s="10">
        <v>0</v>
      </c>
      <c r="CA205" s="10">
        <v>0</v>
      </c>
      <c r="CB205" s="10">
        <v>0</v>
      </c>
      <c r="CC205" s="10">
        <v>0</v>
      </c>
      <c r="CD205" s="10">
        <v>0</v>
      </c>
      <c r="CE205" s="10">
        <v>114.00506355216653</v>
      </c>
      <c r="CF205" s="17">
        <v>0</v>
      </c>
    </row>
    <row r="206" spans="1:84" x14ac:dyDescent="0.25">
      <c r="A206" s="4">
        <v>52110</v>
      </c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2.3629074278743509</v>
      </c>
      <c r="AA206" s="10">
        <v>0</v>
      </c>
      <c r="AB206" s="10">
        <v>78.344364960000007</v>
      </c>
      <c r="AC206" s="10">
        <v>0</v>
      </c>
      <c r="AD206" s="10">
        <v>31.49335632</v>
      </c>
      <c r="AE206" s="10">
        <v>0</v>
      </c>
      <c r="AF206" s="10">
        <v>0</v>
      </c>
      <c r="AG206" s="10">
        <v>0</v>
      </c>
      <c r="AH206" s="10">
        <v>0</v>
      </c>
      <c r="AI206" s="10">
        <v>2.1618432000000003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0">
        <v>0</v>
      </c>
      <c r="BF206" s="10">
        <v>0</v>
      </c>
      <c r="BG206" s="10">
        <v>0</v>
      </c>
      <c r="BH206" s="10">
        <v>0</v>
      </c>
      <c r="BI206" s="10">
        <v>0</v>
      </c>
      <c r="BJ206" s="10">
        <v>0</v>
      </c>
      <c r="BK206" s="10">
        <v>0</v>
      </c>
      <c r="BL206" s="10">
        <v>0</v>
      </c>
      <c r="BM206" s="10">
        <v>0</v>
      </c>
      <c r="BN206" s="10">
        <v>0</v>
      </c>
      <c r="BO206" s="10">
        <v>0</v>
      </c>
      <c r="BP206" s="10">
        <v>0</v>
      </c>
      <c r="BQ206" s="10">
        <v>0</v>
      </c>
      <c r="BR206" s="10">
        <v>0</v>
      </c>
      <c r="BS206" s="10">
        <v>0</v>
      </c>
      <c r="BT206" s="10">
        <v>0</v>
      </c>
      <c r="BU206" s="10">
        <v>0</v>
      </c>
      <c r="BV206" s="10">
        <v>0</v>
      </c>
      <c r="BW206" s="10">
        <v>0</v>
      </c>
      <c r="BX206" s="10">
        <v>0</v>
      </c>
      <c r="BY206" s="10">
        <v>0</v>
      </c>
      <c r="BZ206" s="10">
        <v>0</v>
      </c>
      <c r="CA206" s="10">
        <v>0</v>
      </c>
      <c r="CB206" s="10">
        <v>0</v>
      </c>
      <c r="CC206" s="10">
        <v>0</v>
      </c>
      <c r="CD206" s="10">
        <v>0</v>
      </c>
      <c r="CE206" s="10">
        <v>114.36247190787437</v>
      </c>
      <c r="CF206" s="17">
        <v>0</v>
      </c>
    </row>
    <row r="207" spans="1:84" x14ac:dyDescent="0.25">
      <c r="A207" s="4">
        <v>52140</v>
      </c>
      <c r="B207" s="10">
        <v>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2.3291673684097192</v>
      </c>
      <c r="AA207" s="10">
        <v>0</v>
      </c>
      <c r="AB207" s="10">
        <v>78.344364960000007</v>
      </c>
      <c r="AC207" s="10">
        <v>0</v>
      </c>
      <c r="AD207" s="10">
        <v>31.49335632</v>
      </c>
      <c r="AE207" s="10">
        <v>0</v>
      </c>
      <c r="AF207" s="10">
        <v>0</v>
      </c>
      <c r="AG207" s="10">
        <v>0</v>
      </c>
      <c r="AH207" s="10">
        <v>0</v>
      </c>
      <c r="AI207" s="10">
        <v>2.1618432000000003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0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0">
        <v>0</v>
      </c>
      <c r="BF207" s="10">
        <v>0</v>
      </c>
      <c r="BG207" s="10">
        <v>0</v>
      </c>
      <c r="BH207" s="10">
        <v>0</v>
      </c>
      <c r="BI207" s="10">
        <v>0</v>
      </c>
      <c r="BJ207" s="10">
        <v>0</v>
      </c>
      <c r="BK207" s="10">
        <v>0</v>
      </c>
      <c r="BL207" s="10">
        <v>0</v>
      </c>
      <c r="BM207" s="10">
        <v>0</v>
      </c>
      <c r="BN207" s="10">
        <v>0</v>
      </c>
      <c r="BO207" s="10">
        <v>0</v>
      </c>
      <c r="BP207" s="10">
        <v>0</v>
      </c>
      <c r="BQ207" s="10">
        <v>0</v>
      </c>
      <c r="BR207" s="10">
        <v>0</v>
      </c>
      <c r="BS207" s="10">
        <v>0</v>
      </c>
      <c r="BT207" s="10">
        <v>0</v>
      </c>
      <c r="BU207" s="10">
        <v>0</v>
      </c>
      <c r="BV207" s="10">
        <v>0</v>
      </c>
      <c r="BW207" s="10">
        <v>0</v>
      </c>
      <c r="BX207" s="10">
        <v>0</v>
      </c>
      <c r="BY207" s="10">
        <v>0</v>
      </c>
      <c r="BZ207" s="10">
        <v>0</v>
      </c>
      <c r="CA207" s="10">
        <v>0</v>
      </c>
      <c r="CB207" s="10">
        <v>0</v>
      </c>
      <c r="CC207" s="10">
        <v>0</v>
      </c>
      <c r="CD207" s="10">
        <v>0</v>
      </c>
      <c r="CE207" s="10">
        <v>114.32873184840973</v>
      </c>
      <c r="CF207" s="17">
        <v>0</v>
      </c>
    </row>
    <row r="208" spans="1:84" x14ac:dyDescent="0.25">
      <c r="A208" s="4">
        <v>52171</v>
      </c>
      <c r="B208" s="10">
        <v>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2.3291673684097192</v>
      </c>
      <c r="AA208" s="10">
        <v>0</v>
      </c>
      <c r="AB208" s="10">
        <v>78.344364960000007</v>
      </c>
      <c r="AC208" s="10">
        <v>0</v>
      </c>
      <c r="AD208" s="10">
        <v>31.49335632</v>
      </c>
      <c r="AE208" s="10">
        <v>0</v>
      </c>
      <c r="AF208" s="10">
        <v>0</v>
      </c>
      <c r="AG208" s="10">
        <v>0</v>
      </c>
      <c r="AH208" s="10">
        <v>0</v>
      </c>
      <c r="AI208" s="10">
        <v>2.1618432000000003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0">
        <v>0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0">
        <v>0</v>
      </c>
      <c r="BF208" s="10">
        <v>0</v>
      </c>
      <c r="BG208" s="10">
        <v>0</v>
      </c>
      <c r="BH208" s="10">
        <v>0</v>
      </c>
      <c r="BI208" s="10">
        <v>0</v>
      </c>
      <c r="BJ208" s="10">
        <v>0</v>
      </c>
      <c r="BK208" s="10">
        <v>0</v>
      </c>
      <c r="BL208" s="10">
        <v>0</v>
      </c>
      <c r="BM208" s="10">
        <v>0</v>
      </c>
      <c r="BN208" s="10">
        <v>0</v>
      </c>
      <c r="BO208" s="10">
        <v>0</v>
      </c>
      <c r="BP208" s="10">
        <v>0</v>
      </c>
      <c r="BQ208" s="10">
        <v>0</v>
      </c>
      <c r="BR208" s="10">
        <v>0</v>
      </c>
      <c r="BS208" s="10">
        <v>0</v>
      </c>
      <c r="BT208" s="10">
        <v>0</v>
      </c>
      <c r="BU208" s="10">
        <v>0</v>
      </c>
      <c r="BV208" s="10">
        <v>0</v>
      </c>
      <c r="BW208" s="10">
        <v>0</v>
      </c>
      <c r="BX208" s="10">
        <v>0</v>
      </c>
      <c r="BY208" s="10">
        <v>0</v>
      </c>
      <c r="BZ208" s="10">
        <v>0</v>
      </c>
      <c r="CA208" s="10">
        <v>0</v>
      </c>
      <c r="CB208" s="10">
        <v>0</v>
      </c>
      <c r="CC208" s="10">
        <v>0</v>
      </c>
      <c r="CD208" s="10">
        <v>0</v>
      </c>
      <c r="CE208" s="10">
        <v>114.32873184840973</v>
      </c>
      <c r="CF208" s="17">
        <v>0</v>
      </c>
    </row>
    <row r="209" spans="1:84" x14ac:dyDescent="0.25">
      <c r="A209" s="4">
        <v>52201</v>
      </c>
      <c r="B209" s="10">
        <v>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2.5917785291172049</v>
      </c>
      <c r="AA209" s="10">
        <v>0</v>
      </c>
      <c r="AB209" s="10">
        <v>78.344364960000007</v>
      </c>
      <c r="AC209" s="10">
        <v>0</v>
      </c>
      <c r="AD209" s="10">
        <v>31.49335632</v>
      </c>
      <c r="AE209" s="10">
        <v>0</v>
      </c>
      <c r="AF209" s="10">
        <v>0</v>
      </c>
      <c r="AG209" s="10">
        <v>0</v>
      </c>
      <c r="AH209" s="10">
        <v>0</v>
      </c>
      <c r="AI209" s="10">
        <v>2.1618432000000003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0">
        <v>0</v>
      </c>
      <c r="BF209" s="10">
        <v>0</v>
      </c>
      <c r="BG209" s="10">
        <v>0</v>
      </c>
      <c r="BH209" s="10">
        <v>0</v>
      </c>
      <c r="BI209" s="10">
        <v>0</v>
      </c>
      <c r="BJ209" s="10">
        <v>0</v>
      </c>
      <c r="BK209" s="10">
        <v>0</v>
      </c>
      <c r="BL209" s="10">
        <v>0</v>
      </c>
      <c r="BM209" s="10">
        <v>0</v>
      </c>
      <c r="BN209" s="10">
        <v>0</v>
      </c>
      <c r="BO209" s="10">
        <v>0</v>
      </c>
      <c r="BP209" s="10">
        <v>0</v>
      </c>
      <c r="BQ209" s="10">
        <v>0</v>
      </c>
      <c r="BR209" s="10">
        <v>0</v>
      </c>
      <c r="BS209" s="10">
        <v>0</v>
      </c>
      <c r="BT209" s="10">
        <v>0</v>
      </c>
      <c r="BU209" s="10">
        <v>0</v>
      </c>
      <c r="BV209" s="10">
        <v>0</v>
      </c>
      <c r="BW209" s="10">
        <v>0</v>
      </c>
      <c r="BX209" s="10">
        <v>0</v>
      </c>
      <c r="BY209" s="10">
        <v>0</v>
      </c>
      <c r="BZ209" s="10">
        <v>0</v>
      </c>
      <c r="CA209" s="10">
        <v>0</v>
      </c>
      <c r="CB209" s="10">
        <v>0</v>
      </c>
      <c r="CC209" s="10">
        <v>0</v>
      </c>
      <c r="CD209" s="10">
        <v>0</v>
      </c>
      <c r="CE209" s="10">
        <v>114.59134300911722</v>
      </c>
      <c r="CF209" s="17">
        <v>0</v>
      </c>
    </row>
    <row r="210" spans="1:84" x14ac:dyDescent="0.25">
      <c r="A210" s="4"/>
    </row>
    <row r="211" spans="1:84" x14ac:dyDescent="0.25">
      <c r="A211" s="4"/>
    </row>
    <row r="212" spans="1:84" x14ac:dyDescent="0.25">
      <c r="A212" s="4"/>
    </row>
    <row r="213" spans="1:84" x14ac:dyDescent="0.25">
      <c r="A213" s="4"/>
    </row>
    <row r="214" spans="1:84" x14ac:dyDescent="0.25">
      <c r="A214" s="4"/>
    </row>
    <row r="215" spans="1:84" x14ac:dyDescent="0.25">
      <c r="A215" s="4"/>
    </row>
    <row r="216" spans="1:84" x14ac:dyDescent="0.25">
      <c r="A216" s="4"/>
    </row>
    <row r="217" spans="1:84" x14ac:dyDescent="0.25">
      <c r="A217" s="4"/>
    </row>
    <row r="218" spans="1:84" x14ac:dyDescent="0.25">
      <c r="A218" s="4"/>
    </row>
    <row r="219" spans="1:84" x14ac:dyDescent="0.25">
      <c r="A219" s="4"/>
    </row>
    <row r="220" spans="1:84" x14ac:dyDescent="0.25">
      <c r="A220" s="4"/>
    </row>
    <row r="221" spans="1:84" x14ac:dyDescent="0.25">
      <c r="A221" s="4"/>
    </row>
    <row r="222" spans="1:84" x14ac:dyDescent="0.25">
      <c r="A222" s="4"/>
    </row>
    <row r="223" spans="1:84" x14ac:dyDescent="0.25">
      <c r="A223" s="4"/>
    </row>
    <row r="224" spans="1:84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4"/>
    </row>
    <row r="313" spans="1:1" x14ac:dyDescent="0.25">
      <c r="A313" s="4"/>
    </row>
    <row r="314" spans="1:1" x14ac:dyDescent="0.25">
      <c r="A314" s="4"/>
    </row>
    <row r="315" spans="1:1" x14ac:dyDescent="0.25">
      <c r="A315" s="4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x14ac:dyDescent="0.25">
      <c r="A320" s="4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4"/>
    </row>
    <row r="326" spans="1:1" x14ac:dyDescent="0.25">
      <c r="A326" s="4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4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x14ac:dyDescent="0.25">
      <c r="A335" s="4"/>
    </row>
    <row r="336" spans="1:1" x14ac:dyDescent="0.25">
      <c r="A336" s="4"/>
    </row>
    <row r="337" spans="1:1" x14ac:dyDescent="0.25">
      <c r="A337" s="4"/>
    </row>
    <row r="338" spans="1:1" x14ac:dyDescent="0.25">
      <c r="A338" s="4"/>
    </row>
    <row r="339" spans="1:1" x14ac:dyDescent="0.25">
      <c r="A339" s="4"/>
    </row>
    <row r="340" spans="1:1" x14ac:dyDescent="0.25">
      <c r="A340" s="4"/>
    </row>
    <row r="341" spans="1:1" x14ac:dyDescent="0.25">
      <c r="A341" s="4"/>
    </row>
    <row r="342" spans="1:1" x14ac:dyDescent="0.25">
      <c r="A342" s="4"/>
    </row>
    <row r="343" spans="1:1" x14ac:dyDescent="0.25">
      <c r="A343" s="4"/>
    </row>
    <row r="344" spans="1:1" x14ac:dyDescent="0.25">
      <c r="A344" s="4"/>
    </row>
    <row r="345" spans="1:1" x14ac:dyDescent="0.25">
      <c r="A345" s="4"/>
    </row>
    <row r="346" spans="1:1" x14ac:dyDescent="0.25">
      <c r="A346" s="4"/>
    </row>
    <row r="347" spans="1:1" x14ac:dyDescent="0.25">
      <c r="A347" s="4"/>
    </row>
    <row r="348" spans="1:1" x14ac:dyDescent="0.25">
      <c r="A348" s="4"/>
    </row>
    <row r="349" spans="1:1" x14ac:dyDescent="0.25">
      <c r="A349" s="4"/>
    </row>
    <row r="350" spans="1:1" x14ac:dyDescent="0.25">
      <c r="A350" s="4"/>
    </row>
    <row r="351" spans="1:1" x14ac:dyDescent="0.25">
      <c r="A351" s="4"/>
    </row>
    <row r="352" spans="1:1" x14ac:dyDescent="0.25">
      <c r="A352" s="4"/>
    </row>
    <row r="353" spans="1:1" x14ac:dyDescent="0.25">
      <c r="A353" s="4"/>
    </row>
    <row r="354" spans="1:1" x14ac:dyDescent="0.25">
      <c r="A354" s="4"/>
    </row>
    <row r="355" spans="1:1" x14ac:dyDescent="0.25">
      <c r="A355" s="4"/>
    </row>
    <row r="356" spans="1:1" x14ac:dyDescent="0.25">
      <c r="A356" s="4"/>
    </row>
    <row r="357" spans="1:1" x14ac:dyDescent="0.25">
      <c r="A357" s="4"/>
    </row>
    <row r="358" spans="1:1" x14ac:dyDescent="0.25">
      <c r="A358" s="4"/>
    </row>
    <row r="359" spans="1:1" x14ac:dyDescent="0.25">
      <c r="A359" s="4"/>
    </row>
    <row r="360" spans="1:1" x14ac:dyDescent="0.25">
      <c r="A360" s="4"/>
    </row>
    <row r="361" spans="1:1" x14ac:dyDescent="0.25">
      <c r="A361" s="4"/>
    </row>
    <row r="362" spans="1:1" x14ac:dyDescent="0.25">
      <c r="A362" s="4"/>
    </row>
    <row r="363" spans="1:1" x14ac:dyDescent="0.25">
      <c r="A363" s="4"/>
    </row>
    <row r="364" spans="1:1" x14ac:dyDescent="0.25">
      <c r="A364" s="4"/>
    </row>
    <row r="365" spans="1:1" x14ac:dyDescent="0.25">
      <c r="A365" s="4"/>
    </row>
    <row r="366" spans="1:1" x14ac:dyDescent="0.25">
      <c r="A366" s="4"/>
    </row>
    <row r="367" spans="1:1" x14ac:dyDescent="0.25">
      <c r="A367" s="4"/>
    </row>
    <row r="368" spans="1:1" x14ac:dyDescent="0.25">
      <c r="A368" s="4"/>
    </row>
    <row r="369" spans="1:1" x14ac:dyDescent="0.25">
      <c r="A369" s="4"/>
    </row>
    <row r="370" spans="1:1" x14ac:dyDescent="0.25">
      <c r="A370" s="4"/>
    </row>
    <row r="371" spans="1:1" x14ac:dyDescent="0.25">
      <c r="A371" s="4"/>
    </row>
    <row r="372" spans="1:1" x14ac:dyDescent="0.25">
      <c r="A372" s="4"/>
    </row>
    <row r="373" spans="1:1" x14ac:dyDescent="0.25">
      <c r="A373" s="4"/>
    </row>
    <row r="374" spans="1:1" x14ac:dyDescent="0.25">
      <c r="A374" s="4"/>
    </row>
    <row r="375" spans="1:1" x14ac:dyDescent="0.25">
      <c r="A375" s="4"/>
    </row>
    <row r="376" spans="1:1" x14ac:dyDescent="0.25">
      <c r="A376" s="4"/>
    </row>
    <row r="377" spans="1:1" x14ac:dyDescent="0.25">
      <c r="A377" s="4"/>
    </row>
    <row r="378" spans="1:1" x14ac:dyDescent="0.25">
      <c r="A378" s="4"/>
    </row>
    <row r="379" spans="1:1" x14ac:dyDescent="0.25">
      <c r="A379" s="4"/>
    </row>
    <row r="380" spans="1:1" x14ac:dyDescent="0.25">
      <c r="A380" s="4"/>
    </row>
    <row r="381" spans="1:1" x14ac:dyDescent="0.25">
      <c r="A381" s="4"/>
    </row>
    <row r="382" spans="1:1" x14ac:dyDescent="0.25">
      <c r="A382" s="4"/>
    </row>
    <row r="383" spans="1:1" x14ac:dyDescent="0.25">
      <c r="A383" s="4"/>
    </row>
    <row r="384" spans="1:1" x14ac:dyDescent="0.25">
      <c r="A384" s="4"/>
    </row>
    <row r="385" spans="1:1" x14ac:dyDescent="0.25">
      <c r="A385" s="4"/>
    </row>
    <row r="386" spans="1:1" x14ac:dyDescent="0.25">
      <c r="A386" s="4"/>
    </row>
    <row r="387" spans="1:1" x14ac:dyDescent="0.25">
      <c r="A387" s="4"/>
    </row>
    <row r="388" spans="1:1" x14ac:dyDescent="0.25">
      <c r="A388" s="4"/>
    </row>
    <row r="389" spans="1:1" x14ac:dyDescent="0.25">
      <c r="A389" s="4"/>
    </row>
    <row r="390" spans="1:1" x14ac:dyDescent="0.25">
      <c r="A390" s="4"/>
    </row>
    <row r="391" spans="1:1" x14ac:dyDescent="0.25">
      <c r="A391" s="4"/>
    </row>
    <row r="392" spans="1:1" x14ac:dyDescent="0.25">
      <c r="A392" s="4"/>
    </row>
    <row r="393" spans="1:1" x14ac:dyDescent="0.25">
      <c r="A393" s="4"/>
    </row>
    <row r="394" spans="1:1" x14ac:dyDescent="0.25">
      <c r="A394" s="4"/>
    </row>
    <row r="395" spans="1:1" x14ac:dyDescent="0.25">
      <c r="A395" s="4"/>
    </row>
    <row r="396" spans="1:1" x14ac:dyDescent="0.25">
      <c r="A396" s="4"/>
    </row>
    <row r="397" spans="1:1" x14ac:dyDescent="0.25">
      <c r="A397" s="4"/>
    </row>
    <row r="398" spans="1:1" x14ac:dyDescent="0.25">
      <c r="A398" s="4"/>
    </row>
    <row r="399" spans="1:1" x14ac:dyDescent="0.25">
      <c r="A399" s="4"/>
    </row>
    <row r="400" spans="1:1" x14ac:dyDescent="0.25">
      <c r="A400" s="4"/>
    </row>
    <row r="401" spans="1:1" x14ac:dyDescent="0.25">
      <c r="A401" s="4"/>
    </row>
    <row r="402" spans="1:1" x14ac:dyDescent="0.25">
      <c r="A402" s="4"/>
    </row>
    <row r="403" spans="1:1" x14ac:dyDescent="0.25">
      <c r="A403" s="4"/>
    </row>
    <row r="404" spans="1:1" x14ac:dyDescent="0.25">
      <c r="A404" s="4"/>
    </row>
    <row r="405" spans="1:1" x14ac:dyDescent="0.25">
      <c r="A405" s="4"/>
    </row>
    <row r="406" spans="1:1" x14ac:dyDescent="0.25">
      <c r="A406" s="4"/>
    </row>
    <row r="407" spans="1:1" x14ac:dyDescent="0.25">
      <c r="A407" s="4"/>
    </row>
    <row r="408" spans="1:1" x14ac:dyDescent="0.25">
      <c r="A408" s="4"/>
    </row>
    <row r="409" spans="1:1" x14ac:dyDescent="0.25">
      <c r="A409" s="4"/>
    </row>
    <row r="410" spans="1:1" x14ac:dyDescent="0.25">
      <c r="A410" s="4"/>
    </row>
    <row r="411" spans="1:1" x14ac:dyDescent="0.25">
      <c r="A411" s="4"/>
    </row>
    <row r="412" spans="1:1" x14ac:dyDescent="0.25">
      <c r="A412" s="4"/>
    </row>
    <row r="413" spans="1:1" x14ac:dyDescent="0.25">
      <c r="A413" s="4"/>
    </row>
    <row r="414" spans="1:1" x14ac:dyDescent="0.25">
      <c r="A41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47703-A3AA-406D-BD2D-A7D943CC4157}">
  <sheetPr>
    <tabColor rgb="FFFFFF00"/>
  </sheetPr>
  <dimension ref="A1:G410"/>
  <sheetViews>
    <sheetView showGridLines="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baseColWidth="10" defaultRowHeight="15" x14ac:dyDescent="0.25"/>
  <sheetData>
    <row r="1" spans="1:7" x14ac:dyDescent="0.25">
      <c r="D1" s="37"/>
    </row>
    <row r="2" spans="1:7" x14ac:dyDescent="0.25">
      <c r="D2" s="15" t="s">
        <v>22</v>
      </c>
      <c r="E2" s="15" t="s">
        <v>20</v>
      </c>
      <c r="F2" s="15" t="s">
        <v>19</v>
      </c>
      <c r="G2" s="15" t="s">
        <v>21</v>
      </c>
    </row>
    <row r="3" spans="1:7" x14ac:dyDescent="0.25">
      <c r="A3" s="12"/>
      <c r="C3" s="4">
        <v>39814</v>
      </c>
      <c r="D3" s="14">
        <v>108.71966100000002</v>
      </c>
      <c r="E3" s="14"/>
      <c r="F3" s="14"/>
    </row>
    <row r="4" spans="1:7" x14ac:dyDescent="0.25">
      <c r="A4" s="12"/>
      <c r="C4" s="4">
        <v>39845</v>
      </c>
      <c r="D4" s="14">
        <v>122.20534999999998</v>
      </c>
      <c r="E4" s="14"/>
      <c r="F4" s="14"/>
    </row>
    <row r="5" spans="1:7" x14ac:dyDescent="0.25">
      <c r="A5" s="12"/>
      <c r="C5" s="4">
        <v>39873</v>
      </c>
      <c r="D5" s="14">
        <v>114.70483399999999</v>
      </c>
      <c r="E5" s="14"/>
      <c r="F5" s="14"/>
    </row>
    <row r="6" spans="1:7" x14ac:dyDescent="0.25">
      <c r="A6" s="12"/>
      <c r="C6" s="4">
        <v>39904</v>
      </c>
      <c r="D6" s="14">
        <v>119.58862500000001</v>
      </c>
      <c r="E6" s="14"/>
      <c r="F6" s="14"/>
    </row>
    <row r="7" spans="1:7" x14ac:dyDescent="0.25">
      <c r="A7" s="12"/>
      <c r="C7" s="4">
        <v>39934</v>
      </c>
      <c r="D7" s="14">
        <v>110.57474900000004</v>
      </c>
      <c r="E7" s="14"/>
      <c r="F7" s="14"/>
    </row>
    <row r="8" spans="1:7" x14ac:dyDescent="0.25">
      <c r="A8" s="12"/>
      <c r="C8" s="4">
        <v>39965</v>
      </c>
      <c r="D8" s="14">
        <v>115.226292</v>
      </c>
      <c r="E8" s="14"/>
      <c r="F8" s="14"/>
    </row>
    <row r="9" spans="1:7" x14ac:dyDescent="0.25">
      <c r="A9" s="12"/>
      <c r="C9" s="4">
        <v>39995</v>
      </c>
      <c r="D9" s="14">
        <v>113.96492900000003</v>
      </c>
      <c r="E9" s="14"/>
      <c r="F9" s="14"/>
    </row>
    <row r="10" spans="1:7" x14ac:dyDescent="0.25">
      <c r="A10" s="12"/>
      <c r="C10" s="4">
        <v>40026</v>
      </c>
      <c r="D10" s="14">
        <v>112.866963</v>
      </c>
      <c r="E10" s="14"/>
      <c r="F10" s="14"/>
    </row>
    <row r="11" spans="1:7" x14ac:dyDescent="0.25">
      <c r="A11" s="12"/>
      <c r="C11" s="4">
        <v>40057</v>
      </c>
      <c r="D11" s="14">
        <v>116.65702699999999</v>
      </c>
      <c r="E11" s="14"/>
      <c r="F11" s="14"/>
    </row>
    <row r="12" spans="1:7" x14ac:dyDescent="0.25">
      <c r="A12" s="12"/>
      <c r="C12" s="4">
        <v>40087</v>
      </c>
      <c r="D12" s="14">
        <v>116.05929000000002</v>
      </c>
      <c r="E12" s="14"/>
      <c r="F12" s="14"/>
    </row>
    <row r="13" spans="1:7" x14ac:dyDescent="0.25">
      <c r="A13" s="12"/>
      <c r="C13" s="4">
        <v>40118</v>
      </c>
      <c r="D13" s="14">
        <v>111.24878399999997</v>
      </c>
      <c r="E13" s="14"/>
      <c r="F13" s="14"/>
    </row>
    <row r="14" spans="1:7" x14ac:dyDescent="0.25">
      <c r="A14" s="12"/>
      <c r="C14" s="4">
        <v>40148</v>
      </c>
      <c r="D14" s="14">
        <v>105.78864499999999</v>
      </c>
      <c r="E14" s="14"/>
      <c r="F14" s="14"/>
    </row>
    <row r="15" spans="1:7" x14ac:dyDescent="0.25">
      <c r="A15" s="12"/>
      <c r="C15" s="4">
        <v>40179</v>
      </c>
      <c r="D15" s="14">
        <v>110.73672400000004</v>
      </c>
      <c r="E15" s="14"/>
      <c r="F15" s="14"/>
    </row>
    <row r="16" spans="1:7" x14ac:dyDescent="0.25">
      <c r="A16" s="12"/>
      <c r="C16" s="4">
        <v>40210</v>
      </c>
      <c r="D16" s="14">
        <v>116.709204</v>
      </c>
      <c r="E16" s="14"/>
      <c r="F16" s="14"/>
    </row>
    <row r="17" spans="1:6" x14ac:dyDescent="0.25">
      <c r="A17" s="12"/>
      <c r="C17" s="4">
        <v>40238</v>
      </c>
      <c r="D17" s="14">
        <v>107.63750799999995</v>
      </c>
      <c r="E17" s="14"/>
      <c r="F17" s="14"/>
    </row>
    <row r="18" spans="1:6" x14ac:dyDescent="0.25">
      <c r="A18" s="12"/>
      <c r="C18" s="4">
        <v>40269</v>
      </c>
      <c r="D18" s="14">
        <v>120.94305200000005</v>
      </c>
      <c r="E18" s="14"/>
      <c r="F18" s="14"/>
    </row>
    <row r="19" spans="1:6" x14ac:dyDescent="0.25">
      <c r="A19" s="12"/>
      <c r="C19" s="4">
        <v>40299</v>
      </c>
      <c r="D19" s="14">
        <v>114.25823699999998</v>
      </c>
      <c r="E19" s="14"/>
      <c r="F19" s="14"/>
    </row>
    <row r="20" spans="1:6" x14ac:dyDescent="0.25">
      <c r="A20" s="12"/>
      <c r="C20" s="4">
        <v>40330</v>
      </c>
      <c r="D20" s="14">
        <v>122.383859</v>
      </c>
      <c r="E20" s="14"/>
      <c r="F20" s="14"/>
    </row>
    <row r="21" spans="1:6" x14ac:dyDescent="0.25">
      <c r="A21" s="12"/>
      <c r="C21" s="4">
        <v>40360</v>
      </c>
      <c r="D21" s="14">
        <v>121.42876700000008</v>
      </c>
      <c r="E21" s="14"/>
      <c r="F21" s="14"/>
    </row>
    <row r="22" spans="1:6" x14ac:dyDescent="0.25">
      <c r="A22" s="12"/>
      <c r="C22" s="4">
        <v>40391</v>
      </c>
      <c r="D22" s="14">
        <v>120.32702100000003</v>
      </c>
      <c r="E22" s="14"/>
      <c r="F22" s="14"/>
    </row>
    <row r="23" spans="1:6" x14ac:dyDescent="0.25">
      <c r="A23" s="12"/>
      <c r="C23" s="4">
        <v>40422</v>
      </c>
      <c r="D23" s="14">
        <v>127.04068900000004</v>
      </c>
      <c r="E23" s="14"/>
      <c r="F23" s="14"/>
    </row>
    <row r="24" spans="1:6" x14ac:dyDescent="0.25">
      <c r="A24" s="12"/>
      <c r="C24" s="4">
        <v>40452</v>
      </c>
      <c r="D24" s="14">
        <v>122.986457</v>
      </c>
      <c r="E24" s="14"/>
      <c r="F24" s="14"/>
    </row>
    <row r="25" spans="1:6" x14ac:dyDescent="0.25">
      <c r="A25" s="12"/>
      <c r="C25" s="4">
        <v>40483</v>
      </c>
      <c r="D25" s="14">
        <v>124.54153900000003</v>
      </c>
      <c r="E25" s="14"/>
      <c r="F25" s="14"/>
    </row>
    <row r="26" spans="1:6" x14ac:dyDescent="0.25">
      <c r="A26" s="12"/>
      <c r="C26" s="4">
        <v>40513</v>
      </c>
      <c r="D26" s="14">
        <v>123.94751100000001</v>
      </c>
      <c r="E26" s="14"/>
      <c r="F26" s="14"/>
    </row>
    <row r="27" spans="1:6" x14ac:dyDescent="0.25">
      <c r="A27" s="12"/>
      <c r="C27" s="4">
        <v>40544</v>
      </c>
      <c r="D27" s="14">
        <v>117.49055100000001</v>
      </c>
      <c r="E27" s="14"/>
      <c r="F27" s="14"/>
    </row>
    <row r="28" spans="1:6" x14ac:dyDescent="0.25">
      <c r="A28" s="12"/>
      <c r="C28" s="4">
        <v>40575</v>
      </c>
      <c r="D28" s="14">
        <v>133.63486899999998</v>
      </c>
      <c r="E28" s="14"/>
      <c r="F28" s="14"/>
    </row>
    <row r="29" spans="1:6" x14ac:dyDescent="0.25">
      <c r="A29" s="12"/>
      <c r="C29" s="4">
        <v>40603</v>
      </c>
      <c r="D29" s="14">
        <v>126.81782000000004</v>
      </c>
      <c r="E29" s="14"/>
      <c r="F29" s="14"/>
    </row>
    <row r="30" spans="1:6" x14ac:dyDescent="0.25">
      <c r="A30" s="12"/>
      <c r="C30" s="4">
        <v>40634</v>
      </c>
      <c r="D30" s="14">
        <v>131.66523799999999</v>
      </c>
      <c r="E30" s="14"/>
      <c r="F30" s="14"/>
    </row>
    <row r="31" spans="1:6" x14ac:dyDescent="0.25">
      <c r="A31" s="12"/>
      <c r="C31" s="4">
        <v>40664</v>
      </c>
      <c r="D31" s="14">
        <v>127.50669100000003</v>
      </c>
      <c r="E31" s="14"/>
      <c r="F31" s="14"/>
    </row>
    <row r="32" spans="1:6" x14ac:dyDescent="0.25">
      <c r="A32" s="12"/>
      <c r="C32" s="4">
        <v>40695</v>
      </c>
      <c r="D32" s="14">
        <v>130.41539299999997</v>
      </c>
      <c r="E32" s="14"/>
      <c r="F32" s="14"/>
    </row>
    <row r="33" spans="1:6" x14ac:dyDescent="0.25">
      <c r="A33" s="12"/>
      <c r="C33" s="4">
        <v>40725</v>
      </c>
      <c r="D33" s="14">
        <v>125.73631599999999</v>
      </c>
      <c r="E33" s="14"/>
      <c r="F33" s="14"/>
    </row>
    <row r="34" spans="1:6" x14ac:dyDescent="0.25">
      <c r="A34" s="12"/>
      <c r="C34" s="4">
        <v>40756</v>
      </c>
      <c r="D34" s="14">
        <v>129.24702199999999</v>
      </c>
      <c r="E34" s="14"/>
      <c r="F34" s="14"/>
    </row>
    <row r="35" spans="1:6" x14ac:dyDescent="0.25">
      <c r="A35" s="12"/>
      <c r="C35" s="4">
        <v>40787</v>
      </c>
      <c r="D35" s="14">
        <v>132.36271099999999</v>
      </c>
      <c r="E35" s="14"/>
      <c r="F35" s="14"/>
    </row>
    <row r="36" spans="1:6" x14ac:dyDescent="0.25">
      <c r="A36" s="12"/>
      <c r="C36" s="4">
        <v>40817</v>
      </c>
      <c r="D36" s="14">
        <v>128.670219</v>
      </c>
      <c r="E36" s="14"/>
      <c r="F36" s="14"/>
    </row>
    <row r="37" spans="1:6" x14ac:dyDescent="0.25">
      <c r="A37" s="12"/>
      <c r="C37" s="4">
        <v>40848</v>
      </c>
      <c r="D37" s="14">
        <v>130.59625299999999</v>
      </c>
      <c r="E37" s="14"/>
      <c r="F37" s="14"/>
    </row>
    <row r="38" spans="1:6" x14ac:dyDescent="0.25">
      <c r="A38" s="12"/>
      <c r="C38" s="4">
        <v>40878</v>
      </c>
      <c r="D38" s="14">
        <v>124.30629000000003</v>
      </c>
      <c r="E38" s="14"/>
      <c r="F38" s="14"/>
    </row>
    <row r="39" spans="1:6" x14ac:dyDescent="0.25">
      <c r="A39" s="12"/>
      <c r="C39" s="4">
        <v>40909</v>
      </c>
      <c r="D39" s="14">
        <v>119.125603</v>
      </c>
      <c r="E39" s="14"/>
      <c r="F39" s="14"/>
    </row>
    <row r="40" spans="1:6" x14ac:dyDescent="0.25">
      <c r="A40" s="12"/>
      <c r="C40" s="4">
        <v>40940</v>
      </c>
      <c r="D40" s="14">
        <v>132.51162799999997</v>
      </c>
      <c r="E40" s="14"/>
      <c r="F40" s="14"/>
    </row>
    <row r="41" spans="1:6" x14ac:dyDescent="0.25">
      <c r="A41" s="12"/>
      <c r="C41" s="4">
        <v>40969</v>
      </c>
      <c r="D41" s="14">
        <v>129.19514800000002</v>
      </c>
      <c r="E41" s="14"/>
      <c r="F41" s="14"/>
    </row>
    <row r="42" spans="1:6" x14ac:dyDescent="0.25">
      <c r="A42" s="12"/>
      <c r="C42" s="4">
        <v>41000</v>
      </c>
      <c r="D42" s="14">
        <v>129.77037499999997</v>
      </c>
      <c r="E42" s="14"/>
      <c r="F42" s="14"/>
    </row>
    <row r="43" spans="1:6" x14ac:dyDescent="0.25">
      <c r="A43" s="12"/>
      <c r="C43" s="4">
        <v>41030</v>
      </c>
      <c r="D43" s="14">
        <v>124.34107999999999</v>
      </c>
      <c r="E43" s="14"/>
      <c r="F43" s="14"/>
    </row>
    <row r="44" spans="1:6" x14ac:dyDescent="0.25">
      <c r="A44" s="12"/>
      <c r="C44" s="4">
        <v>41061</v>
      </c>
      <c r="D44" s="14">
        <v>128.315956</v>
      </c>
      <c r="E44" s="14"/>
      <c r="F44" s="14"/>
    </row>
    <row r="45" spans="1:6" x14ac:dyDescent="0.25">
      <c r="A45" s="12"/>
      <c r="C45" s="4">
        <v>41091</v>
      </c>
      <c r="D45" s="14">
        <v>125.199504</v>
      </c>
      <c r="E45" s="14"/>
      <c r="F45" s="14"/>
    </row>
    <row r="46" spans="1:6" x14ac:dyDescent="0.25">
      <c r="A46" s="12"/>
      <c r="C46" s="4">
        <v>41122</v>
      </c>
      <c r="D46" s="14">
        <v>128.50721600000003</v>
      </c>
      <c r="E46" s="14"/>
      <c r="F46" s="14"/>
    </row>
    <row r="47" spans="1:6" x14ac:dyDescent="0.25">
      <c r="A47" s="12"/>
      <c r="C47" s="4">
        <v>41153</v>
      </c>
      <c r="D47" s="14">
        <v>132.523765</v>
      </c>
      <c r="E47" s="14"/>
      <c r="F47" s="14"/>
    </row>
    <row r="48" spans="1:6" x14ac:dyDescent="0.25">
      <c r="A48" s="12"/>
      <c r="C48" s="4">
        <v>41183</v>
      </c>
      <c r="D48" s="14">
        <v>128.82794700000005</v>
      </c>
      <c r="E48" s="14"/>
      <c r="F48" s="14"/>
    </row>
    <row r="49" spans="1:6" x14ac:dyDescent="0.25">
      <c r="A49" s="12"/>
      <c r="C49" s="4">
        <v>41214</v>
      </c>
      <c r="D49" s="14">
        <v>126.41145200000003</v>
      </c>
      <c r="E49" s="14"/>
      <c r="F49" s="14"/>
    </row>
    <row r="50" spans="1:6" x14ac:dyDescent="0.25">
      <c r="A50" s="12"/>
      <c r="C50" s="4">
        <v>41244</v>
      </c>
      <c r="D50" s="14">
        <v>130.85340899999997</v>
      </c>
      <c r="E50" s="14"/>
      <c r="F50" s="14"/>
    </row>
    <row r="51" spans="1:6" x14ac:dyDescent="0.25">
      <c r="A51" s="12"/>
      <c r="C51" s="4">
        <v>41275</v>
      </c>
      <c r="D51" s="14">
        <v>130.86755700000001</v>
      </c>
      <c r="E51" s="14"/>
      <c r="F51" s="14"/>
    </row>
    <row r="52" spans="1:6" x14ac:dyDescent="0.25">
      <c r="A52" s="12"/>
      <c r="C52" s="4">
        <v>41306</v>
      </c>
      <c r="D52" s="14">
        <v>145.15835300000006</v>
      </c>
      <c r="E52" s="14"/>
      <c r="F52" s="14"/>
    </row>
    <row r="53" spans="1:6" x14ac:dyDescent="0.25">
      <c r="A53" s="12"/>
      <c r="C53" s="4">
        <v>41334</v>
      </c>
      <c r="D53" s="14">
        <v>132.66326400000003</v>
      </c>
      <c r="E53" s="14"/>
      <c r="F53" s="14"/>
    </row>
    <row r="54" spans="1:6" x14ac:dyDescent="0.25">
      <c r="A54" s="12"/>
      <c r="C54" s="4">
        <v>41365</v>
      </c>
      <c r="D54" s="14">
        <v>140.47926900000002</v>
      </c>
      <c r="E54" s="14"/>
      <c r="F54" s="14"/>
    </row>
    <row r="55" spans="1:6" x14ac:dyDescent="0.25">
      <c r="A55" s="12"/>
      <c r="C55" s="4">
        <v>41395</v>
      </c>
      <c r="D55" s="14">
        <v>139.69279499999993</v>
      </c>
      <c r="E55" s="14"/>
      <c r="F55" s="14"/>
    </row>
    <row r="56" spans="1:6" x14ac:dyDescent="0.25">
      <c r="A56" s="12"/>
      <c r="C56" s="4">
        <v>41426</v>
      </c>
      <c r="D56" s="14">
        <v>143.986029</v>
      </c>
      <c r="E56" s="14"/>
      <c r="F56" s="14"/>
    </row>
    <row r="57" spans="1:6" x14ac:dyDescent="0.25">
      <c r="A57" s="12"/>
      <c r="C57" s="4">
        <v>41456</v>
      </c>
      <c r="D57" s="14">
        <v>133.36878200000004</v>
      </c>
      <c r="E57" s="14"/>
      <c r="F57" s="14"/>
    </row>
    <row r="58" spans="1:6" x14ac:dyDescent="0.25">
      <c r="A58" s="12"/>
      <c r="C58" s="4">
        <v>41487</v>
      </c>
      <c r="D58" s="14">
        <v>146.963762</v>
      </c>
      <c r="E58" s="14"/>
      <c r="F58" s="14"/>
    </row>
    <row r="59" spans="1:6" x14ac:dyDescent="0.25">
      <c r="A59" s="12"/>
      <c r="C59" s="4">
        <v>41518</v>
      </c>
      <c r="D59" s="14">
        <v>150.91093199999997</v>
      </c>
      <c r="E59" s="14"/>
      <c r="F59" s="14"/>
    </row>
    <row r="60" spans="1:6" x14ac:dyDescent="0.25">
      <c r="A60" s="12"/>
      <c r="C60" s="4">
        <v>41548</v>
      </c>
      <c r="D60" s="14">
        <v>140.88698200000002</v>
      </c>
      <c r="E60" s="14"/>
      <c r="F60" s="14"/>
    </row>
    <row r="61" spans="1:6" x14ac:dyDescent="0.25">
      <c r="A61" s="12"/>
      <c r="C61" s="4">
        <v>41579</v>
      </c>
      <c r="D61" s="14">
        <v>151.91613999999998</v>
      </c>
      <c r="E61" s="14"/>
      <c r="F61" s="14"/>
    </row>
    <row r="62" spans="1:6" x14ac:dyDescent="0.25">
      <c r="A62" s="12"/>
      <c r="C62" s="4">
        <v>41609</v>
      </c>
      <c r="D62" s="14">
        <v>140.81722599999998</v>
      </c>
      <c r="E62" s="14"/>
      <c r="F62" s="14"/>
    </row>
    <row r="63" spans="1:6" x14ac:dyDescent="0.25">
      <c r="A63" s="12"/>
      <c r="C63" s="4">
        <v>41640</v>
      </c>
      <c r="D63" s="14">
        <v>140.56757264500001</v>
      </c>
      <c r="E63" s="14"/>
      <c r="F63" s="14"/>
    </row>
    <row r="64" spans="1:6" x14ac:dyDescent="0.25">
      <c r="A64" s="12"/>
      <c r="C64" s="4">
        <v>41671</v>
      </c>
      <c r="D64" s="14">
        <v>138.32075844399998</v>
      </c>
      <c r="E64" s="14"/>
      <c r="F64" s="14"/>
    </row>
    <row r="65" spans="1:6" x14ac:dyDescent="0.25">
      <c r="A65" s="12"/>
      <c r="C65" s="4">
        <v>41699</v>
      </c>
      <c r="D65" s="14">
        <v>123.69194235499997</v>
      </c>
      <c r="E65" s="14"/>
      <c r="F65" s="14"/>
    </row>
    <row r="66" spans="1:6" x14ac:dyDescent="0.25">
      <c r="A66" s="12"/>
      <c r="C66" s="4">
        <v>41730</v>
      </c>
      <c r="D66" s="14">
        <v>133.72336906299998</v>
      </c>
      <c r="E66" s="14"/>
      <c r="F66" s="14"/>
    </row>
    <row r="67" spans="1:6" x14ac:dyDescent="0.25">
      <c r="A67" s="12"/>
      <c r="C67" s="4">
        <v>41760</v>
      </c>
      <c r="D67" s="14">
        <v>129.97598631200003</v>
      </c>
      <c r="E67" s="14"/>
      <c r="F67" s="14"/>
    </row>
    <row r="68" spans="1:6" x14ac:dyDescent="0.25">
      <c r="A68" s="12"/>
      <c r="C68" s="4">
        <v>41791</v>
      </c>
      <c r="D68" s="14">
        <v>137.10675808400001</v>
      </c>
      <c r="E68" s="14"/>
      <c r="F68" s="14"/>
    </row>
    <row r="69" spans="1:6" x14ac:dyDescent="0.25">
      <c r="A69" s="12"/>
      <c r="C69" s="4">
        <v>41821</v>
      </c>
      <c r="D69" s="14">
        <v>123.97754723999998</v>
      </c>
      <c r="E69" s="14"/>
      <c r="F69" s="14"/>
    </row>
    <row r="70" spans="1:6" x14ac:dyDescent="0.25">
      <c r="A70" s="12"/>
      <c r="C70" s="4">
        <v>41852</v>
      </c>
      <c r="D70" s="14">
        <v>133.80014332600001</v>
      </c>
      <c r="E70" s="14"/>
      <c r="F70" s="14"/>
    </row>
    <row r="71" spans="1:6" x14ac:dyDescent="0.25">
      <c r="A71" s="12"/>
      <c r="C71" s="4">
        <v>41883</v>
      </c>
      <c r="D71" s="14">
        <v>136.50838165500002</v>
      </c>
      <c r="E71" s="14"/>
      <c r="F71" s="14"/>
    </row>
    <row r="72" spans="1:6" x14ac:dyDescent="0.25">
      <c r="A72" s="12"/>
      <c r="C72" s="4">
        <v>41913</v>
      </c>
      <c r="D72" s="14">
        <v>131.26915044299994</v>
      </c>
      <c r="E72" s="14"/>
      <c r="F72" s="14"/>
    </row>
    <row r="73" spans="1:6" x14ac:dyDescent="0.25">
      <c r="A73" s="12"/>
      <c r="C73" s="4">
        <v>41944</v>
      </c>
      <c r="D73" s="14">
        <v>142.67076935900002</v>
      </c>
      <c r="E73" s="14"/>
      <c r="F73" s="14"/>
    </row>
    <row r="74" spans="1:6" x14ac:dyDescent="0.25">
      <c r="A74" s="12"/>
      <c r="C74" s="4">
        <v>41974</v>
      </c>
      <c r="D74" s="14">
        <v>133.99407395100005</v>
      </c>
      <c r="E74" s="14"/>
      <c r="F74" s="14"/>
    </row>
    <row r="75" spans="1:6" x14ac:dyDescent="0.25">
      <c r="A75" s="12"/>
      <c r="C75" s="4">
        <v>42005</v>
      </c>
      <c r="D75" s="14">
        <v>127.70820834000006</v>
      </c>
      <c r="E75" s="14"/>
      <c r="F75" s="14"/>
    </row>
    <row r="76" spans="1:6" x14ac:dyDescent="0.25">
      <c r="A76" s="12"/>
      <c r="C76" s="4">
        <v>42036</v>
      </c>
      <c r="D76" s="14">
        <v>139.3544504190001</v>
      </c>
      <c r="E76" s="14"/>
      <c r="F76" s="14"/>
    </row>
    <row r="77" spans="1:6" x14ac:dyDescent="0.25">
      <c r="A77" s="12"/>
      <c r="C77" s="4">
        <v>42064</v>
      </c>
      <c r="D77" s="14">
        <v>125.98125875099996</v>
      </c>
      <c r="E77" s="14"/>
      <c r="F77" s="14"/>
    </row>
    <row r="78" spans="1:6" x14ac:dyDescent="0.25">
      <c r="A78" s="12"/>
      <c r="C78" s="4">
        <v>42095</v>
      </c>
      <c r="D78" s="14">
        <v>134.855911021</v>
      </c>
      <c r="E78" s="14"/>
      <c r="F78" s="14"/>
    </row>
    <row r="79" spans="1:6" x14ac:dyDescent="0.25">
      <c r="A79" s="12"/>
      <c r="C79" s="4">
        <v>42125</v>
      </c>
      <c r="D79" s="14">
        <v>126.81929573900001</v>
      </c>
      <c r="E79" s="14"/>
      <c r="F79" s="14"/>
    </row>
    <row r="80" spans="1:6" x14ac:dyDescent="0.25">
      <c r="A80" s="12"/>
      <c r="C80" s="4">
        <v>42156</v>
      </c>
      <c r="D80" s="14">
        <v>132.881782359</v>
      </c>
      <c r="E80" s="14"/>
      <c r="F80" s="14"/>
    </row>
    <row r="81" spans="1:6" x14ac:dyDescent="0.25">
      <c r="A81" s="12"/>
      <c r="C81" s="4">
        <v>42186</v>
      </c>
      <c r="D81" s="14">
        <v>129.66619818399997</v>
      </c>
      <c r="E81" s="14"/>
      <c r="F81" s="14"/>
    </row>
    <row r="82" spans="1:6" x14ac:dyDescent="0.25">
      <c r="A82" s="12"/>
      <c r="C82" s="4">
        <v>42217</v>
      </c>
      <c r="D82" s="14">
        <v>129.91615105099999</v>
      </c>
      <c r="E82" s="14"/>
      <c r="F82" s="14"/>
    </row>
    <row r="83" spans="1:6" x14ac:dyDescent="0.25">
      <c r="A83" s="12"/>
      <c r="C83" s="4">
        <v>42248</v>
      </c>
      <c r="D83" s="14">
        <v>134.24679491299997</v>
      </c>
      <c r="E83" s="14"/>
      <c r="F83" s="14"/>
    </row>
    <row r="84" spans="1:6" x14ac:dyDescent="0.25">
      <c r="A84" s="12"/>
      <c r="C84" s="4">
        <v>42278</v>
      </c>
      <c r="D84" s="14">
        <v>132.00921767599996</v>
      </c>
      <c r="E84" s="14"/>
      <c r="F84" s="14"/>
    </row>
    <row r="85" spans="1:6" x14ac:dyDescent="0.25">
      <c r="A85" s="12"/>
      <c r="C85" s="4">
        <v>42309</v>
      </c>
      <c r="D85" s="14">
        <v>136.28262508599997</v>
      </c>
      <c r="E85" s="14"/>
      <c r="F85" s="14"/>
    </row>
    <row r="86" spans="1:6" x14ac:dyDescent="0.25">
      <c r="A86" s="12"/>
      <c r="C86" s="4">
        <v>42339</v>
      </c>
      <c r="D86" s="14">
        <v>126.09107683199997</v>
      </c>
      <c r="E86" s="14"/>
      <c r="F86" s="14"/>
    </row>
    <row r="87" spans="1:6" x14ac:dyDescent="0.25">
      <c r="A87" s="12"/>
      <c r="C87" s="4">
        <v>42370</v>
      </c>
      <c r="D87" s="14">
        <v>129.75124427300003</v>
      </c>
      <c r="E87" s="14"/>
      <c r="F87" s="14"/>
    </row>
    <row r="88" spans="1:6" x14ac:dyDescent="0.25">
      <c r="A88" s="12"/>
      <c r="C88" s="4">
        <v>42401</v>
      </c>
      <c r="D88" s="14">
        <v>134.46498795700001</v>
      </c>
      <c r="E88" s="14"/>
      <c r="F88" s="14"/>
    </row>
    <row r="89" spans="1:6" x14ac:dyDescent="0.25">
      <c r="A89" s="12"/>
      <c r="C89" s="4">
        <v>42430</v>
      </c>
      <c r="D89" s="14">
        <v>130.119401845</v>
      </c>
      <c r="E89" s="14"/>
      <c r="F89" s="14"/>
    </row>
    <row r="90" spans="1:6" x14ac:dyDescent="0.25">
      <c r="A90" s="12"/>
      <c r="C90" s="4">
        <v>42461</v>
      </c>
      <c r="D90" s="14">
        <v>137.14046336300007</v>
      </c>
      <c r="E90" s="14"/>
      <c r="F90" s="14"/>
    </row>
    <row r="91" spans="1:6" x14ac:dyDescent="0.25">
      <c r="A91" s="12"/>
      <c r="C91" s="4">
        <v>42491</v>
      </c>
      <c r="D91" s="14">
        <v>135.84928203900003</v>
      </c>
      <c r="E91" s="14"/>
      <c r="F91" s="14"/>
    </row>
    <row r="92" spans="1:6" x14ac:dyDescent="0.25">
      <c r="A92" s="12"/>
      <c r="C92" s="4">
        <v>42522</v>
      </c>
      <c r="D92" s="14">
        <v>140.35172218200003</v>
      </c>
      <c r="E92" s="14"/>
      <c r="F92" s="14"/>
    </row>
    <row r="93" spans="1:6" x14ac:dyDescent="0.25">
      <c r="A93" s="12"/>
      <c r="C93" s="4">
        <v>42552</v>
      </c>
      <c r="D93" s="14">
        <v>134.46976668800005</v>
      </c>
      <c r="E93" s="14"/>
      <c r="F93" s="14"/>
    </row>
    <row r="94" spans="1:6" x14ac:dyDescent="0.25">
      <c r="A94" s="12"/>
      <c r="C94" s="4">
        <v>42583</v>
      </c>
      <c r="D94" s="14">
        <v>135.395239186</v>
      </c>
      <c r="E94" s="14"/>
      <c r="F94" s="14"/>
    </row>
    <row r="95" spans="1:6" x14ac:dyDescent="0.25">
      <c r="A95" s="12"/>
      <c r="C95" s="4">
        <v>42614</v>
      </c>
      <c r="D95" s="14">
        <v>146.52583810600007</v>
      </c>
      <c r="E95" s="14"/>
      <c r="F95" s="14"/>
    </row>
    <row r="96" spans="1:6" x14ac:dyDescent="0.25">
      <c r="A96" s="12"/>
      <c r="C96" s="4">
        <v>42644</v>
      </c>
      <c r="D96" s="14">
        <v>140.68033610100005</v>
      </c>
      <c r="E96" s="14"/>
      <c r="F96" s="14"/>
    </row>
    <row r="97" spans="1:6" x14ac:dyDescent="0.25">
      <c r="A97" s="12"/>
      <c r="C97" s="4">
        <v>42675</v>
      </c>
      <c r="D97" s="14">
        <v>145.41494477800012</v>
      </c>
      <c r="E97" s="14"/>
      <c r="F97" s="14"/>
    </row>
    <row r="98" spans="1:6" x14ac:dyDescent="0.25">
      <c r="A98" s="12"/>
      <c r="C98" s="4">
        <v>42705</v>
      </c>
      <c r="D98" s="14">
        <v>139.70263968500004</v>
      </c>
      <c r="E98" s="14"/>
      <c r="F98" s="14"/>
    </row>
    <row r="99" spans="1:6" x14ac:dyDescent="0.25">
      <c r="A99" s="12"/>
      <c r="C99" s="4">
        <v>42736</v>
      </c>
      <c r="D99" s="14">
        <v>140.94516002099996</v>
      </c>
      <c r="E99" s="14"/>
      <c r="F99" s="14"/>
    </row>
    <row r="100" spans="1:6" x14ac:dyDescent="0.25">
      <c r="A100" s="12"/>
      <c r="C100" s="4">
        <v>42767</v>
      </c>
      <c r="D100" s="14">
        <v>140.68855583499999</v>
      </c>
      <c r="E100" s="14"/>
      <c r="F100" s="14"/>
    </row>
    <row r="101" spans="1:6" x14ac:dyDescent="0.25">
      <c r="A101" s="12"/>
      <c r="C101" s="4">
        <v>42795</v>
      </c>
      <c r="D101" s="14">
        <v>141.288157821</v>
      </c>
      <c r="E101" s="14"/>
      <c r="F101" s="14"/>
    </row>
    <row r="102" spans="1:6" x14ac:dyDescent="0.25">
      <c r="A102" s="12"/>
      <c r="C102" s="4">
        <v>42826</v>
      </c>
      <c r="D102" s="14">
        <v>152.37385575000008</v>
      </c>
      <c r="E102" s="14"/>
      <c r="F102" s="14"/>
    </row>
    <row r="103" spans="1:6" x14ac:dyDescent="0.25">
      <c r="A103" s="12"/>
      <c r="C103" s="4">
        <v>42856</v>
      </c>
      <c r="D103" s="14">
        <v>144.03330361200005</v>
      </c>
      <c r="E103" s="14"/>
      <c r="F103" s="14"/>
    </row>
    <row r="104" spans="1:6" x14ac:dyDescent="0.25">
      <c r="A104" s="12"/>
      <c r="C104" s="4">
        <v>42887</v>
      </c>
      <c r="D104" s="14">
        <v>149.22986565600002</v>
      </c>
      <c r="E104" s="14"/>
      <c r="F104" s="14"/>
    </row>
    <row r="105" spans="1:6" x14ac:dyDescent="0.25">
      <c r="A105" s="12"/>
      <c r="C105" s="4">
        <v>42917</v>
      </c>
      <c r="D105" s="14">
        <v>145.34391309400002</v>
      </c>
      <c r="E105" s="14"/>
      <c r="F105" s="14"/>
    </row>
    <row r="106" spans="1:6" x14ac:dyDescent="0.25">
      <c r="A106" s="12"/>
      <c r="C106" s="4">
        <v>42948</v>
      </c>
      <c r="D106" s="14">
        <v>145.31710561100004</v>
      </c>
      <c r="E106" s="14"/>
      <c r="F106" s="14"/>
    </row>
    <row r="107" spans="1:6" x14ac:dyDescent="0.25">
      <c r="A107" s="12"/>
      <c r="C107" s="4">
        <v>42979</v>
      </c>
      <c r="D107" s="14">
        <v>151.37045018899991</v>
      </c>
      <c r="E107" s="14"/>
      <c r="F107" s="14"/>
    </row>
    <row r="108" spans="1:6" x14ac:dyDescent="0.25">
      <c r="A108" s="12"/>
      <c r="C108" s="4">
        <v>43009</v>
      </c>
      <c r="D108" s="14">
        <v>147.19931023300003</v>
      </c>
      <c r="E108" s="14"/>
      <c r="F108" s="14"/>
    </row>
    <row r="109" spans="1:6" x14ac:dyDescent="0.25">
      <c r="A109" s="12"/>
      <c r="C109" s="4">
        <v>43040</v>
      </c>
      <c r="D109" s="14">
        <v>153.8798893740001</v>
      </c>
      <c r="E109" s="14"/>
      <c r="F109" s="14"/>
    </row>
    <row r="110" spans="1:6" x14ac:dyDescent="0.25">
      <c r="A110" s="12"/>
      <c r="C110" s="4">
        <v>43070</v>
      </c>
      <c r="D110" s="14">
        <v>142.56432894400007</v>
      </c>
      <c r="E110" s="14"/>
      <c r="F110" s="14"/>
    </row>
    <row r="111" spans="1:6" x14ac:dyDescent="0.25">
      <c r="A111" s="12"/>
      <c r="C111" s="4">
        <v>43101</v>
      </c>
      <c r="D111" s="14">
        <v>142.64594209877419</v>
      </c>
      <c r="E111" s="14"/>
      <c r="F111" s="14"/>
    </row>
    <row r="112" spans="1:6" x14ac:dyDescent="0.25">
      <c r="A112" s="12"/>
      <c r="C112" s="4">
        <v>43132</v>
      </c>
      <c r="D112" s="14">
        <v>148.77861629504002</v>
      </c>
      <c r="E112" s="14"/>
      <c r="F112" s="14"/>
    </row>
    <row r="113" spans="1:6" x14ac:dyDescent="0.25">
      <c r="A113" s="12"/>
      <c r="C113" s="4">
        <v>43160</v>
      </c>
      <c r="D113" s="14">
        <v>142.32979587034384</v>
      </c>
      <c r="E113" s="14"/>
      <c r="F113" s="14"/>
    </row>
    <row r="114" spans="1:6" x14ac:dyDescent="0.25">
      <c r="A114" s="12"/>
      <c r="C114" s="4">
        <v>43191</v>
      </c>
      <c r="D114" s="14">
        <v>153.40642641912004</v>
      </c>
      <c r="E114" s="14"/>
      <c r="F114" s="14"/>
    </row>
    <row r="115" spans="1:6" x14ac:dyDescent="0.25">
      <c r="A115" s="12"/>
      <c r="C115" s="4">
        <v>43221</v>
      </c>
      <c r="D115" s="14">
        <v>152.24134060889682</v>
      </c>
      <c r="E115" s="14"/>
      <c r="F115" s="14"/>
    </row>
    <row r="116" spans="1:6" x14ac:dyDescent="0.25">
      <c r="A116" s="12"/>
      <c r="C116" s="4">
        <v>43252</v>
      </c>
      <c r="D116" s="14">
        <v>157.02527000416001</v>
      </c>
      <c r="E116" s="14"/>
      <c r="F116" s="14"/>
    </row>
    <row r="117" spans="1:6" x14ac:dyDescent="0.25">
      <c r="A117" s="12"/>
      <c r="C117" s="4">
        <v>43282</v>
      </c>
      <c r="D117" s="14">
        <v>147.21940198312842</v>
      </c>
      <c r="E117" s="14"/>
      <c r="F117" s="14"/>
    </row>
    <row r="118" spans="1:6" x14ac:dyDescent="0.25">
      <c r="A118" s="12"/>
      <c r="C118" s="4">
        <v>43313</v>
      </c>
      <c r="D118" s="14">
        <v>154.09825052107485</v>
      </c>
      <c r="E118" s="14"/>
      <c r="F118" s="14"/>
    </row>
    <row r="119" spans="1:6" x14ac:dyDescent="0.25">
      <c r="A119" s="12"/>
      <c r="C119" s="4">
        <v>43344</v>
      </c>
      <c r="D119" s="14">
        <v>155.47836294110004</v>
      </c>
      <c r="E119" s="14"/>
      <c r="F119" s="14"/>
    </row>
    <row r="120" spans="1:6" x14ac:dyDescent="0.25">
      <c r="A120" s="12"/>
      <c r="C120" s="4">
        <v>43374</v>
      </c>
      <c r="D120" s="14">
        <v>152.92309784781935</v>
      </c>
      <c r="E120" s="14"/>
      <c r="F120" s="14"/>
    </row>
    <row r="121" spans="1:6" x14ac:dyDescent="0.25">
      <c r="A121" s="12"/>
      <c r="C121" s="4">
        <v>43405</v>
      </c>
      <c r="D121" s="14">
        <v>161.88078283776667</v>
      </c>
      <c r="E121" s="14"/>
      <c r="F121" s="14"/>
    </row>
    <row r="122" spans="1:6" x14ac:dyDescent="0.25">
      <c r="A122" s="12"/>
      <c r="C122" s="4">
        <v>43435</v>
      </c>
      <c r="D122" s="14">
        <v>148.95941697465548</v>
      </c>
      <c r="E122" s="14"/>
      <c r="F122" s="14"/>
    </row>
    <row r="123" spans="1:6" x14ac:dyDescent="0.25">
      <c r="A123" s="12"/>
      <c r="C123" s="4">
        <v>43466</v>
      </c>
      <c r="D123" s="14">
        <v>150.95811267503871</v>
      </c>
      <c r="E123" s="14"/>
      <c r="F123" s="14"/>
    </row>
    <row r="124" spans="1:6" x14ac:dyDescent="0.25">
      <c r="A124" s="12"/>
      <c r="C124" s="4">
        <v>43497</v>
      </c>
      <c r="D124" s="14">
        <v>155.68542432312006</v>
      </c>
      <c r="E124" s="14"/>
      <c r="F124" s="14"/>
    </row>
    <row r="125" spans="1:6" x14ac:dyDescent="0.25">
      <c r="A125" s="12"/>
      <c r="C125" s="4">
        <v>43525</v>
      </c>
      <c r="D125" s="14">
        <v>153.89740142472584</v>
      </c>
      <c r="E125" s="14"/>
      <c r="F125" s="14"/>
    </row>
    <row r="126" spans="1:6" x14ac:dyDescent="0.25">
      <c r="A126" s="12"/>
      <c r="C126" s="4">
        <v>43556</v>
      </c>
      <c r="D126" s="14">
        <v>159.76273575057331</v>
      </c>
      <c r="E126" s="14"/>
      <c r="F126" s="14"/>
    </row>
    <row r="127" spans="1:6" x14ac:dyDescent="0.25">
      <c r="A127" s="12"/>
      <c r="C127" s="4">
        <v>43586</v>
      </c>
      <c r="D127" s="14">
        <v>158.16249154168776</v>
      </c>
      <c r="E127" s="14"/>
      <c r="F127" s="14"/>
    </row>
    <row r="128" spans="1:6" x14ac:dyDescent="0.25">
      <c r="A128" s="12"/>
      <c r="C128" s="4">
        <v>43617</v>
      </c>
      <c r="D128" s="14">
        <v>162.87956825600006</v>
      </c>
      <c r="E128" s="14"/>
      <c r="F128" s="14"/>
    </row>
    <row r="129" spans="1:6" x14ac:dyDescent="0.25">
      <c r="A129" s="12"/>
      <c r="C129" s="4">
        <v>43647</v>
      </c>
      <c r="D129" s="14">
        <v>154.26461592609741</v>
      </c>
      <c r="E129" s="14"/>
      <c r="F129" s="14"/>
    </row>
    <row r="130" spans="1:6" x14ac:dyDescent="0.25">
      <c r="A130" s="12"/>
      <c r="C130" s="4">
        <v>43678</v>
      </c>
      <c r="D130" s="14">
        <v>163.33106178987103</v>
      </c>
      <c r="E130" s="14"/>
      <c r="F130" s="14"/>
    </row>
    <row r="131" spans="1:6" x14ac:dyDescent="0.25">
      <c r="A131" s="12"/>
      <c r="C131" s="4">
        <v>43709</v>
      </c>
      <c r="D131" s="14">
        <v>166.51967107598</v>
      </c>
      <c r="E131" s="14"/>
      <c r="F131" s="14"/>
    </row>
    <row r="132" spans="1:6" x14ac:dyDescent="0.25">
      <c r="A132" s="12"/>
      <c r="C132" s="4">
        <v>43739</v>
      </c>
      <c r="D132" s="14">
        <v>162.72754129253161</v>
      </c>
      <c r="E132" s="14"/>
      <c r="F132" s="14"/>
    </row>
    <row r="133" spans="1:6" x14ac:dyDescent="0.25">
      <c r="A133" s="12"/>
      <c r="C133" s="4">
        <v>43770</v>
      </c>
      <c r="D133" s="14">
        <v>170.00779691518667</v>
      </c>
      <c r="E133" s="14"/>
      <c r="F133" s="14"/>
    </row>
    <row r="134" spans="1:6" x14ac:dyDescent="0.25">
      <c r="A134" s="12"/>
      <c r="C134" s="4">
        <v>43800</v>
      </c>
      <c r="D134" s="14">
        <v>161.50407593398066</v>
      </c>
      <c r="E134" s="14"/>
      <c r="F134" s="14"/>
    </row>
    <row r="135" spans="1:6" x14ac:dyDescent="0.25">
      <c r="A135" s="12"/>
      <c r="C135" s="4">
        <v>43831</v>
      </c>
      <c r="D135" s="14">
        <v>159.36360045185484</v>
      </c>
      <c r="E135" s="14"/>
      <c r="F135" s="14"/>
    </row>
    <row r="136" spans="1:6" x14ac:dyDescent="0.25">
      <c r="A136" s="12"/>
      <c r="C136" s="4">
        <v>43862</v>
      </c>
      <c r="D136" s="14">
        <v>165.62729458780137</v>
      </c>
      <c r="E136" s="14"/>
      <c r="F136" s="14"/>
    </row>
    <row r="137" spans="1:6" x14ac:dyDescent="0.25">
      <c r="A137" s="12"/>
      <c r="C137" s="4">
        <v>43891</v>
      </c>
      <c r="D137" s="14">
        <v>159.51975596086518</v>
      </c>
      <c r="E137" s="14"/>
      <c r="F137" s="14"/>
    </row>
    <row r="138" spans="1:6" x14ac:dyDescent="0.25">
      <c r="A138" s="12"/>
      <c r="C138" s="4">
        <v>43922</v>
      </c>
      <c r="D138" s="14">
        <v>160.58464735522671</v>
      </c>
      <c r="E138" s="14"/>
      <c r="F138" s="14"/>
    </row>
    <row r="139" spans="1:6" x14ac:dyDescent="0.25">
      <c r="A139" s="12"/>
      <c r="C139" s="4">
        <v>43952</v>
      </c>
      <c r="D139" s="14">
        <v>174.39173166807035</v>
      </c>
      <c r="E139" s="14"/>
      <c r="F139" s="14"/>
    </row>
    <row r="140" spans="1:6" x14ac:dyDescent="0.25">
      <c r="A140" s="12"/>
      <c r="C140" s="4">
        <v>43983</v>
      </c>
      <c r="D140" s="14">
        <v>169.82048012519994</v>
      </c>
      <c r="E140" s="14"/>
      <c r="F140" s="14"/>
    </row>
    <row r="141" spans="1:6" x14ac:dyDescent="0.25">
      <c r="A141" s="12"/>
      <c r="C141" s="4">
        <v>44013</v>
      </c>
      <c r="D141" s="14">
        <v>170.17778465674002</v>
      </c>
      <c r="E141" s="14"/>
      <c r="F141" s="14"/>
    </row>
    <row r="142" spans="1:6" x14ac:dyDescent="0.25">
      <c r="A142" s="12"/>
      <c r="C142" s="4">
        <v>44044</v>
      </c>
      <c r="D142" s="14">
        <v>174.79503576191738</v>
      </c>
      <c r="E142" s="14"/>
      <c r="F142" s="14"/>
    </row>
    <row r="143" spans="1:6" x14ac:dyDescent="0.25">
      <c r="A143" s="12"/>
      <c r="C143" s="4">
        <v>44075</v>
      </c>
      <c r="D143" s="14">
        <v>174.66298759084003</v>
      </c>
      <c r="E143" s="14"/>
      <c r="F143" s="14"/>
    </row>
    <row r="144" spans="1:6" x14ac:dyDescent="0.25">
      <c r="A144" s="12"/>
      <c r="C144" s="4">
        <v>44105</v>
      </c>
      <c r="D144" s="14">
        <v>170.1512991708903</v>
      </c>
      <c r="E144" s="14"/>
      <c r="F144" s="14"/>
    </row>
    <row r="145" spans="1:6" x14ac:dyDescent="0.25">
      <c r="A145" s="12"/>
      <c r="C145" s="4">
        <v>44136</v>
      </c>
      <c r="D145" s="14">
        <v>174.72579187306667</v>
      </c>
      <c r="E145" s="14"/>
      <c r="F145" s="14"/>
    </row>
    <row r="146" spans="1:6" x14ac:dyDescent="0.25">
      <c r="A146" s="12"/>
      <c r="C146" s="4">
        <v>44166</v>
      </c>
      <c r="D146" s="14">
        <v>168.72092355332776</v>
      </c>
      <c r="E146" s="14"/>
      <c r="F146" s="14"/>
    </row>
    <row r="147" spans="1:6" x14ac:dyDescent="0.25">
      <c r="A147" s="12"/>
      <c r="C147" s="4">
        <v>44197</v>
      </c>
      <c r="D147" s="14">
        <v>165.2926284656084</v>
      </c>
      <c r="E147" s="14"/>
      <c r="F147" s="14"/>
    </row>
    <row r="148" spans="1:6" x14ac:dyDescent="0.25">
      <c r="A148" s="12"/>
      <c r="C148" s="4">
        <v>44228</v>
      </c>
      <c r="D148" s="14">
        <v>173.05548304305142</v>
      </c>
      <c r="E148" s="14"/>
      <c r="F148" s="14"/>
    </row>
    <row r="149" spans="1:6" x14ac:dyDescent="0.25">
      <c r="A149" s="12"/>
      <c r="C149" s="4">
        <v>44256</v>
      </c>
      <c r="D149" s="14">
        <v>174.08671604108972</v>
      </c>
      <c r="E149" s="14"/>
      <c r="F149" s="14"/>
    </row>
    <row r="150" spans="1:6" x14ac:dyDescent="0.25">
      <c r="A150" s="12"/>
      <c r="C150" s="4">
        <v>44287</v>
      </c>
      <c r="D150" s="14">
        <v>171.91253513786666</v>
      </c>
      <c r="E150" s="14"/>
      <c r="F150" s="14"/>
    </row>
    <row r="151" spans="1:6" x14ac:dyDescent="0.25">
      <c r="A151" s="12"/>
      <c r="C151" s="4">
        <v>44317</v>
      </c>
      <c r="D151" s="14">
        <v>169.27537025168837</v>
      </c>
      <c r="E151" s="14"/>
      <c r="F151" s="14"/>
    </row>
    <row r="152" spans="1:6" x14ac:dyDescent="0.25">
      <c r="A152" s="12"/>
      <c r="C152" s="4">
        <v>44348</v>
      </c>
      <c r="D152" s="14">
        <v>175.80515350479999</v>
      </c>
      <c r="E152" s="14"/>
      <c r="F152" s="14"/>
    </row>
    <row r="153" spans="1:6" x14ac:dyDescent="0.25">
      <c r="A153" s="12"/>
      <c r="C153" s="4">
        <v>44378</v>
      </c>
      <c r="D153" s="14">
        <v>174.38447885168642</v>
      </c>
      <c r="E153" s="14"/>
      <c r="F153" s="14"/>
    </row>
    <row r="154" spans="1:6" x14ac:dyDescent="0.25">
      <c r="A154" s="12"/>
      <c r="C154" s="4">
        <v>44409</v>
      </c>
      <c r="D154" s="14">
        <v>176.70627457041934</v>
      </c>
      <c r="E154" s="14"/>
      <c r="F154" s="14"/>
    </row>
    <row r="155" spans="1:6" x14ac:dyDescent="0.25">
      <c r="A155" s="12"/>
      <c r="C155" s="4">
        <v>44440</v>
      </c>
      <c r="D155" s="14">
        <v>177.65583048020002</v>
      </c>
      <c r="E155" s="14"/>
      <c r="F155" s="14"/>
    </row>
    <row r="156" spans="1:6" x14ac:dyDescent="0.25">
      <c r="A156" s="12"/>
      <c r="C156" s="4">
        <v>44470</v>
      </c>
      <c r="D156" s="14">
        <v>176.15479150100904</v>
      </c>
      <c r="E156" s="14"/>
      <c r="F156" s="14"/>
    </row>
    <row r="157" spans="1:6" x14ac:dyDescent="0.25">
      <c r="A157" s="12"/>
      <c r="C157" s="4">
        <v>44501</v>
      </c>
      <c r="D157" s="14">
        <v>176.70738173722668</v>
      </c>
      <c r="E157" s="14"/>
      <c r="F157" s="14"/>
    </row>
    <row r="158" spans="1:6" x14ac:dyDescent="0.25">
      <c r="A158" s="12"/>
      <c r="C158" s="4">
        <v>44531</v>
      </c>
      <c r="D158" s="14">
        <v>173.64645703407487</v>
      </c>
      <c r="E158" s="14"/>
      <c r="F158" s="14"/>
    </row>
    <row r="159" spans="1:6" x14ac:dyDescent="0.25">
      <c r="A159" s="12"/>
      <c r="C159" s="4">
        <v>44562</v>
      </c>
      <c r="D159" s="14">
        <v>166.82098119622063</v>
      </c>
      <c r="E159" s="14"/>
      <c r="F159" s="14"/>
    </row>
    <row r="160" spans="1:6" x14ac:dyDescent="0.25">
      <c r="A160" s="12"/>
      <c r="C160" s="4">
        <v>44593</v>
      </c>
      <c r="D160" s="14">
        <v>179.95557142857143</v>
      </c>
      <c r="E160" s="14"/>
      <c r="F160" s="14"/>
    </row>
    <row r="161" spans="1:6" x14ac:dyDescent="0.25">
      <c r="A161" s="12"/>
      <c r="C161" s="4">
        <v>44621</v>
      </c>
      <c r="D161" s="14">
        <v>179.66190322580644</v>
      </c>
      <c r="E161" s="14"/>
      <c r="F161" s="14"/>
    </row>
    <row r="162" spans="1:6" x14ac:dyDescent="0.25">
      <c r="A162" s="12"/>
      <c r="C162" s="4">
        <v>44652</v>
      </c>
      <c r="D162" s="14">
        <v>176.13306666666665</v>
      </c>
      <c r="E162" s="14"/>
      <c r="F162" s="14"/>
    </row>
    <row r="163" spans="1:6" x14ac:dyDescent="0.25">
      <c r="A163" s="12"/>
      <c r="C163" s="4">
        <v>44682</v>
      </c>
      <c r="D163" s="14">
        <v>176.98793548387096</v>
      </c>
      <c r="E163" s="14"/>
      <c r="F163" s="14"/>
    </row>
    <row r="164" spans="1:6" x14ac:dyDescent="0.25">
      <c r="A164" s="12"/>
      <c r="C164" s="4">
        <v>44713</v>
      </c>
      <c r="D164" s="14">
        <v>180.71546666666669</v>
      </c>
      <c r="E164" s="14"/>
      <c r="F164" s="14"/>
    </row>
    <row r="165" spans="1:6" x14ac:dyDescent="0.25">
      <c r="A165" s="12"/>
      <c r="C165" s="4">
        <v>44743</v>
      </c>
      <c r="D165" s="14">
        <v>175.25299999999999</v>
      </c>
      <c r="E165" s="14"/>
      <c r="F165" s="14"/>
    </row>
    <row r="166" spans="1:6" x14ac:dyDescent="0.25">
      <c r="A166" s="12"/>
      <c r="C166" s="4">
        <v>44774</v>
      </c>
      <c r="D166" s="14">
        <v>178.89483870967743</v>
      </c>
      <c r="E166" s="14"/>
      <c r="F166" s="14"/>
    </row>
    <row r="167" spans="1:6" x14ac:dyDescent="0.25">
      <c r="A167" s="12"/>
      <c r="C167" s="4">
        <v>44805</v>
      </c>
      <c r="D167" s="14">
        <v>179.23753333333329</v>
      </c>
      <c r="E167" s="14"/>
      <c r="F167" s="14"/>
    </row>
    <row r="168" spans="1:6" x14ac:dyDescent="0.25">
      <c r="A168" s="12"/>
      <c r="C168" s="4">
        <v>44835</v>
      </c>
      <c r="D168" s="14">
        <v>176.98161290322582</v>
      </c>
      <c r="E168" s="14"/>
      <c r="F168" s="14"/>
    </row>
    <row r="169" spans="1:6" x14ac:dyDescent="0.25">
      <c r="A169" s="12"/>
      <c r="C169" s="4">
        <v>44866</v>
      </c>
      <c r="D169" s="14">
        <v>178.63410000000002</v>
      </c>
      <c r="E169" s="14"/>
      <c r="F169" s="14"/>
    </row>
    <row r="170" spans="1:6" x14ac:dyDescent="0.25">
      <c r="A170" s="12"/>
      <c r="C170" s="4">
        <v>44896</v>
      </c>
      <c r="D170" s="14">
        <v>175.53303225806448</v>
      </c>
      <c r="E170" s="14"/>
      <c r="F170" s="14"/>
    </row>
    <row r="171" spans="1:6" x14ac:dyDescent="0.25">
      <c r="A171" s="12"/>
      <c r="C171" s="4">
        <v>44927</v>
      </c>
      <c r="D171" s="14">
        <v>164.25709677419351</v>
      </c>
      <c r="E171" s="14"/>
      <c r="F171" s="14"/>
    </row>
    <row r="172" spans="1:6" x14ac:dyDescent="0.25">
      <c r="A172" s="12"/>
      <c r="C172" s="4">
        <v>44958</v>
      </c>
      <c r="D172" s="14">
        <v>174.37624999999997</v>
      </c>
      <c r="E172" s="14"/>
      <c r="F172" s="14"/>
    </row>
    <row r="173" spans="1:6" x14ac:dyDescent="0.25">
      <c r="A173" s="12"/>
      <c r="C173" s="4">
        <v>44986</v>
      </c>
      <c r="D173" s="14">
        <v>176.66593548387095</v>
      </c>
      <c r="E173" s="14"/>
      <c r="F173" s="14"/>
    </row>
    <row r="174" spans="1:6" x14ac:dyDescent="0.25">
      <c r="A174" s="12"/>
      <c r="C174" s="4">
        <v>45017</v>
      </c>
      <c r="D174" s="14">
        <v>173.75970000000001</v>
      </c>
      <c r="E174" s="14"/>
      <c r="F174" s="14"/>
    </row>
    <row r="175" spans="1:6" x14ac:dyDescent="0.25">
      <c r="A175" s="12"/>
      <c r="C175" s="4">
        <v>45047</v>
      </c>
      <c r="D175" s="14">
        <v>172.93590322580644</v>
      </c>
      <c r="E175" s="14"/>
      <c r="F175" s="14"/>
    </row>
    <row r="176" spans="1:6" x14ac:dyDescent="0.25">
      <c r="A176" s="12"/>
      <c r="C176" s="4">
        <v>45078</v>
      </c>
      <c r="D176" s="14">
        <v>175.12700000000001</v>
      </c>
      <c r="E176" s="14"/>
      <c r="F176" s="14"/>
    </row>
    <row r="177" spans="1:6" x14ac:dyDescent="0.25">
      <c r="A177" s="12"/>
      <c r="C177" s="4">
        <v>45108</v>
      </c>
      <c r="D177" s="14">
        <v>173.64370967741934</v>
      </c>
      <c r="E177" s="14"/>
      <c r="F177" s="14"/>
    </row>
    <row r="178" spans="1:6" x14ac:dyDescent="0.25">
      <c r="A178" s="12"/>
      <c r="C178" s="4">
        <v>45139</v>
      </c>
      <c r="D178" s="14">
        <v>177.43219354838709</v>
      </c>
      <c r="E178" s="14"/>
      <c r="F178" s="14"/>
    </row>
    <row r="179" spans="1:6" x14ac:dyDescent="0.25">
      <c r="A179" s="12"/>
      <c r="C179" s="4">
        <v>45170</v>
      </c>
      <c r="D179" s="14">
        <v>174.26593333333332</v>
      </c>
      <c r="E179" s="14"/>
      <c r="F179" s="14"/>
    </row>
    <row r="180" spans="1:6" x14ac:dyDescent="0.25">
      <c r="A180" s="12"/>
      <c r="C180" s="4">
        <v>45200</v>
      </c>
      <c r="D180" s="14">
        <v>172.55696774193549</v>
      </c>
      <c r="E180" s="14"/>
      <c r="F180" s="14"/>
    </row>
    <row r="181" spans="1:6" x14ac:dyDescent="0.25">
      <c r="A181" s="12"/>
      <c r="C181" s="4">
        <v>45231</v>
      </c>
      <c r="D181" s="14">
        <v>174.45079999999999</v>
      </c>
      <c r="E181" s="14"/>
      <c r="F181" s="14"/>
    </row>
    <row r="182" spans="1:6" x14ac:dyDescent="0.25">
      <c r="A182" s="12"/>
      <c r="C182" s="4">
        <v>45261</v>
      </c>
      <c r="D182" s="14">
        <v>167.88277419354836</v>
      </c>
      <c r="E182" s="14"/>
      <c r="F182" s="14"/>
    </row>
    <row r="183" spans="1:6" x14ac:dyDescent="0.25">
      <c r="A183" s="12"/>
      <c r="C183" s="4">
        <v>45292</v>
      </c>
      <c r="D183" s="14">
        <v>164.79951612903227</v>
      </c>
      <c r="E183" s="14"/>
      <c r="F183" s="14"/>
    </row>
    <row r="184" spans="1:6" x14ac:dyDescent="0.25">
      <c r="A184" s="12"/>
      <c r="C184" s="4">
        <v>45323</v>
      </c>
      <c r="D184" s="14">
        <v>179.8168275862069</v>
      </c>
      <c r="E184" s="14"/>
      <c r="F184" s="14"/>
    </row>
    <row r="185" spans="1:6" x14ac:dyDescent="0.25">
      <c r="A185" s="12"/>
      <c r="C185" s="4">
        <v>45352</v>
      </c>
      <c r="D185" s="14">
        <v>169.43948387096776</v>
      </c>
      <c r="E185" s="14"/>
      <c r="F185" s="14"/>
    </row>
    <row r="186" spans="1:6" x14ac:dyDescent="0.25">
      <c r="A186" s="12"/>
      <c r="C186" s="4">
        <v>45383</v>
      </c>
      <c r="D186" s="14">
        <v>174.68873333333329</v>
      </c>
      <c r="E186" s="14"/>
      <c r="F186" s="14"/>
    </row>
    <row r="187" spans="1:6" x14ac:dyDescent="0.25">
      <c r="A187" s="12"/>
      <c r="C187" s="4">
        <v>45413</v>
      </c>
      <c r="D187" s="14">
        <v>175.3907741935484</v>
      </c>
      <c r="E187" s="14"/>
      <c r="F187" s="14"/>
    </row>
    <row r="188" spans="1:6" x14ac:dyDescent="0.25">
      <c r="A188" s="12"/>
      <c r="C188" s="4">
        <v>45444</v>
      </c>
      <c r="D188" s="14">
        <v>174.82746666666665</v>
      </c>
      <c r="E188" s="14"/>
      <c r="F188" s="14"/>
    </row>
    <row r="189" spans="1:6" x14ac:dyDescent="0.25">
      <c r="A189" s="12"/>
      <c r="C189" s="4">
        <v>45474</v>
      </c>
      <c r="D189" s="14">
        <v>176.33729032258063</v>
      </c>
      <c r="E189" s="14"/>
      <c r="F189" s="14"/>
    </row>
    <row r="190" spans="1:6" x14ac:dyDescent="0.25">
      <c r="A190" s="12"/>
      <c r="C190" s="4">
        <v>45505</v>
      </c>
      <c r="D190" s="14">
        <v>176.99170967741935</v>
      </c>
      <c r="E190" s="14"/>
      <c r="F190" s="14"/>
    </row>
    <row r="191" spans="1:6" x14ac:dyDescent="0.25">
      <c r="A191" s="12"/>
      <c r="C191" s="4">
        <v>45536</v>
      </c>
      <c r="D191" s="14">
        <v>174.7835</v>
      </c>
      <c r="E191" s="14"/>
      <c r="F191" s="14"/>
    </row>
    <row r="192" spans="1:6" x14ac:dyDescent="0.25">
      <c r="A192" s="12"/>
      <c r="C192" s="4">
        <v>45566</v>
      </c>
      <c r="D192" s="14">
        <v>176.01190322580644</v>
      </c>
      <c r="E192" s="14"/>
      <c r="F192" s="14"/>
    </row>
    <row r="193" spans="1:7" x14ac:dyDescent="0.25">
      <c r="A193" s="12"/>
      <c r="C193" s="4">
        <v>45597</v>
      </c>
      <c r="D193" s="14">
        <v>180.44026666666667</v>
      </c>
      <c r="E193" s="14"/>
      <c r="F193" s="14"/>
    </row>
    <row r="194" spans="1:7" x14ac:dyDescent="0.25">
      <c r="A194" s="12"/>
      <c r="C194" s="4">
        <v>45627</v>
      </c>
      <c r="D194" s="14">
        <v>173.71399999999997</v>
      </c>
      <c r="E194" s="14"/>
      <c r="F194" s="14"/>
    </row>
    <row r="195" spans="1:7" x14ac:dyDescent="0.25">
      <c r="A195" s="12"/>
      <c r="C195" s="4">
        <v>45658</v>
      </c>
      <c r="D195" s="14">
        <v>169.52929032258066</v>
      </c>
      <c r="E195" s="14"/>
      <c r="F195" s="14"/>
    </row>
    <row r="196" spans="1:7" x14ac:dyDescent="0.25">
      <c r="A196" s="12"/>
      <c r="C196" s="4">
        <v>45689</v>
      </c>
      <c r="D196" s="14">
        <v>180.70807142857143</v>
      </c>
      <c r="E196" s="14"/>
      <c r="F196" s="14"/>
    </row>
    <row r="197" spans="1:7" x14ac:dyDescent="0.25">
      <c r="A197" s="12"/>
      <c r="C197" s="4">
        <v>45717</v>
      </c>
      <c r="D197" s="14">
        <v>173.5064193548387</v>
      </c>
      <c r="E197" s="14"/>
      <c r="F197" s="14"/>
    </row>
    <row r="198" spans="1:7" x14ac:dyDescent="0.25">
      <c r="A198" s="12"/>
      <c r="C198" s="4">
        <v>45748</v>
      </c>
      <c r="D198" s="14">
        <v>172.37473333333332</v>
      </c>
      <c r="E198" s="14"/>
      <c r="F198" s="14"/>
    </row>
    <row r="199" spans="1:7" x14ac:dyDescent="0.25">
      <c r="A199" s="12"/>
      <c r="C199" s="4">
        <v>45778</v>
      </c>
      <c r="D199" s="14">
        <v>179.05677419354839</v>
      </c>
      <c r="E199" s="14"/>
      <c r="F199" s="14"/>
    </row>
    <row r="200" spans="1:7" x14ac:dyDescent="0.25">
      <c r="A200" s="12"/>
      <c r="C200" s="4">
        <v>45809</v>
      </c>
      <c r="D200" s="14">
        <v>167.66376666666665</v>
      </c>
      <c r="E200" s="14"/>
      <c r="F200" s="14"/>
    </row>
    <row r="201" spans="1:7" x14ac:dyDescent="0.25">
      <c r="A201" s="12"/>
      <c r="C201" s="4">
        <v>45839</v>
      </c>
      <c r="D201" s="14">
        <v>167.66200000000001</v>
      </c>
      <c r="E201" s="14"/>
      <c r="F201" s="14"/>
    </row>
    <row r="202" spans="1:7" x14ac:dyDescent="0.25">
      <c r="A202" s="12"/>
      <c r="C202" s="4">
        <v>45870</v>
      </c>
      <c r="D202" s="14">
        <v>167.18</v>
      </c>
      <c r="E202" s="14"/>
      <c r="F202" s="14"/>
    </row>
    <row r="203" spans="1:7" x14ac:dyDescent="0.25">
      <c r="A203" s="12"/>
      <c r="C203" s="4">
        <v>45901</v>
      </c>
      <c r="D203" s="14">
        <v>171.94889999999998</v>
      </c>
      <c r="E203" s="14"/>
      <c r="F203" s="14"/>
    </row>
    <row r="204" spans="1:7" x14ac:dyDescent="0.25">
      <c r="A204" s="12"/>
      <c r="C204" s="4">
        <v>45931</v>
      </c>
      <c r="D204" s="14">
        <v>187.34590322580644</v>
      </c>
      <c r="E204" s="14"/>
      <c r="F204" s="14"/>
    </row>
    <row r="205" spans="1:7" x14ac:dyDescent="0.25">
      <c r="A205" s="12"/>
      <c r="C205" s="4">
        <v>45962</v>
      </c>
      <c r="D205" s="14">
        <v>182.8698</v>
      </c>
      <c r="E205" s="14"/>
      <c r="F205" s="14"/>
      <c r="G205" s="14"/>
    </row>
    <row r="206" spans="1:7" x14ac:dyDescent="0.25">
      <c r="A206" s="12"/>
      <c r="C206" s="4">
        <v>45992</v>
      </c>
      <c r="D206" s="14">
        <v>181.35603225806454</v>
      </c>
      <c r="E206" s="14"/>
      <c r="F206" s="14"/>
      <c r="G206" s="14"/>
    </row>
    <row r="207" spans="1:7" x14ac:dyDescent="0.25">
      <c r="A207" s="12"/>
      <c r="C207" s="4">
        <v>46023</v>
      </c>
      <c r="D207" s="14">
        <v>179.62693548387099</v>
      </c>
      <c r="E207" s="14"/>
      <c r="F207" s="14"/>
      <c r="G207" s="14"/>
    </row>
    <row r="208" spans="1:7" x14ac:dyDescent="0.25">
      <c r="A208" s="12"/>
      <c r="C208" s="4">
        <v>46054</v>
      </c>
      <c r="D208" s="14">
        <v>185.17107142857142</v>
      </c>
      <c r="E208" s="14"/>
      <c r="F208" s="14"/>
      <c r="G208" s="14"/>
    </row>
    <row r="209" spans="1:7" x14ac:dyDescent="0.25">
      <c r="A209" s="12"/>
      <c r="C209" s="4">
        <v>46082</v>
      </c>
      <c r="D209" s="14">
        <v>184.56841935483874</v>
      </c>
      <c r="E209" s="14">
        <v>184.56841935483874</v>
      </c>
      <c r="F209" s="14">
        <v>184.56841935483874</v>
      </c>
      <c r="G209" s="14">
        <v>184.56841935483874</v>
      </c>
    </row>
    <row r="210" spans="1:7" x14ac:dyDescent="0.25">
      <c r="A210" s="12"/>
      <c r="C210" s="4">
        <v>46113</v>
      </c>
      <c r="D210" s="38"/>
      <c r="E210" s="40">
        <v>161.66312374789516</v>
      </c>
      <c r="F210" s="40">
        <v>170.43758289110067</v>
      </c>
      <c r="G210" s="40">
        <v>179.19173504072813</v>
      </c>
    </row>
    <row r="211" spans="1:7" x14ac:dyDescent="0.25">
      <c r="A211" s="12"/>
      <c r="C211" s="4">
        <v>46143</v>
      </c>
      <c r="D211" s="38"/>
      <c r="E211" s="40">
        <v>166.92814936473286</v>
      </c>
      <c r="F211" s="40">
        <v>176.23441823286441</v>
      </c>
      <c r="G211" s="40">
        <v>185.51966141627912</v>
      </c>
    </row>
    <row r="212" spans="1:7" x14ac:dyDescent="0.25">
      <c r="A212" s="12"/>
      <c r="C212" s="4">
        <v>46174</v>
      </c>
      <c r="D212" s="38"/>
      <c r="E212" s="40">
        <v>161.17203819548033</v>
      </c>
      <c r="F212" s="40">
        <v>170.39413641079886</v>
      </c>
      <c r="G212" s="40">
        <v>179.59587730088279</v>
      </c>
    </row>
    <row r="213" spans="1:7" x14ac:dyDescent="0.25">
      <c r="A213" s="12"/>
      <c r="C213" s="4">
        <v>46204</v>
      </c>
      <c r="D213" s="38"/>
      <c r="E213" s="40">
        <v>166.44199274156361</v>
      </c>
      <c r="F213" s="40">
        <v>176.19370583070108</v>
      </c>
      <c r="G213" s="40">
        <v>185.9243401305454</v>
      </c>
    </row>
    <row r="214" spans="1:7" x14ac:dyDescent="0.25">
      <c r="A214" s="12"/>
      <c r="C214" s="4">
        <v>46235</v>
      </c>
      <c r="D214" s="38"/>
      <c r="E214" s="40">
        <v>160.7552568727703</v>
      </c>
      <c r="F214" s="40">
        <v>170.39314000887731</v>
      </c>
      <c r="G214" s="40">
        <v>180.01060946489761</v>
      </c>
    </row>
    <row r="215" spans="1:7" x14ac:dyDescent="0.25">
      <c r="A215" s="12"/>
      <c r="C215" s="4">
        <v>46266</v>
      </c>
      <c r="D215" s="38"/>
      <c r="E215" s="40">
        <v>160.56550341702439</v>
      </c>
      <c r="F215" s="40">
        <v>170.40293118773866</v>
      </c>
      <c r="G215" s="40">
        <v>180.2199149116143</v>
      </c>
    </row>
    <row r="216" spans="1:7" x14ac:dyDescent="0.25">
      <c r="A216" s="12"/>
      <c r="C216" s="4">
        <v>46296</v>
      </c>
      <c r="D216" s="38"/>
      <c r="E216" s="40">
        <v>165.93096170993869</v>
      </c>
      <c r="F216" s="40">
        <v>176.30023421827025</v>
      </c>
      <c r="G216" s="40">
        <v>186.64832558103961</v>
      </c>
    </row>
    <row r="217" spans="1:7" x14ac:dyDescent="0.25">
      <c r="A217" s="12"/>
      <c r="C217" s="4">
        <v>46327</v>
      </c>
      <c r="D217" s="38"/>
      <c r="E217" s="40">
        <v>160.45189940366254</v>
      </c>
      <c r="F217" s="40">
        <v>170.67413659635292</v>
      </c>
      <c r="G217" s="40">
        <v>180.87583883252466</v>
      </c>
    </row>
    <row r="218" spans="1:7" x14ac:dyDescent="0.25">
      <c r="A218" s="12"/>
      <c r="C218" s="4">
        <v>46357</v>
      </c>
      <c r="D218" s="38"/>
      <c r="E218" s="40">
        <v>165.75505453296884</v>
      </c>
      <c r="F218" s="40">
        <v>176.50307244091485</v>
      </c>
      <c r="G218" s="40">
        <v>187.22982416474798</v>
      </c>
    </row>
    <row r="219" spans="1:7" x14ac:dyDescent="0.25">
      <c r="A219" s="12"/>
      <c r="C219" s="4">
        <v>46388</v>
      </c>
      <c r="D219" s="38"/>
      <c r="E219" s="40">
        <v>160.17116190854142</v>
      </c>
      <c r="F219" s="40">
        <v>170.73758613039686</v>
      </c>
      <c r="G219" s="40">
        <v>181.28340864349306</v>
      </c>
    </row>
    <row r="220" spans="1:7" x14ac:dyDescent="0.25">
      <c r="A220" s="12"/>
      <c r="C220" s="4">
        <v>46419</v>
      </c>
      <c r="D220" s="38"/>
      <c r="E220" s="40">
        <v>160.01893639626829</v>
      </c>
      <c r="F220" s="40">
        <v>170.74856566175234</v>
      </c>
      <c r="G220" s="40">
        <v>181.45756137483022</v>
      </c>
    </row>
    <row r="221" spans="1:7" x14ac:dyDescent="0.25">
      <c r="A221" s="12"/>
      <c r="C221" s="4">
        <v>46447</v>
      </c>
      <c r="D221" s="38"/>
      <c r="E221" s="40">
        <v>177.4443732170997</v>
      </c>
      <c r="F221" s="40">
        <v>189.50940075614255</v>
      </c>
      <c r="G221" s="40">
        <v>201.55149698021961</v>
      </c>
    </row>
    <row r="222" spans="1:7" x14ac:dyDescent="0.25">
      <c r="A222" s="12"/>
      <c r="C222" s="4">
        <v>46478</v>
      </c>
      <c r="D222" s="38"/>
      <c r="E222" s="40">
        <v>159.75889912179582</v>
      </c>
      <c r="F222" s="40">
        <v>170.78155446457745</v>
      </c>
      <c r="G222" s="40">
        <v>181.7835139293523</v>
      </c>
    </row>
    <row r="223" spans="1:7" x14ac:dyDescent="0.25">
      <c r="A223" s="12"/>
      <c r="C223" s="4">
        <v>46508</v>
      </c>
      <c r="D223" s="38"/>
      <c r="E223" s="40">
        <v>165.09245299547629</v>
      </c>
      <c r="F223" s="40">
        <v>176.63687853090121</v>
      </c>
      <c r="G223" s="40">
        <v>188.15986752763763</v>
      </c>
    </row>
    <row r="224" spans="1:7" x14ac:dyDescent="0.25">
      <c r="A224" s="12"/>
      <c r="C224" s="4">
        <v>46539</v>
      </c>
      <c r="D224" s="38"/>
      <c r="E224" s="40">
        <v>159.5271269659232</v>
      </c>
      <c r="F224" s="40">
        <v>170.82978622587203</v>
      </c>
      <c r="G224" s="40">
        <v>182.11168234518408</v>
      </c>
    </row>
    <row r="225" spans="1:7" x14ac:dyDescent="0.25">
      <c r="A225" s="12"/>
      <c r="C225" s="4">
        <v>46569</v>
      </c>
      <c r="D225" s="38"/>
      <c r="E225" s="40">
        <v>164.8813691618723</v>
      </c>
      <c r="F225" s="40">
        <v>176.70485510087693</v>
      </c>
      <c r="G225" s="40">
        <v>188.50683255327172</v>
      </c>
    </row>
    <row r="226" spans="1:7" x14ac:dyDescent="0.25">
      <c r="A226" s="12"/>
      <c r="C226" s="4">
        <v>46600</v>
      </c>
      <c r="D226" s="38"/>
      <c r="E226" s="40">
        <v>159.35115147708737</v>
      </c>
      <c r="F226" s="40">
        <v>170.91359123352365</v>
      </c>
      <c r="G226" s="40">
        <v>182.45519583045186</v>
      </c>
    </row>
    <row r="227" spans="1:7" x14ac:dyDescent="0.25">
      <c r="A227" s="12"/>
      <c r="C227" s="4">
        <v>46631</v>
      </c>
      <c r="D227" s="38"/>
      <c r="E227" s="40">
        <v>159.2736121078884</v>
      </c>
      <c r="F227" s="40">
        <v>170.96020996343603</v>
      </c>
      <c r="G227" s="40">
        <v>182.62593515846589</v>
      </c>
    </row>
    <row r="228" spans="1:7" x14ac:dyDescent="0.25">
      <c r="A228" s="12"/>
      <c r="C228" s="4">
        <v>46661</v>
      </c>
      <c r="D228" s="38"/>
      <c r="E228" s="40">
        <v>164.64473366104622</v>
      </c>
      <c r="F228" s="40">
        <v>176.8498664122589</v>
      </c>
      <c r="G228" s="40">
        <v>189.03337541015301</v>
      </c>
    </row>
    <row r="229" spans="1:7" x14ac:dyDescent="0.25">
      <c r="A229" s="12"/>
      <c r="C229" s="4">
        <v>46692</v>
      </c>
      <c r="D229" s="38"/>
      <c r="E229" s="40">
        <v>159.14025099272001</v>
      </c>
      <c r="F229" s="40">
        <v>171.0563993244057</v>
      </c>
      <c r="G229" s="40">
        <v>182.9516001112668</v>
      </c>
    </row>
    <row r="230" spans="1:7" x14ac:dyDescent="0.25">
      <c r="A230" s="12"/>
      <c r="C230" s="4">
        <v>46722</v>
      </c>
      <c r="D230" s="38"/>
      <c r="E230" s="40">
        <v>164.50203322105205</v>
      </c>
      <c r="F230" s="40">
        <v>176.93371880180447</v>
      </c>
      <c r="G230" s="40">
        <v>189.34370488283176</v>
      </c>
    </row>
    <row r="231" spans="1:7" x14ac:dyDescent="0.25">
      <c r="A231" s="12"/>
      <c r="C231" s="4">
        <v>46753</v>
      </c>
      <c r="D231" s="38"/>
      <c r="E231" s="40">
        <v>159.03941836466211</v>
      </c>
      <c r="F231" s="40">
        <v>171.1673553630693</v>
      </c>
      <c r="G231" s="40">
        <v>183.27426761172012</v>
      </c>
    </row>
    <row r="232" spans="1:7" x14ac:dyDescent="0.25">
      <c r="A232" s="12"/>
      <c r="C232" s="4">
        <v>46784</v>
      </c>
      <c r="D232" s="38"/>
      <c r="E232" s="40">
        <v>158.9715684786492</v>
      </c>
      <c r="F232" s="40">
        <v>171.19857116120818</v>
      </c>
      <c r="G232" s="40">
        <v>183.40451271404527</v>
      </c>
    </row>
    <row r="233" spans="1:7" x14ac:dyDescent="0.25">
      <c r="A233" s="12"/>
      <c r="C233" s="4">
        <v>46813</v>
      </c>
      <c r="D233" s="38"/>
      <c r="E233" s="40">
        <v>170.14386807707024</v>
      </c>
      <c r="F233" s="40">
        <v>183.33005792665381</v>
      </c>
      <c r="G233" s="40">
        <v>196.49366152017001</v>
      </c>
    </row>
    <row r="234" spans="1:7" x14ac:dyDescent="0.25">
      <c r="A234" s="12"/>
      <c r="C234" s="4">
        <v>46844</v>
      </c>
      <c r="D234" s="38"/>
      <c r="E234" s="40">
        <v>158.85853127293379</v>
      </c>
      <c r="F234" s="40">
        <v>171.26548758918315</v>
      </c>
      <c r="G234" s="40">
        <v>183.65131116159407</v>
      </c>
    </row>
    <row r="235" spans="1:7" x14ac:dyDescent="0.25">
      <c r="A235" s="12"/>
      <c r="C235" s="4">
        <v>46874</v>
      </c>
      <c r="D235" s="38"/>
      <c r="E235" s="40">
        <v>164.23299522164558</v>
      </c>
      <c r="F235" s="40">
        <v>177.15089268580101</v>
      </c>
      <c r="G235" s="40">
        <v>190.04689820810739</v>
      </c>
    </row>
    <row r="236" spans="1:7" x14ac:dyDescent="0.25">
      <c r="A236" s="12"/>
      <c r="C236" s="4">
        <v>46905</v>
      </c>
      <c r="D236" s="38"/>
      <c r="E236" s="40">
        <v>158.76267710115735</v>
      </c>
      <c r="F236" s="40">
        <v>171.33731402436655</v>
      </c>
      <c r="G236" s="40">
        <v>183.89074424271212</v>
      </c>
    </row>
    <row r="237" spans="1:7" x14ac:dyDescent="0.25">
      <c r="A237" s="12"/>
      <c r="C237" s="4">
        <v>46935</v>
      </c>
      <c r="D237" s="38"/>
      <c r="E237" s="40">
        <v>164.14538917792149</v>
      </c>
      <c r="F237" s="40">
        <v>177.22948215744518</v>
      </c>
      <c r="G237" s="40">
        <v>190.29160586720096</v>
      </c>
    </row>
    <row r="238" spans="1:7" x14ac:dyDescent="0.25">
      <c r="A238" s="12"/>
      <c r="C238" s="4">
        <v>46966</v>
      </c>
      <c r="D238" s="38"/>
      <c r="E238" s="40">
        <v>158.6885772213553</v>
      </c>
      <c r="F238" s="40">
        <v>171.41695628800613</v>
      </c>
      <c r="G238" s="40">
        <v>184.12405333478978</v>
      </c>
    </row>
    <row r="239" spans="1:7" x14ac:dyDescent="0.25">
      <c r="A239" s="12"/>
      <c r="C239" s="4">
        <v>46997</v>
      </c>
      <c r="D239" s="38"/>
      <c r="E239" s="40">
        <v>158.65576707064886</v>
      </c>
      <c r="F239" s="40">
        <v>171.45704218108276</v>
      </c>
      <c r="G239" s="40">
        <v>184.23699684903806</v>
      </c>
    </row>
    <row r="240" spans="1:7" x14ac:dyDescent="0.25">
      <c r="A240" s="12"/>
      <c r="C240" s="4">
        <v>47027</v>
      </c>
      <c r="D240" s="38"/>
      <c r="E240" s="40">
        <v>164.04534453368362</v>
      </c>
      <c r="F240" s="40">
        <v>177.35354477807863</v>
      </c>
      <c r="G240" s="40">
        <v>190.63965772642118</v>
      </c>
    </row>
    <row r="241" spans="1:7" x14ac:dyDescent="0.25">
      <c r="A241" s="12"/>
      <c r="C241" s="4">
        <v>47058</v>
      </c>
      <c r="D241" s="38"/>
      <c r="E241" s="40">
        <v>158.60137264973056</v>
      </c>
      <c r="F241" s="40">
        <v>171.53654865071053</v>
      </c>
      <c r="G241" s="40">
        <v>184.4503279818137</v>
      </c>
    </row>
    <row r="242" spans="1:7" x14ac:dyDescent="0.25">
      <c r="A242" s="12"/>
      <c r="C242" s="4">
        <v>47088</v>
      </c>
      <c r="D242" s="38"/>
      <c r="E242" s="40">
        <v>163.99469368802912</v>
      </c>
      <c r="F242" s="40">
        <v>177.43515229896215</v>
      </c>
      <c r="G242" s="40">
        <v>190.85344477432315</v>
      </c>
    </row>
    <row r="243" spans="1:7" x14ac:dyDescent="0.25">
      <c r="A243" s="12"/>
      <c r="C243" s="4">
        <v>47119</v>
      </c>
      <c r="D243" s="38"/>
      <c r="E243" s="40">
        <v>158.59076806589709</v>
      </c>
      <c r="F243" s="40">
        <v>171.65058863972013</v>
      </c>
      <c r="G243" s="40">
        <v>184.6889317416792</v>
      </c>
    </row>
    <row r="244" spans="1:7" x14ac:dyDescent="0.25">
      <c r="A244" s="12"/>
      <c r="C244" s="4">
        <v>47150</v>
      </c>
      <c r="D244" s="38"/>
      <c r="E244" s="40">
        <v>158.56747048016965</v>
      </c>
      <c r="F244" s="40">
        <v>171.68456908798728</v>
      </c>
      <c r="G244" s="40">
        <v>184.78015192522147</v>
      </c>
    </row>
    <row r="245" spans="1:7" x14ac:dyDescent="0.25">
      <c r="A245" s="12"/>
      <c r="C245" s="4">
        <v>47178</v>
      </c>
      <c r="D245" s="38"/>
      <c r="E245" s="40">
        <v>175.95560340458528</v>
      </c>
      <c r="F245" s="40">
        <v>190.56763361042269</v>
      </c>
      <c r="G245" s="40">
        <v>205.15574748900048</v>
      </c>
    </row>
    <row r="246" spans="1:7" x14ac:dyDescent="0.25">
      <c r="A246" s="12"/>
      <c r="C246" s="4">
        <v>47209</v>
      </c>
      <c r="D246" s="38"/>
      <c r="E246" s="40">
        <v>158.5351641495013</v>
      </c>
      <c r="F246" s="40">
        <v>171.75426408640146</v>
      </c>
      <c r="G246" s="40">
        <v>184.95177457132496</v>
      </c>
    </row>
    <row r="247" spans="1:7" x14ac:dyDescent="0.25">
      <c r="A247" s="12"/>
      <c r="C247" s="4">
        <v>47239</v>
      </c>
      <c r="D247" s="38"/>
      <c r="E247" s="40">
        <v>163.93564498424519</v>
      </c>
      <c r="F247" s="40">
        <v>177.65616555363644</v>
      </c>
      <c r="G247" s="40">
        <v>191.35432046182575</v>
      </c>
    </row>
    <row r="248" spans="1:7" x14ac:dyDescent="0.25">
      <c r="A248" s="12"/>
      <c r="C248" s="4">
        <v>47270</v>
      </c>
      <c r="D248" s="38"/>
      <c r="E248" s="40">
        <v>158.51079472433099</v>
      </c>
      <c r="F248" s="40">
        <v>171.82581254307684</v>
      </c>
      <c r="G248" s="40">
        <v>185.11916435631542</v>
      </c>
    </row>
    <row r="249" spans="1:7" x14ac:dyDescent="0.25">
      <c r="A249" s="12"/>
      <c r="C249" s="4">
        <v>47300</v>
      </c>
      <c r="D249" s="38"/>
      <c r="E249" s="40">
        <v>163.91826163360983</v>
      </c>
      <c r="F249" s="40">
        <v>177.73363721993198</v>
      </c>
      <c r="G249" s="40">
        <v>191.52656708332822</v>
      </c>
    </row>
    <row r="250" spans="1:7" x14ac:dyDescent="0.25">
      <c r="A250" s="12"/>
      <c r="C250" s="4">
        <v>47331</v>
      </c>
      <c r="D250" s="38"/>
      <c r="E250" s="40">
        <v>158.5014643153755</v>
      </c>
      <c r="F250" s="40">
        <v>171.90405823896009</v>
      </c>
      <c r="G250" s="40">
        <v>185.28490812693704</v>
      </c>
    </row>
    <row r="251" spans="1:7" x14ac:dyDescent="0.25">
      <c r="A251" s="12"/>
      <c r="C251" s="4">
        <v>47362</v>
      </c>
      <c r="D251" s="38"/>
      <c r="E251" s="40">
        <v>158.49961656405813</v>
      </c>
      <c r="F251" s="40">
        <v>171.94354380920618</v>
      </c>
      <c r="G251" s="40">
        <v>185.36568733395575</v>
      </c>
    </row>
    <row r="252" spans="1:7" x14ac:dyDescent="0.25">
      <c r="A252" s="12"/>
      <c r="C252" s="4">
        <v>47392</v>
      </c>
      <c r="D252" s="38"/>
      <c r="E252" s="40">
        <v>163.91353883157331</v>
      </c>
      <c r="F252" s="40">
        <v>177.85606236536893</v>
      </c>
      <c r="G252" s="40">
        <v>191.77601849888819</v>
      </c>
    </row>
    <row r="253" spans="1:7" x14ac:dyDescent="0.25">
      <c r="A253" s="12"/>
      <c r="C253" s="4">
        <v>47423</v>
      </c>
      <c r="D253" s="38"/>
      <c r="E253" s="40">
        <v>158.50364790185745</v>
      </c>
      <c r="F253" s="40">
        <v>172.02332390196696</v>
      </c>
      <c r="G253" s="40">
        <v>185.52113763492156</v>
      </c>
    </row>
    <row r="254" spans="1:7" x14ac:dyDescent="0.25">
      <c r="A254" s="12"/>
      <c r="C254" s="4">
        <v>47453</v>
      </c>
      <c r="D254" s="38"/>
      <c r="E254" s="40">
        <v>163.9219394300824</v>
      </c>
      <c r="F254" s="40">
        <v>177.93917271959805</v>
      </c>
      <c r="G254" s="40">
        <v>191.93375682845303</v>
      </c>
    </row>
    <row r="255" spans="1:7" x14ac:dyDescent="0.25">
      <c r="A255" s="12"/>
      <c r="C255" s="4">
        <v>47484</v>
      </c>
      <c r="D255" s="38"/>
      <c r="E255" s="40">
        <v>158.54661850302872</v>
      </c>
      <c r="F255" s="40">
        <v>172.1377208033669</v>
      </c>
      <c r="G255" s="40">
        <v>185.70687739630736</v>
      </c>
    </row>
    <row r="256" spans="1:7" x14ac:dyDescent="0.25">
      <c r="A256" s="12"/>
      <c r="C256" s="4">
        <v>47515</v>
      </c>
      <c r="D256" s="38"/>
      <c r="E256" s="40">
        <v>158.54914009438835</v>
      </c>
      <c r="F256" s="40">
        <v>172.17217793362769</v>
      </c>
      <c r="G256" s="40">
        <v>185.77323044978573</v>
      </c>
    </row>
    <row r="257" spans="1:7" x14ac:dyDescent="0.25">
      <c r="A257" s="12"/>
      <c r="C257" s="4">
        <v>47543</v>
      </c>
      <c r="D257" s="38"/>
      <c r="E257" s="40">
        <v>175.95867808284794</v>
      </c>
      <c r="F257" s="40">
        <v>191.10775262192885</v>
      </c>
      <c r="G257" s="40">
        <v>206.2323886627768</v>
      </c>
    </row>
    <row r="258" spans="1:7" x14ac:dyDescent="0.25">
      <c r="A258" s="12"/>
      <c r="C258" s="4">
        <v>47574</v>
      </c>
      <c r="D258" s="38"/>
      <c r="E258" s="40">
        <v>158.56231054267406</v>
      </c>
      <c r="F258" s="40">
        <v>172.24217748876069</v>
      </c>
      <c r="G258" s="40">
        <v>185.89998316468782</v>
      </c>
    </row>
    <row r="259" spans="1:7" x14ac:dyDescent="0.25">
      <c r="A259" s="12"/>
      <c r="C259" s="4">
        <v>47604</v>
      </c>
      <c r="D259" s="38"/>
      <c r="E259" s="40">
        <v>163.98552214566487</v>
      </c>
      <c r="F259" s="40">
        <v>178.16028126832015</v>
      </c>
      <c r="G259" s="40">
        <v>192.31218562792773</v>
      </c>
    </row>
    <row r="260" spans="1:7" x14ac:dyDescent="0.25">
      <c r="A260" s="12"/>
      <c r="C260" s="4">
        <v>47635</v>
      </c>
      <c r="D260" s="38"/>
      <c r="E260" s="40">
        <v>158.58046215739961</v>
      </c>
      <c r="F260" s="40">
        <v>172.31353692544465</v>
      </c>
      <c r="G260" s="40">
        <v>186.02447151658052</v>
      </c>
    </row>
    <row r="261" spans="1:7" x14ac:dyDescent="0.25">
      <c r="A261" s="12"/>
      <c r="C261" s="4">
        <v>47665</v>
      </c>
      <c r="D261" s="38"/>
      <c r="E261" s="40">
        <v>164.00915177843171</v>
      </c>
      <c r="F261" s="40">
        <v>178.23650381508142</v>
      </c>
      <c r="G261" s="40">
        <v>192.44091928083068</v>
      </c>
    </row>
    <row r="262" spans="1:7" x14ac:dyDescent="0.25">
      <c r="A262" s="12"/>
      <c r="C262" s="4">
        <v>47696</v>
      </c>
      <c r="D262" s="38"/>
      <c r="E262" s="40">
        <v>158.60802533038978</v>
      </c>
      <c r="F262" s="40">
        <v>172.38965689590322</v>
      </c>
      <c r="G262" s="40">
        <v>186.14906851779256</v>
      </c>
    </row>
    <row r="263" spans="1:7" x14ac:dyDescent="0.25">
      <c r="A263" s="12"/>
      <c r="C263" s="4">
        <v>47727</v>
      </c>
      <c r="D263" s="38"/>
      <c r="E263" s="40">
        <v>158.62362151637942</v>
      </c>
      <c r="F263" s="40">
        <v>172.42814649038556</v>
      </c>
      <c r="G263" s="40">
        <v>186.21041084275205</v>
      </c>
    </row>
    <row r="264" spans="1:7" x14ac:dyDescent="0.25">
      <c r="A264" s="12"/>
      <c r="C264" s="4">
        <v>47757</v>
      </c>
      <c r="D264" s="38"/>
      <c r="E264" s="40">
        <v>164.05800076895412</v>
      </c>
      <c r="F264" s="40">
        <v>178.35582806065244</v>
      </c>
      <c r="G264" s="40">
        <v>192.63059375230623</v>
      </c>
    </row>
    <row r="265" spans="1:7" x14ac:dyDescent="0.25">
      <c r="A265" s="12"/>
      <c r="C265" s="4">
        <v>47788</v>
      </c>
      <c r="D265" s="38"/>
      <c r="E265" s="40">
        <v>158.65945369133223</v>
      </c>
      <c r="F265" s="40">
        <v>172.50601373766403</v>
      </c>
      <c r="G265" s="40">
        <v>186.33023271969572</v>
      </c>
    </row>
    <row r="266" spans="1:7" x14ac:dyDescent="0.25">
      <c r="A266" s="12"/>
      <c r="C266" s="4">
        <v>47818</v>
      </c>
      <c r="D266" s="38"/>
      <c r="E266" s="40">
        <v>164.09758610882542</v>
      </c>
      <c r="F266" s="40">
        <v>178.4369120725375</v>
      </c>
      <c r="G266" s="40">
        <v>192.75309284847702</v>
      </c>
    </row>
    <row r="267" spans="1:7" x14ac:dyDescent="0.25">
      <c r="A267" s="12"/>
      <c r="C267" s="4">
        <v>47849</v>
      </c>
      <c r="D267" s="38"/>
      <c r="E267" s="40">
        <v>158.73005094094509</v>
      </c>
      <c r="F267" s="40">
        <v>172.61749224605666</v>
      </c>
      <c r="G267" s="40">
        <v>186.4825072914027</v>
      </c>
    </row>
    <row r="268" spans="1:7" x14ac:dyDescent="0.25">
      <c r="A268" s="12"/>
      <c r="C268" s="4">
        <v>47880</v>
      </c>
      <c r="D268" s="38"/>
      <c r="E268" s="40">
        <v>158.74593555507354</v>
      </c>
      <c r="F268" s="40">
        <v>172.65094071461255</v>
      </c>
      <c r="G268" s="40">
        <v>186.53347916862583</v>
      </c>
    </row>
    <row r="269" spans="1:7" x14ac:dyDescent="0.25">
      <c r="A269" s="12"/>
      <c r="C269" s="4">
        <v>47908</v>
      </c>
      <c r="D269" s="38"/>
      <c r="E269" s="40">
        <v>176.1884543307099</v>
      </c>
      <c r="F269" s="40">
        <v>191.63663418739037</v>
      </c>
      <c r="G269" s="40">
        <v>207.05984057359055</v>
      </c>
    </row>
    <row r="270" spans="1:7" x14ac:dyDescent="0.25">
      <c r="A270" s="12"/>
      <c r="C270" s="4">
        <v>47939</v>
      </c>
      <c r="D270" s="38"/>
      <c r="E270" s="40">
        <v>158.78229087680285</v>
      </c>
      <c r="F270" s="40">
        <v>172.71877294843478</v>
      </c>
      <c r="G270" s="40">
        <v>186.6327104382631</v>
      </c>
    </row>
    <row r="271" spans="1:7" x14ac:dyDescent="0.25">
      <c r="A271" s="12"/>
      <c r="C271" s="4">
        <v>47969</v>
      </c>
      <c r="D271" s="38"/>
      <c r="E271" s="40">
        <v>164.22382495954514</v>
      </c>
      <c r="F271" s="40">
        <v>178.65159086238702</v>
      </c>
      <c r="G271" s="40">
        <v>193.05600157613765</v>
      </c>
    </row>
    <row r="272" spans="1:7" x14ac:dyDescent="0.25">
      <c r="A272" s="12"/>
      <c r="C272" s="4">
        <v>48000</v>
      </c>
      <c r="D272" s="38"/>
      <c r="E272" s="40">
        <v>158.82176494120682</v>
      </c>
      <c r="F272" s="40">
        <v>172.78783957901001</v>
      </c>
      <c r="G272" s="40">
        <v>186.73128909607379</v>
      </c>
    </row>
    <row r="273" spans="1:7" x14ac:dyDescent="0.25">
      <c r="A273" s="12"/>
      <c r="C273" s="4">
        <v>48030</v>
      </c>
      <c r="D273" s="38"/>
      <c r="E273" s="40">
        <v>164.26897693550538</v>
      </c>
      <c r="F273" s="40">
        <v>178.72625025971206</v>
      </c>
      <c r="G273" s="40">
        <v>193.16008440179382</v>
      </c>
    </row>
    <row r="274" spans="1:7" x14ac:dyDescent="0.25">
      <c r="A274" s="12"/>
      <c r="C274" s="4">
        <v>48061</v>
      </c>
      <c r="D274" s="38"/>
      <c r="E274" s="40">
        <v>158.86964281035267</v>
      </c>
      <c r="F274" s="40">
        <v>172.86323315433586</v>
      </c>
      <c r="G274" s="40">
        <v>186.83411670818347</v>
      </c>
    </row>
    <row r="275" spans="1:7" x14ac:dyDescent="0.25">
      <c r="A275" s="12"/>
      <c r="C275" s="4">
        <v>48092</v>
      </c>
      <c r="D275" s="38"/>
      <c r="E275" s="40">
        <v>158.89466750611712</v>
      </c>
      <c r="F275" s="40">
        <v>172.90132895550332</v>
      </c>
      <c r="G275" s="40">
        <v>186.88524186617627</v>
      </c>
    </row>
    <row r="276" spans="1:7" x14ac:dyDescent="0.25">
      <c r="A276" s="12"/>
      <c r="C276" s="4">
        <v>48122</v>
      </c>
      <c r="D276" s="38"/>
      <c r="E276" s="40">
        <v>164.34679735479034</v>
      </c>
      <c r="F276" s="40">
        <v>178.84434719388287</v>
      </c>
      <c r="G276" s="40">
        <v>193.31832981195626</v>
      </c>
    </row>
    <row r="277" spans="1:7" x14ac:dyDescent="0.25">
      <c r="A277" s="12"/>
      <c r="C277" s="4">
        <v>48153</v>
      </c>
      <c r="D277" s="38"/>
      <c r="E277" s="40">
        <v>158.94735646534622</v>
      </c>
      <c r="F277" s="40">
        <v>172.9783181824647</v>
      </c>
      <c r="G277" s="40">
        <v>186.98644892512317</v>
      </c>
    </row>
    <row r="278" spans="1:7" x14ac:dyDescent="0.25">
      <c r="A278" s="12"/>
      <c r="C278" s="4">
        <v>48183</v>
      </c>
      <c r="D278" s="38"/>
      <c r="E278" s="40">
        <v>164.40272257701918</v>
      </c>
      <c r="F278" s="40">
        <v>178.92445022300387</v>
      </c>
      <c r="G278" s="40">
        <v>193.42252515124517</v>
      </c>
    </row>
    <row r="279" spans="1:7" x14ac:dyDescent="0.25">
      <c r="A279" s="12"/>
      <c r="C279" s="4">
        <v>48214</v>
      </c>
      <c r="D279" s="38"/>
      <c r="E279" s="40">
        <v>159.03208387522122</v>
      </c>
      <c r="F279" s="40">
        <v>173.0881239235546</v>
      </c>
      <c r="G279" s="40">
        <v>187.12124574738445</v>
      </c>
    </row>
    <row r="280" spans="1:7" x14ac:dyDescent="0.25">
      <c r="A280" s="12"/>
      <c r="C280" s="4">
        <v>48245</v>
      </c>
      <c r="D280" s="38"/>
      <c r="E280" s="40">
        <v>159.05485600892632</v>
      </c>
      <c r="F280" s="40">
        <v>173.12114478094756</v>
      </c>
      <c r="G280" s="40">
        <v>187.16447402688078</v>
      </c>
    </row>
    <row r="281" spans="1:7" x14ac:dyDescent="0.25">
      <c r="A281" s="12"/>
      <c r="C281" s="4">
        <v>48274</v>
      </c>
      <c r="D281" s="38"/>
      <c r="E281" s="40">
        <v>170.31579351044729</v>
      </c>
      <c r="F281" s="40">
        <v>185.38578954067012</v>
      </c>
      <c r="G281" s="40">
        <v>200.43116211933244</v>
      </c>
    </row>
    <row r="282" spans="1:7" x14ac:dyDescent="0.25">
      <c r="A282" s="12"/>
      <c r="C282" s="4">
        <v>48305</v>
      </c>
      <c r="D282" s="38"/>
      <c r="E282" s="40">
        <v>159.1027743632894</v>
      </c>
      <c r="F282" s="40">
        <v>173.18803354543667</v>
      </c>
      <c r="G282" s="40">
        <v>187.25025233456472</v>
      </c>
    </row>
    <row r="283" spans="1:7" x14ac:dyDescent="0.25">
      <c r="A283" s="12"/>
      <c r="C283" s="4">
        <v>48335</v>
      </c>
      <c r="D283" s="38"/>
      <c r="E283" s="40">
        <v>164.56048366678917</v>
      </c>
      <c r="F283" s="40">
        <v>179.13596316077516</v>
      </c>
      <c r="G283" s="40">
        <v>193.68757352880451</v>
      </c>
    </row>
    <row r="284" spans="1:7" x14ac:dyDescent="0.25">
      <c r="A284" s="12"/>
      <c r="C284" s="4">
        <v>48366</v>
      </c>
      <c r="D284" s="38"/>
      <c r="E284" s="40">
        <v>159.15283451327383</v>
      </c>
      <c r="F284" s="40">
        <v>173.25604644800254</v>
      </c>
      <c r="G284" s="40">
        <v>187.33613540680082</v>
      </c>
    </row>
    <row r="285" spans="1:7" x14ac:dyDescent="0.25">
      <c r="A285" s="12"/>
      <c r="C285" s="4">
        <v>48396</v>
      </c>
      <c r="D285" s="38"/>
      <c r="E285" s="40">
        <v>164.61501012882314</v>
      </c>
      <c r="F285" s="40">
        <v>179.20862966489634</v>
      </c>
      <c r="G285" s="40">
        <v>193.7782942796791</v>
      </c>
    </row>
    <row r="286" spans="1:7" x14ac:dyDescent="0.25">
      <c r="A286" s="12"/>
      <c r="C286" s="4">
        <v>48427</v>
      </c>
      <c r="D286" s="38"/>
      <c r="E286" s="40">
        <v>159.2082705511117</v>
      </c>
      <c r="F286" s="40">
        <v>173.32864131105688</v>
      </c>
      <c r="G286" s="40">
        <v>187.42580556661829</v>
      </c>
    </row>
    <row r="287" spans="1:7" x14ac:dyDescent="0.25">
      <c r="A287" s="12"/>
      <c r="C287" s="4">
        <v>48458</v>
      </c>
      <c r="D287" s="38"/>
      <c r="E287" s="40">
        <v>159.2366262276237</v>
      </c>
      <c r="F287" s="40">
        <v>173.3653030878796</v>
      </c>
      <c r="G287" s="40">
        <v>187.47073083474532</v>
      </c>
    </row>
    <row r="288" spans="1:7" x14ac:dyDescent="0.25">
      <c r="A288" s="12"/>
      <c r="C288" s="4">
        <v>48488</v>
      </c>
      <c r="D288" s="38"/>
      <c r="E288" s="40">
        <v>164.70304515907472</v>
      </c>
      <c r="F288" s="40">
        <v>179.32228053914181</v>
      </c>
      <c r="G288" s="40">
        <v>193.91743036040208</v>
      </c>
    </row>
    <row r="289" spans="1:7" x14ac:dyDescent="0.25">
      <c r="A289" s="12"/>
      <c r="C289" s="4">
        <v>48519</v>
      </c>
      <c r="D289" s="38"/>
      <c r="E289" s="40">
        <v>159.2948614006869</v>
      </c>
      <c r="F289" s="40">
        <v>173.43935229025993</v>
      </c>
      <c r="G289" s="40">
        <v>187.56050990211801</v>
      </c>
    </row>
    <row r="290" spans="1:7" x14ac:dyDescent="0.25">
      <c r="A290" s="12"/>
      <c r="C290" s="4">
        <v>48549</v>
      </c>
      <c r="D290" s="38"/>
      <c r="E290" s="40">
        <v>164.76409434424073</v>
      </c>
      <c r="F290" s="40">
        <v>179.39929628380801</v>
      </c>
      <c r="G290" s="40">
        <v>194.01032522960324</v>
      </c>
    </row>
    <row r="291" spans="1:7" x14ac:dyDescent="0.25">
      <c r="A291" s="12"/>
      <c r="C291" s="4">
        <v>48580</v>
      </c>
      <c r="D291" s="38"/>
      <c r="E291" s="40">
        <v>159.38309118185185</v>
      </c>
      <c r="F291" s="40">
        <v>173.54518960655389</v>
      </c>
      <c r="G291" s="40">
        <v>187.68386597508331</v>
      </c>
    </row>
    <row r="292" spans="1:7" x14ac:dyDescent="0.25">
      <c r="A292" s="12"/>
      <c r="C292" s="4">
        <v>48611</v>
      </c>
      <c r="D292" s="38"/>
      <c r="E292" s="40">
        <v>159.40787715595872</v>
      </c>
      <c r="F292" s="40">
        <v>173.57684965209495</v>
      </c>
      <c r="G292" s="40">
        <v>187.72235759716898</v>
      </c>
    </row>
    <row r="293" spans="1:7" x14ac:dyDescent="0.25">
      <c r="A293" s="12"/>
      <c r="C293" s="4">
        <v>48639</v>
      </c>
      <c r="D293" s="38"/>
      <c r="E293" s="40">
        <v>176.92887012304161</v>
      </c>
      <c r="F293" s="40">
        <v>192.65970838863504</v>
      </c>
      <c r="G293" s="40">
        <v>208.36446405306305</v>
      </c>
    </row>
    <row r="294" spans="1:7" x14ac:dyDescent="0.25">
      <c r="A294" s="12"/>
      <c r="C294" s="4">
        <v>48670</v>
      </c>
      <c r="D294" s="38"/>
      <c r="E294" s="40">
        <v>159.45901812921875</v>
      </c>
      <c r="F294" s="40">
        <v>173.6409465393948</v>
      </c>
      <c r="G294" s="40">
        <v>187.79932903442111</v>
      </c>
    </row>
    <row r="295" spans="1:7" x14ac:dyDescent="0.25">
      <c r="A295" s="12"/>
      <c r="C295" s="4">
        <v>48700</v>
      </c>
      <c r="D295" s="38"/>
      <c r="E295" s="40">
        <v>164.92980990673027</v>
      </c>
      <c r="F295" s="40">
        <v>179.60249468662204</v>
      </c>
      <c r="G295" s="40">
        <v>194.25078681203709</v>
      </c>
    </row>
    <row r="296" spans="1:7" x14ac:dyDescent="0.25">
      <c r="A296" s="12"/>
      <c r="C296" s="4">
        <v>48731</v>
      </c>
      <c r="D296" s="38"/>
      <c r="E296" s="40">
        <v>159.51137690017433</v>
      </c>
      <c r="F296" s="40">
        <v>173.70607438680628</v>
      </c>
      <c r="G296" s="40">
        <v>187.87714166712371</v>
      </c>
    </row>
    <row r="297" spans="1:7" x14ac:dyDescent="0.25">
      <c r="A297" s="12"/>
      <c r="C297" s="4">
        <v>48761</v>
      </c>
      <c r="D297" s="38"/>
      <c r="E297" s="40">
        <v>164.98622103491451</v>
      </c>
      <c r="F297" s="40">
        <v>179.67204578225414</v>
      </c>
      <c r="G297" s="40">
        <v>194.33339022200448</v>
      </c>
    </row>
    <row r="298" spans="1:7" x14ac:dyDescent="0.25">
      <c r="A298" s="12"/>
      <c r="C298" s="4">
        <v>48792</v>
      </c>
      <c r="D298" s="38"/>
      <c r="E298" s="40">
        <v>159.5681704623513</v>
      </c>
      <c r="F298" s="40">
        <v>173.77552808248433</v>
      </c>
      <c r="G298" s="40">
        <v>187.95917007701806</v>
      </c>
    </row>
    <row r="299" spans="1:7" x14ac:dyDescent="0.25">
      <c r="A299" s="12"/>
      <c r="C299" s="4">
        <v>48823</v>
      </c>
      <c r="D299" s="38"/>
      <c r="E299" s="40">
        <v>159.59697268529996</v>
      </c>
      <c r="F299" s="40">
        <v>173.81058973771599</v>
      </c>
      <c r="G299" s="40">
        <v>188.00044777980693</v>
      </c>
    </row>
    <row r="300" spans="1:7" x14ac:dyDescent="0.25">
      <c r="A300" s="12"/>
      <c r="C300" s="4">
        <v>48853</v>
      </c>
      <c r="D300" s="38"/>
      <c r="E300" s="40">
        <v>165.07559961539224</v>
      </c>
      <c r="F300" s="40">
        <v>179.78073638881324</v>
      </c>
      <c r="G300" s="40">
        <v>194.46125935749134</v>
      </c>
    </row>
    <row r="301" spans="1:7" x14ac:dyDescent="0.25">
      <c r="A301" s="12"/>
      <c r="C301" s="4">
        <v>48884</v>
      </c>
      <c r="D301" s="38"/>
      <c r="E301" s="40">
        <v>159.6555672012266</v>
      </c>
      <c r="F301" s="40">
        <v>173.8813801309652</v>
      </c>
      <c r="G301" s="40">
        <v>188.08334806207259</v>
      </c>
    </row>
    <row r="302" spans="1:7" x14ac:dyDescent="0.25">
      <c r="A302" s="12"/>
      <c r="C302" s="4">
        <v>48914</v>
      </c>
      <c r="D302" s="38"/>
      <c r="E302" s="40">
        <v>165.13672871176746</v>
      </c>
      <c r="F302" s="40">
        <v>179.85434477296349</v>
      </c>
      <c r="G302" s="40">
        <v>194.54725762957537</v>
      </c>
    </row>
    <row r="303" spans="1:7" x14ac:dyDescent="0.25">
      <c r="A303" s="12"/>
      <c r="C303" s="4">
        <v>48945</v>
      </c>
      <c r="D303" s="38"/>
      <c r="E303" s="40">
        <v>159.74340353731293</v>
      </c>
      <c r="F303" s="40">
        <v>173.98367654232504</v>
      </c>
      <c r="G303" s="40">
        <v>188.20001392109489</v>
      </c>
    </row>
    <row r="304" spans="1:7" x14ac:dyDescent="0.25">
      <c r="A304" s="12"/>
      <c r="C304" s="4">
        <v>48976</v>
      </c>
      <c r="D304" s="38"/>
      <c r="E304" s="40">
        <v>159.7679672870581</v>
      </c>
      <c r="F304" s="40">
        <v>174.01368322467962</v>
      </c>
      <c r="G304" s="40">
        <v>188.23542021326497</v>
      </c>
    </row>
    <row r="305" spans="1:7" x14ac:dyDescent="0.25">
      <c r="A305" s="12"/>
      <c r="C305" s="4">
        <v>49004</v>
      </c>
      <c r="D305" s="38"/>
      <c r="E305" s="40">
        <v>177.32693949263779</v>
      </c>
      <c r="F305" s="40">
        <v>193.14149311673859</v>
      </c>
      <c r="G305" s="40">
        <v>208.92939261789667</v>
      </c>
    </row>
    <row r="306" spans="1:7" x14ac:dyDescent="0.25">
      <c r="A306" s="12"/>
      <c r="C306" s="4">
        <v>49035</v>
      </c>
      <c r="D306" s="38"/>
      <c r="E306" s="40">
        <v>159.81822240963047</v>
      </c>
      <c r="F306" s="40">
        <v>174.0744140342463</v>
      </c>
      <c r="G306" s="40">
        <v>188.30654365189991</v>
      </c>
    </row>
    <row r="307" spans="1:7" x14ac:dyDescent="0.25">
      <c r="A307" s="12"/>
      <c r="C307" s="4">
        <v>49065</v>
      </c>
      <c r="D307" s="38"/>
      <c r="E307" s="40">
        <v>165.30037150459455</v>
      </c>
      <c r="F307" s="40">
        <v>180.04864144984569</v>
      </c>
      <c r="G307" s="40">
        <v>194.77198420043257</v>
      </c>
    </row>
    <row r="308" spans="1:7" x14ac:dyDescent="0.25">
      <c r="A308" s="12"/>
      <c r="C308" s="4">
        <v>49096</v>
      </c>
      <c r="D308" s="38"/>
      <c r="E308" s="40">
        <v>159.86939141582457</v>
      </c>
      <c r="F308" s="40">
        <v>174.13609717827163</v>
      </c>
      <c r="G308" s="40">
        <v>188.37865479998811</v>
      </c>
    </row>
    <row r="309" spans="1:7" x14ac:dyDescent="0.25">
      <c r="A309" s="12"/>
      <c r="C309" s="4">
        <v>49126</v>
      </c>
      <c r="D309" s="38"/>
      <c r="E309" s="40">
        <v>165.35498923923205</v>
      </c>
      <c r="F309" s="40">
        <v>180.11416570214976</v>
      </c>
      <c r="G309" s="40">
        <v>194.84832544851713</v>
      </c>
    </row>
    <row r="310" spans="1:7" x14ac:dyDescent="0.25">
      <c r="A310" s="12"/>
      <c r="C310" s="4">
        <v>49157</v>
      </c>
      <c r="D310" s="38"/>
      <c r="E310" s="40">
        <v>159.92391553652493</v>
      </c>
      <c r="F310" s="40">
        <v>174.20120654600649</v>
      </c>
      <c r="G310" s="40">
        <v>188.45426259575069</v>
      </c>
    </row>
    <row r="311" spans="1:7" x14ac:dyDescent="0.25">
      <c r="A311" s="12"/>
      <c r="C311" s="4">
        <v>49188</v>
      </c>
      <c r="D311" s="38"/>
      <c r="E311" s="40">
        <v>159.95149724437485</v>
      </c>
      <c r="F311" s="40">
        <v>174.23407402680502</v>
      </c>
      <c r="G311" s="40">
        <v>188.4923715003998</v>
      </c>
    </row>
    <row r="312" spans="1:7" x14ac:dyDescent="0.25">
      <c r="A312" s="12"/>
      <c r="C312" s="4">
        <v>49218</v>
      </c>
      <c r="D312" s="38"/>
      <c r="E312" s="40">
        <v>165.44056869355487</v>
      </c>
      <c r="F312" s="40">
        <v>180.21605444532858</v>
      </c>
      <c r="G312" s="40">
        <v>194.96638741204276</v>
      </c>
    </row>
    <row r="313" spans="1:7" x14ac:dyDescent="0.25">
      <c r="A313" s="12"/>
      <c r="C313" s="4">
        <v>49249</v>
      </c>
      <c r="D313" s="38"/>
      <c r="E313" s="40">
        <v>160.00745925535909</v>
      </c>
      <c r="F313" s="40">
        <v>174.30043241861375</v>
      </c>
      <c r="G313" s="40">
        <v>188.56903865162002</v>
      </c>
    </row>
    <row r="314" spans="1:7" x14ac:dyDescent="0.25">
      <c r="A314" s="12"/>
      <c r="C314" s="4">
        <v>49279</v>
      </c>
      <c r="D314" s="38"/>
      <c r="E314" s="40">
        <v>165.49887990169512</v>
      </c>
      <c r="F314" s="40">
        <v>180.28505320117944</v>
      </c>
      <c r="G314" s="40">
        <v>195.04598290056882</v>
      </c>
    </row>
    <row r="315" spans="1:7" x14ac:dyDescent="0.25">
      <c r="A315" s="12"/>
      <c r="C315" s="4">
        <v>49310</v>
      </c>
      <c r="D315" s="38"/>
      <c r="E315" s="40">
        <v>160.09158255691807</v>
      </c>
      <c r="F315" s="40">
        <v>174.39726704363804</v>
      </c>
      <c r="G315" s="40">
        <v>188.67849229244769</v>
      </c>
    </row>
    <row r="316" spans="1:7" x14ac:dyDescent="0.25">
      <c r="A316" s="12"/>
      <c r="C316" s="4">
        <v>49341</v>
      </c>
      <c r="D316" s="38"/>
      <c r="E316" s="40">
        <v>160.11487505068317</v>
      </c>
      <c r="F316" s="40">
        <v>174.42520427349987</v>
      </c>
      <c r="G316" s="40">
        <v>188.71103008631871</v>
      </c>
    </row>
    <row r="317" spans="1:7" x14ac:dyDescent="0.25">
      <c r="A317" s="12"/>
      <c r="C317" s="4">
        <v>49369</v>
      </c>
      <c r="D317" s="38"/>
      <c r="E317" s="40">
        <v>177.70942878577048</v>
      </c>
      <c r="F317" s="40">
        <v>193.59479736888844</v>
      </c>
      <c r="G317" s="40">
        <v>209.4529293716906</v>
      </c>
    </row>
    <row r="318" spans="1:7" x14ac:dyDescent="0.25">
      <c r="A318" s="12"/>
      <c r="C318" s="4">
        <v>49400</v>
      </c>
      <c r="D318" s="38"/>
      <c r="E318" s="40">
        <v>160.1624361743082</v>
      </c>
      <c r="F318" s="40">
        <v>174.48174975349824</v>
      </c>
      <c r="G318" s="40">
        <v>188.77647533684581</v>
      </c>
    </row>
    <row r="319" spans="1:7" x14ac:dyDescent="0.25">
      <c r="A319" s="12"/>
      <c r="C319" s="4">
        <v>49430</v>
      </c>
      <c r="D319" s="38"/>
      <c r="E319" s="40">
        <v>165.654615168992</v>
      </c>
      <c r="F319" s="40">
        <v>180.46736876351338</v>
      </c>
      <c r="G319" s="40">
        <v>195.25465055531836</v>
      </c>
    </row>
    <row r="320" spans="1:7" x14ac:dyDescent="0.25">
      <c r="A320" s="12"/>
      <c r="C320" s="4">
        <v>49461</v>
      </c>
      <c r="D320" s="38"/>
      <c r="E320" s="40">
        <v>160.21085432114697</v>
      </c>
      <c r="F320" s="40">
        <v>174.53918613550385</v>
      </c>
      <c r="G320" s="40">
        <v>188.84284244886354</v>
      </c>
    </row>
    <row r="321" spans="1:7" x14ac:dyDescent="0.25">
      <c r="A321" s="12"/>
      <c r="C321" s="4">
        <v>49491</v>
      </c>
      <c r="D321" s="38"/>
      <c r="E321" s="40">
        <v>165.70615519574707</v>
      </c>
      <c r="F321" s="40">
        <v>180.52825867282962</v>
      </c>
      <c r="G321" s="40">
        <v>195.32479930220379</v>
      </c>
    </row>
    <row r="322" spans="1:7" x14ac:dyDescent="0.25">
      <c r="A322" s="12"/>
      <c r="C322" s="4">
        <v>49522</v>
      </c>
      <c r="D322" s="38"/>
      <c r="E322" s="40">
        <v>160.26218122552598</v>
      </c>
      <c r="F322" s="40">
        <v>174.59957753051708</v>
      </c>
      <c r="G322" s="40">
        <v>188.91220986934377</v>
      </c>
    </row>
    <row r="323" spans="1:7" x14ac:dyDescent="0.25">
      <c r="A323" s="12"/>
      <c r="C323" s="4">
        <v>49553</v>
      </c>
      <c r="D323" s="38"/>
      <c r="E323" s="40">
        <v>160.28816197328686</v>
      </c>
      <c r="F323" s="40">
        <v>174.63007056863057</v>
      </c>
      <c r="G323" s="40">
        <v>188.94717012299148</v>
      </c>
    </row>
    <row r="324" spans="1:7" x14ac:dyDescent="0.25">
      <c r="A324" s="12"/>
      <c r="C324" s="4">
        <v>49583</v>
      </c>
      <c r="D324" s="38"/>
      <c r="E324" s="40">
        <v>165.78675601516895</v>
      </c>
      <c r="F324" s="40">
        <v>180.62278667487294</v>
      </c>
      <c r="G324" s="40">
        <v>195.43311621957611</v>
      </c>
    </row>
    <row r="325" spans="1:7" x14ac:dyDescent="0.25">
      <c r="A325" s="12"/>
      <c r="C325" s="4">
        <v>49614</v>
      </c>
      <c r="D325" s="38"/>
      <c r="E325" s="40">
        <v>160.34089220658205</v>
      </c>
      <c r="F325" s="40">
        <v>174.69164931274486</v>
      </c>
      <c r="G325" s="40">
        <v>189.01750830907872</v>
      </c>
    </row>
    <row r="326" spans="1:7" x14ac:dyDescent="0.25">
      <c r="A326" s="12"/>
      <c r="C326" s="4">
        <v>49644</v>
      </c>
      <c r="D326" s="38"/>
      <c r="E326" s="40">
        <v>165.84172579850775</v>
      </c>
      <c r="F326" s="40">
        <v>180.68682534151415</v>
      </c>
      <c r="G326" s="40">
        <v>195.50613147498441</v>
      </c>
    </row>
    <row r="327" spans="1:7" x14ac:dyDescent="0.25">
      <c r="A327" s="12"/>
      <c r="C327" s="4">
        <v>49675</v>
      </c>
      <c r="D327" s="38"/>
      <c r="E327" s="40">
        <v>160.42150652453816</v>
      </c>
      <c r="F327" s="40">
        <v>174.78336728409118</v>
      </c>
      <c r="G327" s="40">
        <v>189.12023641023313</v>
      </c>
    </row>
    <row r="328" spans="1:7" x14ac:dyDescent="0.25">
      <c r="A328" s="12"/>
      <c r="C328" s="4">
        <v>49706</v>
      </c>
      <c r="D328" s="38"/>
      <c r="E328" s="40">
        <v>160.44325322698208</v>
      </c>
      <c r="F328" s="40">
        <v>174.80893991515441</v>
      </c>
      <c r="G328" s="40">
        <v>189.14959018262124</v>
      </c>
    </row>
    <row r="329" spans="1:7" x14ac:dyDescent="0.25">
      <c r="A329" s="12"/>
      <c r="C329" s="4">
        <v>49735</v>
      </c>
      <c r="D329" s="38"/>
      <c r="E329" s="40">
        <v>171.79778813287322</v>
      </c>
      <c r="F329" s="40">
        <v>187.1819479139088</v>
      </c>
      <c r="G329" s="40">
        <v>202.5392579688631</v>
      </c>
    </row>
    <row r="330" spans="1:7" x14ac:dyDescent="0.25">
      <c r="A330" s="12"/>
      <c r="C330" s="4">
        <v>49766</v>
      </c>
      <c r="D330" s="38"/>
      <c r="E330" s="40">
        <v>160.48762054065068</v>
      </c>
      <c r="F330" s="40">
        <v>174.86072341989129</v>
      </c>
      <c r="G330" s="40">
        <v>189.20870268349242</v>
      </c>
    </row>
    <row r="331" spans="1:7" x14ac:dyDescent="0.25">
      <c r="A331" s="12"/>
      <c r="C331" s="4">
        <v>49796</v>
      </c>
      <c r="D331" s="38"/>
      <c r="E331" s="40">
        <v>165.98901690958292</v>
      </c>
      <c r="F331" s="40">
        <v>180.85649768769542</v>
      </c>
      <c r="G331" s="40">
        <v>195.69795211685499</v>
      </c>
    </row>
    <row r="332" spans="1:7" x14ac:dyDescent="0.25">
      <c r="A332" s="12"/>
      <c r="C332" s="4">
        <v>49827</v>
      </c>
      <c r="D332" s="38"/>
      <c r="E332" s="40">
        <v>160.53296124726847</v>
      </c>
      <c r="F332" s="40">
        <v>174.91335441884303</v>
      </c>
      <c r="G332" s="40">
        <v>189.26853512946118</v>
      </c>
    </row>
    <row r="333" spans="1:7" x14ac:dyDescent="0.25">
      <c r="A333" s="12"/>
      <c r="C333" s="4">
        <v>49857</v>
      </c>
      <c r="D333" s="38"/>
      <c r="E333" s="40">
        <v>166.03714701813772</v>
      </c>
      <c r="F333" s="40">
        <v>180.91213492735685</v>
      </c>
      <c r="G333" s="40">
        <v>195.76100428209961</v>
      </c>
    </row>
    <row r="334" spans="1:7" x14ac:dyDescent="0.25">
      <c r="A334" s="12"/>
      <c r="C334" s="4">
        <v>49888</v>
      </c>
      <c r="D334" s="38"/>
      <c r="E334" s="40">
        <v>160.58076902803845</v>
      </c>
      <c r="F334" s="40">
        <v>174.96838910753436</v>
      </c>
      <c r="G334" s="40">
        <v>189.33070721148704</v>
      </c>
    </row>
    <row r="335" spans="1:7" x14ac:dyDescent="0.25">
      <c r="A335" s="12"/>
      <c r="C335" s="4">
        <v>49919</v>
      </c>
      <c r="D335" s="38"/>
      <c r="E335" s="40">
        <v>160.60501789364474</v>
      </c>
      <c r="F335" s="40">
        <v>174.99619414160316</v>
      </c>
      <c r="G335" s="40">
        <v>189.36202283573093</v>
      </c>
    </row>
    <row r="336" spans="1:7" x14ac:dyDescent="0.25">
      <c r="A336" s="12"/>
      <c r="C336" s="4">
        <v>49949</v>
      </c>
      <c r="D336" s="38"/>
      <c r="E336" s="40">
        <v>166.11235514477352</v>
      </c>
      <c r="F336" s="40">
        <v>180.9983301249153</v>
      </c>
      <c r="G336" s="40">
        <v>195.85804657311567</v>
      </c>
    </row>
    <row r="337" spans="1:7" x14ac:dyDescent="0.25">
      <c r="A337" s="12"/>
      <c r="C337" s="4">
        <v>49980</v>
      </c>
      <c r="D337" s="38"/>
      <c r="E337" s="40">
        <v>160.6542911571805</v>
      </c>
      <c r="F337" s="40">
        <v>175.05237761482636</v>
      </c>
      <c r="G337" s="40">
        <v>189.42502651219434</v>
      </c>
    </row>
    <row r="338" spans="1:7" x14ac:dyDescent="0.25">
      <c r="A338" s="12"/>
      <c r="C338" s="4">
        <v>50010</v>
      </c>
      <c r="D338" s="38"/>
      <c r="E338" s="40">
        <v>166.16377319289472</v>
      </c>
      <c r="F338" s="40">
        <v>181.05678042921164</v>
      </c>
      <c r="G338" s="40">
        <v>195.92343567436632</v>
      </c>
    </row>
    <row r="339" spans="1:7" x14ac:dyDescent="0.25">
      <c r="A339" s="12"/>
      <c r="C339" s="4">
        <v>50041</v>
      </c>
      <c r="D339" s="38"/>
      <c r="E339" s="40">
        <v>160.7304537620731</v>
      </c>
      <c r="F339" s="40">
        <v>175.13755345175079</v>
      </c>
      <c r="G339" s="40">
        <v>189.51912079413739</v>
      </c>
    </row>
    <row r="340" spans="1:7" x14ac:dyDescent="0.25">
      <c r="A340" s="12"/>
      <c r="C340" s="4">
        <v>50072</v>
      </c>
      <c r="D340" s="38"/>
      <c r="E340" s="40">
        <v>160.75072432716269</v>
      </c>
      <c r="F340" s="40">
        <v>175.16063246762931</v>
      </c>
      <c r="G340" s="40">
        <v>189.54496313687054</v>
      </c>
    </row>
    <row r="341" spans="1:7" x14ac:dyDescent="0.25">
      <c r="A341" s="12"/>
      <c r="C341" s="4">
        <v>50100</v>
      </c>
      <c r="D341" s="38"/>
      <c r="E341" s="40">
        <v>178.40981381352807</v>
      </c>
      <c r="F341" s="40">
        <v>194.40362232424656</v>
      </c>
      <c r="G341" s="40">
        <v>210.36900125628128</v>
      </c>
    </row>
    <row r="342" spans="1:7" x14ac:dyDescent="0.25">
      <c r="A342" s="12"/>
      <c r="C342" s="4">
        <v>50131</v>
      </c>
      <c r="D342" s="38"/>
      <c r="E342" s="40">
        <v>160.79212528123998</v>
      </c>
      <c r="F342" s="40">
        <v>175.20740635984555</v>
      </c>
      <c r="G342" s="40">
        <v>189.59702326969762</v>
      </c>
    </row>
    <row r="343" spans="1:7" x14ac:dyDescent="0.25">
      <c r="A343" s="12"/>
      <c r="C343" s="4">
        <v>50161</v>
      </c>
      <c r="D343" s="38"/>
      <c r="E343" s="40">
        <v>166.30211956292413</v>
      </c>
      <c r="F343" s="40">
        <v>181.21213690201154</v>
      </c>
      <c r="G343" s="40">
        <v>196.09556838192691</v>
      </c>
    </row>
    <row r="344" spans="1:7" x14ac:dyDescent="0.25">
      <c r="A344" s="12"/>
      <c r="C344" s="4">
        <v>50192</v>
      </c>
      <c r="D344" s="38"/>
      <c r="E344" s="40">
        <v>160.83451099272068</v>
      </c>
      <c r="F344" s="40">
        <v>175.25499803430228</v>
      </c>
      <c r="G344" s="40">
        <v>189.64973130120106</v>
      </c>
    </row>
    <row r="345" spans="1:7" x14ac:dyDescent="0.25">
      <c r="A345" s="12"/>
      <c r="C345" s="4">
        <v>50222</v>
      </c>
      <c r="D345" s="38"/>
      <c r="E345" s="40">
        <v>166.34704716852346</v>
      </c>
      <c r="F345" s="40">
        <v>181.26238530182977</v>
      </c>
      <c r="G345" s="40">
        <v>196.15104466114056</v>
      </c>
    </row>
    <row r="346" spans="1:7" x14ac:dyDescent="0.25">
      <c r="A346" s="12"/>
      <c r="C346" s="4">
        <v>50253</v>
      </c>
      <c r="D346" s="38"/>
      <c r="E346" s="40">
        <v>160.87907229778278</v>
      </c>
      <c r="F346" s="40">
        <v>175.30464451575534</v>
      </c>
      <c r="G346" s="40">
        <v>189.70437249504471</v>
      </c>
    </row>
    <row r="347" spans="1:7" x14ac:dyDescent="0.25">
      <c r="A347" s="12"/>
      <c r="C347" s="4">
        <v>50284</v>
      </c>
      <c r="D347" s="38"/>
      <c r="E347" s="40">
        <v>160.90171195659121</v>
      </c>
      <c r="F347" s="40">
        <v>175.32974805500632</v>
      </c>
      <c r="G347" s="40">
        <v>189.73189426976211</v>
      </c>
    </row>
    <row r="348" spans="1:7" x14ac:dyDescent="0.25">
      <c r="A348" s="12"/>
      <c r="C348" s="4">
        <v>50314</v>
      </c>
      <c r="D348" s="38"/>
      <c r="E348" s="40">
        <v>166.4172375129738</v>
      </c>
      <c r="F348" s="40">
        <v>181.34020586530019</v>
      </c>
      <c r="G348" s="40">
        <v>196.23635435533834</v>
      </c>
    </row>
    <row r="349" spans="1:7" x14ac:dyDescent="0.25">
      <c r="A349" s="12"/>
      <c r="C349" s="4">
        <v>50345</v>
      </c>
      <c r="D349" s="38"/>
      <c r="E349" s="40">
        <v>160.94772907733056</v>
      </c>
      <c r="F349" s="40">
        <v>175.38051375545007</v>
      </c>
      <c r="G349" s="40">
        <v>189.78731760685901</v>
      </c>
    </row>
    <row r="350" spans="1:7" x14ac:dyDescent="0.25">
      <c r="A350" s="12"/>
      <c r="C350" s="4">
        <v>50375</v>
      </c>
      <c r="D350" s="38"/>
      <c r="E350" s="40">
        <v>166.46528127898625</v>
      </c>
      <c r="F350" s="40">
        <v>181.39304762240911</v>
      </c>
      <c r="G350" s="40">
        <v>196.29389996430982</v>
      </c>
    </row>
    <row r="351" spans="1:7" x14ac:dyDescent="0.25">
      <c r="A351" s="12"/>
      <c r="C351" s="4">
        <v>50406</v>
      </c>
      <c r="D351" s="38"/>
      <c r="E351" s="40">
        <v>161.01999616820629</v>
      </c>
      <c r="F351" s="40">
        <v>175.45958427513528</v>
      </c>
      <c r="G351" s="40">
        <v>189.87309652412756</v>
      </c>
    </row>
    <row r="352" spans="1:7" x14ac:dyDescent="0.25">
      <c r="A352" s="12"/>
      <c r="C352" s="4">
        <v>50437</v>
      </c>
      <c r="D352" s="38"/>
      <c r="E352" s="40">
        <v>161.03874901116558</v>
      </c>
      <c r="F352" s="40">
        <v>175.48007219881242</v>
      </c>
      <c r="G352" s="40">
        <v>189.8952738308441</v>
      </c>
    </row>
    <row r="353" spans="1:7" x14ac:dyDescent="0.25">
      <c r="A353" s="12"/>
      <c r="C353" s="4">
        <v>50465</v>
      </c>
      <c r="D353" s="38"/>
      <c r="E353" s="40">
        <v>178.72690078598526</v>
      </c>
      <c r="F353" s="40">
        <v>194.7544127705423</v>
      </c>
      <c r="G353" s="40">
        <v>210.75289142778058</v>
      </c>
    </row>
    <row r="354" spans="1:7" x14ac:dyDescent="0.25">
      <c r="A354" s="12"/>
      <c r="C354" s="4">
        <v>50496</v>
      </c>
      <c r="D354" s="38"/>
      <c r="E354" s="40">
        <v>161.07698998391862</v>
      </c>
      <c r="F354" s="40">
        <v>175.52164695013954</v>
      </c>
      <c r="G354" s="40">
        <v>189.94009520102051</v>
      </c>
    </row>
    <row r="355" spans="1:7" x14ac:dyDescent="0.25">
      <c r="A355" s="12"/>
      <c r="C355" s="4">
        <v>50526</v>
      </c>
      <c r="D355" s="38"/>
      <c r="E355" s="40">
        <v>166.59483338701614</v>
      </c>
      <c r="F355" s="40">
        <v>181.53415721458046</v>
      </c>
      <c r="G355" s="40">
        <v>196.44633206791772</v>
      </c>
    </row>
    <row r="356" spans="1:7" x14ac:dyDescent="0.25">
      <c r="A356" s="12"/>
      <c r="C356" s="4">
        <v>50557</v>
      </c>
      <c r="D356" s="38"/>
      <c r="E356" s="40">
        <v>161.11619945706417</v>
      </c>
      <c r="F356" s="40">
        <v>175.56401693907395</v>
      </c>
      <c r="G356" s="40">
        <v>189.98553553178195</v>
      </c>
    </row>
    <row r="357" spans="1:7" x14ac:dyDescent="0.25">
      <c r="A357" s="12"/>
      <c r="C357" s="4">
        <v>50587</v>
      </c>
      <c r="D357" s="38"/>
      <c r="E357" s="40">
        <v>166.63634218315622</v>
      </c>
      <c r="F357" s="40">
        <v>181.57889558064144</v>
      </c>
      <c r="G357" s="40">
        <v>196.49420654324248</v>
      </c>
    </row>
    <row r="358" spans="1:7" x14ac:dyDescent="0.25">
      <c r="A358" s="12"/>
      <c r="C358" s="4">
        <v>50618</v>
      </c>
      <c r="D358" s="38"/>
      <c r="E358" s="40">
        <v>161.15731290671076</v>
      </c>
      <c r="F358" s="40">
        <v>175.60822167247346</v>
      </c>
      <c r="G358" s="40">
        <v>190.03274094503936</v>
      </c>
    </row>
    <row r="359" spans="1:7" x14ac:dyDescent="0.25">
      <c r="A359" s="12"/>
      <c r="C359" s="4">
        <v>50649</v>
      </c>
      <c r="D359" s="38"/>
      <c r="E359" s="40">
        <v>161.17820247033765</v>
      </c>
      <c r="F359" s="40">
        <v>175.63059762073107</v>
      </c>
      <c r="G359" s="40">
        <v>190.05655715372572</v>
      </c>
    </row>
    <row r="360" spans="1:7" x14ac:dyDescent="0.25">
      <c r="A360" s="12"/>
      <c r="C360" s="4">
        <v>50679</v>
      </c>
      <c r="D360" s="38"/>
      <c r="E360" s="40">
        <v>166.70108246557149</v>
      </c>
      <c r="F360" s="40">
        <v>181.6482606128877</v>
      </c>
      <c r="G360" s="40">
        <v>196.56805446091059</v>
      </c>
    </row>
    <row r="361" spans="1:7" x14ac:dyDescent="0.25">
      <c r="A361" s="12"/>
      <c r="C361" s="4">
        <v>50710</v>
      </c>
      <c r="D361" s="38"/>
      <c r="E361" s="40">
        <v>161.22060639859868</v>
      </c>
      <c r="F361" s="40">
        <v>175.6758947093787</v>
      </c>
      <c r="G361" s="40">
        <v>190.10465618821763</v>
      </c>
    </row>
    <row r="362" spans="1:7" x14ac:dyDescent="0.25">
      <c r="A362" s="12"/>
      <c r="C362" s="4">
        <v>50740</v>
      </c>
      <c r="D362" s="38"/>
      <c r="E362" s="40">
        <v>166.74532812851328</v>
      </c>
      <c r="F362" s="40">
        <v>181.69544222340747</v>
      </c>
      <c r="G362" s="40">
        <v>196.61807769579778</v>
      </c>
    </row>
    <row r="363" spans="1:7" x14ac:dyDescent="0.25">
      <c r="A363" s="12"/>
      <c r="C363" s="4">
        <v>50771</v>
      </c>
      <c r="D363" s="38"/>
      <c r="E363" s="40">
        <v>161.28847014451389</v>
      </c>
      <c r="F363" s="40">
        <v>175.74876279714414</v>
      </c>
      <c r="G363" s="40">
        <v>190.18243337509199</v>
      </c>
    </row>
    <row r="364" spans="1:7" x14ac:dyDescent="0.25">
      <c r="A364" s="12"/>
      <c r="C364" s="4">
        <v>50802</v>
      </c>
      <c r="D364" s="38"/>
      <c r="E364" s="40">
        <v>161.30543592976633</v>
      </c>
      <c r="F364" s="40">
        <v>175.76664551743161</v>
      </c>
      <c r="G364" s="40">
        <v>190.20118732493913</v>
      </c>
    </row>
    <row r="365" spans="1:7" x14ac:dyDescent="0.25">
      <c r="A365" s="12"/>
      <c r="C365" s="4">
        <v>50830</v>
      </c>
      <c r="D365" s="38"/>
      <c r="E365" s="40">
        <v>179.02008788762069</v>
      </c>
      <c r="F365" s="40">
        <v>195.06880022158145</v>
      </c>
      <c r="G365" s="40">
        <v>211.08787313547816</v>
      </c>
    </row>
    <row r="366" spans="1:7" x14ac:dyDescent="0.25">
      <c r="A366" s="12"/>
      <c r="C366" s="4">
        <v>50861</v>
      </c>
      <c r="D366" s="38"/>
      <c r="E366" s="40">
        <v>161.33992416486856</v>
      </c>
      <c r="F366" s="40">
        <v>175.80299410444593</v>
      </c>
      <c r="G366" s="40">
        <v>190.23930887634211</v>
      </c>
    </row>
    <row r="367" spans="1:7" x14ac:dyDescent="0.25">
      <c r="A367" s="12"/>
      <c r="C367" s="4">
        <v>50891</v>
      </c>
      <c r="D367" s="38"/>
      <c r="E367" s="40">
        <v>166.86453970392452</v>
      </c>
      <c r="F367" s="40">
        <v>181.82217430452869</v>
      </c>
      <c r="G367" s="40">
        <v>196.75209454481532</v>
      </c>
    </row>
    <row r="368" spans="1:7" x14ac:dyDescent="0.25">
      <c r="A368" s="12"/>
      <c r="C368" s="4">
        <v>50922</v>
      </c>
      <c r="D368" s="38"/>
      <c r="E368" s="40">
        <v>161.37523695134979</v>
      </c>
      <c r="F368" s="40">
        <v>175.84011699533514</v>
      </c>
      <c r="G368" s="40">
        <v>190.27815144401075</v>
      </c>
    </row>
    <row r="369" spans="1:7" x14ac:dyDescent="0.25">
      <c r="A369" s="12"/>
      <c r="C369" s="4">
        <v>50952</v>
      </c>
      <c r="D369" s="38"/>
      <c r="E369" s="40">
        <v>166.90179851170709</v>
      </c>
      <c r="F369" s="40">
        <v>181.86134363008267</v>
      </c>
      <c r="G369" s="40">
        <v>196.79308090365183</v>
      </c>
    </row>
    <row r="370" spans="1:7" x14ac:dyDescent="0.25">
      <c r="A370" s="12"/>
      <c r="C370" s="4">
        <v>50983</v>
      </c>
      <c r="D370" s="38"/>
      <c r="E370" s="40">
        <v>161.41201500537801</v>
      </c>
      <c r="F370" s="40">
        <v>175.87879225444541</v>
      </c>
      <c r="G370" s="40">
        <v>190.31863327945337</v>
      </c>
    </row>
    <row r="371" spans="1:7" x14ac:dyDescent="0.25">
      <c r="A371" s="12"/>
      <c r="C371" s="4">
        <v>51014</v>
      </c>
      <c r="D371" s="38"/>
      <c r="E371" s="40">
        <v>161.4306646618316</v>
      </c>
      <c r="F371" s="40">
        <v>175.89839895113391</v>
      </c>
      <c r="G371" s="40">
        <v>190.33915075324293</v>
      </c>
    </row>
    <row r="372" spans="1:7" x14ac:dyDescent="0.25">
      <c r="A372" s="12"/>
      <c r="C372" s="4">
        <v>51044</v>
      </c>
      <c r="D372" s="38"/>
      <c r="E372" s="40">
        <v>166.95958682624902</v>
      </c>
      <c r="F372" s="40">
        <v>181.92212397715934</v>
      </c>
      <c r="G372" s="40">
        <v>196.85671131436109</v>
      </c>
    </row>
    <row r="373" spans="1:7" x14ac:dyDescent="0.25">
      <c r="A373" s="12"/>
      <c r="C373" s="4">
        <v>51075</v>
      </c>
      <c r="D373" s="38"/>
      <c r="E373" s="40">
        <v>161.46841623099772</v>
      </c>
      <c r="F373" s="40">
        <v>175.93814848211039</v>
      </c>
      <c r="G373" s="40">
        <v>190.38080696504269</v>
      </c>
    </row>
    <row r="374" spans="1:7" x14ac:dyDescent="0.25">
      <c r="A374" s="12"/>
      <c r="C374" s="4">
        <v>51105</v>
      </c>
      <c r="D374" s="38"/>
      <c r="E374" s="40">
        <v>166.99891095477767</v>
      </c>
      <c r="F374" s="40">
        <v>181.9635668632063</v>
      </c>
      <c r="G374" s="40">
        <v>196.90017830948582</v>
      </c>
    </row>
    <row r="375" spans="1:7" x14ac:dyDescent="0.25">
      <c r="A375" s="12"/>
      <c r="C375" s="4">
        <v>51136</v>
      </c>
      <c r="D375" s="38"/>
      <c r="E375" s="40">
        <v>161.50676179547003</v>
      </c>
      <c r="F375" s="40">
        <v>175.97861018188578</v>
      </c>
      <c r="G375" s="40">
        <v>190.42329331466067</v>
      </c>
    </row>
    <row r="376" spans="1:7" x14ac:dyDescent="0.25">
      <c r="A376" s="12"/>
      <c r="C376" s="4">
        <v>51167</v>
      </c>
      <c r="D376" s="38"/>
      <c r="E376" s="40">
        <v>161.52615231680963</v>
      </c>
      <c r="F376" s="40">
        <v>175.99910708379727</v>
      </c>
      <c r="G376" s="40">
        <v>190.44485007963178</v>
      </c>
    </row>
    <row r="377" spans="1:7" x14ac:dyDescent="0.25">
      <c r="A377" s="12"/>
      <c r="C377" s="4">
        <v>51196</v>
      </c>
      <c r="D377" s="38"/>
      <c r="E377" s="40">
        <v>172.95255425410454</v>
      </c>
      <c r="F377" s="40">
        <v>188.44873121225416</v>
      </c>
      <c r="G377" s="40">
        <v>203.91572774698162</v>
      </c>
    </row>
    <row r="378" spans="1:7" x14ac:dyDescent="0.25">
      <c r="A378" s="12"/>
      <c r="C378" s="4">
        <v>51227</v>
      </c>
      <c r="D378" s="38"/>
      <c r="E378" s="40">
        <v>161.56528683268868</v>
      </c>
      <c r="F378" s="40">
        <v>176.04063095646799</v>
      </c>
      <c r="G378" s="40">
        <v>190.48867258355014</v>
      </c>
    </row>
    <row r="379" spans="1:7" x14ac:dyDescent="0.25">
      <c r="A379" s="12"/>
      <c r="C379" s="4">
        <v>51257</v>
      </c>
      <c r="D379" s="38"/>
      <c r="E379" s="40">
        <v>167.09969521704485</v>
      </c>
      <c r="F379" s="40">
        <v>182.07037901272111</v>
      </c>
      <c r="G379" s="40">
        <v>197.01278141423862</v>
      </c>
    </row>
    <row r="380" spans="1:7" x14ac:dyDescent="0.25">
      <c r="A380" s="12"/>
      <c r="C380" s="4">
        <v>51288</v>
      </c>
      <c r="D380" s="38"/>
      <c r="E380" s="40">
        <v>161.60491931050521</v>
      </c>
      <c r="F380" s="40">
        <v>176.08285885833416</v>
      </c>
      <c r="G380" s="40">
        <v>190.53340351568642</v>
      </c>
    </row>
    <row r="381" spans="1:7" x14ac:dyDescent="0.25">
      <c r="A381" s="12"/>
      <c r="C381" s="4">
        <v>51318</v>
      </c>
      <c r="D381" s="38"/>
      <c r="E381" s="40">
        <v>167.14079220575184</v>
      </c>
      <c r="F381" s="40">
        <v>182.11427996629811</v>
      </c>
      <c r="G381" s="40">
        <v>197.0593909009707</v>
      </c>
    </row>
    <row r="382" spans="1:7" x14ac:dyDescent="0.25">
      <c r="A382" s="12"/>
      <c r="C382" s="4">
        <v>51349</v>
      </c>
      <c r="D382" s="38"/>
      <c r="E382" s="40">
        <v>161.64481586710966</v>
      </c>
      <c r="F382" s="40">
        <v>176.12560275807718</v>
      </c>
      <c r="G382" s="40">
        <v>190.57890210832616</v>
      </c>
    </row>
    <row r="383" spans="1:7" x14ac:dyDescent="0.25">
      <c r="A383" s="12"/>
      <c r="C383" s="4">
        <v>51380</v>
      </c>
      <c r="D383" s="38"/>
      <c r="E383" s="40">
        <v>161.66491987325529</v>
      </c>
      <c r="F383" s="40">
        <v>176.1472409684194</v>
      </c>
      <c r="G383" s="40">
        <v>190.60202733000955</v>
      </c>
    </row>
    <row r="384" spans="1:7" x14ac:dyDescent="0.25">
      <c r="A384" s="12"/>
      <c r="C384" s="4">
        <v>51410</v>
      </c>
      <c r="D384" s="38"/>
      <c r="E384" s="40">
        <v>167.2031044489305</v>
      </c>
      <c r="F384" s="40">
        <v>182.18135794699768</v>
      </c>
      <c r="G384" s="40">
        <v>197.13108942569792</v>
      </c>
    </row>
    <row r="385" spans="1:7" x14ac:dyDescent="0.25">
      <c r="A385" s="12"/>
      <c r="C385" s="4">
        <v>51441</v>
      </c>
      <c r="D385" s="38"/>
      <c r="E385" s="40">
        <v>161.70539500903359</v>
      </c>
      <c r="F385" s="40">
        <v>176.19104762930871</v>
      </c>
      <c r="G385" s="40">
        <v>190.64907223571555</v>
      </c>
    </row>
    <row r="386" spans="1:7" x14ac:dyDescent="0.25">
      <c r="A386" s="12"/>
      <c r="C386" s="4">
        <v>51471</v>
      </c>
      <c r="D386" s="38"/>
      <c r="E386" s="40">
        <v>167.24510836863485</v>
      </c>
      <c r="F386" s="40">
        <v>182.22698900473003</v>
      </c>
      <c r="G386" s="40">
        <v>197.18025101382273</v>
      </c>
    </row>
    <row r="387" spans="1:7" x14ac:dyDescent="0.25">
      <c r="A387" s="12"/>
      <c r="C387" s="4">
        <v>51502</v>
      </c>
      <c r="D387" s="38"/>
      <c r="E387" s="40">
        <v>161.73711759401269</v>
      </c>
      <c r="F387" s="40">
        <v>176.22566056289719</v>
      </c>
      <c r="G387" s="40">
        <v>190.68648326220514</v>
      </c>
    </row>
    <row r="388" spans="1:7" x14ac:dyDescent="0.25">
      <c r="A388" s="12"/>
      <c r="C388" s="4">
        <v>51533</v>
      </c>
      <c r="D388" s="38"/>
      <c r="E388" s="40">
        <v>161.74832781656801</v>
      </c>
      <c r="F388" s="40">
        <v>176.23804500856349</v>
      </c>
      <c r="G388" s="40">
        <v>190.69999564345321</v>
      </c>
    </row>
    <row r="389" spans="1:7" x14ac:dyDescent="0.25">
      <c r="A389" s="12"/>
      <c r="C389" s="4">
        <v>51561</v>
      </c>
      <c r="D389" s="38"/>
      <c r="E389" s="40">
        <v>179.5040490908944</v>
      </c>
      <c r="F389" s="40">
        <v>195.58462700362736</v>
      </c>
      <c r="G389" s="40">
        <v>211.63434611641725</v>
      </c>
    </row>
    <row r="390" spans="1:7" x14ac:dyDescent="0.25">
      <c r="A390" s="12"/>
      <c r="C390" s="4">
        <v>51592</v>
      </c>
      <c r="D390" s="38"/>
      <c r="E390" s="40">
        <v>161.77104771228133</v>
      </c>
      <c r="F390" s="40">
        <v>176.26341746573479</v>
      </c>
      <c r="G390" s="40">
        <v>190.72793222794306</v>
      </c>
    </row>
    <row r="391" spans="1:7" x14ac:dyDescent="0.25">
      <c r="A391" s="12"/>
      <c r="C391" s="4">
        <v>51622</v>
      </c>
      <c r="D391" s="38"/>
      <c r="E391" s="40">
        <v>167.30377488335606</v>
      </c>
      <c r="F391" s="40">
        <v>182.29228442565847</v>
      </c>
      <c r="G391" s="40">
        <v>197.2519417738194</v>
      </c>
    </row>
    <row r="392" spans="1:7" x14ac:dyDescent="0.25">
      <c r="A392" s="12"/>
      <c r="C392" s="4">
        <v>51653</v>
      </c>
      <c r="D392" s="38"/>
      <c r="E392" s="40">
        <v>161.79408355651944</v>
      </c>
      <c r="F392" s="40">
        <v>176.28959069710095</v>
      </c>
      <c r="G392" s="40">
        <v>190.75715110556172</v>
      </c>
    </row>
    <row r="393" spans="1:7" x14ac:dyDescent="0.25">
      <c r="A393" s="12"/>
      <c r="C393" s="4">
        <v>51683</v>
      </c>
      <c r="D393" s="38"/>
      <c r="E393" s="40">
        <v>167.3276616479414</v>
      </c>
      <c r="F393" s="40">
        <v>182.3196595677264</v>
      </c>
      <c r="G393" s="40">
        <v>197.28271005292902</v>
      </c>
    </row>
    <row r="394" spans="1:7" x14ac:dyDescent="0.25">
      <c r="A394" s="12"/>
      <c r="C394" s="4">
        <v>51714</v>
      </c>
      <c r="D394" s="38"/>
      <c r="E394" s="40">
        <v>161.8172692002592</v>
      </c>
      <c r="F394" s="40">
        <v>176.3164033967625</v>
      </c>
      <c r="G394" s="40">
        <v>190.78749849166826</v>
      </c>
    </row>
    <row r="395" spans="1:7" x14ac:dyDescent="0.25">
      <c r="A395" s="12"/>
      <c r="C395" s="4">
        <v>51745</v>
      </c>
      <c r="D395" s="38"/>
      <c r="E395" s="40">
        <v>161.82895084715258</v>
      </c>
      <c r="F395" s="40">
        <v>176.33011118369157</v>
      </c>
      <c r="G395" s="40">
        <v>190.80318521712988</v>
      </c>
    </row>
    <row r="396" spans="1:7" x14ac:dyDescent="0.25">
      <c r="A396" s="12"/>
      <c r="C396" s="4">
        <v>51775</v>
      </c>
      <c r="D396" s="38"/>
      <c r="E396" s="40">
        <v>167.36390495191935</v>
      </c>
      <c r="F396" s="40">
        <v>182.36215305104943</v>
      </c>
      <c r="G396" s="40">
        <v>197.33130867728218</v>
      </c>
    </row>
    <row r="397" spans="1:7" x14ac:dyDescent="0.25">
      <c r="A397" s="12"/>
      <c r="C397" s="4">
        <v>51806</v>
      </c>
      <c r="D397" s="38"/>
      <c r="E397" s="40">
        <v>161.85253243626079</v>
      </c>
      <c r="F397" s="40">
        <v>176.35812645681617</v>
      </c>
      <c r="G397" s="40">
        <v>190.83554058332686</v>
      </c>
    </row>
    <row r="398" spans="1:7" x14ac:dyDescent="0.25">
      <c r="A398" s="12"/>
      <c r="C398" s="4">
        <v>51836</v>
      </c>
      <c r="D398" s="38"/>
      <c r="E398" s="40">
        <v>167.38839966946273</v>
      </c>
      <c r="F398" s="40">
        <v>182.39151376568</v>
      </c>
      <c r="G398" s="40">
        <v>197.36543822622934</v>
      </c>
    </row>
    <row r="399" spans="1:7" x14ac:dyDescent="0.25">
      <c r="A399" s="12"/>
      <c r="C399" s="4">
        <v>51867</v>
      </c>
      <c r="D399" s="38"/>
      <c r="E399" s="40">
        <v>161.87591781097254</v>
      </c>
      <c r="F399" s="40">
        <v>176.38646541317621</v>
      </c>
      <c r="G399" s="40">
        <v>190.86873903125488</v>
      </c>
    </row>
    <row r="400" spans="1:7" x14ac:dyDescent="0.25">
      <c r="A400" s="12"/>
      <c r="C400" s="4">
        <v>51898</v>
      </c>
      <c r="D400" s="38"/>
      <c r="E400" s="40">
        <v>161.88797176461395</v>
      </c>
      <c r="F400" s="40">
        <v>176.40126233536716</v>
      </c>
      <c r="G400" s="40">
        <v>190.88623085209687</v>
      </c>
    </row>
    <row r="401" spans="1:7" x14ac:dyDescent="0.25">
      <c r="A401" s="12"/>
      <c r="C401" s="4">
        <v>51926</v>
      </c>
      <c r="D401" s="38"/>
      <c r="E401" s="40">
        <v>179.65966808914786</v>
      </c>
      <c r="F401" s="40">
        <v>195.76799763179105</v>
      </c>
      <c r="G401" s="40">
        <v>211.84484970480565</v>
      </c>
    </row>
    <row r="402" spans="1:7" x14ac:dyDescent="0.25">
      <c r="A402" s="12"/>
      <c r="C402" s="4">
        <v>51957</v>
      </c>
      <c r="D402" s="38"/>
      <c r="E402" s="40">
        <v>161.91240491810635</v>
      </c>
      <c r="F402" s="40">
        <v>176.43144555753017</v>
      </c>
      <c r="G402" s="40">
        <v>190.92207133680654</v>
      </c>
    </row>
    <row r="403" spans="1:7" x14ac:dyDescent="0.25">
      <c r="A403" s="12"/>
      <c r="C403" s="4">
        <v>51987</v>
      </c>
      <c r="D403" s="38"/>
      <c r="E403" s="40">
        <v>167.45064727201844</v>
      </c>
      <c r="F403" s="40">
        <v>182.46839162695758</v>
      </c>
      <c r="G403" s="40">
        <v>197.45670243663318</v>
      </c>
    </row>
    <row r="404" spans="1:7" x14ac:dyDescent="0.25">
      <c r="A404" s="12"/>
      <c r="C404" s="4">
        <v>52018</v>
      </c>
      <c r="D404" s="38"/>
      <c r="E404" s="40">
        <v>161.93694463714013</v>
      </c>
      <c r="F404" s="40">
        <v>176.46241044961019</v>
      </c>
      <c r="G404" s="40">
        <v>190.95936476527254</v>
      </c>
    </row>
    <row r="405" spans="1:7" x14ac:dyDescent="0.25">
      <c r="A405" s="12"/>
      <c r="C405" s="4">
        <v>52048</v>
      </c>
      <c r="D405" s="38"/>
      <c r="E405" s="40">
        <v>167.47605245709431</v>
      </c>
      <c r="F405" s="40">
        <v>182.5007227057225</v>
      </c>
      <c r="G405" s="40">
        <v>197.49585887853675</v>
      </c>
    </row>
    <row r="406" spans="1:7" x14ac:dyDescent="0.25">
      <c r="A406" s="12"/>
      <c r="C406" s="4">
        <v>52079</v>
      </c>
      <c r="D406" s="38"/>
      <c r="E406" s="40">
        <v>161.96386448228142</v>
      </c>
      <c r="F406" s="40">
        <v>176.4940233935873</v>
      </c>
      <c r="G406" s="40">
        <v>190.99562029269768</v>
      </c>
    </row>
    <row r="407" spans="1:7" x14ac:dyDescent="0.25">
      <c r="A407" s="12"/>
      <c r="C407" s="4">
        <v>52110</v>
      </c>
      <c r="D407" s="38"/>
      <c r="E407" s="40">
        <v>161.97863933093439</v>
      </c>
      <c r="F407" s="40">
        <v>176.51012372863505</v>
      </c>
      <c r="G407" s="40">
        <v>191.01304350862441</v>
      </c>
    </row>
    <row r="408" spans="1:7" x14ac:dyDescent="0.25">
      <c r="A408" s="12"/>
      <c r="C408" s="4">
        <v>52140</v>
      </c>
      <c r="D408" s="38"/>
      <c r="E408" s="40">
        <v>167.5218538643893</v>
      </c>
      <c r="F408" s="40">
        <v>182.55063306490302</v>
      </c>
      <c r="G408" s="40">
        <v>197.54987011261383</v>
      </c>
    </row>
    <row r="409" spans="1:7" x14ac:dyDescent="0.25">
      <c r="A409" s="12"/>
      <c r="C409" s="4">
        <v>52171</v>
      </c>
      <c r="D409" s="38"/>
      <c r="E409" s="40">
        <v>162.00872535177905</v>
      </c>
      <c r="F409" s="40">
        <v>176.54290883711434</v>
      </c>
      <c r="G409" s="40">
        <v>191.04852239912714</v>
      </c>
    </row>
    <row r="410" spans="1:7" x14ac:dyDescent="0.25">
      <c r="A410" s="12"/>
      <c r="C410" s="4">
        <v>52201</v>
      </c>
      <c r="D410" s="38"/>
      <c r="E410" s="40">
        <v>167.55331077065571</v>
      </c>
      <c r="F410" s="40">
        <v>182.58491204415697</v>
      </c>
      <c r="G410" s="40">
        <v>197.5869656174911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CA220-23E7-4D06-81AC-39D785F42075}">
  <sheetPr>
    <tabColor theme="9" tint="-0.499984740745262"/>
  </sheetPr>
  <dimension ref="A1:G410"/>
  <sheetViews>
    <sheetView showGridLines="0" topLeftCell="A207" workbookViewId="0">
      <selection activeCell="G229" sqref="G229"/>
    </sheetView>
  </sheetViews>
  <sheetFormatPr baseColWidth="10" defaultRowHeight="15" x14ac:dyDescent="0.25"/>
  <cols>
    <col min="3" max="7" width="11.42578125" style="41"/>
  </cols>
  <sheetData>
    <row r="1" spans="1:7" x14ac:dyDescent="0.25">
      <c r="D1" s="41" t="s">
        <v>23</v>
      </c>
    </row>
    <row r="2" spans="1:7" x14ac:dyDescent="0.25">
      <c r="D2" s="44" t="s">
        <v>22</v>
      </c>
      <c r="E2" s="44" t="s">
        <v>20</v>
      </c>
      <c r="F2" s="44" t="s">
        <v>19</v>
      </c>
      <c r="G2" s="44" t="s">
        <v>21</v>
      </c>
    </row>
    <row r="3" spans="1:7" x14ac:dyDescent="0.25">
      <c r="A3" s="12"/>
      <c r="C3" s="42">
        <v>39814</v>
      </c>
      <c r="D3" s="33">
        <v>11.957009000000001</v>
      </c>
      <c r="E3" s="45"/>
      <c r="F3" s="45"/>
    </row>
    <row r="4" spans="1:7" ht="19.5" customHeight="1" x14ac:dyDescent="0.25">
      <c r="A4" s="12"/>
      <c r="C4" s="42">
        <v>39845</v>
      </c>
      <c r="D4" s="33">
        <v>20.322414999999999</v>
      </c>
      <c r="E4" s="45"/>
      <c r="F4" s="45"/>
    </row>
    <row r="5" spans="1:7" x14ac:dyDescent="0.25">
      <c r="A5" s="12"/>
      <c r="C5" s="42">
        <v>39873</v>
      </c>
      <c r="D5" s="33">
        <v>13.525357</v>
      </c>
      <c r="E5" s="45"/>
      <c r="F5" s="45"/>
    </row>
    <row r="6" spans="1:7" x14ac:dyDescent="0.25">
      <c r="A6" s="12"/>
      <c r="C6" s="42">
        <v>39904</v>
      </c>
      <c r="D6" s="33">
        <v>22.782671000000001</v>
      </c>
      <c r="E6" s="45"/>
      <c r="F6" s="45"/>
    </row>
    <row r="7" spans="1:7" x14ac:dyDescent="0.25">
      <c r="A7" s="12"/>
      <c r="C7" s="42">
        <v>39934</v>
      </c>
      <c r="D7" s="33">
        <v>22.33324</v>
      </c>
      <c r="E7" s="45"/>
      <c r="F7" s="45"/>
    </row>
    <row r="8" spans="1:7" x14ac:dyDescent="0.25">
      <c r="A8" s="12"/>
      <c r="C8" s="42">
        <v>39965</v>
      </c>
      <c r="D8" s="33">
        <v>22.039106</v>
      </c>
      <c r="E8" s="45"/>
      <c r="F8" s="45"/>
    </row>
    <row r="9" spans="1:7" x14ac:dyDescent="0.25">
      <c r="A9" s="12"/>
      <c r="C9" s="42">
        <v>39995</v>
      </c>
      <c r="D9" s="33">
        <v>20.542940000000005</v>
      </c>
      <c r="E9" s="45"/>
      <c r="F9" s="45"/>
    </row>
    <row r="10" spans="1:7" x14ac:dyDescent="0.25">
      <c r="A10" s="12"/>
      <c r="C10" s="42">
        <v>40026</v>
      </c>
      <c r="D10" s="33">
        <v>19.501767999999998</v>
      </c>
      <c r="E10" s="45"/>
      <c r="F10" s="45"/>
    </row>
    <row r="11" spans="1:7" x14ac:dyDescent="0.25">
      <c r="A11" s="12"/>
      <c r="C11" s="42">
        <v>40057</v>
      </c>
      <c r="D11" s="33">
        <v>21.738429</v>
      </c>
      <c r="E11" s="45"/>
      <c r="F11" s="45"/>
    </row>
    <row r="12" spans="1:7" x14ac:dyDescent="0.25">
      <c r="A12" s="12"/>
      <c r="C12" s="42">
        <v>40087</v>
      </c>
      <c r="D12" s="33">
        <v>21.181065</v>
      </c>
      <c r="E12" s="45"/>
      <c r="F12" s="45"/>
    </row>
    <row r="13" spans="1:7" x14ac:dyDescent="0.25">
      <c r="A13" s="12"/>
      <c r="C13" s="42">
        <v>40118</v>
      </c>
      <c r="D13" s="33">
        <v>22.306349999999998</v>
      </c>
      <c r="E13" s="45"/>
      <c r="F13" s="45"/>
    </row>
    <row r="14" spans="1:7" x14ac:dyDescent="0.25">
      <c r="A14" s="12"/>
      <c r="C14" s="42">
        <v>40148</v>
      </c>
      <c r="D14" s="33">
        <v>24.051254999999998</v>
      </c>
      <c r="E14" s="45"/>
      <c r="F14" s="45"/>
    </row>
    <row r="15" spans="1:7" x14ac:dyDescent="0.25">
      <c r="A15" s="12"/>
      <c r="C15" s="42">
        <v>40179</v>
      </c>
      <c r="D15" s="33">
        <v>23.126816000000002</v>
      </c>
      <c r="E15" s="45"/>
      <c r="F15" s="45"/>
    </row>
    <row r="16" spans="1:7" x14ac:dyDescent="0.25">
      <c r="A16" s="12"/>
      <c r="C16" s="42">
        <v>40210</v>
      </c>
      <c r="D16" s="33">
        <v>22.318995999999999</v>
      </c>
      <c r="E16" s="45"/>
      <c r="F16" s="45"/>
    </row>
    <row r="17" spans="1:6" x14ac:dyDescent="0.25">
      <c r="A17" s="12"/>
      <c r="C17" s="42">
        <v>40238</v>
      </c>
      <c r="D17" s="33">
        <v>22.411372000000004</v>
      </c>
      <c r="E17" s="45"/>
      <c r="F17" s="45"/>
    </row>
    <row r="18" spans="1:6" x14ac:dyDescent="0.25">
      <c r="A18" s="12"/>
      <c r="C18" s="42">
        <v>40269</v>
      </c>
      <c r="D18" s="33">
        <v>23.330757999999999</v>
      </c>
      <c r="E18" s="45"/>
      <c r="F18" s="45"/>
    </row>
    <row r="19" spans="1:6" x14ac:dyDescent="0.25">
      <c r="A19" s="12"/>
      <c r="C19" s="42">
        <v>40299</v>
      </c>
      <c r="D19" s="33">
        <v>21.30489</v>
      </c>
      <c r="E19" s="45"/>
      <c r="F19" s="45"/>
    </row>
    <row r="20" spans="1:6" x14ac:dyDescent="0.25">
      <c r="A20" s="12"/>
      <c r="C20" s="42">
        <v>40330</v>
      </c>
      <c r="D20" s="33">
        <v>20.123578000000002</v>
      </c>
      <c r="E20" s="45"/>
      <c r="F20" s="45"/>
    </row>
    <row r="21" spans="1:6" x14ac:dyDescent="0.25">
      <c r="A21" s="12"/>
      <c r="C21" s="42">
        <v>40360</v>
      </c>
      <c r="D21" s="33">
        <v>20.266026999999998</v>
      </c>
      <c r="E21" s="45"/>
      <c r="F21" s="45"/>
    </row>
    <row r="22" spans="1:6" x14ac:dyDescent="0.25">
      <c r="A22" s="12"/>
      <c r="C22" s="42">
        <v>40391</v>
      </c>
      <c r="D22" s="33">
        <v>21.680768</v>
      </c>
      <c r="E22" s="45"/>
      <c r="F22" s="45"/>
    </row>
    <row r="23" spans="1:6" x14ac:dyDescent="0.25">
      <c r="A23" s="12"/>
      <c r="C23" s="42">
        <v>40422</v>
      </c>
      <c r="D23" s="33">
        <v>21.453792</v>
      </c>
      <c r="E23" s="45"/>
      <c r="F23" s="45"/>
    </row>
    <row r="24" spans="1:6" x14ac:dyDescent="0.25">
      <c r="A24" s="12"/>
      <c r="C24" s="42">
        <v>40452</v>
      </c>
      <c r="D24" s="33">
        <v>20.695153999999999</v>
      </c>
      <c r="E24" s="45"/>
      <c r="F24" s="45"/>
    </row>
    <row r="25" spans="1:6" x14ac:dyDescent="0.25">
      <c r="A25" s="12"/>
      <c r="C25" s="42">
        <v>40483</v>
      </c>
      <c r="D25" s="33">
        <v>21.888013000000001</v>
      </c>
      <c r="E25" s="45"/>
      <c r="F25" s="45"/>
    </row>
    <row r="26" spans="1:6" x14ac:dyDescent="0.25">
      <c r="A26" s="12"/>
      <c r="C26" s="42">
        <v>40513</v>
      </c>
      <c r="D26" s="33">
        <v>21.883472999999999</v>
      </c>
      <c r="E26" s="45"/>
      <c r="F26" s="45"/>
    </row>
    <row r="27" spans="1:6" x14ac:dyDescent="0.25">
      <c r="A27" s="12"/>
      <c r="C27" s="42">
        <v>40544</v>
      </c>
      <c r="D27" s="33">
        <v>22.418524999999999</v>
      </c>
      <c r="E27" s="45"/>
      <c r="F27" s="45"/>
    </row>
    <row r="28" spans="1:6" x14ac:dyDescent="0.25">
      <c r="A28" s="12"/>
      <c r="C28" s="42">
        <v>40575</v>
      </c>
      <c r="D28" s="33">
        <v>22.916269</v>
      </c>
      <c r="E28" s="45"/>
      <c r="F28" s="45"/>
    </row>
    <row r="29" spans="1:6" x14ac:dyDescent="0.25">
      <c r="A29" s="12"/>
      <c r="C29" s="42">
        <v>40603</v>
      </c>
      <c r="D29" s="33">
        <v>24.825054000000002</v>
      </c>
      <c r="E29" s="45"/>
      <c r="F29" s="45"/>
    </row>
    <row r="30" spans="1:6" x14ac:dyDescent="0.25">
      <c r="A30" s="12"/>
      <c r="C30" s="42">
        <v>40634</v>
      </c>
      <c r="D30" s="33">
        <v>21.077090999999999</v>
      </c>
      <c r="E30" s="45"/>
      <c r="F30" s="45"/>
    </row>
    <row r="31" spans="1:6" x14ac:dyDescent="0.25">
      <c r="A31" s="12"/>
      <c r="C31" s="42">
        <v>40664</v>
      </c>
      <c r="D31" s="33">
        <v>20.548513</v>
      </c>
      <c r="E31" s="45"/>
      <c r="F31" s="45"/>
    </row>
    <row r="32" spans="1:6" x14ac:dyDescent="0.25">
      <c r="A32" s="12"/>
      <c r="C32" s="42">
        <v>40695</v>
      </c>
      <c r="D32" s="33">
        <v>20.897611000000001</v>
      </c>
      <c r="E32" s="45"/>
      <c r="F32" s="45"/>
    </row>
    <row r="33" spans="1:6" x14ac:dyDescent="0.25">
      <c r="A33" s="12"/>
      <c r="C33" s="42">
        <v>40725</v>
      </c>
      <c r="D33" s="33">
        <v>22.707758999999999</v>
      </c>
      <c r="E33" s="45"/>
      <c r="F33" s="45"/>
    </row>
    <row r="34" spans="1:6" x14ac:dyDescent="0.25">
      <c r="A34" s="12"/>
      <c r="C34" s="42">
        <v>40756</v>
      </c>
      <c r="D34" s="33">
        <v>23.282151000000002</v>
      </c>
      <c r="E34" s="45"/>
      <c r="F34" s="45"/>
    </row>
    <row r="35" spans="1:6" x14ac:dyDescent="0.25">
      <c r="A35" s="12"/>
      <c r="C35" s="42">
        <v>40787</v>
      </c>
      <c r="D35" s="33">
        <v>24.337737000000001</v>
      </c>
      <c r="E35" s="45"/>
      <c r="F35" s="45"/>
    </row>
    <row r="36" spans="1:6" x14ac:dyDescent="0.25">
      <c r="A36" s="12"/>
      <c r="C36" s="42">
        <v>40817</v>
      </c>
      <c r="D36" s="33">
        <v>24.301585000000006</v>
      </c>
      <c r="E36" s="45"/>
      <c r="F36" s="45"/>
    </row>
    <row r="37" spans="1:6" x14ac:dyDescent="0.25">
      <c r="A37" s="12"/>
      <c r="C37" s="42">
        <v>40848</v>
      </c>
      <c r="D37" s="33">
        <v>23.831256</v>
      </c>
      <c r="E37" s="45"/>
      <c r="F37" s="45"/>
    </row>
    <row r="38" spans="1:6" x14ac:dyDescent="0.25">
      <c r="A38" s="12"/>
      <c r="C38" s="42">
        <v>40878</v>
      </c>
      <c r="D38" s="33">
        <v>19.739560000000001</v>
      </c>
      <c r="E38" s="45"/>
      <c r="F38" s="45"/>
    </row>
    <row r="39" spans="1:6" x14ac:dyDescent="0.25">
      <c r="A39" s="12"/>
      <c r="C39" s="42">
        <v>40909</v>
      </c>
      <c r="D39" s="33">
        <v>20.263192999999998</v>
      </c>
      <c r="E39" s="45"/>
      <c r="F39" s="45"/>
    </row>
    <row r="40" spans="1:6" x14ac:dyDescent="0.25">
      <c r="A40" s="12"/>
      <c r="C40" s="42">
        <v>40940</v>
      </c>
      <c r="D40" s="33">
        <v>14.71313</v>
      </c>
      <c r="E40" s="45"/>
      <c r="F40" s="45"/>
    </row>
    <row r="41" spans="1:6" x14ac:dyDescent="0.25">
      <c r="A41" s="12"/>
      <c r="C41" s="42">
        <v>40969</v>
      </c>
      <c r="D41" s="33">
        <v>3.6296819999999999</v>
      </c>
      <c r="E41" s="45"/>
      <c r="F41" s="45"/>
    </row>
    <row r="42" spans="1:6" x14ac:dyDescent="0.25">
      <c r="A42" s="12"/>
      <c r="C42" s="42">
        <v>41000</v>
      </c>
      <c r="D42" s="33">
        <v>18.629301999999999</v>
      </c>
      <c r="E42" s="45"/>
      <c r="F42" s="45"/>
    </row>
    <row r="43" spans="1:6" x14ac:dyDescent="0.25">
      <c r="A43" s="12"/>
      <c r="C43" s="42">
        <v>41030</v>
      </c>
      <c r="D43" s="33">
        <v>20.005955999999998</v>
      </c>
      <c r="E43" s="45"/>
      <c r="F43" s="45"/>
    </row>
    <row r="44" spans="1:6" x14ac:dyDescent="0.25">
      <c r="A44" s="12"/>
      <c r="C44" s="42">
        <v>41061</v>
      </c>
      <c r="D44" s="33">
        <v>20.244934000000001</v>
      </c>
      <c r="E44" s="45"/>
      <c r="F44" s="45"/>
    </row>
    <row r="45" spans="1:6" x14ac:dyDescent="0.25">
      <c r="A45" s="12"/>
      <c r="C45" s="42">
        <v>41091</v>
      </c>
      <c r="D45" s="33">
        <v>20.67333</v>
      </c>
      <c r="E45" s="45"/>
      <c r="F45" s="45"/>
    </row>
    <row r="46" spans="1:6" x14ac:dyDescent="0.25">
      <c r="A46" s="12"/>
      <c r="C46" s="42">
        <v>41122</v>
      </c>
      <c r="D46" s="33">
        <v>20.361307</v>
      </c>
      <c r="E46" s="45"/>
      <c r="F46" s="45"/>
    </row>
    <row r="47" spans="1:6" x14ac:dyDescent="0.25">
      <c r="A47" s="12"/>
      <c r="C47" s="42">
        <v>41153</v>
      </c>
      <c r="D47" s="33">
        <v>22.523220999999999</v>
      </c>
      <c r="E47" s="45"/>
      <c r="F47" s="45"/>
    </row>
    <row r="48" spans="1:6" x14ac:dyDescent="0.25">
      <c r="A48" s="12"/>
      <c r="C48" s="42">
        <v>41183</v>
      </c>
      <c r="D48" s="33">
        <v>18.713002999999997</v>
      </c>
      <c r="E48" s="45"/>
      <c r="F48" s="45"/>
    </row>
    <row r="49" spans="1:6" x14ac:dyDescent="0.25">
      <c r="A49" s="12"/>
      <c r="C49" s="42">
        <v>41214</v>
      </c>
      <c r="D49" s="33">
        <v>22.290523</v>
      </c>
      <c r="E49" s="45"/>
      <c r="F49" s="45"/>
    </row>
    <row r="50" spans="1:6" x14ac:dyDescent="0.25">
      <c r="A50" s="12"/>
      <c r="C50" s="42">
        <v>41244</v>
      </c>
      <c r="D50" s="33">
        <v>22.937794999999998</v>
      </c>
      <c r="E50" s="45"/>
      <c r="F50" s="45"/>
    </row>
    <row r="51" spans="1:6" x14ac:dyDescent="0.25">
      <c r="A51" s="12"/>
      <c r="C51" s="42">
        <v>41275</v>
      </c>
      <c r="D51" s="33">
        <v>22.935966000000001</v>
      </c>
      <c r="E51" s="45"/>
      <c r="F51" s="45"/>
    </row>
    <row r="52" spans="1:6" x14ac:dyDescent="0.25">
      <c r="A52" s="12"/>
      <c r="C52" s="42">
        <v>41306</v>
      </c>
      <c r="D52" s="33">
        <v>22.334301</v>
      </c>
      <c r="E52" s="45"/>
      <c r="F52" s="45"/>
    </row>
    <row r="53" spans="1:6" x14ac:dyDescent="0.25">
      <c r="A53" s="12"/>
      <c r="C53" s="42">
        <v>41334</v>
      </c>
      <c r="D53" s="33">
        <v>22.996547</v>
      </c>
      <c r="E53" s="45"/>
      <c r="F53" s="45"/>
    </row>
    <row r="54" spans="1:6" x14ac:dyDescent="0.25">
      <c r="A54" s="12"/>
      <c r="C54" s="42">
        <v>41365</v>
      </c>
      <c r="D54" s="33">
        <v>20.634693000000002</v>
      </c>
      <c r="E54" s="45"/>
      <c r="F54" s="45"/>
    </row>
    <row r="55" spans="1:6" x14ac:dyDescent="0.25">
      <c r="A55" s="12"/>
      <c r="C55" s="42">
        <v>41395</v>
      </c>
      <c r="D55" s="33">
        <v>21.064208999999998</v>
      </c>
      <c r="E55" s="45"/>
      <c r="F55" s="45"/>
    </row>
    <row r="56" spans="1:6" x14ac:dyDescent="0.25">
      <c r="A56" s="12"/>
      <c r="C56" s="42">
        <v>41426</v>
      </c>
      <c r="D56" s="33">
        <v>20.841771000000001</v>
      </c>
      <c r="E56" s="45"/>
      <c r="F56" s="45"/>
    </row>
    <row r="57" spans="1:6" x14ac:dyDescent="0.25">
      <c r="A57" s="12"/>
      <c r="C57" s="42">
        <v>41456</v>
      </c>
      <c r="D57" s="33">
        <v>22.150752000000001</v>
      </c>
      <c r="E57" s="45"/>
      <c r="F57" s="45"/>
    </row>
    <row r="58" spans="1:6" x14ac:dyDescent="0.25">
      <c r="A58" s="12"/>
      <c r="C58" s="42">
        <v>41487</v>
      </c>
      <c r="D58" s="33">
        <v>21.787734</v>
      </c>
      <c r="E58" s="45"/>
      <c r="F58" s="45"/>
    </row>
    <row r="59" spans="1:6" x14ac:dyDescent="0.25">
      <c r="A59" s="12"/>
      <c r="C59" s="42">
        <v>41518</v>
      </c>
      <c r="D59" s="33">
        <v>20.194725999999999</v>
      </c>
      <c r="E59" s="45"/>
      <c r="F59" s="45"/>
    </row>
    <row r="60" spans="1:6" x14ac:dyDescent="0.25">
      <c r="A60" s="12"/>
      <c r="C60" s="42">
        <v>41548</v>
      </c>
      <c r="D60" s="33">
        <v>22.784254000000001</v>
      </c>
      <c r="E60" s="45"/>
      <c r="F60" s="45"/>
    </row>
    <row r="61" spans="1:6" x14ac:dyDescent="0.25">
      <c r="A61" s="12"/>
      <c r="C61" s="42">
        <v>41579</v>
      </c>
      <c r="D61" s="33">
        <v>21.781689</v>
      </c>
      <c r="E61" s="45"/>
      <c r="F61" s="45"/>
    </row>
    <row r="62" spans="1:6" x14ac:dyDescent="0.25">
      <c r="A62" s="12"/>
      <c r="C62" s="42">
        <v>41609</v>
      </c>
      <c r="D62" s="33">
        <v>25.359857999999999</v>
      </c>
      <c r="E62" s="45"/>
      <c r="F62" s="45"/>
    </row>
    <row r="63" spans="1:6" x14ac:dyDescent="0.25">
      <c r="A63" s="12"/>
      <c r="C63" s="42">
        <v>41640</v>
      </c>
      <c r="D63" s="33">
        <v>21.585427299999999</v>
      </c>
      <c r="E63" s="45"/>
      <c r="F63" s="45"/>
    </row>
    <row r="64" spans="1:6" x14ac:dyDescent="0.25">
      <c r="A64" s="12"/>
      <c r="C64" s="42">
        <v>41671</v>
      </c>
      <c r="D64" s="33">
        <v>22.779853453999998</v>
      </c>
      <c r="E64" s="45"/>
      <c r="F64" s="45"/>
    </row>
    <row r="65" spans="1:6" x14ac:dyDescent="0.25">
      <c r="A65" s="12"/>
      <c r="C65" s="42">
        <v>41699</v>
      </c>
      <c r="D65" s="33">
        <v>21.754565449000001</v>
      </c>
      <c r="E65" s="45"/>
      <c r="F65" s="45"/>
    </row>
    <row r="66" spans="1:6" x14ac:dyDescent="0.25">
      <c r="A66" s="12"/>
      <c r="C66" s="42">
        <v>41730</v>
      </c>
      <c r="D66" s="33">
        <v>21.698369142000001</v>
      </c>
      <c r="E66" s="45"/>
      <c r="F66" s="45"/>
    </row>
    <row r="67" spans="1:6" x14ac:dyDescent="0.25">
      <c r="A67" s="12"/>
      <c r="C67" s="42">
        <v>41760</v>
      </c>
      <c r="D67" s="33">
        <v>19.157746571000001</v>
      </c>
      <c r="E67" s="45"/>
      <c r="F67" s="45"/>
    </row>
    <row r="68" spans="1:6" x14ac:dyDescent="0.25">
      <c r="A68" s="12"/>
      <c r="C68" s="42">
        <v>41791</v>
      </c>
      <c r="D68" s="33">
        <v>20.914147986</v>
      </c>
      <c r="E68" s="45"/>
      <c r="F68" s="45"/>
    </row>
    <row r="69" spans="1:6" x14ac:dyDescent="0.25">
      <c r="A69" s="12"/>
      <c r="C69" s="42">
        <v>41821</v>
      </c>
      <c r="D69" s="33">
        <v>22.467868252000002</v>
      </c>
      <c r="E69" s="45"/>
      <c r="F69" s="45"/>
    </row>
    <row r="70" spans="1:6" x14ac:dyDescent="0.25">
      <c r="A70" s="12"/>
      <c r="C70" s="42">
        <v>41852</v>
      </c>
      <c r="D70" s="33">
        <v>22.587986184000002</v>
      </c>
      <c r="E70" s="45"/>
      <c r="F70" s="45"/>
    </row>
    <row r="71" spans="1:6" x14ac:dyDescent="0.25">
      <c r="A71" s="12"/>
      <c r="C71" s="42">
        <v>41883</v>
      </c>
      <c r="D71" s="33">
        <v>21.280258897000003</v>
      </c>
      <c r="E71" s="45"/>
      <c r="F71" s="45"/>
    </row>
    <row r="72" spans="1:6" x14ac:dyDescent="0.25">
      <c r="A72" s="12"/>
      <c r="C72" s="42">
        <v>41913</v>
      </c>
      <c r="D72" s="33">
        <v>15.52318077</v>
      </c>
      <c r="E72" s="45"/>
      <c r="F72" s="45"/>
    </row>
    <row r="73" spans="1:6" x14ac:dyDescent="0.25">
      <c r="A73" s="12"/>
      <c r="C73" s="42">
        <v>41944</v>
      </c>
      <c r="D73" s="33">
        <v>14.648337535</v>
      </c>
      <c r="E73" s="45"/>
      <c r="F73" s="45"/>
    </row>
    <row r="74" spans="1:6" x14ac:dyDescent="0.25">
      <c r="A74" s="12"/>
      <c r="C74" s="42">
        <v>41974</v>
      </c>
      <c r="D74" s="33">
        <v>19.5997761</v>
      </c>
      <c r="E74" s="45"/>
      <c r="F74" s="45"/>
    </row>
    <row r="75" spans="1:6" x14ac:dyDescent="0.25">
      <c r="A75" s="12"/>
      <c r="C75" s="42">
        <v>42005</v>
      </c>
      <c r="D75" s="33">
        <v>20.616979653999998</v>
      </c>
      <c r="E75" s="45"/>
      <c r="F75" s="45"/>
    </row>
    <row r="76" spans="1:6" x14ac:dyDescent="0.25">
      <c r="A76" s="12"/>
      <c r="C76" s="42">
        <v>42036</v>
      </c>
      <c r="D76" s="33">
        <v>21.015126319</v>
      </c>
      <c r="E76" s="45"/>
      <c r="F76" s="45"/>
    </row>
    <row r="77" spans="1:6" x14ac:dyDescent="0.25">
      <c r="A77" s="12"/>
      <c r="C77" s="42">
        <v>42064</v>
      </c>
      <c r="D77" s="33">
        <v>21.313528066</v>
      </c>
      <c r="E77" s="45"/>
      <c r="F77" s="45"/>
    </row>
    <row r="78" spans="1:6" x14ac:dyDescent="0.25">
      <c r="A78" s="12"/>
      <c r="C78" s="42">
        <v>42095</v>
      </c>
      <c r="D78" s="33">
        <v>21.080073282000004</v>
      </c>
      <c r="E78" s="45"/>
      <c r="F78" s="45"/>
    </row>
    <row r="79" spans="1:6" x14ac:dyDescent="0.25">
      <c r="A79" s="12"/>
      <c r="C79" s="42">
        <v>42125</v>
      </c>
      <c r="D79" s="33">
        <v>20.362160862</v>
      </c>
      <c r="E79" s="45"/>
      <c r="F79" s="45"/>
    </row>
    <row r="80" spans="1:6" x14ac:dyDescent="0.25">
      <c r="A80" s="12"/>
      <c r="C80" s="42">
        <v>42156</v>
      </c>
      <c r="D80" s="33">
        <v>20.278833965999997</v>
      </c>
      <c r="E80" s="45"/>
      <c r="F80" s="45"/>
    </row>
    <row r="81" spans="1:6" x14ac:dyDescent="0.25">
      <c r="A81" s="12"/>
      <c r="C81" s="42">
        <v>42186</v>
      </c>
      <c r="D81" s="33">
        <v>17.456197494999998</v>
      </c>
      <c r="E81" s="45"/>
      <c r="F81" s="45"/>
    </row>
    <row r="82" spans="1:6" x14ac:dyDescent="0.25">
      <c r="A82" s="12"/>
      <c r="C82" s="42">
        <v>42217</v>
      </c>
      <c r="D82" s="33">
        <v>17.931769473000003</v>
      </c>
      <c r="E82" s="45"/>
      <c r="F82" s="45"/>
    </row>
    <row r="83" spans="1:6" x14ac:dyDescent="0.25">
      <c r="A83" s="12"/>
      <c r="C83" s="42">
        <v>42248</v>
      </c>
      <c r="D83" s="33">
        <v>15.685493707999999</v>
      </c>
      <c r="E83" s="45"/>
      <c r="F83" s="45"/>
    </row>
    <row r="84" spans="1:6" x14ac:dyDescent="0.25">
      <c r="A84" s="12"/>
      <c r="C84" s="42">
        <v>42278</v>
      </c>
      <c r="D84" s="33">
        <v>16.328885675000002</v>
      </c>
      <c r="E84" s="45"/>
      <c r="F84" s="45"/>
    </row>
    <row r="85" spans="1:6" x14ac:dyDescent="0.25">
      <c r="A85" s="12"/>
      <c r="C85" s="42">
        <v>42309</v>
      </c>
      <c r="D85" s="33">
        <v>8.5807179280000003</v>
      </c>
      <c r="E85" s="45"/>
      <c r="F85" s="45"/>
    </row>
    <row r="86" spans="1:6" x14ac:dyDescent="0.25">
      <c r="A86" s="12"/>
      <c r="C86" s="42">
        <v>42339</v>
      </c>
      <c r="D86" s="33">
        <v>8.6422158539999998</v>
      </c>
      <c r="E86" s="45"/>
      <c r="F86" s="45"/>
    </row>
    <row r="87" spans="1:6" x14ac:dyDescent="0.25">
      <c r="A87" s="12"/>
      <c r="C87" s="42">
        <v>42370</v>
      </c>
      <c r="D87" s="33">
        <v>9.1174741740000016</v>
      </c>
      <c r="E87" s="45"/>
      <c r="F87" s="45"/>
    </row>
    <row r="88" spans="1:6" x14ac:dyDescent="0.25">
      <c r="A88" s="12"/>
      <c r="C88" s="42">
        <v>42401</v>
      </c>
      <c r="D88" s="33">
        <v>19.246625017</v>
      </c>
      <c r="E88" s="45"/>
      <c r="F88" s="45"/>
    </row>
    <row r="89" spans="1:6" x14ac:dyDescent="0.25">
      <c r="A89" s="12"/>
      <c r="C89" s="42">
        <v>42430</v>
      </c>
      <c r="D89" s="33">
        <v>19.774322356999999</v>
      </c>
      <c r="E89" s="45"/>
      <c r="F89" s="45"/>
    </row>
    <row r="90" spans="1:6" x14ac:dyDescent="0.25">
      <c r="A90" s="12"/>
      <c r="C90" s="42">
        <v>42461</v>
      </c>
      <c r="D90" s="33">
        <v>13.795758396</v>
      </c>
      <c r="E90" s="45"/>
      <c r="F90" s="45"/>
    </row>
    <row r="91" spans="1:6" x14ac:dyDescent="0.25">
      <c r="A91" s="12"/>
      <c r="C91" s="42">
        <v>42491</v>
      </c>
      <c r="D91" s="33">
        <v>17.455206049000001</v>
      </c>
      <c r="E91" s="45"/>
      <c r="F91" s="45"/>
    </row>
    <row r="92" spans="1:6" x14ac:dyDescent="0.25">
      <c r="A92" s="12"/>
      <c r="C92" s="42">
        <v>42522</v>
      </c>
      <c r="D92" s="33">
        <v>12.457317527000001</v>
      </c>
      <c r="E92" s="45"/>
      <c r="F92" s="45"/>
    </row>
    <row r="93" spans="1:6" x14ac:dyDescent="0.25">
      <c r="A93" s="12"/>
      <c r="C93" s="42">
        <v>42552</v>
      </c>
      <c r="D93" s="33">
        <v>20.009230865999999</v>
      </c>
      <c r="E93" s="45"/>
      <c r="F93" s="45"/>
    </row>
    <row r="94" spans="1:6" x14ac:dyDescent="0.25">
      <c r="A94" s="12"/>
      <c r="C94" s="42">
        <v>42583</v>
      </c>
      <c r="D94" s="33">
        <v>18.578186126000002</v>
      </c>
      <c r="E94" s="45"/>
      <c r="F94" s="45"/>
    </row>
    <row r="95" spans="1:6" x14ac:dyDescent="0.25">
      <c r="A95" s="12"/>
      <c r="C95" s="42">
        <v>42614</v>
      </c>
      <c r="D95" s="33">
        <v>19.219369776000001</v>
      </c>
      <c r="E95" s="45"/>
      <c r="F95" s="45"/>
    </row>
    <row r="96" spans="1:6" x14ac:dyDescent="0.25">
      <c r="A96" s="12"/>
      <c r="C96" s="42">
        <v>42644</v>
      </c>
      <c r="D96" s="33">
        <v>15.978623235000001</v>
      </c>
      <c r="E96" s="45"/>
      <c r="F96" s="45"/>
    </row>
    <row r="97" spans="1:6" x14ac:dyDescent="0.25">
      <c r="A97" s="12"/>
      <c r="C97" s="42">
        <v>42675</v>
      </c>
      <c r="D97" s="33">
        <v>19.589795555000002</v>
      </c>
      <c r="E97" s="45"/>
      <c r="F97" s="45"/>
    </row>
    <row r="98" spans="1:6" x14ac:dyDescent="0.25">
      <c r="A98" s="12"/>
      <c r="C98" s="42">
        <v>42705</v>
      </c>
      <c r="D98" s="33">
        <v>17.056610805000002</v>
      </c>
      <c r="E98" s="45"/>
      <c r="F98" s="45"/>
    </row>
    <row r="99" spans="1:6" x14ac:dyDescent="0.25">
      <c r="A99" s="12"/>
      <c r="C99" s="42">
        <v>42736</v>
      </c>
      <c r="D99" s="33">
        <v>16.052479475000002</v>
      </c>
      <c r="E99" s="45"/>
      <c r="F99" s="45"/>
    </row>
    <row r="100" spans="1:6" x14ac:dyDescent="0.25">
      <c r="A100" s="12"/>
      <c r="C100" s="42">
        <v>42767</v>
      </c>
      <c r="D100" s="33">
        <v>18.386165434999999</v>
      </c>
      <c r="E100" s="45"/>
      <c r="F100" s="45"/>
    </row>
    <row r="101" spans="1:6" x14ac:dyDescent="0.25">
      <c r="A101" s="12"/>
      <c r="C101" s="42">
        <v>42795</v>
      </c>
      <c r="D101" s="33">
        <v>17.834660056000001</v>
      </c>
      <c r="E101" s="45"/>
      <c r="F101" s="45"/>
    </row>
    <row r="102" spans="1:6" x14ac:dyDescent="0.25">
      <c r="A102" s="12"/>
      <c r="C102" s="42">
        <v>42826</v>
      </c>
      <c r="D102" s="33">
        <v>18.717899635000002</v>
      </c>
      <c r="E102" s="45"/>
      <c r="F102" s="45"/>
    </row>
    <row r="103" spans="1:6" x14ac:dyDescent="0.25">
      <c r="A103" s="12"/>
      <c r="C103" s="42">
        <v>42856</v>
      </c>
      <c r="D103" s="33">
        <v>21.828399318999999</v>
      </c>
      <c r="E103" s="45"/>
      <c r="F103" s="45"/>
    </row>
    <row r="104" spans="1:6" x14ac:dyDescent="0.25">
      <c r="A104" s="12"/>
      <c r="C104" s="42">
        <v>42887</v>
      </c>
      <c r="D104" s="33">
        <v>22.136330169000001</v>
      </c>
      <c r="E104" s="45"/>
      <c r="F104" s="45"/>
    </row>
    <row r="105" spans="1:6" x14ac:dyDescent="0.25">
      <c r="A105" s="12"/>
      <c r="C105" s="42">
        <v>42917</v>
      </c>
      <c r="D105" s="33">
        <v>22.429623582000005</v>
      </c>
      <c r="E105" s="45"/>
      <c r="F105" s="45"/>
    </row>
    <row r="106" spans="1:6" x14ac:dyDescent="0.25">
      <c r="A106" s="12"/>
      <c r="C106" s="42">
        <v>42948</v>
      </c>
      <c r="D106" s="33">
        <v>21.611375923000001</v>
      </c>
      <c r="E106" s="45"/>
      <c r="F106" s="45"/>
    </row>
    <row r="107" spans="1:6" x14ac:dyDescent="0.25">
      <c r="A107" s="12"/>
      <c r="C107" s="42">
        <v>42979</v>
      </c>
      <c r="D107" s="33">
        <v>20.678768743999999</v>
      </c>
      <c r="E107" s="45"/>
      <c r="F107" s="45"/>
    </row>
    <row r="108" spans="1:6" x14ac:dyDescent="0.25">
      <c r="A108" s="12"/>
      <c r="C108" s="42">
        <v>43009</v>
      </c>
      <c r="D108" s="33">
        <v>14.346655799000001</v>
      </c>
      <c r="E108" s="45"/>
      <c r="F108" s="45"/>
    </row>
    <row r="109" spans="1:6" x14ac:dyDescent="0.25">
      <c r="A109" s="12"/>
      <c r="C109" s="42">
        <v>43040</v>
      </c>
      <c r="D109" s="33">
        <v>11.442703891999999</v>
      </c>
      <c r="E109" s="45"/>
      <c r="F109" s="45"/>
    </row>
    <row r="110" spans="1:6" x14ac:dyDescent="0.25">
      <c r="A110" s="12"/>
      <c r="C110" s="42">
        <v>43070</v>
      </c>
      <c r="D110" s="33">
        <v>10.622569043</v>
      </c>
      <c r="E110" s="45"/>
      <c r="F110" s="45"/>
    </row>
    <row r="111" spans="1:6" x14ac:dyDescent="0.25">
      <c r="A111" s="12"/>
      <c r="C111" s="42">
        <v>43101</v>
      </c>
      <c r="D111" s="33">
        <v>18.224140316060002</v>
      </c>
      <c r="E111" s="45"/>
      <c r="F111" s="45"/>
    </row>
    <row r="112" spans="1:6" x14ac:dyDescent="0.25">
      <c r="A112" s="12"/>
      <c r="C112" s="42">
        <v>43132</v>
      </c>
      <c r="D112" s="33">
        <v>19.437676189440001</v>
      </c>
      <c r="E112" s="45"/>
      <c r="F112" s="45"/>
    </row>
    <row r="113" spans="1:6" x14ac:dyDescent="0.25">
      <c r="A113" s="12"/>
      <c r="C113" s="42">
        <v>43160</v>
      </c>
      <c r="D113" s="33">
        <v>16.465265199559997</v>
      </c>
      <c r="E113" s="45"/>
      <c r="F113" s="45"/>
    </row>
    <row r="114" spans="1:6" x14ac:dyDescent="0.25">
      <c r="A114" s="12"/>
      <c r="C114" s="42">
        <v>43191</v>
      </c>
      <c r="D114" s="33">
        <v>14.351381162920001</v>
      </c>
      <c r="E114" s="45"/>
      <c r="F114" s="45"/>
    </row>
    <row r="115" spans="1:6" x14ac:dyDescent="0.25">
      <c r="A115" s="12"/>
      <c r="C115" s="42">
        <v>43221</v>
      </c>
      <c r="D115" s="33">
        <v>19.165152282299999</v>
      </c>
      <c r="E115" s="45"/>
      <c r="F115" s="45"/>
    </row>
    <row r="116" spans="1:6" x14ac:dyDescent="0.25">
      <c r="A116" s="12"/>
      <c r="C116" s="42">
        <v>43252</v>
      </c>
      <c r="D116" s="33">
        <v>14.638233742000001</v>
      </c>
      <c r="E116" s="45"/>
      <c r="F116" s="45"/>
    </row>
    <row r="117" spans="1:6" x14ac:dyDescent="0.25">
      <c r="A117" s="12"/>
      <c r="C117" s="42">
        <v>43282</v>
      </c>
      <c r="D117" s="33">
        <v>17.1835905077</v>
      </c>
      <c r="E117" s="45"/>
      <c r="F117" s="45"/>
    </row>
    <row r="118" spans="1:6" x14ac:dyDescent="0.25">
      <c r="A118" s="12"/>
      <c r="C118" s="42">
        <v>43313</v>
      </c>
      <c r="D118" s="33">
        <v>15.00984033612</v>
      </c>
      <c r="E118" s="45"/>
      <c r="F118" s="45"/>
    </row>
    <row r="119" spans="1:6" x14ac:dyDescent="0.25">
      <c r="A119" s="12"/>
      <c r="C119" s="42">
        <v>43344</v>
      </c>
      <c r="D119" s="33">
        <v>13.392244677300001</v>
      </c>
      <c r="E119" s="45"/>
      <c r="F119" s="45"/>
    </row>
    <row r="120" spans="1:6" x14ac:dyDescent="0.25">
      <c r="A120" s="12"/>
      <c r="C120" s="42">
        <v>43374</v>
      </c>
      <c r="D120" s="33">
        <v>14.987571848</v>
      </c>
      <c r="E120" s="45"/>
      <c r="F120" s="45"/>
    </row>
    <row r="121" spans="1:6" x14ac:dyDescent="0.25">
      <c r="A121" s="12"/>
      <c r="C121" s="42">
        <v>43405</v>
      </c>
      <c r="D121" s="33">
        <v>18.335628017460007</v>
      </c>
      <c r="E121" s="45"/>
      <c r="F121" s="45"/>
    </row>
    <row r="122" spans="1:6" x14ac:dyDescent="0.25">
      <c r="A122" s="12"/>
      <c r="C122" s="42">
        <v>43435</v>
      </c>
      <c r="D122" s="33">
        <v>7.6469210692399994</v>
      </c>
      <c r="E122" s="45"/>
      <c r="F122" s="45"/>
    </row>
    <row r="123" spans="1:6" x14ac:dyDescent="0.25">
      <c r="A123" s="12"/>
      <c r="C123" s="42">
        <v>43466</v>
      </c>
      <c r="D123" s="33">
        <v>12.858201558565161</v>
      </c>
      <c r="E123" s="45"/>
      <c r="F123" s="45"/>
    </row>
    <row r="124" spans="1:6" x14ac:dyDescent="0.25">
      <c r="A124" s="12"/>
      <c r="C124" s="42">
        <v>43497</v>
      </c>
      <c r="D124" s="33">
        <v>14.31265022344</v>
      </c>
      <c r="E124" s="45"/>
      <c r="F124" s="45"/>
    </row>
    <row r="125" spans="1:6" x14ac:dyDescent="0.25">
      <c r="A125" s="12"/>
      <c r="C125" s="42">
        <v>43525</v>
      </c>
      <c r="D125" s="33">
        <v>13.155317329699997</v>
      </c>
      <c r="E125" s="45"/>
      <c r="F125" s="45"/>
    </row>
    <row r="126" spans="1:6" x14ac:dyDescent="0.25">
      <c r="A126" s="12"/>
      <c r="C126" s="42">
        <v>43556</v>
      </c>
      <c r="D126" s="33">
        <v>11.135820725493334</v>
      </c>
      <c r="E126" s="45"/>
      <c r="F126" s="45"/>
    </row>
    <row r="127" spans="1:6" x14ac:dyDescent="0.25">
      <c r="A127" s="12"/>
      <c r="C127" s="42">
        <v>43586</v>
      </c>
      <c r="D127" s="33">
        <v>12.225282012272258</v>
      </c>
      <c r="E127" s="45"/>
      <c r="F127" s="45"/>
    </row>
    <row r="128" spans="1:6" x14ac:dyDescent="0.25">
      <c r="A128" s="12"/>
      <c r="C128" s="42">
        <v>43617</v>
      </c>
      <c r="D128" s="33">
        <v>11.353764960640001</v>
      </c>
      <c r="E128" s="45"/>
      <c r="F128" s="45"/>
    </row>
    <row r="129" spans="1:6" x14ac:dyDescent="0.25">
      <c r="A129" s="12"/>
      <c r="C129" s="42">
        <v>43647</v>
      </c>
      <c r="D129" s="33">
        <v>12.08700335063871</v>
      </c>
      <c r="E129" s="45"/>
      <c r="F129" s="45"/>
    </row>
    <row r="130" spans="1:6" x14ac:dyDescent="0.25">
      <c r="A130" s="12"/>
      <c r="C130" s="42">
        <v>43678</v>
      </c>
      <c r="D130" s="33">
        <v>10.685506990199999</v>
      </c>
      <c r="E130" s="45"/>
      <c r="F130" s="45"/>
    </row>
    <row r="131" spans="1:6" x14ac:dyDescent="0.25">
      <c r="A131" s="12"/>
      <c r="C131" s="42">
        <v>43709</v>
      </c>
      <c r="D131" s="33">
        <v>10.480359382939998</v>
      </c>
      <c r="E131" s="45"/>
      <c r="F131" s="45"/>
    </row>
    <row r="132" spans="1:6" x14ac:dyDescent="0.25">
      <c r="A132" s="12"/>
      <c r="C132" s="42">
        <v>43739</v>
      </c>
      <c r="D132" s="33">
        <v>16.898649902678713</v>
      </c>
      <c r="E132" s="45"/>
      <c r="F132" s="45"/>
    </row>
    <row r="133" spans="1:6" x14ac:dyDescent="0.25">
      <c r="A133" s="12"/>
      <c r="C133" s="42">
        <v>43770</v>
      </c>
      <c r="D133" s="33">
        <v>16.874392968333336</v>
      </c>
      <c r="E133" s="45"/>
      <c r="F133" s="45"/>
    </row>
    <row r="134" spans="1:6" x14ac:dyDescent="0.25">
      <c r="A134" s="12"/>
      <c r="C134" s="42">
        <v>43800</v>
      </c>
      <c r="D134" s="33">
        <v>16.096325362806454</v>
      </c>
      <c r="E134" s="45"/>
      <c r="F134" s="45"/>
    </row>
    <row r="135" spans="1:6" x14ac:dyDescent="0.25">
      <c r="A135" s="12"/>
      <c r="C135" s="42">
        <v>43831</v>
      </c>
      <c r="D135" s="33">
        <v>7.1751842005645159</v>
      </c>
      <c r="E135" s="45"/>
      <c r="F135" s="45"/>
    </row>
    <row r="136" spans="1:6" x14ac:dyDescent="0.25">
      <c r="A136" s="12"/>
      <c r="C136" s="42">
        <v>43862</v>
      </c>
      <c r="D136" s="33">
        <v>7.8628968356248281</v>
      </c>
      <c r="E136" s="45"/>
      <c r="F136" s="45"/>
    </row>
    <row r="137" spans="1:6" x14ac:dyDescent="0.25">
      <c r="A137" s="12"/>
      <c r="C137" s="42">
        <v>43891</v>
      </c>
      <c r="D137" s="33">
        <v>10.115857083442581</v>
      </c>
      <c r="E137" s="45"/>
      <c r="F137" s="45"/>
    </row>
    <row r="138" spans="1:6" x14ac:dyDescent="0.25">
      <c r="A138" s="12"/>
      <c r="C138" s="42">
        <v>43922</v>
      </c>
      <c r="D138" s="33">
        <v>9.2140305692666686</v>
      </c>
      <c r="E138" s="45"/>
      <c r="F138" s="45"/>
    </row>
    <row r="139" spans="1:6" x14ac:dyDescent="0.25">
      <c r="A139" s="12"/>
      <c r="C139" s="42">
        <v>43952</v>
      </c>
      <c r="D139" s="33">
        <v>9.9828962943832291</v>
      </c>
      <c r="E139" s="45"/>
      <c r="F139" s="45"/>
    </row>
    <row r="140" spans="1:6" x14ac:dyDescent="0.25">
      <c r="A140" s="12"/>
      <c r="C140" s="42">
        <v>43983</v>
      </c>
      <c r="D140" s="33">
        <v>10.744125060000016</v>
      </c>
      <c r="E140" s="45"/>
      <c r="F140" s="45"/>
    </row>
    <row r="141" spans="1:6" x14ac:dyDescent="0.25">
      <c r="A141" s="12"/>
      <c r="C141" s="42">
        <v>44013</v>
      </c>
      <c r="D141" s="33">
        <v>12.196756992340017</v>
      </c>
      <c r="E141" s="45"/>
      <c r="F141" s="45"/>
    </row>
    <row r="142" spans="1:6" x14ac:dyDescent="0.25">
      <c r="A142" s="12"/>
      <c r="C142" s="42">
        <v>44044</v>
      </c>
      <c r="D142" s="33">
        <v>11.852296049944535</v>
      </c>
      <c r="E142" s="45"/>
      <c r="F142" s="45"/>
    </row>
    <row r="143" spans="1:6" x14ac:dyDescent="0.25">
      <c r="A143" s="12"/>
      <c r="C143" s="42">
        <v>44075</v>
      </c>
      <c r="D143" s="33">
        <v>12.863526024240016</v>
      </c>
      <c r="E143" s="45"/>
      <c r="F143" s="45"/>
    </row>
    <row r="144" spans="1:6" x14ac:dyDescent="0.25">
      <c r="A144" s="12"/>
      <c r="C144" s="42">
        <v>44105</v>
      </c>
      <c r="D144" s="33">
        <v>15.953260262410328</v>
      </c>
      <c r="E144" s="45"/>
      <c r="F144" s="45"/>
    </row>
    <row r="145" spans="1:6" x14ac:dyDescent="0.25">
      <c r="A145" s="12"/>
      <c r="C145" s="42">
        <v>44136</v>
      </c>
      <c r="D145" s="33">
        <v>15.752608081333339</v>
      </c>
      <c r="E145" s="45"/>
      <c r="F145" s="45"/>
    </row>
    <row r="146" spans="1:6" x14ac:dyDescent="0.25">
      <c r="A146" s="12"/>
      <c r="C146" s="42">
        <v>44166</v>
      </c>
      <c r="D146" s="33">
        <v>19.7438488608</v>
      </c>
      <c r="E146" s="45"/>
      <c r="F146" s="45"/>
    </row>
    <row r="147" spans="1:6" x14ac:dyDescent="0.25">
      <c r="A147" s="12"/>
      <c r="C147" s="42">
        <v>44197</v>
      </c>
      <c r="D147" s="33">
        <v>19.884984139887745</v>
      </c>
      <c r="E147" s="45"/>
      <c r="F147" s="45"/>
    </row>
    <row r="148" spans="1:6" x14ac:dyDescent="0.25">
      <c r="A148" s="12"/>
      <c r="C148" s="42">
        <v>44228</v>
      </c>
      <c r="D148" s="33">
        <v>16.339053109451427</v>
      </c>
      <c r="E148" s="45"/>
      <c r="F148" s="45"/>
    </row>
    <row r="149" spans="1:6" x14ac:dyDescent="0.25">
      <c r="A149" s="12"/>
      <c r="C149" s="42">
        <v>44256</v>
      </c>
      <c r="D149" s="33">
        <v>10.223362307638702</v>
      </c>
      <c r="E149" s="45"/>
      <c r="F149" s="45"/>
    </row>
    <row r="150" spans="1:6" x14ac:dyDescent="0.25">
      <c r="A150" s="12"/>
      <c r="C150" s="42">
        <v>44287</v>
      </c>
      <c r="D150" s="33">
        <v>20.793233833600002</v>
      </c>
      <c r="E150" s="45"/>
      <c r="F150" s="45"/>
    </row>
    <row r="151" spans="1:6" x14ac:dyDescent="0.25">
      <c r="A151" s="12"/>
      <c r="C151" s="42">
        <v>44317</v>
      </c>
      <c r="D151" s="33">
        <v>23.688300299691619</v>
      </c>
      <c r="E151" s="45"/>
      <c r="F151" s="45"/>
    </row>
    <row r="152" spans="1:6" x14ac:dyDescent="0.25">
      <c r="A152" s="12"/>
      <c r="C152" s="42">
        <v>44348</v>
      </c>
      <c r="D152" s="33">
        <v>23.517645128800005</v>
      </c>
      <c r="E152" s="45"/>
      <c r="F152" s="45"/>
    </row>
    <row r="153" spans="1:6" x14ac:dyDescent="0.25">
      <c r="A153" s="12"/>
      <c r="C153" s="42">
        <v>44378</v>
      </c>
      <c r="D153" s="33">
        <v>24.376480615301297</v>
      </c>
      <c r="E153" s="45"/>
      <c r="F153" s="45"/>
    </row>
    <row r="154" spans="1:6" x14ac:dyDescent="0.25">
      <c r="A154" s="12"/>
      <c r="C154" s="42">
        <v>44409</v>
      </c>
      <c r="D154" s="33">
        <v>23.880516941729041</v>
      </c>
      <c r="E154" s="45"/>
      <c r="F154" s="45"/>
    </row>
    <row r="155" spans="1:6" x14ac:dyDescent="0.25">
      <c r="A155" s="12"/>
      <c r="C155" s="42">
        <v>44440</v>
      </c>
      <c r="D155" s="33">
        <v>21.002995417800019</v>
      </c>
      <c r="E155" s="45"/>
      <c r="F155" s="45"/>
    </row>
    <row r="156" spans="1:6" x14ac:dyDescent="0.25">
      <c r="A156" s="12"/>
      <c r="C156" s="42">
        <v>44470</v>
      </c>
      <c r="D156" s="33">
        <v>20.749056344229686</v>
      </c>
      <c r="E156" s="45"/>
      <c r="F156" s="45"/>
    </row>
    <row r="157" spans="1:6" x14ac:dyDescent="0.25">
      <c r="A157" s="12"/>
      <c r="C157" s="42">
        <v>44501</v>
      </c>
      <c r="D157" s="33">
        <v>23.912376839000007</v>
      </c>
      <c r="E157" s="45"/>
      <c r="F157" s="45"/>
    </row>
    <row r="158" spans="1:6" x14ac:dyDescent="0.25">
      <c r="A158" s="12"/>
      <c r="C158" s="42">
        <v>44531</v>
      </c>
      <c r="D158" s="33">
        <v>24.846516146238731</v>
      </c>
      <c r="E158" s="45"/>
      <c r="F158" s="45"/>
    </row>
    <row r="159" spans="1:6" x14ac:dyDescent="0.25">
      <c r="A159" s="12"/>
      <c r="C159" s="42">
        <v>44562</v>
      </c>
      <c r="D159" s="33">
        <v>24.196707855032258</v>
      </c>
      <c r="E159" s="45"/>
      <c r="F159" s="45"/>
    </row>
    <row r="160" spans="1:6" x14ac:dyDescent="0.25">
      <c r="A160" s="12"/>
      <c r="C160" s="42">
        <v>44593</v>
      </c>
      <c r="D160" s="33">
        <v>23.079285714285714</v>
      </c>
      <c r="E160" s="45"/>
      <c r="F160" s="45"/>
    </row>
    <row r="161" spans="1:6" x14ac:dyDescent="0.25">
      <c r="A161" s="12"/>
      <c r="C161" s="42">
        <v>44621</v>
      </c>
      <c r="D161" s="33">
        <v>22.393870967741936</v>
      </c>
      <c r="E161" s="45"/>
      <c r="F161" s="45"/>
    </row>
    <row r="162" spans="1:6" x14ac:dyDescent="0.25">
      <c r="A162" s="12"/>
      <c r="C162" s="42">
        <v>44652</v>
      </c>
      <c r="D162" s="33">
        <v>24.485666666666667</v>
      </c>
      <c r="E162" s="45"/>
      <c r="F162" s="45"/>
    </row>
    <row r="163" spans="1:6" x14ac:dyDescent="0.25">
      <c r="A163" s="12"/>
      <c r="C163" s="42">
        <v>44682</v>
      </c>
      <c r="D163" s="33">
        <v>25.636129032258065</v>
      </c>
      <c r="E163" s="45"/>
      <c r="F163" s="45"/>
    </row>
    <row r="164" spans="1:6" x14ac:dyDescent="0.25">
      <c r="A164" s="12"/>
      <c r="C164" s="42">
        <v>44713</v>
      </c>
      <c r="D164" s="33">
        <v>24.756566666666664</v>
      </c>
      <c r="E164" s="45"/>
      <c r="F164" s="45"/>
    </row>
    <row r="165" spans="1:6" x14ac:dyDescent="0.25">
      <c r="A165" s="12"/>
      <c r="C165" s="42">
        <v>44743</v>
      </c>
      <c r="D165" s="33">
        <v>23.520225806451613</v>
      </c>
      <c r="E165" s="45"/>
      <c r="F165" s="45"/>
    </row>
    <row r="166" spans="1:6" x14ac:dyDescent="0.25">
      <c r="A166" s="12"/>
      <c r="C166" s="42">
        <v>44774</v>
      </c>
      <c r="D166" s="33">
        <v>24.802580645161289</v>
      </c>
      <c r="E166" s="45"/>
      <c r="F166" s="45"/>
    </row>
    <row r="167" spans="1:6" x14ac:dyDescent="0.25">
      <c r="A167" s="12"/>
      <c r="C167" s="42">
        <v>44805</v>
      </c>
      <c r="D167" s="33">
        <v>24.131266666666665</v>
      </c>
      <c r="E167" s="45"/>
      <c r="F167" s="45"/>
    </row>
    <row r="168" spans="1:6" x14ac:dyDescent="0.25">
      <c r="A168" s="12"/>
      <c r="C168" s="42">
        <v>44835</v>
      </c>
      <c r="D168" s="33">
        <v>22.252516129032259</v>
      </c>
      <c r="E168" s="45"/>
      <c r="F168" s="45"/>
    </row>
    <row r="169" spans="1:6" x14ac:dyDescent="0.25">
      <c r="A169" s="12"/>
      <c r="C169" s="42">
        <v>44866</v>
      </c>
      <c r="D169" s="33">
        <v>24.722433333333335</v>
      </c>
      <c r="E169" s="45"/>
      <c r="F169" s="45"/>
    </row>
    <row r="170" spans="1:6" x14ac:dyDescent="0.25">
      <c r="A170" s="12"/>
      <c r="C170" s="42">
        <v>44896</v>
      </c>
      <c r="D170" s="33">
        <v>25.646677419354837</v>
      </c>
      <c r="E170" s="45"/>
      <c r="F170" s="45"/>
    </row>
    <row r="171" spans="1:6" x14ac:dyDescent="0.25">
      <c r="A171" s="12"/>
      <c r="C171" s="42">
        <v>44927</v>
      </c>
      <c r="D171" s="33">
        <v>24.430064516129029</v>
      </c>
      <c r="E171" s="45"/>
      <c r="F171" s="45"/>
    </row>
    <row r="172" spans="1:6" x14ac:dyDescent="0.25">
      <c r="A172" s="12"/>
      <c r="C172" s="42">
        <v>44958</v>
      </c>
      <c r="D172" s="33">
        <v>24.179214285714288</v>
      </c>
      <c r="E172" s="45"/>
      <c r="F172" s="45"/>
    </row>
    <row r="173" spans="1:6" x14ac:dyDescent="0.25">
      <c r="A173" s="12"/>
      <c r="C173" s="42">
        <v>44986</v>
      </c>
      <c r="D173" s="33">
        <v>24.838225806451611</v>
      </c>
      <c r="E173" s="45"/>
      <c r="F173" s="45"/>
    </row>
    <row r="174" spans="1:6" x14ac:dyDescent="0.25">
      <c r="A174" s="12"/>
      <c r="C174" s="42">
        <v>45017</v>
      </c>
      <c r="D174" s="33">
        <v>27.350999999999999</v>
      </c>
      <c r="E174" s="45"/>
      <c r="F174" s="45"/>
    </row>
    <row r="175" spans="1:6" x14ac:dyDescent="0.25">
      <c r="A175" s="12"/>
      <c r="C175" s="42">
        <v>45047</v>
      </c>
      <c r="D175" s="33">
        <v>27.22048387096774</v>
      </c>
      <c r="E175" s="45"/>
      <c r="F175" s="45"/>
    </row>
    <row r="176" spans="1:6" x14ac:dyDescent="0.25">
      <c r="A176" s="12"/>
      <c r="C176" s="42">
        <v>45078</v>
      </c>
      <c r="D176" s="33">
        <v>25.0578</v>
      </c>
      <c r="E176" s="45"/>
      <c r="F176" s="45"/>
    </row>
    <row r="177" spans="1:6" x14ac:dyDescent="0.25">
      <c r="A177" s="12"/>
      <c r="C177" s="42">
        <v>45108</v>
      </c>
      <c r="D177" s="33">
        <v>21.750354838709676</v>
      </c>
      <c r="E177" s="45"/>
      <c r="F177" s="45"/>
    </row>
    <row r="178" spans="1:6" x14ac:dyDescent="0.25">
      <c r="A178" s="12"/>
      <c r="C178" s="42">
        <v>45139</v>
      </c>
      <c r="D178" s="33">
        <v>18.413709677419355</v>
      </c>
      <c r="E178" s="45"/>
      <c r="F178" s="45"/>
    </row>
    <row r="179" spans="1:6" x14ac:dyDescent="0.25">
      <c r="A179" s="12"/>
      <c r="C179" s="42">
        <v>45170</v>
      </c>
      <c r="D179" s="33">
        <v>19.452133333333336</v>
      </c>
      <c r="E179" s="45"/>
      <c r="F179" s="45"/>
    </row>
    <row r="180" spans="1:6" x14ac:dyDescent="0.25">
      <c r="A180" s="12"/>
      <c r="C180" s="42">
        <v>45200</v>
      </c>
      <c r="D180" s="33">
        <v>22.910935483870965</v>
      </c>
      <c r="E180" s="45"/>
      <c r="F180" s="45"/>
    </row>
    <row r="181" spans="1:6" x14ac:dyDescent="0.25">
      <c r="A181" s="12"/>
      <c r="C181" s="42">
        <v>45231</v>
      </c>
      <c r="D181" s="33">
        <v>21.236133333333335</v>
      </c>
      <c r="E181" s="45"/>
      <c r="F181" s="45"/>
    </row>
    <row r="182" spans="1:6" x14ac:dyDescent="0.25">
      <c r="A182" s="12"/>
      <c r="C182" s="42">
        <v>45261</v>
      </c>
      <c r="D182" s="33">
        <v>23.082870967741936</v>
      </c>
      <c r="E182" s="45"/>
      <c r="F182" s="45"/>
    </row>
    <row r="183" spans="1:6" x14ac:dyDescent="0.25">
      <c r="A183" s="12"/>
      <c r="C183" s="42">
        <v>45292</v>
      </c>
      <c r="D183" s="33">
        <v>12.654129032258064</v>
      </c>
      <c r="E183" s="45"/>
      <c r="F183" s="45"/>
    </row>
    <row r="184" spans="1:6" x14ac:dyDescent="0.25">
      <c r="A184" s="12"/>
      <c r="C184" s="42">
        <v>45323</v>
      </c>
      <c r="D184" s="33">
        <v>23.817310344827586</v>
      </c>
      <c r="E184" s="45"/>
      <c r="F184" s="45"/>
    </row>
    <row r="185" spans="1:6" x14ac:dyDescent="0.25">
      <c r="A185" s="12"/>
      <c r="C185" s="42">
        <v>45352</v>
      </c>
      <c r="D185" s="33">
        <v>21.495645161290327</v>
      </c>
      <c r="E185" s="45"/>
      <c r="F185" s="45"/>
    </row>
    <row r="186" spans="1:6" x14ac:dyDescent="0.25">
      <c r="A186" s="12"/>
      <c r="C186" s="42">
        <v>45383</v>
      </c>
      <c r="D186" s="33">
        <v>8.9849666666666668</v>
      </c>
      <c r="E186" s="45"/>
      <c r="F186" s="45"/>
    </row>
    <row r="187" spans="1:6" x14ac:dyDescent="0.25">
      <c r="A187" s="12"/>
      <c r="C187" s="42">
        <v>45413</v>
      </c>
      <c r="D187" s="33">
        <v>15.412967741935482</v>
      </c>
      <c r="E187" s="45"/>
      <c r="F187" s="45"/>
    </row>
    <row r="188" spans="1:6" x14ac:dyDescent="0.25">
      <c r="A188" s="12"/>
      <c r="C188" s="42">
        <v>45444</v>
      </c>
      <c r="D188" s="33">
        <v>20.469533333333334</v>
      </c>
      <c r="E188" s="45"/>
      <c r="F188" s="45"/>
    </row>
    <row r="189" spans="1:6" x14ac:dyDescent="0.25">
      <c r="A189" s="12"/>
      <c r="C189" s="42">
        <v>45474</v>
      </c>
      <c r="D189" s="33">
        <v>18.97174193548387</v>
      </c>
      <c r="E189" s="45"/>
      <c r="F189" s="45"/>
    </row>
    <row r="190" spans="1:6" x14ac:dyDescent="0.25">
      <c r="A190" s="12"/>
      <c r="C190" s="42">
        <v>45505</v>
      </c>
      <c r="D190" s="33">
        <v>23.042193548387097</v>
      </c>
      <c r="E190" s="45"/>
      <c r="F190" s="45"/>
    </row>
    <row r="191" spans="1:6" x14ac:dyDescent="0.25">
      <c r="A191" s="12"/>
      <c r="C191" s="42">
        <v>45536</v>
      </c>
      <c r="D191" s="33">
        <v>10.460600000000001</v>
      </c>
      <c r="E191" s="45"/>
      <c r="F191" s="45"/>
    </row>
    <row r="192" spans="1:6" x14ac:dyDescent="0.25">
      <c r="A192" s="12"/>
      <c r="C192" s="42">
        <v>45566</v>
      </c>
      <c r="D192" s="33">
        <v>7.8556774193548389</v>
      </c>
      <c r="E192" s="45"/>
      <c r="F192" s="45"/>
    </row>
    <row r="193" spans="1:7" x14ac:dyDescent="0.25">
      <c r="A193" s="12"/>
      <c r="C193" s="42">
        <v>45597</v>
      </c>
      <c r="D193" s="33">
        <v>7.7922000000000002</v>
      </c>
      <c r="E193" s="45"/>
      <c r="F193" s="45"/>
    </row>
    <row r="194" spans="1:7" x14ac:dyDescent="0.25">
      <c r="A194" s="12"/>
      <c r="C194" s="42">
        <v>45627</v>
      </c>
      <c r="D194" s="33">
        <v>8.9743548387096777</v>
      </c>
      <c r="E194" s="45"/>
      <c r="F194" s="45"/>
    </row>
    <row r="195" spans="1:7" x14ac:dyDescent="0.25">
      <c r="A195" s="12"/>
      <c r="C195" s="42">
        <v>45658</v>
      </c>
      <c r="D195" s="33">
        <v>8.8377741935483858</v>
      </c>
      <c r="E195" s="45"/>
      <c r="F195" s="45"/>
    </row>
    <row r="196" spans="1:7" x14ac:dyDescent="0.25">
      <c r="A196" s="12"/>
      <c r="C196" s="42">
        <v>45689</v>
      </c>
      <c r="D196" s="33">
        <v>8.7175357142857131</v>
      </c>
      <c r="E196" s="45"/>
      <c r="F196" s="45"/>
    </row>
    <row r="197" spans="1:7" x14ac:dyDescent="0.25">
      <c r="A197" s="12"/>
      <c r="C197" s="42">
        <v>45717</v>
      </c>
      <c r="D197" s="33">
        <v>8.4809999999999999</v>
      </c>
      <c r="E197" s="45"/>
      <c r="F197" s="45"/>
    </row>
    <row r="198" spans="1:7" x14ac:dyDescent="0.25">
      <c r="A198" s="12"/>
      <c r="C198" s="42">
        <v>45748</v>
      </c>
      <c r="D198" s="33">
        <v>8.5737999999999985</v>
      </c>
      <c r="E198" s="45"/>
      <c r="F198" s="45"/>
    </row>
    <row r="199" spans="1:7" x14ac:dyDescent="0.25">
      <c r="A199" s="12"/>
      <c r="C199" s="42">
        <v>45778</v>
      </c>
      <c r="D199" s="33">
        <v>8.8804516129032258</v>
      </c>
      <c r="E199" s="45"/>
      <c r="F199" s="45"/>
    </row>
    <row r="200" spans="1:7" x14ac:dyDescent="0.25">
      <c r="A200" s="12"/>
      <c r="C200" s="42">
        <v>45809</v>
      </c>
      <c r="D200" s="33">
        <v>11.267333333333333</v>
      </c>
      <c r="E200" s="45"/>
      <c r="F200" s="45"/>
    </row>
    <row r="201" spans="1:7" x14ac:dyDescent="0.25">
      <c r="A201" s="12"/>
      <c r="C201" s="42">
        <v>45839</v>
      </c>
      <c r="D201" s="33">
        <v>13.061225806451613</v>
      </c>
      <c r="E201" s="45"/>
      <c r="F201" s="45"/>
    </row>
    <row r="202" spans="1:7" x14ac:dyDescent="0.25">
      <c r="A202" s="12"/>
      <c r="C202" s="42">
        <v>45870</v>
      </c>
      <c r="D202" s="33">
        <v>8.1975161290322571</v>
      </c>
      <c r="E202" s="45"/>
      <c r="F202" s="45"/>
    </row>
    <row r="203" spans="1:7" x14ac:dyDescent="0.25">
      <c r="A203" s="12"/>
      <c r="C203" s="42">
        <v>45901</v>
      </c>
      <c r="D203" s="33">
        <v>13.140133333333333</v>
      </c>
      <c r="E203" s="45"/>
      <c r="F203" s="45"/>
    </row>
    <row r="204" spans="1:7" x14ac:dyDescent="0.25">
      <c r="A204" s="12"/>
      <c r="C204" s="42">
        <v>45931</v>
      </c>
      <c r="D204" s="33">
        <v>12.019935483870968</v>
      </c>
      <c r="E204" s="45"/>
      <c r="F204" s="45"/>
    </row>
    <row r="205" spans="1:7" x14ac:dyDescent="0.25">
      <c r="A205" s="12"/>
      <c r="C205" s="42">
        <v>45962</v>
      </c>
      <c r="D205" s="33">
        <v>11.906166666666666</v>
      </c>
      <c r="E205" s="45"/>
      <c r="F205" s="45"/>
      <c r="G205" s="45"/>
    </row>
    <row r="206" spans="1:7" x14ac:dyDescent="0.25">
      <c r="A206" s="12"/>
      <c r="C206" s="42">
        <v>45992</v>
      </c>
      <c r="D206" s="33">
        <v>8.5596451612903213</v>
      </c>
      <c r="E206" s="45"/>
      <c r="F206" s="45"/>
      <c r="G206" s="45"/>
    </row>
    <row r="207" spans="1:7" x14ac:dyDescent="0.25">
      <c r="A207" s="12"/>
      <c r="C207" s="42">
        <v>46023</v>
      </c>
      <c r="D207" s="33">
        <v>7.9431935483870966</v>
      </c>
      <c r="E207" s="45"/>
      <c r="F207" s="45"/>
      <c r="G207" s="45"/>
    </row>
    <row r="208" spans="1:7" x14ac:dyDescent="0.25">
      <c r="A208" s="12"/>
      <c r="C208" s="42">
        <v>46054</v>
      </c>
      <c r="D208" s="33">
        <v>7.7462857142857144</v>
      </c>
      <c r="E208" s="45"/>
      <c r="F208" s="45"/>
      <c r="G208" s="45"/>
    </row>
    <row r="209" spans="1:7" x14ac:dyDescent="0.25">
      <c r="A209" s="12"/>
      <c r="C209" s="42">
        <v>46082</v>
      </c>
      <c r="D209" s="33">
        <v>6.9742258064516127</v>
      </c>
      <c r="E209" s="45">
        <f>D209</f>
        <v>6.9742258064516127</v>
      </c>
      <c r="F209" s="45">
        <f t="shared" ref="F209:G209" si="0">E209</f>
        <v>6.9742258064516127</v>
      </c>
      <c r="G209" s="45">
        <f t="shared" si="0"/>
        <v>6.9742258064516127</v>
      </c>
    </row>
    <row r="210" spans="1:7" x14ac:dyDescent="0.25">
      <c r="A210" s="12"/>
      <c r="C210" s="42">
        <v>46113</v>
      </c>
      <c r="D210" s="42"/>
      <c r="E210" s="40">
        <v>6.4092117531342163</v>
      </c>
      <c r="F210" s="40">
        <v>16.881348483694978</v>
      </c>
      <c r="G210" s="40">
        <v>27.353485214255738</v>
      </c>
    </row>
    <row r="211" spans="1:7" x14ac:dyDescent="0.25">
      <c r="A211" s="12"/>
      <c r="C211" s="42">
        <v>46143</v>
      </c>
      <c r="D211" s="42"/>
      <c r="E211" s="40">
        <v>6.8196256199075256</v>
      </c>
      <c r="F211" s="40">
        <v>17.962345613202039</v>
      </c>
      <c r="G211" s="40">
        <v>29.105065606496549</v>
      </c>
    </row>
    <row r="212" spans="1:7" x14ac:dyDescent="0.25">
      <c r="A212" s="12"/>
      <c r="C212" s="42">
        <v>46174</v>
      </c>
      <c r="D212" s="42"/>
      <c r="E212" s="40">
        <v>6.7248710425140104</v>
      </c>
      <c r="F212" s="40">
        <v>17.712769674222809</v>
      </c>
      <c r="G212" s="40">
        <v>28.700668305931604</v>
      </c>
    </row>
    <row r="213" spans="1:7" x14ac:dyDescent="0.25">
      <c r="A213" s="12"/>
      <c r="C213" s="42">
        <v>46204</v>
      </c>
      <c r="D213" s="42"/>
      <c r="E213" s="40">
        <v>6.9362385671521514</v>
      </c>
      <c r="F213" s="40">
        <v>18.269494741046753</v>
      </c>
      <c r="G213" s="40">
        <v>29.60275091494135</v>
      </c>
    </row>
    <row r="214" spans="1:7" x14ac:dyDescent="0.25">
      <c r="A214" s="12"/>
      <c r="C214" s="42">
        <v>46235</v>
      </c>
      <c r="D214" s="42"/>
      <c r="E214" s="40">
        <v>6.7555666780546932</v>
      </c>
      <c r="F214" s="40">
        <v>17.793619510435096</v>
      </c>
      <c r="G214" s="40">
        <v>28.831672342815494</v>
      </c>
    </row>
    <row r="215" spans="1:7" x14ac:dyDescent="0.25">
      <c r="A215" s="12"/>
      <c r="C215" s="42">
        <v>46266</v>
      </c>
      <c r="D215" s="42"/>
      <c r="E215" s="40">
        <v>6.522050190676743</v>
      </c>
      <c r="F215" s="40">
        <v>17.178555856439299</v>
      </c>
      <c r="G215" s="40">
        <v>27.835061522201855</v>
      </c>
    </row>
    <row r="216" spans="1:7" x14ac:dyDescent="0.25">
      <c r="A216" s="12"/>
      <c r="C216" s="42">
        <v>46296</v>
      </c>
      <c r="D216" s="42"/>
      <c r="E216" s="40">
        <v>6.3432355480494014</v>
      </c>
      <c r="F216" s="40">
        <v>16.70757246371501</v>
      </c>
      <c r="G216" s="40">
        <v>27.071909379380617</v>
      </c>
    </row>
    <row r="217" spans="1:7" x14ac:dyDescent="0.25">
      <c r="A217" s="12"/>
      <c r="C217" s="42">
        <v>46327</v>
      </c>
      <c r="D217" s="42"/>
      <c r="E217" s="40">
        <v>6.4145377062225304</v>
      </c>
      <c r="F217" s="40">
        <v>16.895376615945043</v>
      </c>
      <c r="G217" s="40">
        <v>27.376215525667554</v>
      </c>
    </row>
    <row r="218" spans="1:7" x14ac:dyDescent="0.25">
      <c r="A218" s="12"/>
      <c r="C218" s="42">
        <v>46357</v>
      </c>
      <c r="D218" s="42"/>
      <c r="E218" s="40">
        <v>6.3643517261370466</v>
      </c>
      <c r="F218" s="40">
        <v>16.763190779144672</v>
      </c>
      <c r="G218" s="40">
        <v>27.162029832152292</v>
      </c>
    </row>
    <row r="219" spans="1:7" x14ac:dyDescent="0.25">
      <c r="A219" s="12"/>
      <c r="C219" s="42">
        <v>46388</v>
      </c>
      <c r="D219" s="42"/>
      <c r="E219" s="40">
        <v>6.193894160122027</v>
      </c>
      <c r="F219" s="40">
        <v>16.314219254342916</v>
      </c>
      <c r="G219" s="40">
        <v>26.434544348563804</v>
      </c>
    </row>
    <row r="220" spans="1:7" x14ac:dyDescent="0.25">
      <c r="A220" s="12"/>
      <c r="C220" s="42">
        <v>46419</v>
      </c>
      <c r="D220" s="42"/>
      <c r="E220" s="40">
        <v>6.7257044286237004</v>
      </c>
      <c r="F220" s="40">
        <v>17.714964746234944</v>
      </c>
      <c r="G220" s="40">
        <v>28.704225063846184</v>
      </c>
    </row>
    <row r="221" spans="1:7" x14ac:dyDescent="0.25">
      <c r="A221" s="12"/>
      <c r="C221" s="42">
        <v>46447</v>
      </c>
      <c r="D221" s="42"/>
      <c r="E221" s="40">
        <v>6.1708725794059704</v>
      </c>
      <c r="F221" s="40">
        <v>16.253582261576497</v>
      </c>
      <c r="G221" s="40">
        <v>26.336291943747021</v>
      </c>
    </row>
    <row r="222" spans="1:7" x14ac:dyDescent="0.25">
      <c r="A222" s="12"/>
      <c r="C222" s="42">
        <v>46478</v>
      </c>
      <c r="D222" s="42"/>
      <c r="E222" s="40">
        <v>6.4092117531342163</v>
      </c>
      <c r="F222" s="40">
        <v>16.881348483694978</v>
      </c>
      <c r="G222" s="40">
        <v>27.353485214255738</v>
      </c>
    </row>
    <row r="223" spans="1:7" x14ac:dyDescent="0.25">
      <c r="A223" s="12"/>
      <c r="C223" s="42">
        <v>46508</v>
      </c>
      <c r="D223" s="42"/>
      <c r="E223" s="40">
        <v>6.8196256199075256</v>
      </c>
      <c r="F223" s="40">
        <v>17.962345613202039</v>
      </c>
      <c r="G223" s="40">
        <v>29.105065606496549</v>
      </c>
    </row>
    <row r="224" spans="1:7" x14ac:dyDescent="0.25">
      <c r="A224" s="12"/>
      <c r="C224" s="42">
        <v>46539</v>
      </c>
      <c r="D224" s="42"/>
      <c r="E224" s="40">
        <v>6.7248710425140104</v>
      </c>
      <c r="F224" s="40">
        <v>17.712769674222809</v>
      </c>
      <c r="G224" s="40">
        <v>28.700668305931604</v>
      </c>
    </row>
    <row r="225" spans="1:7" x14ac:dyDescent="0.25">
      <c r="A225" s="12"/>
      <c r="C225" s="42">
        <v>46569</v>
      </c>
      <c r="D225" s="42"/>
      <c r="E225" s="40">
        <v>6.9362385671521514</v>
      </c>
      <c r="F225" s="40">
        <v>18.269494741046753</v>
      </c>
      <c r="G225" s="40">
        <v>29.60275091494135</v>
      </c>
    </row>
    <row r="226" spans="1:7" x14ac:dyDescent="0.25">
      <c r="A226" s="12"/>
      <c r="C226" s="42">
        <v>46600</v>
      </c>
      <c r="D226" s="42"/>
      <c r="E226" s="40">
        <v>6.7555666780546932</v>
      </c>
      <c r="F226" s="40">
        <v>17.793619510435096</v>
      </c>
      <c r="G226" s="40">
        <v>28.831672342815494</v>
      </c>
    </row>
    <row r="227" spans="1:7" x14ac:dyDescent="0.25">
      <c r="A227" s="12"/>
      <c r="C227" s="42">
        <v>46631</v>
      </c>
      <c r="D227" s="42"/>
      <c r="E227" s="40">
        <v>6.522050190676743</v>
      </c>
      <c r="F227" s="40">
        <v>17.178555856439299</v>
      </c>
      <c r="G227" s="40">
        <v>27.835061522201855</v>
      </c>
    </row>
    <row r="228" spans="1:7" x14ac:dyDescent="0.25">
      <c r="A228" s="12"/>
      <c r="C228" s="42">
        <v>46661</v>
      </c>
      <c r="D228" s="42"/>
      <c r="E228" s="40">
        <v>6.3432355480494014</v>
      </c>
      <c r="F228" s="40">
        <v>16.70757246371501</v>
      </c>
      <c r="G228" s="40">
        <v>27.071909379380617</v>
      </c>
    </row>
    <row r="229" spans="1:7" x14ac:dyDescent="0.25">
      <c r="A229" s="12"/>
      <c r="C229" s="42">
        <v>46692</v>
      </c>
      <c r="D229" s="42"/>
      <c r="E229" s="40">
        <v>6.4145377062225304</v>
      </c>
      <c r="F229" s="40">
        <v>16.895376615945043</v>
      </c>
      <c r="G229" s="40">
        <v>27.376215525667554</v>
      </c>
    </row>
    <row r="230" spans="1:7" x14ac:dyDescent="0.25">
      <c r="A230" s="12"/>
      <c r="C230" s="42">
        <v>46722</v>
      </c>
      <c r="D230" s="42"/>
      <c r="E230" s="40">
        <v>6.3643517261370466</v>
      </c>
      <c r="F230" s="40">
        <v>16.763190779144672</v>
      </c>
      <c r="G230" s="40">
        <v>27.162029832152292</v>
      </c>
    </row>
    <row r="231" spans="1:7" x14ac:dyDescent="0.25">
      <c r="A231" s="12"/>
      <c r="C231" s="42">
        <v>46753</v>
      </c>
      <c r="D231" s="42"/>
      <c r="E231" s="40">
        <v>6.193894160122027</v>
      </c>
      <c r="F231" s="40">
        <v>16.314219254342916</v>
      </c>
      <c r="G231" s="40">
        <v>26.434544348563804</v>
      </c>
    </row>
    <row r="232" spans="1:7" x14ac:dyDescent="0.25">
      <c r="A232" s="12"/>
      <c r="C232" s="42">
        <v>46784</v>
      </c>
      <c r="D232" s="42"/>
      <c r="E232" s="40">
        <v>6.7257044286237004</v>
      </c>
      <c r="F232" s="40">
        <v>17.714964746234944</v>
      </c>
      <c r="G232" s="40">
        <v>28.704225063846184</v>
      </c>
    </row>
    <row r="233" spans="1:7" x14ac:dyDescent="0.25">
      <c r="A233" s="12"/>
      <c r="C233" s="42">
        <v>46813</v>
      </c>
      <c r="D233" s="42"/>
      <c r="E233" s="40">
        <v>6.1708725794059704</v>
      </c>
      <c r="F233" s="40">
        <v>16.253582261576497</v>
      </c>
      <c r="G233" s="40">
        <v>26.336291943747021</v>
      </c>
    </row>
    <row r="234" spans="1:7" x14ac:dyDescent="0.25">
      <c r="A234" s="12"/>
      <c r="C234" s="42">
        <v>46844</v>
      </c>
      <c r="D234" s="42"/>
      <c r="E234" s="40">
        <v>6.4092117531342163</v>
      </c>
      <c r="F234" s="40">
        <v>16.881348483694978</v>
      </c>
      <c r="G234" s="40">
        <v>27.353485214255738</v>
      </c>
    </row>
    <row r="235" spans="1:7" x14ac:dyDescent="0.25">
      <c r="A235" s="12"/>
      <c r="C235" s="42">
        <v>46874</v>
      </c>
      <c r="D235" s="42"/>
      <c r="E235" s="40">
        <v>6.8196256199075256</v>
      </c>
      <c r="F235" s="40">
        <v>17.962345613202039</v>
      </c>
      <c r="G235" s="40">
        <v>29.105065606496549</v>
      </c>
    </row>
    <row r="236" spans="1:7" x14ac:dyDescent="0.25">
      <c r="A236" s="12"/>
      <c r="C236" s="42">
        <v>46905</v>
      </c>
      <c r="D236" s="42"/>
      <c r="E236" s="40">
        <v>6.7248710425140104</v>
      </c>
      <c r="F236" s="40">
        <v>17.712769674222809</v>
      </c>
      <c r="G236" s="40">
        <v>28.700668305931604</v>
      </c>
    </row>
    <row r="237" spans="1:7" x14ac:dyDescent="0.25">
      <c r="A237" s="12"/>
      <c r="C237" s="42">
        <v>46935</v>
      </c>
      <c r="D237" s="42"/>
      <c r="E237" s="40">
        <v>6.9362385671521514</v>
      </c>
      <c r="F237" s="40">
        <v>18.269494741046753</v>
      </c>
      <c r="G237" s="40">
        <v>29.60275091494135</v>
      </c>
    </row>
    <row r="238" spans="1:7" x14ac:dyDescent="0.25">
      <c r="A238" s="12"/>
      <c r="C238" s="42">
        <v>46966</v>
      </c>
      <c r="D238" s="42"/>
      <c r="E238" s="40">
        <v>6.7555666780546932</v>
      </c>
      <c r="F238" s="40">
        <v>17.793619510435096</v>
      </c>
      <c r="G238" s="40">
        <v>28.831672342815494</v>
      </c>
    </row>
    <row r="239" spans="1:7" x14ac:dyDescent="0.25">
      <c r="A239" s="12"/>
      <c r="C239" s="42">
        <v>46997</v>
      </c>
      <c r="D239" s="42"/>
      <c r="E239" s="40">
        <v>6.522050190676743</v>
      </c>
      <c r="F239" s="40">
        <v>17.178555856439299</v>
      </c>
      <c r="G239" s="40">
        <v>27.835061522201855</v>
      </c>
    </row>
    <row r="240" spans="1:7" x14ac:dyDescent="0.25">
      <c r="A240" s="12"/>
      <c r="C240" s="42">
        <v>47027</v>
      </c>
      <c r="D240" s="42"/>
      <c r="E240" s="40">
        <v>6.3432355480494014</v>
      </c>
      <c r="F240" s="40">
        <v>16.70757246371501</v>
      </c>
      <c r="G240" s="40">
        <v>27.071909379380617</v>
      </c>
    </row>
    <row r="241" spans="1:7" x14ac:dyDescent="0.25">
      <c r="A241" s="12"/>
      <c r="C241" s="42">
        <v>47058</v>
      </c>
      <c r="D241" s="42"/>
      <c r="E241" s="40">
        <v>6.4145377062225304</v>
      </c>
      <c r="F241" s="40">
        <v>16.895376615945043</v>
      </c>
      <c r="G241" s="40">
        <v>27.376215525667554</v>
      </c>
    </row>
    <row r="242" spans="1:7" x14ac:dyDescent="0.25">
      <c r="A242" s="12"/>
      <c r="C242" s="42">
        <v>47088</v>
      </c>
      <c r="D242" s="42"/>
      <c r="E242" s="40">
        <v>6.3643517261370466</v>
      </c>
      <c r="F242" s="40">
        <v>16.763190779144672</v>
      </c>
      <c r="G242" s="40">
        <v>27.162029832152292</v>
      </c>
    </row>
    <row r="243" spans="1:7" x14ac:dyDescent="0.25">
      <c r="A243" s="12"/>
      <c r="C243" s="42">
        <v>47119</v>
      </c>
      <c r="D243" s="42"/>
      <c r="E243" s="40">
        <v>6.193894160122027</v>
      </c>
      <c r="F243" s="40">
        <v>16.314219254342916</v>
      </c>
      <c r="G243" s="40">
        <v>26.434544348563804</v>
      </c>
    </row>
    <row r="244" spans="1:7" x14ac:dyDescent="0.25">
      <c r="A244" s="12"/>
      <c r="C244" s="42">
        <v>47150</v>
      </c>
      <c r="D244" s="42"/>
      <c r="E244" s="40">
        <v>6.7257044286237004</v>
      </c>
      <c r="F244" s="40">
        <v>17.714964746234944</v>
      </c>
      <c r="G244" s="40">
        <v>28.704225063846184</v>
      </c>
    </row>
    <row r="245" spans="1:7" x14ac:dyDescent="0.25">
      <c r="A245" s="12"/>
      <c r="C245" s="42">
        <v>47178</v>
      </c>
      <c r="D245" s="42"/>
      <c r="E245" s="40">
        <v>6.1708725794059704</v>
      </c>
      <c r="F245" s="40">
        <v>16.253582261576497</v>
      </c>
      <c r="G245" s="40">
        <v>26.336291943747021</v>
      </c>
    </row>
    <row r="246" spans="1:7" x14ac:dyDescent="0.25">
      <c r="A246" s="12"/>
      <c r="C246" s="42">
        <v>47209</v>
      </c>
      <c r="D246" s="42"/>
      <c r="E246" s="40">
        <v>6.4092117531342163</v>
      </c>
      <c r="F246" s="40">
        <v>16.881348483694978</v>
      </c>
      <c r="G246" s="40">
        <v>27.353485214255738</v>
      </c>
    </row>
    <row r="247" spans="1:7" x14ac:dyDescent="0.25">
      <c r="A247" s="12"/>
      <c r="C247" s="42">
        <v>47239</v>
      </c>
      <c r="D247" s="42"/>
      <c r="E247" s="40">
        <v>6.8196256199075256</v>
      </c>
      <c r="F247" s="40">
        <v>17.962345613202039</v>
      </c>
      <c r="G247" s="40">
        <v>29.105065606496549</v>
      </c>
    </row>
    <row r="248" spans="1:7" x14ac:dyDescent="0.25">
      <c r="A248" s="12"/>
      <c r="C248" s="42">
        <v>47270</v>
      </c>
      <c r="D248" s="42"/>
      <c r="E248" s="40">
        <v>6.7248710425140104</v>
      </c>
      <c r="F248" s="40">
        <v>17.712769674222809</v>
      </c>
      <c r="G248" s="40">
        <v>28.700668305931604</v>
      </c>
    </row>
    <row r="249" spans="1:7" x14ac:dyDescent="0.25">
      <c r="A249" s="12"/>
      <c r="C249" s="42">
        <v>47300</v>
      </c>
      <c r="D249" s="42"/>
      <c r="E249" s="40">
        <v>6.9362385671521514</v>
      </c>
      <c r="F249" s="40">
        <v>18.269494741046753</v>
      </c>
      <c r="G249" s="40">
        <v>29.60275091494135</v>
      </c>
    </row>
    <row r="250" spans="1:7" x14ac:dyDescent="0.25">
      <c r="A250" s="12"/>
      <c r="C250" s="42">
        <v>47331</v>
      </c>
      <c r="D250" s="42"/>
      <c r="E250" s="40">
        <v>6.7555666780546932</v>
      </c>
      <c r="F250" s="40">
        <v>17.793619510435096</v>
      </c>
      <c r="G250" s="40">
        <v>28.831672342815494</v>
      </c>
    </row>
    <row r="251" spans="1:7" x14ac:dyDescent="0.25">
      <c r="A251" s="12"/>
      <c r="C251" s="42">
        <v>47362</v>
      </c>
      <c r="D251" s="42"/>
      <c r="E251" s="40">
        <v>6.522050190676743</v>
      </c>
      <c r="F251" s="40">
        <v>17.178555856439299</v>
      </c>
      <c r="G251" s="40">
        <v>27.835061522201855</v>
      </c>
    </row>
    <row r="252" spans="1:7" x14ac:dyDescent="0.25">
      <c r="A252" s="12"/>
      <c r="C252" s="42">
        <v>47392</v>
      </c>
      <c r="D252" s="42"/>
      <c r="E252" s="40">
        <v>6.3432355480494014</v>
      </c>
      <c r="F252" s="40">
        <v>16.70757246371501</v>
      </c>
      <c r="G252" s="40">
        <v>27.071909379380617</v>
      </c>
    </row>
    <row r="253" spans="1:7" x14ac:dyDescent="0.25">
      <c r="A253" s="12"/>
      <c r="C253" s="42">
        <v>47423</v>
      </c>
      <c r="D253" s="42"/>
      <c r="E253" s="40">
        <v>6.4145377062225304</v>
      </c>
      <c r="F253" s="40">
        <v>16.895376615945043</v>
      </c>
      <c r="G253" s="40">
        <v>27.376215525667554</v>
      </c>
    </row>
    <row r="254" spans="1:7" x14ac:dyDescent="0.25">
      <c r="A254" s="12"/>
      <c r="C254" s="42">
        <v>47453</v>
      </c>
      <c r="D254" s="42"/>
      <c r="E254" s="40">
        <v>6.3643517261370466</v>
      </c>
      <c r="F254" s="40">
        <v>16.763190779144672</v>
      </c>
      <c r="G254" s="40">
        <v>27.162029832152292</v>
      </c>
    </row>
    <row r="255" spans="1:7" x14ac:dyDescent="0.25">
      <c r="A255" s="12"/>
      <c r="C255" s="42">
        <v>47484</v>
      </c>
      <c r="D255" s="42"/>
      <c r="E255" s="40">
        <v>6.193894160122027</v>
      </c>
      <c r="F255" s="40">
        <v>16.314219254342916</v>
      </c>
      <c r="G255" s="40">
        <v>26.434544348563804</v>
      </c>
    </row>
    <row r="256" spans="1:7" x14ac:dyDescent="0.25">
      <c r="A256" s="12"/>
      <c r="C256" s="42">
        <v>47515</v>
      </c>
      <c r="D256" s="42"/>
      <c r="E256" s="40">
        <v>6.7257044286237004</v>
      </c>
      <c r="F256" s="40">
        <v>17.714964746234944</v>
      </c>
      <c r="G256" s="40">
        <v>28.704225063846184</v>
      </c>
    </row>
    <row r="257" spans="1:7" x14ac:dyDescent="0.25">
      <c r="A257" s="12"/>
      <c r="C257" s="42">
        <v>47543</v>
      </c>
      <c r="D257" s="42"/>
      <c r="E257" s="40">
        <v>6.1708725794059704</v>
      </c>
      <c r="F257" s="40">
        <v>16.253582261576497</v>
      </c>
      <c r="G257" s="40">
        <v>26.336291943747021</v>
      </c>
    </row>
    <row r="258" spans="1:7" x14ac:dyDescent="0.25">
      <c r="A258" s="12"/>
      <c r="C258" s="42">
        <v>47574</v>
      </c>
      <c r="D258" s="42"/>
      <c r="E258" s="40">
        <v>6.4092117531342163</v>
      </c>
      <c r="F258" s="40">
        <v>16.881348483694978</v>
      </c>
      <c r="G258" s="40">
        <v>27.353485214255738</v>
      </c>
    </row>
    <row r="259" spans="1:7" x14ac:dyDescent="0.25">
      <c r="A259" s="12"/>
      <c r="C259" s="42">
        <v>47604</v>
      </c>
      <c r="D259" s="42"/>
      <c r="E259" s="40">
        <v>6.8196256199075256</v>
      </c>
      <c r="F259" s="40">
        <v>17.962345613202039</v>
      </c>
      <c r="G259" s="40">
        <v>29.105065606496549</v>
      </c>
    </row>
    <row r="260" spans="1:7" x14ac:dyDescent="0.25">
      <c r="A260" s="12"/>
      <c r="C260" s="42">
        <v>47635</v>
      </c>
      <c r="D260" s="42"/>
      <c r="E260" s="40">
        <v>6.7248710425140104</v>
      </c>
      <c r="F260" s="40">
        <v>17.712769674222809</v>
      </c>
      <c r="G260" s="40">
        <v>28.700668305931604</v>
      </c>
    </row>
    <row r="261" spans="1:7" x14ac:dyDescent="0.25">
      <c r="A261" s="12"/>
      <c r="C261" s="42">
        <v>47665</v>
      </c>
      <c r="D261" s="42"/>
      <c r="E261" s="40">
        <v>6.9362385671521514</v>
      </c>
      <c r="F261" s="40">
        <v>18.269494741046753</v>
      </c>
      <c r="G261" s="40">
        <v>29.60275091494135</v>
      </c>
    </row>
    <row r="262" spans="1:7" x14ac:dyDescent="0.25">
      <c r="A262" s="12"/>
      <c r="C262" s="42">
        <v>47696</v>
      </c>
      <c r="D262" s="42"/>
      <c r="E262" s="40">
        <v>6.7555666780546932</v>
      </c>
      <c r="F262" s="40">
        <v>17.793619510435096</v>
      </c>
      <c r="G262" s="40">
        <v>28.831672342815494</v>
      </c>
    </row>
    <row r="263" spans="1:7" x14ac:dyDescent="0.25">
      <c r="A263" s="12"/>
      <c r="C263" s="42">
        <v>47727</v>
      </c>
      <c r="D263" s="42"/>
      <c r="E263" s="40">
        <v>6.522050190676743</v>
      </c>
      <c r="F263" s="40">
        <v>17.178555856439299</v>
      </c>
      <c r="G263" s="40">
        <v>27.835061522201855</v>
      </c>
    </row>
    <row r="264" spans="1:7" x14ac:dyDescent="0.25">
      <c r="A264" s="12"/>
      <c r="C264" s="42">
        <v>47757</v>
      </c>
      <c r="D264" s="42"/>
      <c r="E264" s="40">
        <v>6.3432355480494014</v>
      </c>
      <c r="F264" s="40">
        <v>16.70757246371501</v>
      </c>
      <c r="G264" s="40">
        <v>27.071909379380617</v>
      </c>
    </row>
    <row r="265" spans="1:7" x14ac:dyDescent="0.25">
      <c r="A265" s="12"/>
      <c r="C265" s="42">
        <v>47788</v>
      </c>
      <c r="D265" s="42"/>
      <c r="E265" s="40">
        <v>6.4145377062225304</v>
      </c>
      <c r="F265" s="40">
        <v>16.895376615945043</v>
      </c>
      <c r="G265" s="40">
        <v>27.376215525667554</v>
      </c>
    </row>
    <row r="266" spans="1:7" x14ac:dyDescent="0.25">
      <c r="A266" s="12"/>
      <c r="C266" s="42">
        <v>47818</v>
      </c>
      <c r="D266" s="42"/>
      <c r="E266" s="40">
        <v>6.3643517261370466</v>
      </c>
      <c r="F266" s="40">
        <v>16.763190779144672</v>
      </c>
      <c r="G266" s="40">
        <v>27.162029832152292</v>
      </c>
    </row>
    <row r="267" spans="1:7" x14ac:dyDescent="0.25">
      <c r="A267" s="12"/>
      <c r="C267" s="42">
        <v>47849</v>
      </c>
      <c r="D267" s="42"/>
      <c r="E267" s="40">
        <v>6.193894160122027</v>
      </c>
      <c r="F267" s="40">
        <v>16.314219254342916</v>
      </c>
      <c r="G267" s="40">
        <v>26.434544348563804</v>
      </c>
    </row>
    <row r="268" spans="1:7" x14ac:dyDescent="0.25">
      <c r="A268" s="12"/>
      <c r="C268" s="42">
        <v>47880</v>
      </c>
      <c r="D268" s="42"/>
      <c r="E268" s="40">
        <v>6.7257044286237004</v>
      </c>
      <c r="F268" s="40">
        <v>17.714964746234944</v>
      </c>
      <c r="G268" s="40">
        <v>28.704225063846184</v>
      </c>
    </row>
    <row r="269" spans="1:7" x14ac:dyDescent="0.25">
      <c r="A269" s="12"/>
      <c r="C269" s="42">
        <v>47908</v>
      </c>
      <c r="D269" s="42"/>
      <c r="E269" s="40">
        <v>6.1708725794059704</v>
      </c>
      <c r="F269" s="40">
        <v>16.253582261576497</v>
      </c>
      <c r="G269" s="40">
        <v>26.336291943747021</v>
      </c>
    </row>
    <row r="270" spans="1:7" x14ac:dyDescent="0.25">
      <c r="A270" s="12"/>
      <c r="C270" s="42">
        <v>47939</v>
      </c>
      <c r="D270" s="42"/>
      <c r="E270" s="40">
        <v>6.4092117531342163</v>
      </c>
      <c r="F270" s="40">
        <v>16.881348483694978</v>
      </c>
      <c r="G270" s="40">
        <v>27.353485214255738</v>
      </c>
    </row>
    <row r="271" spans="1:7" x14ac:dyDescent="0.25">
      <c r="A271" s="12"/>
      <c r="C271" s="42">
        <v>47969</v>
      </c>
      <c r="D271" s="42"/>
      <c r="E271" s="40">
        <v>6.8196256199075256</v>
      </c>
      <c r="F271" s="40">
        <v>17.962345613202039</v>
      </c>
      <c r="G271" s="40">
        <v>29.105065606496549</v>
      </c>
    </row>
    <row r="272" spans="1:7" x14ac:dyDescent="0.25">
      <c r="A272" s="12"/>
      <c r="C272" s="42">
        <v>48000</v>
      </c>
      <c r="D272" s="42"/>
      <c r="E272" s="40">
        <v>6.7248710425140104</v>
      </c>
      <c r="F272" s="40">
        <v>17.712769674222809</v>
      </c>
      <c r="G272" s="40">
        <v>28.700668305931604</v>
      </c>
    </row>
    <row r="273" spans="1:7" x14ac:dyDescent="0.25">
      <c r="A273" s="12"/>
      <c r="C273" s="42">
        <v>48030</v>
      </c>
      <c r="D273" s="42"/>
      <c r="E273" s="40">
        <v>6.9362385671521514</v>
      </c>
      <c r="F273" s="40">
        <v>18.269494741046753</v>
      </c>
      <c r="G273" s="40">
        <v>29.60275091494135</v>
      </c>
    </row>
    <row r="274" spans="1:7" x14ac:dyDescent="0.25">
      <c r="A274" s="12"/>
      <c r="C274" s="42">
        <v>48061</v>
      </c>
      <c r="D274" s="42"/>
      <c r="E274" s="40">
        <v>6.7555666780546932</v>
      </c>
      <c r="F274" s="40">
        <v>17.793619510435096</v>
      </c>
      <c r="G274" s="40">
        <v>28.831672342815494</v>
      </c>
    </row>
    <row r="275" spans="1:7" x14ac:dyDescent="0.25">
      <c r="A275" s="12"/>
      <c r="C275" s="42">
        <v>48092</v>
      </c>
      <c r="D275" s="42"/>
      <c r="E275" s="40">
        <v>6.522050190676743</v>
      </c>
      <c r="F275" s="40">
        <v>17.178555856439299</v>
      </c>
      <c r="G275" s="40">
        <v>27.835061522201855</v>
      </c>
    </row>
    <row r="276" spans="1:7" x14ac:dyDescent="0.25">
      <c r="A276" s="12"/>
      <c r="C276" s="42">
        <v>48122</v>
      </c>
      <c r="D276" s="42"/>
      <c r="E276" s="40">
        <v>6.3432355480494014</v>
      </c>
      <c r="F276" s="40">
        <v>16.70757246371501</v>
      </c>
      <c r="G276" s="40">
        <v>27.071909379380617</v>
      </c>
    </row>
    <row r="277" spans="1:7" x14ac:dyDescent="0.25">
      <c r="A277" s="12"/>
      <c r="C277" s="42">
        <v>48153</v>
      </c>
      <c r="D277" s="42"/>
      <c r="E277" s="40">
        <v>6.4145377062225304</v>
      </c>
      <c r="F277" s="40">
        <v>16.895376615945043</v>
      </c>
      <c r="G277" s="40">
        <v>27.376215525667554</v>
      </c>
    </row>
    <row r="278" spans="1:7" x14ac:dyDescent="0.25">
      <c r="A278" s="12"/>
      <c r="C278" s="42">
        <v>48183</v>
      </c>
      <c r="D278" s="42"/>
      <c r="E278" s="40">
        <v>6.3643517261370466</v>
      </c>
      <c r="F278" s="40">
        <v>16.763190779144672</v>
      </c>
      <c r="G278" s="40">
        <v>27.162029832152292</v>
      </c>
    </row>
    <row r="279" spans="1:7" x14ac:dyDescent="0.25">
      <c r="A279" s="12"/>
      <c r="C279" s="42">
        <v>48214</v>
      </c>
      <c r="D279" s="42"/>
      <c r="E279" s="40">
        <v>6.193894160122027</v>
      </c>
      <c r="F279" s="40">
        <v>16.314219254342916</v>
      </c>
      <c r="G279" s="40">
        <v>26.434544348563804</v>
      </c>
    </row>
    <row r="280" spans="1:7" x14ac:dyDescent="0.25">
      <c r="A280" s="12"/>
      <c r="C280" s="42">
        <v>48245</v>
      </c>
      <c r="D280" s="42"/>
      <c r="E280" s="40">
        <v>6.7257044286237004</v>
      </c>
      <c r="F280" s="40">
        <v>17.714964746234944</v>
      </c>
      <c r="G280" s="40">
        <v>28.704225063846184</v>
      </c>
    </row>
    <row r="281" spans="1:7" x14ac:dyDescent="0.25">
      <c r="A281" s="12"/>
      <c r="C281" s="42">
        <v>48274</v>
      </c>
      <c r="D281" s="42"/>
      <c r="E281" s="40">
        <v>6.1708725794059704</v>
      </c>
      <c r="F281" s="40">
        <v>16.253582261576497</v>
      </c>
      <c r="G281" s="40">
        <v>26.336291943747021</v>
      </c>
    </row>
    <row r="282" spans="1:7" x14ac:dyDescent="0.25">
      <c r="A282" s="12"/>
      <c r="C282" s="42">
        <v>48305</v>
      </c>
      <c r="D282" s="42"/>
      <c r="E282" s="40">
        <v>6.4092117531342163</v>
      </c>
      <c r="F282" s="40">
        <v>16.881348483694978</v>
      </c>
      <c r="G282" s="40">
        <v>27.353485214255738</v>
      </c>
    </row>
    <row r="283" spans="1:7" x14ac:dyDescent="0.25">
      <c r="A283" s="12"/>
      <c r="C283" s="42">
        <v>48335</v>
      </c>
      <c r="D283" s="42"/>
      <c r="E283" s="40">
        <v>6.8196256199075256</v>
      </c>
      <c r="F283" s="40">
        <v>17.962345613202039</v>
      </c>
      <c r="G283" s="40">
        <v>29.105065606496549</v>
      </c>
    </row>
    <row r="284" spans="1:7" x14ac:dyDescent="0.25">
      <c r="A284" s="12"/>
      <c r="C284" s="42">
        <v>48366</v>
      </c>
      <c r="D284" s="42"/>
      <c r="E284" s="40">
        <v>6.7248710425140104</v>
      </c>
      <c r="F284" s="40">
        <v>17.712769674222809</v>
      </c>
      <c r="G284" s="40">
        <v>28.700668305931604</v>
      </c>
    </row>
    <row r="285" spans="1:7" x14ac:dyDescent="0.25">
      <c r="A285" s="12"/>
      <c r="C285" s="42">
        <v>48396</v>
      </c>
      <c r="D285" s="42"/>
      <c r="E285" s="40">
        <v>6.9362385671521514</v>
      </c>
      <c r="F285" s="40">
        <v>18.269494741046753</v>
      </c>
      <c r="G285" s="40">
        <v>29.60275091494135</v>
      </c>
    </row>
    <row r="286" spans="1:7" x14ac:dyDescent="0.25">
      <c r="A286" s="12"/>
      <c r="C286" s="42">
        <v>48427</v>
      </c>
      <c r="D286" s="42"/>
      <c r="E286" s="40">
        <v>6.7555666780546932</v>
      </c>
      <c r="F286" s="40">
        <v>17.793619510435096</v>
      </c>
      <c r="G286" s="40">
        <v>28.831672342815494</v>
      </c>
    </row>
    <row r="287" spans="1:7" x14ac:dyDescent="0.25">
      <c r="A287" s="12"/>
      <c r="C287" s="42">
        <v>48458</v>
      </c>
      <c r="D287" s="42"/>
      <c r="E287" s="40">
        <v>6.522050190676743</v>
      </c>
      <c r="F287" s="40">
        <v>17.178555856439299</v>
      </c>
      <c r="G287" s="40">
        <v>27.835061522201855</v>
      </c>
    </row>
    <row r="288" spans="1:7" x14ac:dyDescent="0.25">
      <c r="A288" s="12"/>
      <c r="C288" s="42">
        <v>48488</v>
      </c>
      <c r="D288" s="42"/>
      <c r="E288" s="40">
        <v>6.3432355480494014</v>
      </c>
      <c r="F288" s="40">
        <v>16.70757246371501</v>
      </c>
      <c r="G288" s="40">
        <v>27.071909379380617</v>
      </c>
    </row>
    <row r="289" spans="1:7" x14ac:dyDescent="0.25">
      <c r="A289" s="12"/>
      <c r="C289" s="42">
        <v>48519</v>
      </c>
      <c r="D289" s="42"/>
      <c r="E289" s="40">
        <v>6.4145377062225304</v>
      </c>
      <c r="F289" s="40">
        <v>16.895376615945043</v>
      </c>
      <c r="G289" s="40">
        <v>27.376215525667554</v>
      </c>
    </row>
    <row r="290" spans="1:7" x14ac:dyDescent="0.25">
      <c r="A290" s="12"/>
      <c r="C290" s="42">
        <v>48549</v>
      </c>
      <c r="D290" s="42"/>
      <c r="E290" s="40">
        <v>6.3643517261370466</v>
      </c>
      <c r="F290" s="40">
        <v>16.763190779144672</v>
      </c>
      <c r="G290" s="40">
        <v>27.162029832152292</v>
      </c>
    </row>
    <row r="291" spans="1:7" x14ac:dyDescent="0.25">
      <c r="A291" s="12"/>
      <c r="C291" s="42">
        <v>48580</v>
      </c>
      <c r="D291" s="42"/>
      <c r="E291" s="40">
        <v>6.193894160122027</v>
      </c>
      <c r="F291" s="40">
        <v>16.314219254342916</v>
      </c>
      <c r="G291" s="40">
        <v>26.434544348563804</v>
      </c>
    </row>
    <row r="292" spans="1:7" x14ac:dyDescent="0.25">
      <c r="A292" s="12"/>
      <c r="C292" s="42">
        <v>48611</v>
      </c>
      <c r="D292" s="42"/>
      <c r="E292" s="40">
        <v>6.7257044286237004</v>
      </c>
      <c r="F292" s="40">
        <v>17.714964746234944</v>
      </c>
      <c r="G292" s="40">
        <v>28.704225063846184</v>
      </c>
    </row>
    <row r="293" spans="1:7" x14ac:dyDescent="0.25">
      <c r="A293" s="12"/>
      <c r="C293" s="42">
        <v>48639</v>
      </c>
      <c r="D293" s="42"/>
      <c r="E293" s="40">
        <v>6.1708725794059704</v>
      </c>
      <c r="F293" s="40">
        <v>16.253582261576497</v>
      </c>
      <c r="G293" s="40">
        <v>26.336291943747021</v>
      </c>
    </row>
    <row r="294" spans="1:7" x14ac:dyDescent="0.25">
      <c r="A294" s="12"/>
      <c r="C294" s="42">
        <v>48670</v>
      </c>
      <c r="D294" s="42"/>
      <c r="E294" s="40">
        <v>6.4092117531342163</v>
      </c>
      <c r="F294" s="40">
        <v>16.881348483694978</v>
      </c>
      <c r="G294" s="40">
        <v>27.353485214255738</v>
      </c>
    </row>
    <row r="295" spans="1:7" x14ac:dyDescent="0.25">
      <c r="A295" s="12"/>
      <c r="C295" s="42">
        <v>48700</v>
      </c>
      <c r="D295" s="42"/>
      <c r="E295" s="40">
        <v>6.8196256199075256</v>
      </c>
      <c r="F295" s="40">
        <v>17.962345613202039</v>
      </c>
      <c r="G295" s="40">
        <v>29.105065606496549</v>
      </c>
    </row>
    <row r="296" spans="1:7" x14ac:dyDescent="0.25">
      <c r="A296" s="12"/>
      <c r="C296" s="42">
        <v>48731</v>
      </c>
      <c r="D296" s="42"/>
      <c r="E296" s="40">
        <v>6.7248710425140104</v>
      </c>
      <c r="F296" s="40">
        <v>17.712769674222809</v>
      </c>
      <c r="G296" s="40">
        <v>28.700668305931604</v>
      </c>
    </row>
    <row r="297" spans="1:7" x14ac:dyDescent="0.25">
      <c r="A297" s="12"/>
      <c r="C297" s="42">
        <v>48761</v>
      </c>
      <c r="D297" s="42"/>
      <c r="E297" s="40">
        <v>6.9362385671521514</v>
      </c>
      <c r="F297" s="40">
        <v>18.269494741046753</v>
      </c>
      <c r="G297" s="40">
        <v>29.60275091494135</v>
      </c>
    </row>
    <row r="298" spans="1:7" x14ac:dyDescent="0.25">
      <c r="A298" s="12"/>
      <c r="C298" s="42">
        <v>48792</v>
      </c>
      <c r="D298" s="42"/>
      <c r="E298" s="40">
        <v>6.7555666780546932</v>
      </c>
      <c r="F298" s="40">
        <v>17.793619510435096</v>
      </c>
      <c r="G298" s="40">
        <v>28.831672342815494</v>
      </c>
    </row>
    <row r="299" spans="1:7" x14ac:dyDescent="0.25">
      <c r="A299" s="12"/>
      <c r="C299" s="42">
        <v>48823</v>
      </c>
      <c r="D299" s="42"/>
      <c r="E299" s="40">
        <v>6.522050190676743</v>
      </c>
      <c r="F299" s="40">
        <v>17.178555856439299</v>
      </c>
      <c r="G299" s="40">
        <v>27.835061522201855</v>
      </c>
    </row>
    <row r="300" spans="1:7" x14ac:dyDescent="0.25">
      <c r="A300" s="12"/>
      <c r="C300" s="42">
        <v>48853</v>
      </c>
      <c r="D300" s="42"/>
      <c r="E300" s="40">
        <v>6.3432355480494014</v>
      </c>
      <c r="F300" s="40">
        <v>16.70757246371501</v>
      </c>
      <c r="G300" s="40">
        <v>27.071909379380617</v>
      </c>
    </row>
    <row r="301" spans="1:7" x14ac:dyDescent="0.25">
      <c r="A301" s="12"/>
      <c r="C301" s="42">
        <v>48884</v>
      </c>
      <c r="D301" s="42"/>
      <c r="E301" s="40">
        <v>6.4145377062225304</v>
      </c>
      <c r="F301" s="40">
        <v>16.895376615945043</v>
      </c>
      <c r="G301" s="40">
        <v>27.376215525667554</v>
      </c>
    </row>
    <row r="302" spans="1:7" x14ac:dyDescent="0.25">
      <c r="A302" s="12"/>
      <c r="C302" s="42">
        <v>48914</v>
      </c>
      <c r="D302" s="42"/>
      <c r="E302" s="40">
        <v>6.3643517261370466</v>
      </c>
      <c r="F302" s="40">
        <v>16.763190779144672</v>
      </c>
      <c r="G302" s="40">
        <v>27.162029832152292</v>
      </c>
    </row>
    <row r="303" spans="1:7" x14ac:dyDescent="0.25">
      <c r="A303" s="12"/>
      <c r="C303" s="42">
        <v>48945</v>
      </c>
      <c r="D303" s="42"/>
      <c r="E303" s="40">
        <v>6.193894160122027</v>
      </c>
      <c r="F303" s="40">
        <v>16.314219254342916</v>
      </c>
      <c r="G303" s="40">
        <v>26.434544348563804</v>
      </c>
    </row>
    <row r="304" spans="1:7" x14ac:dyDescent="0.25">
      <c r="A304" s="12"/>
      <c r="C304" s="42">
        <v>48976</v>
      </c>
      <c r="D304" s="42"/>
      <c r="E304" s="40">
        <v>6.7257044286237004</v>
      </c>
      <c r="F304" s="40">
        <v>17.714964746234944</v>
      </c>
      <c r="G304" s="40">
        <v>28.704225063846184</v>
      </c>
    </row>
    <row r="305" spans="1:7" x14ac:dyDescent="0.25">
      <c r="A305" s="12"/>
      <c r="C305" s="42">
        <v>49004</v>
      </c>
      <c r="D305" s="42"/>
      <c r="E305" s="40">
        <v>6.1708725794059704</v>
      </c>
      <c r="F305" s="40">
        <v>16.253582261576497</v>
      </c>
      <c r="G305" s="40">
        <v>26.336291943747021</v>
      </c>
    </row>
    <row r="306" spans="1:7" x14ac:dyDescent="0.25">
      <c r="A306" s="12"/>
      <c r="C306" s="42">
        <v>49035</v>
      </c>
      <c r="D306" s="42"/>
      <c r="E306" s="40">
        <v>6.4092117531342163</v>
      </c>
      <c r="F306" s="40">
        <v>16.881348483694978</v>
      </c>
      <c r="G306" s="40">
        <v>27.353485214255738</v>
      </c>
    </row>
    <row r="307" spans="1:7" x14ac:dyDescent="0.25">
      <c r="A307" s="12"/>
      <c r="C307" s="42">
        <v>49065</v>
      </c>
      <c r="D307" s="42"/>
      <c r="E307" s="40">
        <v>6.8196256199075256</v>
      </c>
      <c r="F307" s="40">
        <v>17.962345613202039</v>
      </c>
      <c r="G307" s="40">
        <v>29.105065606496549</v>
      </c>
    </row>
    <row r="308" spans="1:7" x14ac:dyDescent="0.25">
      <c r="A308" s="12"/>
      <c r="C308" s="42">
        <v>49096</v>
      </c>
      <c r="D308" s="42"/>
      <c r="E308" s="40">
        <v>6.7248710425140104</v>
      </c>
      <c r="F308" s="40">
        <v>17.712769674222809</v>
      </c>
      <c r="G308" s="40">
        <v>28.700668305931604</v>
      </c>
    </row>
    <row r="309" spans="1:7" x14ac:dyDescent="0.25">
      <c r="A309" s="12"/>
      <c r="C309" s="42">
        <v>49126</v>
      </c>
      <c r="D309" s="42"/>
      <c r="E309" s="40">
        <v>6.9362385671521514</v>
      </c>
      <c r="F309" s="40">
        <v>18.269494741046753</v>
      </c>
      <c r="G309" s="40">
        <v>29.60275091494135</v>
      </c>
    </row>
    <row r="310" spans="1:7" x14ac:dyDescent="0.25">
      <c r="A310" s="12"/>
      <c r="C310" s="42">
        <v>49157</v>
      </c>
      <c r="D310" s="42"/>
      <c r="E310" s="40">
        <v>6.7555666780546932</v>
      </c>
      <c r="F310" s="40">
        <v>17.793619510435096</v>
      </c>
      <c r="G310" s="40">
        <v>28.831672342815494</v>
      </c>
    </row>
    <row r="311" spans="1:7" x14ac:dyDescent="0.25">
      <c r="A311" s="12"/>
      <c r="C311" s="42">
        <v>49188</v>
      </c>
      <c r="D311" s="42"/>
      <c r="E311" s="40">
        <v>6.522050190676743</v>
      </c>
      <c r="F311" s="40">
        <v>17.178555856439299</v>
      </c>
      <c r="G311" s="40">
        <v>27.835061522201855</v>
      </c>
    </row>
    <row r="312" spans="1:7" x14ac:dyDescent="0.25">
      <c r="A312" s="12"/>
      <c r="C312" s="42">
        <v>49218</v>
      </c>
      <c r="D312" s="42"/>
      <c r="E312" s="40">
        <v>6.3432355480494014</v>
      </c>
      <c r="F312" s="40">
        <v>16.70757246371501</v>
      </c>
      <c r="G312" s="40">
        <v>27.071909379380617</v>
      </c>
    </row>
    <row r="313" spans="1:7" x14ac:dyDescent="0.25">
      <c r="A313" s="12"/>
      <c r="C313" s="42">
        <v>49249</v>
      </c>
      <c r="D313" s="42"/>
      <c r="E313" s="40">
        <v>6.4145377062225304</v>
      </c>
      <c r="F313" s="40">
        <v>16.895376615945043</v>
      </c>
      <c r="G313" s="40">
        <v>27.376215525667554</v>
      </c>
    </row>
    <row r="314" spans="1:7" x14ac:dyDescent="0.25">
      <c r="A314" s="12"/>
      <c r="C314" s="42">
        <v>49279</v>
      </c>
      <c r="D314" s="42"/>
      <c r="E314" s="40">
        <v>6.3643517261370466</v>
      </c>
      <c r="F314" s="40">
        <v>16.763190779144672</v>
      </c>
      <c r="G314" s="40">
        <v>27.162029832152292</v>
      </c>
    </row>
    <row r="315" spans="1:7" x14ac:dyDescent="0.25">
      <c r="A315" s="12"/>
      <c r="C315" s="42">
        <v>49310</v>
      </c>
      <c r="D315" s="42"/>
      <c r="E315" s="40">
        <v>6.193894160122027</v>
      </c>
      <c r="F315" s="40">
        <v>16.314219254342916</v>
      </c>
      <c r="G315" s="40">
        <v>26.434544348563804</v>
      </c>
    </row>
    <row r="316" spans="1:7" x14ac:dyDescent="0.25">
      <c r="A316" s="12"/>
      <c r="C316" s="42">
        <v>49341</v>
      </c>
      <c r="D316" s="42"/>
      <c r="E316" s="40">
        <v>6.7257044286237004</v>
      </c>
      <c r="F316" s="40">
        <v>17.714964746234944</v>
      </c>
      <c r="G316" s="40">
        <v>28.704225063846184</v>
      </c>
    </row>
    <row r="317" spans="1:7" x14ac:dyDescent="0.25">
      <c r="A317" s="12"/>
      <c r="C317" s="42">
        <v>49369</v>
      </c>
      <c r="D317" s="42"/>
      <c r="E317" s="40">
        <v>6.1708725794059704</v>
      </c>
      <c r="F317" s="40">
        <v>16.253582261576497</v>
      </c>
      <c r="G317" s="40">
        <v>26.336291943747021</v>
      </c>
    </row>
    <row r="318" spans="1:7" x14ac:dyDescent="0.25">
      <c r="A318" s="12"/>
      <c r="C318" s="42">
        <v>49400</v>
      </c>
      <c r="D318" s="42"/>
      <c r="E318" s="40">
        <v>6.4092117531342163</v>
      </c>
      <c r="F318" s="40">
        <v>16.881348483694978</v>
      </c>
      <c r="G318" s="40">
        <v>27.353485214255738</v>
      </c>
    </row>
    <row r="319" spans="1:7" x14ac:dyDescent="0.25">
      <c r="A319" s="12"/>
      <c r="C319" s="42">
        <v>49430</v>
      </c>
      <c r="D319" s="42"/>
      <c r="E319" s="40">
        <v>6.8196256199075256</v>
      </c>
      <c r="F319" s="40">
        <v>17.962345613202039</v>
      </c>
      <c r="G319" s="40">
        <v>29.105065606496549</v>
      </c>
    </row>
    <row r="320" spans="1:7" x14ac:dyDescent="0.25">
      <c r="A320" s="12"/>
      <c r="C320" s="42">
        <v>49461</v>
      </c>
      <c r="D320" s="42"/>
      <c r="E320" s="40">
        <v>6.7248710425140104</v>
      </c>
      <c r="F320" s="40">
        <v>17.712769674222809</v>
      </c>
      <c r="G320" s="40">
        <v>28.700668305931604</v>
      </c>
    </row>
    <row r="321" spans="1:7" x14ac:dyDescent="0.25">
      <c r="A321" s="12"/>
      <c r="C321" s="42">
        <v>49491</v>
      </c>
      <c r="D321" s="42"/>
      <c r="E321" s="40">
        <v>6.9362385671521514</v>
      </c>
      <c r="F321" s="40">
        <v>18.269494741046753</v>
      </c>
      <c r="G321" s="40">
        <v>29.60275091494135</v>
      </c>
    </row>
    <row r="322" spans="1:7" x14ac:dyDescent="0.25">
      <c r="A322" s="12"/>
      <c r="C322" s="42">
        <v>49522</v>
      </c>
      <c r="D322" s="42"/>
      <c r="E322" s="40">
        <v>6.7555666780546932</v>
      </c>
      <c r="F322" s="40">
        <v>17.793619510435096</v>
      </c>
      <c r="G322" s="40">
        <v>28.831672342815494</v>
      </c>
    </row>
    <row r="323" spans="1:7" x14ac:dyDescent="0.25">
      <c r="A323" s="12"/>
      <c r="C323" s="42">
        <v>49553</v>
      </c>
      <c r="D323" s="42"/>
      <c r="E323" s="40">
        <v>6.522050190676743</v>
      </c>
      <c r="F323" s="40">
        <v>17.178555856439299</v>
      </c>
      <c r="G323" s="40">
        <v>27.835061522201855</v>
      </c>
    </row>
    <row r="324" spans="1:7" x14ac:dyDescent="0.25">
      <c r="A324" s="12"/>
      <c r="C324" s="42">
        <v>49583</v>
      </c>
      <c r="D324" s="42"/>
      <c r="E324" s="40">
        <v>6.3432355480494014</v>
      </c>
      <c r="F324" s="40">
        <v>16.70757246371501</v>
      </c>
      <c r="G324" s="40">
        <v>27.071909379380617</v>
      </c>
    </row>
    <row r="325" spans="1:7" x14ac:dyDescent="0.25">
      <c r="A325" s="12"/>
      <c r="C325" s="42">
        <v>49614</v>
      </c>
      <c r="D325" s="42"/>
      <c r="E325" s="40">
        <v>6.4145377062225304</v>
      </c>
      <c r="F325" s="40">
        <v>16.895376615945043</v>
      </c>
      <c r="G325" s="40">
        <v>27.376215525667554</v>
      </c>
    </row>
    <row r="326" spans="1:7" x14ac:dyDescent="0.25">
      <c r="A326" s="12"/>
      <c r="C326" s="42">
        <v>49644</v>
      </c>
      <c r="D326" s="42"/>
      <c r="E326" s="40">
        <v>6.3643517261370466</v>
      </c>
      <c r="F326" s="40">
        <v>16.763190779144672</v>
      </c>
      <c r="G326" s="40">
        <v>27.162029832152292</v>
      </c>
    </row>
    <row r="327" spans="1:7" x14ac:dyDescent="0.25">
      <c r="A327" s="12"/>
      <c r="C327" s="42">
        <v>49675</v>
      </c>
      <c r="D327" s="42"/>
      <c r="E327" s="40">
        <v>6.193894160122027</v>
      </c>
      <c r="F327" s="40">
        <v>16.314219254342916</v>
      </c>
      <c r="G327" s="40">
        <v>26.434544348563804</v>
      </c>
    </row>
    <row r="328" spans="1:7" x14ac:dyDescent="0.25">
      <c r="A328" s="12"/>
      <c r="C328" s="42">
        <v>49706</v>
      </c>
      <c r="D328" s="42"/>
      <c r="E328" s="40">
        <v>6.7257044286237004</v>
      </c>
      <c r="F328" s="40">
        <v>17.714964746234944</v>
      </c>
      <c r="G328" s="40">
        <v>28.704225063846184</v>
      </c>
    </row>
    <row r="329" spans="1:7" x14ac:dyDescent="0.25">
      <c r="A329" s="12"/>
      <c r="C329" s="42">
        <v>49735</v>
      </c>
      <c r="D329" s="42"/>
      <c r="E329" s="40">
        <v>6.1708725794059704</v>
      </c>
      <c r="F329" s="40">
        <v>16.253582261576497</v>
      </c>
      <c r="G329" s="40">
        <v>26.336291943747021</v>
      </c>
    </row>
    <row r="330" spans="1:7" x14ac:dyDescent="0.25">
      <c r="A330" s="12"/>
      <c r="C330" s="42">
        <v>49766</v>
      </c>
      <c r="D330" s="42"/>
      <c r="E330" s="40">
        <v>6.4092117531342163</v>
      </c>
      <c r="F330" s="40">
        <v>16.881348483694978</v>
      </c>
      <c r="G330" s="40">
        <v>27.353485214255738</v>
      </c>
    </row>
    <row r="331" spans="1:7" x14ac:dyDescent="0.25">
      <c r="A331" s="12"/>
      <c r="C331" s="42">
        <v>49796</v>
      </c>
      <c r="D331" s="42"/>
      <c r="E331" s="40">
        <v>6.8196256199075256</v>
      </c>
      <c r="F331" s="40">
        <v>17.962345613202039</v>
      </c>
      <c r="G331" s="40">
        <v>29.105065606496549</v>
      </c>
    </row>
    <row r="332" spans="1:7" x14ac:dyDescent="0.25">
      <c r="A332" s="12"/>
      <c r="C332" s="42">
        <v>49827</v>
      </c>
      <c r="D332" s="42"/>
      <c r="E332" s="40">
        <v>6.7248710425140104</v>
      </c>
      <c r="F332" s="40">
        <v>17.712769674222809</v>
      </c>
      <c r="G332" s="40">
        <v>28.700668305931604</v>
      </c>
    </row>
    <row r="333" spans="1:7" x14ac:dyDescent="0.25">
      <c r="A333" s="12"/>
      <c r="C333" s="42">
        <v>49857</v>
      </c>
      <c r="D333" s="42"/>
      <c r="E333" s="40">
        <v>6.9362385671521514</v>
      </c>
      <c r="F333" s="40">
        <v>18.269494741046753</v>
      </c>
      <c r="G333" s="40">
        <v>29.60275091494135</v>
      </c>
    </row>
    <row r="334" spans="1:7" x14ac:dyDescent="0.25">
      <c r="A334" s="12"/>
      <c r="C334" s="42">
        <v>49888</v>
      </c>
      <c r="D334" s="42"/>
      <c r="E334" s="40">
        <v>6.7555666780546932</v>
      </c>
      <c r="F334" s="40">
        <v>17.793619510435096</v>
      </c>
      <c r="G334" s="40">
        <v>28.831672342815494</v>
      </c>
    </row>
    <row r="335" spans="1:7" x14ac:dyDescent="0.25">
      <c r="A335" s="12"/>
      <c r="C335" s="42">
        <v>49919</v>
      </c>
      <c r="D335" s="42"/>
      <c r="E335" s="40">
        <v>6.522050190676743</v>
      </c>
      <c r="F335" s="40">
        <v>17.178555856439299</v>
      </c>
      <c r="G335" s="40">
        <v>27.835061522201855</v>
      </c>
    </row>
    <row r="336" spans="1:7" x14ac:dyDescent="0.25">
      <c r="A336" s="12"/>
      <c r="C336" s="42">
        <v>49949</v>
      </c>
      <c r="D336" s="42"/>
      <c r="E336" s="40">
        <v>6.3432355480494014</v>
      </c>
      <c r="F336" s="40">
        <v>16.70757246371501</v>
      </c>
      <c r="G336" s="40">
        <v>27.071909379380617</v>
      </c>
    </row>
    <row r="337" spans="1:7" x14ac:dyDescent="0.25">
      <c r="A337" s="12"/>
      <c r="C337" s="42">
        <v>49980</v>
      </c>
      <c r="D337" s="42"/>
      <c r="E337" s="40">
        <v>6.4145377062225304</v>
      </c>
      <c r="F337" s="40">
        <v>16.895376615945043</v>
      </c>
      <c r="G337" s="40">
        <v>27.376215525667554</v>
      </c>
    </row>
    <row r="338" spans="1:7" x14ac:dyDescent="0.25">
      <c r="A338" s="12"/>
      <c r="C338" s="42">
        <v>50010</v>
      </c>
      <c r="D338" s="42"/>
      <c r="E338" s="40">
        <v>6.3643517261370466</v>
      </c>
      <c r="F338" s="40">
        <v>16.763190779144672</v>
      </c>
      <c r="G338" s="40">
        <v>27.162029832152292</v>
      </c>
    </row>
    <row r="339" spans="1:7" x14ac:dyDescent="0.25">
      <c r="A339" s="12"/>
      <c r="C339" s="42">
        <v>50041</v>
      </c>
      <c r="D339" s="42"/>
      <c r="E339" s="40">
        <v>6.193894160122027</v>
      </c>
      <c r="F339" s="40">
        <v>16.314219254342916</v>
      </c>
      <c r="G339" s="40">
        <v>26.434544348563804</v>
      </c>
    </row>
    <row r="340" spans="1:7" x14ac:dyDescent="0.25">
      <c r="A340" s="12"/>
      <c r="C340" s="42">
        <v>50072</v>
      </c>
      <c r="D340" s="42"/>
      <c r="E340" s="40">
        <v>6.7257044286237004</v>
      </c>
      <c r="F340" s="40">
        <v>17.714964746234944</v>
      </c>
      <c r="G340" s="40">
        <v>28.704225063846184</v>
      </c>
    </row>
    <row r="341" spans="1:7" x14ac:dyDescent="0.25">
      <c r="A341" s="12"/>
      <c r="C341" s="42">
        <v>50100</v>
      </c>
      <c r="D341" s="42"/>
      <c r="E341" s="40">
        <v>6.1708725794059704</v>
      </c>
      <c r="F341" s="40">
        <v>16.253582261576497</v>
      </c>
      <c r="G341" s="40">
        <v>26.336291943747021</v>
      </c>
    </row>
    <row r="342" spans="1:7" x14ac:dyDescent="0.25">
      <c r="A342" s="12"/>
      <c r="C342" s="42">
        <v>50131</v>
      </c>
      <c r="D342" s="42"/>
      <c r="E342" s="40">
        <v>6.4092117531342163</v>
      </c>
      <c r="F342" s="40">
        <v>16.881348483694978</v>
      </c>
      <c r="G342" s="40">
        <v>27.353485214255738</v>
      </c>
    </row>
    <row r="343" spans="1:7" x14ac:dyDescent="0.25">
      <c r="A343" s="12"/>
      <c r="C343" s="42">
        <v>50161</v>
      </c>
      <c r="D343" s="42"/>
      <c r="E343" s="40">
        <v>6.8196256199075256</v>
      </c>
      <c r="F343" s="40">
        <v>17.962345613202039</v>
      </c>
      <c r="G343" s="40">
        <v>29.105065606496549</v>
      </c>
    </row>
    <row r="344" spans="1:7" x14ac:dyDescent="0.25">
      <c r="A344" s="12"/>
      <c r="C344" s="42">
        <v>50192</v>
      </c>
      <c r="D344" s="42"/>
      <c r="E344" s="40">
        <v>6.7248710425140104</v>
      </c>
      <c r="F344" s="40">
        <v>17.712769674222809</v>
      </c>
      <c r="G344" s="40">
        <v>28.700668305931604</v>
      </c>
    </row>
    <row r="345" spans="1:7" x14ac:dyDescent="0.25">
      <c r="A345" s="12"/>
      <c r="C345" s="42">
        <v>50222</v>
      </c>
      <c r="D345" s="42"/>
      <c r="E345" s="40">
        <v>6.9362385671521514</v>
      </c>
      <c r="F345" s="40">
        <v>18.269494741046753</v>
      </c>
      <c r="G345" s="40">
        <v>29.60275091494135</v>
      </c>
    </row>
    <row r="346" spans="1:7" x14ac:dyDescent="0.25">
      <c r="A346" s="12"/>
      <c r="C346" s="42">
        <v>50253</v>
      </c>
      <c r="D346" s="42"/>
      <c r="E346" s="40">
        <v>6.7555666780546932</v>
      </c>
      <c r="F346" s="40">
        <v>17.793619510435096</v>
      </c>
      <c r="G346" s="40">
        <v>28.831672342815494</v>
      </c>
    </row>
    <row r="347" spans="1:7" x14ac:dyDescent="0.25">
      <c r="A347" s="12"/>
      <c r="C347" s="42">
        <v>50284</v>
      </c>
      <c r="D347" s="42"/>
      <c r="E347" s="40">
        <v>6.522050190676743</v>
      </c>
      <c r="F347" s="40">
        <v>17.178555856439299</v>
      </c>
      <c r="G347" s="40">
        <v>27.835061522201855</v>
      </c>
    </row>
    <row r="348" spans="1:7" x14ac:dyDescent="0.25">
      <c r="A348" s="12"/>
      <c r="C348" s="42">
        <v>50314</v>
      </c>
      <c r="D348" s="42"/>
      <c r="E348" s="40">
        <v>6.3432355480494014</v>
      </c>
      <c r="F348" s="40">
        <v>16.70757246371501</v>
      </c>
      <c r="G348" s="40">
        <v>27.071909379380617</v>
      </c>
    </row>
    <row r="349" spans="1:7" x14ac:dyDescent="0.25">
      <c r="A349" s="12"/>
      <c r="C349" s="42">
        <v>50345</v>
      </c>
      <c r="D349" s="42"/>
      <c r="E349" s="40">
        <v>6.4145377062225304</v>
      </c>
      <c r="F349" s="40">
        <v>16.895376615945043</v>
      </c>
      <c r="G349" s="40">
        <v>27.376215525667554</v>
      </c>
    </row>
    <row r="350" spans="1:7" x14ac:dyDescent="0.25">
      <c r="A350" s="12"/>
      <c r="C350" s="42">
        <v>50375</v>
      </c>
      <c r="D350" s="42"/>
      <c r="E350" s="40">
        <v>6.3643517261370466</v>
      </c>
      <c r="F350" s="40">
        <v>16.763190779144672</v>
      </c>
      <c r="G350" s="40">
        <v>27.162029832152292</v>
      </c>
    </row>
    <row r="351" spans="1:7" x14ac:dyDescent="0.25">
      <c r="A351" s="12"/>
      <c r="C351" s="42">
        <v>50406</v>
      </c>
      <c r="D351" s="42"/>
      <c r="E351" s="40">
        <v>6.193894160122027</v>
      </c>
      <c r="F351" s="40">
        <v>16.314219254342916</v>
      </c>
      <c r="G351" s="40">
        <v>26.434544348563804</v>
      </c>
    </row>
    <row r="352" spans="1:7" x14ac:dyDescent="0.25">
      <c r="A352" s="12"/>
      <c r="C352" s="42">
        <v>50437</v>
      </c>
      <c r="D352" s="42"/>
      <c r="E352" s="40">
        <v>6.7257044286237004</v>
      </c>
      <c r="F352" s="40">
        <v>17.714964746234944</v>
      </c>
      <c r="G352" s="40">
        <v>28.704225063846184</v>
      </c>
    </row>
    <row r="353" spans="1:7" x14ac:dyDescent="0.25">
      <c r="A353" s="12"/>
      <c r="C353" s="42">
        <v>50465</v>
      </c>
      <c r="D353" s="42"/>
      <c r="E353" s="40">
        <v>6.1708725794059704</v>
      </c>
      <c r="F353" s="40">
        <v>16.253582261576497</v>
      </c>
      <c r="G353" s="40">
        <v>26.336291943747021</v>
      </c>
    </row>
    <row r="354" spans="1:7" x14ac:dyDescent="0.25">
      <c r="A354" s="12"/>
      <c r="C354" s="42">
        <v>50496</v>
      </c>
      <c r="D354" s="42"/>
      <c r="E354" s="40">
        <v>6.4092117531342163</v>
      </c>
      <c r="F354" s="40">
        <v>16.881348483694978</v>
      </c>
      <c r="G354" s="40">
        <v>27.353485214255738</v>
      </c>
    </row>
    <row r="355" spans="1:7" x14ac:dyDescent="0.25">
      <c r="A355" s="12"/>
      <c r="C355" s="42">
        <v>50526</v>
      </c>
      <c r="D355" s="42"/>
      <c r="E355" s="40">
        <v>6.8196256199075256</v>
      </c>
      <c r="F355" s="40">
        <v>17.962345613202039</v>
      </c>
      <c r="G355" s="40">
        <v>29.105065606496549</v>
      </c>
    </row>
    <row r="356" spans="1:7" x14ac:dyDescent="0.25">
      <c r="A356" s="12"/>
      <c r="C356" s="42">
        <v>50557</v>
      </c>
      <c r="D356" s="42"/>
      <c r="E356" s="40">
        <v>6.7248710425140104</v>
      </c>
      <c r="F356" s="40">
        <v>17.712769674222809</v>
      </c>
      <c r="G356" s="40">
        <v>28.700668305931604</v>
      </c>
    </row>
    <row r="357" spans="1:7" x14ac:dyDescent="0.25">
      <c r="A357" s="12"/>
      <c r="C357" s="42">
        <v>50587</v>
      </c>
      <c r="D357" s="42"/>
      <c r="E357" s="40">
        <v>6.9362385671521514</v>
      </c>
      <c r="F357" s="40">
        <v>18.269494741046753</v>
      </c>
      <c r="G357" s="40">
        <v>29.60275091494135</v>
      </c>
    </row>
    <row r="358" spans="1:7" x14ac:dyDescent="0.25">
      <c r="A358" s="12"/>
      <c r="C358" s="42">
        <v>50618</v>
      </c>
      <c r="D358" s="42"/>
      <c r="E358" s="40">
        <v>6.7555666780546932</v>
      </c>
      <c r="F358" s="40">
        <v>17.793619510435096</v>
      </c>
      <c r="G358" s="40">
        <v>28.831672342815494</v>
      </c>
    </row>
    <row r="359" spans="1:7" x14ac:dyDescent="0.25">
      <c r="A359" s="12"/>
      <c r="C359" s="42">
        <v>50649</v>
      </c>
      <c r="D359" s="42"/>
      <c r="E359" s="40">
        <v>6.522050190676743</v>
      </c>
      <c r="F359" s="40">
        <v>17.178555856439299</v>
      </c>
      <c r="G359" s="40">
        <v>27.835061522201855</v>
      </c>
    </row>
    <row r="360" spans="1:7" x14ac:dyDescent="0.25">
      <c r="A360" s="12"/>
      <c r="C360" s="42">
        <v>50679</v>
      </c>
      <c r="D360" s="42"/>
      <c r="E360" s="40">
        <v>6.3432355480494014</v>
      </c>
      <c r="F360" s="40">
        <v>16.70757246371501</v>
      </c>
      <c r="G360" s="40">
        <v>27.071909379380617</v>
      </c>
    </row>
    <row r="361" spans="1:7" x14ac:dyDescent="0.25">
      <c r="A361" s="12"/>
      <c r="C361" s="42">
        <v>50710</v>
      </c>
      <c r="D361" s="42"/>
      <c r="E361" s="40">
        <v>6.4145377062225304</v>
      </c>
      <c r="F361" s="40">
        <v>16.895376615945043</v>
      </c>
      <c r="G361" s="40">
        <v>27.376215525667554</v>
      </c>
    </row>
    <row r="362" spans="1:7" x14ac:dyDescent="0.25">
      <c r="A362" s="12"/>
      <c r="C362" s="42">
        <v>50740</v>
      </c>
      <c r="D362" s="42"/>
      <c r="E362" s="40">
        <v>6.3643517261370466</v>
      </c>
      <c r="F362" s="40">
        <v>16.763190779144672</v>
      </c>
      <c r="G362" s="40">
        <v>27.162029832152292</v>
      </c>
    </row>
    <row r="363" spans="1:7" x14ac:dyDescent="0.25">
      <c r="A363" s="12"/>
      <c r="C363" s="42">
        <v>50771</v>
      </c>
      <c r="D363" s="42"/>
      <c r="E363" s="40">
        <v>6.193894160122027</v>
      </c>
      <c r="F363" s="40">
        <v>16.314219254342916</v>
      </c>
      <c r="G363" s="40">
        <v>26.434544348563804</v>
      </c>
    </row>
    <row r="364" spans="1:7" x14ac:dyDescent="0.25">
      <c r="A364" s="12"/>
      <c r="C364" s="42">
        <v>50802</v>
      </c>
      <c r="D364" s="42"/>
      <c r="E364" s="40">
        <v>6.7257044286237004</v>
      </c>
      <c r="F364" s="40">
        <v>17.714964746234944</v>
      </c>
      <c r="G364" s="40">
        <v>28.704225063846184</v>
      </c>
    </row>
    <row r="365" spans="1:7" x14ac:dyDescent="0.25">
      <c r="A365" s="12"/>
      <c r="C365" s="42">
        <v>50830</v>
      </c>
      <c r="D365" s="42"/>
      <c r="E365" s="40">
        <v>6.1708725794059704</v>
      </c>
      <c r="F365" s="40">
        <v>16.253582261576497</v>
      </c>
      <c r="G365" s="40">
        <v>26.336291943747021</v>
      </c>
    </row>
    <row r="366" spans="1:7" x14ac:dyDescent="0.25">
      <c r="A366" s="12"/>
      <c r="C366" s="42">
        <v>50861</v>
      </c>
      <c r="D366" s="42"/>
      <c r="E366" s="40">
        <v>6.4092117531342163</v>
      </c>
      <c r="F366" s="40">
        <v>16.881348483694978</v>
      </c>
      <c r="G366" s="40">
        <v>27.353485214255738</v>
      </c>
    </row>
    <row r="367" spans="1:7" x14ac:dyDescent="0.25">
      <c r="A367" s="12"/>
      <c r="C367" s="42">
        <v>50891</v>
      </c>
      <c r="D367" s="42"/>
      <c r="E367" s="40">
        <v>6.8196256199075256</v>
      </c>
      <c r="F367" s="40">
        <v>17.962345613202039</v>
      </c>
      <c r="G367" s="40">
        <v>29.105065606496549</v>
      </c>
    </row>
    <row r="368" spans="1:7" x14ac:dyDescent="0.25">
      <c r="A368" s="12"/>
      <c r="C368" s="42">
        <v>50922</v>
      </c>
      <c r="D368" s="42"/>
      <c r="E368" s="40">
        <v>6.7248710425140104</v>
      </c>
      <c r="F368" s="40">
        <v>17.712769674222809</v>
      </c>
      <c r="G368" s="40">
        <v>28.700668305931604</v>
      </c>
    </row>
    <row r="369" spans="1:7" x14ac:dyDescent="0.25">
      <c r="A369" s="12"/>
      <c r="C369" s="42">
        <v>50952</v>
      </c>
      <c r="D369" s="42"/>
      <c r="E369" s="40">
        <v>6.9362385671521514</v>
      </c>
      <c r="F369" s="40">
        <v>18.269494741046753</v>
      </c>
      <c r="G369" s="40">
        <v>29.60275091494135</v>
      </c>
    </row>
    <row r="370" spans="1:7" x14ac:dyDescent="0.25">
      <c r="A370" s="12"/>
      <c r="C370" s="42">
        <v>50983</v>
      </c>
      <c r="D370" s="42"/>
      <c r="E370" s="40">
        <v>6.7555666780546932</v>
      </c>
      <c r="F370" s="40">
        <v>17.793619510435096</v>
      </c>
      <c r="G370" s="40">
        <v>28.831672342815494</v>
      </c>
    </row>
    <row r="371" spans="1:7" x14ac:dyDescent="0.25">
      <c r="A371" s="12"/>
      <c r="C371" s="42">
        <v>51014</v>
      </c>
      <c r="D371" s="42"/>
      <c r="E371" s="40">
        <v>6.522050190676743</v>
      </c>
      <c r="F371" s="40">
        <v>17.178555856439299</v>
      </c>
      <c r="G371" s="40">
        <v>27.835061522201855</v>
      </c>
    </row>
    <row r="372" spans="1:7" x14ac:dyDescent="0.25">
      <c r="A372" s="12"/>
      <c r="C372" s="42">
        <v>51044</v>
      </c>
      <c r="D372" s="42"/>
      <c r="E372" s="40">
        <v>6.3432355480494014</v>
      </c>
      <c r="F372" s="40">
        <v>16.70757246371501</v>
      </c>
      <c r="G372" s="40">
        <v>27.071909379380617</v>
      </c>
    </row>
    <row r="373" spans="1:7" x14ac:dyDescent="0.25">
      <c r="A373" s="12"/>
      <c r="C373" s="42">
        <v>51075</v>
      </c>
      <c r="D373" s="42"/>
      <c r="E373" s="40">
        <v>6.4145377062225304</v>
      </c>
      <c r="F373" s="40">
        <v>16.895376615945043</v>
      </c>
      <c r="G373" s="40">
        <v>27.376215525667554</v>
      </c>
    </row>
    <row r="374" spans="1:7" x14ac:dyDescent="0.25">
      <c r="A374" s="12"/>
      <c r="C374" s="42">
        <v>51105</v>
      </c>
      <c r="D374" s="42"/>
      <c r="E374" s="40">
        <v>6.3643517261370466</v>
      </c>
      <c r="F374" s="40">
        <v>16.763190779144672</v>
      </c>
      <c r="G374" s="40">
        <v>27.162029832152292</v>
      </c>
    </row>
    <row r="375" spans="1:7" x14ac:dyDescent="0.25">
      <c r="A375" s="12"/>
      <c r="C375" s="42">
        <v>51136</v>
      </c>
      <c r="D375" s="42"/>
      <c r="E375" s="40">
        <v>6.193894160122027</v>
      </c>
      <c r="F375" s="40">
        <v>16.314219254342916</v>
      </c>
      <c r="G375" s="40">
        <v>26.434544348563804</v>
      </c>
    </row>
    <row r="376" spans="1:7" x14ac:dyDescent="0.25">
      <c r="A376" s="12"/>
      <c r="C376" s="42">
        <v>51167</v>
      </c>
      <c r="D376" s="42"/>
      <c r="E376" s="40">
        <v>6.7257044286237004</v>
      </c>
      <c r="F376" s="40">
        <v>17.714964746234944</v>
      </c>
      <c r="G376" s="40">
        <v>28.704225063846184</v>
      </c>
    </row>
    <row r="377" spans="1:7" x14ac:dyDescent="0.25">
      <c r="A377" s="12"/>
      <c r="C377" s="42">
        <v>51196</v>
      </c>
      <c r="D377" s="42"/>
      <c r="E377" s="40">
        <v>6.1708725794059704</v>
      </c>
      <c r="F377" s="40">
        <v>16.253582261576497</v>
      </c>
      <c r="G377" s="40">
        <v>26.336291943747021</v>
      </c>
    </row>
    <row r="378" spans="1:7" x14ac:dyDescent="0.25">
      <c r="A378" s="12"/>
      <c r="C378" s="42">
        <v>51227</v>
      </c>
      <c r="D378" s="42"/>
      <c r="E378" s="40">
        <v>6.4092117531342163</v>
      </c>
      <c r="F378" s="40">
        <v>16.881348483694978</v>
      </c>
      <c r="G378" s="40">
        <v>27.353485214255738</v>
      </c>
    </row>
    <row r="379" spans="1:7" x14ac:dyDescent="0.25">
      <c r="A379" s="12"/>
      <c r="C379" s="42">
        <v>51257</v>
      </c>
      <c r="D379" s="42"/>
      <c r="E379" s="40">
        <v>6.8196256199075256</v>
      </c>
      <c r="F379" s="40">
        <v>17.962345613202039</v>
      </c>
      <c r="G379" s="40">
        <v>29.105065606496549</v>
      </c>
    </row>
    <row r="380" spans="1:7" x14ac:dyDescent="0.25">
      <c r="A380" s="12"/>
      <c r="C380" s="42">
        <v>51288</v>
      </c>
      <c r="D380" s="42"/>
      <c r="E380" s="40">
        <v>6.7248710425140104</v>
      </c>
      <c r="F380" s="40">
        <v>17.712769674222809</v>
      </c>
      <c r="G380" s="40">
        <v>28.700668305931604</v>
      </c>
    </row>
    <row r="381" spans="1:7" x14ac:dyDescent="0.25">
      <c r="A381" s="12"/>
      <c r="C381" s="42">
        <v>51318</v>
      </c>
      <c r="D381" s="42"/>
      <c r="E381" s="40">
        <v>6.9362385671521514</v>
      </c>
      <c r="F381" s="40">
        <v>18.269494741046753</v>
      </c>
      <c r="G381" s="40">
        <v>29.60275091494135</v>
      </c>
    </row>
    <row r="382" spans="1:7" x14ac:dyDescent="0.25">
      <c r="A382" s="12"/>
      <c r="C382" s="42">
        <v>51349</v>
      </c>
      <c r="D382" s="42"/>
      <c r="E382" s="40">
        <v>6.7555666780546932</v>
      </c>
      <c r="F382" s="40">
        <v>17.793619510435096</v>
      </c>
      <c r="G382" s="40">
        <v>28.831672342815494</v>
      </c>
    </row>
    <row r="383" spans="1:7" x14ac:dyDescent="0.25">
      <c r="A383" s="12"/>
      <c r="C383" s="42">
        <v>51380</v>
      </c>
      <c r="D383" s="42"/>
      <c r="E383" s="40">
        <v>6.522050190676743</v>
      </c>
      <c r="F383" s="40">
        <v>17.178555856439299</v>
      </c>
      <c r="G383" s="40">
        <v>27.835061522201855</v>
      </c>
    </row>
    <row r="384" spans="1:7" x14ac:dyDescent="0.25">
      <c r="A384" s="12"/>
      <c r="C384" s="42">
        <v>51410</v>
      </c>
      <c r="D384" s="42"/>
      <c r="E384" s="40">
        <v>6.3432355480494014</v>
      </c>
      <c r="F384" s="40">
        <v>16.70757246371501</v>
      </c>
      <c r="G384" s="40">
        <v>27.071909379380617</v>
      </c>
    </row>
    <row r="385" spans="1:7" x14ac:dyDescent="0.25">
      <c r="A385" s="12"/>
      <c r="C385" s="42">
        <v>51441</v>
      </c>
      <c r="D385" s="42"/>
      <c r="E385" s="40">
        <v>6.4145377062225304</v>
      </c>
      <c r="F385" s="40">
        <v>16.895376615945043</v>
      </c>
      <c r="G385" s="40">
        <v>27.376215525667554</v>
      </c>
    </row>
    <row r="386" spans="1:7" x14ac:dyDescent="0.25">
      <c r="A386" s="12"/>
      <c r="C386" s="42">
        <v>51471</v>
      </c>
      <c r="D386" s="42"/>
      <c r="E386" s="40">
        <v>6.3643517261370466</v>
      </c>
      <c r="F386" s="40">
        <v>16.763190779144672</v>
      </c>
      <c r="G386" s="40">
        <v>27.162029832152292</v>
      </c>
    </row>
    <row r="387" spans="1:7" x14ac:dyDescent="0.25">
      <c r="A387" s="12"/>
      <c r="C387" s="42">
        <v>51502</v>
      </c>
      <c r="D387" s="42"/>
      <c r="E387" s="40">
        <v>6.193894160122027</v>
      </c>
      <c r="F387" s="40">
        <v>16.314219254342916</v>
      </c>
      <c r="G387" s="40">
        <v>26.434544348563804</v>
      </c>
    </row>
    <row r="388" spans="1:7" x14ac:dyDescent="0.25">
      <c r="A388" s="12"/>
      <c r="C388" s="42">
        <v>51533</v>
      </c>
      <c r="D388" s="42"/>
      <c r="E388" s="40">
        <v>6.7257044286237004</v>
      </c>
      <c r="F388" s="40">
        <v>17.714964746234944</v>
      </c>
      <c r="G388" s="40">
        <v>28.704225063846184</v>
      </c>
    </row>
    <row r="389" spans="1:7" x14ac:dyDescent="0.25">
      <c r="A389" s="12"/>
      <c r="C389" s="42">
        <v>51561</v>
      </c>
      <c r="D389" s="42"/>
      <c r="E389" s="40">
        <v>6.1708725794059704</v>
      </c>
      <c r="F389" s="40">
        <v>16.253582261576497</v>
      </c>
      <c r="G389" s="40">
        <v>26.336291943747021</v>
      </c>
    </row>
    <row r="390" spans="1:7" x14ac:dyDescent="0.25">
      <c r="A390" s="12"/>
      <c r="C390" s="42">
        <v>51592</v>
      </c>
      <c r="D390" s="42"/>
      <c r="E390" s="40">
        <v>6.4092117531342163</v>
      </c>
      <c r="F390" s="40">
        <v>16.881348483694978</v>
      </c>
      <c r="G390" s="40">
        <v>27.353485214255738</v>
      </c>
    </row>
    <row r="391" spans="1:7" x14ac:dyDescent="0.25">
      <c r="A391" s="12"/>
      <c r="C391" s="42">
        <v>51622</v>
      </c>
      <c r="D391" s="42"/>
      <c r="E391" s="40">
        <v>6.8196256199075256</v>
      </c>
      <c r="F391" s="40">
        <v>17.962345613202039</v>
      </c>
      <c r="G391" s="40">
        <v>29.105065606496549</v>
      </c>
    </row>
    <row r="392" spans="1:7" x14ac:dyDescent="0.25">
      <c r="A392" s="12"/>
      <c r="C392" s="42">
        <v>51653</v>
      </c>
      <c r="D392" s="42"/>
      <c r="E392" s="40">
        <v>6.7248710425140104</v>
      </c>
      <c r="F392" s="40">
        <v>17.712769674222809</v>
      </c>
      <c r="G392" s="40">
        <v>28.700668305931604</v>
      </c>
    </row>
    <row r="393" spans="1:7" x14ac:dyDescent="0.25">
      <c r="A393" s="12"/>
      <c r="C393" s="42">
        <v>51683</v>
      </c>
      <c r="D393" s="42"/>
      <c r="E393" s="40">
        <v>6.9362385671521514</v>
      </c>
      <c r="F393" s="40">
        <v>18.269494741046753</v>
      </c>
      <c r="G393" s="40">
        <v>29.60275091494135</v>
      </c>
    </row>
    <row r="394" spans="1:7" x14ac:dyDescent="0.25">
      <c r="A394" s="12"/>
      <c r="C394" s="42">
        <v>51714</v>
      </c>
      <c r="D394" s="42"/>
      <c r="E394" s="40">
        <v>6.7555666780546932</v>
      </c>
      <c r="F394" s="40">
        <v>17.793619510435096</v>
      </c>
      <c r="G394" s="40">
        <v>28.831672342815494</v>
      </c>
    </row>
    <row r="395" spans="1:7" x14ac:dyDescent="0.25">
      <c r="A395" s="12"/>
      <c r="C395" s="42">
        <v>51745</v>
      </c>
      <c r="D395" s="42"/>
      <c r="E395" s="40">
        <v>6.522050190676743</v>
      </c>
      <c r="F395" s="40">
        <v>17.178555856439299</v>
      </c>
      <c r="G395" s="40">
        <v>27.835061522201855</v>
      </c>
    </row>
    <row r="396" spans="1:7" x14ac:dyDescent="0.25">
      <c r="A396" s="12"/>
      <c r="C396" s="42">
        <v>51775</v>
      </c>
      <c r="D396" s="42"/>
      <c r="E396" s="40">
        <v>6.3432355480494014</v>
      </c>
      <c r="F396" s="40">
        <v>16.70757246371501</v>
      </c>
      <c r="G396" s="40">
        <v>27.071909379380617</v>
      </c>
    </row>
    <row r="397" spans="1:7" x14ac:dyDescent="0.25">
      <c r="A397" s="12"/>
      <c r="C397" s="42">
        <v>51806</v>
      </c>
      <c r="D397" s="42"/>
      <c r="E397" s="40">
        <v>6.4145377062225304</v>
      </c>
      <c r="F397" s="40">
        <v>16.895376615945043</v>
      </c>
      <c r="G397" s="40">
        <v>27.376215525667554</v>
      </c>
    </row>
    <row r="398" spans="1:7" x14ac:dyDescent="0.25">
      <c r="A398" s="12"/>
      <c r="C398" s="42">
        <v>51836</v>
      </c>
      <c r="D398" s="42"/>
      <c r="E398" s="40">
        <v>6.3643517261370466</v>
      </c>
      <c r="F398" s="40">
        <v>16.763190779144672</v>
      </c>
      <c r="G398" s="40">
        <v>27.162029832152292</v>
      </c>
    </row>
    <row r="399" spans="1:7" x14ac:dyDescent="0.25">
      <c r="A399" s="12"/>
      <c r="C399" s="42">
        <v>51867</v>
      </c>
      <c r="D399" s="42"/>
      <c r="E399" s="40">
        <v>6.193894160122027</v>
      </c>
      <c r="F399" s="40">
        <v>16.314219254342916</v>
      </c>
      <c r="G399" s="40">
        <v>26.434544348563804</v>
      </c>
    </row>
    <row r="400" spans="1:7" x14ac:dyDescent="0.25">
      <c r="A400" s="12"/>
      <c r="C400" s="42">
        <v>51898</v>
      </c>
      <c r="D400" s="42"/>
      <c r="E400" s="40">
        <v>6.7257044286237004</v>
      </c>
      <c r="F400" s="40">
        <v>17.714964746234944</v>
      </c>
      <c r="G400" s="40">
        <v>28.704225063846184</v>
      </c>
    </row>
    <row r="401" spans="1:7" x14ac:dyDescent="0.25">
      <c r="A401" s="12"/>
      <c r="C401" s="42">
        <v>51926</v>
      </c>
      <c r="D401" s="42"/>
      <c r="E401" s="40">
        <v>6.1708725794059704</v>
      </c>
      <c r="F401" s="40">
        <v>16.253582261576497</v>
      </c>
      <c r="G401" s="40">
        <v>26.336291943747021</v>
      </c>
    </row>
    <row r="402" spans="1:7" x14ac:dyDescent="0.25">
      <c r="A402" s="12"/>
      <c r="C402" s="42">
        <v>51957</v>
      </c>
      <c r="D402" s="42"/>
      <c r="E402" s="40">
        <v>6.4092117531342163</v>
      </c>
      <c r="F402" s="40">
        <v>16.881348483694978</v>
      </c>
      <c r="G402" s="40">
        <v>27.353485214255738</v>
      </c>
    </row>
    <row r="403" spans="1:7" x14ac:dyDescent="0.25">
      <c r="A403" s="12"/>
      <c r="C403" s="42">
        <v>51987</v>
      </c>
      <c r="D403" s="42"/>
      <c r="E403" s="40">
        <v>6.8196256199075256</v>
      </c>
      <c r="F403" s="40">
        <v>17.962345613202039</v>
      </c>
      <c r="G403" s="40">
        <v>29.105065606496549</v>
      </c>
    </row>
    <row r="404" spans="1:7" x14ac:dyDescent="0.25">
      <c r="A404" s="12"/>
      <c r="C404" s="42">
        <v>52018</v>
      </c>
      <c r="D404" s="42"/>
      <c r="E404" s="40">
        <v>6.7248710425140104</v>
      </c>
      <c r="F404" s="40">
        <v>17.712769674222809</v>
      </c>
      <c r="G404" s="40">
        <v>28.700668305931604</v>
      </c>
    </row>
    <row r="405" spans="1:7" x14ac:dyDescent="0.25">
      <c r="A405" s="12"/>
      <c r="C405" s="42">
        <v>52048</v>
      </c>
      <c r="D405" s="42"/>
      <c r="E405" s="40">
        <v>6.9362385671521514</v>
      </c>
      <c r="F405" s="40">
        <v>18.269494741046753</v>
      </c>
      <c r="G405" s="40">
        <v>29.60275091494135</v>
      </c>
    </row>
    <row r="406" spans="1:7" x14ac:dyDescent="0.25">
      <c r="A406" s="12"/>
      <c r="C406" s="42">
        <v>52079</v>
      </c>
      <c r="D406" s="42"/>
      <c r="E406" s="40">
        <v>6.7555666780546932</v>
      </c>
      <c r="F406" s="40">
        <v>17.793619510435096</v>
      </c>
      <c r="G406" s="40">
        <v>28.831672342815494</v>
      </c>
    </row>
    <row r="407" spans="1:7" x14ac:dyDescent="0.25">
      <c r="A407" s="12"/>
      <c r="C407" s="42">
        <v>52110</v>
      </c>
      <c r="D407" s="42"/>
      <c r="E407" s="40">
        <v>6.522050190676743</v>
      </c>
      <c r="F407" s="40">
        <v>17.178555856439299</v>
      </c>
      <c r="G407" s="40">
        <v>27.835061522201855</v>
      </c>
    </row>
    <row r="408" spans="1:7" x14ac:dyDescent="0.25">
      <c r="A408" s="12"/>
      <c r="C408" s="42">
        <v>52140</v>
      </c>
      <c r="D408" s="42"/>
      <c r="E408" s="40">
        <v>6.3432355480494014</v>
      </c>
      <c r="F408" s="40">
        <v>16.70757246371501</v>
      </c>
      <c r="G408" s="40">
        <v>27.071909379380617</v>
      </c>
    </row>
    <row r="409" spans="1:7" x14ac:dyDescent="0.25">
      <c r="A409" s="12"/>
      <c r="C409" s="42">
        <v>52171</v>
      </c>
      <c r="D409" s="42"/>
      <c r="E409" s="40">
        <v>6.4145377062225304</v>
      </c>
      <c r="F409" s="40">
        <v>16.895376615945043</v>
      </c>
      <c r="G409" s="40">
        <v>27.376215525667554</v>
      </c>
    </row>
    <row r="410" spans="1:7" x14ac:dyDescent="0.25">
      <c r="A410" s="12"/>
      <c r="C410" s="42">
        <v>52201</v>
      </c>
      <c r="D410" s="42"/>
      <c r="E410" s="40">
        <v>6.3643517261370466</v>
      </c>
      <c r="F410" s="40">
        <v>16.763190779144672</v>
      </c>
      <c r="G410" s="40">
        <v>27.162029832152292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A0BA5-736C-48DE-ACDF-716E6384CB19}">
  <sheetPr>
    <tabColor theme="9" tint="-0.499984740745262"/>
  </sheetPr>
  <dimension ref="B1:FI423"/>
  <sheetViews>
    <sheetView showGridLines="0" workbookViewId="0">
      <pane xSplit="2" ySplit="3" topLeftCell="C199" activePane="bottomRight" state="frozen"/>
      <selection pane="topRight" activeCell="C1" sqref="C1"/>
      <selection pane="bottomLeft" activeCell="A4" sqref="A4"/>
      <selection pane="bottomRight" activeCell="D216" sqref="D216"/>
    </sheetView>
  </sheetViews>
  <sheetFormatPr baseColWidth="10" defaultRowHeight="15" x14ac:dyDescent="0.25"/>
  <cols>
    <col min="2" max="2" width="13.85546875" customWidth="1"/>
    <col min="3" max="11" width="10.42578125" customWidth="1"/>
  </cols>
  <sheetData>
    <row r="1" spans="2:165" x14ac:dyDescent="0.25">
      <c r="C1" s="6"/>
      <c r="D1" s="1"/>
      <c r="E1" s="1"/>
      <c r="F1" s="1"/>
      <c r="G1" s="1"/>
      <c r="H1" s="1"/>
      <c r="I1" s="1"/>
      <c r="J1" s="1"/>
      <c r="K1" s="1"/>
    </row>
    <row r="2" spans="2:165" x14ac:dyDescent="0.25">
      <c r="B2" s="2"/>
      <c r="C2" s="7"/>
      <c r="D2" s="3"/>
      <c r="E2" s="3"/>
      <c r="F2" s="3"/>
      <c r="G2" s="3"/>
      <c r="H2" s="3"/>
      <c r="I2" s="3"/>
      <c r="J2" s="3"/>
      <c r="K2" s="3"/>
    </row>
    <row r="3" spans="2:165" x14ac:dyDescent="0.25">
      <c r="B3" s="2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</row>
    <row r="4" spans="2:165" x14ac:dyDescent="0.25">
      <c r="B4" s="4">
        <v>39814</v>
      </c>
      <c r="C4" s="5">
        <v>0</v>
      </c>
      <c r="D4" s="5">
        <v>11.506441000000001</v>
      </c>
      <c r="E4" s="5">
        <v>0</v>
      </c>
      <c r="F4" s="5">
        <v>0</v>
      </c>
      <c r="G4" s="5">
        <v>0</v>
      </c>
      <c r="H4" s="5">
        <v>0</v>
      </c>
      <c r="I4" s="5">
        <v>0.45056800000000002</v>
      </c>
      <c r="J4" s="5">
        <v>0</v>
      </c>
      <c r="K4" s="5">
        <v>0</v>
      </c>
      <c r="L4" s="12">
        <v>11.957009000000001</v>
      </c>
      <c r="FI4">
        <v>7.0519999999999996</v>
      </c>
    </row>
    <row r="5" spans="2:165" x14ac:dyDescent="0.25">
      <c r="B5" s="4">
        <v>39845</v>
      </c>
      <c r="C5" s="5">
        <v>0</v>
      </c>
      <c r="D5" s="5">
        <v>19.489284999999999</v>
      </c>
      <c r="E5" s="5">
        <v>0</v>
      </c>
      <c r="F5" s="5">
        <v>0</v>
      </c>
      <c r="G5" s="5">
        <v>0</v>
      </c>
      <c r="H5" s="5">
        <v>0</v>
      </c>
      <c r="I5" s="5">
        <v>0.83313000000000004</v>
      </c>
      <c r="J5" s="5">
        <v>0</v>
      </c>
      <c r="K5" s="5">
        <v>0</v>
      </c>
      <c r="L5" s="12">
        <v>20.322414999999999</v>
      </c>
      <c r="FI5">
        <v>60.73</v>
      </c>
    </row>
    <row r="6" spans="2:165" x14ac:dyDescent="0.25">
      <c r="B6" s="4">
        <v>39873</v>
      </c>
      <c r="C6" s="5">
        <v>0</v>
      </c>
      <c r="D6" s="5">
        <v>13.009338</v>
      </c>
      <c r="E6" s="5">
        <v>0</v>
      </c>
      <c r="F6" s="5">
        <v>0</v>
      </c>
      <c r="G6" s="5">
        <v>0</v>
      </c>
      <c r="H6" s="5">
        <v>0</v>
      </c>
      <c r="I6" s="5">
        <v>0.51601900000000001</v>
      </c>
      <c r="J6" s="5">
        <v>0</v>
      </c>
      <c r="K6" s="5">
        <v>0</v>
      </c>
      <c r="L6" s="12">
        <v>13.525357</v>
      </c>
      <c r="FI6">
        <v>0</v>
      </c>
    </row>
    <row r="7" spans="2:165" x14ac:dyDescent="0.25">
      <c r="B7" s="4">
        <v>39904</v>
      </c>
      <c r="C7" s="5">
        <v>0</v>
      </c>
      <c r="D7" s="5">
        <v>22.249451000000001</v>
      </c>
      <c r="E7" s="5">
        <v>0</v>
      </c>
      <c r="F7" s="5">
        <v>0</v>
      </c>
      <c r="G7" s="5">
        <v>0</v>
      </c>
      <c r="H7" s="5">
        <v>0</v>
      </c>
      <c r="I7" s="5">
        <v>0.53322000000000003</v>
      </c>
      <c r="J7" s="5">
        <v>0</v>
      </c>
      <c r="K7" s="5">
        <v>0</v>
      </c>
      <c r="L7" s="12">
        <v>22.782671000000001</v>
      </c>
      <c r="FI7">
        <v>0</v>
      </c>
    </row>
    <row r="8" spans="2:165" x14ac:dyDescent="0.25">
      <c r="B8" s="4">
        <v>39934</v>
      </c>
      <c r="C8" s="5">
        <v>0</v>
      </c>
      <c r="D8" s="5">
        <v>21.306694</v>
      </c>
      <c r="E8" s="5">
        <v>0</v>
      </c>
      <c r="F8" s="5">
        <v>0</v>
      </c>
      <c r="G8" s="5">
        <v>0</v>
      </c>
      <c r="H8" s="5">
        <v>0</v>
      </c>
      <c r="I8" s="5">
        <v>1.026546</v>
      </c>
      <c r="J8" s="5">
        <v>0</v>
      </c>
      <c r="K8" s="5">
        <v>0</v>
      </c>
      <c r="L8" s="12">
        <v>22.33324</v>
      </c>
      <c r="FI8">
        <v>105.358</v>
      </c>
    </row>
    <row r="9" spans="2:165" x14ac:dyDescent="0.25">
      <c r="B9" s="4">
        <v>39965</v>
      </c>
      <c r="C9" s="5">
        <v>0</v>
      </c>
      <c r="D9" s="5">
        <v>21.213335000000001</v>
      </c>
      <c r="E9" s="5">
        <v>0</v>
      </c>
      <c r="F9" s="5">
        <v>0</v>
      </c>
      <c r="G9" s="5">
        <v>0</v>
      </c>
      <c r="H9" s="5">
        <v>0</v>
      </c>
      <c r="I9" s="5">
        <v>0.82577100000000003</v>
      </c>
      <c r="J9" s="5">
        <v>0</v>
      </c>
      <c r="K9" s="5">
        <v>0</v>
      </c>
      <c r="L9" s="12">
        <v>22.039106</v>
      </c>
      <c r="FI9">
        <v>0</v>
      </c>
    </row>
    <row r="10" spans="2:165" x14ac:dyDescent="0.25">
      <c r="B10" s="4">
        <v>39995</v>
      </c>
      <c r="C10" s="5">
        <v>0</v>
      </c>
      <c r="D10" s="5">
        <v>19.859693000000004</v>
      </c>
      <c r="E10" s="5">
        <v>0</v>
      </c>
      <c r="F10" s="5">
        <v>0</v>
      </c>
      <c r="G10" s="5">
        <v>0</v>
      </c>
      <c r="H10" s="5">
        <v>0</v>
      </c>
      <c r="I10" s="5">
        <v>0.68324700000000027</v>
      </c>
      <c r="J10" s="5">
        <v>0</v>
      </c>
      <c r="K10" s="5">
        <v>0</v>
      </c>
      <c r="L10" s="12">
        <v>20.542940000000005</v>
      </c>
      <c r="FI10">
        <v>0</v>
      </c>
    </row>
    <row r="11" spans="2:165" x14ac:dyDescent="0.25">
      <c r="B11" s="4">
        <v>40026</v>
      </c>
      <c r="C11" s="5">
        <v>0</v>
      </c>
      <c r="D11" s="5">
        <v>18.749677999999999</v>
      </c>
      <c r="E11" s="5">
        <v>0</v>
      </c>
      <c r="F11" s="5">
        <v>0</v>
      </c>
      <c r="G11" s="5">
        <v>0</v>
      </c>
      <c r="H11" s="5">
        <v>0</v>
      </c>
      <c r="I11" s="5">
        <v>0.75208999999999993</v>
      </c>
      <c r="J11" s="5">
        <v>0</v>
      </c>
      <c r="K11" s="5">
        <v>0</v>
      </c>
      <c r="L11" s="12">
        <v>19.501767999999998</v>
      </c>
      <c r="FI11">
        <v>0</v>
      </c>
    </row>
    <row r="12" spans="2:165" x14ac:dyDescent="0.25">
      <c r="B12" s="4">
        <v>40057</v>
      </c>
      <c r="C12" s="5">
        <v>0</v>
      </c>
      <c r="D12" s="5">
        <v>20.734076999999999</v>
      </c>
      <c r="E12" s="5">
        <v>0</v>
      </c>
      <c r="F12" s="5">
        <v>0</v>
      </c>
      <c r="G12" s="5">
        <v>0</v>
      </c>
      <c r="H12" s="5">
        <v>0</v>
      </c>
      <c r="I12" s="5">
        <v>1.0043519999999999</v>
      </c>
      <c r="J12" s="5">
        <v>0</v>
      </c>
      <c r="K12" s="5">
        <v>0</v>
      </c>
      <c r="L12" s="12">
        <v>21.738429</v>
      </c>
      <c r="FI12">
        <v>0</v>
      </c>
    </row>
    <row r="13" spans="2:165" x14ac:dyDescent="0.25">
      <c r="B13" s="4">
        <v>40087</v>
      </c>
      <c r="C13" s="5">
        <v>0</v>
      </c>
      <c r="D13" s="5">
        <v>20.789476000000001</v>
      </c>
      <c r="E13" s="5">
        <v>0</v>
      </c>
      <c r="F13" s="5">
        <v>0</v>
      </c>
      <c r="G13" s="5">
        <v>0</v>
      </c>
      <c r="H13" s="5">
        <v>0</v>
      </c>
      <c r="I13" s="5">
        <v>0.39158899999999996</v>
      </c>
      <c r="J13" s="5">
        <v>0</v>
      </c>
      <c r="K13" s="5">
        <v>0</v>
      </c>
      <c r="L13" s="12">
        <v>21.181065</v>
      </c>
    </row>
    <row r="14" spans="2:165" x14ac:dyDescent="0.25">
      <c r="B14" s="4">
        <v>40118</v>
      </c>
      <c r="C14" s="5">
        <v>0</v>
      </c>
      <c r="D14" s="5">
        <v>21.749787999999999</v>
      </c>
      <c r="E14" s="5">
        <v>0</v>
      </c>
      <c r="F14" s="5">
        <v>0</v>
      </c>
      <c r="G14" s="5">
        <v>0</v>
      </c>
      <c r="H14" s="5">
        <v>0</v>
      </c>
      <c r="I14" s="5">
        <v>0.556562</v>
      </c>
      <c r="J14" s="5">
        <v>0</v>
      </c>
      <c r="K14" s="5">
        <v>0</v>
      </c>
      <c r="L14" s="12">
        <v>22.306349999999998</v>
      </c>
    </row>
    <row r="15" spans="2:165" x14ac:dyDescent="0.25">
      <c r="B15" s="4">
        <v>40148</v>
      </c>
      <c r="C15" s="5">
        <v>0</v>
      </c>
      <c r="D15" s="5">
        <v>23.733326999999999</v>
      </c>
      <c r="E15" s="5">
        <v>0</v>
      </c>
      <c r="F15" s="5">
        <v>0</v>
      </c>
      <c r="G15" s="5">
        <v>0</v>
      </c>
      <c r="H15" s="5">
        <v>0</v>
      </c>
      <c r="I15" s="5">
        <v>0.31792799999999999</v>
      </c>
      <c r="J15" s="5">
        <v>0</v>
      </c>
      <c r="K15" s="5">
        <v>0</v>
      </c>
      <c r="L15" s="12">
        <v>24.051254999999998</v>
      </c>
    </row>
    <row r="16" spans="2:165" x14ac:dyDescent="0.25">
      <c r="B16" s="4">
        <v>40179</v>
      </c>
      <c r="C16" s="5">
        <v>0</v>
      </c>
      <c r="D16" s="5">
        <v>22.694454</v>
      </c>
      <c r="E16" s="5">
        <v>0</v>
      </c>
      <c r="F16" s="5">
        <v>0</v>
      </c>
      <c r="G16" s="5">
        <v>0</v>
      </c>
      <c r="H16" s="5">
        <v>0</v>
      </c>
      <c r="I16" s="5">
        <v>0.43236200000000014</v>
      </c>
      <c r="J16" s="5">
        <v>0</v>
      </c>
      <c r="K16" s="5">
        <v>0</v>
      </c>
      <c r="L16" s="12">
        <v>23.126816000000002</v>
      </c>
    </row>
    <row r="17" spans="2:12" x14ac:dyDescent="0.25">
      <c r="B17" s="4">
        <v>40210</v>
      </c>
      <c r="C17" s="5">
        <v>0</v>
      </c>
      <c r="D17" s="5">
        <v>21.412284</v>
      </c>
      <c r="E17" s="5">
        <v>0</v>
      </c>
      <c r="F17" s="5">
        <v>0</v>
      </c>
      <c r="G17" s="5">
        <v>0</v>
      </c>
      <c r="H17" s="5">
        <v>0</v>
      </c>
      <c r="I17" s="5">
        <v>0.90671199999999996</v>
      </c>
      <c r="J17" s="5">
        <v>0</v>
      </c>
      <c r="K17" s="5">
        <v>0</v>
      </c>
      <c r="L17" s="12">
        <v>22.318995999999999</v>
      </c>
    </row>
    <row r="18" spans="2:12" x14ac:dyDescent="0.25">
      <c r="B18" s="4">
        <v>40238</v>
      </c>
      <c r="C18" s="5">
        <v>0</v>
      </c>
      <c r="D18" s="5">
        <v>21.862152000000002</v>
      </c>
      <c r="E18" s="5">
        <v>0</v>
      </c>
      <c r="F18" s="5">
        <v>0</v>
      </c>
      <c r="G18" s="5">
        <v>0</v>
      </c>
      <c r="H18" s="5">
        <v>0</v>
      </c>
      <c r="I18" s="5">
        <v>0.54922000000000015</v>
      </c>
      <c r="J18" s="5">
        <v>0</v>
      </c>
      <c r="K18" s="5">
        <v>0</v>
      </c>
      <c r="L18" s="12">
        <v>22.411372000000004</v>
      </c>
    </row>
    <row r="19" spans="2:12" x14ac:dyDescent="0.25">
      <c r="B19" s="4">
        <v>40269</v>
      </c>
      <c r="C19" s="5">
        <v>0</v>
      </c>
      <c r="D19" s="5">
        <v>22.705311999999999</v>
      </c>
      <c r="E19" s="5">
        <v>0</v>
      </c>
      <c r="F19" s="5">
        <v>0</v>
      </c>
      <c r="G19" s="5">
        <v>0</v>
      </c>
      <c r="H19" s="5">
        <v>0</v>
      </c>
      <c r="I19" s="5">
        <v>0.62544599999999995</v>
      </c>
      <c r="J19" s="5">
        <v>0</v>
      </c>
      <c r="K19" s="5">
        <v>0</v>
      </c>
      <c r="L19" s="12">
        <v>23.330757999999999</v>
      </c>
    </row>
    <row r="20" spans="2:12" x14ac:dyDescent="0.25">
      <c r="B20" s="4">
        <v>40299</v>
      </c>
      <c r="C20" s="5">
        <v>0</v>
      </c>
      <c r="D20" s="5">
        <v>20.395951</v>
      </c>
      <c r="E20" s="5">
        <v>0</v>
      </c>
      <c r="F20" s="5">
        <v>0</v>
      </c>
      <c r="G20" s="5">
        <v>0</v>
      </c>
      <c r="H20" s="5">
        <v>0</v>
      </c>
      <c r="I20" s="5">
        <v>0.90893900000000005</v>
      </c>
      <c r="J20" s="5">
        <v>0</v>
      </c>
      <c r="K20" s="5">
        <v>0</v>
      </c>
      <c r="L20" s="12">
        <v>21.30489</v>
      </c>
    </row>
    <row r="21" spans="2:12" x14ac:dyDescent="0.25">
      <c r="B21" s="4">
        <v>40330</v>
      </c>
      <c r="C21" s="5">
        <v>0</v>
      </c>
      <c r="D21" s="5">
        <v>19.439174000000001</v>
      </c>
      <c r="E21" s="5">
        <v>0</v>
      </c>
      <c r="F21" s="5">
        <v>0</v>
      </c>
      <c r="G21" s="5">
        <v>0</v>
      </c>
      <c r="H21" s="5">
        <v>0</v>
      </c>
      <c r="I21" s="5">
        <v>0.68440400000000001</v>
      </c>
      <c r="J21" s="5">
        <v>0</v>
      </c>
      <c r="K21" s="5">
        <v>0</v>
      </c>
      <c r="L21" s="12">
        <v>20.123578000000002</v>
      </c>
    </row>
    <row r="22" spans="2:12" x14ac:dyDescent="0.25">
      <c r="B22" s="4">
        <v>40360</v>
      </c>
      <c r="C22" s="5">
        <v>0</v>
      </c>
      <c r="D22" s="5">
        <v>19.771377999999999</v>
      </c>
      <c r="E22" s="5">
        <v>0</v>
      </c>
      <c r="F22" s="5">
        <v>0</v>
      </c>
      <c r="G22" s="5">
        <v>0</v>
      </c>
      <c r="H22" s="5">
        <v>0</v>
      </c>
      <c r="I22" s="5">
        <v>0.49464900000000001</v>
      </c>
      <c r="J22" s="5">
        <v>0</v>
      </c>
      <c r="K22" s="5">
        <v>0</v>
      </c>
      <c r="L22" s="12">
        <v>20.266026999999998</v>
      </c>
    </row>
    <row r="23" spans="2:12" x14ac:dyDescent="0.25">
      <c r="B23" s="4">
        <v>40391</v>
      </c>
      <c r="C23" s="5">
        <v>0</v>
      </c>
      <c r="D23" s="5">
        <v>21.131285999999999</v>
      </c>
      <c r="E23" s="5">
        <v>0</v>
      </c>
      <c r="F23" s="5">
        <v>0</v>
      </c>
      <c r="G23" s="5">
        <v>0</v>
      </c>
      <c r="H23" s="5">
        <v>0</v>
      </c>
      <c r="I23" s="5">
        <v>0.54948200000000014</v>
      </c>
      <c r="J23" s="5">
        <v>0</v>
      </c>
      <c r="K23" s="5">
        <v>0</v>
      </c>
      <c r="L23" s="12">
        <v>21.680768</v>
      </c>
    </row>
    <row r="24" spans="2:12" x14ac:dyDescent="0.25">
      <c r="B24" s="4">
        <v>40422</v>
      </c>
      <c r="C24" s="5">
        <v>0</v>
      </c>
      <c r="D24" s="5">
        <v>20.728261</v>
      </c>
      <c r="E24" s="5">
        <v>0</v>
      </c>
      <c r="F24" s="5">
        <v>0</v>
      </c>
      <c r="G24" s="5">
        <v>0</v>
      </c>
      <c r="H24" s="5">
        <v>0</v>
      </c>
      <c r="I24" s="5">
        <v>0.72553100000000015</v>
      </c>
      <c r="J24" s="5">
        <v>0</v>
      </c>
      <c r="K24" s="5">
        <v>0</v>
      </c>
      <c r="L24" s="12">
        <v>21.453792</v>
      </c>
    </row>
    <row r="25" spans="2:12" x14ac:dyDescent="0.25">
      <c r="B25" s="4">
        <v>40452</v>
      </c>
      <c r="C25" s="5">
        <v>0</v>
      </c>
      <c r="D25" s="5">
        <v>20.181595999999999</v>
      </c>
      <c r="E25" s="5">
        <v>0</v>
      </c>
      <c r="F25" s="5">
        <v>0</v>
      </c>
      <c r="G25" s="5">
        <v>0</v>
      </c>
      <c r="H25" s="5">
        <v>0</v>
      </c>
      <c r="I25" s="5">
        <v>0.51355799999999996</v>
      </c>
      <c r="J25" s="5">
        <v>0</v>
      </c>
      <c r="K25" s="5">
        <v>0</v>
      </c>
      <c r="L25" s="12">
        <v>20.695153999999999</v>
      </c>
    </row>
    <row r="26" spans="2:12" x14ac:dyDescent="0.25">
      <c r="B26" s="4">
        <v>40483</v>
      </c>
      <c r="C26" s="5">
        <v>0</v>
      </c>
      <c r="D26" s="5">
        <v>21.412137000000001</v>
      </c>
      <c r="E26" s="5">
        <v>0</v>
      </c>
      <c r="F26" s="5">
        <v>0</v>
      </c>
      <c r="G26" s="5">
        <v>0</v>
      </c>
      <c r="H26" s="5">
        <v>0</v>
      </c>
      <c r="I26" s="5">
        <v>0.47587600000000002</v>
      </c>
      <c r="J26" s="5">
        <v>0</v>
      </c>
      <c r="K26" s="5">
        <v>0</v>
      </c>
      <c r="L26" s="12">
        <v>21.888013000000001</v>
      </c>
    </row>
    <row r="27" spans="2:12" x14ac:dyDescent="0.25">
      <c r="B27" s="4">
        <v>40513</v>
      </c>
      <c r="C27" s="5">
        <v>0</v>
      </c>
      <c r="D27" s="5">
        <v>21.502555999999998</v>
      </c>
      <c r="E27" s="5">
        <v>0</v>
      </c>
      <c r="F27" s="5">
        <v>0</v>
      </c>
      <c r="G27" s="5">
        <v>0</v>
      </c>
      <c r="H27" s="5">
        <v>0</v>
      </c>
      <c r="I27" s="5">
        <v>0.38091699999999995</v>
      </c>
      <c r="J27" s="5">
        <v>0</v>
      </c>
      <c r="K27" s="5">
        <v>0</v>
      </c>
      <c r="L27" s="12">
        <v>21.883472999999999</v>
      </c>
    </row>
    <row r="28" spans="2:12" x14ac:dyDescent="0.25">
      <c r="B28" s="4">
        <v>40544</v>
      </c>
      <c r="C28" s="5">
        <v>0</v>
      </c>
      <c r="D28" s="5">
        <v>21.889970999999999</v>
      </c>
      <c r="E28" s="5">
        <v>0</v>
      </c>
      <c r="F28" s="5">
        <v>0</v>
      </c>
      <c r="G28" s="5">
        <v>0</v>
      </c>
      <c r="H28" s="5">
        <v>0</v>
      </c>
      <c r="I28" s="5">
        <v>0.52855399999999997</v>
      </c>
      <c r="J28" s="5">
        <v>0</v>
      </c>
      <c r="K28" s="5">
        <v>0</v>
      </c>
      <c r="L28" s="12">
        <v>22.418524999999999</v>
      </c>
    </row>
    <row r="29" spans="2:12" x14ac:dyDescent="0.25">
      <c r="B29" s="4">
        <v>40575</v>
      </c>
      <c r="C29" s="5">
        <v>0</v>
      </c>
      <c r="D29" s="5">
        <v>22.336645000000001</v>
      </c>
      <c r="E29" s="5">
        <v>0</v>
      </c>
      <c r="F29" s="5">
        <v>0</v>
      </c>
      <c r="G29" s="5">
        <v>0</v>
      </c>
      <c r="H29" s="5">
        <v>0</v>
      </c>
      <c r="I29" s="5">
        <v>0.57962400000000003</v>
      </c>
      <c r="J29" s="5">
        <v>0</v>
      </c>
      <c r="K29" s="5">
        <v>0</v>
      </c>
      <c r="L29" s="12">
        <v>22.916269</v>
      </c>
    </row>
    <row r="30" spans="2:12" x14ac:dyDescent="0.25">
      <c r="B30" s="4">
        <v>40603</v>
      </c>
      <c r="C30" s="5">
        <v>0</v>
      </c>
      <c r="D30" s="5">
        <v>24.189471000000001</v>
      </c>
      <c r="E30" s="5">
        <v>0</v>
      </c>
      <c r="F30" s="5">
        <v>0</v>
      </c>
      <c r="G30" s="5">
        <v>0</v>
      </c>
      <c r="H30" s="5">
        <v>0</v>
      </c>
      <c r="I30" s="5">
        <v>0.63558300000000001</v>
      </c>
      <c r="J30" s="5">
        <v>0</v>
      </c>
      <c r="K30" s="5">
        <v>0</v>
      </c>
      <c r="L30" s="12">
        <v>24.825054000000002</v>
      </c>
    </row>
    <row r="31" spans="2:12" x14ac:dyDescent="0.25">
      <c r="B31" s="4">
        <v>40634</v>
      </c>
      <c r="C31" s="5">
        <v>0</v>
      </c>
      <c r="D31" s="5">
        <v>20.630589000000001</v>
      </c>
      <c r="E31" s="5">
        <v>0</v>
      </c>
      <c r="F31" s="5">
        <v>0</v>
      </c>
      <c r="G31" s="5">
        <v>0</v>
      </c>
      <c r="H31" s="5">
        <v>0</v>
      </c>
      <c r="I31" s="5">
        <v>0.44650200000000001</v>
      </c>
      <c r="J31" s="5">
        <v>0</v>
      </c>
      <c r="K31" s="5">
        <v>0</v>
      </c>
      <c r="L31" s="12">
        <v>21.077090999999999</v>
      </c>
    </row>
    <row r="32" spans="2:12" x14ac:dyDescent="0.25">
      <c r="B32" s="4">
        <v>40664</v>
      </c>
      <c r="C32" s="5">
        <v>0</v>
      </c>
      <c r="D32" s="5">
        <v>19.992905</v>
      </c>
      <c r="E32" s="5">
        <v>0</v>
      </c>
      <c r="F32" s="5">
        <v>0</v>
      </c>
      <c r="G32" s="5">
        <v>0</v>
      </c>
      <c r="H32" s="5">
        <v>0</v>
      </c>
      <c r="I32" s="5">
        <v>0.55560799999999999</v>
      </c>
      <c r="J32" s="5">
        <v>0</v>
      </c>
      <c r="K32" s="5">
        <v>0</v>
      </c>
      <c r="L32" s="12">
        <v>20.548513</v>
      </c>
    </row>
    <row r="33" spans="2:12" x14ac:dyDescent="0.25">
      <c r="B33" s="4">
        <v>40695</v>
      </c>
      <c r="C33" s="5">
        <v>0</v>
      </c>
      <c r="D33" s="5">
        <v>20.24691</v>
      </c>
      <c r="E33" s="5">
        <v>0</v>
      </c>
      <c r="F33" s="5">
        <v>0</v>
      </c>
      <c r="G33" s="5">
        <v>0</v>
      </c>
      <c r="H33" s="5">
        <v>0</v>
      </c>
      <c r="I33" s="5">
        <v>0.65070099999999997</v>
      </c>
      <c r="J33" s="5">
        <v>0</v>
      </c>
      <c r="K33" s="5">
        <v>0</v>
      </c>
      <c r="L33" s="12">
        <v>20.897611000000001</v>
      </c>
    </row>
    <row r="34" spans="2:12" x14ac:dyDescent="0.25">
      <c r="B34" s="4">
        <v>40725</v>
      </c>
      <c r="C34" s="5">
        <v>0</v>
      </c>
      <c r="D34" s="5">
        <v>22.267576999999999</v>
      </c>
      <c r="E34" s="5">
        <v>0</v>
      </c>
      <c r="F34" s="5">
        <v>0</v>
      </c>
      <c r="G34" s="5">
        <v>0</v>
      </c>
      <c r="H34" s="5">
        <v>0</v>
      </c>
      <c r="I34" s="5">
        <v>0.44018200000000002</v>
      </c>
      <c r="J34" s="5">
        <v>0</v>
      </c>
      <c r="K34" s="5">
        <v>0</v>
      </c>
      <c r="L34" s="12">
        <v>22.707758999999999</v>
      </c>
    </row>
    <row r="35" spans="2:12" x14ac:dyDescent="0.25">
      <c r="B35" s="4">
        <v>40756</v>
      </c>
      <c r="C35" s="5">
        <v>0</v>
      </c>
      <c r="D35" s="5">
        <v>22.782865000000001</v>
      </c>
      <c r="E35" s="5">
        <v>0</v>
      </c>
      <c r="F35" s="5">
        <v>0</v>
      </c>
      <c r="G35" s="5">
        <v>0</v>
      </c>
      <c r="H35" s="5">
        <v>0</v>
      </c>
      <c r="I35" s="5">
        <v>0.49928600000000012</v>
      </c>
      <c r="J35" s="5">
        <v>0</v>
      </c>
      <c r="K35" s="5">
        <v>0</v>
      </c>
      <c r="L35" s="12">
        <v>23.282151000000002</v>
      </c>
    </row>
    <row r="36" spans="2:12" x14ac:dyDescent="0.25">
      <c r="B36" s="4">
        <v>40787</v>
      </c>
      <c r="C36" s="5">
        <v>0</v>
      </c>
      <c r="D36" s="5">
        <v>23.749338000000002</v>
      </c>
      <c r="E36" s="5">
        <v>0</v>
      </c>
      <c r="F36" s="5">
        <v>0</v>
      </c>
      <c r="G36" s="5">
        <v>0</v>
      </c>
      <c r="H36" s="5">
        <v>0</v>
      </c>
      <c r="I36" s="5">
        <v>0.58839900000000001</v>
      </c>
      <c r="J36" s="5">
        <v>0</v>
      </c>
      <c r="K36" s="5">
        <v>0</v>
      </c>
      <c r="L36" s="12">
        <v>24.337737000000001</v>
      </c>
    </row>
    <row r="37" spans="2:12" x14ac:dyDescent="0.25">
      <c r="B37" s="4">
        <v>40817</v>
      </c>
      <c r="C37" s="5">
        <v>0</v>
      </c>
      <c r="D37" s="5">
        <v>23.881848000000005</v>
      </c>
      <c r="E37" s="5">
        <v>0</v>
      </c>
      <c r="F37" s="5">
        <v>0</v>
      </c>
      <c r="G37" s="5">
        <v>0</v>
      </c>
      <c r="H37" s="5">
        <v>0</v>
      </c>
      <c r="I37" s="5">
        <v>0.41973700000000008</v>
      </c>
      <c r="J37" s="5">
        <v>0</v>
      </c>
      <c r="K37" s="5">
        <v>0</v>
      </c>
      <c r="L37" s="12">
        <v>24.301585000000006</v>
      </c>
    </row>
    <row r="38" spans="2:12" x14ac:dyDescent="0.25">
      <c r="B38" s="4">
        <v>40848</v>
      </c>
      <c r="C38" s="5">
        <v>0</v>
      </c>
      <c r="D38" s="5">
        <v>23.423684000000002</v>
      </c>
      <c r="E38" s="5">
        <v>0</v>
      </c>
      <c r="F38" s="5">
        <v>0</v>
      </c>
      <c r="G38" s="5">
        <v>0</v>
      </c>
      <c r="H38" s="5">
        <v>0</v>
      </c>
      <c r="I38" s="5">
        <v>0.40757199999999999</v>
      </c>
      <c r="J38" s="5">
        <v>0</v>
      </c>
      <c r="K38" s="5">
        <v>0</v>
      </c>
      <c r="L38" s="12">
        <v>23.831256</v>
      </c>
    </row>
    <row r="39" spans="2:12" x14ac:dyDescent="0.25">
      <c r="B39" s="4">
        <v>40878</v>
      </c>
      <c r="C39" s="5">
        <v>0</v>
      </c>
      <c r="D39" s="5">
        <v>19.402006</v>
      </c>
      <c r="E39" s="5">
        <v>0</v>
      </c>
      <c r="F39" s="5">
        <v>0</v>
      </c>
      <c r="G39" s="5">
        <v>0</v>
      </c>
      <c r="H39" s="5">
        <v>0</v>
      </c>
      <c r="I39" s="5">
        <v>0.33755400000000008</v>
      </c>
      <c r="J39" s="5">
        <v>0</v>
      </c>
      <c r="K39" s="5">
        <v>0</v>
      </c>
      <c r="L39" s="12">
        <v>19.739560000000001</v>
      </c>
    </row>
    <row r="40" spans="2:12" x14ac:dyDescent="0.25">
      <c r="B40" s="4">
        <v>40909</v>
      </c>
      <c r="C40" s="5">
        <v>0</v>
      </c>
      <c r="D40" s="5">
        <v>19.861267999999999</v>
      </c>
      <c r="E40" s="5">
        <v>0</v>
      </c>
      <c r="F40" s="5">
        <v>0</v>
      </c>
      <c r="G40" s="5">
        <v>0</v>
      </c>
      <c r="H40" s="5">
        <v>0</v>
      </c>
      <c r="I40" s="5">
        <v>0.40192500000000003</v>
      </c>
      <c r="J40" s="5">
        <v>0</v>
      </c>
      <c r="K40" s="5">
        <v>0</v>
      </c>
      <c r="L40" s="12">
        <v>20.263192999999998</v>
      </c>
    </row>
    <row r="41" spans="2:12" x14ac:dyDescent="0.25">
      <c r="B41" s="4">
        <v>40940</v>
      </c>
      <c r="C41" s="5">
        <v>0</v>
      </c>
      <c r="D41" s="5">
        <v>14.068631999999999</v>
      </c>
      <c r="E41" s="5">
        <v>0</v>
      </c>
      <c r="F41" s="5">
        <v>0</v>
      </c>
      <c r="G41" s="5">
        <v>0</v>
      </c>
      <c r="H41" s="5">
        <v>0</v>
      </c>
      <c r="I41" s="5">
        <v>0.64449800000000002</v>
      </c>
      <c r="J41" s="5">
        <v>0</v>
      </c>
      <c r="K41" s="5">
        <v>0</v>
      </c>
      <c r="L41" s="12">
        <v>14.71313</v>
      </c>
    </row>
    <row r="42" spans="2:12" x14ac:dyDescent="0.25">
      <c r="B42" s="4">
        <v>40969</v>
      </c>
      <c r="C42" s="5">
        <v>0</v>
      </c>
      <c r="D42" s="5">
        <v>3.176758</v>
      </c>
      <c r="E42" s="5">
        <v>0</v>
      </c>
      <c r="F42" s="5">
        <v>0</v>
      </c>
      <c r="G42" s="5">
        <v>0</v>
      </c>
      <c r="H42" s="5">
        <v>0</v>
      </c>
      <c r="I42" s="5">
        <v>0.45292399999999999</v>
      </c>
      <c r="J42" s="5">
        <v>0</v>
      </c>
      <c r="K42" s="5">
        <v>0</v>
      </c>
      <c r="L42" s="12">
        <v>3.6296819999999999</v>
      </c>
    </row>
    <row r="43" spans="2:12" x14ac:dyDescent="0.25">
      <c r="B43" s="4">
        <v>41000</v>
      </c>
      <c r="C43" s="5">
        <v>0</v>
      </c>
      <c r="D43" s="5">
        <v>18.254389</v>
      </c>
      <c r="E43" s="5">
        <v>0</v>
      </c>
      <c r="F43" s="5">
        <v>0</v>
      </c>
      <c r="G43" s="5">
        <v>0</v>
      </c>
      <c r="H43" s="5">
        <v>0</v>
      </c>
      <c r="I43" s="5">
        <v>0.374913</v>
      </c>
      <c r="J43" s="5">
        <v>0</v>
      </c>
      <c r="K43" s="5">
        <v>0</v>
      </c>
      <c r="L43" s="12">
        <v>18.629301999999999</v>
      </c>
    </row>
    <row r="44" spans="2:12" x14ac:dyDescent="0.25">
      <c r="B44" s="4">
        <v>41030</v>
      </c>
      <c r="C44" s="5">
        <v>0</v>
      </c>
      <c r="D44" s="5">
        <v>19.572814999999999</v>
      </c>
      <c r="E44" s="5">
        <v>0</v>
      </c>
      <c r="F44" s="5">
        <v>0</v>
      </c>
      <c r="G44" s="5">
        <v>0</v>
      </c>
      <c r="H44" s="5">
        <v>0</v>
      </c>
      <c r="I44" s="5">
        <v>0.433141</v>
      </c>
      <c r="J44" s="5">
        <v>0</v>
      </c>
      <c r="K44" s="5">
        <v>0</v>
      </c>
      <c r="L44" s="12">
        <v>20.005955999999998</v>
      </c>
    </row>
    <row r="45" spans="2:12" x14ac:dyDescent="0.25">
      <c r="B45" s="4">
        <v>41061</v>
      </c>
      <c r="C45" s="5">
        <v>0</v>
      </c>
      <c r="D45" s="5">
        <v>19.730862999999999</v>
      </c>
      <c r="E45" s="5">
        <v>0</v>
      </c>
      <c r="F45" s="5">
        <v>0</v>
      </c>
      <c r="G45" s="5">
        <v>0</v>
      </c>
      <c r="H45" s="5">
        <v>0</v>
      </c>
      <c r="I45" s="5">
        <v>0.51407100000000006</v>
      </c>
      <c r="J45" s="5">
        <v>0</v>
      </c>
      <c r="K45" s="5">
        <v>0</v>
      </c>
      <c r="L45" s="12">
        <v>20.244934000000001</v>
      </c>
    </row>
    <row r="46" spans="2:12" x14ac:dyDescent="0.25">
      <c r="B46" s="4">
        <v>41091</v>
      </c>
      <c r="C46" s="5">
        <v>0</v>
      </c>
      <c r="D46" s="5">
        <v>20.250420999999999</v>
      </c>
      <c r="E46" s="5">
        <v>0</v>
      </c>
      <c r="F46" s="5">
        <v>0</v>
      </c>
      <c r="G46" s="5">
        <v>0</v>
      </c>
      <c r="H46" s="5">
        <v>0</v>
      </c>
      <c r="I46" s="5">
        <v>0.42290900000000009</v>
      </c>
      <c r="J46" s="5">
        <v>0</v>
      </c>
      <c r="K46" s="5">
        <v>0</v>
      </c>
      <c r="L46" s="12">
        <v>20.67333</v>
      </c>
    </row>
    <row r="47" spans="2:12" x14ac:dyDescent="0.25">
      <c r="B47" s="4">
        <v>41122</v>
      </c>
      <c r="C47" s="5">
        <v>0</v>
      </c>
      <c r="D47" s="5">
        <v>19.692526000000001</v>
      </c>
      <c r="E47" s="5">
        <v>0</v>
      </c>
      <c r="F47" s="5">
        <v>0</v>
      </c>
      <c r="G47" s="5">
        <v>0</v>
      </c>
      <c r="H47" s="5">
        <v>0</v>
      </c>
      <c r="I47" s="5">
        <v>0.66878099999999996</v>
      </c>
      <c r="J47" s="5">
        <v>0</v>
      </c>
      <c r="K47" s="5">
        <v>0</v>
      </c>
      <c r="L47" s="12">
        <v>20.361307</v>
      </c>
    </row>
    <row r="48" spans="2:12" x14ac:dyDescent="0.25">
      <c r="B48" s="4">
        <v>41153</v>
      </c>
      <c r="C48" s="5">
        <v>0</v>
      </c>
      <c r="D48" s="5">
        <v>21.678902999999998</v>
      </c>
      <c r="E48" s="5">
        <v>0</v>
      </c>
      <c r="F48" s="5">
        <v>0</v>
      </c>
      <c r="G48" s="5">
        <v>0</v>
      </c>
      <c r="H48" s="5">
        <v>0</v>
      </c>
      <c r="I48" s="5">
        <v>0.84431800000000012</v>
      </c>
      <c r="J48" s="5">
        <v>0</v>
      </c>
      <c r="K48" s="5">
        <v>0</v>
      </c>
      <c r="L48" s="12">
        <v>22.523220999999999</v>
      </c>
    </row>
    <row r="49" spans="2:12" x14ac:dyDescent="0.25">
      <c r="B49" s="4">
        <v>41183</v>
      </c>
      <c r="C49" s="5">
        <v>0</v>
      </c>
      <c r="D49" s="5">
        <v>18.173915999999998</v>
      </c>
      <c r="E49" s="5">
        <v>0</v>
      </c>
      <c r="F49" s="5">
        <v>0</v>
      </c>
      <c r="G49" s="5">
        <v>0</v>
      </c>
      <c r="H49" s="5">
        <v>0</v>
      </c>
      <c r="I49" s="5">
        <v>0.53908699999999998</v>
      </c>
      <c r="J49" s="5">
        <v>0</v>
      </c>
      <c r="K49" s="5">
        <v>0</v>
      </c>
      <c r="L49" s="12">
        <v>18.713002999999997</v>
      </c>
    </row>
    <row r="50" spans="2:12" x14ac:dyDescent="0.25">
      <c r="B50" s="4">
        <v>41214</v>
      </c>
      <c r="C50" s="5">
        <v>0</v>
      </c>
      <c r="D50" s="5">
        <v>21.689228</v>
      </c>
      <c r="E50" s="5">
        <v>0</v>
      </c>
      <c r="F50" s="5">
        <v>0</v>
      </c>
      <c r="G50" s="5">
        <v>0</v>
      </c>
      <c r="H50" s="5">
        <v>0</v>
      </c>
      <c r="I50" s="5">
        <v>0.60129500000000002</v>
      </c>
      <c r="J50" s="5">
        <v>0</v>
      </c>
      <c r="K50" s="5">
        <v>0</v>
      </c>
      <c r="L50" s="12">
        <v>22.290523</v>
      </c>
    </row>
    <row r="51" spans="2:12" x14ac:dyDescent="0.25">
      <c r="B51" s="4">
        <v>41244</v>
      </c>
      <c r="C51" s="5">
        <v>0</v>
      </c>
      <c r="D51" s="5">
        <v>22.302720999999998</v>
      </c>
      <c r="E51" s="5">
        <v>0</v>
      </c>
      <c r="F51" s="5">
        <v>0</v>
      </c>
      <c r="G51" s="5">
        <v>0</v>
      </c>
      <c r="H51" s="5">
        <v>0</v>
      </c>
      <c r="I51" s="5">
        <v>0.63507399999999992</v>
      </c>
      <c r="J51" s="5">
        <v>0</v>
      </c>
      <c r="K51" s="5">
        <v>0</v>
      </c>
      <c r="L51" s="12">
        <v>22.937794999999998</v>
      </c>
    </row>
    <row r="52" spans="2:12" x14ac:dyDescent="0.25">
      <c r="B52" s="4">
        <v>41275</v>
      </c>
      <c r="C52" s="5">
        <v>0</v>
      </c>
      <c r="D52" s="5">
        <v>22.058765000000001</v>
      </c>
      <c r="E52" s="5">
        <v>0</v>
      </c>
      <c r="F52" s="5">
        <v>0</v>
      </c>
      <c r="G52" s="5">
        <v>0</v>
      </c>
      <c r="H52" s="5">
        <v>0</v>
      </c>
      <c r="I52" s="5">
        <v>0.8772009999999999</v>
      </c>
      <c r="J52" s="5">
        <v>0</v>
      </c>
      <c r="K52" s="5">
        <v>0</v>
      </c>
      <c r="L52" s="12">
        <v>22.935966000000001</v>
      </c>
    </row>
    <row r="53" spans="2:12" x14ac:dyDescent="0.25">
      <c r="B53" s="4">
        <v>41306</v>
      </c>
      <c r="C53" s="5">
        <v>0</v>
      </c>
      <c r="D53" s="5">
        <v>20.911376000000001</v>
      </c>
      <c r="E53" s="5">
        <v>0</v>
      </c>
      <c r="F53" s="5">
        <v>0</v>
      </c>
      <c r="G53" s="5">
        <v>0</v>
      </c>
      <c r="H53" s="5">
        <v>0</v>
      </c>
      <c r="I53" s="5">
        <v>1.422925</v>
      </c>
      <c r="J53" s="5">
        <v>0</v>
      </c>
      <c r="K53" s="5">
        <v>0</v>
      </c>
      <c r="L53" s="12">
        <v>22.334301</v>
      </c>
    </row>
    <row r="54" spans="2:12" x14ac:dyDescent="0.25">
      <c r="B54" s="4">
        <v>41334</v>
      </c>
      <c r="C54" s="5">
        <v>0</v>
      </c>
      <c r="D54" s="5">
        <v>21.670003999999999</v>
      </c>
      <c r="E54" s="5">
        <v>0</v>
      </c>
      <c r="F54" s="5">
        <v>0</v>
      </c>
      <c r="G54" s="5">
        <v>0</v>
      </c>
      <c r="H54" s="5">
        <v>0</v>
      </c>
      <c r="I54" s="5">
        <v>1.326543</v>
      </c>
      <c r="J54" s="5">
        <v>0</v>
      </c>
      <c r="K54" s="5">
        <v>0</v>
      </c>
      <c r="L54" s="12">
        <v>22.996547</v>
      </c>
    </row>
    <row r="55" spans="2:12" x14ac:dyDescent="0.25">
      <c r="B55" s="4">
        <v>41365</v>
      </c>
      <c r="C55" s="5">
        <v>0</v>
      </c>
      <c r="D55" s="5">
        <v>19.966812000000001</v>
      </c>
      <c r="E55" s="5">
        <v>0</v>
      </c>
      <c r="F55" s="5">
        <v>0</v>
      </c>
      <c r="G55" s="5">
        <v>0</v>
      </c>
      <c r="H55" s="5">
        <v>0</v>
      </c>
      <c r="I55" s="5">
        <v>0.66788100000000006</v>
      </c>
      <c r="J55" s="5">
        <v>0</v>
      </c>
      <c r="K55" s="5">
        <v>0</v>
      </c>
      <c r="L55" s="12">
        <v>20.634693000000002</v>
      </c>
    </row>
    <row r="56" spans="2:12" x14ac:dyDescent="0.25">
      <c r="B56" s="4">
        <v>41395</v>
      </c>
      <c r="C56" s="5">
        <v>0</v>
      </c>
      <c r="D56" s="5">
        <v>20.356119</v>
      </c>
      <c r="E56" s="5">
        <v>0</v>
      </c>
      <c r="F56" s="5">
        <v>0</v>
      </c>
      <c r="G56" s="5">
        <v>0</v>
      </c>
      <c r="H56" s="5">
        <v>0</v>
      </c>
      <c r="I56" s="5">
        <v>0.70809</v>
      </c>
      <c r="J56" s="5">
        <v>0</v>
      </c>
      <c r="K56" s="5">
        <v>0</v>
      </c>
      <c r="L56" s="12">
        <v>21.064208999999998</v>
      </c>
    </row>
    <row r="57" spans="2:12" x14ac:dyDescent="0.25">
      <c r="B57" s="4">
        <v>41426</v>
      </c>
      <c r="C57" s="5">
        <v>0</v>
      </c>
      <c r="D57" s="5">
        <v>20.142993000000001</v>
      </c>
      <c r="E57" s="5">
        <v>0</v>
      </c>
      <c r="F57" s="5">
        <v>0</v>
      </c>
      <c r="G57" s="5">
        <v>0</v>
      </c>
      <c r="H57" s="5">
        <v>0</v>
      </c>
      <c r="I57" s="5">
        <v>0.69877800000000001</v>
      </c>
      <c r="J57" s="5">
        <v>0</v>
      </c>
      <c r="K57" s="5">
        <v>0</v>
      </c>
      <c r="L57" s="12">
        <v>20.841771000000001</v>
      </c>
    </row>
    <row r="58" spans="2:12" x14ac:dyDescent="0.25">
      <c r="B58" s="4">
        <v>41456</v>
      </c>
      <c r="C58" s="5">
        <v>0</v>
      </c>
      <c r="D58" s="5">
        <v>21.237901000000001</v>
      </c>
      <c r="E58" s="5">
        <v>0</v>
      </c>
      <c r="F58" s="5">
        <v>0</v>
      </c>
      <c r="G58" s="5">
        <v>0</v>
      </c>
      <c r="H58" s="5">
        <v>0</v>
      </c>
      <c r="I58" s="5">
        <v>0.91285100000000019</v>
      </c>
      <c r="J58" s="5">
        <v>0</v>
      </c>
      <c r="K58" s="5">
        <v>0</v>
      </c>
      <c r="L58" s="12">
        <v>22.150752000000001</v>
      </c>
    </row>
    <row r="59" spans="2:12" x14ac:dyDescent="0.25">
      <c r="B59" s="4">
        <v>41487</v>
      </c>
      <c r="C59" s="5">
        <v>0</v>
      </c>
      <c r="D59" s="5">
        <v>21.046990000000001</v>
      </c>
      <c r="E59" s="5">
        <v>0</v>
      </c>
      <c r="F59" s="5">
        <v>0</v>
      </c>
      <c r="G59" s="5">
        <v>0</v>
      </c>
      <c r="H59" s="5">
        <v>0</v>
      </c>
      <c r="I59" s="5">
        <v>0.74074399999999996</v>
      </c>
      <c r="J59" s="5">
        <v>0</v>
      </c>
      <c r="K59" s="5">
        <v>0</v>
      </c>
      <c r="L59" s="12">
        <v>21.787734</v>
      </c>
    </row>
    <row r="60" spans="2:12" x14ac:dyDescent="0.25">
      <c r="B60" s="4">
        <v>41518</v>
      </c>
      <c r="C60" s="5">
        <v>0</v>
      </c>
      <c r="D60" s="5">
        <v>19.302219000000001</v>
      </c>
      <c r="E60" s="5">
        <v>0</v>
      </c>
      <c r="F60" s="5">
        <v>0</v>
      </c>
      <c r="G60" s="5">
        <v>0</v>
      </c>
      <c r="H60" s="5">
        <v>0</v>
      </c>
      <c r="I60" s="5">
        <v>0.89250699999999994</v>
      </c>
      <c r="J60" s="5">
        <v>0</v>
      </c>
      <c r="K60" s="5">
        <v>0</v>
      </c>
      <c r="L60" s="12">
        <v>20.194725999999999</v>
      </c>
    </row>
    <row r="61" spans="2:12" x14ac:dyDescent="0.25">
      <c r="B61" s="4">
        <v>41548</v>
      </c>
      <c r="C61" s="5">
        <v>0</v>
      </c>
      <c r="D61" s="5">
        <v>21.932617</v>
      </c>
      <c r="E61" s="5">
        <v>0</v>
      </c>
      <c r="F61" s="5">
        <v>0</v>
      </c>
      <c r="G61" s="5">
        <v>0</v>
      </c>
      <c r="H61" s="5">
        <v>0</v>
      </c>
      <c r="I61" s="5">
        <v>0.85163700000000009</v>
      </c>
      <c r="J61" s="5">
        <v>0</v>
      </c>
      <c r="K61" s="5">
        <v>0</v>
      </c>
      <c r="L61" s="12">
        <v>22.784254000000001</v>
      </c>
    </row>
    <row r="62" spans="2:12" x14ac:dyDescent="0.25">
      <c r="B62" s="4">
        <v>41579</v>
      </c>
      <c r="C62" s="5">
        <v>0</v>
      </c>
      <c r="D62" s="5">
        <v>20.856874000000001</v>
      </c>
      <c r="E62" s="5">
        <v>0</v>
      </c>
      <c r="F62" s="5">
        <v>0</v>
      </c>
      <c r="G62" s="5">
        <v>0</v>
      </c>
      <c r="H62" s="5">
        <v>0</v>
      </c>
      <c r="I62" s="5">
        <v>0.92481500000000005</v>
      </c>
      <c r="J62" s="5">
        <v>0</v>
      </c>
      <c r="K62" s="5">
        <v>0</v>
      </c>
      <c r="L62" s="12">
        <v>21.781689</v>
      </c>
    </row>
    <row r="63" spans="2:12" x14ac:dyDescent="0.25">
      <c r="B63" s="4">
        <v>41609</v>
      </c>
      <c r="C63" s="5">
        <v>0</v>
      </c>
      <c r="D63" s="5">
        <v>24.422446999999998</v>
      </c>
      <c r="E63" s="5">
        <v>0</v>
      </c>
      <c r="F63" s="5">
        <v>0</v>
      </c>
      <c r="G63" s="5">
        <v>0</v>
      </c>
      <c r="H63" s="5">
        <v>0</v>
      </c>
      <c r="I63" s="5">
        <v>0.93741100000000011</v>
      </c>
      <c r="J63" s="5">
        <v>0</v>
      </c>
      <c r="K63" s="5">
        <v>0</v>
      </c>
      <c r="L63" s="12">
        <v>25.359857999999999</v>
      </c>
    </row>
    <row r="64" spans="2:12" x14ac:dyDescent="0.25">
      <c r="B64" s="4">
        <v>41640</v>
      </c>
      <c r="C64" s="5">
        <v>0</v>
      </c>
      <c r="D64" s="5">
        <v>20.821380323</v>
      </c>
      <c r="E64" s="5">
        <v>0</v>
      </c>
      <c r="F64" s="5">
        <v>0</v>
      </c>
      <c r="G64" s="5">
        <v>0</v>
      </c>
      <c r="H64" s="5">
        <v>0</v>
      </c>
      <c r="I64" s="5">
        <v>0.76404697700000002</v>
      </c>
      <c r="J64" s="5">
        <v>0</v>
      </c>
      <c r="K64" s="5">
        <v>0</v>
      </c>
      <c r="L64" s="12">
        <v>21.585427299999999</v>
      </c>
    </row>
    <row r="65" spans="2:12" x14ac:dyDescent="0.25">
      <c r="B65" s="4">
        <v>41671</v>
      </c>
      <c r="C65" s="5">
        <v>0</v>
      </c>
      <c r="D65" s="5">
        <v>21.433968928999999</v>
      </c>
      <c r="E65" s="5">
        <v>0</v>
      </c>
      <c r="F65" s="5">
        <v>0</v>
      </c>
      <c r="G65" s="5">
        <v>0</v>
      </c>
      <c r="H65" s="5">
        <v>0</v>
      </c>
      <c r="I65" s="5">
        <v>1.345884525</v>
      </c>
      <c r="J65" s="5">
        <v>0</v>
      </c>
      <c r="K65" s="5">
        <v>0</v>
      </c>
      <c r="L65" s="12">
        <v>22.779853453999998</v>
      </c>
    </row>
    <row r="66" spans="2:12" x14ac:dyDescent="0.25">
      <c r="B66" s="4">
        <v>41699</v>
      </c>
      <c r="C66" s="5">
        <v>0</v>
      </c>
      <c r="D66" s="5">
        <v>20.718174516000001</v>
      </c>
      <c r="E66" s="5">
        <v>0</v>
      </c>
      <c r="F66" s="5">
        <v>0</v>
      </c>
      <c r="G66" s="5">
        <v>0</v>
      </c>
      <c r="H66" s="5">
        <v>0</v>
      </c>
      <c r="I66" s="5">
        <v>1.0363909329999998</v>
      </c>
      <c r="J66" s="5">
        <v>0</v>
      </c>
      <c r="K66" s="5">
        <v>0</v>
      </c>
      <c r="L66" s="12">
        <v>21.754565449000001</v>
      </c>
    </row>
    <row r="67" spans="2:12" x14ac:dyDescent="0.25">
      <c r="B67" s="4">
        <v>41730</v>
      </c>
      <c r="C67" s="5">
        <v>0</v>
      </c>
      <c r="D67" s="5">
        <v>20.507127000000001</v>
      </c>
      <c r="E67" s="5">
        <v>0</v>
      </c>
      <c r="F67" s="5">
        <v>0</v>
      </c>
      <c r="G67" s="5">
        <v>0</v>
      </c>
      <c r="H67" s="5">
        <v>0</v>
      </c>
      <c r="I67" s="5">
        <v>1.1912421419999999</v>
      </c>
      <c r="J67" s="5">
        <v>0</v>
      </c>
      <c r="K67" s="5">
        <v>0</v>
      </c>
      <c r="L67" s="12">
        <v>21.698369142000001</v>
      </c>
    </row>
    <row r="68" spans="2:12" x14ac:dyDescent="0.25">
      <c r="B68" s="4">
        <v>41760</v>
      </c>
      <c r="C68" s="5">
        <v>0</v>
      </c>
      <c r="D68" s="5">
        <v>18.036051613000001</v>
      </c>
      <c r="E68" s="5">
        <v>0</v>
      </c>
      <c r="F68" s="5">
        <v>0</v>
      </c>
      <c r="G68" s="5">
        <v>0</v>
      </c>
      <c r="H68" s="5">
        <v>0</v>
      </c>
      <c r="I68" s="5">
        <v>1.121694958</v>
      </c>
      <c r="J68" s="5">
        <v>0</v>
      </c>
      <c r="K68" s="5">
        <v>0</v>
      </c>
      <c r="L68" s="12">
        <v>19.157746571000001</v>
      </c>
    </row>
    <row r="69" spans="2:12" x14ac:dyDescent="0.25">
      <c r="B69" s="4">
        <v>41791</v>
      </c>
      <c r="C69" s="5">
        <v>0</v>
      </c>
      <c r="D69" s="5">
        <v>19.412520666999999</v>
      </c>
      <c r="E69" s="5">
        <v>0</v>
      </c>
      <c r="F69" s="5">
        <v>0</v>
      </c>
      <c r="G69" s="5">
        <v>0</v>
      </c>
      <c r="H69" s="5">
        <v>0</v>
      </c>
      <c r="I69" s="5">
        <v>1.501627319</v>
      </c>
      <c r="J69" s="5">
        <v>0</v>
      </c>
      <c r="K69" s="5">
        <v>0</v>
      </c>
      <c r="L69" s="12">
        <v>20.914147986</v>
      </c>
    </row>
    <row r="70" spans="2:12" x14ac:dyDescent="0.25">
      <c r="B70" s="4">
        <v>41821</v>
      </c>
      <c r="C70" s="5">
        <v>0</v>
      </c>
      <c r="D70" s="5">
        <v>21.291385161000001</v>
      </c>
      <c r="E70" s="5">
        <v>0</v>
      </c>
      <c r="F70" s="5">
        <v>0</v>
      </c>
      <c r="G70" s="5">
        <v>0</v>
      </c>
      <c r="H70" s="5">
        <v>0</v>
      </c>
      <c r="I70" s="5">
        <v>1.1764830909999999</v>
      </c>
      <c r="J70" s="5">
        <v>0</v>
      </c>
      <c r="K70" s="5">
        <v>0</v>
      </c>
      <c r="L70" s="12">
        <v>22.467868252000002</v>
      </c>
    </row>
    <row r="71" spans="2:12" x14ac:dyDescent="0.25">
      <c r="B71" s="4">
        <v>41852</v>
      </c>
      <c r="C71" s="5">
        <v>0</v>
      </c>
      <c r="D71" s="5">
        <v>21.291385161000001</v>
      </c>
      <c r="E71" s="5">
        <v>0</v>
      </c>
      <c r="F71" s="5">
        <v>0</v>
      </c>
      <c r="G71" s="5">
        <v>0</v>
      </c>
      <c r="H71" s="5">
        <v>0</v>
      </c>
      <c r="I71" s="5">
        <v>1.296601023</v>
      </c>
      <c r="J71" s="5">
        <v>0</v>
      </c>
      <c r="K71" s="5">
        <v>0</v>
      </c>
      <c r="L71" s="12">
        <v>22.587986184000002</v>
      </c>
    </row>
    <row r="72" spans="2:12" x14ac:dyDescent="0.25">
      <c r="B72" s="4">
        <v>41883</v>
      </c>
      <c r="C72" s="5">
        <v>0</v>
      </c>
      <c r="D72" s="5">
        <v>20.385692333000001</v>
      </c>
      <c r="E72" s="5">
        <v>0</v>
      </c>
      <c r="F72" s="5">
        <v>0</v>
      </c>
      <c r="G72" s="5">
        <v>0</v>
      </c>
      <c r="H72" s="5">
        <v>0</v>
      </c>
      <c r="I72" s="5">
        <v>0.89456656400000012</v>
      </c>
      <c r="J72" s="5">
        <v>0</v>
      </c>
      <c r="K72" s="5">
        <v>0</v>
      </c>
      <c r="L72" s="12">
        <v>21.280258897000003</v>
      </c>
    </row>
    <row r="73" spans="2:12" x14ac:dyDescent="0.25">
      <c r="B73" s="4">
        <v>41913</v>
      </c>
      <c r="C73" s="5">
        <v>0</v>
      </c>
      <c r="D73" s="5">
        <v>14.510723871</v>
      </c>
      <c r="E73" s="5">
        <v>0</v>
      </c>
      <c r="F73" s="5">
        <v>0</v>
      </c>
      <c r="G73" s="5">
        <v>0</v>
      </c>
      <c r="H73" s="5">
        <v>0</v>
      </c>
      <c r="I73" s="5">
        <v>1.012456899</v>
      </c>
      <c r="J73" s="5">
        <v>0</v>
      </c>
      <c r="K73" s="5">
        <v>0</v>
      </c>
      <c r="L73" s="12">
        <v>15.52318077</v>
      </c>
    </row>
    <row r="74" spans="2:12" x14ac:dyDescent="0.25">
      <c r="B74" s="4">
        <v>41944</v>
      </c>
      <c r="C74" s="5">
        <v>0</v>
      </c>
      <c r="D74" s="5">
        <v>13.401341667000001</v>
      </c>
      <c r="E74" s="5">
        <v>0</v>
      </c>
      <c r="F74" s="5">
        <v>0</v>
      </c>
      <c r="G74" s="5">
        <v>0</v>
      </c>
      <c r="H74" s="5">
        <v>0</v>
      </c>
      <c r="I74" s="5">
        <v>1.246995868</v>
      </c>
      <c r="J74" s="5">
        <v>0</v>
      </c>
      <c r="K74" s="5">
        <v>0</v>
      </c>
      <c r="L74" s="12">
        <v>14.648337535</v>
      </c>
    </row>
    <row r="75" spans="2:12" x14ac:dyDescent="0.25">
      <c r="B75" s="4">
        <v>41974</v>
      </c>
      <c r="C75" s="5">
        <v>0</v>
      </c>
      <c r="D75" s="5">
        <v>18.695743871000001</v>
      </c>
      <c r="E75" s="5">
        <v>0</v>
      </c>
      <c r="F75" s="5">
        <v>0</v>
      </c>
      <c r="G75" s="5">
        <v>0</v>
      </c>
      <c r="H75" s="5">
        <v>0</v>
      </c>
      <c r="I75" s="5">
        <v>0.90403222900000002</v>
      </c>
      <c r="J75" s="5">
        <v>0</v>
      </c>
      <c r="K75" s="5">
        <v>0</v>
      </c>
      <c r="L75" s="12">
        <v>19.5997761</v>
      </c>
    </row>
    <row r="76" spans="2:12" x14ac:dyDescent="0.25">
      <c r="B76" s="4">
        <v>42005</v>
      </c>
      <c r="C76" s="5">
        <v>0</v>
      </c>
      <c r="D76" s="5">
        <v>19.889088709999999</v>
      </c>
      <c r="E76" s="5">
        <v>0</v>
      </c>
      <c r="F76" s="5">
        <v>0</v>
      </c>
      <c r="G76" s="5">
        <v>0</v>
      </c>
      <c r="H76" s="5">
        <v>0</v>
      </c>
      <c r="I76" s="5">
        <v>0.72789094399999998</v>
      </c>
      <c r="J76" s="5">
        <v>0</v>
      </c>
      <c r="K76" s="5">
        <v>0</v>
      </c>
      <c r="L76" s="12">
        <v>20.616979653999998</v>
      </c>
    </row>
    <row r="77" spans="2:12" x14ac:dyDescent="0.25">
      <c r="B77" s="4">
        <v>42036</v>
      </c>
      <c r="C77" s="5">
        <v>0</v>
      </c>
      <c r="D77" s="5">
        <v>20.444375000000001</v>
      </c>
      <c r="E77" s="5">
        <v>0</v>
      </c>
      <c r="F77" s="5">
        <v>0</v>
      </c>
      <c r="G77" s="5">
        <v>0</v>
      </c>
      <c r="H77" s="5">
        <v>0</v>
      </c>
      <c r="I77" s="5">
        <v>0.57075131899999998</v>
      </c>
      <c r="J77" s="5">
        <v>0</v>
      </c>
      <c r="K77" s="5">
        <v>0</v>
      </c>
      <c r="L77" s="12">
        <v>21.015126319</v>
      </c>
    </row>
    <row r="78" spans="2:12" x14ac:dyDescent="0.25">
      <c r="B78" s="4">
        <v>42064</v>
      </c>
      <c r="C78" s="5">
        <v>0</v>
      </c>
      <c r="D78" s="5">
        <v>20.465644193999999</v>
      </c>
      <c r="E78" s="5">
        <v>0</v>
      </c>
      <c r="F78" s="5">
        <v>0</v>
      </c>
      <c r="G78" s="5">
        <v>0</v>
      </c>
      <c r="H78" s="5">
        <v>0</v>
      </c>
      <c r="I78" s="5">
        <v>0.84788387199999993</v>
      </c>
      <c r="J78" s="5">
        <v>0</v>
      </c>
      <c r="K78" s="5">
        <v>0</v>
      </c>
      <c r="L78" s="12">
        <v>21.313528066</v>
      </c>
    </row>
    <row r="79" spans="2:12" x14ac:dyDescent="0.25">
      <c r="B79" s="4">
        <v>42095</v>
      </c>
      <c r="C79" s="5">
        <v>0</v>
      </c>
      <c r="D79" s="5">
        <v>20.247940000000003</v>
      </c>
      <c r="E79" s="5">
        <v>0</v>
      </c>
      <c r="F79" s="5">
        <v>0</v>
      </c>
      <c r="G79" s="5">
        <v>0</v>
      </c>
      <c r="H79" s="5">
        <v>0</v>
      </c>
      <c r="I79" s="5">
        <v>0.83213328200000014</v>
      </c>
      <c r="J79" s="5">
        <v>0</v>
      </c>
      <c r="K79" s="5">
        <v>0</v>
      </c>
      <c r="L79" s="12">
        <v>21.080073282000004</v>
      </c>
    </row>
    <row r="80" spans="2:12" x14ac:dyDescent="0.25">
      <c r="B80" s="4">
        <v>42125</v>
      </c>
      <c r="C80" s="5">
        <v>0</v>
      </c>
      <c r="D80" s="5">
        <v>19.634467741999998</v>
      </c>
      <c r="E80" s="5">
        <v>0</v>
      </c>
      <c r="F80" s="5">
        <v>0</v>
      </c>
      <c r="G80" s="5">
        <v>0</v>
      </c>
      <c r="H80" s="5">
        <v>0</v>
      </c>
      <c r="I80" s="5">
        <v>0.72769312000000008</v>
      </c>
      <c r="J80" s="5">
        <v>0</v>
      </c>
      <c r="K80" s="5">
        <v>0</v>
      </c>
      <c r="L80" s="12">
        <v>20.362160862</v>
      </c>
    </row>
    <row r="81" spans="2:12" x14ac:dyDescent="0.25">
      <c r="B81" s="4">
        <v>42156</v>
      </c>
      <c r="C81" s="5">
        <v>0</v>
      </c>
      <c r="D81" s="5">
        <v>19.331394332999999</v>
      </c>
      <c r="E81" s="5">
        <v>0</v>
      </c>
      <c r="F81" s="5">
        <v>0</v>
      </c>
      <c r="G81" s="5">
        <v>0</v>
      </c>
      <c r="H81" s="5">
        <v>0</v>
      </c>
      <c r="I81" s="5">
        <v>0.947439633</v>
      </c>
      <c r="J81" s="5">
        <v>0</v>
      </c>
      <c r="K81" s="5">
        <v>0</v>
      </c>
      <c r="L81" s="12">
        <v>20.278833965999997</v>
      </c>
    </row>
    <row r="82" spans="2:12" x14ac:dyDescent="0.25">
      <c r="B82" s="4">
        <v>42186</v>
      </c>
      <c r="C82" s="5">
        <v>0</v>
      </c>
      <c r="D82" s="5">
        <v>16.605431289999999</v>
      </c>
      <c r="E82" s="5">
        <v>0</v>
      </c>
      <c r="F82" s="5">
        <v>0</v>
      </c>
      <c r="G82" s="5">
        <v>0</v>
      </c>
      <c r="H82" s="5">
        <v>0</v>
      </c>
      <c r="I82" s="5">
        <v>0.850766205</v>
      </c>
      <c r="J82" s="5">
        <v>0</v>
      </c>
      <c r="K82" s="5">
        <v>0</v>
      </c>
      <c r="L82" s="12">
        <v>17.456197494999998</v>
      </c>
    </row>
    <row r="83" spans="2:12" x14ac:dyDescent="0.25">
      <c r="B83" s="4">
        <v>42217</v>
      </c>
      <c r="C83" s="5">
        <v>0</v>
      </c>
      <c r="D83" s="5">
        <v>17.241316774000001</v>
      </c>
      <c r="E83" s="5">
        <v>0</v>
      </c>
      <c r="F83" s="5">
        <v>0</v>
      </c>
      <c r="G83" s="5">
        <v>0</v>
      </c>
      <c r="H83" s="5">
        <v>0</v>
      </c>
      <c r="I83" s="5">
        <v>0.69045269900000006</v>
      </c>
      <c r="J83" s="5">
        <v>0</v>
      </c>
      <c r="K83" s="5">
        <v>0</v>
      </c>
      <c r="L83" s="12">
        <v>17.931769473000003</v>
      </c>
    </row>
    <row r="84" spans="2:12" x14ac:dyDescent="0.25">
      <c r="B84" s="4">
        <v>42248</v>
      </c>
      <c r="C84" s="5">
        <v>0</v>
      </c>
      <c r="D84" s="5">
        <v>14.948898</v>
      </c>
      <c r="E84" s="5">
        <v>0</v>
      </c>
      <c r="F84" s="5">
        <v>0</v>
      </c>
      <c r="G84" s="5">
        <v>0</v>
      </c>
      <c r="H84" s="5">
        <v>0</v>
      </c>
      <c r="I84" s="5">
        <v>0.73659570799999996</v>
      </c>
      <c r="J84" s="5">
        <v>0</v>
      </c>
      <c r="K84" s="5">
        <v>0</v>
      </c>
      <c r="L84" s="12">
        <v>15.685493707999999</v>
      </c>
    </row>
    <row r="85" spans="2:12" x14ac:dyDescent="0.25">
      <c r="B85" s="4">
        <v>42278</v>
      </c>
      <c r="C85" s="5">
        <v>0</v>
      </c>
      <c r="D85" s="5">
        <v>15.456263548000003</v>
      </c>
      <c r="E85" s="5">
        <v>0</v>
      </c>
      <c r="F85" s="5">
        <v>0</v>
      </c>
      <c r="G85" s="5">
        <v>0</v>
      </c>
      <c r="H85" s="5">
        <v>0</v>
      </c>
      <c r="I85" s="5">
        <v>0.87262212700000008</v>
      </c>
      <c r="J85" s="5">
        <v>0</v>
      </c>
      <c r="K85" s="5">
        <v>0</v>
      </c>
      <c r="L85" s="12">
        <v>16.328885675000002</v>
      </c>
    </row>
    <row r="86" spans="2:12" x14ac:dyDescent="0.25">
      <c r="B86" s="4">
        <v>42309</v>
      </c>
      <c r="C86" s="5">
        <v>0</v>
      </c>
      <c r="D86" s="5">
        <v>7.7047520000000009</v>
      </c>
      <c r="E86" s="5">
        <v>0</v>
      </c>
      <c r="F86" s="5">
        <v>0</v>
      </c>
      <c r="G86" s="5">
        <v>0</v>
      </c>
      <c r="H86" s="5">
        <v>0</v>
      </c>
      <c r="I86" s="5">
        <v>0.87596592799999995</v>
      </c>
      <c r="J86" s="5">
        <v>0</v>
      </c>
      <c r="K86" s="5">
        <v>0</v>
      </c>
      <c r="L86" s="12">
        <v>8.5807179280000003</v>
      </c>
    </row>
    <row r="87" spans="2:12" x14ac:dyDescent="0.25">
      <c r="B87" s="4">
        <v>42339</v>
      </c>
      <c r="C87" s="5">
        <v>0</v>
      </c>
      <c r="D87" s="5">
        <v>7.8529970970000003</v>
      </c>
      <c r="E87" s="5">
        <v>0</v>
      </c>
      <c r="F87" s="5">
        <v>0</v>
      </c>
      <c r="G87" s="5">
        <v>0</v>
      </c>
      <c r="H87" s="5">
        <v>0</v>
      </c>
      <c r="I87" s="5">
        <v>0.78921875699999999</v>
      </c>
      <c r="J87" s="5">
        <v>0</v>
      </c>
      <c r="K87" s="5">
        <v>0</v>
      </c>
      <c r="L87" s="12">
        <v>8.6422158539999998</v>
      </c>
    </row>
    <row r="88" spans="2:12" x14ac:dyDescent="0.25">
      <c r="B88" s="4">
        <v>42370</v>
      </c>
      <c r="C88" s="5">
        <v>0</v>
      </c>
      <c r="D88" s="5">
        <v>8.473517419000002</v>
      </c>
      <c r="E88" s="5">
        <v>0</v>
      </c>
      <c r="F88" s="5">
        <v>0</v>
      </c>
      <c r="G88" s="5">
        <v>0</v>
      </c>
      <c r="H88" s="5">
        <v>0</v>
      </c>
      <c r="I88" s="5">
        <v>0.64395675500000016</v>
      </c>
      <c r="J88" s="5">
        <v>0</v>
      </c>
      <c r="K88" s="5">
        <v>0</v>
      </c>
      <c r="L88" s="12">
        <v>9.1174741740000016</v>
      </c>
    </row>
    <row r="89" spans="2:12" x14ac:dyDescent="0.25">
      <c r="B89" s="4">
        <v>42401</v>
      </c>
      <c r="C89" s="5">
        <v>0</v>
      </c>
      <c r="D89" s="5">
        <v>18.789053793000001</v>
      </c>
      <c r="E89" s="5">
        <v>0</v>
      </c>
      <c r="F89" s="5">
        <v>0</v>
      </c>
      <c r="G89" s="5">
        <v>0</v>
      </c>
      <c r="H89" s="5">
        <v>0</v>
      </c>
      <c r="I89" s="5">
        <v>0.45757122400000005</v>
      </c>
      <c r="J89" s="5">
        <v>0</v>
      </c>
      <c r="K89" s="5">
        <v>0</v>
      </c>
      <c r="L89" s="12">
        <v>19.246625017</v>
      </c>
    </row>
    <row r="90" spans="2:12" x14ac:dyDescent="0.25">
      <c r="B90" s="4">
        <v>42430</v>
      </c>
      <c r="C90" s="5">
        <v>0</v>
      </c>
      <c r="D90" s="5">
        <v>19.252827418999999</v>
      </c>
      <c r="E90" s="5">
        <v>0</v>
      </c>
      <c r="F90" s="5">
        <v>0</v>
      </c>
      <c r="G90" s="5">
        <v>0</v>
      </c>
      <c r="H90" s="5">
        <v>0</v>
      </c>
      <c r="I90" s="5">
        <v>0.52149493800000002</v>
      </c>
      <c r="J90" s="5">
        <v>0</v>
      </c>
      <c r="K90" s="5">
        <v>0</v>
      </c>
      <c r="L90" s="12">
        <v>19.774322356999999</v>
      </c>
    </row>
    <row r="91" spans="2:12" x14ac:dyDescent="0.25">
      <c r="B91" s="4">
        <v>42461</v>
      </c>
      <c r="C91" s="5">
        <v>0</v>
      </c>
      <c r="D91" s="5">
        <v>13.209274333</v>
      </c>
      <c r="E91" s="5">
        <v>0</v>
      </c>
      <c r="F91" s="5">
        <v>0</v>
      </c>
      <c r="G91" s="5">
        <v>0</v>
      </c>
      <c r="H91" s="5">
        <v>0</v>
      </c>
      <c r="I91" s="5">
        <v>0.586484063</v>
      </c>
      <c r="J91" s="5">
        <v>0</v>
      </c>
      <c r="K91" s="5">
        <v>0</v>
      </c>
      <c r="L91" s="12">
        <v>13.795758396</v>
      </c>
    </row>
    <row r="92" spans="2:12" x14ac:dyDescent="0.25">
      <c r="B92" s="4">
        <v>42491</v>
      </c>
      <c r="C92" s="5">
        <v>0</v>
      </c>
      <c r="D92" s="5">
        <v>16.527733548</v>
      </c>
      <c r="E92" s="5">
        <v>0</v>
      </c>
      <c r="F92" s="5">
        <v>0</v>
      </c>
      <c r="G92" s="5">
        <v>0</v>
      </c>
      <c r="H92" s="5">
        <v>0</v>
      </c>
      <c r="I92" s="5">
        <v>0.927472501</v>
      </c>
      <c r="J92" s="5">
        <v>0</v>
      </c>
      <c r="K92" s="5">
        <v>0</v>
      </c>
      <c r="L92" s="12">
        <v>17.455206049000001</v>
      </c>
    </row>
    <row r="93" spans="2:12" x14ac:dyDescent="0.25">
      <c r="B93" s="4">
        <v>42522</v>
      </c>
      <c r="C93" s="5">
        <v>0</v>
      </c>
      <c r="D93" s="5">
        <v>11.705118333000001</v>
      </c>
      <c r="E93" s="5">
        <v>0</v>
      </c>
      <c r="F93" s="5">
        <v>0</v>
      </c>
      <c r="G93" s="5">
        <v>0</v>
      </c>
      <c r="H93" s="5">
        <v>0</v>
      </c>
      <c r="I93" s="5">
        <v>0.75219919400000013</v>
      </c>
      <c r="J93" s="5">
        <v>0</v>
      </c>
      <c r="K93" s="5">
        <v>0</v>
      </c>
      <c r="L93" s="12">
        <v>12.457317527000001</v>
      </c>
    </row>
    <row r="94" spans="2:12" x14ac:dyDescent="0.25">
      <c r="B94" s="4">
        <v>42552</v>
      </c>
      <c r="C94" s="5">
        <v>0</v>
      </c>
      <c r="D94" s="5">
        <v>19.142471935</v>
      </c>
      <c r="E94" s="5">
        <v>0</v>
      </c>
      <c r="F94" s="5">
        <v>0</v>
      </c>
      <c r="G94" s="5">
        <v>0</v>
      </c>
      <c r="H94" s="5">
        <v>0</v>
      </c>
      <c r="I94" s="5">
        <v>0.8667589309999999</v>
      </c>
      <c r="J94" s="5">
        <v>0</v>
      </c>
      <c r="K94" s="5">
        <v>0</v>
      </c>
      <c r="L94" s="12">
        <v>20.009230865999999</v>
      </c>
    </row>
    <row r="95" spans="2:12" x14ac:dyDescent="0.25">
      <c r="B95" s="4">
        <v>42583</v>
      </c>
      <c r="C95" s="5">
        <v>0</v>
      </c>
      <c r="D95" s="5">
        <v>17.738260645</v>
      </c>
      <c r="E95" s="5">
        <v>0</v>
      </c>
      <c r="F95" s="5">
        <v>0</v>
      </c>
      <c r="G95" s="5">
        <v>0</v>
      </c>
      <c r="H95" s="5">
        <v>0</v>
      </c>
      <c r="I95" s="5">
        <v>0.83992548100000008</v>
      </c>
      <c r="J95" s="5">
        <v>0</v>
      </c>
      <c r="K95" s="5">
        <v>0</v>
      </c>
      <c r="L95" s="12">
        <v>18.578186126000002</v>
      </c>
    </row>
    <row r="96" spans="2:12" x14ac:dyDescent="0.25">
      <c r="B96" s="4">
        <v>42614</v>
      </c>
      <c r="C96" s="5">
        <v>0</v>
      </c>
      <c r="D96" s="5">
        <v>18.593054333000001</v>
      </c>
      <c r="E96" s="5">
        <v>0</v>
      </c>
      <c r="F96" s="5">
        <v>0</v>
      </c>
      <c r="G96" s="5">
        <v>0</v>
      </c>
      <c r="H96" s="5">
        <v>0</v>
      </c>
      <c r="I96" s="5">
        <v>0.62631544300000008</v>
      </c>
      <c r="J96" s="5">
        <v>0</v>
      </c>
      <c r="K96" s="5">
        <v>0</v>
      </c>
      <c r="L96" s="12">
        <v>19.219369776000001</v>
      </c>
    </row>
    <row r="97" spans="2:12" x14ac:dyDescent="0.25">
      <c r="B97" s="4">
        <v>42644</v>
      </c>
      <c r="C97" s="5">
        <v>0</v>
      </c>
      <c r="D97" s="5">
        <v>15.268784839</v>
      </c>
      <c r="E97" s="5">
        <v>0</v>
      </c>
      <c r="F97" s="5">
        <v>0</v>
      </c>
      <c r="G97" s="5">
        <v>0</v>
      </c>
      <c r="H97" s="5">
        <v>0</v>
      </c>
      <c r="I97" s="5">
        <v>0.70983839599999998</v>
      </c>
      <c r="J97" s="5">
        <v>0</v>
      </c>
      <c r="K97" s="5">
        <v>0</v>
      </c>
      <c r="L97" s="12">
        <v>15.978623235000001</v>
      </c>
    </row>
    <row r="98" spans="2:12" x14ac:dyDescent="0.25">
      <c r="B98" s="4">
        <v>42675</v>
      </c>
      <c r="C98" s="5">
        <v>0</v>
      </c>
      <c r="D98" s="5">
        <v>18.671442667000001</v>
      </c>
      <c r="E98" s="5">
        <v>0</v>
      </c>
      <c r="F98" s="5">
        <v>0</v>
      </c>
      <c r="G98" s="5">
        <v>0</v>
      </c>
      <c r="H98" s="5">
        <v>0</v>
      </c>
      <c r="I98" s="5">
        <v>0.91835288799999992</v>
      </c>
      <c r="J98" s="5">
        <v>0</v>
      </c>
      <c r="K98" s="5">
        <v>0</v>
      </c>
      <c r="L98" s="12">
        <v>19.589795555000002</v>
      </c>
    </row>
    <row r="99" spans="2:12" x14ac:dyDescent="0.25">
      <c r="B99" s="4">
        <v>42705</v>
      </c>
      <c r="C99" s="5">
        <v>0</v>
      </c>
      <c r="D99" s="5">
        <v>16.288855806000001</v>
      </c>
      <c r="E99" s="5">
        <v>0</v>
      </c>
      <c r="F99" s="5">
        <v>0</v>
      </c>
      <c r="G99" s="5">
        <v>0</v>
      </c>
      <c r="H99" s="5">
        <v>0</v>
      </c>
      <c r="I99" s="5">
        <v>0.7677549990000001</v>
      </c>
      <c r="J99" s="5">
        <v>0</v>
      </c>
      <c r="K99" s="5">
        <v>0</v>
      </c>
      <c r="L99" s="12">
        <v>17.056610805000002</v>
      </c>
    </row>
    <row r="100" spans="2:12" x14ac:dyDescent="0.25">
      <c r="B100" s="4">
        <v>42736</v>
      </c>
      <c r="C100" s="5">
        <v>0</v>
      </c>
      <c r="D100" s="5">
        <v>15.386719355000002</v>
      </c>
      <c r="E100" s="5">
        <v>0</v>
      </c>
      <c r="F100" s="5">
        <v>0</v>
      </c>
      <c r="G100" s="5">
        <v>0</v>
      </c>
      <c r="H100" s="5">
        <v>0</v>
      </c>
      <c r="I100" s="5">
        <v>0.66576012000000018</v>
      </c>
      <c r="J100" s="5">
        <v>0</v>
      </c>
      <c r="K100" s="5">
        <v>0</v>
      </c>
      <c r="L100" s="12">
        <v>16.052479475000002</v>
      </c>
    </row>
    <row r="101" spans="2:12" x14ac:dyDescent="0.25">
      <c r="B101" s="4">
        <v>42767</v>
      </c>
      <c r="C101" s="5">
        <v>0</v>
      </c>
      <c r="D101" s="5">
        <v>17.651781429</v>
      </c>
      <c r="E101" s="5">
        <v>0</v>
      </c>
      <c r="F101" s="5">
        <v>0</v>
      </c>
      <c r="G101" s="5">
        <v>0</v>
      </c>
      <c r="H101" s="5">
        <v>0</v>
      </c>
      <c r="I101" s="5">
        <v>0.73438400599999998</v>
      </c>
      <c r="J101" s="5">
        <v>0</v>
      </c>
      <c r="K101" s="5">
        <v>0</v>
      </c>
      <c r="L101" s="12">
        <v>18.386165434999999</v>
      </c>
    </row>
    <row r="102" spans="2:12" x14ac:dyDescent="0.25">
      <c r="B102" s="4">
        <v>42795</v>
      </c>
      <c r="C102" s="5">
        <v>0</v>
      </c>
      <c r="D102" s="5">
        <v>16.795568065000001</v>
      </c>
      <c r="E102" s="5">
        <v>0</v>
      </c>
      <c r="F102" s="5">
        <v>0</v>
      </c>
      <c r="G102" s="5">
        <v>0</v>
      </c>
      <c r="H102" s="5">
        <v>0</v>
      </c>
      <c r="I102" s="5">
        <v>1.039091991</v>
      </c>
      <c r="J102" s="5">
        <v>0</v>
      </c>
      <c r="K102" s="5">
        <v>0</v>
      </c>
      <c r="L102" s="12">
        <v>17.834660056000001</v>
      </c>
    </row>
    <row r="103" spans="2:12" x14ac:dyDescent="0.25">
      <c r="B103" s="4">
        <v>42826</v>
      </c>
      <c r="C103" s="5">
        <v>0</v>
      </c>
      <c r="D103" s="5">
        <v>18.215038667000002</v>
      </c>
      <c r="E103" s="5">
        <v>0</v>
      </c>
      <c r="F103" s="5">
        <v>0</v>
      </c>
      <c r="G103" s="5">
        <v>0</v>
      </c>
      <c r="H103" s="5">
        <v>0</v>
      </c>
      <c r="I103" s="5">
        <v>0.50286096800000002</v>
      </c>
      <c r="J103" s="5">
        <v>0</v>
      </c>
      <c r="K103" s="5">
        <v>0</v>
      </c>
      <c r="L103" s="12">
        <v>18.717899635000002</v>
      </c>
    </row>
    <row r="104" spans="2:12" x14ac:dyDescent="0.25">
      <c r="B104" s="4">
        <v>42856</v>
      </c>
      <c r="C104" s="5">
        <v>0</v>
      </c>
      <c r="D104" s="5">
        <v>20.988897465000001</v>
      </c>
      <c r="E104" s="5">
        <v>0</v>
      </c>
      <c r="F104" s="5">
        <v>0</v>
      </c>
      <c r="G104" s="5">
        <v>0</v>
      </c>
      <c r="H104" s="5">
        <v>0</v>
      </c>
      <c r="I104" s="5">
        <v>0.83950185399999988</v>
      </c>
      <c r="J104" s="5">
        <v>0</v>
      </c>
      <c r="K104" s="5">
        <v>0</v>
      </c>
      <c r="L104" s="12">
        <v>21.828399318999999</v>
      </c>
    </row>
    <row r="105" spans="2:12" x14ac:dyDescent="0.25">
      <c r="B105" s="4">
        <v>42887</v>
      </c>
      <c r="C105" s="5">
        <v>0</v>
      </c>
      <c r="D105" s="5">
        <v>21.271444895000002</v>
      </c>
      <c r="E105" s="5">
        <v>0</v>
      </c>
      <c r="F105" s="5">
        <v>0</v>
      </c>
      <c r="G105" s="5">
        <v>0</v>
      </c>
      <c r="H105" s="5">
        <v>0</v>
      </c>
      <c r="I105" s="5">
        <v>0.86488527400000004</v>
      </c>
      <c r="J105" s="5">
        <v>0</v>
      </c>
      <c r="K105" s="5">
        <v>0</v>
      </c>
      <c r="L105" s="12">
        <v>22.136330169000001</v>
      </c>
    </row>
    <row r="106" spans="2:12" x14ac:dyDescent="0.25">
      <c r="B106" s="4">
        <v>42917</v>
      </c>
      <c r="C106" s="5">
        <v>0</v>
      </c>
      <c r="D106" s="5">
        <v>21.371497191000003</v>
      </c>
      <c r="E106" s="5">
        <v>0</v>
      </c>
      <c r="F106" s="5">
        <v>0</v>
      </c>
      <c r="G106" s="5">
        <v>0</v>
      </c>
      <c r="H106" s="5">
        <v>0</v>
      </c>
      <c r="I106" s="5">
        <v>1.0581263910000003</v>
      </c>
      <c r="J106" s="5">
        <v>0</v>
      </c>
      <c r="K106" s="5">
        <v>0</v>
      </c>
      <c r="L106" s="12">
        <v>22.429623582000005</v>
      </c>
    </row>
    <row r="107" spans="2:12" x14ac:dyDescent="0.25">
      <c r="B107" s="4">
        <v>42948</v>
      </c>
      <c r="C107" s="5">
        <v>0</v>
      </c>
      <c r="D107" s="5">
        <v>21.250180246999999</v>
      </c>
      <c r="E107" s="5">
        <v>0</v>
      </c>
      <c r="F107" s="5">
        <v>0</v>
      </c>
      <c r="G107" s="5">
        <v>0</v>
      </c>
      <c r="H107" s="5">
        <v>0</v>
      </c>
      <c r="I107" s="5">
        <v>0.36119567600000002</v>
      </c>
      <c r="J107" s="5">
        <v>0</v>
      </c>
      <c r="K107" s="5">
        <v>0</v>
      </c>
      <c r="L107" s="12">
        <v>21.611375923000001</v>
      </c>
    </row>
    <row r="108" spans="2:12" x14ac:dyDescent="0.25">
      <c r="B108" s="4">
        <v>42979</v>
      </c>
      <c r="C108" s="5">
        <v>0</v>
      </c>
      <c r="D108" s="5">
        <v>20.305169078999999</v>
      </c>
      <c r="E108" s="5">
        <v>0</v>
      </c>
      <c r="F108" s="5">
        <v>0</v>
      </c>
      <c r="G108" s="5">
        <v>0</v>
      </c>
      <c r="H108" s="5">
        <v>0</v>
      </c>
      <c r="I108" s="5">
        <v>0.37359966500000003</v>
      </c>
      <c r="J108" s="5">
        <v>0</v>
      </c>
      <c r="K108" s="5">
        <v>0</v>
      </c>
      <c r="L108" s="12">
        <v>20.678768743999999</v>
      </c>
    </row>
    <row r="109" spans="2:12" x14ac:dyDescent="0.25">
      <c r="B109" s="4">
        <v>43009</v>
      </c>
      <c r="C109" s="5">
        <v>0</v>
      </c>
      <c r="D109" s="5">
        <v>13.356996698</v>
      </c>
      <c r="E109" s="5">
        <v>0</v>
      </c>
      <c r="F109" s="5">
        <v>0</v>
      </c>
      <c r="G109" s="5">
        <v>0</v>
      </c>
      <c r="H109" s="5">
        <v>0</v>
      </c>
      <c r="I109" s="5">
        <v>0.98965910099999999</v>
      </c>
      <c r="J109" s="5">
        <v>0</v>
      </c>
      <c r="K109" s="5">
        <v>0</v>
      </c>
      <c r="L109" s="12">
        <v>14.346655799000001</v>
      </c>
    </row>
    <row r="110" spans="2:12" x14ac:dyDescent="0.25">
      <c r="B110" s="4">
        <v>43040</v>
      </c>
      <c r="C110" s="5">
        <v>0</v>
      </c>
      <c r="D110" s="5">
        <v>10.707102651</v>
      </c>
      <c r="E110" s="5">
        <v>0</v>
      </c>
      <c r="F110" s="5">
        <v>0</v>
      </c>
      <c r="G110" s="5">
        <v>0</v>
      </c>
      <c r="H110" s="5">
        <v>0</v>
      </c>
      <c r="I110" s="5">
        <v>0.73560124100000013</v>
      </c>
      <c r="J110" s="5">
        <v>0</v>
      </c>
      <c r="K110" s="5">
        <v>0</v>
      </c>
      <c r="L110" s="12">
        <v>11.442703891999999</v>
      </c>
    </row>
    <row r="111" spans="2:12" x14ac:dyDescent="0.25">
      <c r="B111" s="4">
        <v>43070</v>
      </c>
      <c r="C111" s="5">
        <v>0</v>
      </c>
      <c r="D111" s="5">
        <v>9.9673545160000003</v>
      </c>
      <c r="E111" s="5">
        <v>0</v>
      </c>
      <c r="F111" s="5">
        <v>0</v>
      </c>
      <c r="G111" s="5">
        <v>0</v>
      </c>
      <c r="H111" s="5">
        <v>0</v>
      </c>
      <c r="I111" s="5">
        <v>0.65521452700000005</v>
      </c>
      <c r="J111" s="5">
        <v>0</v>
      </c>
      <c r="K111" s="5">
        <v>0</v>
      </c>
      <c r="L111" s="12">
        <v>10.622569043</v>
      </c>
    </row>
    <row r="112" spans="2:12" x14ac:dyDescent="0.25">
      <c r="B112" s="4">
        <v>43101</v>
      </c>
      <c r="C112" s="5">
        <v>0</v>
      </c>
      <c r="D112" s="5">
        <v>17.58453832296</v>
      </c>
      <c r="E112" s="5">
        <v>0</v>
      </c>
      <c r="F112" s="5">
        <v>0</v>
      </c>
      <c r="G112" s="5">
        <v>0</v>
      </c>
      <c r="H112" s="5">
        <v>0</v>
      </c>
      <c r="I112" s="5">
        <v>0.6396019931000001</v>
      </c>
      <c r="J112" s="5">
        <v>0</v>
      </c>
      <c r="K112" s="5">
        <v>0</v>
      </c>
      <c r="L112" s="12">
        <v>18.224140316060002</v>
      </c>
    </row>
    <row r="113" spans="2:12" x14ac:dyDescent="0.25">
      <c r="B113" s="4">
        <v>43132</v>
      </c>
      <c r="C113" s="5">
        <v>0</v>
      </c>
      <c r="D113" s="5">
        <v>18.739005257280002</v>
      </c>
      <c r="E113" s="5">
        <v>0</v>
      </c>
      <c r="F113" s="5">
        <v>0</v>
      </c>
      <c r="G113" s="5">
        <v>0</v>
      </c>
      <c r="H113" s="5">
        <v>0</v>
      </c>
      <c r="I113" s="5">
        <v>0.69867093216000009</v>
      </c>
      <c r="J113" s="5">
        <v>0</v>
      </c>
      <c r="K113" s="5">
        <v>0</v>
      </c>
      <c r="L113" s="12">
        <v>19.437676189440001</v>
      </c>
    </row>
    <row r="114" spans="2:12" x14ac:dyDescent="0.25">
      <c r="B114" s="4">
        <v>43160</v>
      </c>
      <c r="C114" s="5">
        <v>0</v>
      </c>
      <c r="D114" s="5">
        <v>15.649250083779998</v>
      </c>
      <c r="E114" s="5">
        <v>0</v>
      </c>
      <c r="F114" s="5">
        <v>0</v>
      </c>
      <c r="G114" s="5">
        <v>0</v>
      </c>
      <c r="H114" s="5">
        <v>0</v>
      </c>
      <c r="I114" s="5">
        <v>0.81601511577999986</v>
      </c>
      <c r="J114" s="5">
        <v>0</v>
      </c>
      <c r="K114" s="5">
        <v>0</v>
      </c>
      <c r="L114" s="12">
        <v>16.465265199559997</v>
      </c>
    </row>
    <row r="115" spans="2:12" x14ac:dyDescent="0.25">
      <c r="B115" s="4">
        <v>43191</v>
      </c>
      <c r="C115" s="5">
        <v>0</v>
      </c>
      <c r="D115" s="5">
        <v>13.900006146360001</v>
      </c>
      <c r="E115" s="5">
        <v>0</v>
      </c>
      <c r="F115" s="5">
        <v>0</v>
      </c>
      <c r="G115" s="5">
        <v>0</v>
      </c>
      <c r="H115" s="5">
        <v>0</v>
      </c>
      <c r="I115" s="5">
        <v>0.45137501656000001</v>
      </c>
      <c r="J115" s="5">
        <v>0</v>
      </c>
      <c r="K115" s="5">
        <v>0</v>
      </c>
      <c r="L115" s="12">
        <v>14.351381162920001</v>
      </c>
    </row>
    <row r="116" spans="2:12" x14ac:dyDescent="0.25">
      <c r="B116" s="4">
        <v>43221</v>
      </c>
      <c r="C116" s="5">
        <v>0</v>
      </c>
      <c r="D116" s="5">
        <v>18.382341193199998</v>
      </c>
      <c r="E116" s="5">
        <v>0</v>
      </c>
      <c r="F116" s="5">
        <v>0</v>
      </c>
      <c r="G116" s="5">
        <v>0</v>
      </c>
      <c r="H116" s="5">
        <v>0</v>
      </c>
      <c r="I116" s="5">
        <v>0.78281108909999997</v>
      </c>
      <c r="J116" s="5">
        <v>0</v>
      </c>
      <c r="K116" s="5">
        <v>0</v>
      </c>
      <c r="L116" s="12">
        <v>19.165152282299999</v>
      </c>
    </row>
    <row r="117" spans="2:12" x14ac:dyDescent="0.25">
      <c r="B117" s="4">
        <v>43252</v>
      </c>
      <c r="C117" s="5">
        <v>0</v>
      </c>
      <c r="D117" s="5">
        <v>14.199270506960001</v>
      </c>
      <c r="E117" s="5">
        <v>0</v>
      </c>
      <c r="F117" s="5">
        <v>0</v>
      </c>
      <c r="G117" s="5">
        <v>0</v>
      </c>
      <c r="H117" s="5">
        <v>0</v>
      </c>
      <c r="I117" s="5">
        <v>0.43896323504000001</v>
      </c>
      <c r="J117" s="5">
        <v>0</v>
      </c>
      <c r="K117" s="5">
        <v>0</v>
      </c>
      <c r="L117" s="12">
        <v>14.638233742000001</v>
      </c>
    </row>
    <row r="118" spans="2:12" x14ac:dyDescent="0.25">
      <c r="B118" s="4">
        <v>43282</v>
      </c>
      <c r="C118" s="5">
        <v>0</v>
      </c>
      <c r="D118" s="5">
        <v>16.534240987179999</v>
      </c>
      <c r="E118" s="5">
        <v>0</v>
      </c>
      <c r="F118" s="5">
        <v>0</v>
      </c>
      <c r="G118" s="5">
        <v>0</v>
      </c>
      <c r="H118" s="5">
        <v>0</v>
      </c>
      <c r="I118" s="5">
        <v>0.64934952052000006</v>
      </c>
      <c r="J118" s="5">
        <v>0</v>
      </c>
      <c r="K118" s="5">
        <v>0</v>
      </c>
      <c r="L118" s="12">
        <v>17.1835905077</v>
      </c>
    </row>
    <row r="119" spans="2:12" x14ac:dyDescent="0.25">
      <c r="B119" s="4">
        <v>43313</v>
      </c>
      <c r="C119" s="5">
        <v>0</v>
      </c>
      <c r="D119" s="5">
        <v>14.529357793439999</v>
      </c>
      <c r="E119" s="5">
        <v>0</v>
      </c>
      <c r="F119" s="5">
        <v>0</v>
      </c>
      <c r="G119" s="5">
        <v>0</v>
      </c>
      <c r="H119" s="5">
        <v>0</v>
      </c>
      <c r="I119" s="5">
        <v>0.48048254268000001</v>
      </c>
      <c r="J119" s="5">
        <v>0</v>
      </c>
      <c r="K119" s="5">
        <v>0</v>
      </c>
      <c r="L119" s="12">
        <v>15.00984033612</v>
      </c>
    </row>
    <row r="120" spans="2:12" x14ac:dyDescent="0.25">
      <c r="B120" s="4">
        <v>43344</v>
      </c>
      <c r="C120" s="5">
        <v>0</v>
      </c>
      <c r="D120" s="5">
        <v>12.72896832694</v>
      </c>
      <c r="E120" s="5">
        <v>0</v>
      </c>
      <c r="F120" s="5">
        <v>0</v>
      </c>
      <c r="G120" s="5">
        <v>0</v>
      </c>
      <c r="H120" s="5">
        <v>0</v>
      </c>
      <c r="I120" s="5">
        <v>0.66327635035999999</v>
      </c>
      <c r="J120" s="5">
        <v>0</v>
      </c>
      <c r="K120" s="5">
        <v>0</v>
      </c>
      <c r="L120" s="12">
        <v>13.392244677300001</v>
      </c>
    </row>
    <row r="121" spans="2:12" x14ac:dyDescent="0.25">
      <c r="B121" s="4">
        <v>43374</v>
      </c>
      <c r="C121" s="5">
        <v>0</v>
      </c>
      <c r="D121" s="5">
        <v>14.5224428384</v>
      </c>
      <c r="E121" s="5">
        <v>0</v>
      </c>
      <c r="F121" s="5">
        <v>0</v>
      </c>
      <c r="G121" s="5">
        <v>0</v>
      </c>
      <c r="H121" s="5">
        <v>0</v>
      </c>
      <c r="I121" s="5">
        <v>0.46512900960000003</v>
      </c>
      <c r="J121" s="5">
        <v>0</v>
      </c>
      <c r="K121" s="5">
        <v>0</v>
      </c>
      <c r="L121" s="12">
        <v>14.987571848</v>
      </c>
    </row>
    <row r="122" spans="2:12" x14ac:dyDescent="0.25">
      <c r="B122" s="4">
        <v>43405</v>
      </c>
      <c r="C122" s="5">
        <v>0</v>
      </c>
      <c r="D122" s="5">
        <v>17.882828860260005</v>
      </c>
      <c r="E122" s="5">
        <v>0</v>
      </c>
      <c r="F122" s="5">
        <v>0</v>
      </c>
      <c r="G122" s="5">
        <v>0</v>
      </c>
      <c r="H122" s="5">
        <v>0</v>
      </c>
      <c r="I122" s="5">
        <v>0.45279915720000008</v>
      </c>
      <c r="J122" s="5">
        <v>0</v>
      </c>
      <c r="K122" s="5">
        <v>0</v>
      </c>
      <c r="L122" s="12">
        <v>18.335628017460007</v>
      </c>
    </row>
    <row r="123" spans="2:12" x14ac:dyDescent="0.25">
      <c r="B123" s="4">
        <v>43435</v>
      </c>
      <c r="C123" s="5">
        <v>0</v>
      </c>
      <c r="D123" s="5">
        <v>7.4724496901999995</v>
      </c>
      <c r="E123" s="5">
        <v>0</v>
      </c>
      <c r="F123" s="5">
        <v>0</v>
      </c>
      <c r="G123" s="5">
        <v>0</v>
      </c>
      <c r="H123" s="5">
        <v>0</v>
      </c>
      <c r="I123" s="5">
        <v>0.17447137904000001</v>
      </c>
      <c r="J123" s="5">
        <v>0</v>
      </c>
      <c r="K123" s="5">
        <v>0</v>
      </c>
      <c r="L123" s="12">
        <v>7.6469210692399994</v>
      </c>
    </row>
    <row r="124" spans="2:12" x14ac:dyDescent="0.25">
      <c r="B124" s="4">
        <v>43466</v>
      </c>
      <c r="C124" s="5">
        <v>0</v>
      </c>
      <c r="D124" s="5">
        <v>12.593305380645161</v>
      </c>
      <c r="E124" s="5">
        <v>0</v>
      </c>
      <c r="F124" s="5">
        <v>0</v>
      </c>
      <c r="G124" s="5">
        <v>0</v>
      </c>
      <c r="H124" s="5">
        <v>0</v>
      </c>
      <c r="I124" s="5">
        <v>0.26489617791999998</v>
      </c>
      <c r="J124" s="5">
        <v>0</v>
      </c>
      <c r="K124" s="5">
        <v>0</v>
      </c>
      <c r="L124" s="12">
        <v>12.858201558565161</v>
      </c>
    </row>
    <row r="125" spans="2:12" x14ac:dyDescent="0.25">
      <c r="B125" s="4">
        <v>43497</v>
      </c>
      <c r="C125" s="5">
        <v>0</v>
      </c>
      <c r="D125" s="5">
        <v>13.9873744</v>
      </c>
      <c r="E125" s="5">
        <v>0</v>
      </c>
      <c r="F125" s="5">
        <v>0</v>
      </c>
      <c r="G125" s="5">
        <v>0</v>
      </c>
      <c r="H125" s="5">
        <v>0</v>
      </c>
      <c r="I125" s="5">
        <v>0.32527582344</v>
      </c>
      <c r="J125" s="5">
        <v>0</v>
      </c>
      <c r="K125" s="5">
        <v>0</v>
      </c>
      <c r="L125" s="12">
        <v>14.31265022344</v>
      </c>
    </row>
    <row r="126" spans="2:12" x14ac:dyDescent="0.25">
      <c r="B126" s="4">
        <v>43525</v>
      </c>
      <c r="C126" s="5">
        <v>0</v>
      </c>
      <c r="D126" s="5">
        <v>12.645428419399998</v>
      </c>
      <c r="E126" s="5">
        <v>0</v>
      </c>
      <c r="F126" s="5">
        <v>0</v>
      </c>
      <c r="G126" s="5">
        <v>0</v>
      </c>
      <c r="H126" s="5">
        <v>0</v>
      </c>
      <c r="I126" s="5">
        <v>0.50988891029999994</v>
      </c>
      <c r="J126" s="5">
        <v>0</v>
      </c>
      <c r="K126" s="5">
        <v>0</v>
      </c>
      <c r="L126" s="12">
        <v>13.155317329699997</v>
      </c>
    </row>
    <row r="127" spans="2:12" x14ac:dyDescent="0.25">
      <c r="B127" s="4">
        <v>43556</v>
      </c>
      <c r="C127" s="5">
        <v>0</v>
      </c>
      <c r="D127" s="5">
        <v>10.916142319773334</v>
      </c>
      <c r="E127" s="5">
        <v>0</v>
      </c>
      <c r="F127" s="5">
        <v>0</v>
      </c>
      <c r="G127" s="5">
        <v>0</v>
      </c>
      <c r="H127" s="5">
        <v>0</v>
      </c>
      <c r="I127" s="5">
        <v>0.21967840572000003</v>
      </c>
      <c r="J127" s="5">
        <v>0</v>
      </c>
      <c r="K127" s="5">
        <v>0</v>
      </c>
      <c r="L127" s="12">
        <v>11.135820725493334</v>
      </c>
    </row>
    <row r="128" spans="2:12" x14ac:dyDescent="0.25">
      <c r="B128" s="4">
        <v>43586</v>
      </c>
      <c r="C128" s="5">
        <v>0</v>
      </c>
      <c r="D128" s="5">
        <v>11.744994555392259</v>
      </c>
      <c r="E128" s="5">
        <v>0</v>
      </c>
      <c r="F128" s="5">
        <v>0</v>
      </c>
      <c r="G128" s="5">
        <v>0</v>
      </c>
      <c r="H128" s="5">
        <v>0</v>
      </c>
      <c r="I128" s="5">
        <v>0.48028745688000002</v>
      </c>
      <c r="J128" s="5">
        <v>0</v>
      </c>
      <c r="K128" s="5">
        <v>0</v>
      </c>
      <c r="L128" s="12">
        <v>12.225282012272258</v>
      </c>
    </row>
    <row r="129" spans="2:12" x14ac:dyDescent="0.25">
      <c r="B129" s="4">
        <v>43617</v>
      </c>
      <c r="C129" s="5">
        <v>0</v>
      </c>
      <c r="D129" s="5">
        <v>11.146405440000001</v>
      </c>
      <c r="E129" s="5">
        <v>0</v>
      </c>
      <c r="F129" s="5">
        <v>0</v>
      </c>
      <c r="G129" s="5">
        <v>0</v>
      </c>
      <c r="H129" s="5">
        <v>0</v>
      </c>
      <c r="I129" s="5">
        <v>0.20735952063999999</v>
      </c>
      <c r="J129" s="5">
        <v>0</v>
      </c>
      <c r="K129" s="5">
        <v>0</v>
      </c>
      <c r="L129" s="12">
        <v>11.353764960640001</v>
      </c>
    </row>
    <row r="130" spans="2:12" x14ac:dyDescent="0.25">
      <c r="B130" s="4">
        <v>43647</v>
      </c>
      <c r="C130" s="5">
        <v>0</v>
      </c>
      <c r="D130" s="5">
        <v>11.918441354698711</v>
      </c>
      <c r="E130" s="5">
        <v>0</v>
      </c>
      <c r="F130" s="5">
        <v>0</v>
      </c>
      <c r="G130" s="5">
        <v>0</v>
      </c>
      <c r="H130" s="5">
        <v>0</v>
      </c>
      <c r="I130" s="5">
        <v>0.16856199593999999</v>
      </c>
      <c r="J130" s="5">
        <v>0</v>
      </c>
      <c r="K130" s="5">
        <v>0</v>
      </c>
      <c r="L130" s="12">
        <v>12.08700335063871</v>
      </c>
    </row>
    <row r="131" spans="2:12" x14ac:dyDescent="0.25">
      <c r="B131" s="4">
        <v>43678</v>
      </c>
      <c r="C131" s="5">
        <v>0</v>
      </c>
      <c r="D131" s="5">
        <v>10.466854838999998</v>
      </c>
      <c r="E131" s="5">
        <v>0</v>
      </c>
      <c r="F131" s="5">
        <v>0</v>
      </c>
      <c r="G131" s="5">
        <v>0</v>
      </c>
      <c r="H131" s="5">
        <v>0</v>
      </c>
      <c r="I131" s="5">
        <v>0.21865215120000003</v>
      </c>
      <c r="J131" s="5">
        <v>0</v>
      </c>
      <c r="K131" s="5">
        <v>0</v>
      </c>
      <c r="L131" s="12">
        <v>10.685506990199999</v>
      </c>
    </row>
    <row r="132" spans="2:12" x14ac:dyDescent="0.25">
      <c r="B132" s="4">
        <v>43709</v>
      </c>
      <c r="C132" s="5">
        <v>0</v>
      </c>
      <c r="D132" s="5">
        <v>10.263665499999998</v>
      </c>
      <c r="E132" s="5">
        <v>0</v>
      </c>
      <c r="F132" s="5">
        <v>0</v>
      </c>
      <c r="G132" s="5">
        <v>0</v>
      </c>
      <c r="H132" s="5">
        <v>0</v>
      </c>
      <c r="I132" s="5">
        <v>0.21669388294</v>
      </c>
      <c r="J132" s="5">
        <v>0</v>
      </c>
      <c r="K132" s="5">
        <v>0</v>
      </c>
      <c r="L132" s="12">
        <v>10.480359382939998</v>
      </c>
    </row>
    <row r="133" spans="2:12" x14ac:dyDescent="0.25">
      <c r="B133" s="4">
        <v>43739</v>
      </c>
      <c r="C133" s="5">
        <v>0</v>
      </c>
      <c r="D133" s="5">
        <v>16.637841135158713</v>
      </c>
      <c r="E133" s="5">
        <v>0</v>
      </c>
      <c r="F133" s="5">
        <v>0</v>
      </c>
      <c r="G133" s="5">
        <v>0</v>
      </c>
      <c r="H133" s="5">
        <v>0</v>
      </c>
      <c r="I133" s="5">
        <v>0.26080876752000004</v>
      </c>
      <c r="J133" s="5">
        <v>0</v>
      </c>
      <c r="K133" s="5">
        <v>0</v>
      </c>
      <c r="L133" s="12">
        <v>16.898649902678713</v>
      </c>
    </row>
    <row r="134" spans="2:12" x14ac:dyDescent="0.25">
      <c r="B134" s="4">
        <v>43770</v>
      </c>
      <c r="C134" s="5">
        <v>0</v>
      </c>
      <c r="D134" s="5">
        <v>16.659659313153334</v>
      </c>
      <c r="E134" s="5">
        <v>0</v>
      </c>
      <c r="F134" s="5">
        <v>0</v>
      </c>
      <c r="G134" s="5">
        <v>0</v>
      </c>
      <c r="H134" s="5">
        <v>0</v>
      </c>
      <c r="I134" s="5">
        <v>0.21473365518000001</v>
      </c>
      <c r="J134" s="5">
        <v>0</v>
      </c>
      <c r="K134" s="5">
        <v>0</v>
      </c>
      <c r="L134" s="12">
        <v>16.874392968333336</v>
      </c>
    </row>
    <row r="135" spans="2:12" x14ac:dyDescent="0.25">
      <c r="B135" s="4">
        <v>43800</v>
      </c>
      <c r="C135" s="5">
        <v>0</v>
      </c>
      <c r="D135" s="5">
        <v>15.883708257846454</v>
      </c>
      <c r="E135" s="5">
        <v>0</v>
      </c>
      <c r="F135" s="5">
        <v>0</v>
      </c>
      <c r="G135" s="5">
        <v>0</v>
      </c>
      <c r="H135" s="5">
        <v>0</v>
      </c>
      <c r="I135" s="5">
        <v>0.21261710496000005</v>
      </c>
      <c r="J135" s="5">
        <v>0</v>
      </c>
      <c r="K135" s="5">
        <v>0</v>
      </c>
      <c r="L135" s="12">
        <v>16.096325362806454</v>
      </c>
    </row>
    <row r="136" spans="2:12" x14ac:dyDescent="0.25">
      <c r="B136" s="4">
        <v>43831</v>
      </c>
      <c r="C136" s="5">
        <v>0</v>
      </c>
      <c r="D136" s="5">
        <v>7.0575322580645157</v>
      </c>
      <c r="E136" s="5">
        <v>0</v>
      </c>
      <c r="F136" s="5">
        <v>0</v>
      </c>
      <c r="G136" s="5">
        <v>0</v>
      </c>
      <c r="H136" s="5">
        <v>0</v>
      </c>
      <c r="I136" s="5">
        <v>0.1176519425</v>
      </c>
      <c r="J136" s="5">
        <v>0</v>
      </c>
      <c r="K136" s="5">
        <v>0</v>
      </c>
      <c r="L136" s="12">
        <v>7.1751842005645159</v>
      </c>
    </row>
    <row r="137" spans="2:12" x14ac:dyDescent="0.25">
      <c r="B137" s="4">
        <v>43862</v>
      </c>
      <c r="C137" s="5">
        <v>0</v>
      </c>
      <c r="D137" s="5">
        <v>7.6254593103448283</v>
      </c>
      <c r="E137" s="5">
        <v>0</v>
      </c>
      <c r="F137" s="5">
        <v>0</v>
      </c>
      <c r="G137" s="5">
        <v>0</v>
      </c>
      <c r="H137" s="5">
        <v>0</v>
      </c>
      <c r="I137" s="5">
        <v>0.23743752527999998</v>
      </c>
      <c r="J137" s="5">
        <v>0</v>
      </c>
      <c r="K137" s="5">
        <v>0</v>
      </c>
      <c r="L137" s="12">
        <v>7.8628968356248281</v>
      </c>
    </row>
    <row r="138" spans="2:12" x14ac:dyDescent="0.25">
      <c r="B138" s="4">
        <v>43891</v>
      </c>
      <c r="C138" s="5">
        <v>0</v>
      </c>
      <c r="D138" s="5">
        <v>9.6905612903225808</v>
      </c>
      <c r="E138" s="5">
        <v>0</v>
      </c>
      <c r="F138" s="5">
        <v>0</v>
      </c>
      <c r="G138" s="5">
        <v>0</v>
      </c>
      <c r="H138" s="5">
        <v>0</v>
      </c>
      <c r="I138" s="5">
        <v>0.4252957931200001</v>
      </c>
      <c r="J138" s="5">
        <v>0</v>
      </c>
      <c r="K138" s="5">
        <v>0</v>
      </c>
      <c r="L138" s="12">
        <v>10.115857083442581</v>
      </c>
    </row>
    <row r="139" spans="2:12" x14ac:dyDescent="0.25">
      <c r="B139" s="4">
        <v>43922</v>
      </c>
      <c r="C139" s="5">
        <v>0</v>
      </c>
      <c r="D139" s="5">
        <v>9.0490026666666683</v>
      </c>
      <c r="E139" s="5">
        <v>0</v>
      </c>
      <c r="F139" s="5">
        <v>0</v>
      </c>
      <c r="G139" s="5">
        <v>0</v>
      </c>
      <c r="H139" s="5">
        <v>0</v>
      </c>
      <c r="I139" s="5">
        <v>0.16502790259999997</v>
      </c>
      <c r="J139" s="5">
        <v>0</v>
      </c>
      <c r="K139" s="5">
        <v>0</v>
      </c>
      <c r="L139" s="12">
        <v>9.2140305692666686</v>
      </c>
    </row>
    <row r="140" spans="2:12" x14ac:dyDescent="0.25">
      <c r="B140" s="4">
        <v>43952</v>
      </c>
      <c r="C140" s="5">
        <v>0</v>
      </c>
      <c r="D140" s="5">
        <v>9.7873316129032286</v>
      </c>
      <c r="E140" s="5">
        <v>0</v>
      </c>
      <c r="F140" s="5">
        <v>0</v>
      </c>
      <c r="G140" s="5">
        <v>0</v>
      </c>
      <c r="H140" s="5">
        <v>0</v>
      </c>
      <c r="I140" s="5">
        <v>0.19556468147999997</v>
      </c>
      <c r="J140" s="5">
        <v>0</v>
      </c>
      <c r="K140" s="5">
        <v>0</v>
      </c>
      <c r="L140" s="12">
        <v>9.9828962943832291</v>
      </c>
    </row>
    <row r="141" spans="2:12" x14ac:dyDescent="0.25">
      <c r="B141" s="4">
        <v>43983</v>
      </c>
      <c r="C141" s="5">
        <v>0</v>
      </c>
      <c r="D141" s="5">
        <v>10.579540000000016</v>
      </c>
      <c r="E141" s="5">
        <v>0</v>
      </c>
      <c r="F141" s="5">
        <v>0</v>
      </c>
      <c r="G141" s="5">
        <v>0</v>
      </c>
      <c r="H141" s="5">
        <v>0</v>
      </c>
      <c r="I141" s="5">
        <v>0.16458505999999962</v>
      </c>
      <c r="J141" s="5">
        <v>0</v>
      </c>
      <c r="K141" s="5">
        <v>0</v>
      </c>
      <c r="L141" s="12">
        <v>10.744125060000016</v>
      </c>
    </row>
    <row r="142" spans="2:12" x14ac:dyDescent="0.25">
      <c r="B142" s="4">
        <v>44013</v>
      </c>
      <c r="C142" s="5">
        <v>0</v>
      </c>
      <c r="D142" s="5">
        <v>12.060620000000018</v>
      </c>
      <c r="E142" s="5">
        <v>0</v>
      </c>
      <c r="F142" s="5">
        <v>0</v>
      </c>
      <c r="G142" s="5">
        <v>0</v>
      </c>
      <c r="H142" s="5">
        <v>0</v>
      </c>
      <c r="I142" s="5">
        <v>0.13613699233999965</v>
      </c>
      <c r="J142" s="5">
        <v>0</v>
      </c>
      <c r="K142" s="5">
        <v>0</v>
      </c>
      <c r="L142" s="12">
        <v>12.196756992340017</v>
      </c>
    </row>
    <row r="143" spans="2:12" x14ac:dyDescent="0.25">
      <c r="B143" s="4">
        <v>44044</v>
      </c>
      <c r="C143" s="5">
        <v>0</v>
      </c>
      <c r="D143" s="5">
        <v>11.686152258064535</v>
      </c>
      <c r="E143" s="5">
        <v>0</v>
      </c>
      <c r="F143" s="5">
        <v>0</v>
      </c>
      <c r="G143" s="5">
        <v>0</v>
      </c>
      <c r="H143" s="5">
        <v>0</v>
      </c>
      <c r="I143" s="5">
        <v>0.16614379187999953</v>
      </c>
      <c r="J143" s="5">
        <v>0</v>
      </c>
      <c r="K143" s="5">
        <v>0</v>
      </c>
      <c r="L143" s="12">
        <v>11.852296049944535</v>
      </c>
    </row>
    <row r="144" spans="2:12" x14ac:dyDescent="0.25">
      <c r="B144" s="4">
        <v>44075</v>
      </c>
      <c r="C144" s="5">
        <v>0</v>
      </c>
      <c r="D144" s="5">
        <v>12.632006820000017</v>
      </c>
      <c r="E144" s="5">
        <v>0</v>
      </c>
      <c r="F144" s="5">
        <v>0</v>
      </c>
      <c r="G144" s="5">
        <v>0</v>
      </c>
      <c r="H144" s="5">
        <v>0</v>
      </c>
      <c r="I144" s="5">
        <v>0.23151920423999939</v>
      </c>
      <c r="J144" s="5">
        <v>0</v>
      </c>
      <c r="K144" s="5">
        <v>0</v>
      </c>
      <c r="L144" s="12">
        <v>12.863526024240016</v>
      </c>
    </row>
    <row r="145" spans="2:12" x14ac:dyDescent="0.25">
      <c r="B145" s="4">
        <v>44105</v>
      </c>
      <c r="C145" s="5">
        <v>0</v>
      </c>
      <c r="D145" s="5">
        <v>15.781823587210329</v>
      </c>
      <c r="E145" s="5">
        <v>0</v>
      </c>
      <c r="F145" s="5">
        <v>0</v>
      </c>
      <c r="G145" s="5">
        <v>0</v>
      </c>
      <c r="H145" s="5">
        <v>0</v>
      </c>
      <c r="I145" s="5">
        <v>0.17143667519999947</v>
      </c>
      <c r="J145" s="5">
        <v>0</v>
      </c>
      <c r="K145" s="5">
        <v>0</v>
      </c>
      <c r="L145" s="12">
        <v>15.953260262410328</v>
      </c>
    </row>
    <row r="146" spans="2:12" x14ac:dyDescent="0.25">
      <c r="B146" s="4">
        <v>44136</v>
      </c>
      <c r="C146" s="5">
        <v>0</v>
      </c>
      <c r="D146" s="5">
        <v>15.60447163333334</v>
      </c>
      <c r="E146" s="5">
        <v>0</v>
      </c>
      <c r="F146" s="5">
        <v>0</v>
      </c>
      <c r="G146" s="5">
        <v>0</v>
      </c>
      <c r="H146" s="5">
        <v>0</v>
      </c>
      <c r="I146" s="5">
        <v>0.14813644799999953</v>
      </c>
      <c r="J146" s="5">
        <v>0</v>
      </c>
      <c r="K146" s="5">
        <v>0</v>
      </c>
      <c r="L146" s="12">
        <v>15.752608081333339</v>
      </c>
    </row>
    <row r="147" spans="2:12" x14ac:dyDescent="0.25">
      <c r="B147" s="4">
        <v>44166</v>
      </c>
      <c r="C147" s="5">
        <v>0</v>
      </c>
      <c r="D147" s="5">
        <v>19.603099109840002</v>
      </c>
      <c r="E147" s="5">
        <v>0</v>
      </c>
      <c r="F147" s="5">
        <v>0</v>
      </c>
      <c r="G147" s="5">
        <v>0</v>
      </c>
      <c r="H147" s="5">
        <v>0</v>
      </c>
      <c r="I147" s="5">
        <v>0.14074975095999953</v>
      </c>
      <c r="J147" s="5">
        <v>0</v>
      </c>
      <c r="K147" s="5">
        <v>0</v>
      </c>
      <c r="L147" s="12">
        <v>19.7438488608</v>
      </c>
    </row>
    <row r="148" spans="2:12" x14ac:dyDescent="0.25">
      <c r="B148" s="4">
        <v>44197</v>
      </c>
      <c r="C148" s="5">
        <v>0</v>
      </c>
      <c r="D148" s="5">
        <v>19.744712013087746</v>
      </c>
      <c r="E148" s="5">
        <v>0</v>
      </c>
      <c r="F148" s="5">
        <v>0</v>
      </c>
      <c r="G148" s="5">
        <v>0</v>
      </c>
      <c r="H148" s="5">
        <v>0</v>
      </c>
      <c r="I148" s="5">
        <v>0.14027212679999948</v>
      </c>
      <c r="J148" s="5">
        <v>0</v>
      </c>
      <c r="K148" s="5">
        <v>0</v>
      </c>
      <c r="L148" s="12">
        <v>19.884984139887745</v>
      </c>
    </row>
    <row r="149" spans="2:12" x14ac:dyDescent="0.25">
      <c r="B149" s="4">
        <v>44228</v>
      </c>
      <c r="C149" s="5">
        <v>0</v>
      </c>
      <c r="D149" s="5">
        <v>16.243535685611427</v>
      </c>
      <c r="E149" s="5">
        <v>0</v>
      </c>
      <c r="F149" s="5">
        <v>0</v>
      </c>
      <c r="G149" s="5">
        <v>0</v>
      </c>
      <c r="H149" s="5">
        <v>0</v>
      </c>
      <c r="I149" s="5">
        <v>9.5517423839999602E-2</v>
      </c>
      <c r="J149" s="5">
        <v>0</v>
      </c>
      <c r="K149" s="5">
        <v>0</v>
      </c>
      <c r="L149" s="12">
        <v>16.339053109451427</v>
      </c>
    </row>
    <row r="150" spans="2:12" x14ac:dyDescent="0.25">
      <c r="B150" s="4">
        <v>44256</v>
      </c>
      <c r="C150" s="5">
        <v>0</v>
      </c>
      <c r="D150" s="5">
        <v>10.060849851598702</v>
      </c>
      <c r="E150" s="5">
        <v>0</v>
      </c>
      <c r="F150" s="5">
        <v>0</v>
      </c>
      <c r="G150" s="5">
        <v>0</v>
      </c>
      <c r="H150" s="5">
        <v>0</v>
      </c>
      <c r="I150" s="5">
        <v>0.16251245603999925</v>
      </c>
      <c r="J150" s="5">
        <v>0</v>
      </c>
      <c r="K150" s="5">
        <v>0</v>
      </c>
      <c r="L150" s="12">
        <v>10.223362307638702</v>
      </c>
    </row>
    <row r="151" spans="2:12" x14ac:dyDescent="0.25">
      <c r="B151" s="4">
        <v>44287</v>
      </c>
      <c r="C151" s="5">
        <v>0</v>
      </c>
      <c r="D151" s="5">
        <v>20.714417666800003</v>
      </c>
      <c r="E151" s="5">
        <v>0</v>
      </c>
      <c r="F151" s="5">
        <v>0</v>
      </c>
      <c r="G151" s="5">
        <v>0</v>
      </c>
      <c r="H151" s="5">
        <v>0</v>
      </c>
      <c r="I151" s="5">
        <v>7.8816166799999615E-2</v>
      </c>
      <c r="J151" s="5">
        <v>0</v>
      </c>
      <c r="K151" s="5">
        <v>0</v>
      </c>
      <c r="L151" s="12">
        <v>20.793233833600002</v>
      </c>
    </row>
    <row r="152" spans="2:12" x14ac:dyDescent="0.25">
      <c r="B152" s="4">
        <v>44317</v>
      </c>
      <c r="C152" s="5">
        <v>0</v>
      </c>
      <c r="D152" s="5">
        <v>23.614350748491621</v>
      </c>
      <c r="E152" s="5">
        <v>0</v>
      </c>
      <c r="F152" s="5">
        <v>0</v>
      </c>
      <c r="G152" s="5">
        <v>0</v>
      </c>
      <c r="H152" s="5">
        <v>0</v>
      </c>
      <c r="I152" s="5">
        <v>7.3949551199999589E-2</v>
      </c>
      <c r="J152" s="5">
        <v>0</v>
      </c>
      <c r="K152" s="5">
        <v>0</v>
      </c>
      <c r="L152" s="12">
        <v>23.688300299691619</v>
      </c>
    </row>
    <row r="153" spans="2:12" x14ac:dyDescent="0.25">
      <c r="B153" s="4">
        <v>44348</v>
      </c>
      <c r="C153" s="5">
        <v>0</v>
      </c>
      <c r="D153" s="5">
        <v>23.451345760000006</v>
      </c>
      <c r="E153" s="5">
        <v>0</v>
      </c>
      <c r="F153" s="5">
        <v>0</v>
      </c>
      <c r="G153" s="5">
        <v>0</v>
      </c>
      <c r="H153" s="5">
        <v>0</v>
      </c>
      <c r="I153" s="5">
        <v>6.6299368799999592E-2</v>
      </c>
      <c r="J153" s="5">
        <v>0</v>
      </c>
      <c r="K153" s="5">
        <v>0</v>
      </c>
      <c r="L153" s="12">
        <v>23.517645128800005</v>
      </c>
    </row>
    <row r="154" spans="2:12" x14ac:dyDescent="0.25">
      <c r="B154" s="4">
        <v>44378</v>
      </c>
      <c r="C154" s="5">
        <v>0</v>
      </c>
      <c r="D154" s="5">
        <v>24.319722174121296</v>
      </c>
      <c r="E154" s="5">
        <v>0</v>
      </c>
      <c r="F154" s="5">
        <v>0</v>
      </c>
      <c r="G154" s="5">
        <v>0</v>
      </c>
      <c r="H154" s="5">
        <v>0</v>
      </c>
      <c r="I154" s="5">
        <v>5.6758441179999584E-2</v>
      </c>
      <c r="J154" s="5">
        <v>0</v>
      </c>
      <c r="K154" s="5">
        <v>0</v>
      </c>
      <c r="L154" s="12">
        <v>24.376480615301297</v>
      </c>
    </row>
    <row r="155" spans="2:12" x14ac:dyDescent="0.25">
      <c r="B155" s="4">
        <v>44409</v>
      </c>
      <c r="C155" s="5">
        <v>0</v>
      </c>
      <c r="D155" s="5">
        <v>23.808626941889042</v>
      </c>
      <c r="E155" s="5">
        <v>0</v>
      </c>
      <c r="F155" s="5">
        <v>0</v>
      </c>
      <c r="G155" s="5">
        <v>0</v>
      </c>
      <c r="H155" s="5">
        <v>0</v>
      </c>
      <c r="I155" s="5">
        <v>7.1889999839999399E-2</v>
      </c>
      <c r="J155" s="5">
        <v>0</v>
      </c>
      <c r="K155" s="5">
        <v>0</v>
      </c>
      <c r="L155" s="12">
        <v>23.880516941729041</v>
      </c>
    </row>
    <row r="156" spans="2:12" x14ac:dyDescent="0.25">
      <c r="B156" s="4">
        <v>44440</v>
      </c>
      <c r="C156" s="5">
        <v>0</v>
      </c>
      <c r="D156" s="5">
        <v>20.956056000000018</v>
      </c>
      <c r="E156" s="5">
        <v>0</v>
      </c>
      <c r="F156" s="5">
        <v>0</v>
      </c>
      <c r="G156" s="5">
        <v>0</v>
      </c>
      <c r="H156" s="5">
        <v>0</v>
      </c>
      <c r="I156" s="5">
        <v>4.6939417799999536E-2</v>
      </c>
      <c r="J156" s="5">
        <v>0</v>
      </c>
      <c r="K156" s="5">
        <v>0</v>
      </c>
      <c r="L156" s="12">
        <v>21.002995417800019</v>
      </c>
    </row>
    <row r="157" spans="2:12" x14ac:dyDescent="0.25">
      <c r="B157" s="4">
        <v>44470</v>
      </c>
      <c r="C157" s="5">
        <v>0</v>
      </c>
      <c r="D157" s="5">
        <v>20.713012464549685</v>
      </c>
      <c r="E157" s="5">
        <v>0</v>
      </c>
      <c r="F157" s="5">
        <v>0</v>
      </c>
      <c r="G157" s="5">
        <v>0</v>
      </c>
      <c r="H157" s="5">
        <v>0</v>
      </c>
      <c r="I157" s="5">
        <v>3.6043879679999551E-2</v>
      </c>
      <c r="J157" s="5">
        <v>0</v>
      </c>
      <c r="K157" s="5">
        <v>0</v>
      </c>
      <c r="L157" s="12">
        <v>20.749056344229686</v>
      </c>
    </row>
    <row r="158" spans="2:12" x14ac:dyDescent="0.25">
      <c r="B158" s="4">
        <v>44501</v>
      </c>
      <c r="C158" s="5">
        <v>0</v>
      </c>
      <c r="D158" s="5">
        <v>23.886563919980009</v>
      </c>
      <c r="E158" s="5">
        <v>0</v>
      </c>
      <c r="F158" s="5">
        <v>0</v>
      </c>
      <c r="G158" s="5">
        <v>0</v>
      </c>
      <c r="H158" s="5">
        <v>0</v>
      </c>
      <c r="I158" s="5">
        <v>2.5812919019999526E-2</v>
      </c>
      <c r="J158" s="5">
        <v>0</v>
      </c>
      <c r="K158" s="5">
        <v>0</v>
      </c>
      <c r="L158" s="12">
        <v>23.912376839000007</v>
      </c>
    </row>
    <row r="159" spans="2:12" x14ac:dyDescent="0.25">
      <c r="B159" s="4">
        <v>44531</v>
      </c>
      <c r="C159" s="5">
        <v>0</v>
      </c>
      <c r="D159" s="5">
        <v>24.831277419358731</v>
      </c>
      <c r="E159" s="5">
        <v>0</v>
      </c>
      <c r="F159" s="5">
        <v>0</v>
      </c>
      <c r="G159" s="5">
        <v>0</v>
      </c>
      <c r="H159" s="5">
        <v>0</v>
      </c>
      <c r="I159" s="5">
        <v>1.5238726879999619E-2</v>
      </c>
      <c r="J159" s="5">
        <v>0</v>
      </c>
      <c r="K159" s="5">
        <v>0</v>
      </c>
      <c r="L159" s="12">
        <v>24.846516146238731</v>
      </c>
    </row>
    <row r="160" spans="2:12" x14ac:dyDescent="0.25">
      <c r="B160" s="4">
        <v>44562</v>
      </c>
      <c r="C160" s="5">
        <v>0</v>
      </c>
      <c r="D160" s="5">
        <v>24.18834816775226</v>
      </c>
      <c r="E160" s="5">
        <v>0</v>
      </c>
      <c r="F160" s="5">
        <v>0</v>
      </c>
      <c r="G160" s="5">
        <v>0</v>
      </c>
      <c r="H160" s="5">
        <v>0</v>
      </c>
      <c r="I160" s="5">
        <v>8.3596872800000017E-3</v>
      </c>
      <c r="J160" s="5">
        <v>0</v>
      </c>
      <c r="K160" s="5">
        <v>0</v>
      </c>
      <c r="L160" s="12">
        <v>24.196707855032258</v>
      </c>
    </row>
    <row r="161" spans="2:12" x14ac:dyDescent="0.25">
      <c r="B161" s="4">
        <v>44593</v>
      </c>
      <c r="C161" s="5">
        <v>0</v>
      </c>
      <c r="D161" s="5">
        <v>23.079285714285714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12">
        <v>23.079285714285714</v>
      </c>
    </row>
    <row r="162" spans="2:12" x14ac:dyDescent="0.25">
      <c r="B162" s="4">
        <v>44621</v>
      </c>
      <c r="C162" s="5">
        <v>0</v>
      </c>
      <c r="D162" s="5">
        <v>22.393870967741936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12">
        <v>22.393870967741936</v>
      </c>
    </row>
    <row r="163" spans="2:12" x14ac:dyDescent="0.25">
      <c r="B163" s="4">
        <v>44652</v>
      </c>
      <c r="C163" s="5">
        <v>0</v>
      </c>
      <c r="D163" s="5">
        <v>24.485666666666667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12">
        <v>24.485666666666667</v>
      </c>
    </row>
    <row r="164" spans="2:12" x14ac:dyDescent="0.25">
      <c r="B164" s="4">
        <v>44682</v>
      </c>
      <c r="C164" s="5">
        <v>0</v>
      </c>
      <c r="D164" s="5">
        <v>25.636129032258065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12">
        <v>25.636129032258065</v>
      </c>
    </row>
    <row r="165" spans="2:12" x14ac:dyDescent="0.25">
      <c r="B165" s="4">
        <v>44713</v>
      </c>
      <c r="C165" s="5">
        <v>0</v>
      </c>
      <c r="D165" s="5">
        <v>24.756566666666664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12">
        <v>24.756566666666664</v>
      </c>
    </row>
    <row r="166" spans="2:12" x14ac:dyDescent="0.25">
      <c r="B166" s="4">
        <v>44743</v>
      </c>
      <c r="C166" s="5">
        <v>0</v>
      </c>
      <c r="D166" s="5">
        <v>23.520225806451613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12">
        <v>23.520225806451613</v>
      </c>
    </row>
    <row r="167" spans="2:12" x14ac:dyDescent="0.25">
      <c r="B167" s="4">
        <v>44774</v>
      </c>
      <c r="C167" s="5">
        <v>0.49677419354838709</v>
      </c>
      <c r="D167" s="5">
        <v>24.305806451612902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12">
        <v>24.802580645161289</v>
      </c>
    </row>
    <row r="168" spans="2:12" x14ac:dyDescent="0.25">
      <c r="B168" s="4">
        <v>44805</v>
      </c>
      <c r="C168" s="5">
        <v>1.0452666666666666</v>
      </c>
      <c r="D168" s="5">
        <v>23.085999999999999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12">
        <v>24.131266666666665</v>
      </c>
    </row>
    <row r="169" spans="2:12" x14ac:dyDescent="0.25">
      <c r="B169" s="4">
        <v>44835</v>
      </c>
      <c r="C169" s="5">
        <v>0.38338709677419353</v>
      </c>
      <c r="D169" s="5">
        <v>21.869129032258066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12">
        <v>22.252516129032259</v>
      </c>
    </row>
    <row r="170" spans="2:12" x14ac:dyDescent="0.25">
      <c r="B170" s="4">
        <v>44866</v>
      </c>
      <c r="C170" s="5">
        <v>0.55570000000000008</v>
      </c>
      <c r="D170" s="5">
        <v>24.166733333333333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12">
        <v>24.722433333333335</v>
      </c>
    </row>
    <row r="171" spans="2:12" x14ac:dyDescent="0.25">
      <c r="B171" s="4">
        <v>44896</v>
      </c>
      <c r="C171" s="5">
        <v>0.18277419354838711</v>
      </c>
      <c r="D171" s="5">
        <v>25.463903225806451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12">
        <v>25.646677419354837</v>
      </c>
    </row>
    <row r="172" spans="2:12" x14ac:dyDescent="0.25">
      <c r="B172" s="4">
        <v>44927</v>
      </c>
      <c r="C172" s="5">
        <v>4.0645161290322578E-3</v>
      </c>
      <c r="D172" s="5">
        <v>24.425999999999998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12">
        <v>24.430064516129029</v>
      </c>
    </row>
    <row r="173" spans="2:12" x14ac:dyDescent="0.25">
      <c r="B173" s="4">
        <v>44958</v>
      </c>
      <c r="C173" s="5">
        <v>0</v>
      </c>
      <c r="D173" s="5">
        <v>24.179214285714288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12">
        <v>24.179214285714288</v>
      </c>
    </row>
    <row r="174" spans="2:12" x14ac:dyDescent="0.25">
      <c r="B174" s="4">
        <v>44986</v>
      </c>
      <c r="C174" s="5">
        <v>2.4193548387096777E-2</v>
      </c>
      <c r="D174" s="5">
        <v>24.814032258064515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12">
        <v>24.838225806451611</v>
      </c>
    </row>
    <row r="175" spans="2:12" x14ac:dyDescent="0.25">
      <c r="B175" s="4">
        <v>45017</v>
      </c>
      <c r="C175" s="5">
        <v>0</v>
      </c>
      <c r="D175" s="5">
        <v>27.350999999999999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12">
        <v>27.350999999999999</v>
      </c>
    </row>
    <row r="176" spans="2:12" x14ac:dyDescent="0.25">
      <c r="B176" s="4">
        <v>45047</v>
      </c>
      <c r="C176" s="5">
        <v>0.30419354838709678</v>
      </c>
      <c r="D176" s="5">
        <v>26.916290322580643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12">
        <v>27.22048387096774</v>
      </c>
    </row>
    <row r="177" spans="2:12" x14ac:dyDescent="0.25">
      <c r="B177" s="4">
        <v>45078</v>
      </c>
      <c r="C177" s="5">
        <v>5.3333333333333337E-2</v>
      </c>
      <c r="D177" s="5">
        <v>25.004466666666666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12">
        <v>25.0578</v>
      </c>
    </row>
    <row r="178" spans="2:12" x14ac:dyDescent="0.25">
      <c r="B178" s="4">
        <v>45108</v>
      </c>
      <c r="C178" s="5">
        <v>2.4193548387096777E-2</v>
      </c>
      <c r="D178" s="5">
        <v>21.72616129032258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12">
        <v>21.750354838709676</v>
      </c>
    </row>
    <row r="179" spans="2:12" x14ac:dyDescent="0.25">
      <c r="B179" s="4">
        <v>45139</v>
      </c>
      <c r="C179" s="5">
        <v>4.1000000000000002E-2</v>
      </c>
      <c r="D179" s="5">
        <v>18.372709677419355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12">
        <v>18.413709677419355</v>
      </c>
    </row>
    <row r="180" spans="2:12" x14ac:dyDescent="0.25">
      <c r="B180" s="4">
        <v>45170</v>
      </c>
      <c r="C180" s="5">
        <v>2.6666666666666668E-2</v>
      </c>
      <c r="D180" s="5">
        <v>19.425466666666669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12">
        <v>19.452133333333336</v>
      </c>
    </row>
    <row r="181" spans="2:12" x14ac:dyDescent="0.25">
      <c r="B181" s="4">
        <v>45200</v>
      </c>
      <c r="C181" s="5">
        <v>0</v>
      </c>
      <c r="D181" s="5">
        <v>22.910935483870965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12">
        <v>22.910935483870965</v>
      </c>
    </row>
    <row r="182" spans="2:12" x14ac:dyDescent="0.25">
      <c r="B182" s="4">
        <v>45231</v>
      </c>
      <c r="C182" s="5">
        <v>0</v>
      </c>
      <c r="D182" s="5">
        <v>21.236133333333335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12">
        <v>21.236133333333335</v>
      </c>
    </row>
    <row r="183" spans="2:12" x14ac:dyDescent="0.25">
      <c r="B183" s="4">
        <v>45261</v>
      </c>
      <c r="C183" s="5">
        <v>0</v>
      </c>
      <c r="D183" s="5">
        <v>23.082870967741936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12">
        <v>23.082870967741936</v>
      </c>
    </row>
    <row r="184" spans="2:12" x14ac:dyDescent="0.25">
      <c r="B184" s="4">
        <v>45292</v>
      </c>
      <c r="C184" s="5">
        <v>0</v>
      </c>
      <c r="D184" s="5">
        <v>12.654129032258064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12">
        <v>12.654129032258064</v>
      </c>
    </row>
    <row r="185" spans="2:12" x14ac:dyDescent="0.25">
      <c r="B185" s="4">
        <v>45323</v>
      </c>
      <c r="C185" s="5">
        <v>0.25841379310344825</v>
      </c>
      <c r="D185" s="5">
        <v>23.558896551724139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12">
        <v>23.817310344827586</v>
      </c>
    </row>
    <row r="186" spans="2:12" x14ac:dyDescent="0.25">
      <c r="B186" s="4">
        <v>45352</v>
      </c>
      <c r="C186" s="5">
        <v>0.17419354838709677</v>
      </c>
      <c r="D186" s="5">
        <v>21.321451612903228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12">
        <v>21.495645161290327</v>
      </c>
    </row>
    <row r="187" spans="2:12" x14ac:dyDescent="0.25">
      <c r="B187" s="4">
        <v>45383</v>
      </c>
      <c r="C187" s="5">
        <v>0.15333333333333335</v>
      </c>
      <c r="D187" s="5">
        <v>8.8316333333333326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12">
        <v>8.9849666666666668</v>
      </c>
    </row>
    <row r="188" spans="2:12" x14ac:dyDescent="0.25">
      <c r="B188" s="4">
        <v>45413</v>
      </c>
      <c r="C188" s="5">
        <v>0.17419354838709677</v>
      </c>
      <c r="D188" s="5">
        <v>15.238774193548386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12">
        <v>15.412967741935482</v>
      </c>
    </row>
    <row r="189" spans="2:12" x14ac:dyDescent="0.25">
      <c r="B189" s="4">
        <v>45444</v>
      </c>
      <c r="C189" s="5">
        <v>0.16</v>
      </c>
      <c r="D189" s="5">
        <v>20.309533333333334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12">
        <v>20.469533333333334</v>
      </c>
    </row>
    <row r="190" spans="2:12" x14ac:dyDescent="0.25">
      <c r="B190" s="4">
        <v>45474</v>
      </c>
      <c r="C190" s="5">
        <v>0</v>
      </c>
      <c r="D190" s="5">
        <v>18.97174193548387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12">
        <v>18.97174193548387</v>
      </c>
    </row>
    <row r="191" spans="2:12" x14ac:dyDescent="0.25">
      <c r="B191" s="4">
        <v>45505</v>
      </c>
      <c r="C191" s="5">
        <v>0</v>
      </c>
      <c r="D191" s="5">
        <v>23.042193548387097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12">
        <v>23.042193548387097</v>
      </c>
    </row>
    <row r="192" spans="2:12" x14ac:dyDescent="0.25">
      <c r="B192" s="4">
        <v>45536</v>
      </c>
      <c r="C192" s="5">
        <v>0</v>
      </c>
      <c r="D192" s="5">
        <v>10.460600000000001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12">
        <v>10.460600000000001</v>
      </c>
    </row>
    <row r="193" spans="2:12" x14ac:dyDescent="0.25">
      <c r="B193" s="4">
        <v>45566</v>
      </c>
      <c r="C193" s="5">
        <v>0</v>
      </c>
      <c r="D193" s="5">
        <v>7.8556774193548389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12">
        <v>7.8556774193548389</v>
      </c>
    </row>
    <row r="194" spans="2:12" x14ac:dyDescent="0.25">
      <c r="B194" s="4">
        <v>45597</v>
      </c>
      <c r="C194" s="5">
        <v>0</v>
      </c>
      <c r="D194" s="5">
        <v>7.7922000000000002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12">
        <v>7.7922000000000002</v>
      </c>
    </row>
    <row r="195" spans="2:12" x14ac:dyDescent="0.25">
      <c r="B195" s="4">
        <v>45627</v>
      </c>
      <c r="C195" s="5">
        <v>0</v>
      </c>
      <c r="D195" s="5">
        <v>8.9743548387096777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12">
        <v>8.9743548387096777</v>
      </c>
    </row>
    <row r="196" spans="2:12" x14ac:dyDescent="0.25">
      <c r="B196" s="4">
        <v>45658</v>
      </c>
      <c r="C196" s="5">
        <v>0</v>
      </c>
      <c r="D196" s="5">
        <v>8.8377741935483858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12">
        <v>8.8377741935483858</v>
      </c>
    </row>
    <row r="197" spans="2:12" x14ac:dyDescent="0.25">
      <c r="B197" s="4">
        <v>45689</v>
      </c>
      <c r="C197" s="5">
        <v>0</v>
      </c>
      <c r="D197" s="5">
        <v>8.7175357142857131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12">
        <v>8.7175357142857131</v>
      </c>
    </row>
    <row r="198" spans="2:12" x14ac:dyDescent="0.25">
      <c r="B198" s="4">
        <v>45717</v>
      </c>
      <c r="C198" s="5">
        <v>0</v>
      </c>
      <c r="D198" s="5">
        <v>8.4809999999999999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12">
        <v>8.4809999999999999</v>
      </c>
    </row>
    <row r="199" spans="2:12" x14ac:dyDescent="0.25">
      <c r="B199" s="4">
        <v>45748</v>
      </c>
      <c r="C199" s="5">
        <v>0</v>
      </c>
      <c r="D199" s="5">
        <v>8.5737999999999985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12">
        <v>8.5737999999999985</v>
      </c>
    </row>
    <row r="200" spans="2:12" x14ac:dyDescent="0.25">
      <c r="B200" s="4">
        <v>45778</v>
      </c>
      <c r="C200" s="5">
        <v>0</v>
      </c>
      <c r="D200" s="5">
        <v>8.8804516129032258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12">
        <v>8.8804516129032258</v>
      </c>
    </row>
    <row r="201" spans="2:12" x14ac:dyDescent="0.25">
      <c r="B201" s="4">
        <v>45809</v>
      </c>
      <c r="C201" s="5">
        <v>0</v>
      </c>
      <c r="D201" s="5">
        <v>11.267333333333333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12">
        <v>11.267333333333333</v>
      </c>
    </row>
    <row r="202" spans="2:12" x14ac:dyDescent="0.25">
      <c r="B202" s="4">
        <v>45839</v>
      </c>
      <c r="C202" s="5">
        <v>0</v>
      </c>
      <c r="D202" s="5">
        <v>13.061225806451613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12">
        <v>13.061225806451613</v>
      </c>
    </row>
    <row r="203" spans="2:12" x14ac:dyDescent="0.25">
      <c r="B203" s="4">
        <v>45870</v>
      </c>
      <c r="C203" s="5">
        <v>0</v>
      </c>
      <c r="D203" s="5">
        <v>8.1975161290322571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12">
        <v>8.1975161290322571</v>
      </c>
    </row>
    <row r="204" spans="2:12" x14ac:dyDescent="0.25">
      <c r="B204" s="4">
        <v>45901</v>
      </c>
      <c r="C204" s="5">
        <v>0</v>
      </c>
      <c r="D204" s="5">
        <v>13.140133333333333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12">
        <v>13.140133333333333</v>
      </c>
    </row>
    <row r="205" spans="2:12" x14ac:dyDescent="0.25">
      <c r="B205" s="4">
        <v>45931</v>
      </c>
      <c r="C205" s="5">
        <v>0</v>
      </c>
      <c r="D205" s="5">
        <v>12.019935483870968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12">
        <v>12.019935483870968</v>
      </c>
    </row>
    <row r="206" spans="2:12" x14ac:dyDescent="0.25">
      <c r="B206" s="4">
        <v>45962</v>
      </c>
      <c r="C206" s="5">
        <v>0</v>
      </c>
      <c r="D206" s="5">
        <v>11.906166666666666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12">
        <v>11.906166666666666</v>
      </c>
    </row>
    <row r="207" spans="2:12" x14ac:dyDescent="0.25">
      <c r="B207" s="4">
        <v>45992</v>
      </c>
      <c r="C207" s="9">
        <v>0</v>
      </c>
      <c r="D207" s="9">
        <v>8.5596451612903213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12">
        <v>8.5596451612903213</v>
      </c>
    </row>
    <row r="208" spans="2:12" x14ac:dyDescent="0.25">
      <c r="B208" s="4">
        <v>46023</v>
      </c>
      <c r="C208" s="9">
        <v>0</v>
      </c>
      <c r="D208" s="9">
        <v>7.9431935483870966</v>
      </c>
      <c r="E208" s="8"/>
      <c r="F208" s="8"/>
      <c r="G208" s="9">
        <v>0</v>
      </c>
      <c r="H208" s="8"/>
      <c r="I208" s="8"/>
      <c r="J208" s="8"/>
      <c r="K208" s="8"/>
      <c r="L208" s="12">
        <v>7.9431935483870966</v>
      </c>
    </row>
    <row r="209" spans="2:12" x14ac:dyDescent="0.25">
      <c r="B209" s="4">
        <v>46054</v>
      </c>
      <c r="C209" s="9">
        <v>0</v>
      </c>
      <c r="D209" s="9">
        <v>7.7462857142857144</v>
      </c>
      <c r="E209" s="8"/>
      <c r="F209" s="8"/>
      <c r="G209" s="9">
        <v>0</v>
      </c>
      <c r="H209" s="8"/>
      <c r="I209" s="8"/>
      <c r="J209" s="8"/>
      <c r="K209" s="8"/>
      <c r="L209" s="12">
        <v>7.7462857142857144</v>
      </c>
    </row>
    <row r="210" spans="2:12" x14ac:dyDescent="0.25">
      <c r="B210" s="4">
        <v>46082</v>
      </c>
      <c r="C210" s="9">
        <v>0</v>
      </c>
      <c r="D210" s="9">
        <v>6.9742258064516127</v>
      </c>
      <c r="E210" s="8"/>
      <c r="F210" s="8"/>
      <c r="G210" s="9">
        <v>0</v>
      </c>
      <c r="H210" s="8"/>
      <c r="I210" s="8"/>
      <c r="J210" s="8"/>
      <c r="K210" s="8"/>
      <c r="L210" s="12">
        <v>6.9742258064516127</v>
      </c>
    </row>
    <row r="211" spans="2:12" x14ac:dyDescent="0.25">
      <c r="B211" s="4">
        <v>46113</v>
      </c>
      <c r="C211" s="9">
        <v>0</v>
      </c>
      <c r="D211" s="9">
        <v>16.881348483694978</v>
      </c>
      <c r="E211" s="8"/>
      <c r="F211" s="8"/>
      <c r="G211" s="9">
        <v>0</v>
      </c>
      <c r="H211" s="8"/>
      <c r="I211" s="8"/>
      <c r="J211" s="8"/>
      <c r="K211" s="8"/>
      <c r="L211" s="12">
        <v>16.881348483694978</v>
      </c>
    </row>
    <row r="212" spans="2:12" x14ac:dyDescent="0.25">
      <c r="B212" s="4">
        <v>46143</v>
      </c>
      <c r="C212" s="9">
        <v>0</v>
      </c>
      <c r="D212" s="9">
        <v>17.962345613202039</v>
      </c>
      <c r="E212" s="8"/>
      <c r="F212" s="8"/>
      <c r="G212" s="9">
        <v>0</v>
      </c>
      <c r="H212" s="8"/>
      <c r="I212" s="8"/>
      <c r="J212" s="8"/>
      <c r="K212" s="8"/>
      <c r="L212" s="12">
        <v>17.962345613202039</v>
      </c>
    </row>
    <row r="213" spans="2:12" x14ac:dyDescent="0.25">
      <c r="B213" s="4">
        <v>46174</v>
      </c>
      <c r="C213" s="9">
        <v>0</v>
      </c>
      <c r="D213" s="9">
        <v>17.712769674222809</v>
      </c>
      <c r="E213" s="8"/>
      <c r="F213" s="8"/>
      <c r="G213" s="9">
        <v>0</v>
      </c>
      <c r="H213" s="8"/>
      <c r="I213" s="8"/>
      <c r="J213" s="8"/>
      <c r="K213" s="8"/>
      <c r="L213" s="12">
        <v>17.712769674222809</v>
      </c>
    </row>
    <row r="214" spans="2:12" x14ac:dyDescent="0.25">
      <c r="B214" s="4">
        <v>46204</v>
      </c>
      <c r="C214" s="9">
        <v>0</v>
      </c>
      <c r="D214" s="9">
        <v>18.269494741046753</v>
      </c>
      <c r="E214" s="8"/>
      <c r="F214" s="8"/>
      <c r="G214" s="9">
        <v>0</v>
      </c>
      <c r="H214" s="8"/>
      <c r="I214" s="8"/>
      <c r="J214" s="8"/>
      <c r="K214" s="8"/>
      <c r="L214" s="12">
        <v>18.269494741046753</v>
      </c>
    </row>
    <row r="215" spans="2:12" x14ac:dyDescent="0.25">
      <c r="B215" s="4">
        <v>46235</v>
      </c>
      <c r="C215" s="9">
        <v>0</v>
      </c>
      <c r="D215" s="9">
        <v>17.793619510435096</v>
      </c>
      <c r="E215" s="8"/>
      <c r="F215" s="8"/>
      <c r="G215" s="9">
        <v>0</v>
      </c>
      <c r="H215" s="8"/>
      <c r="I215" s="8"/>
      <c r="J215" s="8"/>
      <c r="K215" s="8"/>
      <c r="L215" s="12">
        <v>17.793619510435096</v>
      </c>
    </row>
    <row r="216" spans="2:12" x14ac:dyDescent="0.25">
      <c r="B216" s="4">
        <v>46266</v>
      </c>
      <c r="C216" s="9">
        <v>0</v>
      </c>
      <c r="D216" s="9">
        <v>17.178555856439299</v>
      </c>
      <c r="E216" s="8"/>
      <c r="F216" s="8"/>
      <c r="G216" s="9">
        <v>0</v>
      </c>
      <c r="H216" s="8"/>
      <c r="I216" s="8"/>
      <c r="J216" s="8"/>
      <c r="K216" s="8"/>
      <c r="L216" s="12">
        <v>17.178555856439299</v>
      </c>
    </row>
    <row r="217" spans="2:12" x14ac:dyDescent="0.25">
      <c r="B217" s="4">
        <v>46296</v>
      </c>
      <c r="C217" s="9">
        <v>0</v>
      </c>
      <c r="D217" s="9">
        <v>16.70757246371501</v>
      </c>
      <c r="E217" s="8"/>
      <c r="F217" s="8"/>
      <c r="G217" s="9">
        <v>0</v>
      </c>
      <c r="H217" s="8"/>
      <c r="I217" s="8"/>
      <c r="J217" s="8"/>
      <c r="K217" s="8"/>
      <c r="L217" s="12">
        <v>16.70757246371501</v>
      </c>
    </row>
    <row r="218" spans="2:12" x14ac:dyDescent="0.25">
      <c r="B218" s="4">
        <v>46327</v>
      </c>
      <c r="C218" s="9">
        <v>0</v>
      </c>
      <c r="D218" s="9">
        <v>16.895376615945043</v>
      </c>
      <c r="E218" s="8"/>
      <c r="F218" s="8"/>
      <c r="G218" s="9">
        <v>0</v>
      </c>
      <c r="H218" s="8"/>
      <c r="I218" s="8"/>
      <c r="J218" s="8"/>
      <c r="K218" s="8"/>
      <c r="L218" s="12">
        <v>16.895376615945043</v>
      </c>
    </row>
    <row r="219" spans="2:12" x14ac:dyDescent="0.25">
      <c r="B219" s="4">
        <v>46357</v>
      </c>
      <c r="C219" s="9">
        <v>0</v>
      </c>
      <c r="D219" s="9">
        <v>16.763190779144672</v>
      </c>
      <c r="E219" s="8"/>
      <c r="F219" s="8"/>
      <c r="G219" s="9">
        <v>0</v>
      </c>
      <c r="H219" s="8"/>
      <c r="I219" s="8"/>
      <c r="J219" s="8"/>
      <c r="K219" s="8"/>
      <c r="L219" s="12">
        <v>16.763190779144672</v>
      </c>
    </row>
    <row r="220" spans="2:12" x14ac:dyDescent="0.25">
      <c r="B220" s="4">
        <v>46388</v>
      </c>
      <c r="C220" s="9">
        <v>0</v>
      </c>
      <c r="D220" s="9">
        <v>16.314219254342916</v>
      </c>
      <c r="E220" s="8"/>
      <c r="F220" s="8"/>
      <c r="G220" s="9">
        <v>0</v>
      </c>
      <c r="H220" s="8"/>
      <c r="I220" s="8"/>
      <c r="J220" s="8"/>
      <c r="K220" s="8"/>
      <c r="L220" s="12">
        <v>16.314219254342916</v>
      </c>
    </row>
    <row r="221" spans="2:12" x14ac:dyDescent="0.25">
      <c r="B221" s="4">
        <v>46419</v>
      </c>
      <c r="C221" s="9">
        <v>0</v>
      </c>
      <c r="D221" s="9">
        <v>17.714964746234944</v>
      </c>
      <c r="E221" s="8"/>
      <c r="F221" s="8"/>
      <c r="G221" s="9">
        <v>0</v>
      </c>
      <c r="H221" s="8"/>
      <c r="I221" s="8"/>
      <c r="J221" s="8"/>
      <c r="K221" s="8"/>
      <c r="L221" s="12">
        <v>17.714964746234944</v>
      </c>
    </row>
    <row r="222" spans="2:12" x14ac:dyDescent="0.25">
      <c r="B222" s="4">
        <v>46447</v>
      </c>
      <c r="C222" s="9">
        <v>0</v>
      </c>
      <c r="D222" s="9">
        <v>16.253582261576497</v>
      </c>
      <c r="E222" s="8"/>
      <c r="F222" s="8"/>
      <c r="G222" s="9">
        <v>0</v>
      </c>
      <c r="H222" s="8"/>
      <c r="I222" s="8"/>
      <c r="J222" s="8"/>
      <c r="K222" s="8"/>
      <c r="L222" s="12">
        <v>16.253582261576497</v>
      </c>
    </row>
    <row r="223" spans="2:12" x14ac:dyDescent="0.25">
      <c r="B223" s="4">
        <v>46478</v>
      </c>
      <c r="C223" s="9">
        <v>0</v>
      </c>
      <c r="D223" s="9">
        <v>16.881348483694978</v>
      </c>
      <c r="E223" s="8"/>
      <c r="F223" s="8"/>
      <c r="G223" s="9">
        <v>0</v>
      </c>
      <c r="H223" s="8"/>
      <c r="I223" s="8"/>
      <c r="J223" s="8"/>
      <c r="K223" s="8"/>
      <c r="L223" s="12">
        <v>16.881348483694978</v>
      </c>
    </row>
    <row r="224" spans="2:12" x14ac:dyDescent="0.25">
      <c r="B224" s="4">
        <v>46508</v>
      </c>
      <c r="C224" s="9">
        <v>0</v>
      </c>
      <c r="D224" s="9">
        <v>17.962345613202039</v>
      </c>
      <c r="E224" s="8"/>
      <c r="F224" s="8"/>
      <c r="G224" s="9">
        <v>0</v>
      </c>
      <c r="H224" s="8"/>
      <c r="I224" s="8"/>
      <c r="J224" s="8"/>
      <c r="K224" s="8"/>
      <c r="L224" s="12">
        <v>17.962345613202039</v>
      </c>
    </row>
    <row r="225" spans="2:12" x14ac:dyDescent="0.25">
      <c r="B225" s="4">
        <v>46539</v>
      </c>
      <c r="C225" s="9">
        <v>0</v>
      </c>
      <c r="D225" s="9">
        <v>17.712769674222809</v>
      </c>
      <c r="E225" s="8"/>
      <c r="F225" s="8"/>
      <c r="G225" s="9">
        <v>0</v>
      </c>
      <c r="H225" s="8"/>
      <c r="I225" s="8"/>
      <c r="J225" s="8"/>
      <c r="K225" s="8"/>
      <c r="L225" s="12">
        <v>17.712769674222809</v>
      </c>
    </row>
    <row r="226" spans="2:12" x14ac:dyDescent="0.25">
      <c r="B226" s="4">
        <v>46569</v>
      </c>
      <c r="C226" s="9">
        <v>0</v>
      </c>
      <c r="D226" s="9">
        <v>18.269494741046753</v>
      </c>
      <c r="E226" s="8"/>
      <c r="F226" s="8"/>
      <c r="G226" s="9">
        <v>0</v>
      </c>
      <c r="H226" s="8"/>
      <c r="I226" s="8"/>
      <c r="J226" s="8"/>
      <c r="K226" s="8"/>
      <c r="L226" s="12">
        <v>18.269494741046753</v>
      </c>
    </row>
    <row r="227" spans="2:12" x14ac:dyDescent="0.25">
      <c r="B227" s="4">
        <v>46600</v>
      </c>
      <c r="C227" s="9">
        <v>0</v>
      </c>
      <c r="D227" s="9">
        <v>17.793619510435096</v>
      </c>
      <c r="E227" s="8"/>
      <c r="F227" s="8"/>
      <c r="G227" s="9">
        <v>0</v>
      </c>
      <c r="H227" s="8"/>
      <c r="I227" s="8"/>
      <c r="J227" s="8"/>
      <c r="K227" s="8"/>
      <c r="L227" s="12">
        <v>17.793619510435096</v>
      </c>
    </row>
    <row r="228" spans="2:12" x14ac:dyDescent="0.25">
      <c r="B228" s="4">
        <v>46631</v>
      </c>
      <c r="C228" s="9">
        <v>0</v>
      </c>
      <c r="D228" s="9">
        <v>17.178555856439299</v>
      </c>
      <c r="E228" s="8"/>
      <c r="F228" s="8"/>
      <c r="G228" s="9">
        <v>0</v>
      </c>
      <c r="H228" s="8"/>
      <c r="I228" s="8"/>
      <c r="J228" s="8"/>
      <c r="K228" s="8"/>
      <c r="L228" s="12">
        <v>17.178555856439299</v>
      </c>
    </row>
    <row r="229" spans="2:12" x14ac:dyDescent="0.25">
      <c r="B229" s="4">
        <v>46661</v>
      </c>
      <c r="C229" s="9">
        <v>0</v>
      </c>
      <c r="D229" s="9">
        <v>16.70757246371501</v>
      </c>
      <c r="E229" s="8"/>
      <c r="F229" s="8"/>
      <c r="G229" s="9">
        <v>0</v>
      </c>
      <c r="H229" s="8"/>
      <c r="I229" s="8"/>
      <c r="J229" s="8"/>
      <c r="K229" s="8"/>
      <c r="L229" s="12">
        <v>16.70757246371501</v>
      </c>
    </row>
    <row r="230" spans="2:12" x14ac:dyDescent="0.25">
      <c r="B230" s="4">
        <v>46692</v>
      </c>
      <c r="C230" s="9">
        <v>0</v>
      </c>
      <c r="D230" s="9">
        <v>16.895376615945043</v>
      </c>
      <c r="E230" s="8"/>
      <c r="F230" s="8"/>
      <c r="G230" s="9">
        <v>0</v>
      </c>
      <c r="H230" s="8"/>
      <c r="I230" s="8"/>
      <c r="J230" s="8"/>
      <c r="K230" s="8"/>
      <c r="L230" s="12">
        <v>16.895376615945043</v>
      </c>
    </row>
    <row r="231" spans="2:12" x14ac:dyDescent="0.25">
      <c r="B231" s="4">
        <v>46722</v>
      </c>
      <c r="C231" s="9">
        <v>0</v>
      </c>
      <c r="D231" s="9">
        <v>16.763190779144672</v>
      </c>
      <c r="E231" s="8"/>
      <c r="F231" s="8"/>
      <c r="G231" s="9">
        <v>0</v>
      </c>
      <c r="H231" s="8"/>
      <c r="I231" s="8"/>
      <c r="J231" s="8"/>
      <c r="K231" s="8"/>
      <c r="L231" s="12">
        <v>16.763190779144672</v>
      </c>
    </row>
    <row r="232" spans="2:12" x14ac:dyDescent="0.25">
      <c r="B232" s="4">
        <v>46753</v>
      </c>
      <c r="C232" s="9">
        <v>0</v>
      </c>
      <c r="D232" s="9">
        <v>16.314219254342916</v>
      </c>
      <c r="E232" s="8"/>
      <c r="F232" s="8"/>
      <c r="G232" s="9">
        <v>0</v>
      </c>
      <c r="H232" s="8"/>
      <c r="I232" s="8"/>
      <c r="J232" s="8"/>
      <c r="K232" s="8"/>
      <c r="L232" s="12">
        <v>16.314219254342916</v>
      </c>
    </row>
    <row r="233" spans="2:12" x14ac:dyDescent="0.25">
      <c r="B233" s="4">
        <v>46784</v>
      </c>
      <c r="C233" s="9">
        <v>0</v>
      </c>
      <c r="D233" s="9">
        <v>17.714964746234944</v>
      </c>
      <c r="E233" s="8"/>
      <c r="F233" s="8"/>
      <c r="G233" s="9">
        <v>0</v>
      </c>
      <c r="H233" s="8"/>
      <c r="I233" s="8"/>
      <c r="J233" s="8"/>
      <c r="K233" s="8"/>
      <c r="L233" s="12">
        <v>17.714964746234944</v>
      </c>
    </row>
    <row r="234" spans="2:12" x14ac:dyDescent="0.25">
      <c r="B234" s="4">
        <v>46813</v>
      </c>
      <c r="C234" s="9">
        <v>0</v>
      </c>
      <c r="D234" s="9">
        <v>16.253582261576497</v>
      </c>
      <c r="E234" s="8"/>
      <c r="F234" s="8"/>
      <c r="G234" s="9">
        <v>0</v>
      </c>
      <c r="H234" s="8"/>
      <c r="I234" s="8"/>
      <c r="J234" s="8"/>
      <c r="K234" s="8"/>
      <c r="L234" s="12">
        <v>16.253582261576497</v>
      </c>
    </row>
    <row r="235" spans="2:12" x14ac:dyDescent="0.25">
      <c r="B235" s="4">
        <v>46844</v>
      </c>
      <c r="C235" s="9">
        <v>0</v>
      </c>
      <c r="D235" s="9">
        <v>16.881348483694978</v>
      </c>
      <c r="E235" s="8"/>
      <c r="F235" s="8"/>
      <c r="G235" s="9">
        <v>0</v>
      </c>
      <c r="H235" s="8"/>
      <c r="I235" s="8"/>
      <c r="J235" s="8"/>
      <c r="K235" s="8"/>
      <c r="L235" s="12">
        <v>16.881348483694978</v>
      </c>
    </row>
    <row r="236" spans="2:12" x14ac:dyDescent="0.25">
      <c r="B236" s="4">
        <v>46874</v>
      </c>
      <c r="C236" s="9">
        <v>0</v>
      </c>
      <c r="D236" s="9">
        <v>17.962345613202039</v>
      </c>
      <c r="E236" s="8"/>
      <c r="F236" s="8"/>
      <c r="G236" s="9">
        <v>0</v>
      </c>
      <c r="H236" s="8"/>
      <c r="I236" s="8"/>
      <c r="J236" s="8"/>
      <c r="K236" s="8"/>
      <c r="L236" s="12">
        <v>17.962345613202039</v>
      </c>
    </row>
    <row r="237" spans="2:12" x14ac:dyDescent="0.25">
      <c r="B237" s="4">
        <v>46905</v>
      </c>
      <c r="C237" s="9">
        <v>0</v>
      </c>
      <c r="D237" s="9">
        <v>17.712769674222809</v>
      </c>
      <c r="E237" s="8"/>
      <c r="F237" s="8"/>
      <c r="G237" s="9">
        <v>0</v>
      </c>
      <c r="H237" s="8"/>
      <c r="I237" s="8"/>
      <c r="J237" s="8"/>
      <c r="K237" s="8"/>
      <c r="L237" s="12">
        <v>17.712769674222809</v>
      </c>
    </row>
    <row r="238" spans="2:12" x14ac:dyDescent="0.25">
      <c r="B238" s="4">
        <v>46935</v>
      </c>
      <c r="C238" s="9">
        <v>0</v>
      </c>
      <c r="D238" s="9">
        <v>18.269494741046753</v>
      </c>
      <c r="E238" s="8"/>
      <c r="F238" s="8"/>
      <c r="G238" s="9">
        <v>0</v>
      </c>
      <c r="H238" s="8"/>
      <c r="I238" s="8"/>
      <c r="J238" s="8"/>
      <c r="K238" s="8"/>
      <c r="L238" s="12">
        <v>18.269494741046753</v>
      </c>
    </row>
    <row r="239" spans="2:12" x14ac:dyDescent="0.25">
      <c r="B239" s="4">
        <v>46966</v>
      </c>
      <c r="C239" s="9">
        <v>0</v>
      </c>
      <c r="D239" s="9">
        <v>17.793619510435096</v>
      </c>
      <c r="E239" s="8"/>
      <c r="F239" s="8"/>
      <c r="G239" s="9">
        <v>0</v>
      </c>
      <c r="H239" s="8"/>
      <c r="I239" s="8"/>
      <c r="J239" s="8"/>
      <c r="K239" s="8"/>
      <c r="L239" s="12">
        <v>17.793619510435096</v>
      </c>
    </row>
    <row r="240" spans="2:12" x14ac:dyDescent="0.25">
      <c r="B240" s="4">
        <v>46997</v>
      </c>
      <c r="C240" s="9">
        <v>0</v>
      </c>
      <c r="D240" s="9">
        <v>17.178555856439299</v>
      </c>
      <c r="E240" s="8"/>
      <c r="F240" s="8"/>
      <c r="G240" s="9">
        <v>0</v>
      </c>
      <c r="H240" s="8"/>
      <c r="I240" s="8"/>
      <c r="J240" s="8"/>
      <c r="K240" s="8"/>
      <c r="L240" s="12">
        <v>17.178555856439299</v>
      </c>
    </row>
    <row r="241" spans="2:12" x14ac:dyDescent="0.25">
      <c r="B241" s="4">
        <v>47027</v>
      </c>
      <c r="C241" s="9">
        <v>0</v>
      </c>
      <c r="D241" s="9">
        <v>16.70757246371501</v>
      </c>
      <c r="E241" s="8"/>
      <c r="F241" s="8"/>
      <c r="G241" s="9">
        <v>0</v>
      </c>
      <c r="H241" s="8"/>
      <c r="I241" s="8"/>
      <c r="J241" s="8"/>
      <c r="K241" s="8"/>
      <c r="L241" s="12">
        <v>16.70757246371501</v>
      </c>
    </row>
    <row r="242" spans="2:12" x14ac:dyDescent="0.25">
      <c r="B242" s="4">
        <v>47058</v>
      </c>
      <c r="C242" s="9">
        <v>0</v>
      </c>
      <c r="D242" s="9">
        <v>16.895376615945043</v>
      </c>
      <c r="E242" s="8"/>
      <c r="F242" s="8"/>
      <c r="G242" s="9">
        <v>0</v>
      </c>
      <c r="H242" s="8"/>
      <c r="I242" s="8"/>
      <c r="J242" s="8"/>
      <c r="K242" s="8"/>
      <c r="L242" s="12">
        <v>16.895376615945043</v>
      </c>
    </row>
    <row r="243" spans="2:12" x14ac:dyDescent="0.25">
      <c r="B243" s="4">
        <v>47088</v>
      </c>
      <c r="C243" s="9">
        <v>0</v>
      </c>
      <c r="D243" s="9">
        <v>16.763190779144672</v>
      </c>
      <c r="E243" s="8"/>
      <c r="F243" s="8"/>
      <c r="G243" s="9">
        <v>0</v>
      </c>
      <c r="H243" s="8"/>
      <c r="I243" s="8"/>
      <c r="J243" s="8"/>
      <c r="K243" s="8"/>
      <c r="L243" s="12">
        <v>16.763190779144672</v>
      </c>
    </row>
    <row r="244" spans="2:12" x14ac:dyDescent="0.25">
      <c r="B244" s="4">
        <v>47119</v>
      </c>
      <c r="C244" s="9">
        <v>0</v>
      </c>
      <c r="D244" s="9">
        <v>16.314219254342916</v>
      </c>
      <c r="E244" s="8"/>
      <c r="F244" s="8"/>
      <c r="G244" s="9">
        <v>0</v>
      </c>
      <c r="H244" s="8"/>
      <c r="I244" s="8"/>
      <c r="J244" s="8"/>
      <c r="K244" s="8"/>
      <c r="L244" s="12">
        <v>16.314219254342916</v>
      </c>
    </row>
    <row r="245" spans="2:12" x14ac:dyDescent="0.25">
      <c r="B245" s="4">
        <v>47150</v>
      </c>
      <c r="C245" s="9">
        <v>0</v>
      </c>
      <c r="D245" s="9">
        <v>17.714964746234944</v>
      </c>
      <c r="E245" s="8"/>
      <c r="F245" s="8"/>
      <c r="G245" s="9">
        <v>0</v>
      </c>
      <c r="H245" s="8"/>
      <c r="I245" s="8"/>
      <c r="J245" s="8"/>
      <c r="K245" s="8"/>
      <c r="L245" s="12">
        <v>17.714964746234944</v>
      </c>
    </row>
    <row r="246" spans="2:12" x14ac:dyDescent="0.25">
      <c r="B246" s="4">
        <v>47178</v>
      </c>
      <c r="C246" s="9">
        <v>0</v>
      </c>
      <c r="D246" s="9">
        <v>16.253582261576497</v>
      </c>
      <c r="E246" s="8"/>
      <c r="F246" s="8"/>
      <c r="G246" s="9">
        <v>0</v>
      </c>
      <c r="H246" s="8"/>
      <c r="I246" s="8"/>
      <c r="J246" s="8"/>
      <c r="K246" s="8"/>
      <c r="L246" s="12">
        <v>16.253582261576497</v>
      </c>
    </row>
    <row r="247" spans="2:12" x14ac:dyDescent="0.25">
      <c r="B247" s="4">
        <v>47209</v>
      </c>
      <c r="C247" s="9">
        <v>0</v>
      </c>
      <c r="D247" s="9">
        <v>16.881348483694978</v>
      </c>
      <c r="E247" s="8"/>
      <c r="F247" s="8"/>
      <c r="G247" s="9">
        <v>0</v>
      </c>
      <c r="H247" s="8"/>
      <c r="I247" s="8"/>
      <c r="J247" s="8"/>
      <c r="K247" s="8"/>
      <c r="L247" s="12">
        <v>16.881348483694978</v>
      </c>
    </row>
    <row r="248" spans="2:12" x14ac:dyDescent="0.25">
      <c r="B248" s="4">
        <v>47239</v>
      </c>
      <c r="C248" s="9">
        <v>0</v>
      </c>
      <c r="D248" s="9">
        <v>17.962345613202039</v>
      </c>
      <c r="E248" s="8"/>
      <c r="F248" s="8"/>
      <c r="G248" s="9">
        <v>0</v>
      </c>
      <c r="H248" s="8"/>
      <c r="I248" s="8"/>
      <c r="J248" s="8"/>
      <c r="K248" s="8"/>
      <c r="L248" s="12">
        <v>17.962345613202039</v>
      </c>
    </row>
    <row r="249" spans="2:12" x14ac:dyDescent="0.25">
      <c r="B249" s="4">
        <v>47270</v>
      </c>
      <c r="C249" s="9">
        <v>0</v>
      </c>
      <c r="D249" s="9">
        <v>17.712769674222809</v>
      </c>
      <c r="E249" s="8"/>
      <c r="F249" s="8"/>
      <c r="G249" s="9">
        <v>0</v>
      </c>
      <c r="H249" s="8"/>
      <c r="I249" s="8"/>
      <c r="J249" s="8"/>
      <c r="K249" s="8"/>
      <c r="L249" s="12">
        <v>17.712769674222809</v>
      </c>
    </row>
    <row r="250" spans="2:12" x14ac:dyDescent="0.25">
      <c r="B250" s="4">
        <v>47300</v>
      </c>
      <c r="C250" s="9">
        <v>0</v>
      </c>
      <c r="D250" s="9">
        <v>18.269494741046753</v>
      </c>
      <c r="E250" s="8"/>
      <c r="F250" s="8"/>
      <c r="G250" s="9">
        <v>0</v>
      </c>
      <c r="H250" s="8"/>
      <c r="I250" s="8"/>
      <c r="J250" s="8"/>
      <c r="K250" s="8"/>
      <c r="L250" s="12">
        <v>18.269494741046753</v>
      </c>
    </row>
    <row r="251" spans="2:12" x14ac:dyDescent="0.25">
      <c r="B251" s="4">
        <v>47331</v>
      </c>
      <c r="C251" s="9">
        <v>0</v>
      </c>
      <c r="D251" s="9">
        <v>17.793619510435096</v>
      </c>
      <c r="E251" s="8"/>
      <c r="F251" s="8"/>
      <c r="G251" s="9">
        <v>0</v>
      </c>
      <c r="H251" s="8"/>
      <c r="I251" s="8"/>
      <c r="J251" s="8"/>
      <c r="K251" s="8"/>
      <c r="L251" s="12">
        <v>17.793619510435096</v>
      </c>
    </row>
    <row r="252" spans="2:12" x14ac:dyDescent="0.25">
      <c r="B252" s="4">
        <v>47362</v>
      </c>
      <c r="C252" s="9">
        <v>0</v>
      </c>
      <c r="D252" s="9">
        <v>17.178555856439299</v>
      </c>
      <c r="E252" s="8"/>
      <c r="F252" s="8"/>
      <c r="G252" s="9">
        <v>0</v>
      </c>
      <c r="H252" s="8"/>
      <c r="I252" s="8"/>
      <c r="J252" s="8"/>
      <c r="K252" s="8"/>
      <c r="L252" s="12">
        <v>17.178555856439299</v>
      </c>
    </row>
    <row r="253" spans="2:12" x14ac:dyDescent="0.25">
      <c r="B253" s="4">
        <v>47392</v>
      </c>
      <c r="C253" s="9">
        <v>0</v>
      </c>
      <c r="D253" s="9">
        <v>16.70757246371501</v>
      </c>
      <c r="E253" s="8"/>
      <c r="F253" s="8"/>
      <c r="G253" s="9">
        <v>0</v>
      </c>
      <c r="H253" s="8"/>
      <c r="I253" s="8"/>
      <c r="J253" s="8"/>
      <c r="K253" s="8"/>
      <c r="L253" s="12">
        <v>16.70757246371501</v>
      </c>
    </row>
    <row r="254" spans="2:12" x14ac:dyDescent="0.25">
      <c r="B254" s="4">
        <v>47423</v>
      </c>
      <c r="C254" s="9">
        <v>0</v>
      </c>
      <c r="D254" s="9">
        <v>16.895376615945043</v>
      </c>
      <c r="E254" s="8"/>
      <c r="F254" s="8"/>
      <c r="G254" s="9">
        <v>0</v>
      </c>
      <c r="H254" s="8"/>
      <c r="I254" s="8"/>
      <c r="J254" s="8"/>
      <c r="K254" s="8"/>
      <c r="L254" s="12">
        <v>16.895376615945043</v>
      </c>
    </row>
    <row r="255" spans="2:12" x14ac:dyDescent="0.25">
      <c r="B255" s="4">
        <v>47453</v>
      </c>
      <c r="C255" s="9">
        <v>0</v>
      </c>
      <c r="D255" s="9">
        <v>16.763190779144672</v>
      </c>
      <c r="E255" s="8"/>
      <c r="F255" s="8"/>
      <c r="G255" s="9">
        <v>0</v>
      </c>
      <c r="H255" s="8"/>
      <c r="I255" s="8"/>
      <c r="J255" s="8"/>
      <c r="K255" s="8"/>
      <c r="L255" s="12">
        <v>16.763190779144672</v>
      </c>
    </row>
    <row r="256" spans="2:12" x14ac:dyDescent="0.25">
      <c r="B256" s="4">
        <v>47484</v>
      </c>
      <c r="C256" s="9">
        <v>0</v>
      </c>
      <c r="D256" s="9">
        <v>16.314219254342916</v>
      </c>
      <c r="E256" s="8"/>
      <c r="F256" s="8"/>
      <c r="G256" s="9">
        <v>0</v>
      </c>
      <c r="H256" s="8"/>
      <c r="I256" s="8"/>
      <c r="J256" s="8"/>
      <c r="K256" s="8"/>
      <c r="L256" s="12">
        <v>16.314219254342916</v>
      </c>
    </row>
    <row r="257" spans="2:12" x14ac:dyDescent="0.25">
      <c r="B257" s="4">
        <v>47515</v>
      </c>
      <c r="C257" s="9">
        <v>0</v>
      </c>
      <c r="D257" s="9">
        <v>17.714964746234944</v>
      </c>
      <c r="E257" s="8"/>
      <c r="F257" s="8"/>
      <c r="G257" s="9">
        <v>0</v>
      </c>
      <c r="H257" s="8"/>
      <c r="I257" s="8"/>
      <c r="J257" s="8"/>
      <c r="K257" s="8"/>
      <c r="L257" s="12">
        <v>17.714964746234944</v>
      </c>
    </row>
    <row r="258" spans="2:12" x14ac:dyDescent="0.25">
      <c r="B258" s="4">
        <v>47543</v>
      </c>
      <c r="C258" s="9">
        <v>0</v>
      </c>
      <c r="D258" s="9">
        <v>16.253582261576497</v>
      </c>
      <c r="E258" s="8"/>
      <c r="F258" s="8"/>
      <c r="G258" s="9">
        <v>0</v>
      </c>
      <c r="H258" s="8"/>
      <c r="I258" s="8"/>
      <c r="J258" s="8"/>
      <c r="K258" s="8"/>
      <c r="L258" s="12">
        <v>16.253582261576497</v>
      </c>
    </row>
    <row r="259" spans="2:12" x14ac:dyDescent="0.25">
      <c r="B259" s="4">
        <v>47574</v>
      </c>
      <c r="C259" s="9">
        <v>0</v>
      </c>
      <c r="D259" s="9">
        <v>16.881348483694978</v>
      </c>
      <c r="E259" s="8"/>
      <c r="F259" s="8"/>
      <c r="G259" s="9">
        <v>0</v>
      </c>
      <c r="H259" s="8"/>
      <c r="I259" s="8"/>
      <c r="J259" s="8"/>
      <c r="K259" s="8"/>
      <c r="L259" s="12">
        <v>16.881348483694978</v>
      </c>
    </row>
    <row r="260" spans="2:12" x14ac:dyDescent="0.25">
      <c r="B260" s="4">
        <v>47604</v>
      </c>
      <c r="C260" s="9">
        <v>0</v>
      </c>
      <c r="D260" s="9">
        <v>17.962345613202039</v>
      </c>
      <c r="E260" s="8"/>
      <c r="F260" s="8"/>
      <c r="G260" s="9">
        <v>0</v>
      </c>
      <c r="H260" s="8"/>
      <c r="I260" s="8"/>
      <c r="J260" s="8"/>
      <c r="K260" s="8"/>
      <c r="L260" s="12">
        <v>17.962345613202039</v>
      </c>
    </row>
    <row r="261" spans="2:12" x14ac:dyDescent="0.25">
      <c r="B261" s="4">
        <v>47635</v>
      </c>
      <c r="C261" s="9">
        <v>0</v>
      </c>
      <c r="D261" s="9">
        <v>17.712769674222809</v>
      </c>
      <c r="E261" s="8"/>
      <c r="F261" s="8"/>
      <c r="G261" s="9">
        <v>0</v>
      </c>
      <c r="H261" s="8"/>
      <c r="I261" s="8"/>
      <c r="J261" s="8"/>
      <c r="K261" s="8"/>
      <c r="L261" s="12">
        <v>17.712769674222809</v>
      </c>
    </row>
    <row r="262" spans="2:12" x14ac:dyDescent="0.25">
      <c r="B262" s="4">
        <v>47665</v>
      </c>
      <c r="C262" s="9">
        <v>0</v>
      </c>
      <c r="D262" s="9">
        <v>18.269494741046753</v>
      </c>
      <c r="E262" s="8"/>
      <c r="F262" s="8"/>
      <c r="G262" s="9">
        <v>0</v>
      </c>
      <c r="H262" s="8"/>
      <c r="I262" s="8"/>
      <c r="J262" s="8"/>
      <c r="K262" s="8"/>
      <c r="L262" s="12">
        <v>18.269494741046753</v>
      </c>
    </row>
    <row r="263" spans="2:12" x14ac:dyDescent="0.25">
      <c r="B263" s="4">
        <v>47696</v>
      </c>
      <c r="C263" s="9">
        <v>0</v>
      </c>
      <c r="D263" s="9">
        <v>17.793619510435096</v>
      </c>
      <c r="E263" s="8"/>
      <c r="F263" s="8"/>
      <c r="G263" s="9">
        <v>0</v>
      </c>
      <c r="H263" s="8"/>
      <c r="I263" s="8"/>
      <c r="J263" s="8"/>
      <c r="K263" s="8"/>
      <c r="L263" s="12">
        <v>17.793619510435096</v>
      </c>
    </row>
    <row r="264" spans="2:12" x14ac:dyDescent="0.25">
      <c r="B264" s="4">
        <v>47727</v>
      </c>
      <c r="C264" s="9">
        <v>0</v>
      </c>
      <c r="D264" s="9">
        <v>17.178555856439299</v>
      </c>
      <c r="E264" s="8"/>
      <c r="F264" s="8"/>
      <c r="G264" s="9">
        <v>0</v>
      </c>
      <c r="H264" s="8"/>
      <c r="I264" s="8"/>
      <c r="J264" s="8"/>
      <c r="K264" s="8"/>
      <c r="L264" s="12">
        <v>17.178555856439299</v>
      </c>
    </row>
    <row r="265" spans="2:12" x14ac:dyDescent="0.25">
      <c r="B265" s="4">
        <v>47757</v>
      </c>
      <c r="C265" s="9">
        <v>0</v>
      </c>
      <c r="D265" s="9">
        <v>16.70757246371501</v>
      </c>
      <c r="E265" s="8"/>
      <c r="F265" s="8"/>
      <c r="G265" s="9">
        <v>0</v>
      </c>
      <c r="H265" s="8"/>
      <c r="I265" s="8"/>
      <c r="J265" s="8"/>
      <c r="K265" s="8"/>
      <c r="L265" s="12">
        <v>16.70757246371501</v>
      </c>
    </row>
    <row r="266" spans="2:12" x14ac:dyDescent="0.25">
      <c r="B266" s="4">
        <v>47788</v>
      </c>
      <c r="C266" s="9">
        <v>0</v>
      </c>
      <c r="D266" s="9">
        <v>16.895376615945043</v>
      </c>
      <c r="E266" s="8"/>
      <c r="F266" s="8"/>
      <c r="G266" s="9">
        <v>0</v>
      </c>
      <c r="H266" s="8"/>
      <c r="I266" s="8"/>
      <c r="J266" s="8"/>
      <c r="K266" s="8"/>
      <c r="L266" s="12">
        <v>16.895376615945043</v>
      </c>
    </row>
    <row r="267" spans="2:12" x14ac:dyDescent="0.25">
      <c r="B267" s="4">
        <v>47818</v>
      </c>
      <c r="C267" s="9">
        <v>0</v>
      </c>
      <c r="D267" s="9">
        <v>16.763190779144672</v>
      </c>
      <c r="E267" s="8"/>
      <c r="F267" s="8"/>
      <c r="G267" s="9">
        <v>0</v>
      </c>
      <c r="H267" s="8"/>
      <c r="I267" s="8"/>
      <c r="J267" s="8"/>
      <c r="K267" s="8"/>
      <c r="L267" s="12">
        <v>16.763190779144672</v>
      </c>
    </row>
    <row r="268" spans="2:12" x14ac:dyDescent="0.25">
      <c r="B268" s="4">
        <v>47849</v>
      </c>
      <c r="C268" s="9">
        <v>0</v>
      </c>
      <c r="D268" s="9">
        <v>16.314219254342916</v>
      </c>
      <c r="E268" s="8"/>
      <c r="F268" s="8"/>
      <c r="G268" s="9">
        <v>0</v>
      </c>
      <c r="H268" s="8"/>
      <c r="I268" s="8"/>
      <c r="J268" s="8"/>
      <c r="K268" s="8"/>
      <c r="L268" s="12">
        <v>16.314219254342916</v>
      </c>
    </row>
    <row r="269" spans="2:12" x14ac:dyDescent="0.25">
      <c r="B269" s="4">
        <v>47880</v>
      </c>
      <c r="C269" s="9">
        <v>0</v>
      </c>
      <c r="D269" s="9">
        <v>17.714964746234944</v>
      </c>
      <c r="E269" s="8"/>
      <c r="F269" s="8"/>
      <c r="G269" s="9">
        <v>0</v>
      </c>
      <c r="H269" s="8"/>
      <c r="I269" s="8"/>
      <c r="J269" s="8"/>
      <c r="K269" s="8"/>
      <c r="L269" s="12">
        <v>17.714964746234944</v>
      </c>
    </row>
    <row r="270" spans="2:12" x14ac:dyDescent="0.25">
      <c r="B270" s="4">
        <v>47908</v>
      </c>
      <c r="C270" s="9">
        <v>0</v>
      </c>
      <c r="D270" s="9">
        <v>16.253582261576497</v>
      </c>
      <c r="E270" s="8"/>
      <c r="F270" s="8"/>
      <c r="G270" s="9">
        <v>0</v>
      </c>
      <c r="H270" s="8"/>
      <c r="I270" s="8"/>
      <c r="J270" s="8"/>
      <c r="K270" s="8"/>
      <c r="L270" s="12">
        <v>16.253582261576497</v>
      </c>
    </row>
    <row r="271" spans="2:12" x14ac:dyDescent="0.25">
      <c r="B271" s="4">
        <v>47939</v>
      </c>
      <c r="C271" s="9">
        <v>0</v>
      </c>
      <c r="D271" s="9">
        <v>16.881348483694978</v>
      </c>
      <c r="E271" s="8"/>
      <c r="F271" s="8"/>
      <c r="G271" s="9">
        <v>0</v>
      </c>
      <c r="H271" s="8"/>
      <c r="I271" s="8"/>
      <c r="J271" s="8"/>
      <c r="K271" s="8"/>
      <c r="L271" s="12">
        <v>16.881348483694978</v>
      </c>
    </row>
    <row r="272" spans="2:12" x14ac:dyDescent="0.25">
      <c r="B272" s="4">
        <v>47969</v>
      </c>
      <c r="C272" s="9">
        <v>0</v>
      </c>
      <c r="D272" s="9">
        <v>17.962345613202039</v>
      </c>
      <c r="E272" s="8"/>
      <c r="F272" s="8"/>
      <c r="G272" s="9">
        <v>0</v>
      </c>
      <c r="H272" s="8"/>
      <c r="I272" s="8"/>
      <c r="J272" s="8"/>
      <c r="K272" s="8"/>
      <c r="L272" s="12">
        <v>17.962345613202039</v>
      </c>
    </row>
    <row r="273" spans="2:12" x14ac:dyDescent="0.25">
      <c r="B273" s="4">
        <v>48000</v>
      </c>
      <c r="C273" s="9">
        <v>0</v>
      </c>
      <c r="D273" s="9">
        <v>17.712769674222809</v>
      </c>
      <c r="E273" s="8"/>
      <c r="F273" s="8"/>
      <c r="G273" s="9">
        <v>0</v>
      </c>
      <c r="H273" s="8"/>
      <c r="I273" s="8"/>
      <c r="J273" s="8"/>
      <c r="K273" s="8"/>
      <c r="L273" s="12">
        <v>17.712769674222809</v>
      </c>
    </row>
    <row r="274" spans="2:12" x14ac:dyDescent="0.25">
      <c r="B274" s="4">
        <v>48030</v>
      </c>
      <c r="C274" s="9">
        <v>0</v>
      </c>
      <c r="D274" s="9">
        <v>18.269494741046753</v>
      </c>
      <c r="E274" s="8"/>
      <c r="F274" s="8"/>
      <c r="G274" s="9">
        <v>0</v>
      </c>
      <c r="H274" s="8"/>
      <c r="I274" s="8"/>
      <c r="J274" s="8"/>
      <c r="K274" s="8"/>
      <c r="L274" s="12">
        <v>18.269494741046753</v>
      </c>
    </row>
    <row r="275" spans="2:12" x14ac:dyDescent="0.25">
      <c r="B275" s="4">
        <v>48061</v>
      </c>
      <c r="C275" s="9">
        <v>0</v>
      </c>
      <c r="D275" s="9">
        <v>17.793619510435096</v>
      </c>
      <c r="E275" s="8"/>
      <c r="F275" s="8"/>
      <c r="G275" s="9">
        <v>0</v>
      </c>
      <c r="H275" s="8"/>
      <c r="I275" s="8"/>
      <c r="J275" s="8"/>
      <c r="K275" s="8"/>
      <c r="L275" s="12">
        <v>17.793619510435096</v>
      </c>
    </row>
    <row r="276" spans="2:12" x14ac:dyDescent="0.25">
      <c r="B276" s="4">
        <v>48092</v>
      </c>
      <c r="C276" s="9">
        <v>0</v>
      </c>
      <c r="D276" s="9">
        <v>17.178555856439299</v>
      </c>
      <c r="E276" s="8"/>
      <c r="F276" s="8"/>
      <c r="G276" s="9">
        <v>0</v>
      </c>
      <c r="H276" s="8"/>
      <c r="I276" s="8"/>
      <c r="J276" s="8"/>
      <c r="K276" s="8"/>
      <c r="L276" s="12">
        <v>17.178555856439299</v>
      </c>
    </row>
    <row r="277" spans="2:12" x14ac:dyDescent="0.25">
      <c r="B277" s="4">
        <v>48122</v>
      </c>
      <c r="C277" s="9">
        <v>0</v>
      </c>
      <c r="D277" s="9">
        <v>16.70757246371501</v>
      </c>
      <c r="E277" s="8"/>
      <c r="F277" s="8"/>
      <c r="G277" s="9">
        <v>0</v>
      </c>
      <c r="H277" s="8"/>
      <c r="I277" s="8"/>
      <c r="J277" s="8"/>
      <c r="K277" s="8"/>
      <c r="L277" s="12">
        <v>16.70757246371501</v>
      </c>
    </row>
    <row r="278" spans="2:12" x14ac:dyDescent="0.25">
      <c r="B278" s="4">
        <v>48153</v>
      </c>
      <c r="C278" s="9">
        <v>0</v>
      </c>
      <c r="D278" s="9">
        <v>16.895376615945043</v>
      </c>
      <c r="E278" s="8"/>
      <c r="F278" s="8"/>
      <c r="G278" s="9">
        <v>0</v>
      </c>
      <c r="H278" s="8"/>
      <c r="I278" s="8"/>
      <c r="J278" s="8"/>
      <c r="K278" s="8"/>
      <c r="L278" s="12">
        <v>16.895376615945043</v>
      </c>
    </row>
    <row r="279" spans="2:12" x14ac:dyDescent="0.25">
      <c r="B279" s="4">
        <v>48183</v>
      </c>
      <c r="C279" s="9">
        <v>0</v>
      </c>
      <c r="D279" s="9">
        <v>16.763190779144672</v>
      </c>
      <c r="E279" s="8"/>
      <c r="F279" s="8"/>
      <c r="G279" s="9">
        <v>0</v>
      </c>
      <c r="H279" s="8"/>
      <c r="I279" s="8"/>
      <c r="J279" s="8"/>
      <c r="K279" s="8"/>
      <c r="L279" s="12">
        <v>16.763190779144672</v>
      </c>
    </row>
    <row r="280" spans="2:12" x14ac:dyDescent="0.25">
      <c r="B280" s="4">
        <v>48214</v>
      </c>
      <c r="C280" s="9">
        <v>0</v>
      </c>
      <c r="D280" s="9">
        <v>16.314219254342916</v>
      </c>
      <c r="E280" s="8"/>
      <c r="F280" s="8"/>
      <c r="G280" s="9">
        <v>0</v>
      </c>
      <c r="H280" s="8"/>
      <c r="I280" s="8"/>
      <c r="J280" s="8"/>
      <c r="K280" s="8"/>
      <c r="L280" s="12">
        <v>16.314219254342916</v>
      </c>
    </row>
    <row r="281" spans="2:12" x14ac:dyDescent="0.25">
      <c r="B281" s="4">
        <v>48245</v>
      </c>
      <c r="C281" s="9">
        <v>0</v>
      </c>
      <c r="D281" s="9">
        <v>17.714964746234944</v>
      </c>
      <c r="E281" s="8"/>
      <c r="F281" s="8"/>
      <c r="G281" s="9">
        <v>0</v>
      </c>
      <c r="H281" s="8"/>
      <c r="I281" s="8"/>
      <c r="J281" s="8"/>
      <c r="K281" s="8"/>
      <c r="L281" s="12">
        <v>17.714964746234944</v>
      </c>
    </row>
    <row r="282" spans="2:12" x14ac:dyDescent="0.25">
      <c r="B282" s="4">
        <v>48274</v>
      </c>
      <c r="C282" s="9">
        <v>0</v>
      </c>
      <c r="D282" s="9">
        <v>16.253582261576497</v>
      </c>
      <c r="E282" s="8"/>
      <c r="F282" s="8"/>
      <c r="G282" s="9">
        <v>0</v>
      </c>
      <c r="H282" s="8"/>
      <c r="I282" s="8"/>
      <c r="J282" s="8"/>
      <c r="K282" s="8"/>
      <c r="L282" s="12">
        <v>16.253582261576497</v>
      </c>
    </row>
    <row r="283" spans="2:12" x14ac:dyDescent="0.25">
      <c r="B283" s="4">
        <v>48305</v>
      </c>
      <c r="C283" s="9">
        <v>0</v>
      </c>
      <c r="D283" s="9">
        <v>16.881348483694978</v>
      </c>
      <c r="E283" s="8"/>
      <c r="F283" s="8"/>
      <c r="G283" s="9">
        <v>0</v>
      </c>
      <c r="H283" s="8"/>
      <c r="I283" s="8"/>
      <c r="J283" s="8"/>
      <c r="K283" s="8"/>
      <c r="L283" s="12">
        <v>16.881348483694978</v>
      </c>
    </row>
    <row r="284" spans="2:12" x14ac:dyDescent="0.25">
      <c r="B284" s="4">
        <v>48335</v>
      </c>
      <c r="C284" s="9">
        <v>0</v>
      </c>
      <c r="D284" s="9">
        <v>17.962345613202039</v>
      </c>
      <c r="E284" s="8"/>
      <c r="F284" s="8"/>
      <c r="G284" s="9">
        <v>0</v>
      </c>
      <c r="H284" s="8"/>
      <c r="I284" s="8"/>
      <c r="J284" s="8"/>
      <c r="K284" s="8"/>
      <c r="L284" s="12">
        <v>17.962345613202039</v>
      </c>
    </row>
    <row r="285" spans="2:12" x14ac:dyDescent="0.25">
      <c r="B285" s="4">
        <v>48366</v>
      </c>
      <c r="C285" s="9">
        <v>0</v>
      </c>
      <c r="D285" s="9">
        <v>17.712769674222809</v>
      </c>
      <c r="E285" s="8"/>
      <c r="F285" s="8"/>
      <c r="G285" s="9">
        <v>0</v>
      </c>
      <c r="H285" s="8"/>
      <c r="I285" s="8"/>
      <c r="J285" s="8"/>
      <c r="K285" s="8"/>
      <c r="L285" s="12">
        <v>17.712769674222809</v>
      </c>
    </row>
    <row r="286" spans="2:12" x14ac:dyDescent="0.25">
      <c r="B286" s="4">
        <v>48396</v>
      </c>
      <c r="C286" s="9">
        <v>0</v>
      </c>
      <c r="D286" s="9">
        <v>18.269494741046753</v>
      </c>
      <c r="E286" s="8"/>
      <c r="F286" s="8"/>
      <c r="G286" s="9">
        <v>0</v>
      </c>
      <c r="H286" s="8"/>
      <c r="I286" s="8"/>
      <c r="J286" s="8"/>
      <c r="K286" s="8"/>
      <c r="L286" s="12">
        <v>18.269494741046753</v>
      </c>
    </row>
    <row r="287" spans="2:12" x14ac:dyDescent="0.25">
      <c r="B287" s="4">
        <v>48427</v>
      </c>
      <c r="C287" s="9">
        <v>0</v>
      </c>
      <c r="D287" s="9">
        <v>17.793619510435096</v>
      </c>
      <c r="E287" s="8"/>
      <c r="F287" s="8"/>
      <c r="G287" s="9">
        <v>0</v>
      </c>
      <c r="H287" s="8"/>
      <c r="I287" s="8"/>
      <c r="J287" s="8"/>
      <c r="K287" s="8"/>
      <c r="L287" s="12">
        <v>17.793619510435096</v>
      </c>
    </row>
    <row r="288" spans="2:12" x14ac:dyDescent="0.25">
      <c r="B288" s="4">
        <v>48458</v>
      </c>
      <c r="C288" s="9">
        <v>0</v>
      </c>
      <c r="D288" s="9">
        <v>17.178555856439299</v>
      </c>
      <c r="E288" s="8"/>
      <c r="F288" s="8"/>
      <c r="G288" s="9">
        <v>0</v>
      </c>
      <c r="H288" s="8"/>
      <c r="I288" s="8"/>
      <c r="J288" s="8"/>
      <c r="K288" s="8"/>
      <c r="L288" s="12">
        <v>17.178555856439299</v>
      </c>
    </row>
    <row r="289" spans="2:12" x14ac:dyDescent="0.25">
      <c r="B289" s="4">
        <v>48488</v>
      </c>
      <c r="C289" s="9">
        <v>0</v>
      </c>
      <c r="D289" s="9">
        <v>16.70757246371501</v>
      </c>
      <c r="E289" s="8"/>
      <c r="F289" s="8"/>
      <c r="G289" s="9">
        <v>0</v>
      </c>
      <c r="H289" s="8"/>
      <c r="I289" s="8"/>
      <c r="J289" s="8"/>
      <c r="K289" s="8"/>
      <c r="L289" s="12">
        <v>16.70757246371501</v>
      </c>
    </row>
    <row r="290" spans="2:12" x14ac:dyDescent="0.25">
      <c r="B290" s="4">
        <v>48519</v>
      </c>
      <c r="C290" s="9">
        <v>0</v>
      </c>
      <c r="D290" s="9">
        <v>16.895376615945043</v>
      </c>
      <c r="E290" s="8"/>
      <c r="F290" s="8"/>
      <c r="G290" s="9">
        <v>0</v>
      </c>
      <c r="H290" s="8"/>
      <c r="I290" s="8"/>
      <c r="J290" s="8"/>
      <c r="K290" s="8"/>
      <c r="L290" s="12">
        <v>16.895376615945043</v>
      </c>
    </row>
    <row r="291" spans="2:12" x14ac:dyDescent="0.25">
      <c r="B291" s="4">
        <v>48549</v>
      </c>
      <c r="C291" s="9">
        <v>0</v>
      </c>
      <c r="D291" s="9">
        <v>16.763190779144672</v>
      </c>
      <c r="E291" s="8"/>
      <c r="F291" s="8"/>
      <c r="G291" s="9">
        <v>0</v>
      </c>
      <c r="H291" s="8"/>
      <c r="I291" s="8"/>
      <c r="J291" s="8"/>
      <c r="K291" s="8"/>
      <c r="L291" s="12">
        <v>16.763190779144672</v>
      </c>
    </row>
    <row r="292" spans="2:12" x14ac:dyDescent="0.25">
      <c r="B292" s="4">
        <v>48580</v>
      </c>
      <c r="C292" s="9">
        <v>0</v>
      </c>
      <c r="D292" s="9">
        <v>16.314219254342916</v>
      </c>
      <c r="E292" s="8"/>
      <c r="F292" s="8"/>
      <c r="G292" s="9">
        <v>0</v>
      </c>
      <c r="H292" s="8"/>
      <c r="I292" s="8"/>
      <c r="J292" s="8"/>
      <c r="K292" s="8"/>
      <c r="L292" s="12">
        <v>16.314219254342916</v>
      </c>
    </row>
    <row r="293" spans="2:12" x14ac:dyDescent="0.25">
      <c r="B293" s="4">
        <v>48611</v>
      </c>
      <c r="C293" s="9">
        <v>0</v>
      </c>
      <c r="D293" s="9">
        <v>17.714964746234944</v>
      </c>
      <c r="E293" s="8"/>
      <c r="F293" s="8"/>
      <c r="G293" s="9">
        <v>0</v>
      </c>
      <c r="H293" s="8"/>
      <c r="I293" s="8"/>
      <c r="J293" s="8"/>
      <c r="K293" s="8"/>
      <c r="L293" s="12">
        <v>17.714964746234944</v>
      </c>
    </row>
    <row r="294" spans="2:12" x14ac:dyDescent="0.25">
      <c r="B294" s="4">
        <v>48639</v>
      </c>
      <c r="C294" s="9">
        <v>0</v>
      </c>
      <c r="D294" s="9">
        <v>16.253582261576497</v>
      </c>
      <c r="E294" s="8"/>
      <c r="F294" s="8"/>
      <c r="G294" s="9">
        <v>0</v>
      </c>
      <c r="H294" s="8"/>
      <c r="I294" s="8"/>
      <c r="J294" s="8"/>
      <c r="K294" s="8"/>
      <c r="L294" s="12">
        <v>16.253582261576497</v>
      </c>
    </row>
    <row r="295" spans="2:12" x14ac:dyDescent="0.25">
      <c r="B295" s="4">
        <v>48670</v>
      </c>
      <c r="C295" s="9">
        <v>0</v>
      </c>
      <c r="D295" s="9">
        <v>16.881348483694978</v>
      </c>
      <c r="E295" s="8"/>
      <c r="F295" s="8"/>
      <c r="G295" s="9">
        <v>0</v>
      </c>
      <c r="H295" s="8"/>
      <c r="I295" s="8"/>
      <c r="J295" s="8"/>
      <c r="K295" s="8"/>
      <c r="L295" s="12">
        <v>16.881348483694978</v>
      </c>
    </row>
    <row r="296" spans="2:12" x14ac:dyDescent="0.25">
      <c r="B296" s="4">
        <v>48700</v>
      </c>
      <c r="C296" s="9">
        <v>0</v>
      </c>
      <c r="D296" s="9">
        <v>17.962345613202039</v>
      </c>
      <c r="E296" s="8"/>
      <c r="F296" s="8"/>
      <c r="G296" s="9">
        <v>0</v>
      </c>
      <c r="H296" s="8"/>
      <c r="I296" s="8"/>
      <c r="J296" s="8"/>
      <c r="K296" s="8"/>
      <c r="L296" s="12">
        <v>17.962345613202039</v>
      </c>
    </row>
    <row r="297" spans="2:12" x14ac:dyDescent="0.25">
      <c r="B297" s="4">
        <v>48731</v>
      </c>
      <c r="C297" s="9">
        <v>0</v>
      </c>
      <c r="D297" s="9">
        <v>17.712769674222809</v>
      </c>
      <c r="E297" s="8"/>
      <c r="F297" s="8"/>
      <c r="G297" s="9">
        <v>0</v>
      </c>
      <c r="H297" s="8"/>
      <c r="I297" s="8"/>
      <c r="J297" s="8"/>
      <c r="K297" s="8"/>
      <c r="L297" s="12">
        <v>17.712769674222809</v>
      </c>
    </row>
    <row r="298" spans="2:12" x14ac:dyDescent="0.25">
      <c r="B298" s="4">
        <v>48761</v>
      </c>
      <c r="C298" s="9">
        <v>0</v>
      </c>
      <c r="D298" s="9">
        <v>18.269494741046753</v>
      </c>
      <c r="E298" s="8"/>
      <c r="F298" s="8"/>
      <c r="G298" s="9">
        <v>0</v>
      </c>
      <c r="H298" s="8"/>
      <c r="I298" s="8"/>
      <c r="J298" s="8"/>
      <c r="K298" s="8"/>
      <c r="L298" s="12">
        <v>18.269494741046753</v>
      </c>
    </row>
    <row r="299" spans="2:12" x14ac:dyDescent="0.25">
      <c r="B299" s="4">
        <v>48792</v>
      </c>
      <c r="C299" s="9">
        <v>0</v>
      </c>
      <c r="D299" s="9">
        <v>17.793619510435096</v>
      </c>
      <c r="E299" s="8"/>
      <c r="F299" s="8"/>
      <c r="G299" s="9">
        <v>0</v>
      </c>
      <c r="H299" s="8"/>
      <c r="I299" s="8"/>
      <c r="J299" s="8"/>
      <c r="K299" s="8"/>
      <c r="L299" s="12">
        <v>17.793619510435096</v>
      </c>
    </row>
    <row r="300" spans="2:12" x14ac:dyDescent="0.25">
      <c r="B300" s="4">
        <v>48823</v>
      </c>
      <c r="C300" s="9">
        <v>0</v>
      </c>
      <c r="D300" s="9">
        <v>17.178555856439299</v>
      </c>
      <c r="E300" s="8"/>
      <c r="F300" s="8"/>
      <c r="G300" s="9">
        <v>0</v>
      </c>
      <c r="H300" s="8"/>
      <c r="I300" s="8"/>
      <c r="J300" s="8"/>
      <c r="K300" s="8"/>
      <c r="L300" s="12">
        <v>17.178555856439299</v>
      </c>
    </row>
    <row r="301" spans="2:12" x14ac:dyDescent="0.25">
      <c r="B301" s="4">
        <v>48853</v>
      </c>
      <c r="C301" s="9">
        <v>0</v>
      </c>
      <c r="D301" s="9">
        <v>16.70757246371501</v>
      </c>
      <c r="E301" s="8"/>
      <c r="F301" s="8"/>
      <c r="G301" s="9">
        <v>0</v>
      </c>
      <c r="H301" s="8"/>
      <c r="I301" s="8"/>
      <c r="J301" s="8"/>
      <c r="K301" s="8"/>
      <c r="L301" s="12">
        <v>16.70757246371501</v>
      </c>
    </row>
    <row r="302" spans="2:12" x14ac:dyDescent="0.25">
      <c r="B302" s="4">
        <v>48884</v>
      </c>
      <c r="C302" s="9">
        <v>0</v>
      </c>
      <c r="D302" s="9">
        <v>16.895376615945043</v>
      </c>
      <c r="E302" s="8"/>
      <c r="F302" s="8"/>
      <c r="G302" s="9">
        <v>0</v>
      </c>
      <c r="H302" s="8"/>
      <c r="I302" s="8"/>
      <c r="J302" s="8"/>
      <c r="K302" s="8"/>
      <c r="L302" s="12">
        <v>16.895376615945043</v>
      </c>
    </row>
    <row r="303" spans="2:12" x14ac:dyDescent="0.25">
      <c r="B303" s="4">
        <v>48914</v>
      </c>
      <c r="C303" s="9">
        <v>0</v>
      </c>
      <c r="D303" s="9">
        <v>16.763190779144672</v>
      </c>
      <c r="E303" s="8"/>
      <c r="F303" s="8"/>
      <c r="G303" s="9">
        <v>0</v>
      </c>
      <c r="H303" s="8"/>
      <c r="I303" s="8"/>
      <c r="J303" s="8"/>
      <c r="K303" s="8"/>
      <c r="L303" s="12">
        <v>16.763190779144672</v>
      </c>
    </row>
    <row r="304" spans="2:12" x14ac:dyDescent="0.25">
      <c r="B304" s="4">
        <v>48945</v>
      </c>
      <c r="C304" s="9">
        <v>0</v>
      </c>
      <c r="D304" s="9">
        <v>16.314219254342916</v>
      </c>
      <c r="E304" s="8"/>
      <c r="F304" s="8"/>
      <c r="G304" s="9">
        <v>0</v>
      </c>
      <c r="H304" s="8"/>
      <c r="I304" s="8"/>
      <c r="J304" s="8"/>
      <c r="K304" s="8"/>
      <c r="L304" s="12">
        <v>16.314219254342916</v>
      </c>
    </row>
    <row r="305" spans="2:12" x14ac:dyDescent="0.25">
      <c r="B305" s="4">
        <v>48976</v>
      </c>
      <c r="C305" s="9">
        <v>0</v>
      </c>
      <c r="D305" s="9">
        <v>17.714964746234944</v>
      </c>
      <c r="E305" s="8"/>
      <c r="F305" s="8"/>
      <c r="G305" s="9">
        <v>0</v>
      </c>
      <c r="H305" s="8"/>
      <c r="I305" s="8"/>
      <c r="J305" s="8"/>
      <c r="K305" s="8"/>
      <c r="L305" s="12">
        <v>17.714964746234944</v>
      </c>
    </row>
    <row r="306" spans="2:12" x14ac:dyDescent="0.25">
      <c r="B306" s="4">
        <v>49004</v>
      </c>
      <c r="C306" s="9">
        <v>0</v>
      </c>
      <c r="D306" s="9">
        <v>16.253582261576497</v>
      </c>
      <c r="E306" s="8"/>
      <c r="F306" s="8"/>
      <c r="G306" s="9">
        <v>0</v>
      </c>
      <c r="H306" s="8"/>
      <c r="I306" s="8"/>
      <c r="J306" s="8"/>
      <c r="K306" s="8"/>
      <c r="L306" s="12">
        <v>16.253582261576497</v>
      </c>
    </row>
    <row r="307" spans="2:12" x14ac:dyDescent="0.25">
      <c r="B307" s="4">
        <v>49035</v>
      </c>
      <c r="C307" s="9">
        <v>0</v>
      </c>
      <c r="D307" s="9">
        <v>16.881348483694978</v>
      </c>
      <c r="E307" s="8"/>
      <c r="F307" s="8"/>
      <c r="G307" s="9">
        <v>0</v>
      </c>
      <c r="H307" s="8"/>
      <c r="I307" s="8"/>
      <c r="J307" s="8"/>
      <c r="K307" s="8"/>
      <c r="L307" s="12">
        <v>16.881348483694978</v>
      </c>
    </row>
    <row r="308" spans="2:12" x14ac:dyDescent="0.25">
      <c r="B308" s="4">
        <v>49065</v>
      </c>
      <c r="C308" s="9">
        <v>0</v>
      </c>
      <c r="D308" s="9">
        <v>17.962345613202039</v>
      </c>
      <c r="E308" s="8"/>
      <c r="F308" s="8"/>
      <c r="G308" s="9">
        <v>0</v>
      </c>
      <c r="H308" s="8"/>
      <c r="I308" s="8"/>
      <c r="J308" s="8"/>
      <c r="K308" s="8"/>
      <c r="L308" s="12">
        <v>17.962345613202039</v>
      </c>
    </row>
    <row r="309" spans="2:12" x14ac:dyDescent="0.25">
      <c r="B309" s="4">
        <v>49096</v>
      </c>
      <c r="C309" s="9">
        <v>0</v>
      </c>
      <c r="D309" s="9">
        <v>17.712769674222809</v>
      </c>
      <c r="E309" s="8"/>
      <c r="F309" s="8"/>
      <c r="G309" s="9">
        <v>0</v>
      </c>
      <c r="H309" s="8"/>
      <c r="I309" s="8"/>
      <c r="J309" s="8"/>
      <c r="K309" s="8"/>
      <c r="L309" s="12">
        <v>17.712769674222809</v>
      </c>
    </row>
    <row r="310" spans="2:12" x14ac:dyDescent="0.25">
      <c r="B310" s="4">
        <v>49126</v>
      </c>
      <c r="C310" s="9">
        <v>0</v>
      </c>
      <c r="D310" s="9">
        <v>18.269494741046753</v>
      </c>
      <c r="E310" s="8"/>
      <c r="F310" s="8"/>
      <c r="G310" s="9">
        <v>0</v>
      </c>
      <c r="H310" s="8"/>
      <c r="I310" s="8"/>
      <c r="J310" s="8"/>
      <c r="K310" s="8"/>
      <c r="L310" s="12">
        <v>18.269494741046753</v>
      </c>
    </row>
    <row r="311" spans="2:12" x14ac:dyDescent="0.25">
      <c r="B311" s="4">
        <v>49157</v>
      </c>
      <c r="C311" s="9">
        <v>0</v>
      </c>
      <c r="D311" s="9">
        <v>17.793619510435096</v>
      </c>
      <c r="E311" s="8"/>
      <c r="F311" s="8"/>
      <c r="G311" s="9">
        <v>0</v>
      </c>
      <c r="H311" s="8"/>
      <c r="I311" s="8"/>
      <c r="J311" s="8"/>
      <c r="K311" s="8"/>
      <c r="L311" s="12">
        <v>17.793619510435096</v>
      </c>
    </row>
    <row r="312" spans="2:12" x14ac:dyDescent="0.25">
      <c r="B312" s="4">
        <v>49188</v>
      </c>
      <c r="C312" s="9">
        <v>0</v>
      </c>
      <c r="D312" s="9">
        <v>17.178555856439299</v>
      </c>
      <c r="E312" s="8"/>
      <c r="F312" s="8"/>
      <c r="G312" s="9">
        <v>0</v>
      </c>
      <c r="H312" s="8"/>
      <c r="I312" s="8"/>
      <c r="J312" s="8"/>
      <c r="K312" s="8"/>
      <c r="L312" s="12">
        <v>17.178555856439299</v>
      </c>
    </row>
    <row r="313" spans="2:12" x14ac:dyDescent="0.25">
      <c r="B313" s="4">
        <v>49218</v>
      </c>
      <c r="C313" s="9">
        <v>0</v>
      </c>
      <c r="D313" s="9">
        <v>16.70757246371501</v>
      </c>
      <c r="E313" s="8"/>
      <c r="F313" s="8"/>
      <c r="G313" s="9">
        <v>0</v>
      </c>
      <c r="H313" s="8"/>
      <c r="I313" s="8"/>
      <c r="J313" s="8"/>
      <c r="K313" s="8"/>
      <c r="L313" s="12">
        <v>16.70757246371501</v>
      </c>
    </row>
    <row r="314" spans="2:12" x14ac:dyDescent="0.25">
      <c r="B314" s="4">
        <v>49249</v>
      </c>
      <c r="C314" s="9">
        <v>0</v>
      </c>
      <c r="D314" s="9">
        <v>16.895376615945043</v>
      </c>
      <c r="E314" s="8"/>
      <c r="F314" s="8"/>
      <c r="G314" s="9">
        <v>0</v>
      </c>
      <c r="H314" s="8"/>
      <c r="I314" s="8"/>
      <c r="J314" s="8"/>
      <c r="K314" s="8"/>
      <c r="L314" s="12">
        <v>16.895376615945043</v>
      </c>
    </row>
    <row r="315" spans="2:12" x14ac:dyDescent="0.25">
      <c r="B315" s="4">
        <v>49279</v>
      </c>
      <c r="C315" s="9">
        <v>0</v>
      </c>
      <c r="D315" s="9">
        <v>16.763190779144672</v>
      </c>
      <c r="E315" s="8"/>
      <c r="F315" s="8"/>
      <c r="G315" s="9">
        <v>0</v>
      </c>
      <c r="H315" s="8"/>
      <c r="I315" s="8"/>
      <c r="J315" s="8"/>
      <c r="K315" s="8"/>
      <c r="L315" s="12">
        <v>16.763190779144672</v>
      </c>
    </row>
    <row r="316" spans="2:12" x14ac:dyDescent="0.25">
      <c r="B316" s="4">
        <v>49310</v>
      </c>
      <c r="C316" s="9">
        <v>0</v>
      </c>
      <c r="D316" s="9">
        <v>16.314219254342916</v>
      </c>
      <c r="E316" s="8"/>
      <c r="F316" s="8"/>
      <c r="G316" s="9">
        <v>0</v>
      </c>
      <c r="H316" s="8"/>
      <c r="I316" s="8"/>
      <c r="J316" s="8"/>
      <c r="K316" s="8"/>
      <c r="L316" s="12">
        <v>16.314219254342916</v>
      </c>
    </row>
    <row r="317" spans="2:12" x14ac:dyDescent="0.25">
      <c r="B317" s="4">
        <v>49341</v>
      </c>
      <c r="C317" s="9">
        <v>0</v>
      </c>
      <c r="D317" s="9">
        <v>17.714964746234944</v>
      </c>
      <c r="E317" s="8"/>
      <c r="F317" s="8"/>
      <c r="G317" s="9">
        <v>0</v>
      </c>
      <c r="H317" s="8"/>
      <c r="I317" s="8"/>
      <c r="J317" s="8"/>
      <c r="K317" s="8"/>
      <c r="L317" s="12">
        <v>17.714964746234944</v>
      </c>
    </row>
    <row r="318" spans="2:12" x14ac:dyDescent="0.25">
      <c r="B318" s="4">
        <v>49369</v>
      </c>
      <c r="C318" s="9">
        <v>0</v>
      </c>
      <c r="D318" s="9">
        <v>16.253582261576497</v>
      </c>
      <c r="E318" s="8"/>
      <c r="F318" s="8"/>
      <c r="G318" s="9">
        <v>0</v>
      </c>
      <c r="H318" s="8"/>
      <c r="I318" s="8"/>
      <c r="J318" s="8"/>
      <c r="K318" s="8"/>
      <c r="L318" s="12">
        <v>16.253582261576497</v>
      </c>
    </row>
    <row r="319" spans="2:12" x14ac:dyDescent="0.25">
      <c r="B319" s="4">
        <v>49400</v>
      </c>
      <c r="C319" s="9">
        <v>0</v>
      </c>
      <c r="D319" s="9">
        <v>16.881348483694978</v>
      </c>
      <c r="E319" s="8"/>
      <c r="F319" s="8"/>
      <c r="G319" s="9">
        <v>0</v>
      </c>
      <c r="H319" s="8"/>
      <c r="I319" s="8"/>
      <c r="J319" s="8"/>
      <c r="K319" s="8"/>
      <c r="L319" s="12">
        <v>16.881348483694978</v>
      </c>
    </row>
    <row r="320" spans="2:12" x14ac:dyDescent="0.25">
      <c r="B320" s="4">
        <v>49430</v>
      </c>
      <c r="C320" s="9">
        <v>0</v>
      </c>
      <c r="D320" s="9">
        <v>17.962345613202039</v>
      </c>
      <c r="E320" s="8"/>
      <c r="F320" s="8"/>
      <c r="G320" s="9">
        <v>0</v>
      </c>
      <c r="H320" s="8"/>
      <c r="I320" s="8"/>
      <c r="J320" s="8"/>
      <c r="K320" s="8"/>
      <c r="L320" s="12">
        <v>17.962345613202039</v>
      </c>
    </row>
    <row r="321" spans="2:12" x14ac:dyDescent="0.25">
      <c r="B321" s="4">
        <v>49461</v>
      </c>
      <c r="C321" s="9">
        <v>0</v>
      </c>
      <c r="D321" s="9">
        <v>17.712769674222809</v>
      </c>
      <c r="E321" s="8"/>
      <c r="F321" s="8"/>
      <c r="G321" s="9">
        <v>0</v>
      </c>
      <c r="H321" s="8"/>
      <c r="I321" s="8"/>
      <c r="J321" s="8"/>
      <c r="K321" s="8"/>
      <c r="L321" s="12">
        <v>17.712769674222809</v>
      </c>
    </row>
    <row r="322" spans="2:12" x14ac:dyDescent="0.25">
      <c r="B322" s="4">
        <v>49491</v>
      </c>
      <c r="C322" s="9">
        <v>0</v>
      </c>
      <c r="D322" s="9">
        <v>18.269494741046753</v>
      </c>
      <c r="E322" s="8"/>
      <c r="F322" s="8"/>
      <c r="G322" s="9">
        <v>0</v>
      </c>
      <c r="H322" s="8"/>
      <c r="I322" s="8"/>
      <c r="J322" s="8"/>
      <c r="K322" s="8"/>
      <c r="L322" s="12">
        <v>18.269494741046753</v>
      </c>
    </row>
    <row r="323" spans="2:12" x14ac:dyDescent="0.25">
      <c r="B323" s="4">
        <v>49522</v>
      </c>
      <c r="C323" s="9">
        <v>0</v>
      </c>
      <c r="D323" s="9">
        <v>17.793619510435096</v>
      </c>
      <c r="E323" s="8"/>
      <c r="F323" s="8"/>
      <c r="G323" s="9">
        <v>0</v>
      </c>
      <c r="H323" s="8"/>
      <c r="I323" s="8"/>
      <c r="J323" s="8"/>
      <c r="K323" s="8"/>
      <c r="L323" s="12">
        <v>17.793619510435096</v>
      </c>
    </row>
    <row r="324" spans="2:12" x14ac:dyDescent="0.25">
      <c r="B324" s="4">
        <v>49553</v>
      </c>
      <c r="C324" s="9">
        <v>0</v>
      </c>
      <c r="D324" s="9">
        <v>17.178555856439299</v>
      </c>
      <c r="E324" s="8"/>
      <c r="F324" s="8"/>
      <c r="G324" s="9">
        <v>0</v>
      </c>
      <c r="H324" s="8"/>
      <c r="I324" s="8"/>
      <c r="J324" s="8"/>
      <c r="K324" s="8"/>
      <c r="L324" s="12">
        <v>17.178555856439299</v>
      </c>
    </row>
    <row r="325" spans="2:12" x14ac:dyDescent="0.25">
      <c r="B325" s="4">
        <v>49583</v>
      </c>
      <c r="C325" s="9">
        <v>0</v>
      </c>
      <c r="D325" s="9">
        <v>16.70757246371501</v>
      </c>
      <c r="E325" s="8"/>
      <c r="F325" s="8"/>
      <c r="G325" s="9">
        <v>0</v>
      </c>
      <c r="H325" s="8"/>
      <c r="I325" s="8"/>
      <c r="J325" s="8"/>
      <c r="K325" s="8"/>
      <c r="L325" s="12">
        <v>16.70757246371501</v>
      </c>
    </row>
    <row r="326" spans="2:12" x14ac:dyDescent="0.25">
      <c r="B326" s="4">
        <v>49614</v>
      </c>
      <c r="C326" s="9">
        <v>0</v>
      </c>
      <c r="D326" s="9">
        <v>16.895376615945043</v>
      </c>
      <c r="E326" s="8"/>
      <c r="F326" s="8"/>
      <c r="G326" s="9">
        <v>0</v>
      </c>
      <c r="H326" s="8"/>
      <c r="I326" s="8"/>
      <c r="J326" s="8"/>
      <c r="K326" s="8"/>
      <c r="L326" s="12">
        <v>16.895376615945043</v>
      </c>
    </row>
    <row r="327" spans="2:12" x14ac:dyDescent="0.25">
      <c r="B327" s="4">
        <v>49644</v>
      </c>
      <c r="C327" s="9">
        <v>0</v>
      </c>
      <c r="D327" s="9">
        <v>16.763190779144672</v>
      </c>
      <c r="E327" s="8"/>
      <c r="F327" s="8"/>
      <c r="G327" s="9">
        <v>0</v>
      </c>
      <c r="H327" s="8"/>
      <c r="I327" s="8"/>
      <c r="J327" s="8"/>
      <c r="K327" s="8"/>
      <c r="L327" s="12">
        <v>16.763190779144672</v>
      </c>
    </row>
    <row r="328" spans="2:12" x14ac:dyDescent="0.25">
      <c r="B328" s="4">
        <v>49675</v>
      </c>
      <c r="C328" s="9">
        <v>0</v>
      </c>
      <c r="D328" s="9">
        <v>16.314219254342916</v>
      </c>
      <c r="E328" s="8"/>
      <c r="F328" s="8"/>
      <c r="G328" s="9">
        <v>0</v>
      </c>
      <c r="H328" s="8"/>
      <c r="I328" s="8"/>
      <c r="J328" s="8"/>
      <c r="K328" s="8"/>
      <c r="L328" s="12">
        <v>16.314219254342916</v>
      </c>
    </row>
    <row r="329" spans="2:12" x14ac:dyDescent="0.25">
      <c r="B329" s="4">
        <v>49706</v>
      </c>
      <c r="C329" s="9">
        <v>0</v>
      </c>
      <c r="D329" s="9">
        <v>17.714964746234944</v>
      </c>
      <c r="E329" s="8"/>
      <c r="F329" s="8"/>
      <c r="G329" s="9">
        <v>0</v>
      </c>
      <c r="H329" s="8"/>
      <c r="I329" s="8"/>
      <c r="J329" s="8"/>
      <c r="K329" s="8"/>
      <c r="L329" s="12">
        <v>17.714964746234944</v>
      </c>
    </row>
    <row r="330" spans="2:12" x14ac:dyDescent="0.25">
      <c r="B330" s="4">
        <v>49735</v>
      </c>
      <c r="C330" s="9">
        <v>0</v>
      </c>
      <c r="D330" s="9">
        <v>16.253582261576497</v>
      </c>
      <c r="E330" s="8"/>
      <c r="F330" s="8"/>
      <c r="G330" s="9">
        <v>0</v>
      </c>
      <c r="H330" s="8"/>
      <c r="I330" s="8"/>
      <c r="J330" s="8"/>
      <c r="K330" s="8"/>
      <c r="L330" s="12">
        <v>16.253582261576497</v>
      </c>
    </row>
    <row r="331" spans="2:12" x14ac:dyDescent="0.25">
      <c r="B331" s="4">
        <v>49766</v>
      </c>
      <c r="C331" s="9">
        <v>0</v>
      </c>
      <c r="D331" s="9">
        <v>16.881348483694978</v>
      </c>
      <c r="E331" s="8"/>
      <c r="F331" s="8"/>
      <c r="G331" s="9">
        <v>0</v>
      </c>
      <c r="H331" s="8"/>
      <c r="I331" s="8"/>
      <c r="J331" s="8"/>
      <c r="K331" s="8"/>
      <c r="L331" s="12">
        <v>16.881348483694978</v>
      </c>
    </row>
    <row r="332" spans="2:12" x14ac:dyDescent="0.25">
      <c r="B332" s="4">
        <v>49796</v>
      </c>
      <c r="C332" s="9">
        <v>0</v>
      </c>
      <c r="D332" s="9">
        <v>17.962345613202039</v>
      </c>
      <c r="E332" s="8"/>
      <c r="F332" s="8"/>
      <c r="G332" s="9">
        <v>0</v>
      </c>
      <c r="H332" s="8"/>
      <c r="I332" s="8"/>
      <c r="J332" s="8"/>
      <c r="K332" s="8"/>
      <c r="L332" s="12">
        <v>17.962345613202039</v>
      </c>
    </row>
    <row r="333" spans="2:12" x14ac:dyDescent="0.25">
      <c r="B333" s="4">
        <v>49827</v>
      </c>
      <c r="C333" s="9">
        <v>0</v>
      </c>
      <c r="D333" s="9">
        <v>17.712769674222809</v>
      </c>
      <c r="E333" s="8"/>
      <c r="F333" s="8"/>
      <c r="G333" s="9">
        <v>0</v>
      </c>
      <c r="H333" s="8"/>
      <c r="I333" s="8"/>
      <c r="J333" s="8"/>
      <c r="K333" s="8"/>
      <c r="L333" s="12">
        <v>17.712769674222809</v>
      </c>
    </row>
    <row r="334" spans="2:12" x14ac:dyDescent="0.25">
      <c r="B334" s="4">
        <v>49857</v>
      </c>
      <c r="C334" s="9">
        <v>0</v>
      </c>
      <c r="D334" s="9">
        <v>18.269494741046753</v>
      </c>
      <c r="E334" s="8"/>
      <c r="F334" s="8"/>
      <c r="G334" s="9">
        <v>0</v>
      </c>
      <c r="H334" s="8"/>
      <c r="I334" s="8"/>
      <c r="J334" s="8"/>
      <c r="K334" s="8"/>
      <c r="L334" s="12">
        <v>18.269494741046753</v>
      </c>
    </row>
    <row r="335" spans="2:12" x14ac:dyDescent="0.25">
      <c r="B335" s="4">
        <v>49888</v>
      </c>
      <c r="C335" s="9">
        <v>0</v>
      </c>
      <c r="D335" s="9">
        <v>17.793619510435096</v>
      </c>
      <c r="E335" s="8"/>
      <c r="F335" s="8"/>
      <c r="G335" s="9">
        <v>0</v>
      </c>
      <c r="H335" s="8"/>
      <c r="I335" s="8"/>
      <c r="J335" s="8"/>
      <c r="K335" s="8"/>
      <c r="L335" s="12">
        <v>17.793619510435096</v>
      </c>
    </row>
    <row r="336" spans="2:12" x14ac:dyDescent="0.25">
      <c r="B336" s="4">
        <v>49919</v>
      </c>
      <c r="C336" s="9">
        <v>0</v>
      </c>
      <c r="D336" s="9">
        <v>17.178555856439299</v>
      </c>
      <c r="E336" s="8"/>
      <c r="F336" s="8"/>
      <c r="G336" s="9">
        <v>0</v>
      </c>
      <c r="H336" s="8"/>
      <c r="I336" s="8"/>
      <c r="J336" s="8"/>
      <c r="K336" s="8"/>
      <c r="L336" s="12">
        <v>17.178555856439299</v>
      </c>
    </row>
    <row r="337" spans="2:12" x14ac:dyDescent="0.25">
      <c r="B337" s="4">
        <v>49949</v>
      </c>
      <c r="C337" s="9">
        <v>0</v>
      </c>
      <c r="D337" s="9">
        <v>16.70757246371501</v>
      </c>
      <c r="E337" s="8"/>
      <c r="F337" s="8"/>
      <c r="G337" s="9">
        <v>0</v>
      </c>
      <c r="H337" s="8"/>
      <c r="I337" s="8"/>
      <c r="J337" s="8"/>
      <c r="K337" s="8"/>
      <c r="L337" s="12">
        <v>16.70757246371501</v>
      </c>
    </row>
    <row r="338" spans="2:12" x14ac:dyDescent="0.25">
      <c r="B338" s="4">
        <v>49980</v>
      </c>
      <c r="C338" s="9">
        <v>0</v>
      </c>
      <c r="D338" s="9">
        <v>16.895376615945043</v>
      </c>
      <c r="E338" s="8"/>
      <c r="F338" s="8"/>
      <c r="G338" s="9">
        <v>0</v>
      </c>
      <c r="H338" s="8"/>
      <c r="I338" s="8"/>
      <c r="J338" s="8"/>
      <c r="K338" s="8"/>
      <c r="L338" s="12">
        <v>16.895376615945043</v>
      </c>
    </row>
    <row r="339" spans="2:12" x14ac:dyDescent="0.25">
      <c r="B339" s="4">
        <v>50010</v>
      </c>
      <c r="C339" s="9">
        <v>0</v>
      </c>
      <c r="D339" s="9">
        <v>16.763190779144672</v>
      </c>
      <c r="E339" s="8"/>
      <c r="F339" s="8"/>
      <c r="G339" s="9">
        <v>0</v>
      </c>
      <c r="H339" s="8"/>
      <c r="I339" s="8"/>
      <c r="J339" s="8"/>
      <c r="K339" s="8"/>
      <c r="L339" s="12">
        <v>16.763190779144672</v>
      </c>
    </row>
    <row r="340" spans="2:12" x14ac:dyDescent="0.25">
      <c r="B340" s="4">
        <v>50041</v>
      </c>
      <c r="C340" s="9">
        <v>0</v>
      </c>
      <c r="D340" s="9">
        <v>16.314219254342916</v>
      </c>
      <c r="E340" s="8"/>
      <c r="F340" s="8"/>
      <c r="G340" s="9">
        <v>0</v>
      </c>
      <c r="H340" s="8"/>
      <c r="I340" s="8"/>
      <c r="J340" s="8"/>
      <c r="K340" s="8"/>
      <c r="L340" s="12">
        <v>16.314219254342916</v>
      </c>
    </row>
    <row r="341" spans="2:12" x14ac:dyDescent="0.25">
      <c r="B341" s="4">
        <v>50072</v>
      </c>
      <c r="C341" s="9">
        <v>0</v>
      </c>
      <c r="D341" s="9">
        <v>17.714964746234944</v>
      </c>
      <c r="E341" s="8"/>
      <c r="F341" s="8"/>
      <c r="G341" s="9">
        <v>0</v>
      </c>
      <c r="H341" s="8"/>
      <c r="I341" s="8"/>
      <c r="J341" s="8"/>
      <c r="K341" s="8"/>
      <c r="L341" s="12">
        <v>17.714964746234944</v>
      </c>
    </row>
    <row r="342" spans="2:12" x14ac:dyDescent="0.25">
      <c r="B342" s="4">
        <v>50100</v>
      </c>
      <c r="C342" s="9">
        <v>0</v>
      </c>
      <c r="D342" s="9">
        <v>16.253582261576497</v>
      </c>
      <c r="E342" s="8"/>
      <c r="F342" s="8"/>
      <c r="G342" s="9">
        <v>0</v>
      </c>
      <c r="H342" s="8"/>
      <c r="I342" s="8"/>
      <c r="J342" s="8"/>
      <c r="K342" s="8"/>
      <c r="L342" s="12">
        <v>16.253582261576497</v>
      </c>
    </row>
    <row r="343" spans="2:12" x14ac:dyDescent="0.25">
      <c r="B343" s="4">
        <v>50131</v>
      </c>
      <c r="C343" s="9">
        <v>0</v>
      </c>
      <c r="D343" s="9">
        <v>16.881348483694978</v>
      </c>
      <c r="E343" s="8"/>
      <c r="F343" s="8"/>
      <c r="G343" s="9">
        <v>0</v>
      </c>
      <c r="H343" s="8"/>
      <c r="I343" s="8"/>
      <c r="J343" s="8"/>
      <c r="K343" s="8"/>
      <c r="L343" s="12">
        <v>16.881348483694978</v>
      </c>
    </row>
    <row r="344" spans="2:12" x14ac:dyDescent="0.25">
      <c r="B344" s="4">
        <v>50161</v>
      </c>
      <c r="C344" s="9">
        <v>0</v>
      </c>
      <c r="D344" s="9">
        <v>17.962345613202039</v>
      </c>
      <c r="E344" s="8"/>
      <c r="F344" s="8"/>
      <c r="G344" s="9">
        <v>0</v>
      </c>
      <c r="H344" s="8"/>
      <c r="I344" s="8"/>
      <c r="J344" s="8"/>
      <c r="K344" s="8"/>
      <c r="L344" s="12">
        <v>17.962345613202039</v>
      </c>
    </row>
    <row r="345" spans="2:12" x14ac:dyDescent="0.25">
      <c r="B345" s="4">
        <v>50192</v>
      </c>
      <c r="C345" s="9">
        <v>0</v>
      </c>
      <c r="D345" s="9">
        <v>17.712769674222809</v>
      </c>
      <c r="E345" s="8"/>
      <c r="F345" s="8"/>
      <c r="G345" s="9">
        <v>0</v>
      </c>
      <c r="H345" s="8"/>
      <c r="I345" s="8"/>
      <c r="J345" s="8"/>
      <c r="K345" s="8"/>
      <c r="L345" s="12">
        <v>17.712769674222809</v>
      </c>
    </row>
    <row r="346" spans="2:12" x14ac:dyDescent="0.25">
      <c r="B346" s="4">
        <v>50222</v>
      </c>
      <c r="C346" s="9">
        <v>0</v>
      </c>
      <c r="D346" s="9">
        <v>18.269494741046753</v>
      </c>
      <c r="E346" s="8"/>
      <c r="F346" s="8"/>
      <c r="G346" s="9">
        <v>0</v>
      </c>
      <c r="H346" s="8"/>
      <c r="I346" s="8"/>
      <c r="J346" s="8"/>
      <c r="K346" s="8"/>
      <c r="L346" s="12">
        <v>18.269494741046753</v>
      </c>
    </row>
    <row r="347" spans="2:12" x14ac:dyDescent="0.25">
      <c r="B347" s="4">
        <v>50253</v>
      </c>
      <c r="C347" s="9">
        <v>0</v>
      </c>
      <c r="D347" s="9">
        <v>17.793619510435096</v>
      </c>
      <c r="E347" s="8"/>
      <c r="F347" s="8"/>
      <c r="G347" s="9">
        <v>0</v>
      </c>
      <c r="H347" s="8"/>
      <c r="I347" s="8"/>
      <c r="J347" s="8"/>
      <c r="K347" s="8"/>
      <c r="L347" s="12">
        <v>17.793619510435096</v>
      </c>
    </row>
    <row r="348" spans="2:12" x14ac:dyDescent="0.25">
      <c r="B348" s="4">
        <v>50284</v>
      </c>
      <c r="C348" s="9">
        <v>0</v>
      </c>
      <c r="D348" s="9">
        <v>17.178555856439299</v>
      </c>
      <c r="E348" s="8"/>
      <c r="F348" s="8"/>
      <c r="G348" s="9">
        <v>0</v>
      </c>
      <c r="H348" s="8"/>
      <c r="I348" s="8"/>
      <c r="J348" s="8"/>
      <c r="K348" s="8"/>
      <c r="L348" s="12">
        <v>17.178555856439299</v>
      </c>
    </row>
    <row r="349" spans="2:12" x14ac:dyDescent="0.25">
      <c r="B349" s="4">
        <v>50314</v>
      </c>
      <c r="C349" s="9">
        <v>0</v>
      </c>
      <c r="D349" s="9">
        <v>16.70757246371501</v>
      </c>
      <c r="E349" s="8"/>
      <c r="F349" s="8"/>
      <c r="G349" s="9">
        <v>0</v>
      </c>
      <c r="H349" s="8"/>
      <c r="I349" s="8"/>
      <c r="J349" s="8"/>
      <c r="K349" s="8"/>
      <c r="L349" s="12">
        <v>16.70757246371501</v>
      </c>
    </row>
    <row r="350" spans="2:12" x14ac:dyDescent="0.25">
      <c r="B350" s="4">
        <v>50345</v>
      </c>
      <c r="C350" s="9">
        <v>0</v>
      </c>
      <c r="D350" s="9">
        <v>16.895376615945043</v>
      </c>
      <c r="E350" s="8"/>
      <c r="F350" s="8"/>
      <c r="G350" s="9">
        <v>0</v>
      </c>
      <c r="H350" s="8"/>
      <c r="I350" s="8"/>
      <c r="J350" s="8"/>
      <c r="K350" s="8"/>
      <c r="L350" s="12">
        <v>16.895376615945043</v>
      </c>
    </row>
    <row r="351" spans="2:12" x14ac:dyDescent="0.25">
      <c r="B351" s="4">
        <v>50375</v>
      </c>
      <c r="C351" s="9">
        <v>0</v>
      </c>
      <c r="D351" s="9">
        <v>16.763190779144672</v>
      </c>
      <c r="E351" s="8"/>
      <c r="F351" s="8"/>
      <c r="G351" s="9">
        <v>0</v>
      </c>
      <c r="H351" s="8"/>
      <c r="I351" s="8"/>
      <c r="J351" s="8"/>
      <c r="K351" s="8"/>
      <c r="L351" s="12">
        <v>16.763190779144672</v>
      </c>
    </row>
    <row r="352" spans="2:12" x14ac:dyDescent="0.25">
      <c r="B352" s="4">
        <v>50406</v>
      </c>
      <c r="C352" s="9">
        <v>0</v>
      </c>
      <c r="D352" s="9">
        <v>16.314219254342916</v>
      </c>
      <c r="E352" s="8"/>
      <c r="F352" s="8"/>
      <c r="G352" s="9">
        <v>0</v>
      </c>
      <c r="H352" s="8"/>
      <c r="I352" s="8"/>
      <c r="J352" s="8"/>
      <c r="K352" s="8"/>
      <c r="L352" s="12">
        <v>16.314219254342916</v>
      </c>
    </row>
    <row r="353" spans="2:12" x14ac:dyDescent="0.25">
      <c r="B353" s="4">
        <v>50437</v>
      </c>
      <c r="C353" s="9">
        <v>0</v>
      </c>
      <c r="D353" s="9">
        <v>17.714964746234944</v>
      </c>
      <c r="E353" s="8"/>
      <c r="F353" s="8"/>
      <c r="G353" s="9">
        <v>0</v>
      </c>
      <c r="H353" s="8"/>
      <c r="I353" s="8"/>
      <c r="J353" s="8"/>
      <c r="K353" s="8"/>
      <c r="L353" s="12">
        <v>17.714964746234944</v>
      </c>
    </row>
    <row r="354" spans="2:12" x14ac:dyDescent="0.25">
      <c r="B354" s="4">
        <v>50465</v>
      </c>
      <c r="C354" s="9">
        <v>0</v>
      </c>
      <c r="D354" s="9">
        <v>16.253582261576497</v>
      </c>
      <c r="E354" s="8"/>
      <c r="F354" s="8"/>
      <c r="G354" s="9">
        <v>0</v>
      </c>
      <c r="H354" s="8"/>
      <c r="I354" s="8"/>
      <c r="J354" s="8"/>
      <c r="K354" s="8"/>
      <c r="L354" s="12">
        <v>16.253582261576497</v>
      </c>
    </row>
    <row r="355" spans="2:12" x14ac:dyDescent="0.25">
      <c r="B355" s="4">
        <v>50496</v>
      </c>
      <c r="C355" s="9">
        <v>0</v>
      </c>
      <c r="D355" s="9">
        <v>16.881348483694978</v>
      </c>
      <c r="E355" s="8"/>
      <c r="F355" s="8"/>
      <c r="G355" s="9">
        <v>0</v>
      </c>
      <c r="H355" s="8"/>
      <c r="I355" s="8"/>
      <c r="J355" s="8"/>
      <c r="K355" s="8"/>
      <c r="L355" s="12">
        <v>16.881348483694978</v>
      </c>
    </row>
    <row r="356" spans="2:12" x14ac:dyDescent="0.25">
      <c r="B356" s="4">
        <v>50526</v>
      </c>
      <c r="C356" s="9">
        <v>0</v>
      </c>
      <c r="D356" s="9">
        <v>17.962345613202039</v>
      </c>
      <c r="E356" s="8"/>
      <c r="F356" s="8"/>
      <c r="G356" s="9">
        <v>0</v>
      </c>
      <c r="H356" s="8"/>
      <c r="I356" s="8"/>
      <c r="J356" s="8"/>
      <c r="K356" s="8"/>
      <c r="L356" s="12">
        <v>17.962345613202039</v>
      </c>
    </row>
    <row r="357" spans="2:12" x14ac:dyDescent="0.25">
      <c r="B357" s="4">
        <v>50557</v>
      </c>
      <c r="C357" s="9">
        <v>0</v>
      </c>
      <c r="D357" s="9">
        <v>17.712769674222809</v>
      </c>
      <c r="E357" s="8"/>
      <c r="F357" s="8"/>
      <c r="G357" s="9">
        <v>0</v>
      </c>
      <c r="H357" s="8"/>
      <c r="I357" s="8"/>
      <c r="J357" s="8"/>
      <c r="K357" s="8"/>
      <c r="L357" s="12">
        <v>17.712769674222809</v>
      </c>
    </row>
    <row r="358" spans="2:12" x14ac:dyDescent="0.25">
      <c r="B358" s="4">
        <v>50587</v>
      </c>
      <c r="C358" s="9">
        <v>0</v>
      </c>
      <c r="D358" s="9">
        <v>18.269494741046753</v>
      </c>
      <c r="E358" s="8"/>
      <c r="F358" s="8"/>
      <c r="G358" s="9">
        <v>0</v>
      </c>
      <c r="H358" s="8"/>
      <c r="I358" s="8"/>
      <c r="J358" s="8"/>
      <c r="K358" s="8"/>
      <c r="L358" s="12">
        <v>18.269494741046753</v>
      </c>
    </row>
    <row r="359" spans="2:12" x14ac:dyDescent="0.25">
      <c r="B359" s="4">
        <v>50618</v>
      </c>
      <c r="C359" s="9">
        <v>0</v>
      </c>
      <c r="D359" s="9">
        <v>17.793619510435096</v>
      </c>
      <c r="E359" s="8"/>
      <c r="F359" s="8"/>
      <c r="G359" s="9">
        <v>0</v>
      </c>
      <c r="H359" s="8"/>
      <c r="I359" s="8"/>
      <c r="J359" s="8"/>
      <c r="K359" s="8"/>
      <c r="L359" s="12">
        <v>17.793619510435096</v>
      </c>
    </row>
    <row r="360" spans="2:12" x14ac:dyDescent="0.25">
      <c r="B360" s="4">
        <v>50649</v>
      </c>
      <c r="C360" s="9">
        <v>0</v>
      </c>
      <c r="D360" s="9">
        <v>17.178555856439299</v>
      </c>
      <c r="E360" s="8"/>
      <c r="F360" s="8"/>
      <c r="G360" s="9">
        <v>0</v>
      </c>
      <c r="H360" s="8"/>
      <c r="I360" s="8"/>
      <c r="J360" s="8"/>
      <c r="K360" s="8"/>
      <c r="L360" s="12">
        <v>17.178555856439299</v>
      </c>
    </row>
    <row r="361" spans="2:12" x14ac:dyDescent="0.25">
      <c r="B361" s="4">
        <v>50679</v>
      </c>
      <c r="C361" s="9">
        <v>0</v>
      </c>
      <c r="D361" s="9">
        <v>16.70757246371501</v>
      </c>
      <c r="E361" s="8"/>
      <c r="F361" s="8"/>
      <c r="G361" s="9">
        <v>0</v>
      </c>
      <c r="H361" s="8"/>
      <c r="I361" s="8"/>
      <c r="J361" s="8"/>
      <c r="K361" s="8"/>
      <c r="L361" s="12">
        <v>16.70757246371501</v>
      </c>
    </row>
    <row r="362" spans="2:12" x14ac:dyDescent="0.25">
      <c r="B362" s="4">
        <v>50710</v>
      </c>
      <c r="C362" s="9">
        <v>0</v>
      </c>
      <c r="D362" s="9">
        <v>16.895376615945043</v>
      </c>
      <c r="E362" s="8"/>
      <c r="F362" s="8"/>
      <c r="G362" s="9">
        <v>0</v>
      </c>
      <c r="H362" s="8"/>
      <c r="I362" s="8"/>
      <c r="J362" s="8"/>
      <c r="K362" s="8"/>
      <c r="L362" s="12">
        <v>16.895376615945043</v>
      </c>
    </row>
    <row r="363" spans="2:12" x14ac:dyDescent="0.25">
      <c r="B363" s="4">
        <v>50740</v>
      </c>
      <c r="C363" s="9">
        <v>0</v>
      </c>
      <c r="D363" s="9">
        <v>16.763190779144672</v>
      </c>
      <c r="E363" s="8"/>
      <c r="F363" s="8"/>
      <c r="G363" s="9">
        <v>0</v>
      </c>
      <c r="H363" s="8"/>
      <c r="I363" s="8"/>
      <c r="J363" s="8"/>
      <c r="K363" s="8"/>
      <c r="L363" s="12">
        <v>16.763190779144672</v>
      </c>
    </row>
    <row r="364" spans="2:12" x14ac:dyDescent="0.25">
      <c r="B364" s="4">
        <v>50771</v>
      </c>
      <c r="C364" s="9">
        <v>0</v>
      </c>
      <c r="D364" s="9">
        <v>16.314219254342916</v>
      </c>
      <c r="E364" s="8"/>
      <c r="F364" s="8"/>
      <c r="G364" s="9">
        <v>0</v>
      </c>
      <c r="H364" s="8"/>
      <c r="I364" s="8"/>
      <c r="J364" s="8"/>
      <c r="K364" s="8"/>
      <c r="L364" s="12">
        <v>16.314219254342916</v>
      </c>
    </row>
    <row r="365" spans="2:12" x14ac:dyDescent="0.25">
      <c r="B365" s="4">
        <v>50802</v>
      </c>
      <c r="C365" s="9">
        <v>0</v>
      </c>
      <c r="D365" s="9">
        <v>17.714964746234944</v>
      </c>
      <c r="E365" s="8"/>
      <c r="F365" s="8"/>
      <c r="G365" s="9">
        <v>0</v>
      </c>
      <c r="H365" s="8"/>
      <c r="I365" s="8"/>
      <c r="J365" s="8"/>
      <c r="K365" s="8"/>
      <c r="L365" s="12">
        <v>17.714964746234944</v>
      </c>
    </row>
    <row r="366" spans="2:12" x14ac:dyDescent="0.25">
      <c r="B366" s="4">
        <v>50830</v>
      </c>
      <c r="C366" s="9">
        <v>0</v>
      </c>
      <c r="D366" s="9">
        <v>16.253582261576497</v>
      </c>
      <c r="E366" s="8"/>
      <c r="F366" s="8"/>
      <c r="G366" s="9">
        <v>0</v>
      </c>
      <c r="H366" s="8"/>
      <c r="I366" s="8"/>
      <c r="J366" s="8"/>
      <c r="K366" s="8"/>
      <c r="L366" s="12">
        <v>16.253582261576497</v>
      </c>
    </row>
    <row r="367" spans="2:12" x14ac:dyDescent="0.25">
      <c r="B367" s="4">
        <v>50861</v>
      </c>
      <c r="C367" s="9">
        <v>0</v>
      </c>
      <c r="D367" s="9">
        <v>16.881348483694978</v>
      </c>
      <c r="E367" s="8"/>
      <c r="F367" s="8"/>
      <c r="G367" s="9">
        <v>0</v>
      </c>
      <c r="H367" s="8"/>
      <c r="I367" s="8"/>
      <c r="J367" s="8"/>
      <c r="K367" s="8"/>
      <c r="L367" s="12">
        <v>16.881348483694978</v>
      </c>
    </row>
    <row r="368" spans="2:12" x14ac:dyDescent="0.25">
      <c r="B368" s="4">
        <v>50891</v>
      </c>
      <c r="C368" s="9">
        <v>0</v>
      </c>
      <c r="D368" s="9">
        <v>17.962345613202039</v>
      </c>
      <c r="E368" s="8"/>
      <c r="F368" s="8"/>
      <c r="G368" s="9">
        <v>0</v>
      </c>
      <c r="H368" s="8"/>
      <c r="I368" s="8"/>
      <c r="J368" s="8"/>
      <c r="K368" s="8"/>
      <c r="L368" s="12">
        <v>17.962345613202039</v>
      </c>
    </row>
    <row r="369" spans="2:12" x14ac:dyDescent="0.25">
      <c r="B369" s="4">
        <v>50922</v>
      </c>
      <c r="C369" s="9">
        <v>0</v>
      </c>
      <c r="D369" s="9">
        <v>17.712769674222809</v>
      </c>
      <c r="E369" s="8"/>
      <c r="F369" s="8"/>
      <c r="G369" s="9">
        <v>0</v>
      </c>
      <c r="H369" s="8"/>
      <c r="I369" s="8"/>
      <c r="J369" s="8"/>
      <c r="K369" s="8"/>
      <c r="L369" s="12">
        <v>17.712769674222809</v>
      </c>
    </row>
    <row r="370" spans="2:12" x14ac:dyDescent="0.25">
      <c r="B370" s="4">
        <v>50952</v>
      </c>
      <c r="C370" s="9">
        <v>0</v>
      </c>
      <c r="D370" s="9">
        <v>18.269494741046753</v>
      </c>
      <c r="E370" s="8"/>
      <c r="F370" s="8"/>
      <c r="G370" s="9">
        <v>0</v>
      </c>
      <c r="H370" s="8"/>
      <c r="I370" s="8"/>
      <c r="J370" s="8"/>
      <c r="K370" s="8"/>
      <c r="L370" s="12">
        <v>18.269494741046753</v>
      </c>
    </row>
    <row r="371" spans="2:12" x14ac:dyDescent="0.25">
      <c r="B371" s="4">
        <v>50983</v>
      </c>
      <c r="C371" s="9">
        <v>0</v>
      </c>
      <c r="D371" s="9">
        <v>17.793619510435096</v>
      </c>
      <c r="E371" s="8"/>
      <c r="F371" s="8"/>
      <c r="G371" s="9">
        <v>0</v>
      </c>
      <c r="H371" s="8"/>
      <c r="I371" s="8"/>
      <c r="J371" s="8"/>
      <c r="K371" s="8"/>
      <c r="L371" s="12">
        <v>17.793619510435096</v>
      </c>
    </row>
    <row r="372" spans="2:12" x14ac:dyDescent="0.25">
      <c r="B372" s="4">
        <v>51014</v>
      </c>
      <c r="C372" s="9">
        <v>0</v>
      </c>
      <c r="D372" s="9">
        <v>17.178555856439299</v>
      </c>
      <c r="E372" s="8"/>
      <c r="F372" s="8"/>
      <c r="G372" s="9">
        <v>0</v>
      </c>
      <c r="H372" s="8"/>
      <c r="I372" s="8"/>
      <c r="J372" s="8"/>
      <c r="K372" s="8"/>
      <c r="L372" s="12">
        <v>17.178555856439299</v>
      </c>
    </row>
    <row r="373" spans="2:12" x14ac:dyDescent="0.25">
      <c r="B373" s="4">
        <v>51044</v>
      </c>
      <c r="C373" s="9">
        <v>0</v>
      </c>
      <c r="D373" s="9">
        <v>16.70757246371501</v>
      </c>
      <c r="E373" s="8"/>
      <c r="F373" s="8"/>
      <c r="G373" s="9">
        <v>0</v>
      </c>
      <c r="H373" s="8"/>
      <c r="I373" s="8"/>
      <c r="J373" s="8"/>
      <c r="K373" s="8"/>
      <c r="L373" s="12">
        <v>16.70757246371501</v>
      </c>
    </row>
    <row r="374" spans="2:12" x14ac:dyDescent="0.25">
      <c r="B374" s="4">
        <v>51075</v>
      </c>
      <c r="C374" s="9">
        <v>0</v>
      </c>
      <c r="D374" s="9">
        <v>16.895376615945043</v>
      </c>
      <c r="E374" s="8"/>
      <c r="F374" s="8"/>
      <c r="G374" s="9">
        <v>0</v>
      </c>
      <c r="H374" s="8"/>
      <c r="I374" s="8"/>
      <c r="J374" s="8"/>
      <c r="K374" s="8"/>
      <c r="L374" s="12">
        <v>16.895376615945043</v>
      </c>
    </row>
    <row r="375" spans="2:12" x14ac:dyDescent="0.25">
      <c r="B375" s="4">
        <v>51105</v>
      </c>
      <c r="C375" s="9">
        <v>0</v>
      </c>
      <c r="D375" s="9">
        <v>16.763190779144672</v>
      </c>
      <c r="E375" s="8"/>
      <c r="F375" s="8"/>
      <c r="G375" s="9">
        <v>0</v>
      </c>
      <c r="H375" s="8"/>
      <c r="I375" s="8"/>
      <c r="J375" s="8"/>
      <c r="K375" s="8"/>
      <c r="L375" s="12">
        <v>16.763190779144672</v>
      </c>
    </row>
    <row r="376" spans="2:12" x14ac:dyDescent="0.25">
      <c r="B376" s="4">
        <v>51136</v>
      </c>
      <c r="C376" s="9">
        <v>0</v>
      </c>
      <c r="D376" s="9">
        <v>16.314219254342916</v>
      </c>
      <c r="E376" s="8"/>
      <c r="F376" s="8"/>
      <c r="G376" s="9">
        <v>0</v>
      </c>
      <c r="H376" s="8"/>
      <c r="I376" s="8"/>
      <c r="J376" s="8"/>
      <c r="K376" s="8"/>
      <c r="L376" s="12">
        <v>16.314219254342916</v>
      </c>
    </row>
    <row r="377" spans="2:12" x14ac:dyDescent="0.25">
      <c r="B377" s="4">
        <v>51167</v>
      </c>
      <c r="C377" s="9">
        <v>0</v>
      </c>
      <c r="D377" s="9">
        <v>17.714964746234944</v>
      </c>
      <c r="E377" s="8"/>
      <c r="F377" s="8"/>
      <c r="G377" s="9">
        <v>0</v>
      </c>
      <c r="H377" s="8"/>
      <c r="I377" s="8"/>
      <c r="J377" s="8"/>
      <c r="K377" s="8"/>
      <c r="L377" s="12">
        <v>17.714964746234944</v>
      </c>
    </row>
    <row r="378" spans="2:12" x14ac:dyDescent="0.25">
      <c r="B378" s="4">
        <v>51196</v>
      </c>
      <c r="C378" s="9">
        <v>0</v>
      </c>
      <c r="D378" s="9">
        <v>16.253582261576497</v>
      </c>
      <c r="E378" s="8"/>
      <c r="F378" s="8"/>
      <c r="G378" s="9">
        <v>0</v>
      </c>
      <c r="H378" s="8"/>
      <c r="I378" s="8"/>
      <c r="J378" s="8"/>
      <c r="K378" s="8"/>
      <c r="L378" s="12">
        <v>16.253582261576497</v>
      </c>
    </row>
    <row r="379" spans="2:12" x14ac:dyDescent="0.25">
      <c r="B379" s="4">
        <v>51227</v>
      </c>
      <c r="C379" s="9">
        <v>0</v>
      </c>
      <c r="D379" s="9">
        <v>16.881348483694978</v>
      </c>
      <c r="E379" s="8"/>
      <c r="F379" s="8"/>
      <c r="G379" s="9">
        <v>0</v>
      </c>
      <c r="H379" s="8"/>
      <c r="I379" s="8"/>
      <c r="J379" s="8"/>
      <c r="K379" s="8"/>
      <c r="L379" s="12">
        <v>16.881348483694978</v>
      </c>
    </row>
    <row r="380" spans="2:12" x14ac:dyDescent="0.25">
      <c r="B380" s="4">
        <v>51257</v>
      </c>
      <c r="C380" s="9">
        <v>0</v>
      </c>
      <c r="D380" s="9">
        <v>17.962345613202039</v>
      </c>
      <c r="E380" s="8"/>
      <c r="F380" s="8"/>
      <c r="G380" s="9">
        <v>0</v>
      </c>
      <c r="H380" s="8"/>
      <c r="I380" s="8"/>
      <c r="J380" s="8"/>
      <c r="K380" s="8"/>
      <c r="L380" s="12">
        <v>17.962345613202039</v>
      </c>
    </row>
    <row r="381" spans="2:12" x14ac:dyDescent="0.25">
      <c r="B381" s="4">
        <v>51288</v>
      </c>
      <c r="C381" s="9">
        <v>0</v>
      </c>
      <c r="D381" s="9">
        <v>17.712769674222809</v>
      </c>
      <c r="E381" s="8"/>
      <c r="F381" s="8"/>
      <c r="G381" s="9">
        <v>0</v>
      </c>
      <c r="H381" s="8"/>
      <c r="I381" s="8"/>
      <c r="J381" s="8"/>
      <c r="K381" s="8"/>
      <c r="L381" s="12">
        <v>17.712769674222809</v>
      </c>
    </row>
    <row r="382" spans="2:12" x14ac:dyDescent="0.25">
      <c r="B382" s="4">
        <v>51318</v>
      </c>
      <c r="C382" s="9">
        <v>0</v>
      </c>
      <c r="D382" s="9">
        <v>18.269494741046753</v>
      </c>
      <c r="E382" s="8"/>
      <c r="F382" s="8"/>
      <c r="G382" s="9">
        <v>0</v>
      </c>
      <c r="H382" s="8"/>
      <c r="I382" s="8"/>
      <c r="J382" s="8"/>
      <c r="K382" s="8"/>
      <c r="L382" s="12">
        <v>18.269494741046753</v>
      </c>
    </row>
    <row r="383" spans="2:12" x14ac:dyDescent="0.25">
      <c r="B383" s="4">
        <v>51349</v>
      </c>
      <c r="C383" s="9">
        <v>0</v>
      </c>
      <c r="D383" s="9">
        <v>17.793619510435096</v>
      </c>
      <c r="E383" s="8"/>
      <c r="F383" s="8"/>
      <c r="G383" s="9">
        <v>0</v>
      </c>
      <c r="H383" s="8"/>
      <c r="I383" s="8"/>
      <c r="J383" s="8"/>
      <c r="K383" s="8"/>
      <c r="L383" s="12">
        <v>17.793619510435096</v>
      </c>
    </row>
    <row r="384" spans="2:12" x14ac:dyDescent="0.25">
      <c r="B384" s="4">
        <v>51380</v>
      </c>
      <c r="C384" s="9">
        <v>0</v>
      </c>
      <c r="D384" s="9">
        <v>17.178555856439299</v>
      </c>
      <c r="E384" s="8"/>
      <c r="F384" s="8"/>
      <c r="G384" s="9">
        <v>0</v>
      </c>
      <c r="H384" s="8"/>
      <c r="I384" s="8"/>
      <c r="J384" s="8"/>
      <c r="K384" s="8"/>
      <c r="L384" s="12">
        <v>17.178555856439299</v>
      </c>
    </row>
    <row r="385" spans="2:12" x14ac:dyDescent="0.25">
      <c r="B385" s="4">
        <v>51410</v>
      </c>
      <c r="C385" s="9">
        <v>0</v>
      </c>
      <c r="D385" s="9">
        <v>16.70757246371501</v>
      </c>
      <c r="E385" s="8"/>
      <c r="F385" s="8"/>
      <c r="G385" s="9">
        <v>0</v>
      </c>
      <c r="H385" s="8"/>
      <c r="I385" s="8"/>
      <c r="J385" s="8"/>
      <c r="K385" s="8"/>
      <c r="L385" s="12">
        <v>16.70757246371501</v>
      </c>
    </row>
    <row r="386" spans="2:12" x14ac:dyDescent="0.25">
      <c r="B386" s="4">
        <v>51441</v>
      </c>
      <c r="C386" s="9">
        <v>0</v>
      </c>
      <c r="D386" s="9">
        <v>16.895376615945043</v>
      </c>
      <c r="E386" s="8"/>
      <c r="F386" s="8"/>
      <c r="G386" s="9">
        <v>0</v>
      </c>
      <c r="H386" s="8"/>
      <c r="I386" s="8"/>
      <c r="J386" s="8"/>
      <c r="K386" s="8"/>
      <c r="L386" s="12">
        <v>16.895376615945043</v>
      </c>
    </row>
    <row r="387" spans="2:12" x14ac:dyDescent="0.25">
      <c r="B387" s="4">
        <v>51471</v>
      </c>
      <c r="C387" s="9">
        <v>0</v>
      </c>
      <c r="D387" s="9">
        <v>16.763190779144672</v>
      </c>
      <c r="E387" s="8"/>
      <c r="F387" s="8"/>
      <c r="G387" s="9">
        <v>0</v>
      </c>
      <c r="H387" s="8"/>
      <c r="I387" s="8"/>
      <c r="J387" s="8"/>
      <c r="K387" s="8"/>
      <c r="L387" s="12">
        <v>16.763190779144672</v>
      </c>
    </row>
    <row r="388" spans="2:12" x14ac:dyDescent="0.25">
      <c r="B388" s="4">
        <v>51502</v>
      </c>
      <c r="C388" s="9">
        <v>0</v>
      </c>
      <c r="D388" s="9">
        <v>16.314219254342916</v>
      </c>
      <c r="E388" s="8"/>
      <c r="F388" s="8"/>
      <c r="G388" s="9">
        <v>0</v>
      </c>
      <c r="H388" s="8"/>
      <c r="I388" s="8"/>
      <c r="J388" s="8"/>
      <c r="K388" s="8"/>
      <c r="L388" s="12">
        <v>16.314219254342916</v>
      </c>
    </row>
    <row r="389" spans="2:12" x14ac:dyDescent="0.25">
      <c r="B389" s="4">
        <v>51533</v>
      </c>
      <c r="C389" s="9">
        <v>0</v>
      </c>
      <c r="D389" s="9">
        <v>17.714964746234944</v>
      </c>
      <c r="E389" s="8"/>
      <c r="F389" s="8"/>
      <c r="G389" s="9">
        <v>0</v>
      </c>
      <c r="H389" s="8"/>
      <c r="I389" s="8"/>
      <c r="J389" s="8"/>
      <c r="K389" s="8"/>
      <c r="L389" s="12">
        <v>17.714964746234944</v>
      </c>
    </row>
    <row r="390" spans="2:12" x14ac:dyDescent="0.25">
      <c r="B390" s="4">
        <v>51561</v>
      </c>
      <c r="C390" s="9">
        <v>0</v>
      </c>
      <c r="D390" s="9">
        <v>16.253582261576497</v>
      </c>
      <c r="E390" s="8"/>
      <c r="F390" s="8"/>
      <c r="G390" s="9">
        <v>0</v>
      </c>
      <c r="H390" s="8"/>
      <c r="I390" s="8"/>
      <c r="J390" s="8"/>
      <c r="K390" s="8"/>
      <c r="L390" s="12">
        <v>16.253582261576497</v>
      </c>
    </row>
    <row r="391" spans="2:12" x14ac:dyDescent="0.25">
      <c r="B391" s="4">
        <v>51592</v>
      </c>
      <c r="C391" s="9">
        <v>0</v>
      </c>
      <c r="D391" s="9">
        <v>16.881348483694978</v>
      </c>
      <c r="E391" s="8"/>
      <c r="F391" s="8"/>
      <c r="G391" s="9">
        <v>0</v>
      </c>
      <c r="H391" s="8"/>
      <c r="I391" s="8"/>
      <c r="J391" s="8"/>
      <c r="K391" s="8"/>
      <c r="L391" s="12">
        <v>16.881348483694978</v>
      </c>
    </row>
    <row r="392" spans="2:12" x14ac:dyDescent="0.25">
      <c r="B392" s="4">
        <v>51622</v>
      </c>
      <c r="C392" s="9">
        <v>0</v>
      </c>
      <c r="D392" s="9">
        <v>17.962345613202039</v>
      </c>
      <c r="E392" s="8"/>
      <c r="F392" s="8"/>
      <c r="G392" s="9">
        <v>0</v>
      </c>
      <c r="H392" s="8"/>
      <c r="I392" s="8"/>
      <c r="J392" s="8"/>
      <c r="K392" s="8"/>
      <c r="L392" s="12">
        <v>17.962345613202039</v>
      </c>
    </row>
    <row r="393" spans="2:12" x14ac:dyDescent="0.25">
      <c r="B393" s="4">
        <v>51653</v>
      </c>
      <c r="C393" s="9">
        <v>0</v>
      </c>
      <c r="D393" s="9">
        <v>17.712769674222809</v>
      </c>
      <c r="E393" s="8"/>
      <c r="F393" s="8"/>
      <c r="G393" s="9">
        <v>0</v>
      </c>
      <c r="H393" s="8"/>
      <c r="I393" s="8"/>
      <c r="J393" s="8"/>
      <c r="K393" s="8"/>
      <c r="L393" s="12">
        <v>17.712769674222809</v>
      </c>
    </row>
    <row r="394" spans="2:12" x14ac:dyDescent="0.25">
      <c r="B394" s="4">
        <v>51683</v>
      </c>
      <c r="C394" s="9">
        <v>0</v>
      </c>
      <c r="D394" s="9">
        <v>18.269494741046753</v>
      </c>
      <c r="E394" s="8"/>
      <c r="F394" s="8"/>
      <c r="G394" s="9">
        <v>0</v>
      </c>
      <c r="H394" s="8"/>
      <c r="I394" s="8"/>
      <c r="J394" s="8"/>
      <c r="K394" s="8"/>
      <c r="L394" s="12">
        <v>18.269494741046753</v>
      </c>
    </row>
    <row r="395" spans="2:12" x14ac:dyDescent="0.25">
      <c r="B395" s="4">
        <v>51714</v>
      </c>
      <c r="C395" s="9">
        <v>0</v>
      </c>
      <c r="D395" s="9">
        <v>17.793619510435096</v>
      </c>
      <c r="E395" s="8"/>
      <c r="F395" s="8"/>
      <c r="G395" s="9">
        <v>0</v>
      </c>
      <c r="H395" s="8"/>
      <c r="I395" s="8"/>
      <c r="J395" s="8"/>
      <c r="K395" s="8"/>
      <c r="L395" s="12">
        <v>17.793619510435096</v>
      </c>
    </row>
    <row r="396" spans="2:12" x14ac:dyDescent="0.25">
      <c r="B396" s="4">
        <v>51745</v>
      </c>
      <c r="C396" s="9">
        <v>0</v>
      </c>
      <c r="D396" s="9">
        <v>17.178555856439299</v>
      </c>
      <c r="E396" s="8"/>
      <c r="F396" s="8"/>
      <c r="G396" s="9">
        <v>0</v>
      </c>
      <c r="H396" s="8"/>
      <c r="I396" s="8"/>
      <c r="J396" s="8"/>
      <c r="K396" s="8"/>
      <c r="L396" s="12">
        <v>17.178555856439299</v>
      </c>
    </row>
    <row r="397" spans="2:12" x14ac:dyDescent="0.25">
      <c r="B397" s="4">
        <v>51775</v>
      </c>
      <c r="C397" s="9">
        <v>0</v>
      </c>
      <c r="D397" s="9">
        <v>16.70757246371501</v>
      </c>
      <c r="E397" s="8"/>
      <c r="F397" s="8"/>
      <c r="G397" s="9">
        <v>0</v>
      </c>
      <c r="H397" s="8"/>
      <c r="I397" s="8"/>
      <c r="J397" s="8"/>
      <c r="K397" s="8"/>
      <c r="L397" s="12">
        <v>16.70757246371501</v>
      </c>
    </row>
    <row r="398" spans="2:12" x14ac:dyDescent="0.25">
      <c r="B398" s="4">
        <v>51806</v>
      </c>
      <c r="C398" s="9">
        <v>0</v>
      </c>
      <c r="D398" s="9">
        <v>16.895376615945043</v>
      </c>
      <c r="E398" s="8"/>
      <c r="F398" s="8"/>
      <c r="G398" s="9">
        <v>0</v>
      </c>
      <c r="H398" s="8"/>
      <c r="I398" s="8"/>
      <c r="J398" s="8"/>
      <c r="K398" s="8"/>
      <c r="L398" s="12">
        <v>16.895376615945043</v>
      </c>
    </row>
    <row r="399" spans="2:12" x14ac:dyDescent="0.25">
      <c r="B399" s="4">
        <v>51836</v>
      </c>
      <c r="C399" s="9">
        <v>0</v>
      </c>
      <c r="D399" s="9">
        <v>16.763190779144672</v>
      </c>
      <c r="E399" s="8"/>
      <c r="F399" s="8"/>
      <c r="G399" s="9">
        <v>0</v>
      </c>
      <c r="H399" s="8"/>
      <c r="I399" s="8"/>
      <c r="J399" s="8"/>
      <c r="K399" s="8"/>
      <c r="L399" s="12">
        <v>16.763190779144672</v>
      </c>
    </row>
    <row r="400" spans="2:12" x14ac:dyDescent="0.25">
      <c r="B400" s="4">
        <v>51867</v>
      </c>
      <c r="C400" s="9">
        <v>0</v>
      </c>
      <c r="D400" s="9">
        <v>16.314219254342916</v>
      </c>
      <c r="E400" s="8"/>
      <c r="F400" s="8"/>
      <c r="G400" s="9">
        <v>0</v>
      </c>
      <c r="H400" s="8"/>
      <c r="I400" s="8"/>
      <c r="J400" s="8"/>
      <c r="K400" s="8"/>
      <c r="L400" s="12">
        <v>16.314219254342916</v>
      </c>
    </row>
    <row r="401" spans="2:12" x14ac:dyDescent="0.25">
      <c r="B401" s="4">
        <v>51898</v>
      </c>
      <c r="C401" s="9">
        <v>0</v>
      </c>
      <c r="D401" s="9">
        <v>17.714964746234944</v>
      </c>
      <c r="E401" s="8"/>
      <c r="F401" s="8"/>
      <c r="G401" s="9">
        <v>0</v>
      </c>
      <c r="H401" s="8"/>
      <c r="I401" s="8"/>
      <c r="J401" s="8"/>
      <c r="K401" s="8"/>
      <c r="L401" s="12">
        <v>17.714964746234944</v>
      </c>
    </row>
    <row r="402" spans="2:12" x14ac:dyDescent="0.25">
      <c r="B402" s="4">
        <v>51926</v>
      </c>
      <c r="C402" s="9">
        <v>0</v>
      </c>
      <c r="D402" s="9">
        <v>16.253582261576497</v>
      </c>
      <c r="E402" s="8"/>
      <c r="F402" s="8"/>
      <c r="G402" s="9">
        <v>0</v>
      </c>
      <c r="H402" s="8"/>
      <c r="I402" s="8"/>
      <c r="J402" s="8"/>
      <c r="K402" s="8"/>
      <c r="L402" s="12">
        <v>16.253582261576497</v>
      </c>
    </row>
    <row r="403" spans="2:12" x14ac:dyDescent="0.25">
      <c r="B403" s="4">
        <v>51957</v>
      </c>
      <c r="C403" s="9">
        <v>0</v>
      </c>
      <c r="D403" s="9">
        <v>16.881348483694978</v>
      </c>
      <c r="E403" s="8"/>
      <c r="F403" s="8"/>
      <c r="G403" s="9">
        <v>0</v>
      </c>
      <c r="H403" s="8"/>
      <c r="I403" s="8"/>
      <c r="J403" s="8"/>
      <c r="K403" s="8"/>
      <c r="L403" s="12">
        <v>16.881348483694978</v>
      </c>
    </row>
    <row r="404" spans="2:12" x14ac:dyDescent="0.25">
      <c r="B404" s="4">
        <v>51987</v>
      </c>
      <c r="C404" s="9">
        <v>0</v>
      </c>
      <c r="D404" s="9">
        <v>17.962345613202039</v>
      </c>
      <c r="E404" s="8"/>
      <c r="F404" s="8"/>
      <c r="G404" s="9">
        <v>0</v>
      </c>
      <c r="H404" s="8"/>
      <c r="I404" s="8"/>
      <c r="J404" s="8"/>
      <c r="K404" s="8"/>
      <c r="L404" s="12">
        <v>17.962345613202039</v>
      </c>
    </row>
    <row r="405" spans="2:12" x14ac:dyDescent="0.25">
      <c r="B405" s="4">
        <v>52018</v>
      </c>
      <c r="C405" s="9">
        <v>0</v>
      </c>
      <c r="D405" s="9">
        <v>17.712769674222809</v>
      </c>
      <c r="E405" s="8"/>
      <c r="F405" s="8"/>
      <c r="G405" s="9">
        <v>0</v>
      </c>
      <c r="H405" s="8"/>
      <c r="I405" s="8"/>
      <c r="J405" s="8"/>
      <c r="K405" s="8"/>
      <c r="L405" s="12">
        <v>17.712769674222809</v>
      </c>
    </row>
    <row r="406" spans="2:12" x14ac:dyDescent="0.25">
      <c r="B406" s="4">
        <v>52048</v>
      </c>
      <c r="C406" s="9">
        <v>0</v>
      </c>
      <c r="D406" s="9">
        <v>18.269494741046753</v>
      </c>
      <c r="E406" s="8"/>
      <c r="F406" s="8"/>
      <c r="G406" s="9">
        <v>0</v>
      </c>
      <c r="H406" s="8"/>
      <c r="I406" s="8"/>
      <c r="J406" s="8"/>
      <c r="K406" s="8"/>
      <c r="L406" s="12">
        <v>18.269494741046753</v>
      </c>
    </row>
    <row r="407" spans="2:12" x14ac:dyDescent="0.25">
      <c r="B407" s="4">
        <v>52079</v>
      </c>
      <c r="C407" s="9">
        <v>0</v>
      </c>
      <c r="D407" s="9">
        <v>17.793619510435096</v>
      </c>
      <c r="E407" s="8"/>
      <c r="F407" s="8"/>
      <c r="G407" s="9">
        <v>0</v>
      </c>
      <c r="H407" s="8"/>
      <c r="I407" s="8"/>
      <c r="J407" s="8"/>
      <c r="K407" s="8"/>
      <c r="L407" s="12">
        <v>17.793619510435096</v>
      </c>
    </row>
    <row r="408" spans="2:12" x14ac:dyDescent="0.25">
      <c r="B408" s="4">
        <v>52110</v>
      </c>
      <c r="C408" s="9">
        <v>0</v>
      </c>
      <c r="D408" s="9">
        <v>17.178555856439299</v>
      </c>
      <c r="E408" s="8"/>
      <c r="F408" s="8"/>
      <c r="G408" s="9">
        <v>0</v>
      </c>
      <c r="H408" s="8"/>
      <c r="I408" s="8"/>
      <c r="J408" s="8"/>
      <c r="K408" s="8"/>
      <c r="L408" s="12">
        <v>17.178555856439299</v>
      </c>
    </row>
    <row r="409" spans="2:12" x14ac:dyDescent="0.25">
      <c r="B409" s="4">
        <v>52140</v>
      </c>
      <c r="C409" s="9">
        <v>0</v>
      </c>
      <c r="D409" s="9">
        <v>16.70757246371501</v>
      </c>
      <c r="E409" s="8"/>
      <c r="F409" s="8"/>
      <c r="G409" s="9">
        <v>0</v>
      </c>
      <c r="H409" s="8"/>
      <c r="I409" s="8"/>
      <c r="J409" s="8"/>
      <c r="K409" s="8"/>
      <c r="L409" s="12">
        <v>16.70757246371501</v>
      </c>
    </row>
    <row r="410" spans="2:12" x14ac:dyDescent="0.25">
      <c r="B410" s="4">
        <v>52171</v>
      </c>
      <c r="C410" s="9">
        <v>0</v>
      </c>
      <c r="D410" s="9">
        <v>16.895376615945043</v>
      </c>
      <c r="E410" s="8"/>
      <c r="F410" s="8"/>
      <c r="G410" s="9">
        <v>0</v>
      </c>
      <c r="H410" s="8"/>
      <c r="I410" s="8"/>
      <c r="J410" s="8"/>
      <c r="K410" s="8"/>
      <c r="L410" s="12">
        <v>16.895376615945043</v>
      </c>
    </row>
    <row r="411" spans="2:12" x14ac:dyDescent="0.25">
      <c r="B411" s="4">
        <v>52201</v>
      </c>
      <c r="C411" s="9">
        <v>0</v>
      </c>
      <c r="D411" s="9">
        <v>16.763190779144672</v>
      </c>
      <c r="E411" s="8"/>
      <c r="F411" s="8"/>
      <c r="G411" s="9">
        <v>0</v>
      </c>
      <c r="H411" s="8"/>
      <c r="I411" s="8"/>
      <c r="J411" s="8"/>
      <c r="K411" s="8"/>
      <c r="L411" s="12">
        <v>16.763190779144672</v>
      </c>
    </row>
    <row r="412" spans="2:12" x14ac:dyDescent="0.25">
      <c r="C412" s="9">
        <v>0</v>
      </c>
      <c r="D412" s="9">
        <v>0</v>
      </c>
      <c r="G412" s="9">
        <v>0</v>
      </c>
    </row>
    <row r="413" spans="2:12" x14ac:dyDescent="0.25">
      <c r="C413" s="9">
        <v>0</v>
      </c>
      <c r="D413" s="9">
        <v>0</v>
      </c>
      <c r="G413" s="9">
        <v>0</v>
      </c>
    </row>
    <row r="414" spans="2:12" x14ac:dyDescent="0.25">
      <c r="C414" s="9">
        <v>0</v>
      </c>
      <c r="D414" s="9">
        <v>0</v>
      </c>
      <c r="G414" s="9">
        <v>0</v>
      </c>
    </row>
    <row r="415" spans="2:12" x14ac:dyDescent="0.25">
      <c r="C415" s="9">
        <v>0</v>
      </c>
      <c r="D415" s="9">
        <v>0</v>
      </c>
      <c r="G415" s="9">
        <v>0</v>
      </c>
    </row>
    <row r="416" spans="2:12" x14ac:dyDescent="0.25">
      <c r="C416" s="9">
        <v>0</v>
      </c>
      <c r="D416" s="9">
        <v>0</v>
      </c>
      <c r="G416" s="9">
        <v>0</v>
      </c>
    </row>
    <row r="417" spans="3:7" x14ac:dyDescent="0.25">
      <c r="C417" s="9">
        <v>0</v>
      </c>
      <c r="D417" s="9">
        <v>0</v>
      </c>
      <c r="G417" s="9">
        <v>0</v>
      </c>
    </row>
    <row r="418" spans="3:7" x14ac:dyDescent="0.25">
      <c r="C418" s="9">
        <v>0</v>
      </c>
      <c r="D418" s="9">
        <v>0</v>
      </c>
      <c r="G418" s="9">
        <v>0</v>
      </c>
    </row>
    <row r="419" spans="3:7" x14ac:dyDescent="0.25">
      <c r="C419" s="9">
        <v>0</v>
      </c>
      <c r="D419" s="9">
        <v>0</v>
      </c>
      <c r="G419" s="9">
        <v>0</v>
      </c>
    </row>
    <row r="420" spans="3:7" x14ac:dyDescent="0.25">
      <c r="C420" s="9">
        <v>0</v>
      </c>
      <c r="D420" s="9">
        <v>0</v>
      </c>
      <c r="G420" s="9">
        <v>0</v>
      </c>
    </row>
    <row r="421" spans="3:7" x14ac:dyDescent="0.25">
      <c r="C421" s="9">
        <v>0</v>
      </c>
      <c r="D421" s="9">
        <v>0</v>
      </c>
      <c r="G421" s="9">
        <v>0</v>
      </c>
    </row>
    <row r="422" spans="3:7" x14ac:dyDescent="0.25">
      <c r="C422" s="9">
        <v>0</v>
      </c>
      <c r="D422" s="9">
        <v>0</v>
      </c>
      <c r="G422" s="9">
        <v>0</v>
      </c>
    </row>
    <row r="423" spans="3:7" x14ac:dyDescent="0.25">
      <c r="C423" s="9">
        <v>0</v>
      </c>
      <c r="D423" s="9">
        <v>0</v>
      </c>
      <c r="G423" s="9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92BF6-EEE2-4A53-8435-3773ACD4C15F}">
  <sheetPr>
    <tabColor theme="9" tint="-0.499984740745262"/>
  </sheetPr>
  <dimension ref="A2:CF414"/>
  <sheetViews>
    <sheetView topLeftCell="X1" workbookViewId="0">
      <selection activeCell="AD22" sqref="AD22"/>
    </sheetView>
  </sheetViews>
  <sheetFormatPr baseColWidth="10" defaultRowHeight="15" x14ac:dyDescent="0.25"/>
  <sheetData>
    <row r="2" spans="1:84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</row>
    <row r="3" spans="1:84" s="16" customFormat="1" x14ac:dyDescent="0.25">
      <c r="B3" s="16" t="s">
        <v>0</v>
      </c>
      <c r="C3" s="16" t="s">
        <v>0</v>
      </c>
      <c r="D3" s="16" t="s">
        <v>0</v>
      </c>
      <c r="E3" s="16" t="s">
        <v>0</v>
      </c>
      <c r="F3" s="16" t="s">
        <v>0</v>
      </c>
      <c r="G3" s="16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6" t="s">
        <v>0</v>
      </c>
      <c r="O3" s="16" t="s">
        <v>0</v>
      </c>
      <c r="P3" s="16" t="s">
        <v>0</v>
      </c>
      <c r="Q3" s="16" t="s">
        <v>0</v>
      </c>
      <c r="R3" s="16" t="s">
        <v>0</v>
      </c>
      <c r="S3" s="16" t="s">
        <v>0</v>
      </c>
      <c r="T3" s="16" t="s">
        <v>0</v>
      </c>
      <c r="U3" s="16" t="s">
        <v>0</v>
      </c>
      <c r="V3" s="16" t="s">
        <v>0</v>
      </c>
      <c r="W3" s="16" t="s">
        <v>0</v>
      </c>
      <c r="X3" s="16" t="s">
        <v>0</v>
      </c>
      <c r="Y3" s="16" t="s">
        <v>0</v>
      </c>
      <c r="Z3" s="16" t="s">
        <v>0</v>
      </c>
      <c r="AA3" s="16" t="s">
        <v>1</v>
      </c>
      <c r="AB3" s="16" t="s">
        <v>1</v>
      </c>
      <c r="AC3" s="16" t="s">
        <v>1</v>
      </c>
      <c r="AD3" s="16" t="s">
        <v>1</v>
      </c>
      <c r="AE3" s="16" t="s">
        <v>1</v>
      </c>
      <c r="AF3" s="16" t="s">
        <v>1</v>
      </c>
      <c r="AG3" s="16" t="s">
        <v>1</v>
      </c>
      <c r="AH3" s="16" t="s">
        <v>1</v>
      </c>
      <c r="AI3" s="16" t="s">
        <v>1</v>
      </c>
      <c r="AJ3" s="16" t="s">
        <v>1</v>
      </c>
      <c r="AK3" s="16" t="s">
        <v>1</v>
      </c>
      <c r="AL3" s="16" t="s">
        <v>1</v>
      </c>
      <c r="AM3" s="16" t="s">
        <v>1</v>
      </c>
      <c r="AN3" s="16" t="s">
        <v>1</v>
      </c>
      <c r="AO3" s="16" t="s">
        <v>1</v>
      </c>
      <c r="AP3" s="16" t="s">
        <v>1</v>
      </c>
      <c r="AQ3" s="16" t="s">
        <v>1</v>
      </c>
      <c r="AR3" s="16" t="s">
        <v>2</v>
      </c>
      <c r="AS3" s="16" t="s">
        <v>2</v>
      </c>
      <c r="AT3" s="16" t="s">
        <v>2</v>
      </c>
      <c r="AU3" s="16" t="s">
        <v>3</v>
      </c>
      <c r="AV3" s="16" t="s">
        <v>3</v>
      </c>
      <c r="AW3" s="16" t="s">
        <v>3</v>
      </c>
      <c r="AX3" s="16" t="s">
        <v>3</v>
      </c>
      <c r="AY3" s="16" t="s">
        <v>3</v>
      </c>
      <c r="AZ3" s="16" t="s">
        <v>3</v>
      </c>
      <c r="BA3" s="16" t="s">
        <v>4</v>
      </c>
      <c r="BB3" s="16" t="s">
        <v>4</v>
      </c>
      <c r="BC3" s="16" t="s">
        <v>4</v>
      </c>
      <c r="BD3" s="16" t="s">
        <v>4</v>
      </c>
      <c r="BE3" s="16" t="s">
        <v>4</v>
      </c>
      <c r="BF3" s="16" t="s">
        <v>4</v>
      </c>
      <c r="BG3" s="16" t="s">
        <v>4</v>
      </c>
      <c r="BH3" s="16" t="s">
        <v>5</v>
      </c>
      <c r="BI3" s="16" t="s">
        <v>5</v>
      </c>
      <c r="BJ3" s="16" t="s">
        <v>5</v>
      </c>
      <c r="BK3" s="16" t="s">
        <v>6</v>
      </c>
      <c r="BL3" s="16" t="s">
        <v>6</v>
      </c>
      <c r="BM3" s="16" t="s">
        <v>7</v>
      </c>
      <c r="BN3" s="16" t="s">
        <v>7</v>
      </c>
      <c r="BO3" s="16" t="s">
        <v>7</v>
      </c>
      <c r="BP3" s="16" t="s">
        <v>7</v>
      </c>
      <c r="BQ3" s="16" t="s">
        <v>7</v>
      </c>
      <c r="BR3" s="16" t="s">
        <v>7</v>
      </c>
      <c r="BS3" s="16" t="s">
        <v>7</v>
      </c>
      <c r="BT3" s="16" t="s">
        <v>8</v>
      </c>
      <c r="BU3" s="16" t="s">
        <v>8</v>
      </c>
      <c r="BV3" s="16" t="s">
        <v>8</v>
      </c>
      <c r="BW3" s="16" t="s">
        <v>8</v>
      </c>
      <c r="BX3" s="16" t="s">
        <v>8</v>
      </c>
      <c r="BY3" s="16" t="s">
        <v>8</v>
      </c>
      <c r="BZ3" s="16" t="s">
        <v>8</v>
      </c>
      <c r="CA3" s="16" t="s">
        <v>8</v>
      </c>
      <c r="CB3" s="16" t="s">
        <v>8</v>
      </c>
      <c r="CC3" s="16" t="s">
        <v>8</v>
      </c>
      <c r="CD3" s="16" t="s">
        <v>8</v>
      </c>
    </row>
    <row r="4" spans="1:84" s="16" customFormat="1" x14ac:dyDescent="0.25">
      <c r="B4" s="16" t="s">
        <v>25</v>
      </c>
      <c r="C4" s="16" t="s">
        <v>26</v>
      </c>
      <c r="D4" s="16" t="s">
        <v>27</v>
      </c>
      <c r="E4" s="16" t="s">
        <v>28</v>
      </c>
      <c r="F4" s="16" t="s">
        <v>29</v>
      </c>
      <c r="G4" s="16" t="s">
        <v>30</v>
      </c>
      <c r="H4" s="16" t="s">
        <v>31</v>
      </c>
      <c r="I4" s="16" t="s">
        <v>32</v>
      </c>
      <c r="J4" s="16" t="s">
        <v>33</v>
      </c>
      <c r="K4" s="16" t="s">
        <v>34</v>
      </c>
      <c r="L4" s="16" t="s">
        <v>35</v>
      </c>
      <c r="M4" s="16" t="s">
        <v>36</v>
      </c>
      <c r="N4" s="16" t="s">
        <v>37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42</v>
      </c>
      <c r="T4" s="16" t="s">
        <v>43</v>
      </c>
      <c r="U4" s="16" t="s">
        <v>44</v>
      </c>
      <c r="V4" s="16" t="s">
        <v>45</v>
      </c>
      <c r="W4" s="16" t="s">
        <v>46</v>
      </c>
      <c r="X4" s="16" t="s">
        <v>47</v>
      </c>
      <c r="Y4" s="16" t="s">
        <v>48</v>
      </c>
      <c r="Z4" s="16" t="s">
        <v>49</v>
      </c>
      <c r="AA4" s="16" t="s">
        <v>50</v>
      </c>
      <c r="AB4" s="16" t="s">
        <v>51</v>
      </c>
      <c r="AC4" s="16" t="s">
        <v>52</v>
      </c>
      <c r="AD4" s="16" t="s">
        <v>53</v>
      </c>
      <c r="AE4" s="16" t="s">
        <v>54</v>
      </c>
      <c r="AF4" s="16" t="s">
        <v>55</v>
      </c>
      <c r="AG4" s="16" t="s">
        <v>56</v>
      </c>
      <c r="AH4" s="16" t="s">
        <v>57</v>
      </c>
      <c r="AI4" s="16" t="s">
        <v>58</v>
      </c>
      <c r="AJ4" s="16" t="s">
        <v>59</v>
      </c>
      <c r="AK4" s="16" t="s">
        <v>60</v>
      </c>
      <c r="AL4" s="16" t="s">
        <v>61</v>
      </c>
      <c r="AM4" s="16" t="s">
        <v>62</v>
      </c>
      <c r="AN4" s="16" t="s">
        <v>63</v>
      </c>
      <c r="AO4" s="16" t="s">
        <v>64</v>
      </c>
      <c r="AP4" s="16" t="s">
        <v>65</v>
      </c>
      <c r="AQ4" s="16" t="s">
        <v>66</v>
      </c>
      <c r="AR4" s="16" t="s">
        <v>67</v>
      </c>
      <c r="AS4" s="16" t="s">
        <v>68</v>
      </c>
      <c r="AT4" s="16" t="s">
        <v>69</v>
      </c>
      <c r="AU4" s="16" t="s">
        <v>70</v>
      </c>
      <c r="AV4" s="16" t="s">
        <v>71</v>
      </c>
      <c r="AW4" s="16" t="s">
        <v>72</v>
      </c>
      <c r="AX4" s="16" t="s">
        <v>73</v>
      </c>
      <c r="AY4" s="16" t="s">
        <v>74</v>
      </c>
      <c r="AZ4" s="16" t="s">
        <v>75</v>
      </c>
      <c r="BA4" s="16" t="s">
        <v>76</v>
      </c>
      <c r="BB4" s="16" t="s">
        <v>77</v>
      </c>
      <c r="BC4" s="16" t="s">
        <v>78</v>
      </c>
      <c r="BD4" s="16" t="s">
        <v>79</v>
      </c>
      <c r="BE4" s="16" t="s">
        <v>80</v>
      </c>
      <c r="BF4" s="16" t="s">
        <v>81</v>
      </c>
      <c r="BG4" s="16" t="s">
        <v>82</v>
      </c>
      <c r="BH4" s="16" t="s">
        <v>83</v>
      </c>
      <c r="BI4" s="16" t="s">
        <v>84</v>
      </c>
      <c r="BJ4" s="16" t="s">
        <v>85</v>
      </c>
      <c r="BK4" s="16" t="s">
        <v>86</v>
      </c>
      <c r="BL4" s="16" t="s">
        <v>87</v>
      </c>
      <c r="BM4" s="16" t="s">
        <v>88</v>
      </c>
      <c r="BN4" s="16" t="s">
        <v>89</v>
      </c>
      <c r="BO4" s="16" t="s">
        <v>90</v>
      </c>
      <c r="BP4" s="16" t="s">
        <v>91</v>
      </c>
      <c r="BQ4" s="16" t="s">
        <v>92</v>
      </c>
      <c r="BR4" s="16" t="s">
        <v>93</v>
      </c>
      <c r="BS4" s="16" t="s">
        <v>75</v>
      </c>
      <c r="BT4" s="16" t="s">
        <v>94</v>
      </c>
      <c r="BU4" s="16" t="s">
        <v>95</v>
      </c>
      <c r="BV4" s="16" t="s">
        <v>96</v>
      </c>
      <c r="BW4" s="16" t="s">
        <v>97</v>
      </c>
      <c r="BX4" s="16" t="s">
        <v>98</v>
      </c>
      <c r="BY4" s="16" t="s">
        <v>99</v>
      </c>
      <c r="BZ4" s="16" t="s">
        <v>100</v>
      </c>
      <c r="CA4" s="16" t="s">
        <v>101</v>
      </c>
      <c r="CB4" s="16" t="s">
        <v>73</v>
      </c>
      <c r="CC4" s="16" t="s">
        <v>102</v>
      </c>
      <c r="CD4" s="16" t="s">
        <v>103</v>
      </c>
      <c r="CE4" s="16" t="s">
        <v>24</v>
      </c>
    </row>
    <row r="5" spans="1:84" s="16" customFormat="1" x14ac:dyDescent="0.25">
      <c r="A5" s="4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7"/>
    </row>
    <row r="6" spans="1:84" x14ac:dyDescent="0.25">
      <c r="A6" s="4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7"/>
    </row>
    <row r="7" spans="1:84" x14ac:dyDescent="0.25">
      <c r="A7" s="4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7"/>
    </row>
    <row r="8" spans="1:84" x14ac:dyDescent="0.25">
      <c r="A8" s="4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7"/>
    </row>
    <row r="9" spans="1:84" x14ac:dyDescent="0.25">
      <c r="A9" s="4">
        <v>46113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16.881348483694978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  <c r="BO9" s="10">
        <v>0</v>
      </c>
      <c r="BP9" s="10">
        <v>0</v>
      </c>
      <c r="BQ9" s="10">
        <v>0</v>
      </c>
      <c r="BR9" s="10">
        <v>0</v>
      </c>
      <c r="BS9" s="10">
        <v>0</v>
      </c>
      <c r="BT9" s="10">
        <v>0</v>
      </c>
      <c r="BU9" s="10">
        <v>0</v>
      </c>
      <c r="BV9" s="10">
        <v>0</v>
      </c>
      <c r="BW9" s="10">
        <v>0</v>
      </c>
      <c r="BX9" s="10">
        <v>0</v>
      </c>
      <c r="BY9" s="10">
        <v>0</v>
      </c>
      <c r="BZ9" s="10">
        <v>0</v>
      </c>
      <c r="CA9" s="10">
        <v>0</v>
      </c>
      <c r="CB9" s="10">
        <v>0</v>
      </c>
      <c r="CC9" s="10">
        <v>0</v>
      </c>
      <c r="CD9" s="10">
        <v>0</v>
      </c>
      <c r="CE9" s="10">
        <v>16.881348483694978</v>
      </c>
      <c r="CF9" s="17">
        <v>0</v>
      </c>
    </row>
    <row r="10" spans="1:84" x14ac:dyDescent="0.25">
      <c r="A10" s="4">
        <v>46143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17.962345613202039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  <c r="BO10" s="10">
        <v>0</v>
      </c>
      <c r="BP10" s="10">
        <v>0</v>
      </c>
      <c r="BQ10" s="10">
        <v>0</v>
      </c>
      <c r="BR10" s="10">
        <v>0</v>
      </c>
      <c r="BS10" s="10">
        <v>0</v>
      </c>
      <c r="BT10" s="10">
        <v>0</v>
      </c>
      <c r="BU10" s="10">
        <v>0</v>
      </c>
      <c r="BV10" s="10">
        <v>0</v>
      </c>
      <c r="BW10" s="10">
        <v>0</v>
      </c>
      <c r="BX10" s="10">
        <v>0</v>
      </c>
      <c r="BY10" s="10">
        <v>0</v>
      </c>
      <c r="BZ10" s="10">
        <v>0</v>
      </c>
      <c r="CA10" s="10">
        <v>0</v>
      </c>
      <c r="CB10" s="10">
        <v>0</v>
      </c>
      <c r="CC10" s="10">
        <v>0</v>
      </c>
      <c r="CD10" s="10">
        <v>0</v>
      </c>
      <c r="CE10" s="10">
        <v>17.962345613202039</v>
      </c>
      <c r="CF10" s="17">
        <v>0</v>
      </c>
    </row>
    <row r="11" spans="1:84" x14ac:dyDescent="0.25">
      <c r="A11" s="4">
        <v>46174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17.712769674222809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  <c r="BT11" s="10">
        <v>0</v>
      </c>
      <c r="BU11" s="10">
        <v>0</v>
      </c>
      <c r="BV11" s="10">
        <v>0</v>
      </c>
      <c r="BW11" s="10">
        <v>0</v>
      </c>
      <c r="BX11" s="10">
        <v>0</v>
      </c>
      <c r="BY11" s="10">
        <v>0</v>
      </c>
      <c r="BZ11" s="10">
        <v>0</v>
      </c>
      <c r="CA11" s="10">
        <v>0</v>
      </c>
      <c r="CB11" s="10">
        <v>0</v>
      </c>
      <c r="CC11" s="10">
        <v>0</v>
      </c>
      <c r="CD11" s="10">
        <v>0</v>
      </c>
      <c r="CE11" s="10">
        <v>17.712769674222809</v>
      </c>
      <c r="CF11" s="17">
        <v>0</v>
      </c>
    </row>
    <row r="12" spans="1:84" x14ac:dyDescent="0.25">
      <c r="A12" s="4">
        <v>46204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18.269494741046753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  <c r="BO12" s="10">
        <v>0</v>
      </c>
      <c r="BP12" s="10">
        <v>0</v>
      </c>
      <c r="BQ12" s="10">
        <v>0</v>
      </c>
      <c r="BR12" s="10">
        <v>0</v>
      </c>
      <c r="BS12" s="10">
        <v>0</v>
      </c>
      <c r="BT12" s="10">
        <v>0</v>
      </c>
      <c r="BU12" s="10">
        <v>0</v>
      </c>
      <c r="BV12" s="10">
        <v>0</v>
      </c>
      <c r="BW12" s="10">
        <v>0</v>
      </c>
      <c r="BX12" s="10">
        <v>0</v>
      </c>
      <c r="BY12" s="10">
        <v>0</v>
      </c>
      <c r="BZ12" s="10">
        <v>0</v>
      </c>
      <c r="CA12" s="10">
        <v>0</v>
      </c>
      <c r="CB12" s="10">
        <v>0</v>
      </c>
      <c r="CC12" s="10">
        <v>0</v>
      </c>
      <c r="CD12" s="10">
        <v>0</v>
      </c>
      <c r="CE12" s="10">
        <v>18.269494741046753</v>
      </c>
      <c r="CF12" s="17">
        <v>0</v>
      </c>
    </row>
    <row r="13" spans="1:84" x14ac:dyDescent="0.25">
      <c r="A13" s="4">
        <v>46235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17.793619510435096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  <c r="BO13" s="10">
        <v>0</v>
      </c>
      <c r="BP13" s="10">
        <v>0</v>
      </c>
      <c r="BQ13" s="10">
        <v>0</v>
      </c>
      <c r="BR13" s="10">
        <v>0</v>
      </c>
      <c r="BS13" s="10">
        <v>0</v>
      </c>
      <c r="BT13" s="10">
        <v>0</v>
      </c>
      <c r="BU13" s="10">
        <v>0</v>
      </c>
      <c r="BV13" s="10">
        <v>0</v>
      </c>
      <c r="BW13" s="10">
        <v>0</v>
      </c>
      <c r="BX13" s="10">
        <v>0</v>
      </c>
      <c r="BY13" s="10">
        <v>0</v>
      </c>
      <c r="BZ13" s="10">
        <v>0</v>
      </c>
      <c r="CA13" s="10">
        <v>0</v>
      </c>
      <c r="CB13" s="10">
        <v>0</v>
      </c>
      <c r="CC13" s="10">
        <v>0</v>
      </c>
      <c r="CD13" s="10">
        <v>0</v>
      </c>
      <c r="CE13" s="10">
        <v>17.793619510435096</v>
      </c>
      <c r="CF13" s="17">
        <v>0</v>
      </c>
    </row>
    <row r="14" spans="1:84" x14ac:dyDescent="0.25">
      <c r="A14" s="4">
        <v>46266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17.178555856439299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  <c r="BO14" s="10">
        <v>0</v>
      </c>
      <c r="BP14" s="10">
        <v>0</v>
      </c>
      <c r="BQ14" s="10">
        <v>0</v>
      </c>
      <c r="BR14" s="10">
        <v>0</v>
      </c>
      <c r="BS14" s="10">
        <v>0</v>
      </c>
      <c r="BT14" s="10">
        <v>0</v>
      </c>
      <c r="BU14" s="10">
        <v>0</v>
      </c>
      <c r="BV14" s="10">
        <v>0</v>
      </c>
      <c r="BW14" s="10">
        <v>0</v>
      </c>
      <c r="BX14" s="10">
        <v>0</v>
      </c>
      <c r="BY14" s="10">
        <v>0</v>
      </c>
      <c r="BZ14" s="10">
        <v>0</v>
      </c>
      <c r="CA14" s="10">
        <v>0</v>
      </c>
      <c r="CB14" s="10">
        <v>0</v>
      </c>
      <c r="CC14" s="10">
        <v>0</v>
      </c>
      <c r="CD14" s="10">
        <v>0</v>
      </c>
      <c r="CE14" s="10">
        <v>17.178555856439299</v>
      </c>
      <c r="CF14" s="17">
        <v>0</v>
      </c>
    </row>
    <row r="15" spans="1:84" x14ac:dyDescent="0.25">
      <c r="A15" s="4">
        <v>46296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16.70757246371501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  <c r="BT15" s="10">
        <v>0</v>
      </c>
      <c r="BU15" s="10">
        <v>0</v>
      </c>
      <c r="BV15" s="10">
        <v>0</v>
      </c>
      <c r="BW15" s="10">
        <v>0</v>
      </c>
      <c r="BX15" s="10">
        <v>0</v>
      </c>
      <c r="BY15" s="10">
        <v>0</v>
      </c>
      <c r="BZ15" s="10">
        <v>0</v>
      </c>
      <c r="CA15" s="10">
        <v>0</v>
      </c>
      <c r="CB15" s="10">
        <v>0</v>
      </c>
      <c r="CC15" s="10">
        <v>0</v>
      </c>
      <c r="CD15" s="10">
        <v>0</v>
      </c>
      <c r="CE15" s="10">
        <v>16.70757246371501</v>
      </c>
      <c r="CF15" s="17">
        <v>0</v>
      </c>
    </row>
    <row r="16" spans="1:84" x14ac:dyDescent="0.25">
      <c r="A16" s="4">
        <v>46327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16.895376615945043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  <c r="BT16" s="10">
        <v>0</v>
      </c>
      <c r="BU16" s="10">
        <v>0</v>
      </c>
      <c r="BV16" s="10">
        <v>0</v>
      </c>
      <c r="BW16" s="10">
        <v>0</v>
      </c>
      <c r="BX16" s="10">
        <v>0</v>
      </c>
      <c r="BY16" s="10">
        <v>0</v>
      </c>
      <c r="BZ16" s="10">
        <v>0</v>
      </c>
      <c r="CA16" s="10">
        <v>0</v>
      </c>
      <c r="CB16" s="10">
        <v>0</v>
      </c>
      <c r="CC16" s="10">
        <v>0</v>
      </c>
      <c r="CD16" s="10">
        <v>0</v>
      </c>
      <c r="CE16" s="10">
        <v>16.895376615945043</v>
      </c>
      <c r="CF16" s="17">
        <v>0</v>
      </c>
    </row>
    <row r="17" spans="1:84" x14ac:dyDescent="0.25">
      <c r="A17" s="4">
        <v>46357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16.763190779144672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  <c r="BT17" s="10">
        <v>0</v>
      </c>
      <c r="BU17" s="10">
        <v>0</v>
      </c>
      <c r="BV17" s="10">
        <v>0</v>
      </c>
      <c r="BW17" s="10">
        <v>0</v>
      </c>
      <c r="BX17" s="10">
        <v>0</v>
      </c>
      <c r="BY17" s="10">
        <v>0</v>
      </c>
      <c r="BZ17" s="10">
        <v>0</v>
      </c>
      <c r="CA17" s="10">
        <v>0</v>
      </c>
      <c r="CB17" s="10">
        <v>0</v>
      </c>
      <c r="CC17" s="10">
        <v>0</v>
      </c>
      <c r="CD17" s="10">
        <v>0</v>
      </c>
      <c r="CE17" s="10">
        <v>16.763190779144672</v>
      </c>
      <c r="CF17" s="17">
        <v>0</v>
      </c>
    </row>
    <row r="18" spans="1:84" x14ac:dyDescent="0.25">
      <c r="A18" s="4">
        <v>46388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16.314219254342916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  <c r="BT18" s="10">
        <v>0</v>
      </c>
      <c r="BU18" s="10">
        <v>0</v>
      </c>
      <c r="BV18" s="10">
        <v>0</v>
      </c>
      <c r="BW18" s="10">
        <v>0</v>
      </c>
      <c r="BX18" s="10">
        <v>0</v>
      </c>
      <c r="BY18" s="10">
        <v>0</v>
      </c>
      <c r="BZ18" s="10">
        <v>0</v>
      </c>
      <c r="CA18" s="10">
        <v>0</v>
      </c>
      <c r="CB18" s="10">
        <v>0</v>
      </c>
      <c r="CC18" s="10">
        <v>0</v>
      </c>
      <c r="CD18" s="10">
        <v>0</v>
      </c>
      <c r="CE18" s="10">
        <v>16.314219254342916</v>
      </c>
      <c r="CF18" s="17">
        <v>0</v>
      </c>
    </row>
    <row r="19" spans="1:84" x14ac:dyDescent="0.25">
      <c r="A19" s="4">
        <v>46419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17.714964746234944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  <c r="BT19" s="10">
        <v>0</v>
      </c>
      <c r="BU19" s="10">
        <v>0</v>
      </c>
      <c r="BV19" s="10">
        <v>0</v>
      </c>
      <c r="BW19" s="10">
        <v>0</v>
      </c>
      <c r="BX19" s="10">
        <v>0</v>
      </c>
      <c r="BY19" s="10">
        <v>0</v>
      </c>
      <c r="BZ19" s="10">
        <v>0</v>
      </c>
      <c r="CA19" s="10">
        <v>0</v>
      </c>
      <c r="CB19" s="10">
        <v>0</v>
      </c>
      <c r="CC19" s="10">
        <v>0</v>
      </c>
      <c r="CD19" s="10">
        <v>0</v>
      </c>
      <c r="CE19" s="10">
        <v>17.714964746234944</v>
      </c>
      <c r="CF19" s="17">
        <v>0</v>
      </c>
    </row>
    <row r="20" spans="1:84" x14ac:dyDescent="0.25">
      <c r="A20" s="4">
        <v>46447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16.253582261576497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10">
        <v>0</v>
      </c>
      <c r="CB20" s="10">
        <v>0</v>
      </c>
      <c r="CC20" s="10">
        <v>0</v>
      </c>
      <c r="CD20" s="10">
        <v>0</v>
      </c>
      <c r="CE20" s="10">
        <v>16.253582261576497</v>
      </c>
      <c r="CF20" s="17">
        <v>0</v>
      </c>
    </row>
    <row r="21" spans="1:84" x14ac:dyDescent="0.25">
      <c r="A21" s="4">
        <v>46478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16.881348483694978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  <c r="BY21" s="10">
        <v>0</v>
      </c>
      <c r="BZ21" s="10">
        <v>0</v>
      </c>
      <c r="CA21" s="10">
        <v>0</v>
      </c>
      <c r="CB21" s="10">
        <v>0</v>
      </c>
      <c r="CC21" s="10">
        <v>0</v>
      </c>
      <c r="CD21" s="10">
        <v>0</v>
      </c>
      <c r="CE21" s="10">
        <v>16.881348483694978</v>
      </c>
      <c r="CF21" s="17">
        <v>0</v>
      </c>
    </row>
    <row r="22" spans="1:84" x14ac:dyDescent="0.25">
      <c r="A22" s="4">
        <v>46508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17.962345613202039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17.962345613202039</v>
      </c>
      <c r="CF22" s="17">
        <v>0</v>
      </c>
    </row>
    <row r="23" spans="1:84" x14ac:dyDescent="0.25">
      <c r="A23" s="4">
        <v>46539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17.712769674222809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17.712769674222809</v>
      </c>
      <c r="CF23" s="17">
        <v>0</v>
      </c>
    </row>
    <row r="24" spans="1:84" x14ac:dyDescent="0.25">
      <c r="A24" s="4">
        <v>46569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18.269494741046753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18.269494741046753</v>
      </c>
      <c r="CF24" s="17">
        <v>0</v>
      </c>
    </row>
    <row r="25" spans="1:84" x14ac:dyDescent="0.25">
      <c r="A25" s="4">
        <v>46600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17.793619510435096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17.793619510435096</v>
      </c>
      <c r="CF25" s="17">
        <v>0</v>
      </c>
    </row>
    <row r="26" spans="1:84" x14ac:dyDescent="0.25">
      <c r="A26" s="4">
        <v>46631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17.178555856439299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17.178555856439299</v>
      </c>
      <c r="CF26" s="17">
        <v>0</v>
      </c>
    </row>
    <row r="27" spans="1:84" x14ac:dyDescent="0.25">
      <c r="A27" s="4">
        <v>46661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16.70757246371501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  <c r="BT27" s="10">
        <v>0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10">
        <v>0</v>
      </c>
      <c r="CA27" s="10">
        <v>0</v>
      </c>
      <c r="CB27" s="10">
        <v>0</v>
      </c>
      <c r="CC27" s="10">
        <v>0</v>
      </c>
      <c r="CD27" s="10">
        <v>0</v>
      </c>
      <c r="CE27" s="10">
        <v>16.70757246371501</v>
      </c>
      <c r="CF27" s="17">
        <v>0</v>
      </c>
    </row>
    <row r="28" spans="1:84" x14ac:dyDescent="0.25">
      <c r="A28" s="4">
        <v>46692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16.895376615945043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  <c r="BT28" s="10">
        <v>0</v>
      </c>
      <c r="BU28" s="10">
        <v>0</v>
      </c>
      <c r="BV28" s="10">
        <v>0</v>
      </c>
      <c r="BW28" s="10">
        <v>0</v>
      </c>
      <c r="BX28" s="10">
        <v>0</v>
      </c>
      <c r="BY28" s="10">
        <v>0</v>
      </c>
      <c r="BZ28" s="10">
        <v>0</v>
      </c>
      <c r="CA28" s="10">
        <v>0</v>
      </c>
      <c r="CB28" s="10">
        <v>0</v>
      </c>
      <c r="CC28" s="10">
        <v>0</v>
      </c>
      <c r="CD28" s="10">
        <v>0</v>
      </c>
      <c r="CE28" s="10">
        <v>16.895376615945043</v>
      </c>
      <c r="CF28" s="17">
        <v>0</v>
      </c>
    </row>
    <row r="29" spans="1:84" x14ac:dyDescent="0.25">
      <c r="A29" s="4">
        <v>46722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16.763190779144672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16.763190779144672</v>
      </c>
      <c r="CF29" s="17">
        <v>0</v>
      </c>
    </row>
    <row r="30" spans="1:84" x14ac:dyDescent="0.25">
      <c r="A30" s="4">
        <v>46753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16.314219254342916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  <c r="BT30" s="10">
        <v>0</v>
      </c>
      <c r="BU30" s="10">
        <v>0</v>
      </c>
      <c r="BV30" s="10">
        <v>0</v>
      </c>
      <c r="BW30" s="10">
        <v>0</v>
      </c>
      <c r="BX30" s="10">
        <v>0</v>
      </c>
      <c r="BY30" s="10">
        <v>0</v>
      </c>
      <c r="BZ30" s="10">
        <v>0</v>
      </c>
      <c r="CA30" s="10">
        <v>0</v>
      </c>
      <c r="CB30" s="10">
        <v>0</v>
      </c>
      <c r="CC30" s="10">
        <v>0</v>
      </c>
      <c r="CD30" s="10">
        <v>0</v>
      </c>
      <c r="CE30" s="10">
        <v>16.314219254342916</v>
      </c>
      <c r="CF30" s="17">
        <v>0</v>
      </c>
    </row>
    <row r="31" spans="1:84" x14ac:dyDescent="0.25">
      <c r="A31" s="4">
        <v>46784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17.714964746234944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  <c r="BT31" s="10">
        <v>0</v>
      </c>
      <c r="BU31" s="10">
        <v>0</v>
      </c>
      <c r="BV31" s="10">
        <v>0</v>
      </c>
      <c r="BW31" s="10">
        <v>0</v>
      </c>
      <c r="BX31" s="10">
        <v>0</v>
      </c>
      <c r="BY31" s="10">
        <v>0</v>
      </c>
      <c r="BZ31" s="10">
        <v>0</v>
      </c>
      <c r="CA31" s="10">
        <v>0</v>
      </c>
      <c r="CB31" s="10">
        <v>0</v>
      </c>
      <c r="CC31" s="10">
        <v>0</v>
      </c>
      <c r="CD31" s="10">
        <v>0</v>
      </c>
      <c r="CE31" s="10">
        <v>17.714964746234944</v>
      </c>
      <c r="CF31" s="17">
        <v>0</v>
      </c>
    </row>
    <row r="32" spans="1:84" x14ac:dyDescent="0.25">
      <c r="A32" s="4">
        <v>46813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16.253582261576497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0">
        <v>0</v>
      </c>
      <c r="BZ32" s="10">
        <v>0</v>
      </c>
      <c r="CA32" s="10">
        <v>0</v>
      </c>
      <c r="CB32" s="10">
        <v>0</v>
      </c>
      <c r="CC32" s="10">
        <v>0</v>
      </c>
      <c r="CD32" s="10">
        <v>0</v>
      </c>
      <c r="CE32" s="10">
        <v>16.253582261576497</v>
      </c>
      <c r="CF32" s="17">
        <v>0</v>
      </c>
    </row>
    <row r="33" spans="1:84" x14ac:dyDescent="0.25">
      <c r="A33" s="4">
        <v>46844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16.881348483694978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  <c r="BZ33" s="10">
        <v>0</v>
      </c>
      <c r="CA33" s="10">
        <v>0</v>
      </c>
      <c r="CB33" s="10">
        <v>0</v>
      </c>
      <c r="CC33" s="10">
        <v>0</v>
      </c>
      <c r="CD33" s="10">
        <v>0</v>
      </c>
      <c r="CE33" s="10">
        <v>16.881348483694978</v>
      </c>
      <c r="CF33" s="17">
        <v>0</v>
      </c>
    </row>
    <row r="34" spans="1:84" x14ac:dyDescent="0.25">
      <c r="A34" s="4">
        <v>46874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17.962345613202039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17.962345613202039</v>
      </c>
      <c r="CF34" s="17">
        <v>0</v>
      </c>
    </row>
    <row r="35" spans="1:84" x14ac:dyDescent="0.25">
      <c r="A35" s="4">
        <v>46905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17.712769674222809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  <c r="BT35" s="10">
        <v>0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10">
        <v>0</v>
      </c>
      <c r="CA35" s="10">
        <v>0</v>
      </c>
      <c r="CB35" s="10">
        <v>0</v>
      </c>
      <c r="CC35" s="10">
        <v>0</v>
      </c>
      <c r="CD35" s="10">
        <v>0</v>
      </c>
      <c r="CE35" s="10">
        <v>17.712769674222809</v>
      </c>
      <c r="CF35" s="17">
        <v>0</v>
      </c>
    </row>
    <row r="36" spans="1:84" x14ac:dyDescent="0.25">
      <c r="A36" s="4">
        <v>46935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18.269494741046753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  <c r="BT36" s="10">
        <v>0</v>
      </c>
      <c r="BU36" s="10">
        <v>0</v>
      </c>
      <c r="BV36" s="10">
        <v>0</v>
      </c>
      <c r="BW36" s="10">
        <v>0</v>
      </c>
      <c r="BX36" s="10">
        <v>0</v>
      </c>
      <c r="BY36" s="10">
        <v>0</v>
      </c>
      <c r="BZ36" s="10">
        <v>0</v>
      </c>
      <c r="CA36" s="10">
        <v>0</v>
      </c>
      <c r="CB36" s="10">
        <v>0</v>
      </c>
      <c r="CC36" s="10">
        <v>0</v>
      </c>
      <c r="CD36" s="10">
        <v>0</v>
      </c>
      <c r="CE36" s="10">
        <v>18.269494741046753</v>
      </c>
      <c r="CF36" s="17">
        <v>0</v>
      </c>
    </row>
    <row r="37" spans="1:84" x14ac:dyDescent="0.25">
      <c r="A37" s="4">
        <v>46966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17.793619510435096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  <c r="BT37" s="10">
        <v>0</v>
      </c>
      <c r="BU37" s="10">
        <v>0</v>
      </c>
      <c r="BV37" s="10">
        <v>0</v>
      </c>
      <c r="BW37" s="10">
        <v>0</v>
      </c>
      <c r="BX37" s="10">
        <v>0</v>
      </c>
      <c r="BY37" s="10">
        <v>0</v>
      </c>
      <c r="BZ37" s="10">
        <v>0</v>
      </c>
      <c r="CA37" s="10">
        <v>0</v>
      </c>
      <c r="CB37" s="10">
        <v>0</v>
      </c>
      <c r="CC37" s="10">
        <v>0</v>
      </c>
      <c r="CD37" s="10">
        <v>0</v>
      </c>
      <c r="CE37" s="10">
        <v>17.793619510435096</v>
      </c>
      <c r="CF37" s="17">
        <v>0</v>
      </c>
    </row>
    <row r="38" spans="1:84" x14ac:dyDescent="0.25">
      <c r="A38" s="4">
        <v>46997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17.178555856439299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  <c r="BT38" s="10">
        <v>0</v>
      </c>
      <c r="BU38" s="10">
        <v>0</v>
      </c>
      <c r="BV38" s="10">
        <v>0</v>
      </c>
      <c r="BW38" s="10">
        <v>0</v>
      </c>
      <c r="BX38" s="10">
        <v>0</v>
      </c>
      <c r="BY38" s="10">
        <v>0</v>
      </c>
      <c r="BZ38" s="10">
        <v>0</v>
      </c>
      <c r="CA38" s="10">
        <v>0</v>
      </c>
      <c r="CB38" s="10">
        <v>0</v>
      </c>
      <c r="CC38" s="10">
        <v>0</v>
      </c>
      <c r="CD38" s="10">
        <v>0</v>
      </c>
      <c r="CE38" s="10">
        <v>17.178555856439299</v>
      </c>
      <c r="CF38" s="17">
        <v>0</v>
      </c>
    </row>
    <row r="39" spans="1:84" x14ac:dyDescent="0.25">
      <c r="A39" s="4">
        <v>47027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16.70757246371501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0</v>
      </c>
      <c r="BW39" s="10">
        <v>0</v>
      </c>
      <c r="BX39" s="10">
        <v>0</v>
      </c>
      <c r="BY39" s="10">
        <v>0</v>
      </c>
      <c r="BZ39" s="10">
        <v>0</v>
      </c>
      <c r="CA39" s="10">
        <v>0</v>
      </c>
      <c r="CB39" s="10">
        <v>0</v>
      </c>
      <c r="CC39" s="10">
        <v>0</v>
      </c>
      <c r="CD39" s="10">
        <v>0</v>
      </c>
      <c r="CE39" s="10">
        <v>16.70757246371501</v>
      </c>
      <c r="CF39" s="17">
        <v>0</v>
      </c>
    </row>
    <row r="40" spans="1:84" x14ac:dyDescent="0.25">
      <c r="A40" s="4">
        <v>47058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16.895376615945043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  <c r="BX40" s="10">
        <v>0</v>
      </c>
      <c r="BY40" s="10">
        <v>0</v>
      </c>
      <c r="BZ40" s="10">
        <v>0</v>
      </c>
      <c r="CA40" s="10">
        <v>0</v>
      </c>
      <c r="CB40" s="10">
        <v>0</v>
      </c>
      <c r="CC40" s="10">
        <v>0</v>
      </c>
      <c r="CD40" s="10">
        <v>0</v>
      </c>
      <c r="CE40" s="10">
        <v>16.895376615945043</v>
      </c>
      <c r="CF40" s="17">
        <v>0</v>
      </c>
    </row>
    <row r="41" spans="1:84" x14ac:dyDescent="0.25">
      <c r="A41" s="4">
        <v>47088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16.763190779144672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16.763190779144672</v>
      </c>
      <c r="CF41" s="17">
        <v>0</v>
      </c>
    </row>
    <row r="42" spans="1:84" x14ac:dyDescent="0.25">
      <c r="A42" s="4">
        <v>47119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16.314219254342916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  <c r="BX42" s="10">
        <v>0</v>
      </c>
      <c r="BY42" s="10">
        <v>0</v>
      </c>
      <c r="BZ42" s="10">
        <v>0</v>
      </c>
      <c r="CA42" s="10">
        <v>0</v>
      </c>
      <c r="CB42" s="10">
        <v>0</v>
      </c>
      <c r="CC42" s="10">
        <v>0</v>
      </c>
      <c r="CD42" s="10">
        <v>0</v>
      </c>
      <c r="CE42" s="10">
        <v>16.314219254342916</v>
      </c>
      <c r="CF42" s="17">
        <v>0</v>
      </c>
    </row>
    <row r="43" spans="1:84" x14ac:dyDescent="0.25">
      <c r="A43" s="4">
        <v>47150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17.714964746234944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17.714964746234944</v>
      </c>
      <c r="CF43" s="17">
        <v>0</v>
      </c>
    </row>
    <row r="44" spans="1:84" x14ac:dyDescent="0.25">
      <c r="A44" s="4">
        <v>47178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16.253582261576497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  <c r="BT44" s="10">
        <v>0</v>
      </c>
      <c r="BU44" s="10">
        <v>0</v>
      </c>
      <c r="BV44" s="10">
        <v>0</v>
      </c>
      <c r="BW44" s="10">
        <v>0</v>
      </c>
      <c r="BX44" s="10">
        <v>0</v>
      </c>
      <c r="BY44" s="10">
        <v>0</v>
      </c>
      <c r="BZ44" s="10">
        <v>0</v>
      </c>
      <c r="CA44" s="10">
        <v>0</v>
      </c>
      <c r="CB44" s="10">
        <v>0</v>
      </c>
      <c r="CC44" s="10">
        <v>0</v>
      </c>
      <c r="CD44" s="10">
        <v>0</v>
      </c>
      <c r="CE44" s="10">
        <v>16.253582261576497</v>
      </c>
      <c r="CF44" s="17">
        <v>0</v>
      </c>
    </row>
    <row r="45" spans="1:84" x14ac:dyDescent="0.25">
      <c r="A45" s="4">
        <v>47209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16.881348483694978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  <c r="BT45" s="10">
        <v>0</v>
      </c>
      <c r="BU45" s="10">
        <v>0</v>
      </c>
      <c r="BV45" s="10">
        <v>0</v>
      </c>
      <c r="BW45" s="10">
        <v>0</v>
      </c>
      <c r="BX45" s="10">
        <v>0</v>
      </c>
      <c r="BY45" s="10">
        <v>0</v>
      </c>
      <c r="BZ45" s="10">
        <v>0</v>
      </c>
      <c r="CA45" s="10">
        <v>0</v>
      </c>
      <c r="CB45" s="10">
        <v>0</v>
      </c>
      <c r="CC45" s="10">
        <v>0</v>
      </c>
      <c r="CD45" s="10">
        <v>0</v>
      </c>
      <c r="CE45" s="10">
        <v>16.881348483694978</v>
      </c>
      <c r="CF45" s="17">
        <v>0</v>
      </c>
    </row>
    <row r="46" spans="1:84" x14ac:dyDescent="0.25">
      <c r="A46" s="4">
        <v>47239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17.962345613202039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0</v>
      </c>
      <c r="BX46" s="10">
        <v>0</v>
      </c>
      <c r="BY46" s="10">
        <v>0</v>
      </c>
      <c r="BZ46" s="10">
        <v>0</v>
      </c>
      <c r="CA46" s="10">
        <v>0</v>
      </c>
      <c r="CB46" s="10">
        <v>0</v>
      </c>
      <c r="CC46" s="10">
        <v>0</v>
      </c>
      <c r="CD46" s="10">
        <v>0</v>
      </c>
      <c r="CE46" s="10">
        <v>17.962345613202039</v>
      </c>
      <c r="CF46" s="17">
        <v>0</v>
      </c>
    </row>
    <row r="47" spans="1:84" x14ac:dyDescent="0.25">
      <c r="A47" s="4">
        <v>47270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17.712769674222809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  <c r="BT47" s="10">
        <v>0</v>
      </c>
      <c r="BU47" s="10">
        <v>0</v>
      </c>
      <c r="BV47" s="10">
        <v>0</v>
      </c>
      <c r="BW47" s="10">
        <v>0</v>
      </c>
      <c r="BX47" s="10">
        <v>0</v>
      </c>
      <c r="BY47" s="10">
        <v>0</v>
      </c>
      <c r="BZ47" s="10">
        <v>0</v>
      </c>
      <c r="CA47" s="10">
        <v>0</v>
      </c>
      <c r="CB47" s="10">
        <v>0</v>
      </c>
      <c r="CC47" s="10">
        <v>0</v>
      </c>
      <c r="CD47" s="10">
        <v>0</v>
      </c>
      <c r="CE47" s="10">
        <v>17.712769674222809</v>
      </c>
      <c r="CF47" s="17">
        <v>0</v>
      </c>
    </row>
    <row r="48" spans="1:84" x14ac:dyDescent="0.25">
      <c r="A48" s="4">
        <v>47300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18.269494741046753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  <c r="BT48" s="10">
        <v>0</v>
      </c>
      <c r="BU48" s="10">
        <v>0</v>
      </c>
      <c r="BV48" s="10">
        <v>0</v>
      </c>
      <c r="BW48" s="10">
        <v>0</v>
      </c>
      <c r="BX48" s="10">
        <v>0</v>
      </c>
      <c r="BY48" s="10">
        <v>0</v>
      </c>
      <c r="BZ48" s="10">
        <v>0</v>
      </c>
      <c r="CA48" s="10">
        <v>0</v>
      </c>
      <c r="CB48" s="10">
        <v>0</v>
      </c>
      <c r="CC48" s="10">
        <v>0</v>
      </c>
      <c r="CD48" s="10">
        <v>0</v>
      </c>
      <c r="CE48" s="10">
        <v>18.269494741046753</v>
      </c>
      <c r="CF48" s="17">
        <v>0</v>
      </c>
    </row>
    <row r="49" spans="1:84" x14ac:dyDescent="0.25">
      <c r="A49" s="4">
        <v>47331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17.793619510435096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>
        <v>0</v>
      </c>
      <c r="BY49" s="10">
        <v>0</v>
      </c>
      <c r="BZ49" s="10">
        <v>0</v>
      </c>
      <c r="CA49" s="10">
        <v>0</v>
      </c>
      <c r="CB49" s="10">
        <v>0</v>
      </c>
      <c r="CC49" s="10">
        <v>0</v>
      </c>
      <c r="CD49" s="10">
        <v>0</v>
      </c>
      <c r="CE49" s="10">
        <v>17.793619510435096</v>
      </c>
      <c r="CF49" s="17">
        <v>0</v>
      </c>
    </row>
    <row r="50" spans="1:84" x14ac:dyDescent="0.25">
      <c r="A50" s="4">
        <v>47362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17.178555856439299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  <c r="BT50" s="10">
        <v>0</v>
      </c>
      <c r="BU50" s="10">
        <v>0</v>
      </c>
      <c r="BV50" s="10">
        <v>0</v>
      </c>
      <c r="BW50" s="10">
        <v>0</v>
      </c>
      <c r="BX50" s="10">
        <v>0</v>
      </c>
      <c r="BY50" s="10">
        <v>0</v>
      </c>
      <c r="BZ50" s="10">
        <v>0</v>
      </c>
      <c r="CA50" s="10">
        <v>0</v>
      </c>
      <c r="CB50" s="10">
        <v>0</v>
      </c>
      <c r="CC50" s="10">
        <v>0</v>
      </c>
      <c r="CD50" s="10">
        <v>0</v>
      </c>
      <c r="CE50" s="10">
        <v>17.178555856439299</v>
      </c>
      <c r="CF50" s="17">
        <v>0</v>
      </c>
    </row>
    <row r="51" spans="1:84" x14ac:dyDescent="0.25">
      <c r="A51" s="4">
        <v>47392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16.70757246371501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0</v>
      </c>
      <c r="BW51" s="10">
        <v>0</v>
      </c>
      <c r="BX51" s="10">
        <v>0</v>
      </c>
      <c r="BY51" s="10">
        <v>0</v>
      </c>
      <c r="BZ51" s="10">
        <v>0</v>
      </c>
      <c r="CA51" s="10">
        <v>0</v>
      </c>
      <c r="CB51" s="10">
        <v>0</v>
      </c>
      <c r="CC51" s="10">
        <v>0</v>
      </c>
      <c r="CD51" s="10">
        <v>0</v>
      </c>
      <c r="CE51" s="10">
        <v>16.70757246371501</v>
      </c>
      <c r="CF51" s="17">
        <v>0</v>
      </c>
    </row>
    <row r="52" spans="1:84" x14ac:dyDescent="0.25">
      <c r="A52" s="4">
        <v>47423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16.895376615945043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  <c r="BT52" s="10">
        <v>0</v>
      </c>
      <c r="BU52" s="10">
        <v>0</v>
      </c>
      <c r="BV52" s="10">
        <v>0</v>
      </c>
      <c r="BW52" s="10">
        <v>0</v>
      </c>
      <c r="BX52" s="10">
        <v>0</v>
      </c>
      <c r="BY52" s="10">
        <v>0</v>
      </c>
      <c r="BZ52" s="10">
        <v>0</v>
      </c>
      <c r="CA52" s="10">
        <v>0</v>
      </c>
      <c r="CB52" s="10">
        <v>0</v>
      </c>
      <c r="CC52" s="10">
        <v>0</v>
      </c>
      <c r="CD52" s="10">
        <v>0</v>
      </c>
      <c r="CE52" s="10">
        <v>16.895376615945043</v>
      </c>
      <c r="CF52" s="17">
        <v>0</v>
      </c>
    </row>
    <row r="53" spans="1:84" x14ac:dyDescent="0.25">
      <c r="A53" s="4">
        <v>47453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16.763190779144672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  <c r="BT53" s="10">
        <v>0</v>
      </c>
      <c r="BU53" s="10">
        <v>0</v>
      </c>
      <c r="BV53" s="10">
        <v>0</v>
      </c>
      <c r="BW53" s="10">
        <v>0</v>
      </c>
      <c r="BX53" s="10">
        <v>0</v>
      </c>
      <c r="BY53" s="10">
        <v>0</v>
      </c>
      <c r="BZ53" s="10">
        <v>0</v>
      </c>
      <c r="CA53" s="10">
        <v>0</v>
      </c>
      <c r="CB53" s="10">
        <v>0</v>
      </c>
      <c r="CC53" s="10">
        <v>0</v>
      </c>
      <c r="CD53" s="10">
        <v>0</v>
      </c>
      <c r="CE53" s="10">
        <v>16.763190779144672</v>
      </c>
      <c r="CF53" s="17">
        <v>0</v>
      </c>
    </row>
    <row r="54" spans="1:84" x14ac:dyDescent="0.25">
      <c r="A54" s="4">
        <v>47484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16.314219254342916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  <c r="BT54" s="10">
        <v>0</v>
      </c>
      <c r="BU54" s="10">
        <v>0</v>
      </c>
      <c r="BV54" s="10">
        <v>0</v>
      </c>
      <c r="BW54" s="10">
        <v>0</v>
      </c>
      <c r="BX54" s="10">
        <v>0</v>
      </c>
      <c r="BY54" s="10">
        <v>0</v>
      </c>
      <c r="BZ54" s="10">
        <v>0</v>
      </c>
      <c r="CA54" s="10">
        <v>0</v>
      </c>
      <c r="CB54" s="10">
        <v>0</v>
      </c>
      <c r="CC54" s="10">
        <v>0</v>
      </c>
      <c r="CD54" s="10">
        <v>0</v>
      </c>
      <c r="CE54" s="10">
        <v>16.314219254342916</v>
      </c>
      <c r="CF54" s="17">
        <v>0</v>
      </c>
    </row>
    <row r="55" spans="1:84" x14ac:dyDescent="0.25">
      <c r="A55" s="4">
        <v>47515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17.714964746234944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17.714964746234944</v>
      </c>
      <c r="CF55" s="17">
        <v>0</v>
      </c>
    </row>
    <row r="56" spans="1:84" x14ac:dyDescent="0.25">
      <c r="A56" s="4">
        <v>47543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16.253582261576497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0">
        <v>0</v>
      </c>
      <c r="BF56" s="10">
        <v>0</v>
      </c>
      <c r="BG56" s="10">
        <v>0</v>
      </c>
      <c r="BH56" s="10">
        <v>0</v>
      </c>
      <c r="BI56" s="10">
        <v>0</v>
      </c>
      <c r="BJ56" s="10">
        <v>0</v>
      </c>
      <c r="BK56" s="10">
        <v>0</v>
      </c>
      <c r="BL56" s="10">
        <v>0</v>
      </c>
      <c r="BM56" s="10">
        <v>0</v>
      </c>
      <c r="BN56" s="10">
        <v>0</v>
      </c>
      <c r="BO56" s="10">
        <v>0</v>
      </c>
      <c r="BP56" s="10">
        <v>0</v>
      </c>
      <c r="BQ56" s="10">
        <v>0</v>
      </c>
      <c r="BR56" s="10">
        <v>0</v>
      </c>
      <c r="BS56" s="10">
        <v>0</v>
      </c>
      <c r="BT56" s="10">
        <v>0</v>
      </c>
      <c r="BU56" s="10">
        <v>0</v>
      </c>
      <c r="BV56" s="10">
        <v>0</v>
      </c>
      <c r="BW56" s="10">
        <v>0</v>
      </c>
      <c r="BX56" s="10">
        <v>0</v>
      </c>
      <c r="BY56" s="10">
        <v>0</v>
      </c>
      <c r="BZ56" s="10">
        <v>0</v>
      </c>
      <c r="CA56" s="10">
        <v>0</v>
      </c>
      <c r="CB56" s="10">
        <v>0</v>
      </c>
      <c r="CC56" s="10">
        <v>0</v>
      </c>
      <c r="CD56" s="10">
        <v>0</v>
      </c>
      <c r="CE56" s="10">
        <v>16.253582261576497</v>
      </c>
      <c r="CF56" s="17">
        <v>0</v>
      </c>
    </row>
    <row r="57" spans="1:84" x14ac:dyDescent="0.25">
      <c r="A57" s="4">
        <v>47574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16.881348483694978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0">
        <v>0</v>
      </c>
      <c r="BF57" s="10">
        <v>0</v>
      </c>
      <c r="BG57" s="10">
        <v>0</v>
      </c>
      <c r="BH57" s="10">
        <v>0</v>
      </c>
      <c r="BI57" s="10">
        <v>0</v>
      </c>
      <c r="BJ57" s="10">
        <v>0</v>
      </c>
      <c r="BK57" s="10">
        <v>0</v>
      </c>
      <c r="BL57" s="10">
        <v>0</v>
      </c>
      <c r="BM57" s="10">
        <v>0</v>
      </c>
      <c r="BN57" s="10">
        <v>0</v>
      </c>
      <c r="BO57" s="10">
        <v>0</v>
      </c>
      <c r="BP57" s="10">
        <v>0</v>
      </c>
      <c r="BQ57" s="10">
        <v>0</v>
      </c>
      <c r="BR57" s="10">
        <v>0</v>
      </c>
      <c r="BS57" s="10">
        <v>0</v>
      </c>
      <c r="BT57" s="10">
        <v>0</v>
      </c>
      <c r="BU57" s="10">
        <v>0</v>
      </c>
      <c r="BV57" s="10">
        <v>0</v>
      </c>
      <c r="BW57" s="10">
        <v>0</v>
      </c>
      <c r="BX57" s="10">
        <v>0</v>
      </c>
      <c r="BY57" s="10">
        <v>0</v>
      </c>
      <c r="BZ57" s="10">
        <v>0</v>
      </c>
      <c r="CA57" s="10">
        <v>0</v>
      </c>
      <c r="CB57" s="10">
        <v>0</v>
      </c>
      <c r="CC57" s="10">
        <v>0</v>
      </c>
      <c r="CD57" s="10">
        <v>0</v>
      </c>
      <c r="CE57" s="10">
        <v>16.881348483694978</v>
      </c>
      <c r="CF57" s="17">
        <v>0</v>
      </c>
    </row>
    <row r="58" spans="1:84" x14ac:dyDescent="0.25">
      <c r="A58" s="4">
        <v>47604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17.962345613202039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0">
        <v>0</v>
      </c>
      <c r="BF58" s="10">
        <v>0</v>
      </c>
      <c r="BG58" s="10">
        <v>0</v>
      </c>
      <c r="BH58" s="10">
        <v>0</v>
      </c>
      <c r="BI58" s="10">
        <v>0</v>
      </c>
      <c r="BJ58" s="10">
        <v>0</v>
      </c>
      <c r="BK58" s="10">
        <v>0</v>
      </c>
      <c r="BL58" s="10">
        <v>0</v>
      </c>
      <c r="BM58" s="10">
        <v>0</v>
      </c>
      <c r="BN58" s="10">
        <v>0</v>
      </c>
      <c r="BO58" s="10">
        <v>0</v>
      </c>
      <c r="BP58" s="10">
        <v>0</v>
      </c>
      <c r="BQ58" s="10">
        <v>0</v>
      </c>
      <c r="BR58" s="10">
        <v>0</v>
      </c>
      <c r="BS58" s="10">
        <v>0</v>
      </c>
      <c r="BT58" s="10">
        <v>0</v>
      </c>
      <c r="BU58" s="10">
        <v>0</v>
      </c>
      <c r="BV58" s="10">
        <v>0</v>
      </c>
      <c r="BW58" s="10">
        <v>0</v>
      </c>
      <c r="BX58" s="10">
        <v>0</v>
      </c>
      <c r="BY58" s="10">
        <v>0</v>
      </c>
      <c r="BZ58" s="10">
        <v>0</v>
      </c>
      <c r="CA58" s="10">
        <v>0</v>
      </c>
      <c r="CB58" s="10">
        <v>0</v>
      </c>
      <c r="CC58" s="10">
        <v>0</v>
      </c>
      <c r="CD58" s="10">
        <v>0</v>
      </c>
      <c r="CE58" s="10">
        <v>17.962345613202039</v>
      </c>
      <c r="CF58" s="17">
        <v>0</v>
      </c>
    </row>
    <row r="59" spans="1:84" x14ac:dyDescent="0.25">
      <c r="A59" s="4">
        <v>47635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17.712769674222809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0">
        <v>0</v>
      </c>
      <c r="BF59" s="10">
        <v>0</v>
      </c>
      <c r="BG59" s="10">
        <v>0</v>
      </c>
      <c r="BH59" s="10">
        <v>0</v>
      </c>
      <c r="BI59" s="10">
        <v>0</v>
      </c>
      <c r="BJ59" s="10">
        <v>0</v>
      </c>
      <c r="BK59" s="10">
        <v>0</v>
      </c>
      <c r="BL59" s="10">
        <v>0</v>
      </c>
      <c r="BM59" s="10">
        <v>0</v>
      </c>
      <c r="BN59" s="10">
        <v>0</v>
      </c>
      <c r="BO59" s="10">
        <v>0</v>
      </c>
      <c r="BP59" s="10">
        <v>0</v>
      </c>
      <c r="BQ59" s="10">
        <v>0</v>
      </c>
      <c r="BR59" s="10">
        <v>0</v>
      </c>
      <c r="BS59" s="10">
        <v>0</v>
      </c>
      <c r="BT59" s="10">
        <v>0</v>
      </c>
      <c r="BU59" s="10">
        <v>0</v>
      </c>
      <c r="BV59" s="10">
        <v>0</v>
      </c>
      <c r="BW59" s="10">
        <v>0</v>
      </c>
      <c r="BX59" s="10">
        <v>0</v>
      </c>
      <c r="BY59" s="10">
        <v>0</v>
      </c>
      <c r="BZ59" s="10">
        <v>0</v>
      </c>
      <c r="CA59" s="10">
        <v>0</v>
      </c>
      <c r="CB59" s="10">
        <v>0</v>
      </c>
      <c r="CC59" s="10">
        <v>0</v>
      </c>
      <c r="CD59" s="10">
        <v>0</v>
      </c>
      <c r="CE59" s="10">
        <v>17.712769674222809</v>
      </c>
      <c r="CF59" s="17">
        <v>0</v>
      </c>
    </row>
    <row r="60" spans="1:84" x14ac:dyDescent="0.25">
      <c r="A60" s="4">
        <v>47665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18.269494741046753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0">
        <v>0</v>
      </c>
      <c r="BF60" s="10">
        <v>0</v>
      </c>
      <c r="BG60" s="10">
        <v>0</v>
      </c>
      <c r="BH60" s="10">
        <v>0</v>
      </c>
      <c r="BI60" s="10">
        <v>0</v>
      </c>
      <c r="BJ60" s="10">
        <v>0</v>
      </c>
      <c r="BK60" s="10">
        <v>0</v>
      </c>
      <c r="BL60" s="10">
        <v>0</v>
      </c>
      <c r="BM60" s="10">
        <v>0</v>
      </c>
      <c r="BN60" s="10">
        <v>0</v>
      </c>
      <c r="BO60" s="10">
        <v>0</v>
      </c>
      <c r="BP60" s="10">
        <v>0</v>
      </c>
      <c r="BQ60" s="10">
        <v>0</v>
      </c>
      <c r="BR60" s="10">
        <v>0</v>
      </c>
      <c r="BS60" s="10">
        <v>0</v>
      </c>
      <c r="BT60" s="10">
        <v>0</v>
      </c>
      <c r="BU60" s="10">
        <v>0</v>
      </c>
      <c r="BV60" s="10">
        <v>0</v>
      </c>
      <c r="BW60" s="10">
        <v>0</v>
      </c>
      <c r="BX60" s="10">
        <v>0</v>
      </c>
      <c r="BY60" s="10">
        <v>0</v>
      </c>
      <c r="BZ60" s="10">
        <v>0</v>
      </c>
      <c r="CA60" s="10">
        <v>0</v>
      </c>
      <c r="CB60" s="10">
        <v>0</v>
      </c>
      <c r="CC60" s="10">
        <v>0</v>
      </c>
      <c r="CD60" s="10">
        <v>0</v>
      </c>
      <c r="CE60" s="10">
        <v>18.269494741046753</v>
      </c>
      <c r="CF60" s="17">
        <v>0</v>
      </c>
    </row>
    <row r="61" spans="1:84" x14ac:dyDescent="0.25">
      <c r="A61" s="4">
        <v>47696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17.793619510435096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0">
        <v>0</v>
      </c>
      <c r="BF61" s="10">
        <v>0</v>
      </c>
      <c r="BG61" s="10">
        <v>0</v>
      </c>
      <c r="BH61" s="10">
        <v>0</v>
      </c>
      <c r="BI61" s="10">
        <v>0</v>
      </c>
      <c r="BJ61" s="10">
        <v>0</v>
      </c>
      <c r="BK61" s="10">
        <v>0</v>
      </c>
      <c r="BL61" s="10">
        <v>0</v>
      </c>
      <c r="BM61" s="10">
        <v>0</v>
      </c>
      <c r="BN61" s="10">
        <v>0</v>
      </c>
      <c r="BO61" s="10">
        <v>0</v>
      </c>
      <c r="BP61" s="10">
        <v>0</v>
      </c>
      <c r="BQ61" s="10">
        <v>0</v>
      </c>
      <c r="BR61" s="10">
        <v>0</v>
      </c>
      <c r="BS61" s="10">
        <v>0</v>
      </c>
      <c r="BT61" s="10">
        <v>0</v>
      </c>
      <c r="BU61" s="10">
        <v>0</v>
      </c>
      <c r="BV61" s="10">
        <v>0</v>
      </c>
      <c r="BW61" s="10">
        <v>0</v>
      </c>
      <c r="BX61" s="10">
        <v>0</v>
      </c>
      <c r="BY61" s="10">
        <v>0</v>
      </c>
      <c r="BZ61" s="10">
        <v>0</v>
      </c>
      <c r="CA61" s="10">
        <v>0</v>
      </c>
      <c r="CB61" s="10">
        <v>0</v>
      </c>
      <c r="CC61" s="10">
        <v>0</v>
      </c>
      <c r="CD61" s="10">
        <v>0</v>
      </c>
      <c r="CE61" s="10">
        <v>17.793619510435096</v>
      </c>
      <c r="CF61" s="17">
        <v>0</v>
      </c>
    </row>
    <row r="62" spans="1:84" x14ac:dyDescent="0.25">
      <c r="A62" s="4">
        <v>47727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17.178555856439299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0">
        <v>0</v>
      </c>
      <c r="BF62" s="10">
        <v>0</v>
      </c>
      <c r="BG62" s="10">
        <v>0</v>
      </c>
      <c r="BH62" s="10">
        <v>0</v>
      </c>
      <c r="BI62" s="10">
        <v>0</v>
      </c>
      <c r="BJ62" s="10">
        <v>0</v>
      </c>
      <c r="BK62" s="10">
        <v>0</v>
      </c>
      <c r="BL62" s="10">
        <v>0</v>
      </c>
      <c r="BM62" s="10">
        <v>0</v>
      </c>
      <c r="BN62" s="10">
        <v>0</v>
      </c>
      <c r="BO62" s="10">
        <v>0</v>
      </c>
      <c r="BP62" s="10">
        <v>0</v>
      </c>
      <c r="BQ62" s="10">
        <v>0</v>
      </c>
      <c r="BR62" s="10">
        <v>0</v>
      </c>
      <c r="BS62" s="10">
        <v>0</v>
      </c>
      <c r="BT62" s="10">
        <v>0</v>
      </c>
      <c r="BU62" s="10">
        <v>0</v>
      </c>
      <c r="BV62" s="10">
        <v>0</v>
      </c>
      <c r="BW62" s="10">
        <v>0</v>
      </c>
      <c r="BX62" s="10">
        <v>0</v>
      </c>
      <c r="BY62" s="10">
        <v>0</v>
      </c>
      <c r="BZ62" s="10">
        <v>0</v>
      </c>
      <c r="CA62" s="10">
        <v>0</v>
      </c>
      <c r="CB62" s="10">
        <v>0</v>
      </c>
      <c r="CC62" s="10">
        <v>0</v>
      </c>
      <c r="CD62" s="10">
        <v>0</v>
      </c>
      <c r="CE62" s="10">
        <v>17.178555856439299</v>
      </c>
      <c r="CF62" s="17">
        <v>0</v>
      </c>
    </row>
    <row r="63" spans="1:84" x14ac:dyDescent="0.25">
      <c r="A63" s="4">
        <v>47757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16.70757246371501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0">
        <v>0</v>
      </c>
      <c r="BF63" s="10">
        <v>0</v>
      </c>
      <c r="BG63" s="10">
        <v>0</v>
      </c>
      <c r="BH63" s="10">
        <v>0</v>
      </c>
      <c r="BI63" s="10">
        <v>0</v>
      </c>
      <c r="BJ63" s="10">
        <v>0</v>
      </c>
      <c r="BK63" s="10">
        <v>0</v>
      </c>
      <c r="BL63" s="10">
        <v>0</v>
      </c>
      <c r="BM63" s="10">
        <v>0</v>
      </c>
      <c r="BN63" s="10">
        <v>0</v>
      </c>
      <c r="BO63" s="10">
        <v>0</v>
      </c>
      <c r="BP63" s="10">
        <v>0</v>
      </c>
      <c r="BQ63" s="10">
        <v>0</v>
      </c>
      <c r="BR63" s="10">
        <v>0</v>
      </c>
      <c r="BS63" s="10">
        <v>0</v>
      </c>
      <c r="BT63" s="10">
        <v>0</v>
      </c>
      <c r="BU63" s="10">
        <v>0</v>
      </c>
      <c r="BV63" s="10">
        <v>0</v>
      </c>
      <c r="BW63" s="10">
        <v>0</v>
      </c>
      <c r="BX63" s="10">
        <v>0</v>
      </c>
      <c r="BY63" s="10">
        <v>0</v>
      </c>
      <c r="BZ63" s="10">
        <v>0</v>
      </c>
      <c r="CA63" s="10">
        <v>0</v>
      </c>
      <c r="CB63" s="10">
        <v>0</v>
      </c>
      <c r="CC63" s="10">
        <v>0</v>
      </c>
      <c r="CD63" s="10">
        <v>0</v>
      </c>
      <c r="CE63" s="10">
        <v>16.70757246371501</v>
      </c>
      <c r="CF63" s="17">
        <v>0</v>
      </c>
    </row>
    <row r="64" spans="1:84" x14ac:dyDescent="0.25">
      <c r="A64" s="4">
        <v>47788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16.895376615945043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0">
        <v>0</v>
      </c>
      <c r="BF64" s="10">
        <v>0</v>
      </c>
      <c r="BG64" s="10">
        <v>0</v>
      </c>
      <c r="BH64" s="10">
        <v>0</v>
      </c>
      <c r="BI64" s="10">
        <v>0</v>
      </c>
      <c r="BJ64" s="10">
        <v>0</v>
      </c>
      <c r="BK64" s="10">
        <v>0</v>
      </c>
      <c r="BL64" s="10">
        <v>0</v>
      </c>
      <c r="BM64" s="10">
        <v>0</v>
      </c>
      <c r="BN64" s="10">
        <v>0</v>
      </c>
      <c r="BO64" s="10">
        <v>0</v>
      </c>
      <c r="BP64" s="10">
        <v>0</v>
      </c>
      <c r="BQ64" s="10">
        <v>0</v>
      </c>
      <c r="BR64" s="10">
        <v>0</v>
      </c>
      <c r="BS64" s="10">
        <v>0</v>
      </c>
      <c r="BT64" s="10">
        <v>0</v>
      </c>
      <c r="BU64" s="10">
        <v>0</v>
      </c>
      <c r="BV64" s="10">
        <v>0</v>
      </c>
      <c r="BW64" s="10">
        <v>0</v>
      </c>
      <c r="BX64" s="10">
        <v>0</v>
      </c>
      <c r="BY64" s="10">
        <v>0</v>
      </c>
      <c r="BZ64" s="10">
        <v>0</v>
      </c>
      <c r="CA64" s="10">
        <v>0</v>
      </c>
      <c r="CB64" s="10">
        <v>0</v>
      </c>
      <c r="CC64" s="10">
        <v>0</v>
      </c>
      <c r="CD64" s="10">
        <v>0</v>
      </c>
      <c r="CE64" s="10">
        <v>16.895376615945043</v>
      </c>
      <c r="CF64" s="17">
        <v>0</v>
      </c>
    </row>
    <row r="65" spans="1:84" x14ac:dyDescent="0.25">
      <c r="A65" s="4">
        <v>47818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16.763190779144672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0">
        <v>0</v>
      </c>
      <c r="BF65" s="10">
        <v>0</v>
      </c>
      <c r="BG65" s="10">
        <v>0</v>
      </c>
      <c r="BH65" s="10">
        <v>0</v>
      </c>
      <c r="BI65" s="10">
        <v>0</v>
      </c>
      <c r="BJ65" s="10">
        <v>0</v>
      </c>
      <c r="BK65" s="10">
        <v>0</v>
      </c>
      <c r="BL65" s="10">
        <v>0</v>
      </c>
      <c r="BM65" s="10">
        <v>0</v>
      </c>
      <c r="BN65" s="10">
        <v>0</v>
      </c>
      <c r="BO65" s="10">
        <v>0</v>
      </c>
      <c r="BP65" s="10">
        <v>0</v>
      </c>
      <c r="BQ65" s="10">
        <v>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  <c r="BX65" s="10">
        <v>0</v>
      </c>
      <c r="BY65" s="10">
        <v>0</v>
      </c>
      <c r="BZ65" s="10">
        <v>0</v>
      </c>
      <c r="CA65" s="10">
        <v>0</v>
      </c>
      <c r="CB65" s="10">
        <v>0</v>
      </c>
      <c r="CC65" s="10">
        <v>0</v>
      </c>
      <c r="CD65" s="10">
        <v>0</v>
      </c>
      <c r="CE65" s="10">
        <v>16.763190779144672</v>
      </c>
      <c r="CF65" s="17">
        <v>0</v>
      </c>
    </row>
    <row r="66" spans="1:84" x14ac:dyDescent="0.25">
      <c r="A66" s="4">
        <v>47849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16.314219254342916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0">
        <v>0</v>
      </c>
      <c r="BF66" s="10">
        <v>0</v>
      </c>
      <c r="BG66" s="10">
        <v>0</v>
      </c>
      <c r="BH66" s="10">
        <v>0</v>
      </c>
      <c r="BI66" s="10">
        <v>0</v>
      </c>
      <c r="BJ66" s="10">
        <v>0</v>
      </c>
      <c r="BK66" s="10">
        <v>0</v>
      </c>
      <c r="BL66" s="10">
        <v>0</v>
      </c>
      <c r="BM66" s="10">
        <v>0</v>
      </c>
      <c r="BN66" s="10">
        <v>0</v>
      </c>
      <c r="BO66" s="10">
        <v>0</v>
      </c>
      <c r="BP66" s="10">
        <v>0</v>
      </c>
      <c r="BQ66" s="10">
        <v>0</v>
      </c>
      <c r="BR66" s="10">
        <v>0</v>
      </c>
      <c r="BS66" s="10">
        <v>0</v>
      </c>
      <c r="BT66" s="10">
        <v>0</v>
      </c>
      <c r="BU66" s="10">
        <v>0</v>
      </c>
      <c r="BV66" s="10">
        <v>0</v>
      </c>
      <c r="BW66" s="10">
        <v>0</v>
      </c>
      <c r="BX66" s="10">
        <v>0</v>
      </c>
      <c r="BY66" s="10">
        <v>0</v>
      </c>
      <c r="BZ66" s="10">
        <v>0</v>
      </c>
      <c r="CA66" s="10">
        <v>0</v>
      </c>
      <c r="CB66" s="10">
        <v>0</v>
      </c>
      <c r="CC66" s="10">
        <v>0</v>
      </c>
      <c r="CD66" s="10">
        <v>0</v>
      </c>
      <c r="CE66" s="10">
        <v>16.314219254342916</v>
      </c>
      <c r="CF66" s="17">
        <v>0</v>
      </c>
    </row>
    <row r="67" spans="1:84" x14ac:dyDescent="0.25">
      <c r="A67" s="4">
        <v>47880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17.714964746234944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0">
        <v>0</v>
      </c>
      <c r="BF67" s="10">
        <v>0</v>
      </c>
      <c r="BG67" s="10">
        <v>0</v>
      </c>
      <c r="BH67" s="10">
        <v>0</v>
      </c>
      <c r="BI67" s="10">
        <v>0</v>
      </c>
      <c r="BJ67" s="10">
        <v>0</v>
      </c>
      <c r="BK67" s="10">
        <v>0</v>
      </c>
      <c r="BL67" s="10">
        <v>0</v>
      </c>
      <c r="BM67" s="10">
        <v>0</v>
      </c>
      <c r="BN67" s="10">
        <v>0</v>
      </c>
      <c r="BO67" s="10">
        <v>0</v>
      </c>
      <c r="BP67" s="10">
        <v>0</v>
      </c>
      <c r="BQ67" s="10">
        <v>0</v>
      </c>
      <c r="BR67" s="10">
        <v>0</v>
      </c>
      <c r="BS67" s="10">
        <v>0</v>
      </c>
      <c r="BT67" s="10">
        <v>0</v>
      </c>
      <c r="BU67" s="10">
        <v>0</v>
      </c>
      <c r="BV67" s="10">
        <v>0</v>
      </c>
      <c r="BW67" s="10">
        <v>0</v>
      </c>
      <c r="BX67" s="10">
        <v>0</v>
      </c>
      <c r="BY67" s="10">
        <v>0</v>
      </c>
      <c r="BZ67" s="10">
        <v>0</v>
      </c>
      <c r="CA67" s="10">
        <v>0</v>
      </c>
      <c r="CB67" s="10">
        <v>0</v>
      </c>
      <c r="CC67" s="10">
        <v>0</v>
      </c>
      <c r="CD67" s="10">
        <v>0</v>
      </c>
      <c r="CE67" s="10">
        <v>17.714964746234944</v>
      </c>
      <c r="CF67" s="17">
        <v>0</v>
      </c>
    </row>
    <row r="68" spans="1:84" x14ac:dyDescent="0.25">
      <c r="A68" s="4">
        <v>47908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16.253582261576497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0">
        <v>0</v>
      </c>
      <c r="BF68" s="10">
        <v>0</v>
      </c>
      <c r="BG68" s="10">
        <v>0</v>
      </c>
      <c r="BH68" s="10">
        <v>0</v>
      </c>
      <c r="BI68" s="10">
        <v>0</v>
      </c>
      <c r="BJ68" s="10">
        <v>0</v>
      </c>
      <c r="BK68" s="10">
        <v>0</v>
      </c>
      <c r="BL68" s="10">
        <v>0</v>
      </c>
      <c r="BM68" s="10">
        <v>0</v>
      </c>
      <c r="BN68" s="10">
        <v>0</v>
      </c>
      <c r="BO68" s="10">
        <v>0</v>
      </c>
      <c r="BP68" s="10">
        <v>0</v>
      </c>
      <c r="BQ68" s="10">
        <v>0</v>
      </c>
      <c r="BR68" s="10">
        <v>0</v>
      </c>
      <c r="BS68" s="10">
        <v>0</v>
      </c>
      <c r="BT68" s="10">
        <v>0</v>
      </c>
      <c r="BU68" s="10">
        <v>0</v>
      </c>
      <c r="BV68" s="10">
        <v>0</v>
      </c>
      <c r="BW68" s="10">
        <v>0</v>
      </c>
      <c r="BX68" s="10">
        <v>0</v>
      </c>
      <c r="BY68" s="10">
        <v>0</v>
      </c>
      <c r="BZ68" s="10">
        <v>0</v>
      </c>
      <c r="CA68" s="10">
        <v>0</v>
      </c>
      <c r="CB68" s="10">
        <v>0</v>
      </c>
      <c r="CC68" s="10">
        <v>0</v>
      </c>
      <c r="CD68" s="10">
        <v>0</v>
      </c>
      <c r="CE68" s="10">
        <v>16.253582261576497</v>
      </c>
      <c r="CF68" s="17">
        <v>0</v>
      </c>
    </row>
    <row r="69" spans="1:84" x14ac:dyDescent="0.25">
      <c r="A69" s="4">
        <v>47939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16.881348483694978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0">
        <v>0</v>
      </c>
      <c r="BF69" s="10">
        <v>0</v>
      </c>
      <c r="BG69" s="10">
        <v>0</v>
      </c>
      <c r="BH69" s="10">
        <v>0</v>
      </c>
      <c r="BI69" s="10">
        <v>0</v>
      </c>
      <c r="BJ69" s="10">
        <v>0</v>
      </c>
      <c r="BK69" s="10">
        <v>0</v>
      </c>
      <c r="BL69" s="10">
        <v>0</v>
      </c>
      <c r="BM69" s="10">
        <v>0</v>
      </c>
      <c r="BN69" s="10">
        <v>0</v>
      </c>
      <c r="BO69" s="10">
        <v>0</v>
      </c>
      <c r="BP69" s="10">
        <v>0</v>
      </c>
      <c r="BQ69" s="10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0</v>
      </c>
      <c r="CA69" s="10">
        <v>0</v>
      </c>
      <c r="CB69" s="10">
        <v>0</v>
      </c>
      <c r="CC69" s="10">
        <v>0</v>
      </c>
      <c r="CD69" s="10">
        <v>0</v>
      </c>
      <c r="CE69" s="10">
        <v>16.881348483694978</v>
      </c>
      <c r="CF69" s="17">
        <v>0</v>
      </c>
    </row>
    <row r="70" spans="1:84" x14ac:dyDescent="0.25">
      <c r="A70" s="4">
        <v>47969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17.962345613202039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0">
        <v>0</v>
      </c>
      <c r="BF70" s="10">
        <v>0</v>
      </c>
      <c r="BG70" s="10">
        <v>0</v>
      </c>
      <c r="BH70" s="10">
        <v>0</v>
      </c>
      <c r="BI70" s="10">
        <v>0</v>
      </c>
      <c r="BJ70" s="10">
        <v>0</v>
      </c>
      <c r="BK70" s="10">
        <v>0</v>
      </c>
      <c r="BL70" s="10">
        <v>0</v>
      </c>
      <c r="BM70" s="10">
        <v>0</v>
      </c>
      <c r="BN70" s="10">
        <v>0</v>
      </c>
      <c r="BO70" s="10">
        <v>0</v>
      </c>
      <c r="BP70" s="10">
        <v>0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0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17.962345613202039</v>
      </c>
      <c r="CF70" s="17">
        <v>0</v>
      </c>
    </row>
    <row r="71" spans="1:84" x14ac:dyDescent="0.25">
      <c r="A71" s="4">
        <v>48000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17.712769674222809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0">
        <v>0</v>
      </c>
      <c r="BF71" s="10">
        <v>0</v>
      </c>
      <c r="BG71" s="10">
        <v>0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0">
        <v>0</v>
      </c>
      <c r="BN71" s="10">
        <v>0</v>
      </c>
      <c r="BO71" s="10">
        <v>0</v>
      </c>
      <c r="BP71" s="10">
        <v>0</v>
      </c>
      <c r="BQ71" s="10">
        <v>0</v>
      </c>
      <c r="BR71" s="10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0</v>
      </c>
      <c r="CA71" s="10">
        <v>0</v>
      </c>
      <c r="CB71" s="10">
        <v>0</v>
      </c>
      <c r="CC71" s="10">
        <v>0</v>
      </c>
      <c r="CD71" s="10">
        <v>0</v>
      </c>
      <c r="CE71" s="10">
        <v>17.712769674222809</v>
      </c>
      <c r="CF71" s="17">
        <v>0</v>
      </c>
    </row>
    <row r="72" spans="1:84" x14ac:dyDescent="0.25">
      <c r="A72" s="4">
        <v>48030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18.269494741046753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0">
        <v>0</v>
      </c>
      <c r="BF72" s="10">
        <v>0</v>
      </c>
      <c r="BG72" s="10">
        <v>0</v>
      </c>
      <c r="BH72" s="10">
        <v>0</v>
      </c>
      <c r="BI72" s="10">
        <v>0</v>
      </c>
      <c r="BJ72" s="10">
        <v>0</v>
      </c>
      <c r="BK72" s="10">
        <v>0</v>
      </c>
      <c r="BL72" s="10">
        <v>0</v>
      </c>
      <c r="BM72" s="10">
        <v>0</v>
      </c>
      <c r="BN72" s="10">
        <v>0</v>
      </c>
      <c r="BO72" s="10">
        <v>0</v>
      </c>
      <c r="BP72" s="10">
        <v>0</v>
      </c>
      <c r="BQ72" s="10">
        <v>0</v>
      </c>
      <c r="BR72" s="10">
        <v>0</v>
      </c>
      <c r="BS72" s="10">
        <v>0</v>
      </c>
      <c r="BT72" s="10">
        <v>0</v>
      </c>
      <c r="BU72" s="10">
        <v>0</v>
      </c>
      <c r="BV72" s="10">
        <v>0</v>
      </c>
      <c r="BW72" s="10">
        <v>0</v>
      </c>
      <c r="BX72" s="10">
        <v>0</v>
      </c>
      <c r="BY72" s="10">
        <v>0</v>
      </c>
      <c r="BZ72" s="10">
        <v>0</v>
      </c>
      <c r="CA72" s="10">
        <v>0</v>
      </c>
      <c r="CB72" s="10">
        <v>0</v>
      </c>
      <c r="CC72" s="10">
        <v>0</v>
      </c>
      <c r="CD72" s="10">
        <v>0</v>
      </c>
      <c r="CE72" s="10">
        <v>18.269494741046753</v>
      </c>
      <c r="CF72" s="17">
        <v>0</v>
      </c>
    </row>
    <row r="73" spans="1:84" x14ac:dyDescent="0.25">
      <c r="A73" s="4">
        <v>48061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17.793619510435096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  <c r="BP73" s="10">
        <v>0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  <c r="CA73" s="10">
        <v>0</v>
      </c>
      <c r="CB73" s="10">
        <v>0</v>
      </c>
      <c r="CC73" s="10">
        <v>0</v>
      </c>
      <c r="CD73" s="10">
        <v>0</v>
      </c>
      <c r="CE73" s="10">
        <v>17.793619510435096</v>
      </c>
      <c r="CF73" s="17">
        <v>0</v>
      </c>
    </row>
    <row r="74" spans="1:84" x14ac:dyDescent="0.25">
      <c r="A74" s="4">
        <v>48092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17.178555856439299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0">
        <v>0</v>
      </c>
      <c r="BF74" s="10">
        <v>0</v>
      </c>
      <c r="BG74" s="10">
        <v>0</v>
      </c>
      <c r="BH74" s="10">
        <v>0</v>
      </c>
      <c r="BI74" s="10">
        <v>0</v>
      </c>
      <c r="BJ74" s="10">
        <v>0</v>
      </c>
      <c r="BK74" s="10">
        <v>0</v>
      </c>
      <c r="BL74" s="10">
        <v>0</v>
      </c>
      <c r="BM74" s="10">
        <v>0</v>
      </c>
      <c r="BN74" s="10">
        <v>0</v>
      </c>
      <c r="BO74" s="10">
        <v>0</v>
      </c>
      <c r="BP74" s="10">
        <v>0</v>
      </c>
      <c r="BQ74" s="10">
        <v>0</v>
      </c>
      <c r="BR74" s="10">
        <v>0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  <c r="BX74" s="10">
        <v>0</v>
      </c>
      <c r="BY74" s="10">
        <v>0</v>
      </c>
      <c r="BZ74" s="10">
        <v>0</v>
      </c>
      <c r="CA74" s="10">
        <v>0</v>
      </c>
      <c r="CB74" s="10">
        <v>0</v>
      </c>
      <c r="CC74" s="10">
        <v>0</v>
      </c>
      <c r="CD74" s="10">
        <v>0</v>
      </c>
      <c r="CE74" s="10">
        <v>17.178555856439299</v>
      </c>
      <c r="CF74" s="17">
        <v>0</v>
      </c>
    </row>
    <row r="75" spans="1:84" x14ac:dyDescent="0.25">
      <c r="A75" s="4">
        <v>48122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16.70757246371501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0">
        <v>0</v>
      </c>
      <c r="BF75" s="10">
        <v>0</v>
      </c>
      <c r="BG75" s="10">
        <v>0</v>
      </c>
      <c r="BH75" s="10">
        <v>0</v>
      </c>
      <c r="BI75" s="10">
        <v>0</v>
      </c>
      <c r="BJ75" s="10">
        <v>0</v>
      </c>
      <c r="BK75" s="10">
        <v>0</v>
      </c>
      <c r="BL75" s="10">
        <v>0</v>
      </c>
      <c r="BM75" s="10">
        <v>0</v>
      </c>
      <c r="BN75" s="10">
        <v>0</v>
      </c>
      <c r="BO75" s="10">
        <v>0</v>
      </c>
      <c r="BP75" s="10">
        <v>0</v>
      </c>
      <c r="BQ75" s="10">
        <v>0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10">
        <v>0</v>
      </c>
      <c r="CA75" s="10">
        <v>0</v>
      </c>
      <c r="CB75" s="10">
        <v>0</v>
      </c>
      <c r="CC75" s="10">
        <v>0</v>
      </c>
      <c r="CD75" s="10">
        <v>0</v>
      </c>
      <c r="CE75" s="10">
        <v>16.70757246371501</v>
      </c>
      <c r="CF75" s="17">
        <v>0</v>
      </c>
    </row>
    <row r="76" spans="1:84" x14ac:dyDescent="0.25">
      <c r="A76" s="4">
        <v>48153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16.895376615945043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0">
        <v>0</v>
      </c>
      <c r="BF76" s="10">
        <v>0</v>
      </c>
      <c r="BG76" s="10">
        <v>0</v>
      </c>
      <c r="BH76" s="10">
        <v>0</v>
      </c>
      <c r="BI76" s="10">
        <v>0</v>
      </c>
      <c r="BJ76" s="10">
        <v>0</v>
      </c>
      <c r="BK76" s="10">
        <v>0</v>
      </c>
      <c r="BL76" s="10">
        <v>0</v>
      </c>
      <c r="BM76" s="10">
        <v>0</v>
      </c>
      <c r="BN76" s="10">
        <v>0</v>
      </c>
      <c r="BO76" s="10">
        <v>0</v>
      </c>
      <c r="BP76" s="10">
        <v>0</v>
      </c>
      <c r="BQ76" s="10">
        <v>0</v>
      </c>
      <c r="BR76" s="10">
        <v>0</v>
      </c>
      <c r="BS76" s="10">
        <v>0</v>
      </c>
      <c r="BT76" s="10">
        <v>0</v>
      </c>
      <c r="BU76" s="10">
        <v>0</v>
      </c>
      <c r="BV76" s="10">
        <v>0</v>
      </c>
      <c r="BW76" s="10">
        <v>0</v>
      </c>
      <c r="BX76" s="10">
        <v>0</v>
      </c>
      <c r="BY76" s="10">
        <v>0</v>
      </c>
      <c r="BZ76" s="10">
        <v>0</v>
      </c>
      <c r="CA76" s="10">
        <v>0</v>
      </c>
      <c r="CB76" s="10">
        <v>0</v>
      </c>
      <c r="CC76" s="10">
        <v>0</v>
      </c>
      <c r="CD76" s="10">
        <v>0</v>
      </c>
      <c r="CE76" s="10">
        <v>16.895376615945043</v>
      </c>
      <c r="CF76" s="17">
        <v>0</v>
      </c>
    </row>
    <row r="77" spans="1:84" x14ac:dyDescent="0.25">
      <c r="A77" s="4">
        <v>48183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16.763190779144672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0">
        <v>0</v>
      </c>
      <c r="BF77" s="10">
        <v>0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0</v>
      </c>
      <c r="BM77" s="10">
        <v>0</v>
      </c>
      <c r="BN77" s="10">
        <v>0</v>
      </c>
      <c r="BO77" s="10">
        <v>0</v>
      </c>
      <c r="BP77" s="10">
        <v>0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0">
        <v>0</v>
      </c>
      <c r="BZ77" s="10">
        <v>0</v>
      </c>
      <c r="CA77" s="10">
        <v>0</v>
      </c>
      <c r="CB77" s="10">
        <v>0</v>
      </c>
      <c r="CC77" s="10">
        <v>0</v>
      </c>
      <c r="CD77" s="10">
        <v>0</v>
      </c>
      <c r="CE77" s="10">
        <v>16.763190779144672</v>
      </c>
      <c r="CF77" s="17">
        <v>0</v>
      </c>
    </row>
    <row r="78" spans="1:84" x14ac:dyDescent="0.25">
      <c r="A78" s="4">
        <v>48214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16.314219254342916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0">
        <v>0</v>
      </c>
      <c r="BF78" s="10">
        <v>0</v>
      </c>
      <c r="BG78" s="10">
        <v>0</v>
      </c>
      <c r="BH78" s="10">
        <v>0</v>
      </c>
      <c r="BI78" s="10">
        <v>0</v>
      </c>
      <c r="BJ78" s="10">
        <v>0</v>
      </c>
      <c r="BK78" s="10">
        <v>0</v>
      </c>
      <c r="BL78" s="10">
        <v>0</v>
      </c>
      <c r="BM78" s="10">
        <v>0</v>
      </c>
      <c r="BN78" s="10">
        <v>0</v>
      </c>
      <c r="BO78" s="10">
        <v>0</v>
      </c>
      <c r="BP78" s="10">
        <v>0</v>
      </c>
      <c r="BQ78" s="10">
        <v>0</v>
      </c>
      <c r="BR78" s="10">
        <v>0</v>
      </c>
      <c r="BS78" s="10">
        <v>0</v>
      </c>
      <c r="BT78" s="10">
        <v>0</v>
      </c>
      <c r="BU78" s="10">
        <v>0</v>
      </c>
      <c r="BV78" s="10">
        <v>0</v>
      </c>
      <c r="BW78" s="10">
        <v>0</v>
      </c>
      <c r="BX78" s="10">
        <v>0</v>
      </c>
      <c r="BY78" s="10">
        <v>0</v>
      </c>
      <c r="BZ78" s="10">
        <v>0</v>
      </c>
      <c r="CA78" s="10">
        <v>0</v>
      </c>
      <c r="CB78" s="10">
        <v>0</v>
      </c>
      <c r="CC78" s="10">
        <v>0</v>
      </c>
      <c r="CD78" s="10">
        <v>0</v>
      </c>
      <c r="CE78" s="10">
        <v>16.314219254342916</v>
      </c>
      <c r="CF78" s="17">
        <v>0</v>
      </c>
    </row>
    <row r="79" spans="1:84" x14ac:dyDescent="0.25">
      <c r="A79" s="4">
        <v>48245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17.714964746234944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0">
        <v>0</v>
      </c>
      <c r="BF79" s="10">
        <v>0</v>
      </c>
      <c r="BG79" s="10">
        <v>0</v>
      </c>
      <c r="BH79" s="10">
        <v>0</v>
      </c>
      <c r="BI79" s="10">
        <v>0</v>
      </c>
      <c r="BJ79" s="10">
        <v>0</v>
      </c>
      <c r="BK79" s="10">
        <v>0</v>
      </c>
      <c r="BL79" s="10">
        <v>0</v>
      </c>
      <c r="BM79" s="10">
        <v>0</v>
      </c>
      <c r="BN79" s="10">
        <v>0</v>
      </c>
      <c r="BO79" s="10">
        <v>0</v>
      </c>
      <c r="BP79" s="10">
        <v>0</v>
      </c>
      <c r="BQ79" s="10">
        <v>0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0</v>
      </c>
      <c r="BY79" s="10">
        <v>0</v>
      </c>
      <c r="BZ79" s="10">
        <v>0</v>
      </c>
      <c r="CA79" s="10">
        <v>0</v>
      </c>
      <c r="CB79" s="10">
        <v>0</v>
      </c>
      <c r="CC79" s="10">
        <v>0</v>
      </c>
      <c r="CD79" s="10">
        <v>0</v>
      </c>
      <c r="CE79" s="10">
        <v>17.714964746234944</v>
      </c>
      <c r="CF79" s="17">
        <v>0</v>
      </c>
    </row>
    <row r="80" spans="1:84" x14ac:dyDescent="0.25">
      <c r="A80" s="4">
        <v>48274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16.253582261576497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0">
        <v>0</v>
      </c>
      <c r="BF80" s="10">
        <v>0</v>
      </c>
      <c r="BG80" s="10">
        <v>0</v>
      </c>
      <c r="BH80" s="10">
        <v>0</v>
      </c>
      <c r="BI80" s="10">
        <v>0</v>
      </c>
      <c r="BJ80" s="10">
        <v>0</v>
      </c>
      <c r="BK80" s="10">
        <v>0</v>
      </c>
      <c r="BL80" s="10">
        <v>0</v>
      </c>
      <c r="BM80" s="10">
        <v>0</v>
      </c>
      <c r="BN80" s="10">
        <v>0</v>
      </c>
      <c r="BO80" s="10">
        <v>0</v>
      </c>
      <c r="BP80" s="10">
        <v>0</v>
      </c>
      <c r="BQ80" s="10">
        <v>0</v>
      </c>
      <c r="BR80" s="10">
        <v>0</v>
      </c>
      <c r="BS80" s="10">
        <v>0</v>
      </c>
      <c r="BT80" s="10">
        <v>0</v>
      </c>
      <c r="BU80" s="10">
        <v>0</v>
      </c>
      <c r="BV80" s="10">
        <v>0</v>
      </c>
      <c r="BW80" s="10">
        <v>0</v>
      </c>
      <c r="BX80" s="10">
        <v>0</v>
      </c>
      <c r="BY80" s="10">
        <v>0</v>
      </c>
      <c r="BZ80" s="10">
        <v>0</v>
      </c>
      <c r="CA80" s="10">
        <v>0</v>
      </c>
      <c r="CB80" s="10">
        <v>0</v>
      </c>
      <c r="CC80" s="10">
        <v>0</v>
      </c>
      <c r="CD80" s="10">
        <v>0</v>
      </c>
      <c r="CE80" s="10">
        <v>16.253582261576497</v>
      </c>
      <c r="CF80" s="17">
        <v>0</v>
      </c>
    </row>
    <row r="81" spans="1:84" x14ac:dyDescent="0.25">
      <c r="A81" s="4">
        <v>48305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16.881348483694978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0">
        <v>0</v>
      </c>
      <c r="BF81" s="10">
        <v>0</v>
      </c>
      <c r="BG81" s="10">
        <v>0</v>
      </c>
      <c r="BH81" s="10">
        <v>0</v>
      </c>
      <c r="BI81" s="10">
        <v>0</v>
      </c>
      <c r="BJ81" s="10">
        <v>0</v>
      </c>
      <c r="BK81" s="10">
        <v>0</v>
      </c>
      <c r="BL81" s="10">
        <v>0</v>
      </c>
      <c r="BM81" s="10">
        <v>0</v>
      </c>
      <c r="BN81" s="10">
        <v>0</v>
      </c>
      <c r="BO81" s="10">
        <v>0</v>
      </c>
      <c r="BP81" s="10">
        <v>0</v>
      </c>
      <c r="BQ81" s="10">
        <v>0</v>
      </c>
      <c r="BR81" s="10">
        <v>0</v>
      </c>
      <c r="BS81" s="10">
        <v>0</v>
      </c>
      <c r="BT81" s="10">
        <v>0</v>
      </c>
      <c r="BU81" s="10">
        <v>0</v>
      </c>
      <c r="BV81" s="10">
        <v>0</v>
      </c>
      <c r="BW81" s="10">
        <v>0</v>
      </c>
      <c r="BX81" s="10">
        <v>0</v>
      </c>
      <c r="BY81" s="10">
        <v>0</v>
      </c>
      <c r="BZ81" s="10">
        <v>0</v>
      </c>
      <c r="CA81" s="10">
        <v>0</v>
      </c>
      <c r="CB81" s="10">
        <v>0</v>
      </c>
      <c r="CC81" s="10">
        <v>0</v>
      </c>
      <c r="CD81" s="10">
        <v>0</v>
      </c>
      <c r="CE81" s="10">
        <v>16.881348483694978</v>
      </c>
      <c r="CF81" s="17">
        <v>0</v>
      </c>
    </row>
    <row r="82" spans="1:84" x14ac:dyDescent="0.25">
      <c r="A82" s="4">
        <v>48335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17.962345613202039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0">
        <v>0</v>
      </c>
      <c r="BF82" s="10">
        <v>0</v>
      </c>
      <c r="BG82" s="10">
        <v>0</v>
      </c>
      <c r="BH82" s="10">
        <v>0</v>
      </c>
      <c r="BI82" s="10">
        <v>0</v>
      </c>
      <c r="BJ82" s="10">
        <v>0</v>
      </c>
      <c r="BK82" s="10">
        <v>0</v>
      </c>
      <c r="BL82" s="10">
        <v>0</v>
      </c>
      <c r="BM82" s="10">
        <v>0</v>
      </c>
      <c r="BN82" s="10">
        <v>0</v>
      </c>
      <c r="BO82" s="10">
        <v>0</v>
      </c>
      <c r="BP82" s="10">
        <v>0</v>
      </c>
      <c r="BQ82" s="10">
        <v>0</v>
      </c>
      <c r="BR82" s="10">
        <v>0</v>
      </c>
      <c r="BS82" s="10">
        <v>0</v>
      </c>
      <c r="BT82" s="10">
        <v>0</v>
      </c>
      <c r="BU82" s="10">
        <v>0</v>
      </c>
      <c r="BV82" s="10">
        <v>0</v>
      </c>
      <c r="BW82" s="10">
        <v>0</v>
      </c>
      <c r="BX82" s="10">
        <v>0</v>
      </c>
      <c r="BY82" s="10">
        <v>0</v>
      </c>
      <c r="BZ82" s="10">
        <v>0</v>
      </c>
      <c r="CA82" s="10">
        <v>0</v>
      </c>
      <c r="CB82" s="10">
        <v>0</v>
      </c>
      <c r="CC82" s="10">
        <v>0</v>
      </c>
      <c r="CD82" s="10">
        <v>0</v>
      </c>
      <c r="CE82" s="10">
        <v>17.962345613202039</v>
      </c>
      <c r="CF82" s="17">
        <v>0</v>
      </c>
    </row>
    <row r="83" spans="1:84" x14ac:dyDescent="0.25">
      <c r="A83" s="4">
        <v>48366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17.712769674222809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0">
        <v>0</v>
      </c>
      <c r="BF83" s="10">
        <v>0</v>
      </c>
      <c r="BG83" s="10">
        <v>0</v>
      </c>
      <c r="BH83" s="10">
        <v>0</v>
      </c>
      <c r="BI83" s="10">
        <v>0</v>
      </c>
      <c r="BJ83" s="10">
        <v>0</v>
      </c>
      <c r="BK83" s="10">
        <v>0</v>
      </c>
      <c r="BL83" s="10">
        <v>0</v>
      </c>
      <c r="BM83" s="10">
        <v>0</v>
      </c>
      <c r="BN83" s="10">
        <v>0</v>
      </c>
      <c r="BO83" s="10">
        <v>0</v>
      </c>
      <c r="BP83" s="10">
        <v>0</v>
      </c>
      <c r="BQ83" s="10">
        <v>0</v>
      </c>
      <c r="BR83" s="10">
        <v>0</v>
      </c>
      <c r="BS83" s="10">
        <v>0</v>
      </c>
      <c r="BT83" s="10">
        <v>0</v>
      </c>
      <c r="BU83" s="10">
        <v>0</v>
      </c>
      <c r="BV83" s="10">
        <v>0</v>
      </c>
      <c r="BW83" s="10">
        <v>0</v>
      </c>
      <c r="BX83" s="10">
        <v>0</v>
      </c>
      <c r="BY83" s="10">
        <v>0</v>
      </c>
      <c r="BZ83" s="10">
        <v>0</v>
      </c>
      <c r="CA83" s="10">
        <v>0</v>
      </c>
      <c r="CB83" s="10">
        <v>0</v>
      </c>
      <c r="CC83" s="10">
        <v>0</v>
      </c>
      <c r="CD83" s="10">
        <v>0</v>
      </c>
      <c r="CE83" s="10">
        <v>17.712769674222809</v>
      </c>
      <c r="CF83" s="17">
        <v>0</v>
      </c>
    </row>
    <row r="84" spans="1:84" x14ac:dyDescent="0.25">
      <c r="A84" s="4">
        <v>48396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18.269494741046753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0">
        <v>0</v>
      </c>
      <c r="BF84" s="10">
        <v>0</v>
      </c>
      <c r="BG84" s="10">
        <v>0</v>
      </c>
      <c r="BH84" s="10">
        <v>0</v>
      </c>
      <c r="BI84" s="10">
        <v>0</v>
      </c>
      <c r="BJ84" s="10">
        <v>0</v>
      </c>
      <c r="BK84" s="10">
        <v>0</v>
      </c>
      <c r="BL84" s="10">
        <v>0</v>
      </c>
      <c r="BM84" s="10">
        <v>0</v>
      </c>
      <c r="BN84" s="10">
        <v>0</v>
      </c>
      <c r="BO84" s="10">
        <v>0</v>
      </c>
      <c r="BP84" s="10">
        <v>0</v>
      </c>
      <c r="BQ84" s="10">
        <v>0</v>
      </c>
      <c r="BR84" s="10">
        <v>0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  <c r="BX84" s="10">
        <v>0</v>
      </c>
      <c r="BY84" s="10">
        <v>0</v>
      </c>
      <c r="BZ84" s="10">
        <v>0</v>
      </c>
      <c r="CA84" s="10">
        <v>0</v>
      </c>
      <c r="CB84" s="10">
        <v>0</v>
      </c>
      <c r="CC84" s="10">
        <v>0</v>
      </c>
      <c r="CD84" s="10">
        <v>0</v>
      </c>
      <c r="CE84" s="10">
        <v>18.269494741046753</v>
      </c>
      <c r="CF84" s="17">
        <v>0</v>
      </c>
    </row>
    <row r="85" spans="1:84" x14ac:dyDescent="0.25">
      <c r="A85" s="4">
        <v>48427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17.793619510435096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0">
        <v>0</v>
      </c>
      <c r="BF85" s="10">
        <v>0</v>
      </c>
      <c r="BG85" s="10">
        <v>0</v>
      </c>
      <c r="BH85" s="10">
        <v>0</v>
      </c>
      <c r="BI85" s="10">
        <v>0</v>
      </c>
      <c r="BJ85" s="10">
        <v>0</v>
      </c>
      <c r="BK85" s="10">
        <v>0</v>
      </c>
      <c r="BL85" s="10">
        <v>0</v>
      </c>
      <c r="BM85" s="10">
        <v>0</v>
      </c>
      <c r="BN85" s="10">
        <v>0</v>
      </c>
      <c r="BO85" s="10">
        <v>0</v>
      </c>
      <c r="BP85" s="10">
        <v>0</v>
      </c>
      <c r="BQ85" s="10">
        <v>0</v>
      </c>
      <c r="BR85" s="10">
        <v>0</v>
      </c>
      <c r="BS85" s="10">
        <v>0</v>
      </c>
      <c r="BT85" s="10">
        <v>0</v>
      </c>
      <c r="BU85" s="10">
        <v>0</v>
      </c>
      <c r="BV85" s="10">
        <v>0</v>
      </c>
      <c r="BW85" s="10">
        <v>0</v>
      </c>
      <c r="BX85" s="10">
        <v>0</v>
      </c>
      <c r="BY85" s="10">
        <v>0</v>
      </c>
      <c r="BZ85" s="10">
        <v>0</v>
      </c>
      <c r="CA85" s="10">
        <v>0</v>
      </c>
      <c r="CB85" s="10">
        <v>0</v>
      </c>
      <c r="CC85" s="10">
        <v>0</v>
      </c>
      <c r="CD85" s="10">
        <v>0</v>
      </c>
      <c r="CE85" s="10">
        <v>17.793619510435096</v>
      </c>
      <c r="CF85" s="17">
        <v>0</v>
      </c>
    </row>
    <row r="86" spans="1:84" x14ac:dyDescent="0.25">
      <c r="A86" s="4">
        <v>48458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17.178555856439299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0">
        <v>0</v>
      </c>
      <c r="BF86" s="10">
        <v>0</v>
      </c>
      <c r="BG86" s="10">
        <v>0</v>
      </c>
      <c r="BH86" s="10">
        <v>0</v>
      </c>
      <c r="BI86" s="10">
        <v>0</v>
      </c>
      <c r="BJ86" s="10">
        <v>0</v>
      </c>
      <c r="BK86" s="10">
        <v>0</v>
      </c>
      <c r="BL86" s="10">
        <v>0</v>
      </c>
      <c r="BM86" s="10">
        <v>0</v>
      </c>
      <c r="BN86" s="10">
        <v>0</v>
      </c>
      <c r="BO86" s="10">
        <v>0</v>
      </c>
      <c r="BP86" s="10">
        <v>0</v>
      </c>
      <c r="BQ86" s="10">
        <v>0</v>
      </c>
      <c r="BR86" s="10">
        <v>0</v>
      </c>
      <c r="BS86" s="10">
        <v>0</v>
      </c>
      <c r="BT86" s="10">
        <v>0</v>
      </c>
      <c r="BU86" s="10">
        <v>0</v>
      </c>
      <c r="BV86" s="10">
        <v>0</v>
      </c>
      <c r="BW86" s="10">
        <v>0</v>
      </c>
      <c r="BX86" s="10">
        <v>0</v>
      </c>
      <c r="BY86" s="10">
        <v>0</v>
      </c>
      <c r="BZ86" s="10">
        <v>0</v>
      </c>
      <c r="CA86" s="10">
        <v>0</v>
      </c>
      <c r="CB86" s="10">
        <v>0</v>
      </c>
      <c r="CC86" s="10">
        <v>0</v>
      </c>
      <c r="CD86" s="10">
        <v>0</v>
      </c>
      <c r="CE86" s="10">
        <v>17.178555856439299</v>
      </c>
      <c r="CF86" s="17">
        <v>0</v>
      </c>
    </row>
    <row r="87" spans="1:84" x14ac:dyDescent="0.25">
      <c r="A87" s="4">
        <v>48488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16.70757246371501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0">
        <v>0</v>
      </c>
      <c r="BF87" s="10">
        <v>0</v>
      </c>
      <c r="BG87" s="10">
        <v>0</v>
      </c>
      <c r="BH87" s="10">
        <v>0</v>
      </c>
      <c r="BI87" s="10">
        <v>0</v>
      </c>
      <c r="BJ87" s="10">
        <v>0</v>
      </c>
      <c r="BK87" s="10">
        <v>0</v>
      </c>
      <c r="BL87" s="10">
        <v>0</v>
      </c>
      <c r="BM87" s="10">
        <v>0</v>
      </c>
      <c r="BN87" s="10">
        <v>0</v>
      </c>
      <c r="BO87" s="10">
        <v>0</v>
      </c>
      <c r="BP87" s="10">
        <v>0</v>
      </c>
      <c r="BQ87" s="10">
        <v>0</v>
      </c>
      <c r="BR87" s="10">
        <v>0</v>
      </c>
      <c r="BS87" s="10">
        <v>0</v>
      </c>
      <c r="BT87" s="10">
        <v>0</v>
      </c>
      <c r="BU87" s="10">
        <v>0</v>
      </c>
      <c r="BV87" s="10">
        <v>0</v>
      </c>
      <c r="BW87" s="10">
        <v>0</v>
      </c>
      <c r="BX87" s="10">
        <v>0</v>
      </c>
      <c r="BY87" s="10">
        <v>0</v>
      </c>
      <c r="BZ87" s="10">
        <v>0</v>
      </c>
      <c r="CA87" s="10">
        <v>0</v>
      </c>
      <c r="CB87" s="10">
        <v>0</v>
      </c>
      <c r="CC87" s="10">
        <v>0</v>
      </c>
      <c r="CD87" s="10">
        <v>0</v>
      </c>
      <c r="CE87" s="10">
        <v>16.70757246371501</v>
      </c>
      <c r="CF87" s="17">
        <v>0</v>
      </c>
    </row>
    <row r="88" spans="1:84" x14ac:dyDescent="0.25">
      <c r="A88" s="4">
        <v>48519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16.895376615945043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0">
        <v>0</v>
      </c>
      <c r="BF88" s="10">
        <v>0</v>
      </c>
      <c r="BG88" s="10">
        <v>0</v>
      </c>
      <c r="BH88" s="10">
        <v>0</v>
      </c>
      <c r="BI88" s="10">
        <v>0</v>
      </c>
      <c r="BJ88" s="10">
        <v>0</v>
      </c>
      <c r="BK88" s="10">
        <v>0</v>
      </c>
      <c r="BL88" s="10">
        <v>0</v>
      </c>
      <c r="BM88" s="10">
        <v>0</v>
      </c>
      <c r="BN88" s="10">
        <v>0</v>
      </c>
      <c r="BO88" s="10">
        <v>0</v>
      </c>
      <c r="BP88" s="10">
        <v>0</v>
      </c>
      <c r="BQ88" s="10">
        <v>0</v>
      </c>
      <c r="BR88" s="10">
        <v>0</v>
      </c>
      <c r="BS88" s="10">
        <v>0</v>
      </c>
      <c r="BT88" s="10">
        <v>0</v>
      </c>
      <c r="BU88" s="10">
        <v>0</v>
      </c>
      <c r="BV88" s="10">
        <v>0</v>
      </c>
      <c r="BW88" s="10">
        <v>0</v>
      </c>
      <c r="BX88" s="10">
        <v>0</v>
      </c>
      <c r="BY88" s="10">
        <v>0</v>
      </c>
      <c r="BZ88" s="10">
        <v>0</v>
      </c>
      <c r="CA88" s="10">
        <v>0</v>
      </c>
      <c r="CB88" s="10">
        <v>0</v>
      </c>
      <c r="CC88" s="10">
        <v>0</v>
      </c>
      <c r="CD88" s="10">
        <v>0</v>
      </c>
      <c r="CE88" s="10">
        <v>16.895376615945043</v>
      </c>
      <c r="CF88" s="17">
        <v>0</v>
      </c>
    </row>
    <row r="89" spans="1:84" x14ac:dyDescent="0.25">
      <c r="A89" s="4">
        <v>48549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16.763190779144672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0">
        <v>0</v>
      </c>
      <c r="BF89" s="10">
        <v>0</v>
      </c>
      <c r="BG89" s="10">
        <v>0</v>
      </c>
      <c r="BH89" s="10">
        <v>0</v>
      </c>
      <c r="BI89" s="10">
        <v>0</v>
      </c>
      <c r="BJ89" s="10">
        <v>0</v>
      </c>
      <c r="BK89" s="10">
        <v>0</v>
      </c>
      <c r="BL89" s="10">
        <v>0</v>
      </c>
      <c r="BM89" s="10">
        <v>0</v>
      </c>
      <c r="BN89" s="10">
        <v>0</v>
      </c>
      <c r="BO89" s="10">
        <v>0</v>
      </c>
      <c r="BP89" s="10">
        <v>0</v>
      </c>
      <c r="BQ89" s="10">
        <v>0</v>
      </c>
      <c r="BR89" s="10">
        <v>0</v>
      </c>
      <c r="BS89" s="10">
        <v>0</v>
      </c>
      <c r="BT89" s="10">
        <v>0</v>
      </c>
      <c r="BU89" s="10">
        <v>0</v>
      </c>
      <c r="BV89" s="10">
        <v>0</v>
      </c>
      <c r="BW89" s="10">
        <v>0</v>
      </c>
      <c r="BX89" s="10">
        <v>0</v>
      </c>
      <c r="BY89" s="10">
        <v>0</v>
      </c>
      <c r="BZ89" s="10">
        <v>0</v>
      </c>
      <c r="CA89" s="10">
        <v>0</v>
      </c>
      <c r="CB89" s="10">
        <v>0</v>
      </c>
      <c r="CC89" s="10">
        <v>0</v>
      </c>
      <c r="CD89" s="10">
        <v>0</v>
      </c>
      <c r="CE89" s="10">
        <v>16.763190779144672</v>
      </c>
      <c r="CF89" s="17">
        <v>0</v>
      </c>
    </row>
    <row r="90" spans="1:84" x14ac:dyDescent="0.25">
      <c r="A90" s="4">
        <v>48580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16.314219254342916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0">
        <v>0</v>
      </c>
      <c r="BF90" s="10">
        <v>0</v>
      </c>
      <c r="BG90" s="10">
        <v>0</v>
      </c>
      <c r="BH90" s="10">
        <v>0</v>
      </c>
      <c r="BI90" s="10">
        <v>0</v>
      </c>
      <c r="BJ90" s="10">
        <v>0</v>
      </c>
      <c r="BK90" s="10">
        <v>0</v>
      </c>
      <c r="BL90" s="10">
        <v>0</v>
      </c>
      <c r="BM90" s="10">
        <v>0</v>
      </c>
      <c r="BN90" s="10">
        <v>0</v>
      </c>
      <c r="BO90" s="10">
        <v>0</v>
      </c>
      <c r="BP90" s="10">
        <v>0</v>
      </c>
      <c r="BQ90" s="10">
        <v>0</v>
      </c>
      <c r="BR90" s="10">
        <v>0</v>
      </c>
      <c r="BS90" s="10">
        <v>0</v>
      </c>
      <c r="BT90" s="10">
        <v>0</v>
      </c>
      <c r="BU90" s="10">
        <v>0</v>
      </c>
      <c r="BV90" s="10">
        <v>0</v>
      </c>
      <c r="BW90" s="10">
        <v>0</v>
      </c>
      <c r="BX90" s="10">
        <v>0</v>
      </c>
      <c r="BY90" s="10">
        <v>0</v>
      </c>
      <c r="BZ90" s="10">
        <v>0</v>
      </c>
      <c r="CA90" s="10">
        <v>0</v>
      </c>
      <c r="CB90" s="10">
        <v>0</v>
      </c>
      <c r="CC90" s="10">
        <v>0</v>
      </c>
      <c r="CD90" s="10">
        <v>0</v>
      </c>
      <c r="CE90" s="10">
        <v>16.314219254342916</v>
      </c>
      <c r="CF90" s="17">
        <v>0</v>
      </c>
    </row>
    <row r="91" spans="1:84" x14ac:dyDescent="0.25">
      <c r="A91" s="4">
        <v>48611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17.714964746234944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0">
        <v>0</v>
      </c>
      <c r="BF91" s="10">
        <v>0</v>
      </c>
      <c r="BG91" s="10">
        <v>0</v>
      </c>
      <c r="BH91" s="10">
        <v>0</v>
      </c>
      <c r="BI91" s="10">
        <v>0</v>
      </c>
      <c r="BJ91" s="10">
        <v>0</v>
      </c>
      <c r="BK91" s="10">
        <v>0</v>
      </c>
      <c r="BL91" s="10">
        <v>0</v>
      </c>
      <c r="BM91" s="10">
        <v>0</v>
      </c>
      <c r="BN91" s="10">
        <v>0</v>
      </c>
      <c r="BO91" s="10">
        <v>0</v>
      </c>
      <c r="BP91" s="10">
        <v>0</v>
      </c>
      <c r="BQ91" s="10">
        <v>0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0</v>
      </c>
      <c r="BY91" s="10">
        <v>0</v>
      </c>
      <c r="BZ91" s="10">
        <v>0</v>
      </c>
      <c r="CA91" s="10">
        <v>0</v>
      </c>
      <c r="CB91" s="10">
        <v>0</v>
      </c>
      <c r="CC91" s="10">
        <v>0</v>
      </c>
      <c r="CD91" s="10">
        <v>0</v>
      </c>
      <c r="CE91" s="10">
        <v>17.714964746234944</v>
      </c>
      <c r="CF91" s="17">
        <v>0</v>
      </c>
    </row>
    <row r="92" spans="1:84" x14ac:dyDescent="0.25">
      <c r="A92" s="4">
        <v>48639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16.253582261576497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0">
        <v>0</v>
      </c>
      <c r="BF92" s="10">
        <v>0</v>
      </c>
      <c r="BG92" s="10">
        <v>0</v>
      </c>
      <c r="BH92" s="10">
        <v>0</v>
      </c>
      <c r="BI92" s="10">
        <v>0</v>
      </c>
      <c r="BJ92" s="10">
        <v>0</v>
      </c>
      <c r="BK92" s="10">
        <v>0</v>
      </c>
      <c r="BL92" s="10">
        <v>0</v>
      </c>
      <c r="BM92" s="10">
        <v>0</v>
      </c>
      <c r="BN92" s="10">
        <v>0</v>
      </c>
      <c r="BO92" s="10">
        <v>0</v>
      </c>
      <c r="BP92" s="10">
        <v>0</v>
      </c>
      <c r="BQ92" s="10">
        <v>0</v>
      </c>
      <c r="BR92" s="10">
        <v>0</v>
      </c>
      <c r="BS92" s="10">
        <v>0</v>
      </c>
      <c r="BT92" s="10">
        <v>0</v>
      </c>
      <c r="BU92" s="10">
        <v>0</v>
      </c>
      <c r="BV92" s="10">
        <v>0</v>
      </c>
      <c r="BW92" s="10">
        <v>0</v>
      </c>
      <c r="BX92" s="10">
        <v>0</v>
      </c>
      <c r="BY92" s="10">
        <v>0</v>
      </c>
      <c r="BZ92" s="10">
        <v>0</v>
      </c>
      <c r="CA92" s="10">
        <v>0</v>
      </c>
      <c r="CB92" s="10">
        <v>0</v>
      </c>
      <c r="CC92" s="10">
        <v>0</v>
      </c>
      <c r="CD92" s="10">
        <v>0</v>
      </c>
      <c r="CE92" s="10">
        <v>16.253582261576497</v>
      </c>
      <c r="CF92" s="17">
        <v>0</v>
      </c>
    </row>
    <row r="93" spans="1:84" x14ac:dyDescent="0.25">
      <c r="A93" s="4">
        <v>48670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16.881348483694978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>
        <v>0</v>
      </c>
      <c r="BE93" s="10">
        <v>0</v>
      </c>
      <c r="BF93" s="10">
        <v>0</v>
      </c>
      <c r="BG93" s="10">
        <v>0</v>
      </c>
      <c r="BH93" s="10">
        <v>0</v>
      </c>
      <c r="BI93" s="10">
        <v>0</v>
      </c>
      <c r="BJ93" s="10">
        <v>0</v>
      </c>
      <c r="BK93" s="10">
        <v>0</v>
      </c>
      <c r="BL93" s="10">
        <v>0</v>
      </c>
      <c r="BM93" s="10">
        <v>0</v>
      </c>
      <c r="BN93" s="10">
        <v>0</v>
      </c>
      <c r="BO93" s="10">
        <v>0</v>
      </c>
      <c r="BP93" s="10">
        <v>0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0</v>
      </c>
      <c r="BZ93" s="10">
        <v>0</v>
      </c>
      <c r="CA93" s="10">
        <v>0</v>
      </c>
      <c r="CB93" s="10">
        <v>0</v>
      </c>
      <c r="CC93" s="10">
        <v>0</v>
      </c>
      <c r="CD93" s="10">
        <v>0</v>
      </c>
      <c r="CE93" s="10">
        <v>16.881348483694978</v>
      </c>
      <c r="CF93" s="17">
        <v>0</v>
      </c>
    </row>
    <row r="94" spans="1:84" x14ac:dyDescent="0.25">
      <c r="A94" s="4">
        <v>48700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17.962345613202039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0">
        <v>0</v>
      </c>
      <c r="BF94" s="10">
        <v>0</v>
      </c>
      <c r="BG94" s="10">
        <v>0</v>
      </c>
      <c r="BH94" s="10">
        <v>0</v>
      </c>
      <c r="BI94" s="10">
        <v>0</v>
      </c>
      <c r="BJ94" s="10">
        <v>0</v>
      </c>
      <c r="BK94" s="10">
        <v>0</v>
      </c>
      <c r="BL94" s="10">
        <v>0</v>
      </c>
      <c r="BM94" s="10">
        <v>0</v>
      </c>
      <c r="BN94" s="10">
        <v>0</v>
      </c>
      <c r="BO94" s="10">
        <v>0</v>
      </c>
      <c r="BP94" s="10">
        <v>0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0">
        <v>0</v>
      </c>
      <c r="BZ94" s="10">
        <v>0</v>
      </c>
      <c r="CA94" s="10">
        <v>0</v>
      </c>
      <c r="CB94" s="10">
        <v>0</v>
      </c>
      <c r="CC94" s="10">
        <v>0</v>
      </c>
      <c r="CD94" s="10">
        <v>0</v>
      </c>
      <c r="CE94" s="10">
        <v>17.962345613202039</v>
      </c>
      <c r="CF94" s="17">
        <v>0</v>
      </c>
    </row>
    <row r="95" spans="1:84" x14ac:dyDescent="0.25">
      <c r="A95" s="4">
        <v>48731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17.712769674222809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0">
        <v>0</v>
      </c>
      <c r="BF95" s="10">
        <v>0</v>
      </c>
      <c r="BG95" s="10">
        <v>0</v>
      </c>
      <c r="BH95" s="10">
        <v>0</v>
      </c>
      <c r="BI95" s="10">
        <v>0</v>
      </c>
      <c r="BJ95" s="10">
        <v>0</v>
      </c>
      <c r="BK95" s="10">
        <v>0</v>
      </c>
      <c r="BL95" s="10">
        <v>0</v>
      </c>
      <c r="BM95" s="10">
        <v>0</v>
      </c>
      <c r="BN95" s="10">
        <v>0</v>
      </c>
      <c r="BO95" s="10">
        <v>0</v>
      </c>
      <c r="BP95" s="10">
        <v>0</v>
      </c>
      <c r="BQ95" s="10">
        <v>0</v>
      </c>
      <c r="BR95" s="10">
        <v>0</v>
      </c>
      <c r="BS95" s="10">
        <v>0</v>
      </c>
      <c r="BT95" s="10">
        <v>0</v>
      </c>
      <c r="BU95" s="10">
        <v>0</v>
      </c>
      <c r="BV95" s="10">
        <v>0</v>
      </c>
      <c r="BW95" s="10">
        <v>0</v>
      </c>
      <c r="BX95" s="10">
        <v>0</v>
      </c>
      <c r="BY95" s="10">
        <v>0</v>
      </c>
      <c r="BZ95" s="10">
        <v>0</v>
      </c>
      <c r="CA95" s="10">
        <v>0</v>
      </c>
      <c r="CB95" s="10">
        <v>0</v>
      </c>
      <c r="CC95" s="10">
        <v>0</v>
      </c>
      <c r="CD95" s="10">
        <v>0</v>
      </c>
      <c r="CE95" s="10">
        <v>17.712769674222809</v>
      </c>
      <c r="CF95" s="17">
        <v>0</v>
      </c>
    </row>
    <row r="96" spans="1:84" x14ac:dyDescent="0.25">
      <c r="A96" s="4">
        <v>48761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18.269494741046753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0">
        <v>0</v>
      </c>
      <c r="BF96" s="10">
        <v>0</v>
      </c>
      <c r="BG96" s="10">
        <v>0</v>
      </c>
      <c r="BH96" s="10">
        <v>0</v>
      </c>
      <c r="BI96" s="10">
        <v>0</v>
      </c>
      <c r="BJ96" s="10">
        <v>0</v>
      </c>
      <c r="BK96" s="10">
        <v>0</v>
      </c>
      <c r="BL96" s="10">
        <v>0</v>
      </c>
      <c r="BM96" s="10">
        <v>0</v>
      </c>
      <c r="BN96" s="10">
        <v>0</v>
      </c>
      <c r="BO96" s="10">
        <v>0</v>
      </c>
      <c r="BP96" s="10">
        <v>0</v>
      </c>
      <c r="BQ96" s="10">
        <v>0</v>
      </c>
      <c r="BR96" s="10">
        <v>0</v>
      </c>
      <c r="BS96" s="10">
        <v>0</v>
      </c>
      <c r="BT96" s="10">
        <v>0</v>
      </c>
      <c r="BU96" s="10">
        <v>0</v>
      </c>
      <c r="BV96" s="10">
        <v>0</v>
      </c>
      <c r="BW96" s="10">
        <v>0</v>
      </c>
      <c r="BX96" s="10">
        <v>0</v>
      </c>
      <c r="BY96" s="10">
        <v>0</v>
      </c>
      <c r="BZ96" s="10">
        <v>0</v>
      </c>
      <c r="CA96" s="10">
        <v>0</v>
      </c>
      <c r="CB96" s="10">
        <v>0</v>
      </c>
      <c r="CC96" s="10">
        <v>0</v>
      </c>
      <c r="CD96" s="10">
        <v>0</v>
      </c>
      <c r="CE96" s="10">
        <v>18.269494741046753</v>
      </c>
      <c r="CF96" s="17">
        <v>0</v>
      </c>
    </row>
    <row r="97" spans="1:84" x14ac:dyDescent="0.25">
      <c r="A97" s="4">
        <v>48792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17.793619510435096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0">
        <v>0</v>
      </c>
      <c r="BF97" s="10">
        <v>0</v>
      </c>
      <c r="BG97" s="10">
        <v>0</v>
      </c>
      <c r="BH97" s="10">
        <v>0</v>
      </c>
      <c r="BI97" s="10">
        <v>0</v>
      </c>
      <c r="BJ97" s="10">
        <v>0</v>
      </c>
      <c r="BK97" s="10">
        <v>0</v>
      </c>
      <c r="BL97" s="10">
        <v>0</v>
      </c>
      <c r="BM97" s="10">
        <v>0</v>
      </c>
      <c r="BN97" s="10">
        <v>0</v>
      </c>
      <c r="BO97" s="10">
        <v>0</v>
      </c>
      <c r="BP97" s="10">
        <v>0</v>
      </c>
      <c r="BQ97" s="10">
        <v>0</v>
      </c>
      <c r="BR97" s="10">
        <v>0</v>
      </c>
      <c r="BS97" s="10">
        <v>0</v>
      </c>
      <c r="BT97" s="10">
        <v>0</v>
      </c>
      <c r="BU97" s="10">
        <v>0</v>
      </c>
      <c r="BV97" s="10">
        <v>0</v>
      </c>
      <c r="BW97" s="10">
        <v>0</v>
      </c>
      <c r="BX97" s="10">
        <v>0</v>
      </c>
      <c r="BY97" s="10">
        <v>0</v>
      </c>
      <c r="BZ97" s="10">
        <v>0</v>
      </c>
      <c r="CA97" s="10">
        <v>0</v>
      </c>
      <c r="CB97" s="10">
        <v>0</v>
      </c>
      <c r="CC97" s="10">
        <v>0</v>
      </c>
      <c r="CD97" s="10">
        <v>0</v>
      </c>
      <c r="CE97" s="10">
        <v>17.793619510435096</v>
      </c>
      <c r="CF97" s="17">
        <v>0</v>
      </c>
    </row>
    <row r="98" spans="1:84" x14ac:dyDescent="0.25">
      <c r="A98" s="4">
        <v>48823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17.178555856439299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0">
        <v>0</v>
      </c>
      <c r="BF98" s="10">
        <v>0</v>
      </c>
      <c r="BG98" s="10">
        <v>0</v>
      </c>
      <c r="BH98" s="10">
        <v>0</v>
      </c>
      <c r="BI98" s="10">
        <v>0</v>
      </c>
      <c r="BJ98" s="10">
        <v>0</v>
      </c>
      <c r="BK98" s="10">
        <v>0</v>
      </c>
      <c r="BL98" s="10">
        <v>0</v>
      </c>
      <c r="BM98" s="10">
        <v>0</v>
      </c>
      <c r="BN98" s="10">
        <v>0</v>
      </c>
      <c r="BO98" s="10">
        <v>0</v>
      </c>
      <c r="BP98" s="10">
        <v>0</v>
      </c>
      <c r="BQ98" s="10">
        <v>0</v>
      </c>
      <c r="BR98" s="10">
        <v>0</v>
      </c>
      <c r="BS98" s="10">
        <v>0</v>
      </c>
      <c r="BT98" s="10">
        <v>0</v>
      </c>
      <c r="BU98" s="10">
        <v>0</v>
      </c>
      <c r="BV98" s="10">
        <v>0</v>
      </c>
      <c r="BW98" s="10">
        <v>0</v>
      </c>
      <c r="BX98" s="10">
        <v>0</v>
      </c>
      <c r="BY98" s="10">
        <v>0</v>
      </c>
      <c r="BZ98" s="10">
        <v>0</v>
      </c>
      <c r="CA98" s="10">
        <v>0</v>
      </c>
      <c r="CB98" s="10">
        <v>0</v>
      </c>
      <c r="CC98" s="10">
        <v>0</v>
      </c>
      <c r="CD98" s="10">
        <v>0</v>
      </c>
      <c r="CE98" s="10">
        <v>17.178555856439299</v>
      </c>
      <c r="CF98" s="17">
        <v>0</v>
      </c>
    </row>
    <row r="99" spans="1:84" x14ac:dyDescent="0.25">
      <c r="A99" s="4">
        <v>48853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16.70757246371501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0">
        <v>0</v>
      </c>
      <c r="BD99" s="10">
        <v>0</v>
      </c>
      <c r="BE99" s="10">
        <v>0</v>
      </c>
      <c r="BF99" s="10">
        <v>0</v>
      </c>
      <c r="BG99" s="10">
        <v>0</v>
      </c>
      <c r="BH99" s="10">
        <v>0</v>
      </c>
      <c r="BI99" s="10">
        <v>0</v>
      </c>
      <c r="BJ99" s="10">
        <v>0</v>
      </c>
      <c r="BK99" s="10">
        <v>0</v>
      </c>
      <c r="BL99" s="10">
        <v>0</v>
      </c>
      <c r="BM99" s="10">
        <v>0</v>
      </c>
      <c r="BN99" s="10">
        <v>0</v>
      </c>
      <c r="BO99" s="10">
        <v>0</v>
      </c>
      <c r="BP99" s="10">
        <v>0</v>
      </c>
      <c r="BQ99" s="10">
        <v>0</v>
      </c>
      <c r="BR99" s="10">
        <v>0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  <c r="BX99" s="10">
        <v>0</v>
      </c>
      <c r="BY99" s="10">
        <v>0</v>
      </c>
      <c r="BZ99" s="10">
        <v>0</v>
      </c>
      <c r="CA99" s="10">
        <v>0</v>
      </c>
      <c r="CB99" s="10">
        <v>0</v>
      </c>
      <c r="CC99" s="10">
        <v>0</v>
      </c>
      <c r="CD99" s="10">
        <v>0</v>
      </c>
      <c r="CE99" s="10">
        <v>16.70757246371501</v>
      </c>
      <c r="CF99" s="17">
        <v>0</v>
      </c>
    </row>
    <row r="100" spans="1:84" x14ac:dyDescent="0.25">
      <c r="A100" s="4">
        <v>48884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16.895376615945043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10">
        <v>0</v>
      </c>
      <c r="BD100" s="10">
        <v>0</v>
      </c>
      <c r="BE100" s="10">
        <v>0</v>
      </c>
      <c r="BF100" s="10">
        <v>0</v>
      </c>
      <c r="BG100" s="10">
        <v>0</v>
      </c>
      <c r="BH100" s="10">
        <v>0</v>
      </c>
      <c r="BI100" s="10">
        <v>0</v>
      </c>
      <c r="BJ100" s="10">
        <v>0</v>
      </c>
      <c r="BK100" s="10">
        <v>0</v>
      </c>
      <c r="BL100" s="10">
        <v>0</v>
      </c>
      <c r="BM100" s="10">
        <v>0</v>
      </c>
      <c r="BN100" s="10">
        <v>0</v>
      </c>
      <c r="BO100" s="10">
        <v>0</v>
      </c>
      <c r="BP100" s="10">
        <v>0</v>
      </c>
      <c r="BQ100" s="10">
        <v>0</v>
      </c>
      <c r="BR100" s="10">
        <v>0</v>
      </c>
      <c r="BS100" s="10">
        <v>0</v>
      </c>
      <c r="BT100" s="10">
        <v>0</v>
      </c>
      <c r="BU100" s="10">
        <v>0</v>
      </c>
      <c r="BV100" s="10">
        <v>0</v>
      </c>
      <c r="BW100" s="10">
        <v>0</v>
      </c>
      <c r="BX100" s="10">
        <v>0</v>
      </c>
      <c r="BY100" s="10">
        <v>0</v>
      </c>
      <c r="BZ100" s="10">
        <v>0</v>
      </c>
      <c r="CA100" s="10">
        <v>0</v>
      </c>
      <c r="CB100" s="10">
        <v>0</v>
      </c>
      <c r="CC100" s="10">
        <v>0</v>
      </c>
      <c r="CD100" s="10">
        <v>0</v>
      </c>
      <c r="CE100" s="10">
        <v>16.895376615945043</v>
      </c>
      <c r="CF100" s="17">
        <v>0</v>
      </c>
    </row>
    <row r="101" spans="1:84" x14ac:dyDescent="0.25">
      <c r="A101" s="4">
        <v>48914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16.763190779144672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0">
        <v>0</v>
      </c>
      <c r="BF101" s="10">
        <v>0</v>
      </c>
      <c r="BG101" s="10">
        <v>0</v>
      </c>
      <c r="BH101" s="10">
        <v>0</v>
      </c>
      <c r="BI101" s="10">
        <v>0</v>
      </c>
      <c r="BJ101" s="10">
        <v>0</v>
      </c>
      <c r="BK101" s="10">
        <v>0</v>
      </c>
      <c r="BL101" s="10">
        <v>0</v>
      </c>
      <c r="BM101" s="10">
        <v>0</v>
      </c>
      <c r="BN101" s="10">
        <v>0</v>
      </c>
      <c r="BO101" s="10">
        <v>0</v>
      </c>
      <c r="BP101" s="10">
        <v>0</v>
      </c>
      <c r="BQ101" s="10">
        <v>0</v>
      </c>
      <c r="BR101" s="10">
        <v>0</v>
      </c>
      <c r="BS101" s="10">
        <v>0</v>
      </c>
      <c r="BT101" s="10">
        <v>0</v>
      </c>
      <c r="BU101" s="10">
        <v>0</v>
      </c>
      <c r="BV101" s="10">
        <v>0</v>
      </c>
      <c r="BW101" s="10">
        <v>0</v>
      </c>
      <c r="BX101" s="10">
        <v>0</v>
      </c>
      <c r="BY101" s="10">
        <v>0</v>
      </c>
      <c r="BZ101" s="10">
        <v>0</v>
      </c>
      <c r="CA101" s="10">
        <v>0</v>
      </c>
      <c r="CB101" s="10">
        <v>0</v>
      </c>
      <c r="CC101" s="10">
        <v>0</v>
      </c>
      <c r="CD101" s="10">
        <v>0</v>
      </c>
      <c r="CE101" s="10">
        <v>16.763190779144672</v>
      </c>
      <c r="CF101" s="17">
        <v>0</v>
      </c>
    </row>
    <row r="102" spans="1:84" x14ac:dyDescent="0.25">
      <c r="A102" s="4">
        <v>48945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16.314219254342916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0">
        <v>0</v>
      </c>
      <c r="BE102" s="10">
        <v>0</v>
      </c>
      <c r="BF102" s="10">
        <v>0</v>
      </c>
      <c r="BG102" s="10">
        <v>0</v>
      </c>
      <c r="BH102" s="10">
        <v>0</v>
      </c>
      <c r="BI102" s="10">
        <v>0</v>
      </c>
      <c r="BJ102" s="10">
        <v>0</v>
      </c>
      <c r="BK102" s="10">
        <v>0</v>
      </c>
      <c r="BL102" s="10">
        <v>0</v>
      </c>
      <c r="BM102" s="10">
        <v>0</v>
      </c>
      <c r="BN102" s="10">
        <v>0</v>
      </c>
      <c r="BO102" s="10">
        <v>0</v>
      </c>
      <c r="BP102" s="10">
        <v>0</v>
      </c>
      <c r="BQ102" s="10">
        <v>0</v>
      </c>
      <c r="BR102" s="10">
        <v>0</v>
      </c>
      <c r="BS102" s="10">
        <v>0</v>
      </c>
      <c r="BT102" s="10">
        <v>0</v>
      </c>
      <c r="BU102" s="10">
        <v>0</v>
      </c>
      <c r="BV102" s="10">
        <v>0</v>
      </c>
      <c r="BW102" s="10">
        <v>0</v>
      </c>
      <c r="BX102" s="10">
        <v>0</v>
      </c>
      <c r="BY102" s="10">
        <v>0</v>
      </c>
      <c r="BZ102" s="10">
        <v>0</v>
      </c>
      <c r="CA102" s="10">
        <v>0</v>
      </c>
      <c r="CB102" s="10">
        <v>0</v>
      </c>
      <c r="CC102" s="10">
        <v>0</v>
      </c>
      <c r="CD102" s="10">
        <v>0</v>
      </c>
      <c r="CE102" s="10">
        <v>16.314219254342916</v>
      </c>
      <c r="CF102" s="17">
        <v>0</v>
      </c>
    </row>
    <row r="103" spans="1:84" x14ac:dyDescent="0.25">
      <c r="A103" s="4">
        <v>48976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17.714964746234944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0">
        <v>0</v>
      </c>
      <c r="BF103" s="10">
        <v>0</v>
      </c>
      <c r="BG103" s="10">
        <v>0</v>
      </c>
      <c r="BH103" s="10">
        <v>0</v>
      </c>
      <c r="BI103" s="10">
        <v>0</v>
      </c>
      <c r="BJ103" s="10">
        <v>0</v>
      </c>
      <c r="BK103" s="10">
        <v>0</v>
      </c>
      <c r="BL103" s="10">
        <v>0</v>
      </c>
      <c r="BM103" s="10">
        <v>0</v>
      </c>
      <c r="BN103" s="10">
        <v>0</v>
      </c>
      <c r="BO103" s="10">
        <v>0</v>
      </c>
      <c r="BP103" s="10">
        <v>0</v>
      </c>
      <c r="BQ103" s="10">
        <v>0</v>
      </c>
      <c r="BR103" s="10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>
        <v>0</v>
      </c>
      <c r="BY103" s="10">
        <v>0</v>
      </c>
      <c r="BZ103" s="10">
        <v>0</v>
      </c>
      <c r="CA103" s="10">
        <v>0</v>
      </c>
      <c r="CB103" s="10">
        <v>0</v>
      </c>
      <c r="CC103" s="10">
        <v>0</v>
      </c>
      <c r="CD103" s="10">
        <v>0</v>
      </c>
      <c r="CE103" s="10">
        <v>17.714964746234944</v>
      </c>
      <c r="CF103" s="17">
        <v>0</v>
      </c>
    </row>
    <row r="104" spans="1:84" x14ac:dyDescent="0.25">
      <c r="A104" s="4">
        <v>49004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16.253582261576497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0">
        <v>0</v>
      </c>
      <c r="BF104" s="10">
        <v>0</v>
      </c>
      <c r="BG104" s="10">
        <v>0</v>
      </c>
      <c r="BH104" s="10">
        <v>0</v>
      </c>
      <c r="BI104" s="10">
        <v>0</v>
      </c>
      <c r="BJ104" s="10">
        <v>0</v>
      </c>
      <c r="BK104" s="10">
        <v>0</v>
      </c>
      <c r="BL104" s="10">
        <v>0</v>
      </c>
      <c r="BM104" s="10">
        <v>0</v>
      </c>
      <c r="BN104" s="10">
        <v>0</v>
      </c>
      <c r="BO104" s="10">
        <v>0</v>
      </c>
      <c r="BP104" s="10">
        <v>0</v>
      </c>
      <c r="BQ104" s="10">
        <v>0</v>
      </c>
      <c r="BR104" s="10">
        <v>0</v>
      </c>
      <c r="BS104" s="10">
        <v>0</v>
      </c>
      <c r="BT104" s="10">
        <v>0</v>
      </c>
      <c r="BU104" s="10">
        <v>0</v>
      </c>
      <c r="BV104" s="10">
        <v>0</v>
      </c>
      <c r="BW104" s="10">
        <v>0</v>
      </c>
      <c r="BX104" s="10">
        <v>0</v>
      </c>
      <c r="BY104" s="10">
        <v>0</v>
      </c>
      <c r="BZ104" s="10">
        <v>0</v>
      </c>
      <c r="CA104" s="10">
        <v>0</v>
      </c>
      <c r="CB104" s="10">
        <v>0</v>
      </c>
      <c r="CC104" s="10">
        <v>0</v>
      </c>
      <c r="CD104" s="10">
        <v>0</v>
      </c>
      <c r="CE104" s="10">
        <v>16.253582261576497</v>
      </c>
      <c r="CF104" s="17">
        <v>0</v>
      </c>
    </row>
    <row r="105" spans="1:84" x14ac:dyDescent="0.25">
      <c r="A105" s="4">
        <v>49035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16.881348483694978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0">
        <v>0</v>
      </c>
      <c r="AO105" s="10">
        <v>0</v>
      </c>
      <c r="AP105" s="10">
        <v>0</v>
      </c>
      <c r="AQ105" s="10">
        <v>0</v>
      </c>
      <c r="AR105" s="10">
        <v>0</v>
      </c>
      <c r="AS105" s="10">
        <v>0</v>
      </c>
      <c r="AT105" s="10">
        <v>0</v>
      </c>
      <c r="AU105" s="10">
        <v>0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0">
        <v>0</v>
      </c>
      <c r="BF105" s="10">
        <v>0</v>
      </c>
      <c r="BG105" s="10">
        <v>0</v>
      </c>
      <c r="BH105" s="10">
        <v>0</v>
      </c>
      <c r="BI105" s="10">
        <v>0</v>
      </c>
      <c r="BJ105" s="10">
        <v>0</v>
      </c>
      <c r="BK105" s="10">
        <v>0</v>
      </c>
      <c r="BL105" s="10">
        <v>0</v>
      </c>
      <c r="BM105" s="10">
        <v>0</v>
      </c>
      <c r="BN105" s="10">
        <v>0</v>
      </c>
      <c r="BO105" s="10">
        <v>0</v>
      </c>
      <c r="BP105" s="10">
        <v>0</v>
      </c>
      <c r="BQ105" s="10">
        <v>0</v>
      </c>
      <c r="BR105" s="10">
        <v>0</v>
      </c>
      <c r="BS105" s="10">
        <v>0</v>
      </c>
      <c r="BT105" s="10">
        <v>0</v>
      </c>
      <c r="BU105" s="10">
        <v>0</v>
      </c>
      <c r="BV105" s="10">
        <v>0</v>
      </c>
      <c r="BW105" s="10">
        <v>0</v>
      </c>
      <c r="BX105" s="10">
        <v>0</v>
      </c>
      <c r="BY105" s="10">
        <v>0</v>
      </c>
      <c r="BZ105" s="10">
        <v>0</v>
      </c>
      <c r="CA105" s="10">
        <v>0</v>
      </c>
      <c r="CB105" s="10">
        <v>0</v>
      </c>
      <c r="CC105" s="10">
        <v>0</v>
      </c>
      <c r="CD105" s="10">
        <v>0</v>
      </c>
      <c r="CE105" s="10">
        <v>16.881348483694978</v>
      </c>
      <c r="CF105" s="17">
        <v>0</v>
      </c>
    </row>
    <row r="106" spans="1:84" x14ac:dyDescent="0.25">
      <c r="A106" s="4">
        <v>49065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17.962345613202039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0">
        <v>0</v>
      </c>
      <c r="BF106" s="10">
        <v>0</v>
      </c>
      <c r="BG106" s="10">
        <v>0</v>
      </c>
      <c r="BH106" s="10">
        <v>0</v>
      </c>
      <c r="BI106" s="10">
        <v>0</v>
      </c>
      <c r="BJ106" s="10">
        <v>0</v>
      </c>
      <c r="BK106" s="10">
        <v>0</v>
      </c>
      <c r="BL106" s="10">
        <v>0</v>
      </c>
      <c r="BM106" s="10">
        <v>0</v>
      </c>
      <c r="BN106" s="10">
        <v>0</v>
      </c>
      <c r="BO106" s="10">
        <v>0</v>
      </c>
      <c r="BP106" s="10">
        <v>0</v>
      </c>
      <c r="BQ106" s="10">
        <v>0</v>
      </c>
      <c r="BR106" s="10">
        <v>0</v>
      </c>
      <c r="BS106" s="10">
        <v>0</v>
      </c>
      <c r="BT106" s="10">
        <v>0</v>
      </c>
      <c r="BU106" s="10">
        <v>0</v>
      </c>
      <c r="BV106" s="10">
        <v>0</v>
      </c>
      <c r="BW106" s="10">
        <v>0</v>
      </c>
      <c r="BX106" s="10">
        <v>0</v>
      </c>
      <c r="BY106" s="10">
        <v>0</v>
      </c>
      <c r="BZ106" s="10">
        <v>0</v>
      </c>
      <c r="CA106" s="10">
        <v>0</v>
      </c>
      <c r="CB106" s="10">
        <v>0</v>
      </c>
      <c r="CC106" s="10">
        <v>0</v>
      </c>
      <c r="CD106" s="10">
        <v>0</v>
      </c>
      <c r="CE106" s="10">
        <v>17.962345613202039</v>
      </c>
      <c r="CF106" s="17">
        <v>0</v>
      </c>
    </row>
    <row r="107" spans="1:84" x14ac:dyDescent="0.25">
      <c r="A107" s="4">
        <v>49096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17.712769674222809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0">
        <v>0</v>
      </c>
      <c r="BF107" s="10">
        <v>0</v>
      </c>
      <c r="BG107" s="10">
        <v>0</v>
      </c>
      <c r="BH107" s="10">
        <v>0</v>
      </c>
      <c r="BI107" s="10">
        <v>0</v>
      </c>
      <c r="BJ107" s="10">
        <v>0</v>
      </c>
      <c r="BK107" s="10">
        <v>0</v>
      </c>
      <c r="BL107" s="10">
        <v>0</v>
      </c>
      <c r="BM107" s="10">
        <v>0</v>
      </c>
      <c r="BN107" s="10">
        <v>0</v>
      </c>
      <c r="BO107" s="10">
        <v>0</v>
      </c>
      <c r="BP107" s="10">
        <v>0</v>
      </c>
      <c r="BQ107" s="10">
        <v>0</v>
      </c>
      <c r="BR107" s="10">
        <v>0</v>
      </c>
      <c r="BS107" s="10">
        <v>0</v>
      </c>
      <c r="BT107" s="10">
        <v>0</v>
      </c>
      <c r="BU107" s="10">
        <v>0</v>
      </c>
      <c r="BV107" s="10">
        <v>0</v>
      </c>
      <c r="BW107" s="10">
        <v>0</v>
      </c>
      <c r="BX107" s="10">
        <v>0</v>
      </c>
      <c r="BY107" s="10">
        <v>0</v>
      </c>
      <c r="BZ107" s="10">
        <v>0</v>
      </c>
      <c r="CA107" s="10">
        <v>0</v>
      </c>
      <c r="CB107" s="10">
        <v>0</v>
      </c>
      <c r="CC107" s="10">
        <v>0</v>
      </c>
      <c r="CD107" s="10">
        <v>0</v>
      </c>
      <c r="CE107" s="10">
        <v>17.712769674222809</v>
      </c>
      <c r="CF107" s="17">
        <v>0</v>
      </c>
    </row>
    <row r="108" spans="1:84" x14ac:dyDescent="0.25">
      <c r="A108" s="4">
        <v>49126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18.269494741046753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0">
        <v>0</v>
      </c>
      <c r="AP108" s="10">
        <v>0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0">
        <v>0</v>
      </c>
      <c r="BF108" s="10">
        <v>0</v>
      </c>
      <c r="BG108" s="10">
        <v>0</v>
      </c>
      <c r="BH108" s="10">
        <v>0</v>
      </c>
      <c r="BI108" s="10">
        <v>0</v>
      </c>
      <c r="BJ108" s="10">
        <v>0</v>
      </c>
      <c r="BK108" s="10">
        <v>0</v>
      </c>
      <c r="BL108" s="10">
        <v>0</v>
      </c>
      <c r="BM108" s="10">
        <v>0</v>
      </c>
      <c r="BN108" s="10">
        <v>0</v>
      </c>
      <c r="BO108" s="10">
        <v>0</v>
      </c>
      <c r="BP108" s="10">
        <v>0</v>
      </c>
      <c r="BQ108" s="10">
        <v>0</v>
      </c>
      <c r="BR108" s="10">
        <v>0</v>
      </c>
      <c r="BS108" s="10">
        <v>0</v>
      </c>
      <c r="BT108" s="10">
        <v>0</v>
      </c>
      <c r="BU108" s="10">
        <v>0</v>
      </c>
      <c r="BV108" s="10">
        <v>0</v>
      </c>
      <c r="BW108" s="10">
        <v>0</v>
      </c>
      <c r="BX108" s="10">
        <v>0</v>
      </c>
      <c r="BY108" s="10">
        <v>0</v>
      </c>
      <c r="BZ108" s="10">
        <v>0</v>
      </c>
      <c r="CA108" s="10">
        <v>0</v>
      </c>
      <c r="CB108" s="10">
        <v>0</v>
      </c>
      <c r="CC108" s="10">
        <v>0</v>
      </c>
      <c r="CD108" s="10">
        <v>0</v>
      </c>
      <c r="CE108" s="10">
        <v>18.269494741046753</v>
      </c>
      <c r="CF108" s="17">
        <v>0</v>
      </c>
    </row>
    <row r="109" spans="1:84" x14ac:dyDescent="0.25">
      <c r="A109" s="4">
        <v>49157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17.793619510435096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0">
        <v>0</v>
      </c>
      <c r="AP109" s="10">
        <v>0</v>
      </c>
      <c r="AQ109" s="10">
        <v>0</v>
      </c>
      <c r="AR109" s="10">
        <v>0</v>
      </c>
      <c r="AS109" s="10">
        <v>0</v>
      </c>
      <c r="AT109" s="10">
        <v>0</v>
      </c>
      <c r="AU109" s="10">
        <v>0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0">
        <v>0</v>
      </c>
      <c r="BF109" s="10">
        <v>0</v>
      </c>
      <c r="BG109" s="10">
        <v>0</v>
      </c>
      <c r="BH109" s="10">
        <v>0</v>
      </c>
      <c r="BI109" s="10">
        <v>0</v>
      </c>
      <c r="BJ109" s="10">
        <v>0</v>
      </c>
      <c r="BK109" s="10">
        <v>0</v>
      </c>
      <c r="BL109" s="10">
        <v>0</v>
      </c>
      <c r="BM109" s="10">
        <v>0</v>
      </c>
      <c r="BN109" s="10">
        <v>0</v>
      </c>
      <c r="BO109" s="10">
        <v>0</v>
      </c>
      <c r="BP109" s="10">
        <v>0</v>
      </c>
      <c r="BQ109" s="10">
        <v>0</v>
      </c>
      <c r="BR109" s="10">
        <v>0</v>
      </c>
      <c r="BS109" s="10">
        <v>0</v>
      </c>
      <c r="BT109" s="10">
        <v>0</v>
      </c>
      <c r="BU109" s="10">
        <v>0</v>
      </c>
      <c r="BV109" s="10">
        <v>0</v>
      </c>
      <c r="BW109" s="10">
        <v>0</v>
      </c>
      <c r="BX109" s="10">
        <v>0</v>
      </c>
      <c r="BY109" s="10">
        <v>0</v>
      </c>
      <c r="BZ109" s="10">
        <v>0</v>
      </c>
      <c r="CA109" s="10">
        <v>0</v>
      </c>
      <c r="CB109" s="10">
        <v>0</v>
      </c>
      <c r="CC109" s="10">
        <v>0</v>
      </c>
      <c r="CD109" s="10">
        <v>0</v>
      </c>
      <c r="CE109" s="10">
        <v>17.793619510435096</v>
      </c>
      <c r="CF109" s="17">
        <v>0</v>
      </c>
    </row>
    <row r="110" spans="1:84" x14ac:dyDescent="0.25">
      <c r="A110" s="4">
        <v>49188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17.178555856439299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0">
        <v>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0">
        <v>0</v>
      </c>
      <c r="BF110" s="10">
        <v>0</v>
      </c>
      <c r="BG110" s="10">
        <v>0</v>
      </c>
      <c r="BH110" s="10">
        <v>0</v>
      </c>
      <c r="BI110" s="10">
        <v>0</v>
      </c>
      <c r="BJ110" s="10">
        <v>0</v>
      </c>
      <c r="BK110" s="10">
        <v>0</v>
      </c>
      <c r="BL110" s="10">
        <v>0</v>
      </c>
      <c r="BM110" s="10">
        <v>0</v>
      </c>
      <c r="BN110" s="10">
        <v>0</v>
      </c>
      <c r="BO110" s="10">
        <v>0</v>
      </c>
      <c r="BP110" s="10">
        <v>0</v>
      </c>
      <c r="BQ110" s="10">
        <v>0</v>
      </c>
      <c r="BR110" s="10">
        <v>0</v>
      </c>
      <c r="BS110" s="10">
        <v>0</v>
      </c>
      <c r="BT110" s="10">
        <v>0</v>
      </c>
      <c r="BU110" s="10">
        <v>0</v>
      </c>
      <c r="BV110" s="10">
        <v>0</v>
      </c>
      <c r="BW110" s="10">
        <v>0</v>
      </c>
      <c r="BX110" s="10">
        <v>0</v>
      </c>
      <c r="BY110" s="10">
        <v>0</v>
      </c>
      <c r="BZ110" s="10">
        <v>0</v>
      </c>
      <c r="CA110" s="10">
        <v>0</v>
      </c>
      <c r="CB110" s="10">
        <v>0</v>
      </c>
      <c r="CC110" s="10">
        <v>0</v>
      </c>
      <c r="CD110" s="10">
        <v>0</v>
      </c>
      <c r="CE110" s="10">
        <v>17.178555856439299</v>
      </c>
      <c r="CF110" s="17">
        <v>0</v>
      </c>
    </row>
    <row r="111" spans="1:84" x14ac:dyDescent="0.25">
      <c r="A111" s="4">
        <v>49218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16.70757246371501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10">
        <v>0</v>
      </c>
      <c r="BE111" s="10">
        <v>0</v>
      </c>
      <c r="BF111" s="10">
        <v>0</v>
      </c>
      <c r="BG111" s="10">
        <v>0</v>
      </c>
      <c r="BH111" s="10">
        <v>0</v>
      </c>
      <c r="BI111" s="10">
        <v>0</v>
      </c>
      <c r="BJ111" s="10">
        <v>0</v>
      </c>
      <c r="BK111" s="10">
        <v>0</v>
      </c>
      <c r="BL111" s="10">
        <v>0</v>
      </c>
      <c r="BM111" s="10">
        <v>0</v>
      </c>
      <c r="BN111" s="10">
        <v>0</v>
      </c>
      <c r="BO111" s="10">
        <v>0</v>
      </c>
      <c r="BP111" s="10">
        <v>0</v>
      </c>
      <c r="BQ111" s="10">
        <v>0</v>
      </c>
      <c r="BR111" s="10">
        <v>0</v>
      </c>
      <c r="BS111" s="10">
        <v>0</v>
      </c>
      <c r="BT111" s="10">
        <v>0</v>
      </c>
      <c r="BU111" s="10">
        <v>0</v>
      </c>
      <c r="BV111" s="10">
        <v>0</v>
      </c>
      <c r="BW111" s="10">
        <v>0</v>
      </c>
      <c r="BX111" s="10">
        <v>0</v>
      </c>
      <c r="BY111" s="10">
        <v>0</v>
      </c>
      <c r="BZ111" s="10">
        <v>0</v>
      </c>
      <c r="CA111" s="10">
        <v>0</v>
      </c>
      <c r="CB111" s="10">
        <v>0</v>
      </c>
      <c r="CC111" s="10">
        <v>0</v>
      </c>
      <c r="CD111" s="10">
        <v>0</v>
      </c>
      <c r="CE111" s="10">
        <v>16.70757246371501</v>
      </c>
      <c r="CF111" s="17">
        <v>0</v>
      </c>
    </row>
    <row r="112" spans="1:84" x14ac:dyDescent="0.25">
      <c r="A112" s="4">
        <v>49249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16.895376615945043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0">
        <v>0</v>
      </c>
      <c r="BF112" s="10">
        <v>0</v>
      </c>
      <c r="BG112" s="10">
        <v>0</v>
      </c>
      <c r="BH112" s="10">
        <v>0</v>
      </c>
      <c r="BI112" s="10">
        <v>0</v>
      </c>
      <c r="BJ112" s="10">
        <v>0</v>
      </c>
      <c r="BK112" s="10">
        <v>0</v>
      </c>
      <c r="BL112" s="10">
        <v>0</v>
      </c>
      <c r="BM112" s="10">
        <v>0</v>
      </c>
      <c r="BN112" s="10">
        <v>0</v>
      </c>
      <c r="BO112" s="10">
        <v>0</v>
      </c>
      <c r="BP112" s="10">
        <v>0</v>
      </c>
      <c r="BQ112" s="10">
        <v>0</v>
      </c>
      <c r="BR112" s="10">
        <v>0</v>
      </c>
      <c r="BS112" s="10">
        <v>0</v>
      </c>
      <c r="BT112" s="10">
        <v>0</v>
      </c>
      <c r="BU112" s="10">
        <v>0</v>
      </c>
      <c r="BV112" s="10">
        <v>0</v>
      </c>
      <c r="BW112" s="10">
        <v>0</v>
      </c>
      <c r="BX112" s="10">
        <v>0</v>
      </c>
      <c r="BY112" s="10">
        <v>0</v>
      </c>
      <c r="BZ112" s="10">
        <v>0</v>
      </c>
      <c r="CA112" s="10">
        <v>0</v>
      </c>
      <c r="CB112" s="10">
        <v>0</v>
      </c>
      <c r="CC112" s="10">
        <v>0</v>
      </c>
      <c r="CD112" s="10">
        <v>0</v>
      </c>
      <c r="CE112" s="10">
        <v>16.895376615945043</v>
      </c>
      <c r="CF112" s="17">
        <v>0</v>
      </c>
    </row>
    <row r="113" spans="1:84" x14ac:dyDescent="0.25">
      <c r="A113" s="4">
        <v>49279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16.763190779144672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>
        <v>0</v>
      </c>
      <c r="BE113" s="10">
        <v>0</v>
      </c>
      <c r="BF113" s="10">
        <v>0</v>
      </c>
      <c r="BG113" s="10">
        <v>0</v>
      </c>
      <c r="BH113" s="10">
        <v>0</v>
      </c>
      <c r="BI113" s="10">
        <v>0</v>
      </c>
      <c r="BJ113" s="10">
        <v>0</v>
      </c>
      <c r="BK113" s="10">
        <v>0</v>
      </c>
      <c r="BL113" s="10">
        <v>0</v>
      </c>
      <c r="BM113" s="10">
        <v>0</v>
      </c>
      <c r="BN113" s="10">
        <v>0</v>
      </c>
      <c r="BO113" s="10">
        <v>0</v>
      </c>
      <c r="BP113" s="10">
        <v>0</v>
      </c>
      <c r="BQ113" s="10">
        <v>0</v>
      </c>
      <c r="BR113" s="10">
        <v>0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  <c r="BX113" s="10">
        <v>0</v>
      </c>
      <c r="BY113" s="10">
        <v>0</v>
      </c>
      <c r="BZ113" s="10">
        <v>0</v>
      </c>
      <c r="CA113" s="10">
        <v>0</v>
      </c>
      <c r="CB113" s="10">
        <v>0</v>
      </c>
      <c r="CC113" s="10">
        <v>0</v>
      </c>
      <c r="CD113" s="10">
        <v>0</v>
      </c>
      <c r="CE113" s="10">
        <v>16.763190779144672</v>
      </c>
      <c r="CF113" s="17">
        <v>0</v>
      </c>
    </row>
    <row r="114" spans="1:84" x14ac:dyDescent="0.25">
      <c r="A114" s="4">
        <v>49310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16.314219254342916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0">
        <v>0</v>
      </c>
      <c r="AP114" s="10">
        <v>0</v>
      </c>
      <c r="AQ114" s="10">
        <v>0</v>
      </c>
      <c r="AR114" s="10">
        <v>0</v>
      </c>
      <c r="AS114" s="10">
        <v>0</v>
      </c>
      <c r="AT114" s="10">
        <v>0</v>
      </c>
      <c r="AU114" s="10">
        <v>0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10">
        <v>0</v>
      </c>
      <c r="BE114" s="10">
        <v>0</v>
      </c>
      <c r="BF114" s="10">
        <v>0</v>
      </c>
      <c r="BG114" s="10">
        <v>0</v>
      </c>
      <c r="BH114" s="10">
        <v>0</v>
      </c>
      <c r="BI114" s="10">
        <v>0</v>
      </c>
      <c r="BJ114" s="10">
        <v>0</v>
      </c>
      <c r="BK114" s="10">
        <v>0</v>
      </c>
      <c r="BL114" s="10">
        <v>0</v>
      </c>
      <c r="BM114" s="10">
        <v>0</v>
      </c>
      <c r="BN114" s="10">
        <v>0</v>
      </c>
      <c r="BO114" s="10">
        <v>0</v>
      </c>
      <c r="BP114" s="10">
        <v>0</v>
      </c>
      <c r="BQ114" s="10">
        <v>0</v>
      </c>
      <c r="BR114" s="10">
        <v>0</v>
      </c>
      <c r="BS114" s="10">
        <v>0</v>
      </c>
      <c r="BT114" s="10">
        <v>0</v>
      </c>
      <c r="BU114" s="10">
        <v>0</v>
      </c>
      <c r="BV114" s="10">
        <v>0</v>
      </c>
      <c r="BW114" s="10">
        <v>0</v>
      </c>
      <c r="BX114" s="10">
        <v>0</v>
      </c>
      <c r="BY114" s="10">
        <v>0</v>
      </c>
      <c r="BZ114" s="10">
        <v>0</v>
      </c>
      <c r="CA114" s="10">
        <v>0</v>
      </c>
      <c r="CB114" s="10">
        <v>0</v>
      </c>
      <c r="CC114" s="10">
        <v>0</v>
      </c>
      <c r="CD114" s="10">
        <v>0</v>
      </c>
      <c r="CE114" s="10">
        <v>16.314219254342916</v>
      </c>
      <c r="CF114" s="17">
        <v>0</v>
      </c>
    </row>
    <row r="115" spans="1:84" x14ac:dyDescent="0.25">
      <c r="A115" s="4">
        <v>49341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17.714964746234944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0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  <c r="AV115" s="10">
        <v>0</v>
      </c>
      <c r="AW115" s="10">
        <v>0</v>
      </c>
      <c r="AX115" s="10">
        <v>0</v>
      </c>
      <c r="AY115" s="10">
        <v>0</v>
      </c>
      <c r="AZ115" s="10">
        <v>0</v>
      </c>
      <c r="BA115" s="10">
        <v>0</v>
      </c>
      <c r="BB115" s="10">
        <v>0</v>
      </c>
      <c r="BC115" s="10">
        <v>0</v>
      </c>
      <c r="BD115" s="10">
        <v>0</v>
      </c>
      <c r="BE115" s="10">
        <v>0</v>
      </c>
      <c r="BF115" s="10">
        <v>0</v>
      </c>
      <c r="BG115" s="10">
        <v>0</v>
      </c>
      <c r="BH115" s="10">
        <v>0</v>
      </c>
      <c r="BI115" s="10">
        <v>0</v>
      </c>
      <c r="BJ115" s="10">
        <v>0</v>
      </c>
      <c r="BK115" s="10">
        <v>0</v>
      </c>
      <c r="BL115" s="10">
        <v>0</v>
      </c>
      <c r="BM115" s="10">
        <v>0</v>
      </c>
      <c r="BN115" s="10">
        <v>0</v>
      </c>
      <c r="BO115" s="10">
        <v>0</v>
      </c>
      <c r="BP115" s="10">
        <v>0</v>
      </c>
      <c r="BQ115" s="10">
        <v>0</v>
      </c>
      <c r="BR115" s="10">
        <v>0</v>
      </c>
      <c r="BS115" s="10">
        <v>0</v>
      </c>
      <c r="BT115" s="10">
        <v>0</v>
      </c>
      <c r="BU115" s="10">
        <v>0</v>
      </c>
      <c r="BV115" s="10">
        <v>0</v>
      </c>
      <c r="BW115" s="10">
        <v>0</v>
      </c>
      <c r="BX115" s="10">
        <v>0</v>
      </c>
      <c r="BY115" s="10">
        <v>0</v>
      </c>
      <c r="BZ115" s="10">
        <v>0</v>
      </c>
      <c r="CA115" s="10">
        <v>0</v>
      </c>
      <c r="CB115" s="10">
        <v>0</v>
      </c>
      <c r="CC115" s="10">
        <v>0</v>
      </c>
      <c r="CD115" s="10">
        <v>0</v>
      </c>
      <c r="CE115" s="10">
        <v>17.714964746234944</v>
      </c>
      <c r="CF115" s="17">
        <v>0</v>
      </c>
    </row>
    <row r="116" spans="1:84" x14ac:dyDescent="0.25">
      <c r="A116" s="4">
        <v>49369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16.253582261576497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0">
        <v>0</v>
      </c>
      <c r="BF116" s="10">
        <v>0</v>
      </c>
      <c r="BG116" s="10">
        <v>0</v>
      </c>
      <c r="BH116" s="10">
        <v>0</v>
      </c>
      <c r="BI116" s="10">
        <v>0</v>
      </c>
      <c r="BJ116" s="10">
        <v>0</v>
      </c>
      <c r="BK116" s="10">
        <v>0</v>
      </c>
      <c r="BL116" s="10">
        <v>0</v>
      </c>
      <c r="BM116" s="10">
        <v>0</v>
      </c>
      <c r="BN116" s="10">
        <v>0</v>
      </c>
      <c r="BO116" s="10">
        <v>0</v>
      </c>
      <c r="BP116" s="10">
        <v>0</v>
      </c>
      <c r="BQ116" s="10">
        <v>0</v>
      </c>
      <c r="BR116" s="10">
        <v>0</v>
      </c>
      <c r="BS116" s="10">
        <v>0</v>
      </c>
      <c r="BT116" s="10">
        <v>0</v>
      </c>
      <c r="BU116" s="10">
        <v>0</v>
      </c>
      <c r="BV116" s="10">
        <v>0</v>
      </c>
      <c r="BW116" s="10">
        <v>0</v>
      </c>
      <c r="BX116" s="10">
        <v>0</v>
      </c>
      <c r="BY116" s="10">
        <v>0</v>
      </c>
      <c r="BZ116" s="10">
        <v>0</v>
      </c>
      <c r="CA116" s="10">
        <v>0</v>
      </c>
      <c r="CB116" s="10">
        <v>0</v>
      </c>
      <c r="CC116" s="10">
        <v>0</v>
      </c>
      <c r="CD116" s="10">
        <v>0</v>
      </c>
      <c r="CE116" s="10">
        <v>16.253582261576497</v>
      </c>
      <c r="CF116" s="17">
        <v>0</v>
      </c>
    </row>
    <row r="117" spans="1:84" x14ac:dyDescent="0.25">
      <c r="A117" s="4">
        <v>49400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16.881348483694978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0">
        <v>0</v>
      </c>
      <c r="BF117" s="10">
        <v>0</v>
      </c>
      <c r="BG117" s="10">
        <v>0</v>
      </c>
      <c r="BH117" s="10">
        <v>0</v>
      </c>
      <c r="BI117" s="10">
        <v>0</v>
      </c>
      <c r="BJ117" s="10">
        <v>0</v>
      </c>
      <c r="BK117" s="10">
        <v>0</v>
      </c>
      <c r="BL117" s="10">
        <v>0</v>
      </c>
      <c r="BM117" s="10">
        <v>0</v>
      </c>
      <c r="BN117" s="10">
        <v>0</v>
      </c>
      <c r="BO117" s="10">
        <v>0</v>
      </c>
      <c r="BP117" s="10">
        <v>0</v>
      </c>
      <c r="BQ117" s="10">
        <v>0</v>
      </c>
      <c r="BR117" s="10">
        <v>0</v>
      </c>
      <c r="BS117" s="10">
        <v>0</v>
      </c>
      <c r="BT117" s="10">
        <v>0</v>
      </c>
      <c r="BU117" s="10">
        <v>0</v>
      </c>
      <c r="BV117" s="10">
        <v>0</v>
      </c>
      <c r="BW117" s="10">
        <v>0</v>
      </c>
      <c r="BX117" s="10">
        <v>0</v>
      </c>
      <c r="BY117" s="10">
        <v>0</v>
      </c>
      <c r="BZ117" s="10">
        <v>0</v>
      </c>
      <c r="CA117" s="10">
        <v>0</v>
      </c>
      <c r="CB117" s="10">
        <v>0</v>
      </c>
      <c r="CC117" s="10">
        <v>0</v>
      </c>
      <c r="CD117" s="10">
        <v>0</v>
      </c>
      <c r="CE117" s="10">
        <v>16.881348483694978</v>
      </c>
      <c r="CF117" s="17">
        <v>0</v>
      </c>
    </row>
    <row r="118" spans="1:84" x14ac:dyDescent="0.25">
      <c r="A118" s="4">
        <v>49430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17.962345613202039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0</v>
      </c>
      <c r="AP118" s="10"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0">
        <v>0</v>
      </c>
      <c r="BF118" s="10">
        <v>0</v>
      </c>
      <c r="BG118" s="10">
        <v>0</v>
      </c>
      <c r="BH118" s="10">
        <v>0</v>
      </c>
      <c r="BI118" s="10">
        <v>0</v>
      </c>
      <c r="BJ118" s="10">
        <v>0</v>
      </c>
      <c r="BK118" s="10">
        <v>0</v>
      </c>
      <c r="BL118" s="10">
        <v>0</v>
      </c>
      <c r="BM118" s="10">
        <v>0</v>
      </c>
      <c r="BN118" s="10">
        <v>0</v>
      </c>
      <c r="BO118" s="10">
        <v>0</v>
      </c>
      <c r="BP118" s="10">
        <v>0</v>
      </c>
      <c r="BQ118" s="10">
        <v>0</v>
      </c>
      <c r="BR118" s="10">
        <v>0</v>
      </c>
      <c r="BS118" s="10">
        <v>0</v>
      </c>
      <c r="BT118" s="10">
        <v>0</v>
      </c>
      <c r="BU118" s="10">
        <v>0</v>
      </c>
      <c r="BV118" s="10">
        <v>0</v>
      </c>
      <c r="BW118" s="10">
        <v>0</v>
      </c>
      <c r="BX118" s="10">
        <v>0</v>
      </c>
      <c r="BY118" s="10">
        <v>0</v>
      </c>
      <c r="BZ118" s="10">
        <v>0</v>
      </c>
      <c r="CA118" s="10">
        <v>0</v>
      </c>
      <c r="CB118" s="10">
        <v>0</v>
      </c>
      <c r="CC118" s="10">
        <v>0</v>
      </c>
      <c r="CD118" s="10">
        <v>0</v>
      </c>
      <c r="CE118" s="10">
        <v>17.962345613202039</v>
      </c>
      <c r="CF118" s="17">
        <v>0</v>
      </c>
    </row>
    <row r="119" spans="1:84" x14ac:dyDescent="0.25">
      <c r="A119" s="4">
        <v>49461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17.712769674222809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0">
        <v>0</v>
      </c>
      <c r="BF119" s="10">
        <v>0</v>
      </c>
      <c r="BG119" s="10">
        <v>0</v>
      </c>
      <c r="BH119" s="10">
        <v>0</v>
      </c>
      <c r="BI119" s="10">
        <v>0</v>
      </c>
      <c r="BJ119" s="10">
        <v>0</v>
      </c>
      <c r="BK119" s="10">
        <v>0</v>
      </c>
      <c r="BL119" s="10">
        <v>0</v>
      </c>
      <c r="BM119" s="10">
        <v>0</v>
      </c>
      <c r="BN119" s="10">
        <v>0</v>
      </c>
      <c r="BO119" s="10">
        <v>0</v>
      </c>
      <c r="BP119" s="10">
        <v>0</v>
      </c>
      <c r="BQ119" s="10">
        <v>0</v>
      </c>
      <c r="BR119" s="10">
        <v>0</v>
      </c>
      <c r="BS119" s="10">
        <v>0</v>
      </c>
      <c r="BT119" s="10">
        <v>0</v>
      </c>
      <c r="BU119" s="10">
        <v>0</v>
      </c>
      <c r="BV119" s="10">
        <v>0</v>
      </c>
      <c r="BW119" s="10">
        <v>0</v>
      </c>
      <c r="BX119" s="10">
        <v>0</v>
      </c>
      <c r="BY119" s="10">
        <v>0</v>
      </c>
      <c r="BZ119" s="10">
        <v>0</v>
      </c>
      <c r="CA119" s="10">
        <v>0</v>
      </c>
      <c r="CB119" s="10">
        <v>0</v>
      </c>
      <c r="CC119" s="10">
        <v>0</v>
      </c>
      <c r="CD119" s="10">
        <v>0</v>
      </c>
      <c r="CE119" s="10">
        <v>17.712769674222809</v>
      </c>
      <c r="CF119" s="17">
        <v>0</v>
      </c>
    </row>
    <row r="120" spans="1:84" x14ac:dyDescent="0.25">
      <c r="A120" s="4">
        <v>49491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18.269494741046753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</v>
      </c>
      <c r="BE120" s="10">
        <v>0</v>
      </c>
      <c r="BF120" s="10">
        <v>0</v>
      </c>
      <c r="BG120" s="10">
        <v>0</v>
      </c>
      <c r="BH120" s="10">
        <v>0</v>
      </c>
      <c r="BI120" s="10">
        <v>0</v>
      </c>
      <c r="BJ120" s="10">
        <v>0</v>
      </c>
      <c r="BK120" s="10">
        <v>0</v>
      </c>
      <c r="BL120" s="10">
        <v>0</v>
      </c>
      <c r="BM120" s="10">
        <v>0</v>
      </c>
      <c r="BN120" s="10">
        <v>0</v>
      </c>
      <c r="BO120" s="10">
        <v>0</v>
      </c>
      <c r="BP120" s="10">
        <v>0</v>
      </c>
      <c r="BQ120" s="10">
        <v>0</v>
      </c>
      <c r="BR120" s="10">
        <v>0</v>
      </c>
      <c r="BS120" s="10">
        <v>0</v>
      </c>
      <c r="BT120" s="10">
        <v>0</v>
      </c>
      <c r="BU120" s="10">
        <v>0</v>
      </c>
      <c r="BV120" s="10">
        <v>0</v>
      </c>
      <c r="BW120" s="10">
        <v>0</v>
      </c>
      <c r="BX120" s="10">
        <v>0</v>
      </c>
      <c r="BY120" s="10">
        <v>0</v>
      </c>
      <c r="BZ120" s="10">
        <v>0</v>
      </c>
      <c r="CA120" s="10">
        <v>0</v>
      </c>
      <c r="CB120" s="10">
        <v>0</v>
      </c>
      <c r="CC120" s="10">
        <v>0</v>
      </c>
      <c r="CD120" s="10">
        <v>0</v>
      </c>
      <c r="CE120" s="10">
        <v>18.269494741046753</v>
      </c>
      <c r="CF120" s="17">
        <v>0</v>
      </c>
    </row>
    <row r="121" spans="1:84" x14ac:dyDescent="0.25">
      <c r="A121" s="4">
        <v>49522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17.793619510435096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0">
        <v>0</v>
      </c>
      <c r="BF121" s="10">
        <v>0</v>
      </c>
      <c r="BG121" s="10">
        <v>0</v>
      </c>
      <c r="BH121" s="10">
        <v>0</v>
      </c>
      <c r="BI121" s="10">
        <v>0</v>
      </c>
      <c r="BJ121" s="10">
        <v>0</v>
      </c>
      <c r="BK121" s="10">
        <v>0</v>
      </c>
      <c r="BL121" s="10">
        <v>0</v>
      </c>
      <c r="BM121" s="10">
        <v>0</v>
      </c>
      <c r="BN121" s="10">
        <v>0</v>
      </c>
      <c r="BO121" s="10">
        <v>0</v>
      </c>
      <c r="BP121" s="10">
        <v>0</v>
      </c>
      <c r="BQ121" s="10">
        <v>0</v>
      </c>
      <c r="BR121" s="10">
        <v>0</v>
      </c>
      <c r="BS121" s="10">
        <v>0</v>
      </c>
      <c r="BT121" s="10">
        <v>0</v>
      </c>
      <c r="BU121" s="10">
        <v>0</v>
      </c>
      <c r="BV121" s="10">
        <v>0</v>
      </c>
      <c r="BW121" s="10">
        <v>0</v>
      </c>
      <c r="BX121" s="10">
        <v>0</v>
      </c>
      <c r="BY121" s="10">
        <v>0</v>
      </c>
      <c r="BZ121" s="10">
        <v>0</v>
      </c>
      <c r="CA121" s="10">
        <v>0</v>
      </c>
      <c r="CB121" s="10">
        <v>0</v>
      </c>
      <c r="CC121" s="10">
        <v>0</v>
      </c>
      <c r="CD121" s="10">
        <v>0</v>
      </c>
      <c r="CE121" s="10">
        <v>17.793619510435096</v>
      </c>
      <c r="CF121" s="17">
        <v>0</v>
      </c>
    </row>
    <row r="122" spans="1:84" x14ac:dyDescent="0.25">
      <c r="A122" s="4">
        <v>49553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17.178555856439299</v>
      </c>
      <c r="AE122" s="10">
        <v>0</v>
      </c>
      <c r="AF122" s="10">
        <v>0</v>
      </c>
      <c r="AG122" s="10">
        <v>0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  <c r="AO122" s="10">
        <v>0</v>
      </c>
      <c r="AP122" s="10">
        <v>0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0">
        <v>0</v>
      </c>
      <c r="BF122" s="10">
        <v>0</v>
      </c>
      <c r="BG122" s="10">
        <v>0</v>
      </c>
      <c r="BH122" s="10">
        <v>0</v>
      </c>
      <c r="BI122" s="10">
        <v>0</v>
      </c>
      <c r="BJ122" s="10">
        <v>0</v>
      </c>
      <c r="BK122" s="10">
        <v>0</v>
      </c>
      <c r="BL122" s="10">
        <v>0</v>
      </c>
      <c r="BM122" s="10">
        <v>0</v>
      </c>
      <c r="BN122" s="10">
        <v>0</v>
      </c>
      <c r="BO122" s="10">
        <v>0</v>
      </c>
      <c r="BP122" s="10">
        <v>0</v>
      </c>
      <c r="BQ122" s="10">
        <v>0</v>
      </c>
      <c r="BR122" s="10">
        <v>0</v>
      </c>
      <c r="BS122" s="10">
        <v>0</v>
      </c>
      <c r="BT122" s="10">
        <v>0</v>
      </c>
      <c r="BU122" s="10">
        <v>0</v>
      </c>
      <c r="BV122" s="10">
        <v>0</v>
      </c>
      <c r="BW122" s="10">
        <v>0</v>
      </c>
      <c r="BX122" s="10">
        <v>0</v>
      </c>
      <c r="BY122" s="10">
        <v>0</v>
      </c>
      <c r="BZ122" s="10">
        <v>0</v>
      </c>
      <c r="CA122" s="10">
        <v>0</v>
      </c>
      <c r="CB122" s="10">
        <v>0</v>
      </c>
      <c r="CC122" s="10">
        <v>0</v>
      </c>
      <c r="CD122" s="10">
        <v>0</v>
      </c>
      <c r="CE122" s="10">
        <v>17.178555856439299</v>
      </c>
      <c r="CF122" s="17">
        <v>0</v>
      </c>
    </row>
    <row r="123" spans="1:84" x14ac:dyDescent="0.25">
      <c r="A123" s="4">
        <v>49583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16.70757246371501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0">
        <v>0</v>
      </c>
      <c r="BF123" s="10">
        <v>0</v>
      </c>
      <c r="BG123" s="10">
        <v>0</v>
      </c>
      <c r="BH123" s="10">
        <v>0</v>
      </c>
      <c r="BI123" s="10">
        <v>0</v>
      </c>
      <c r="BJ123" s="10">
        <v>0</v>
      </c>
      <c r="BK123" s="10">
        <v>0</v>
      </c>
      <c r="BL123" s="10">
        <v>0</v>
      </c>
      <c r="BM123" s="10">
        <v>0</v>
      </c>
      <c r="BN123" s="10">
        <v>0</v>
      </c>
      <c r="BO123" s="10">
        <v>0</v>
      </c>
      <c r="BP123" s="10">
        <v>0</v>
      </c>
      <c r="BQ123" s="10">
        <v>0</v>
      </c>
      <c r="BR123" s="10">
        <v>0</v>
      </c>
      <c r="BS123" s="10">
        <v>0</v>
      </c>
      <c r="BT123" s="10">
        <v>0</v>
      </c>
      <c r="BU123" s="10">
        <v>0</v>
      </c>
      <c r="BV123" s="10">
        <v>0</v>
      </c>
      <c r="BW123" s="10">
        <v>0</v>
      </c>
      <c r="BX123" s="10">
        <v>0</v>
      </c>
      <c r="BY123" s="10">
        <v>0</v>
      </c>
      <c r="BZ123" s="10">
        <v>0</v>
      </c>
      <c r="CA123" s="10">
        <v>0</v>
      </c>
      <c r="CB123" s="10">
        <v>0</v>
      </c>
      <c r="CC123" s="10">
        <v>0</v>
      </c>
      <c r="CD123" s="10">
        <v>0</v>
      </c>
      <c r="CE123" s="10">
        <v>16.70757246371501</v>
      </c>
      <c r="CF123" s="17">
        <v>0</v>
      </c>
    </row>
    <row r="124" spans="1:84" x14ac:dyDescent="0.25">
      <c r="A124" s="4">
        <v>49614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16.895376615945043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0">
        <v>0</v>
      </c>
      <c r="BE124" s="10">
        <v>0</v>
      </c>
      <c r="BF124" s="10">
        <v>0</v>
      </c>
      <c r="BG124" s="10">
        <v>0</v>
      </c>
      <c r="BH124" s="10">
        <v>0</v>
      </c>
      <c r="BI124" s="10">
        <v>0</v>
      </c>
      <c r="BJ124" s="10">
        <v>0</v>
      </c>
      <c r="BK124" s="10">
        <v>0</v>
      </c>
      <c r="BL124" s="10">
        <v>0</v>
      </c>
      <c r="BM124" s="10">
        <v>0</v>
      </c>
      <c r="BN124" s="10">
        <v>0</v>
      </c>
      <c r="BO124" s="10">
        <v>0</v>
      </c>
      <c r="BP124" s="10">
        <v>0</v>
      </c>
      <c r="BQ124" s="10">
        <v>0</v>
      </c>
      <c r="BR124" s="10">
        <v>0</v>
      </c>
      <c r="BS124" s="10">
        <v>0</v>
      </c>
      <c r="BT124" s="10">
        <v>0</v>
      </c>
      <c r="BU124" s="10">
        <v>0</v>
      </c>
      <c r="BV124" s="10">
        <v>0</v>
      </c>
      <c r="BW124" s="10">
        <v>0</v>
      </c>
      <c r="BX124" s="10">
        <v>0</v>
      </c>
      <c r="BY124" s="10">
        <v>0</v>
      </c>
      <c r="BZ124" s="10">
        <v>0</v>
      </c>
      <c r="CA124" s="10">
        <v>0</v>
      </c>
      <c r="CB124" s="10">
        <v>0</v>
      </c>
      <c r="CC124" s="10">
        <v>0</v>
      </c>
      <c r="CD124" s="10">
        <v>0</v>
      </c>
      <c r="CE124" s="10">
        <v>16.895376615945043</v>
      </c>
      <c r="CF124" s="17">
        <v>0</v>
      </c>
    </row>
    <row r="125" spans="1:84" x14ac:dyDescent="0.25">
      <c r="A125" s="4">
        <v>49644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16.763190779144672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0">
        <v>0</v>
      </c>
      <c r="BF125" s="10">
        <v>0</v>
      </c>
      <c r="BG125" s="10">
        <v>0</v>
      </c>
      <c r="BH125" s="10">
        <v>0</v>
      </c>
      <c r="BI125" s="10">
        <v>0</v>
      </c>
      <c r="BJ125" s="10">
        <v>0</v>
      </c>
      <c r="BK125" s="10">
        <v>0</v>
      </c>
      <c r="BL125" s="10">
        <v>0</v>
      </c>
      <c r="BM125" s="10">
        <v>0</v>
      </c>
      <c r="BN125" s="10">
        <v>0</v>
      </c>
      <c r="BO125" s="10">
        <v>0</v>
      </c>
      <c r="BP125" s="10">
        <v>0</v>
      </c>
      <c r="BQ125" s="10">
        <v>0</v>
      </c>
      <c r="BR125" s="10">
        <v>0</v>
      </c>
      <c r="BS125" s="10">
        <v>0</v>
      </c>
      <c r="BT125" s="10">
        <v>0</v>
      </c>
      <c r="BU125" s="10">
        <v>0</v>
      </c>
      <c r="BV125" s="10">
        <v>0</v>
      </c>
      <c r="BW125" s="10">
        <v>0</v>
      </c>
      <c r="BX125" s="10">
        <v>0</v>
      </c>
      <c r="BY125" s="10">
        <v>0</v>
      </c>
      <c r="BZ125" s="10">
        <v>0</v>
      </c>
      <c r="CA125" s="10">
        <v>0</v>
      </c>
      <c r="CB125" s="10">
        <v>0</v>
      </c>
      <c r="CC125" s="10">
        <v>0</v>
      </c>
      <c r="CD125" s="10">
        <v>0</v>
      </c>
      <c r="CE125" s="10">
        <v>16.763190779144672</v>
      </c>
      <c r="CF125" s="17">
        <v>0</v>
      </c>
    </row>
    <row r="126" spans="1:84" x14ac:dyDescent="0.25">
      <c r="A126" s="4">
        <v>49675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16.314219254342916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10">
        <v>0</v>
      </c>
      <c r="BM126" s="10">
        <v>0</v>
      </c>
      <c r="BN126" s="10">
        <v>0</v>
      </c>
      <c r="BO126" s="10">
        <v>0</v>
      </c>
      <c r="BP126" s="10">
        <v>0</v>
      </c>
      <c r="BQ126" s="10">
        <v>0</v>
      </c>
      <c r="BR126" s="10">
        <v>0</v>
      </c>
      <c r="BS126" s="10">
        <v>0</v>
      </c>
      <c r="BT126" s="10">
        <v>0</v>
      </c>
      <c r="BU126" s="10">
        <v>0</v>
      </c>
      <c r="BV126" s="10">
        <v>0</v>
      </c>
      <c r="BW126" s="10">
        <v>0</v>
      </c>
      <c r="BX126" s="10">
        <v>0</v>
      </c>
      <c r="BY126" s="10">
        <v>0</v>
      </c>
      <c r="BZ126" s="10">
        <v>0</v>
      </c>
      <c r="CA126" s="10">
        <v>0</v>
      </c>
      <c r="CB126" s="10">
        <v>0</v>
      </c>
      <c r="CC126" s="10">
        <v>0</v>
      </c>
      <c r="CD126" s="10">
        <v>0</v>
      </c>
      <c r="CE126" s="10">
        <v>16.314219254342916</v>
      </c>
      <c r="CF126" s="17">
        <v>0</v>
      </c>
    </row>
    <row r="127" spans="1:84" x14ac:dyDescent="0.25">
      <c r="A127" s="4">
        <v>49706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17.714964746234944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0">
        <v>0</v>
      </c>
      <c r="BF127" s="10">
        <v>0</v>
      </c>
      <c r="BG127" s="10">
        <v>0</v>
      </c>
      <c r="BH127" s="10">
        <v>0</v>
      </c>
      <c r="BI127" s="10">
        <v>0</v>
      </c>
      <c r="BJ127" s="10">
        <v>0</v>
      </c>
      <c r="BK127" s="10">
        <v>0</v>
      </c>
      <c r="BL127" s="10">
        <v>0</v>
      </c>
      <c r="BM127" s="10">
        <v>0</v>
      </c>
      <c r="BN127" s="10">
        <v>0</v>
      </c>
      <c r="BO127" s="10">
        <v>0</v>
      </c>
      <c r="BP127" s="10">
        <v>0</v>
      </c>
      <c r="BQ127" s="10">
        <v>0</v>
      </c>
      <c r="BR127" s="10">
        <v>0</v>
      </c>
      <c r="BS127" s="10">
        <v>0</v>
      </c>
      <c r="BT127" s="10">
        <v>0</v>
      </c>
      <c r="BU127" s="10">
        <v>0</v>
      </c>
      <c r="BV127" s="10">
        <v>0</v>
      </c>
      <c r="BW127" s="10">
        <v>0</v>
      </c>
      <c r="BX127" s="10">
        <v>0</v>
      </c>
      <c r="BY127" s="10">
        <v>0</v>
      </c>
      <c r="BZ127" s="10">
        <v>0</v>
      </c>
      <c r="CA127" s="10">
        <v>0</v>
      </c>
      <c r="CB127" s="10">
        <v>0</v>
      </c>
      <c r="CC127" s="10">
        <v>0</v>
      </c>
      <c r="CD127" s="10">
        <v>0</v>
      </c>
      <c r="CE127" s="10">
        <v>17.714964746234944</v>
      </c>
      <c r="CF127" s="17">
        <v>0</v>
      </c>
    </row>
    <row r="128" spans="1:84" x14ac:dyDescent="0.25">
      <c r="A128" s="4">
        <v>49735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16.253582261576497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10">
        <v>0</v>
      </c>
      <c r="BE128" s="10">
        <v>0</v>
      </c>
      <c r="BF128" s="10">
        <v>0</v>
      </c>
      <c r="BG128" s="10">
        <v>0</v>
      </c>
      <c r="BH128" s="10">
        <v>0</v>
      </c>
      <c r="BI128" s="10">
        <v>0</v>
      </c>
      <c r="BJ128" s="10">
        <v>0</v>
      </c>
      <c r="BK128" s="10">
        <v>0</v>
      </c>
      <c r="BL128" s="10">
        <v>0</v>
      </c>
      <c r="BM128" s="10">
        <v>0</v>
      </c>
      <c r="BN128" s="10">
        <v>0</v>
      </c>
      <c r="BO128" s="10">
        <v>0</v>
      </c>
      <c r="BP128" s="10">
        <v>0</v>
      </c>
      <c r="BQ128" s="10">
        <v>0</v>
      </c>
      <c r="BR128" s="10">
        <v>0</v>
      </c>
      <c r="BS128" s="10">
        <v>0</v>
      </c>
      <c r="BT128" s="10">
        <v>0</v>
      </c>
      <c r="BU128" s="10">
        <v>0</v>
      </c>
      <c r="BV128" s="10">
        <v>0</v>
      </c>
      <c r="BW128" s="10">
        <v>0</v>
      </c>
      <c r="BX128" s="10">
        <v>0</v>
      </c>
      <c r="BY128" s="10">
        <v>0</v>
      </c>
      <c r="BZ128" s="10">
        <v>0</v>
      </c>
      <c r="CA128" s="10">
        <v>0</v>
      </c>
      <c r="CB128" s="10">
        <v>0</v>
      </c>
      <c r="CC128" s="10">
        <v>0</v>
      </c>
      <c r="CD128" s="10">
        <v>0</v>
      </c>
      <c r="CE128" s="10">
        <v>16.253582261576497</v>
      </c>
      <c r="CF128" s="17">
        <v>0</v>
      </c>
    </row>
    <row r="129" spans="1:84" x14ac:dyDescent="0.25">
      <c r="A129" s="4">
        <v>49766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16.881348483694978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0">
        <v>0</v>
      </c>
      <c r="BF129" s="10">
        <v>0</v>
      </c>
      <c r="BG129" s="10">
        <v>0</v>
      </c>
      <c r="BH129" s="10">
        <v>0</v>
      </c>
      <c r="BI129" s="10">
        <v>0</v>
      </c>
      <c r="BJ129" s="10">
        <v>0</v>
      </c>
      <c r="BK129" s="10">
        <v>0</v>
      </c>
      <c r="BL129" s="10">
        <v>0</v>
      </c>
      <c r="BM129" s="10">
        <v>0</v>
      </c>
      <c r="BN129" s="10">
        <v>0</v>
      </c>
      <c r="BO129" s="10">
        <v>0</v>
      </c>
      <c r="BP129" s="10">
        <v>0</v>
      </c>
      <c r="BQ129" s="10">
        <v>0</v>
      </c>
      <c r="BR129" s="10">
        <v>0</v>
      </c>
      <c r="BS129" s="10">
        <v>0</v>
      </c>
      <c r="BT129" s="10">
        <v>0</v>
      </c>
      <c r="BU129" s="10">
        <v>0</v>
      </c>
      <c r="BV129" s="10">
        <v>0</v>
      </c>
      <c r="BW129" s="10">
        <v>0</v>
      </c>
      <c r="BX129" s="10">
        <v>0</v>
      </c>
      <c r="BY129" s="10">
        <v>0</v>
      </c>
      <c r="BZ129" s="10">
        <v>0</v>
      </c>
      <c r="CA129" s="10">
        <v>0</v>
      </c>
      <c r="CB129" s="10">
        <v>0</v>
      </c>
      <c r="CC129" s="10">
        <v>0</v>
      </c>
      <c r="CD129" s="10">
        <v>0</v>
      </c>
      <c r="CE129" s="10">
        <v>16.881348483694978</v>
      </c>
      <c r="CF129" s="17">
        <v>0</v>
      </c>
    </row>
    <row r="130" spans="1:84" x14ac:dyDescent="0.25">
      <c r="A130" s="4">
        <v>49796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17.962345613202039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0">
        <v>0</v>
      </c>
      <c r="BF130" s="10">
        <v>0</v>
      </c>
      <c r="BG130" s="10">
        <v>0</v>
      </c>
      <c r="BH130" s="10">
        <v>0</v>
      </c>
      <c r="BI130" s="10">
        <v>0</v>
      </c>
      <c r="BJ130" s="10">
        <v>0</v>
      </c>
      <c r="BK130" s="10">
        <v>0</v>
      </c>
      <c r="BL130" s="10">
        <v>0</v>
      </c>
      <c r="BM130" s="10">
        <v>0</v>
      </c>
      <c r="BN130" s="10">
        <v>0</v>
      </c>
      <c r="BO130" s="10">
        <v>0</v>
      </c>
      <c r="BP130" s="10">
        <v>0</v>
      </c>
      <c r="BQ130" s="10">
        <v>0</v>
      </c>
      <c r="BR130" s="10">
        <v>0</v>
      </c>
      <c r="BS130" s="10">
        <v>0</v>
      </c>
      <c r="BT130" s="10">
        <v>0</v>
      </c>
      <c r="BU130" s="10">
        <v>0</v>
      </c>
      <c r="BV130" s="10">
        <v>0</v>
      </c>
      <c r="BW130" s="10">
        <v>0</v>
      </c>
      <c r="BX130" s="10">
        <v>0</v>
      </c>
      <c r="BY130" s="10">
        <v>0</v>
      </c>
      <c r="BZ130" s="10">
        <v>0</v>
      </c>
      <c r="CA130" s="10">
        <v>0</v>
      </c>
      <c r="CB130" s="10">
        <v>0</v>
      </c>
      <c r="CC130" s="10">
        <v>0</v>
      </c>
      <c r="CD130" s="10">
        <v>0</v>
      </c>
      <c r="CE130" s="10">
        <v>17.962345613202039</v>
      </c>
      <c r="CF130" s="17">
        <v>0</v>
      </c>
    </row>
    <row r="131" spans="1:84" x14ac:dyDescent="0.25">
      <c r="A131" s="4">
        <v>49827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17.712769674222809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0">
        <v>0</v>
      </c>
      <c r="BF131" s="10">
        <v>0</v>
      </c>
      <c r="BG131" s="10">
        <v>0</v>
      </c>
      <c r="BH131" s="10">
        <v>0</v>
      </c>
      <c r="BI131" s="10">
        <v>0</v>
      </c>
      <c r="BJ131" s="10">
        <v>0</v>
      </c>
      <c r="BK131" s="10">
        <v>0</v>
      </c>
      <c r="BL131" s="10">
        <v>0</v>
      </c>
      <c r="BM131" s="10">
        <v>0</v>
      </c>
      <c r="BN131" s="10">
        <v>0</v>
      </c>
      <c r="BO131" s="10">
        <v>0</v>
      </c>
      <c r="BP131" s="10">
        <v>0</v>
      </c>
      <c r="BQ131" s="10">
        <v>0</v>
      </c>
      <c r="BR131" s="10">
        <v>0</v>
      </c>
      <c r="BS131" s="10">
        <v>0</v>
      </c>
      <c r="BT131" s="10">
        <v>0</v>
      </c>
      <c r="BU131" s="10">
        <v>0</v>
      </c>
      <c r="BV131" s="10">
        <v>0</v>
      </c>
      <c r="BW131" s="10">
        <v>0</v>
      </c>
      <c r="BX131" s="10">
        <v>0</v>
      </c>
      <c r="BY131" s="10">
        <v>0</v>
      </c>
      <c r="BZ131" s="10">
        <v>0</v>
      </c>
      <c r="CA131" s="10">
        <v>0</v>
      </c>
      <c r="CB131" s="10">
        <v>0</v>
      </c>
      <c r="CC131" s="10">
        <v>0</v>
      </c>
      <c r="CD131" s="10">
        <v>0</v>
      </c>
      <c r="CE131" s="10">
        <v>17.712769674222809</v>
      </c>
      <c r="CF131" s="17">
        <v>0</v>
      </c>
    </row>
    <row r="132" spans="1:84" x14ac:dyDescent="0.25">
      <c r="A132" s="4">
        <v>49857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18.269494741046753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0">
        <v>0</v>
      </c>
      <c r="BF132" s="10">
        <v>0</v>
      </c>
      <c r="BG132" s="10">
        <v>0</v>
      </c>
      <c r="BH132" s="10">
        <v>0</v>
      </c>
      <c r="BI132" s="10">
        <v>0</v>
      </c>
      <c r="BJ132" s="10">
        <v>0</v>
      </c>
      <c r="BK132" s="10">
        <v>0</v>
      </c>
      <c r="BL132" s="10">
        <v>0</v>
      </c>
      <c r="BM132" s="10">
        <v>0</v>
      </c>
      <c r="BN132" s="10">
        <v>0</v>
      </c>
      <c r="BO132" s="10">
        <v>0</v>
      </c>
      <c r="BP132" s="10">
        <v>0</v>
      </c>
      <c r="BQ132" s="10">
        <v>0</v>
      </c>
      <c r="BR132" s="10">
        <v>0</v>
      </c>
      <c r="BS132" s="10">
        <v>0</v>
      </c>
      <c r="BT132" s="10">
        <v>0</v>
      </c>
      <c r="BU132" s="10">
        <v>0</v>
      </c>
      <c r="BV132" s="10">
        <v>0</v>
      </c>
      <c r="BW132" s="10">
        <v>0</v>
      </c>
      <c r="BX132" s="10">
        <v>0</v>
      </c>
      <c r="BY132" s="10">
        <v>0</v>
      </c>
      <c r="BZ132" s="10">
        <v>0</v>
      </c>
      <c r="CA132" s="10">
        <v>0</v>
      </c>
      <c r="CB132" s="10">
        <v>0</v>
      </c>
      <c r="CC132" s="10">
        <v>0</v>
      </c>
      <c r="CD132" s="10">
        <v>0</v>
      </c>
      <c r="CE132" s="10">
        <v>18.269494741046753</v>
      </c>
      <c r="CF132" s="17">
        <v>0</v>
      </c>
    </row>
    <row r="133" spans="1:84" x14ac:dyDescent="0.25">
      <c r="A133" s="4">
        <v>49888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17.793619510435096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  <c r="AO133" s="10">
        <v>0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0">
        <v>0</v>
      </c>
      <c r="BF133" s="10">
        <v>0</v>
      </c>
      <c r="BG133" s="10">
        <v>0</v>
      </c>
      <c r="BH133" s="10">
        <v>0</v>
      </c>
      <c r="BI133" s="10">
        <v>0</v>
      </c>
      <c r="BJ133" s="10">
        <v>0</v>
      </c>
      <c r="BK133" s="10">
        <v>0</v>
      </c>
      <c r="BL133" s="10">
        <v>0</v>
      </c>
      <c r="BM133" s="10">
        <v>0</v>
      </c>
      <c r="BN133" s="10">
        <v>0</v>
      </c>
      <c r="BO133" s="10">
        <v>0</v>
      </c>
      <c r="BP133" s="10">
        <v>0</v>
      </c>
      <c r="BQ133" s="10">
        <v>0</v>
      </c>
      <c r="BR133" s="10">
        <v>0</v>
      </c>
      <c r="BS133" s="10">
        <v>0</v>
      </c>
      <c r="BT133" s="10">
        <v>0</v>
      </c>
      <c r="BU133" s="10">
        <v>0</v>
      </c>
      <c r="BV133" s="10">
        <v>0</v>
      </c>
      <c r="BW133" s="10">
        <v>0</v>
      </c>
      <c r="BX133" s="10">
        <v>0</v>
      </c>
      <c r="BY133" s="10">
        <v>0</v>
      </c>
      <c r="BZ133" s="10">
        <v>0</v>
      </c>
      <c r="CA133" s="10">
        <v>0</v>
      </c>
      <c r="CB133" s="10">
        <v>0</v>
      </c>
      <c r="CC133" s="10">
        <v>0</v>
      </c>
      <c r="CD133" s="10">
        <v>0</v>
      </c>
      <c r="CE133" s="10">
        <v>17.793619510435096</v>
      </c>
      <c r="CF133" s="17">
        <v>0</v>
      </c>
    </row>
    <row r="134" spans="1:84" x14ac:dyDescent="0.25">
      <c r="A134" s="4">
        <v>49919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17.178555856439299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  <c r="AO134" s="10">
        <v>0</v>
      </c>
      <c r="AP134" s="10">
        <v>0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0">
        <v>0</v>
      </c>
      <c r="BF134" s="10">
        <v>0</v>
      </c>
      <c r="BG134" s="10">
        <v>0</v>
      </c>
      <c r="BH134" s="10">
        <v>0</v>
      </c>
      <c r="BI134" s="10">
        <v>0</v>
      </c>
      <c r="BJ134" s="10">
        <v>0</v>
      </c>
      <c r="BK134" s="10">
        <v>0</v>
      </c>
      <c r="BL134" s="10">
        <v>0</v>
      </c>
      <c r="BM134" s="10">
        <v>0</v>
      </c>
      <c r="BN134" s="10">
        <v>0</v>
      </c>
      <c r="BO134" s="10">
        <v>0</v>
      </c>
      <c r="BP134" s="10">
        <v>0</v>
      </c>
      <c r="BQ134" s="10">
        <v>0</v>
      </c>
      <c r="BR134" s="10">
        <v>0</v>
      </c>
      <c r="BS134" s="10">
        <v>0</v>
      </c>
      <c r="BT134" s="10">
        <v>0</v>
      </c>
      <c r="BU134" s="10">
        <v>0</v>
      </c>
      <c r="BV134" s="10">
        <v>0</v>
      </c>
      <c r="BW134" s="10">
        <v>0</v>
      </c>
      <c r="BX134" s="10">
        <v>0</v>
      </c>
      <c r="BY134" s="10">
        <v>0</v>
      </c>
      <c r="BZ134" s="10">
        <v>0</v>
      </c>
      <c r="CA134" s="10">
        <v>0</v>
      </c>
      <c r="CB134" s="10">
        <v>0</v>
      </c>
      <c r="CC134" s="10">
        <v>0</v>
      </c>
      <c r="CD134" s="10">
        <v>0</v>
      </c>
      <c r="CE134" s="10">
        <v>17.178555856439299</v>
      </c>
      <c r="CF134" s="17">
        <v>0</v>
      </c>
    </row>
    <row r="135" spans="1:84" x14ac:dyDescent="0.25">
      <c r="A135" s="4">
        <v>49949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16.70757246371501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0">
        <v>0</v>
      </c>
      <c r="BE135" s="10">
        <v>0</v>
      </c>
      <c r="BF135" s="10">
        <v>0</v>
      </c>
      <c r="BG135" s="10">
        <v>0</v>
      </c>
      <c r="BH135" s="10">
        <v>0</v>
      </c>
      <c r="BI135" s="10">
        <v>0</v>
      </c>
      <c r="BJ135" s="10">
        <v>0</v>
      </c>
      <c r="BK135" s="10">
        <v>0</v>
      </c>
      <c r="BL135" s="10">
        <v>0</v>
      </c>
      <c r="BM135" s="10">
        <v>0</v>
      </c>
      <c r="BN135" s="10">
        <v>0</v>
      </c>
      <c r="BO135" s="10">
        <v>0</v>
      </c>
      <c r="BP135" s="10">
        <v>0</v>
      </c>
      <c r="BQ135" s="10">
        <v>0</v>
      </c>
      <c r="BR135" s="10">
        <v>0</v>
      </c>
      <c r="BS135" s="10">
        <v>0</v>
      </c>
      <c r="BT135" s="10">
        <v>0</v>
      </c>
      <c r="BU135" s="10">
        <v>0</v>
      </c>
      <c r="BV135" s="10">
        <v>0</v>
      </c>
      <c r="BW135" s="10">
        <v>0</v>
      </c>
      <c r="BX135" s="10">
        <v>0</v>
      </c>
      <c r="BY135" s="10">
        <v>0</v>
      </c>
      <c r="BZ135" s="10">
        <v>0</v>
      </c>
      <c r="CA135" s="10">
        <v>0</v>
      </c>
      <c r="CB135" s="10">
        <v>0</v>
      </c>
      <c r="CC135" s="10">
        <v>0</v>
      </c>
      <c r="CD135" s="10">
        <v>0</v>
      </c>
      <c r="CE135" s="10">
        <v>16.70757246371501</v>
      </c>
      <c r="CF135" s="17">
        <v>0</v>
      </c>
    </row>
    <row r="136" spans="1:84" x14ac:dyDescent="0.25">
      <c r="A136" s="4">
        <v>49980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16.895376615945043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v>0</v>
      </c>
      <c r="AS136" s="10">
        <v>0</v>
      </c>
      <c r="AT136" s="10">
        <v>0</v>
      </c>
      <c r="AU136" s="10">
        <v>0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0">
        <v>0</v>
      </c>
      <c r="BF136" s="10">
        <v>0</v>
      </c>
      <c r="BG136" s="10">
        <v>0</v>
      </c>
      <c r="BH136" s="10">
        <v>0</v>
      </c>
      <c r="BI136" s="10">
        <v>0</v>
      </c>
      <c r="BJ136" s="10">
        <v>0</v>
      </c>
      <c r="BK136" s="10">
        <v>0</v>
      </c>
      <c r="BL136" s="10">
        <v>0</v>
      </c>
      <c r="BM136" s="10">
        <v>0</v>
      </c>
      <c r="BN136" s="10">
        <v>0</v>
      </c>
      <c r="BO136" s="10">
        <v>0</v>
      </c>
      <c r="BP136" s="10">
        <v>0</v>
      </c>
      <c r="BQ136" s="10">
        <v>0</v>
      </c>
      <c r="BR136" s="10">
        <v>0</v>
      </c>
      <c r="BS136" s="10">
        <v>0</v>
      </c>
      <c r="BT136" s="10">
        <v>0</v>
      </c>
      <c r="BU136" s="10">
        <v>0</v>
      </c>
      <c r="BV136" s="10">
        <v>0</v>
      </c>
      <c r="BW136" s="10">
        <v>0</v>
      </c>
      <c r="BX136" s="10">
        <v>0</v>
      </c>
      <c r="BY136" s="10">
        <v>0</v>
      </c>
      <c r="BZ136" s="10">
        <v>0</v>
      </c>
      <c r="CA136" s="10">
        <v>0</v>
      </c>
      <c r="CB136" s="10">
        <v>0</v>
      </c>
      <c r="CC136" s="10">
        <v>0</v>
      </c>
      <c r="CD136" s="10">
        <v>0</v>
      </c>
      <c r="CE136" s="10">
        <v>16.895376615945043</v>
      </c>
      <c r="CF136" s="17">
        <v>0</v>
      </c>
    </row>
    <row r="137" spans="1:84" x14ac:dyDescent="0.25">
      <c r="A137" s="4">
        <v>50010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16.763190779144672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0</v>
      </c>
      <c r="AO137" s="10">
        <v>0</v>
      </c>
      <c r="AP137" s="10">
        <v>0</v>
      </c>
      <c r="AQ137" s="10">
        <v>0</v>
      </c>
      <c r="AR137" s="10">
        <v>0</v>
      </c>
      <c r="AS137" s="10">
        <v>0</v>
      </c>
      <c r="AT137" s="10">
        <v>0</v>
      </c>
      <c r="AU137" s="10">
        <v>0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0">
        <v>0</v>
      </c>
      <c r="BF137" s="10">
        <v>0</v>
      </c>
      <c r="BG137" s="10">
        <v>0</v>
      </c>
      <c r="BH137" s="10">
        <v>0</v>
      </c>
      <c r="BI137" s="10">
        <v>0</v>
      </c>
      <c r="BJ137" s="10">
        <v>0</v>
      </c>
      <c r="BK137" s="10">
        <v>0</v>
      </c>
      <c r="BL137" s="10">
        <v>0</v>
      </c>
      <c r="BM137" s="10">
        <v>0</v>
      </c>
      <c r="BN137" s="10">
        <v>0</v>
      </c>
      <c r="BO137" s="10">
        <v>0</v>
      </c>
      <c r="BP137" s="10">
        <v>0</v>
      </c>
      <c r="BQ137" s="10">
        <v>0</v>
      </c>
      <c r="BR137" s="10">
        <v>0</v>
      </c>
      <c r="BS137" s="10">
        <v>0</v>
      </c>
      <c r="BT137" s="10">
        <v>0</v>
      </c>
      <c r="BU137" s="10">
        <v>0</v>
      </c>
      <c r="BV137" s="10">
        <v>0</v>
      </c>
      <c r="BW137" s="10">
        <v>0</v>
      </c>
      <c r="BX137" s="10">
        <v>0</v>
      </c>
      <c r="BY137" s="10">
        <v>0</v>
      </c>
      <c r="BZ137" s="10">
        <v>0</v>
      </c>
      <c r="CA137" s="10">
        <v>0</v>
      </c>
      <c r="CB137" s="10">
        <v>0</v>
      </c>
      <c r="CC137" s="10">
        <v>0</v>
      </c>
      <c r="CD137" s="10">
        <v>0</v>
      </c>
      <c r="CE137" s="10">
        <v>16.763190779144672</v>
      </c>
      <c r="CF137" s="17">
        <v>0</v>
      </c>
    </row>
    <row r="138" spans="1:84" x14ac:dyDescent="0.25">
      <c r="A138" s="4">
        <v>50041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16.314219254342916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0</v>
      </c>
      <c r="AN138" s="10">
        <v>0</v>
      </c>
      <c r="AO138" s="10">
        <v>0</v>
      </c>
      <c r="AP138" s="10">
        <v>0</v>
      </c>
      <c r="AQ138" s="10">
        <v>0</v>
      </c>
      <c r="AR138" s="10">
        <v>0</v>
      </c>
      <c r="AS138" s="10">
        <v>0</v>
      </c>
      <c r="AT138" s="10">
        <v>0</v>
      </c>
      <c r="AU138" s="10">
        <v>0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0">
        <v>0</v>
      </c>
      <c r="BF138" s="10">
        <v>0</v>
      </c>
      <c r="BG138" s="10">
        <v>0</v>
      </c>
      <c r="BH138" s="10">
        <v>0</v>
      </c>
      <c r="BI138" s="10">
        <v>0</v>
      </c>
      <c r="BJ138" s="10">
        <v>0</v>
      </c>
      <c r="BK138" s="10">
        <v>0</v>
      </c>
      <c r="BL138" s="10">
        <v>0</v>
      </c>
      <c r="BM138" s="10">
        <v>0</v>
      </c>
      <c r="BN138" s="10">
        <v>0</v>
      </c>
      <c r="BO138" s="10">
        <v>0</v>
      </c>
      <c r="BP138" s="10">
        <v>0</v>
      </c>
      <c r="BQ138" s="10">
        <v>0</v>
      </c>
      <c r="BR138" s="10">
        <v>0</v>
      </c>
      <c r="BS138" s="10">
        <v>0</v>
      </c>
      <c r="BT138" s="10">
        <v>0</v>
      </c>
      <c r="BU138" s="10">
        <v>0</v>
      </c>
      <c r="BV138" s="10">
        <v>0</v>
      </c>
      <c r="BW138" s="10">
        <v>0</v>
      </c>
      <c r="BX138" s="10">
        <v>0</v>
      </c>
      <c r="BY138" s="10">
        <v>0</v>
      </c>
      <c r="BZ138" s="10">
        <v>0</v>
      </c>
      <c r="CA138" s="10">
        <v>0</v>
      </c>
      <c r="CB138" s="10">
        <v>0</v>
      </c>
      <c r="CC138" s="10">
        <v>0</v>
      </c>
      <c r="CD138" s="10">
        <v>0</v>
      </c>
      <c r="CE138" s="10">
        <v>16.314219254342916</v>
      </c>
      <c r="CF138" s="17">
        <v>0</v>
      </c>
    </row>
    <row r="139" spans="1:84" x14ac:dyDescent="0.25">
      <c r="A139" s="4">
        <v>50072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17.714964746234944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0">
        <v>0</v>
      </c>
      <c r="AP139" s="10">
        <v>0</v>
      </c>
      <c r="AQ139" s="10">
        <v>0</v>
      </c>
      <c r="AR139" s="10">
        <v>0</v>
      </c>
      <c r="AS139" s="10">
        <v>0</v>
      </c>
      <c r="AT139" s="10">
        <v>0</v>
      </c>
      <c r="AU139" s="10">
        <v>0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0">
        <v>0</v>
      </c>
      <c r="BE139" s="10">
        <v>0</v>
      </c>
      <c r="BF139" s="10">
        <v>0</v>
      </c>
      <c r="BG139" s="10">
        <v>0</v>
      </c>
      <c r="BH139" s="10">
        <v>0</v>
      </c>
      <c r="BI139" s="10">
        <v>0</v>
      </c>
      <c r="BJ139" s="10">
        <v>0</v>
      </c>
      <c r="BK139" s="10">
        <v>0</v>
      </c>
      <c r="BL139" s="10">
        <v>0</v>
      </c>
      <c r="BM139" s="10">
        <v>0</v>
      </c>
      <c r="BN139" s="10">
        <v>0</v>
      </c>
      <c r="BO139" s="10">
        <v>0</v>
      </c>
      <c r="BP139" s="10">
        <v>0</v>
      </c>
      <c r="BQ139" s="10">
        <v>0</v>
      </c>
      <c r="BR139" s="10">
        <v>0</v>
      </c>
      <c r="BS139" s="10">
        <v>0</v>
      </c>
      <c r="BT139" s="10">
        <v>0</v>
      </c>
      <c r="BU139" s="10">
        <v>0</v>
      </c>
      <c r="BV139" s="10">
        <v>0</v>
      </c>
      <c r="BW139" s="10">
        <v>0</v>
      </c>
      <c r="BX139" s="10">
        <v>0</v>
      </c>
      <c r="BY139" s="10">
        <v>0</v>
      </c>
      <c r="BZ139" s="10">
        <v>0</v>
      </c>
      <c r="CA139" s="10">
        <v>0</v>
      </c>
      <c r="CB139" s="10">
        <v>0</v>
      </c>
      <c r="CC139" s="10">
        <v>0</v>
      </c>
      <c r="CD139" s="10">
        <v>0</v>
      </c>
      <c r="CE139" s="10">
        <v>17.714964746234944</v>
      </c>
      <c r="CF139" s="17">
        <v>0</v>
      </c>
    </row>
    <row r="140" spans="1:84" x14ac:dyDescent="0.25">
      <c r="A140" s="4">
        <v>50100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16.253582261576497</v>
      </c>
      <c r="AE140" s="10">
        <v>0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0</v>
      </c>
      <c r="AP140" s="10">
        <v>0</v>
      </c>
      <c r="AQ140" s="10">
        <v>0</v>
      </c>
      <c r="AR140" s="10">
        <v>0</v>
      </c>
      <c r="AS140" s="10">
        <v>0</v>
      </c>
      <c r="AT140" s="10">
        <v>0</v>
      </c>
      <c r="AU140" s="10">
        <v>0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0">
        <v>0</v>
      </c>
      <c r="BF140" s="10">
        <v>0</v>
      </c>
      <c r="BG140" s="10">
        <v>0</v>
      </c>
      <c r="BH140" s="10">
        <v>0</v>
      </c>
      <c r="BI140" s="10">
        <v>0</v>
      </c>
      <c r="BJ140" s="10">
        <v>0</v>
      </c>
      <c r="BK140" s="10">
        <v>0</v>
      </c>
      <c r="BL140" s="10">
        <v>0</v>
      </c>
      <c r="BM140" s="10">
        <v>0</v>
      </c>
      <c r="BN140" s="10">
        <v>0</v>
      </c>
      <c r="BO140" s="10">
        <v>0</v>
      </c>
      <c r="BP140" s="10">
        <v>0</v>
      </c>
      <c r="BQ140" s="10">
        <v>0</v>
      </c>
      <c r="BR140" s="10">
        <v>0</v>
      </c>
      <c r="BS140" s="10">
        <v>0</v>
      </c>
      <c r="BT140" s="10">
        <v>0</v>
      </c>
      <c r="BU140" s="10">
        <v>0</v>
      </c>
      <c r="BV140" s="10">
        <v>0</v>
      </c>
      <c r="BW140" s="10">
        <v>0</v>
      </c>
      <c r="BX140" s="10">
        <v>0</v>
      </c>
      <c r="BY140" s="10">
        <v>0</v>
      </c>
      <c r="BZ140" s="10">
        <v>0</v>
      </c>
      <c r="CA140" s="10">
        <v>0</v>
      </c>
      <c r="CB140" s="10">
        <v>0</v>
      </c>
      <c r="CC140" s="10">
        <v>0</v>
      </c>
      <c r="CD140" s="10">
        <v>0</v>
      </c>
      <c r="CE140" s="10">
        <v>16.253582261576497</v>
      </c>
      <c r="CF140" s="17">
        <v>0</v>
      </c>
    </row>
    <row r="141" spans="1:84" x14ac:dyDescent="0.25">
      <c r="A141" s="4">
        <v>50131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16.881348483694978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  <c r="AO141" s="10">
        <v>0</v>
      </c>
      <c r="AP141" s="10">
        <v>0</v>
      </c>
      <c r="AQ141" s="10">
        <v>0</v>
      </c>
      <c r="AR141" s="10">
        <v>0</v>
      </c>
      <c r="AS141" s="10">
        <v>0</v>
      </c>
      <c r="AT141" s="10">
        <v>0</v>
      </c>
      <c r="AU141" s="10">
        <v>0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0</v>
      </c>
      <c r="BD141" s="10">
        <v>0</v>
      </c>
      <c r="BE141" s="10">
        <v>0</v>
      </c>
      <c r="BF141" s="10">
        <v>0</v>
      </c>
      <c r="BG141" s="10">
        <v>0</v>
      </c>
      <c r="BH141" s="10">
        <v>0</v>
      </c>
      <c r="BI141" s="10">
        <v>0</v>
      </c>
      <c r="BJ141" s="10">
        <v>0</v>
      </c>
      <c r="BK141" s="10">
        <v>0</v>
      </c>
      <c r="BL141" s="10">
        <v>0</v>
      </c>
      <c r="BM141" s="10">
        <v>0</v>
      </c>
      <c r="BN141" s="10">
        <v>0</v>
      </c>
      <c r="BO141" s="10">
        <v>0</v>
      </c>
      <c r="BP141" s="10">
        <v>0</v>
      </c>
      <c r="BQ141" s="10">
        <v>0</v>
      </c>
      <c r="BR141" s="10">
        <v>0</v>
      </c>
      <c r="BS141" s="10">
        <v>0</v>
      </c>
      <c r="BT141" s="10">
        <v>0</v>
      </c>
      <c r="BU141" s="10">
        <v>0</v>
      </c>
      <c r="BV141" s="10">
        <v>0</v>
      </c>
      <c r="BW141" s="10">
        <v>0</v>
      </c>
      <c r="BX141" s="10">
        <v>0</v>
      </c>
      <c r="BY141" s="10">
        <v>0</v>
      </c>
      <c r="BZ141" s="10">
        <v>0</v>
      </c>
      <c r="CA141" s="10">
        <v>0</v>
      </c>
      <c r="CB141" s="10">
        <v>0</v>
      </c>
      <c r="CC141" s="10">
        <v>0</v>
      </c>
      <c r="CD141" s="10">
        <v>0</v>
      </c>
      <c r="CE141" s="10">
        <v>16.881348483694978</v>
      </c>
      <c r="CF141" s="17">
        <v>0</v>
      </c>
    </row>
    <row r="142" spans="1:84" x14ac:dyDescent="0.25">
      <c r="A142" s="4">
        <v>50161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17.962345613202039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10">
        <v>0</v>
      </c>
      <c r="BE142" s="10">
        <v>0</v>
      </c>
      <c r="BF142" s="10">
        <v>0</v>
      </c>
      <c r="BG142" s="10">
        <v>0</v>
      </c>
      <c r="BH142" s="10">
        <v>0</v>
      </c>
      <c r="BI142" s="10">
        <v>0</v>
      </c>
      <c r="BJ142" s="10">
        <v>0</v>
      </c>
      <c r="BK142" s="10">
        <v>0</v>
      </c>
      <c r="BL142" s="10">
        <v>0</v>
      </c>
      <c r="BM142" s="10">
        <v>0</v>
      </c>
      <c r="BN142" s="10">
        <v>0</v>
      </c>
      <c r="BO142" s="10">
        <v>0</v>
      </c>
      <c r="BP142" s="10">
        <v>0</v>
      </c>
      <c r="BQ142" s="10">
        <v>0</v>
      </c>
      <c r="BR142" s="10">
        <v>0</v>
      </c>
      <c r="BS142" s="10">
        <v>0</v>
      </c>
      <c r="BT142" s="10">
        <v>0</v>
      </c>
      <c r="BU142" s="10">
        <v>0</v>
      </c>
      <c r="BV142" s="10">
        <v>0</v>
      </c>
      <c r="BW142" s="10">
        <v>0</v>
      </c>
      <c r="BX142" s="10">
        <v>0</v>
      </c>
      <c r="BY142" s="10">
        <v>0</v>
      </c>
      <c r="BZ142" s="10">
        <v>0</v>
      </c>
      <c r="CA142" s="10">
        <v>0</v>
      </c>
      <c r="CB142" s="10">
        <v>0</v>
      </c>
      <c r="CC142" s="10">
        <v>0</v>
      </c>
      <c r="CD142" s="10">
        <v>0</v>
      </c>
      <c r="CE142" s="10">
        <v>17.962345613202039</v>
      </c>
      <c r="CF142" s="17">
        <v>0</v>
      </c>
    </row>
    <row r="143" spans="1:84" x14ac:dyDescent="0.25">
      <c r="A143" s="4">
        <v>50192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17.712769674222809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0</v>
      </c>
      <c r="AP143" s="10">
        <v>0</v>
      </c>
      <c r="AQ143" s="10">
        <v>0</v>
      </c>
      <c r="AR143" s="10">
        <v>0</v>
      </c>
      <c r="AS143" s="10">
        <v>0</v>
      </c>
      <c r="AT143" s="10">
        <v>0</v>
      </c>
      <c r="AU143" s="10">
        <v>0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0">
        <v>0</v>
      </c>
      <c r="BE143" s="10">
        <v>0</v>
      </c>
      <c r="BF143" s="10">
        <v>0</v>
      </c>
      <c r="BG143" s="10">
        <v>0</v>
      </c>
      <c r="BH143" s="10">
        <v>0</v>
      </c>
      <c r="BI143" s="10">
        <v>0</v>
      </c>
      <c r="BJ143" s="10">
        <v>0</v>
      </c>
      <c r="BK143" s="10">
        <v>0</v>
      </c>
      <c r="BL143" s="10">
        <v>0</v>
      </c>
      <c r="BM143" s="10">
        <v>0</v>
      </c>
      <c r="BN143" s="10">
        <v>0</v>
      </c>
      <c r="BO143" s="10">
        <v>0</v>
      </c>
      <c r="BP143" s="10">
        <v>0</v>
      </c>
      <c r="BQ143" s="10">
        <v>0</v>
      </c>
      <c r="BR143" s="10">
        <v>0</v>
      </c>
      <c r="BS143" s="10">
        <v>0</v>
      </c>
      <c r="BT143" s="10">
        <v>0</v>
      </c>
      <c r="BU143" s="10">
        <v>0</v>
      </c>
      <c r="BV143" s="10">
        <v>0</v>
      </c>
      <c r="BW143" s="10">
        <v>0</v>
      </c>
      <c r="BX143" s="10">
        <v>0</v>
      </c>
      <c r="BY143" s="10">
        <v>0</v>
      </c>
      <c r="BZ143" s="10">
        <v>0</v>
      </c>
      <c r="CA143" s="10">
        <v>0</v>
      </c>
      <c r="CB143" s="10">
        <v>0</v>
      </c>
      <c r="CC143" s="10">
        <v>0</v>
      </c>
      <c r="CD143" s="10">
        <v>0</v>
      </c>
      <c r="CE143" s="10">
        <v>17.712769674222809</v>
      </c>
      <c r="CF143" s="17">
        <v>0</v>
      </c>
    </row>
    <row r="144" spans="1:84" x14ac:dyDescent="0.25">
      <c r="A144" s="4">
        <v>50222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18.269494741046753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0">
        <v>0</v>
      </c>
      <c r="BF144" s="10">
        <v>0</v>
      </c>
      <c r="BG144" s="10">
        <v>0</v>
      </c>
      <c r="BH144" s="10">
        <v>0</v>
      </c>
      <c r="BI144" s="10">
        <v>0</v>
      </c>
      <c r="BJ144" s="10">
        <v>0</v>
      </c>
      <c r="BK144" s="10">
        <v>0</v>
      </c>
      <c r="BL144" s="10">
        <v>0</v>
      </c>
      <c r="BM144" s="10">
        <v>0</v>
      </c>
      <c r="BN144" s="10">
        <v>0</v>
      </c>
      <c r="BO144" s="10">
        <v>0</v>
      </c>
      <c r="BP144" s="10">
        <v>0</v>
      </c>
      <c r="BQ144" s="10">
        <v>0</v>
      </c>
      <c r="BR144" s="10">
        <v>0</v>
      </c>
      <c r="BS144" s="10">
        <v>0</v>
      </c>
      <c r="BT144" s="10">
        <v>0</v>
      </c>
      <c r="BU144" s="10">
        <v>0</v>
      </c>
      <c r="BV144" s="10">
        <v>0</v>
      </c>
      <c r="BW144" s="10">
        <v>0</v>
      </c>
      <c r="BX144" s="10">
        <v>0</v>
      </c>
      <c r="BY144" s="10">
        <v>0</v>
      </c>
      <c r="BZ144" s="10">
        <v>0</v>
      </c>
      <c r="CA144" s="10">
        <v>0</v>
      </c>
      <c r="CB144" s="10">
        <v>0</v>
      </c>
      <c r="CC144" s="10">
        <v>0</v>
      </c>
      <c r="CD144" s="10">
        <v>0</v>
      </c>
      <c r="CE144" s="10">
        <v>18.269494741046753</v>
      </c>
      <c r="CF144" s="17">
        <v>0</v>
      </c>
    </row>
    <row r="145" spans="1:84" x14ac:dyDescent="0.25">
      <c r="A145" s="4">
        <v>50253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17.793619510435096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10">
        <v>0</v>
      </c>
      <c r="BE145" s="10">
        <v>0</v>
      </c>
      <c r="BF145" s="10">
        <v>0</v>
      </c>
      <c r="BG145" s="10">
        <v>0</v>
      </c>
      <c r="BH145" s="10">
        <v>0</v>
      </c>
      <c r="BI145" s="10">
        <v>0</v>
      </c>
      <c r="BJ145" s="10">
        <v>0</v>
      </c>
      <c r="BK145" s="10">
        <v>0</v>
      </c>
      <c r="BL145" s="10">
        <v>0</v>
      </c>
      <c r="BM145" s="10">
        <v>0</v>
      </c>
      <c r="BN145" s="10">
        <v>0</v>
      </c>
      <c r="BO145" s="10">
        <v>0</v>
      </c>
      <c r="BP145" s="10">
        <v>0</v>
      </c>
      <c r="BQ145" s="10">
        <v>0</v>
      </c>
      <c r="BR145" s="10">
        <v>0</v>
      </c>
      <c r="BS145" s="10">
        <v>0</v>
      </c>
      <c r="BT145" s="10">
        <v>0</v>
      </c>
      <c r="BU145" s="10">
        <v>0</v>
      </c>
      <c r="BV145" s="10">
        <v>0</v>
      </c>
      <c r="BW145" s="10">
        <v>0</v>
      </c>
      <c r="BX145" s="10">
        <v>0</v>
      </c>
      <c r="BY145" s="10">
        <v>0</v>
      </c>
      <c r="BZ145" s="10">
        <v>0</v>
      </c>
      <c r="CA145" s="10">
        <v>0</v>
      </c>
      <c r="CB145" s="10">
        <v>0</v>
      </c>
      <c r="CC145" s="10">
        <v>0</v>
      </c>
      <c r="CD145" s="10">
        <v>0</v>
      </c>
      <c r="CE145" s="10">
        <v>17.793619510435096</v>
      </c>
      <c r="CF145" s="17">
        <v>0</v>
      </c>
    </row>
    <row r="146" spans="1:84" x14ac:dyDescent="0.25">
      <c r="A146" s="4">
        <v>50284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17.178555856439299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0">
        <v>0</v>
      </c>
      <c r="BF146" s="10">
        <v>0</v>
      </c>
      <c r="BG146" s="10">
        <v>0</v>
      </c>
      <c r="BH146" s="10">
        <v>0</v>
      </c>
      <c r="BI146" s="10">
        <v>0</v>
      </c>
      <c r="BJ146" s="10">
        <v>0</v>
      </c>
      <c r="BK146" s="10">
        <v>0</v>
      </c>
      <c r="BL146" s="10">
        <v>0</v>
      </c>
      <c r="BM146" s="10">
        <v>0</v>
      </c>
      <c r="BN146" s="10">
        <v>0</v>
      </c>
      <c r="BO146" s="10">
        <v>0</v>
      </c>
      <c r="BP146" s="10">
        <v>0</v>
      </c>
      <c r="BQ146" s="10">
        <v>0</v>
      </c>
      <c r="BR146" s="10">
        <v>0</v>
      </c>
      <c r="BS146" s="10">
        <v>0</v>
      </c>
      <c r="BT146" s="10">
        <v>0</v>
      </c>
      <c r="BU146" s="10">
        <v>0</v>
      </c>
      <c r="BV146" s="10">
        <v>0</v>
      </c>
      <c r="BW146" s="10">
        <v>0</v>
      </c>
      <c r="BX146" s="10">
        <v>0</v>
      </c>
      <c r="BY146" s="10">
        <v>0</v>
      </c>
      <c r="BZ146" s="10">
        <v>0</v>
      </c>
      <c r="CA146" s="10">
        <v>0</v>
      </c>
      <c r="CB146" s="10">
        <v>0</v>
      </c>
      <c r="CC146" s="10">
        <v>0</v>
      </c>
      <c r="CD146" s="10">
        <v>0</v>
      </c>
      <c r="CE146" s="10">
        <v>17.178555856439299</v>
      </c>
      <c r="CF146" s="17">
        <v>0</v>
      </c>
    </row>
    <row r="147" spans="1:84" x14ac:dyDescent="0.25">
      <c r="A147" s="4">
        <v>50314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16.70757246371501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0">
        <v>0</v>
      </c>
      <c r="BF147" s="10">
        <v>0</v>
      </c>
      <c r="BG147" s="10">
        <v>0</v>
      </c>
      <c r="BH147" s="10">
        <v>0</v>
      </c>
      <c r="BI147" s="10">
        <v>0</v>
      </c>
      <c r="BJ147" s="10">
        <v>0</v>
      </c>
      <c r="BK147" s="10">
        <v>0</v>
      </c>
      <c r="BL147" s="10">
        <v>0</v>
      </c>
      <c r="BM147" s="10">
        <v>0</v>
      </c>
      <c r="BN147" s="10">
        <v>0</v>
      </c>
      <c r="BO147" s="10">
        <v>0</v>
      </c>
      <c r="BP147" s="10">
        <v>0</v>
      </c>
      <c r="BQ147" s="10">
        <v>0</v>
      </c>
      <c r="BR147" s="10">
        <v>0</v>
      </c>
      <c r="BS147" s="10">
        <v>0</v>
      </c>
      <c r="BT147" s="10">
        <v>0</v>
      </c>
      <c r="BU147" s="10">
        <v>0</v>
      </c>
      <c r="BV147" s="10">
        <v>0</v>
      </c>
      <c r="BW147" s="10">
        <v>0</v>
      </c>
      <c r="BX147" s="10">
        <v>0</v>
      </c>
      <c r="BY147" s="10">
        <v>0</v>
      </c>
      <c r="BZ147" s="10">
        <v>0</v>
      </c>
      <c r="CA147" s="10">
        <v>0</v>
      </c>
      <c r="CB147" s="10">
        <v>0</v>
      </c>
      <c r="CC147" s="10">
        <v>0</v>
      </c>
      <c r="CD147" s="10">
        <v>0</v>
      </c>
      <c r="CE147" s="10">
        <v>16.70757246371501</v>
      </c>
      <c r="CF147" s="17">
        <v>0</v>
      </c>
    </row>
    <row r="148" spans="1:84" x14ac:dyDescent="0.25">
      <c r="A148" s="4">
        <v>50345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16.895376615945043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0">
        <v>0</v>
      </c>
      <c r="BF148" s="10">
        <v>0</v>
      </c>
      <c r="BG148" s="10">
        <v>0</v>
      </c>
      <c r="BH148" s="10">
        <v>0</v>
      </c>
      <c r="BI148" s="10">
        <v>0</v>
      </c>
      <c r="BJ148" s="10">
        <v>0</v>
      </c>
      <c r="BK148" s="10">
        <v>0</v>
      </c>
      <c r="BL148" s="10">
        <v>0</v>
      </c>
      <c r="BM148" s="10">
        <v>0</v>
      </c>
      <c r="BN148" s="10">
        <v>0</v>
      </c>
      <c r="BO148" s="10">
        <v>0</v>
      </c>
      <c r="BP148" s="10">
        <v>0</v>
      </c>
      <c r="BQ148" s="10">
        <v>0</v>
      </c>
      <c r="BR148" s="10">
        <v>0</v>
      </c>
      <c r="BS148" s="10">
        <v>0</v>
      </c>
      <c r="BT148" s="10">
        <v>0</v>
      </c>
      <c r="BU148" s="10">
        <v>0</v>
      </c>
      <c r="BV148" s="10">
        <v>0</v>
      </c>
      <c r="BW148" s="10">
        <v>0</v>
      </c>
      <c r="BX148" s="10">
        <v>0</v>
      </c>
      <c r="BY148" s="10">
        <v>0</v>
      </c>
      <c r="BZ148" s="10">
        <v>0</v>
      </c>
      <c r="CA148" s="10">
        <v>0</v>
      </c>
      <c r="CB148" s="10">
        <v>0</v>
      </c>
      <c r="CC148" s="10">
        <v>0</v>
      </c>
      <c r="CD148" s="10">
        <v>0</v>
      </c>
      <c r="CE148" s="10">
        <v>16.895376615945043</v>
      </c>
      <c r="CF148" s="17">
        <v>0</v>
      </c>
    </row>
    <row r="149" spans="1:84" x14ac:dyDescent="0.25">
      <c r="A149" s="4">
        <v>50375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16.763190779144672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0">
        <v>0</v>
      </c>
      <c r="AO149" s="10">
        <v>0</v>
      </c>
      <c r="AP149" s="10">
        <v>0</v>
      </c>
      <c r="AQ149" s="10">
        <v>0</v>
      </c>
      <c r="AR149" s="10">
        <v>0</v>
      </c>
      <c r="AS149" s="10">
        <v>0</v>
      </c>
      <c r="AT149" s="10">
        <v>0</v>
      </c>
      <c r="AU149" s="10">
        <v>0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0">
        <v>0</v>
      </c>
      <c r="BF149" s="10">
        <v>0</v>
      </c>
      <c r="BG149" s="10">
        <v>0</v>
      </c>
      <c r="BH149" s="10">
        <v>0</v>
      </c>
      <c r="BI149" s="10">
        <v>0</v>
      </c>
      <c r="BJ149" s="10">
        <v>0</v>
      </c>
      <c r="BK149" s="10">
        <v>0</v>
      </c>
      <c r="BL149" s="10">
        <v>0</v>
      </c>
      <c r="BM149" s="10">
        <v>0</v>
      </c>
      <c r="BN149" s="10">
        <v>0</v>
      </c>
      <c r="BO149" s="10">
        <v>0</v>
      </c>
      <c r="BP149" s="10">
        <v>0</v>
      </c>
      <c r="BQ149" s="10">
        <v>0</v>
      </c>
      <c r="BR149" s="10">
        <v>0</v>
      </c>
      <c r="BS149" s="10">
        <v>0</v>
      </c>
      <c r="BT149" s="10">
        <v>0</v>
      </c>
      <c r="BU149" s="10">
        <v>0</v>
      </c>
      <c r="BV149" s="10">
        <v>0</v>
      </c>
      <c r="BW149" s="10">
        <v>0</v>
      </c>
      <c r="BX149" s="10">
        <v>0</v>
      </c>
      <c r="BY149" s="10">
        <v>0</v>
      </c>
      <c r="BZ149" s="10">
        <v>0</v>
      </c>
      <c r="CA149" s="10">
        <v>0</v>
      </c>
      <c r="CB149" s="10">
        <v>0</v>
      </c>
      <c r="CC149" s="10">
        <v>0</v>
      </c>
      <c r="CD149" s="10">
        <v>0</v>
      </c>
      <c r="CE149" s="10">
        <v>16.763190779144672</v>
      </c>
      <c r="CF149" s="17">
        <v>0</v>
      </c>
    </row>
    <row r="150" spans="1:84" x14ac:dyDescent="0.25">
      <c r="A150" s="4">
        <v>50406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16.314219254342916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0">
        <v>0</v>
      </c>
      <c r="BF150" s="10">
        <v>0</v>
      </c>
      <c r="BG150" s="10">
        <v>0</v>
      </c>
      <c r="BH150" s="10">
        <v>0</v>
      </c>
      <c r="BI150" s="10">
        <v>0</v>
      </c>
      <c r="BJ150" s="10">
        <v>0</v>
      </c>
      <c r="BK150" s="10">
        <v>0</v>
      </c>
      <c r="BL150" s="10">
        <v>0</v>
      </c>
      <c r="BM150" s="10">
        <v>0</v>
      </c>
      <c r="BN150" s="10">
        <v>0</v>
      </c>
      <c r="BO150" s="10">
        <v>0</v>
      </c>
      <c r="BP150" s="10">
        <v>0</v>
      </c>
      <c r="BQ150" s="10">
        <v>0</v>
      </c>
      <c r="BR150" s="10">
        <v>0</v>
      </c>
      <c r="BS150" s="10">
        <v>0</v>
      </c>
      <c r="BT150" s="10">
        <v>0</v>
      </c>
      <c r="BU150" s="10">
        <v>0</v>
      </c>
      <c r="BV150" s="10">
        <v>0</v>
      </c>
      <c r="BW150" s="10">
        <v>0</v>
      </c>
      <c r="BX150" s="10">
        <v>0</v>
      </c>
      <c r="BY150" s="10">
        <v>0</v>
      </c>
      <c r="BZ150" s="10">
        <v>0</v>
      </c>
      <c r="CA150" s="10">
        <v>0</v>
      </c>
      <c r="CB150" s="10">
        <v>0</v>
      </c>
      <c r="CC150" s="10">
        <v>0</v>
      </c>
      <c r="CD150" s="10">
        <v>0</v>
      </c>
      <c r="CE150" s="10">
        <v>16.314219254342916</v>
      </c>
      <c r="CF150" s="17">
        <v>0</v>
      </c>
    </row>
    <row r="151" spans="1:84" x14ac:dyDescent="0.25">
      <c r="A151" s="4">
        <v>50437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17.714964746234944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0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0">
        <v>0</v>
      </c>
      <c r="BF151" s="10">
        <v>0</v>
      </c>
      <c r="BG151" s="10">
        <v>0</v>
      </c>
      <c r="BH151" s="10">
        <v>0</v>
      </c>
      <c r="BI151" s="10">
        <v>0</v>
      </c>
      <c r="BJ151" s="10">
        <v>0</v>
      </c>
      <c r="BK151" s="10">
        <v>0</v>
      </c>
      <c r="BL151" s="10">
        <v>0</v>
      </c>
      <c r="BM151" s="10">
        <v>0</v>
      </c>
      <c r="BN151" s="10">
        <v>0</v>
      </c>
      <c r="BO151" s="10">
        <v>0</v>
      </c>
      <c r="BP151" s="10">
        <v>0</v>
      </c>
      <c r="BQ151" s="10">
        <v>0</v>
      </c>
      <c r="BR151" s="10">
        <v>0</v>
      </c>
      <c r="BS151" s="10">
        <v>0</v>
      </c>
      <c r="BT151" s="10">
        <v>0</v>
      </c>
      <c r="BU151" s="10">
        <v>0</v>
      </c>
      <c r="BV151" s="10">
        <v>0</v>
      </c>
      <c r="BW151" s="10">
        <v>0</v>
      </c>
      <c r="BX151" s="10">
        <v>0</v>
      </c>
      <c r="BY151" s="10">
        <v>0</v>
      </c>
      <c r="BZ151" s="10">
        <v>0</v>
      </c>
      <c r="CA151" s="10">
        <v>0</v>
      </c>
      <c r="CB151" s="10">
        <v>0</v>
      </c>
      <c r="CC151" s="10">
        <v>0</v>
      </c>
      <c r="CD151" s="10">
        <v>0</v>
      </c>
      <c r="CE151" s="10">
        <v>17.714964746234944</v>
      </c>
      <c r="CF151" s="17">
        <v>0</v>
      </c>
    </row>
    <row r="152" spans="1:84" x14ac:dyDescent="0.25">
      <c r="A152" s="4">
        <v>50465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16.253582261576497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0">
        <v>0</v>
      </c>
      <c r="AO152" s="10">
        <v>0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0">
        <v>0</v>
      </c>
      <c r="BF152" s="10">
        <v>0</v>
      </c>
      <c r="BG152" s="10">
        <v>0</v>
      </c>
      <c r="BH152" s="10">
        <v>0</v>
      </c>
      <c r="BI152" s="10">
        <v>0</v>
      </c>
      <c r="BJ152" s="10">
        <v>0</v>
      </c>
      <c r="BK152" s="10">
        <v>0</v>
      </c>
      <c r="BL152" s="10">
        <v>0</v>
      </c>
      <c r="BM152" s="10">
        <v>0</v>
      </c>
      <c r="BN152" s="10">
        <v>0</v>
      </c>
      <c r="BO152" s="10">
        <v>0</v>
      </c>
      <c r="BP152" s="10">
        <v>0</v>
      </c>
      <c r="BQ152" s="10">
        <v>0</v>
      </c>
      <c r="BR152" s="10">
        <v>0</v>
      </c>
      <c r="BS152" s="10">
        <v>0</v>
      </c>
      <c r="BT152" s="10">
        <v>0</v>
      </c>
      <c r="BU152" s="10">
        <v>0</v>
      </c>
      <c r="BV152" s="10">
        <v>0</v>
      </c>
      <c r="BW152" s="10">
        <v>0</v>
      </c>
      <c r="BX152" s="10">
        <v>0</v>
      </c>
      <c r="BY152" s="10">
        <v>0</v>
      </c>
      <c r="BZ152" s="10">
        <v>0</v>
      </c>
      <c r="CA152" s="10">
        <v>0</v>
      </c>
      <c r="CB152" s="10">
        <v>0</v>
      </c>
      <c r="CC152" s="10">
        <v>0</v>
      </c>
      <c r="CD152" s="10">
        <v>0</v>
      </c>
      <c r="CE152" s="10">
        <v>16.253582261576497</v>
      </c>
      <c r="CF152" s="17">
        <v>0</v>
      </c>
    </row>
    <row r="153" spans="1:84" x14ac:dyDescent="0.25">
      <c r="A153" s="4">
        <v>50496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16.881348483694978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0</v>
      </c>
      <c r="BE153" s="10">
        <v>0</v>
      </c>
      <c r="BF153" s="10">
        <v>0</v>
      </c>
      <c r="BG153" s="10">
        <v>0</v>
      </c>
      <c r="BH153" s="10">
        <v>0</v>
      </c>
      <c r="BI153" s="10">
        <v>0</v>
      </c>
      <c r="BJ153" s="10">
        <v>0</v>
      </c>
      <c r="BK153" s="10">
        <v>0</v>
      </c>
      <c r="BL153" s="10">
        <v>0</v>
      </c>
      <c r="BM153" s="10">
        <v>0</v>
      </c>
      <c r="BN153" s="10">
        <v>0</v>
      </c>
      <c r="BO153" s="10">
        <v>0</v>
      </c>
      <c r="BP153" s="10">
        <v>0</v>
      </c>
      <c r="BQ153" s="10">
        <v>0</v>
      </c>
      <c r="BR153" s="10">
        <v>0</v>
      </c>
      <c r="BS153" s="10">
        <v>0</v>
      </c>
      <c r="BT153" s="10">
        <v>0</v>
      </c>
      <c r="BU153" s="10">
        <v>0</v>
      </c>
      <c r="BV153" s="10">
        <v>0</v>
      </c>
      <c r="BW153" s="10">
        <v>0</v>
      </c>
      <c r="BX153" s="10">
        <v>0</v>
      </c>
      <c r="BY153" s="10">
        <v>0</v>
      </c>
      <c r="BZ153" s="10">
        <v>0</v>
      </c>
      <c r="CA153" s="10">
        <v>0</v>
      </c>
      <c r="CB153" s="10">
        <v>0</v>
      </c>
      <c r="CC153" s="10">
        <v>0</v>
      </c>
      <c r="CD153" s="10">
        <v>0</v>
      </c>
      <c r="CE153" s="10">
        <v>16.881348483694978</v>
      </c>
      <c r="CF153" s="17">
        <v>0</v>
      </c>
    </row>
    <row r="154" spans="1:84" x14ac:dyDescent="0.25">
      <c r="A154" s="4">
        <v>50526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17.962345613202039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0">
        <v>0</v>
      </c>
      <c r="BF154" s="10">
        <v>0</v>
      </c>
      <c r="BG154" s="10">
        <v>0</v>
      </c>
      <c r="BH154" s="10">
        <v>0</v>
      </c>
      <c r="BI154" s="10">
        <v>0</v>
      </c>
      <c r="BJ154" s="10">
        <v>0</v>
      </c>
      <c r="BK154" s="10">
        <v>0</v>
      </c>
      <c r="BL154" s="10">
        <v>0</v>
      </c>
      <c r="BM154" s="10">
        <v>0</v>
      </c>
      <c r="BN154" s="10">
        <v>0</v>
      </c>
      <c r="BO154" s="10">
        <v>0</v>
      </c>
      <c r="BP154" s="10">
        <v>0</v>
      </c>
      <c r="BQ154" s="10">
        <v>0</v>
      </c>
      <c r="BR154" s="10">
        <v>0</v>
      </c>
      <c r="BS154" s="10">
        <v>0</v>
      </c>
      <c r="BT154" s="10">
        <v>0</v>
      </c>
      <c r="BU154" s="10">
        <v>0</v>
      </c>
      <c r="BV154" s="10">
        <v>0</v>
      </c>
      <c r="BW154" s="10">
        <v>0</v>
      </c>
      <c r="BX154" s="10">
        <v>0</v>
      </c>
      <c r="BY154" s="10">
        <v>0</v>
      </c>
      <c r="BZ154" s="10">
        <v>0</v>
      </c>
      <c r="CA154" s="10">
        <v>0</v>
      </c>
      <c r="CB154" s="10">
        <v>0</v>
      </c>
      <c r="CC154" s="10">
        <v>0</v>
      </c>
      <c r="CD154" s="10">
        <v>0</v>
      </c>
      <c r="CE154" s="10">
        <v>17.962345613202039</v>
      </c>
      <c r="CF154" s="17">
        <v>0</v>
      </c>
    </row>
    <row r="155" spans="1:84" x14ac:dyDescent="0.25">
      <c r="A155" s="4">
        <v>50557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17.712769674222809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0">
        <v>0</v>
      </c>
      <c r="BF155" s="10">
        <v>0</v>
      </c>
      <c r="BG155" s="10">
        <v>0</v>
      </c>
      <c r="BH155" s="10">
        <v>0</v>
      </c>
      <c r="BI155" s="10">
        <v>0</v>
      </c>
      <c r="BJ155" s="10">
        <v>0</v>
      </c>
      <c r="BK155" s="10">
        <v>0</v>
      </c>
      <c r="BL155" s="10">
        <v>0</v>
      </c>
      <c r="BM155" s="10">
        <v>0</v>
      </c>
      <c r="BN155" s="10">
        <v>0</v>
      </c>
      <c r="BO155" s="10">
        <v>0</v>
      </c>
      <c r="BP155" s="10">
        <v>0</v>
      </c>
      <c r="BQ155" s="10">
        <v>0</v>
      </c>
      <c r="BR155" s="10">
        <v>0</v>
      </c>
      <c r="BS155" s="10">
        <v>0</v>
      </c>
      <c r="BT155" s="10">
        <v>0</v>
      </c>
      <c r="BU155" s="10">
        <v>0</v>
      </c>
      <c r="BV155" s="10">
        <v>0</v>
      </c>
      <c r="BW155" s="10">
        <v>0</v>
      </c>
      <c r="BX155" s="10">
        <v>0</v>
      </c>
      <c r="BY155" s="10">
        <v>0</v>
      </c>
      <c r="BZ155" s="10">
        <v>0</v>
      </c>
      <c r="CA155" s="10">
        <v>0</v>
      </c>
      <c r="CB155" s="10">
        <v>0</v>
      </c>
      <c r="CC155" s="10">
        <v>0</v>
      </c>
      <c r="CD155" s="10">
        <v>0</v>
      </c>
      <c r="CE155" s="10">
        <v>17.712769674222809</v>
      </c>
      <c r="CF155" s="17">
        <v>0</v>
      </c>
    </row>
    <row r="156" spans="1:84" x14ac:dyDescent="0.25">
      <c r="A156" s="4">
        <v>50587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18.269494741046753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0">
        <v>0</v>
      </c>
      <c r="BF156" s="10">
        <v>0</v>
      </c>
      <c r="BG156" s="10">
        <v>0</v>
      </c>
      <c r="BH156" s="10">
        <v>0</v>
      </c>
      <c r="BI156" s="10">
        <v>0</v>
      </c>
      <c r="BJ156" s="10">
        <v>0</v>
      </c>
      <c r="BK156" s="10">
        <v>0</v>
      </c>
      <c r="BL156" s="10">
        <v>0</v>
      </c>
      <c r="BM156" s="10">
        <v>0</v>
      </c>
      <c r="BN156" s="10">
        <v>0</v>
      </c>
      <c r="BO156" s="10">
        <v>0</v>
      </c>
      <c r="BP156" s="10">
        <v>0</v>
      </c>
      <c r="BQ156" s="10">
        <v>0</v>
      </c>
      <c r="BR156" s="10">
        <v>0</v>
      </c>
      <c r="BS156" s="10">
        <v>0</v>
      </c>
      <c r="BT156" s="10">
        <v>0</v>
      </c>
      <c r="BU156" s="10">
        <v>0</v>
      </c>
      <c r="BV156" s="10">
        <v>0</v>
      </c>
      <c r="BW156" s="10">
        <v>0</v>
      </c>
      <c r="BX156" s="10">
        <v>0</v>
      </c>
      <c r="BY156" s="10">
        <v>0</v>
      </c>
      <c r="BZ156" s="10">
        <v>0</v>
      </c>
      <c r="CA156" s="10">
        <v>0</v>
      </c>
      <c r="CB156" s="10">
        <v>0</v>
      </c>
      <c r="CC156" s="10">
        <v>0</v>
      </c>
      <c r="CD156" s="10">
        <v>0</v>
      </c>
      <c r="CE156" s="10">
        <v>18.269494741046753</v>
      </c>
      <c r="CF156" s="17">
        <v>0</v>
      </c>
    </row>
    <row r="157" spans="1:84" x14ac:dyDescent="0.25">
      <c r="A157" s="4">
        <v>50618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17.793619510435096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0">
        <v>0</v>
      </c>
      <c r="AP157" s="10">
        <v>0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0">
        <v>0</v>
      </c>
      <c r="BF157" s="10">
        <v>0</v>
      </c>
      <c r="BG157" s="10">
        <v>0</v>
      </c>
      <c r="BH157" s="10">
        <v>0</v>
      </c>
      <c r="BI157" s="10">
        <v>0</v>
      </c>
      <c r="BJ157" s="10">
        <v>0</v>
      </c>
      <c r="BK157" s="10">
        <v>0</v>
      </c>
      <c r="BL157" s="10">
        <v>0</v>
      </c>
      <c r="BM157" s="10">
        <v>0</v>
      </c>
      <c r="BN157" s="10">
        <v>0</v>
      </c>
      <c r="BO157" s="10">
        <v>0</v>
      </c>
      <c r="BP157" s="10">
        <v>0</v>
      </c>
      <c r="BQ157" s="10">
        <v>0</v>
      </c>
      <c r="BR157" s="10">
        <v>0</v>
      </c>
      <c r="BS157" s="10">
        <v>0</v>
      </c>
      <c r="BT157" s="10">
        <v>0</v>
      </c>
      <c r="BU157" s="10">
        <v>0</v>
      </c>
      <c r="BV157" s="10">
        <v>0</v>
      </c>
      <c r="BW157" s="10">
        <v>0</v>
      </c>
      <c r="BX157" s="10">
        <v>0</v>
      </c>
      <c r="BY157" s="10">
        <v>0</v>
      </c>
      <c r="BZ157" s="10">
        <v>0</v>
      </c>
      <c r="CA157" s="10">
        <v>0</v>
      </c>
      <c r="CB157" s="10">
        <v>0</v>
      </c>
      <c r="CC157" s="10">
        <v>0</v>
      </c>
      <c r="CD157" s="10">
        <v>0</v>
      </c>
      <c r="CE157" s="10">
        <v>17.793619510435096</v>
      </c>
      <c r="CF157" s="17">
        <v>0</v>
      </c>
    </row>
    <row r="158" spans="1:84" x14ac:dyDescent="0.25">
      <c r="A158" s="4">
        <v>50649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17.178555856439299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0">
        <v>0</v>
      </c>
      <c r="BF158" s="10">
        <v>0</v>
      </c>
      <c r="BG158" s="10">
        <v>0</v>
      </c>
      <c r="BH158" s="10">
        <v>0</v>
      </c>
      <c r="BI158" s="10">
        <v>0</v>
      </c>
      <c r="BJ158" s="10">
        <v>0</v>
      </c>
      <c r="BK158" s="10">
        <v>0</v>
      </c>
      <c r="BL158" s="10">
        <v>0</v>
      </c>
      <c r="BM158" s="10">
        <v>0</v>
      </c>
      <c r="BN158" s="10">
        <v>0</v>
      </c>
      <c r="BO158" s="10">
        <v>0</v>
      </c>
      <c r="BP158" s="10">
        <v>0</v>
      </c>
      <c r="BQ158" s="10">
        <v>0</v>
      </c>
      <c r="BR158" s="10">
        <v>0</v>
      </c>
      <c r="BS158" s="10">
        <v>0</v>
      </c>
      <c r="BT158" s="10">
        <v>0</v>
      </c>
      <c r="BU158" s="10">
        <v>0</v>
      </c>
      <c r="BV158" s="10">
        <v>0</v>
      </c>
      <c r="BW158" s="10">
        <v>0</v>
      </c>
      <c r="BX158" s="10">
        <v>0</v>
      </c>
      <c r="BY158" s="10">
        <v>0</v>
      </c>
      <c r="BZ158" s="10">
        <v>0</v>
      </c>
      <c r="CA158" s="10">
        <v>0</v>
      </c>
      <c r="CB158" s="10">
        <v>0</v>
      </c>
      <c r="CC158" s="10">
        <v>0</v>
      </c>
      <c r="CD158" s="10">
        <v>0</v>
      </c>
      <c r="CE158" s="10">
        <v>17.178555856439299</v>
      </c>
      <c r="CF158" s="17">
        <v>0</v>
      </c>
    </row>
    <row r="159" spans="1:84" x14ac:dyDescent="0.25">
      <c r="A159" s="4">
        <v>50679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16.70757246371501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0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0">
        <v>0</v>
      </c>
      <c r="BF159" s="10">
        <v>0</v>
      </c>
      <c r="BG159" s="10">
        <v>0</v>
      </c>
      <c r="BH159" s="10">
        <v>0</v>
      </c>
      <c r="BI159" s="10">
        <v>0</v>
      </c>
      <c r="BJ159" s="10">
        <v>0</v>
      </c>
      <c r="BK159" s="10">
        <v>0</v>
      </c>
      <c r="BL159" s="10">
        <v>0</v>
      </c>
      <c r="BM159" s="10">
        <v>0</v>
      </c>
      <c r="BN159" s="10">
        <v>0</v>
      </c>
      <c r="BO159" s="10">
        <v>0</v>
      </c>
      <c r="BP159" s="10">
        <v>0</v>
      </c>
      <c r="BQ159" s="10">
        <v>0</v>
      </c>
      <c r="BR159" s="10">
        <v>0</v>
      </c>
      <c r="BS159" s="10">
        <v>0</v>
      </c>
      <c r="BT159" s="10">
        <v>0</v>
      </c>
      <c r="BU159" s="10">
        <v>0</v>
      </c>
      <c r="BV159" s="10">
        <v>0</v>
      </c>
      <c r="BW159" s="10">
        <v>0</v>
      </c>
      <c r="BX159" s="10">
        <v>0</v>
      </c>
      <c r="BY159" s="10">
        <v>0</v>
      </c>
      <c r="BZ159" s="10">
        <v>0</v>
      </c>
      <c r="CA159" s="10">
        <v>0</v>
      </c>
      <c r="CB159" s="10">
        <v>0</v>
      </c>
      <c r="CC159" s="10">
        <v>0</v>
      </c>
      <c r="CD159" s="10">
        <v>0</v>
      </c>
      <c r="CE159" s="10">
        <v>16.70757246371501</v>
      </c>
      <c r="CF159" s="17">
        <v>0</v>
      </c>
    </row>
    <row r="160" spans="1:84" x14ac:dyDescent="0.25">
      <c r="A160" s="4">
        <v>50710</v>
      </c>
      <c r="B160" s="10">
        <v>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16.895376615945043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0">
        <v>0</v>
      </c>
      <c r="AO160" s="10">
        <v>0</v>
      </c>
      <c r="AP160" s="10"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0">
        <v>0</v>
      </c>
      <c r="BD160" s="10">
        <v>0</v>
      </c>
      <c r="BE160" s="10">
        <v>0</v>
      </c>
      <c r="BF160" s="10">
        <v>0</v>
      </c>
      <c r="BG160" s="10">
        <v>0</v>
      </c>
      <c r="BH160" s="10">
        <v>0</v>
      </c>
      <c r="BI160" s="10">
        <v>0</v>
      </c>
      <c r="BJ160" s="10">
        <v>0</v>
      </c>
      <c r="BK160" s="10">
        <v>0</v>
      </c>
      <c r="BL160" s="10">
        <v>0</v>
      </c>
      <c r="BM160" s="10">
        <v>0</v>
      </c>
      <c r="BN160" s="10">
        <v>0</v>
      </c>
      <c r="BO160" s="10">
        <v>0</v>
      </c>
      <c r="BP160" s="10">
        <v>0</v>
      </c>
      <c r="BQ160" s="10">
        <v>0</v>
      </c>
      <c r="BR160" s="10">
        <v>0</v>
      </c>
      <c r="BS160" s="10">
        <v>0</v>
      </c>
      <c r="BT160" s="10">
        <v>0</v>
      </c>
      <c r="BU160" s="10">
        <v>0</v>
      </c>
      <c r="BV160" s="10">
        <v>0</v>
      </c>
      <c r="BW160" s="10">
        <v>0</v>
      </c>
      <c r="BX160" s="10">
        <v>0</v>
      </c>
      <c r="BY160" s="10">
        <v>0</v>
      </c>
      <c r="BZ160" s="10">
        <v>0</v>
      </c>
      <c r="CA160" s="10">
        <v>0</v>
      </c>
      <c r="CB160" s="10">
        <v>0</v>
      </c>
      <c r="CC160" s="10">
        <v>0</v>
      </c>
      <c r="CD160" s="10">
        <v>0</v>
      </c>
      <c r="CE160" s="10">
        <v>16.895376615945043</v>
      </c>
      <c r="CF160" s="17">
        <v>0</v>
      </c>
    </row>
    <row r="161" spans="1:84" x14ac:dyDescent="0.25">
      <c r="A161" s="4">
        <v>50740</v>
      </c>
      <c r="B161" s="10">
        <v>0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16.763190779144672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0">
        <v>0</v>
      </c>
      <c r="AO161" s="10">
        <v>0</v>
      </c>
      <c r="AP161" s="10">
        <v>0</v>
      </c>
      <c r="AQ161" s="10">
        <v>0</v>
      </c>
      <c r="AR161" s="10">
        <v>0</v>
      </c>
      <c r="AS161" s="10">
        <v>0</v>
      </c>
      <c r="AT161" s="10">
        <v>0</v>
      </c>
      <c r="AU161" s="10">
        <v>0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0">
        <v>0</v>
      </c>
      <c r="BE161" s="10">
        <v>0</v>
      </c>
      <c r="BF161" s="10">
        <v>0</v>
      </c>
      <c r="BG161" s="10">
        <v>0</v>
      </c>
      <c r="BH161" s="10">
        <v>0</v>
      </c>
      <c r="BI161" s="10">
        <v>0</v>
      </c>
      <c r="BJ161" s="10">
        <v>0</v>
      </c>
      <c r="BK161" s="10">
        <v>0</v>
      </c>
      <c r="BL161" s="10">
        <v>0</v>
      </c>
      <c r="BM161" s="10">
        <v>0</v>
      </c>
      <c r="BN161" s="10">
        <v>0</v>
      </c>
      <c r="BO161" s="10">
        <v>0</v>
      </c>
      <c r="BP161" s="10">
        <v>0</v>
      </c>
      <c r="BQ161" s="10">
        <v>0</v>
      </c>
      <c r="BR161" s="10">
        <v>0</v>
      </c>
      <c r="BS161" s="10">
        <v>0</v>
      </c>
      <c r="BT161" s="10">
        <v>0</v>
      </c>
      <c r="BU161" s="10">
        <v>0</v>
      </c>
      <c r="BV161" s="10">
        <v>0</v>
      </c>
      <c r="BW161" s="10">
        <v>0</v>
      </c>
      <c r="BX161" s="10">
        <v>0</v>
      </c>
      <c r="BY161" s="10">
        <v>0</v>
      </c>
      <c r="BZ161" s="10">
        <v>0</v>
      </c>
      <c r="CA161" s="10">
        <v>0</v>
      </c>
      <c r="CB161" s="10">
        <v>0</v>
      </c>
      <c r="CC161" s="10">
        <v>0</v>
      </c>
      <c r="CD161" s="10">
        <v>0</v>
      </c>
      <c r="CE161" s="10">
        <v>16.763190779144672</v>
      </c>
      <c r="CF161" s="17">
        <v>0</v>
      </c>
    </row>
    <row r="162" spans="1:84" x14ac:dyDescent="0.25">
      <c r="A162" s="4">
        <v>50771</v>
      </c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16.314219254342916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0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0">
        <v>0</v>
      </c>
      <c r="BF162" s="10">
        <v>0</v>
      </c>
      <c r="BG162" s="10">
        <v>0</v>
      </c>
      <c r="BH162" s="10">
        <v>0</v>
      </c>
      <c r="BI162" s="10">
        <v>0</v>
      </c>
      <c r="BJ162" s="10">
        <v>0</v>
      </c>
      <c r="BK162" s="10">
        <v>0</v>
      </c>
      <c r="BL162" s="10">
        <v>0</v>
      </c>
      <c r="BM162" s="10">
        <v>0</v>
      </c>
      <c r="BN162" s="10">
        <v>0</v>
      </c>
      <c r="BO162" s="10">
        <v>0</v>
      </c>
      <c r="BP162" s="10">
        <v>0</v>
      </c>
      <c r="BQ162" s="10">
        <v>0</v>
      </c>
      <c r="BR162" s="10">
        <v>0</v>
      </c>
      <c r="BS162" s="10">
        <v>0</v>
      </c>
      <c r="BT162" s="10">
        <v>0</v>
      </c>
      <c r="BU162" s="10">
        <v>0</v>
      </c>
      <c r="BV162" s="10">
        <v>0</v>
      </c>
      <c r="BW162" s="10">
        <v>0</v>
      </c>
      <c r="BX162" s="10">
        <v>0</v>
      </c>
      <c r="BY162" s="10">
        <v>0</v>
      </c>
      <c r="BZ162" s="10">
        <v>0</v>
      </c>
      <c r="CA162" s="10">
        <v>0</v>
      </c>
      <c r="CB162" s="10">
        <v>0</v>
      </c>
      <c r="CC162" s="10">
        <v>0</v>
      </c>
      <c r="CD162" s="10">
        <v>0</v>
      </c>
      <c r="CE162" s="10">
        <v>16.314219254342916</v>
      </c>
      <c r="CF162" s="17">
        <v>0</v>
      </c>
    </row>
    <row r="163" spans="1:84" x14ac:dyDescent="0.25">
      <c r="A163" s="4">
        <v>50802</v>
      </c>
      <c r="B163" s="10">
        <v>0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17.714964746234944</v>
      </c>
      <c r="AE163" s="10">
        <v>0</v>
      </c>
      <c r="AF163" s="10">
        <v>0</v>
      </c>
      <c r="AG163" s="10">
        <v>0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0">
        <v>0</v>
      </c>
      <c r="AO163" s="10">
        <v>0</v>
      </c>
      <c r="AP163" s="10">
        <v>0</v>
      </c>
      <c r="AQ163" s="10">
        <v>0</v>
      </c>
      <c r="AR163" s="10">
        <v>0</v>
      </c>
      <c r="AS163" s="10">
        <v>0</v>
      </c>
      <c r="AT163" s="10">
        <v>0</v>
      </c>
      <c r="AU163" s="10">
        <v>0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10">
        <v>0</v>
      </c>
      <c r="BE163" s="10">
        <v>0</v>
      </c>
      <c r="BF163" s="10">
        <v>0</v>
      </c>
      <c r="BG163" s="10">
        <v>0</v>
      </c>
      <c r="BH163" s="10">
        <v>0</v>
      </c>
      <c r="BI163" s="10">
        <v>0</v>
      </c>
      <c r="BJ163" s="10">
        <v>0</v>
      </c>
      <c r="BK163" s="10">
        <v>0</v>
      </c>
      <c r="BL163" s="10">
        <v>0</v>
      </c>
      <c r="BM163" s="10">
        <v>0</v>
      </c>
      <c r="BN163" s="10">
        <v>0</v>
      </c>
      <c r="BO163" s="10">
        <v>0</v>
      </c>
      <c r="BP163" s="10">
        <v>0</v>
      </c>
      <c r="BQ163" s="10">
        <v>0</v>
      </c>
      <c r="BR163" s="10">
        <v>0</v>
      </c>
      <c r="BS163" s="10">
        <v>0</v>
      </c>
      <c r="BT163" s="10">
        <v>0</v>
      </c>
      <c r="BU163" s="10">
        <v>0</v>
      </c>
      <c r="BV163" s="10">
        <v>0</v>
      </c>
      <c r="BW163" s="10">
        <v>0</v>
      </c>
      <c r="BX163" s="10">
        <v>0</v>
      </c>
      <c r="BY163" s="10">
        <v>0</v>
      </c>
      <c r="BZ163" s="10">
        <v>0</v>
      </c>
      <c r="CA163" s="10">
        <v>0</v>
      </c>
      <c r="CB163" s="10">
        <v>0</v>
      </c>
      <c r="CC163" s="10">
        <v>0</v>
      </c>
      <c r="CD163" s="10">
        <v>0</v>
      </c>
      <c r="CE163" s="10">
        <v>17.714964746234944</v>
      </c>
      <c r="CF163" s="17">
        <v>0</v>
      </c>
    </row>
    <row r="164" spans="1:84" x14ac:dyDescent="0.25">
      <c r="A164" s="4">
        <v>50830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16.253582261576497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0">
        <v>0</v>
      </c>
      <c r="BF164" s="10">
        <v>0</v>
      </c>
      <c r="BG164" s="10">
        <v>0</v>
      </c>
      <c r="BH164" s="10">
        <v>0</v>
      </c>
      <c r="BI164" s="10">
        <v>0</v>
      </c>
      <c r="BJ164" s="10">
        <v>0</v>
      </c>
      <c r="BK164" s="10">
        <v>0</v>
      </c>
      <c r="BL164" s="10">
        <v>0</v>
      </c>
      <c r="BM164" s="10">
        <v>0</v>
      </c>
      <c r="BN164" s="10">
        <v>0</v>
      </c>
      <c r="BO164" s="10">
        <v>0</v>
      </c>
      <c r="BP164" s="10">
        <v>0</v>
      </c>
      <c r="BQ164" s="10">
        <v>0</v>
      </c>
      <c r="BR164" s="10">
        <v>0</v>
      </c>
      <c r="BS164" s="10">
        <v>0</v>
      </c>
      <c r="BT164" s="10">
        <v>0</v>
      </c>
      <c r="BU164" s="10">
        <v>0</v>
      </c>
      <c r="BV164" s="10">
        <v>0</v>
      </c>
      <c r="BW164" s="10">
        <v>0</v>
      </c>
      <c r="BX164" s="10">
        <v>0</v>
      </c>
      <c r="BY164" s="10">
        <v>0</v>
      </c>
      <c r="BZ164" s="10">
        <v>0</v>
      </c>
      <c r="CA164" s="10">
        <v>0</v>
      </c>
      <c r="CB164" s="10">
        <v>0</v>
      </c>
      <c r="CC164" s="10">
        <v>0</v>
      </c>
      <c r="CD164" s="10">
        <v>0</v>
      </c>
      <c r="CE164" s="10">
        <v>16.253582261576497</v>
      </c>
      <c r="CF164" s="17">
        <v>0</v>
      </c>
    </row>
    <row r="165" spans="1:84" x14ac:dyDescent="0.25">
      <c r="A165" s="4">
        <v>50861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16.881348483694978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0">
        <v>0</v>
      </c>
      <c r="BF165" s="10">
        <v>0</v>
      </c>
      <c r="BG165" s="10">
        <v>0</v>
      </c>
      <c r="BH165" s="10">
        <v>0</v>
      </c>
      <c r="BI165" s="10">
        <v>0</v>
      </c>
      <c r="BJ165" s="10">
        <v>0</v>
      </c>
      <c r="BK165" s="10">
        <v>0</v>
      </c>
      <c r="BL165" s="10">
        <v>0</v>
      </c>
      <c r="BM165" s="10">
        <v>0</v>
      </c>
      <c r="BN165" s="10">
        <v>0</v>
      </c>
      <c r="BO165" s="10">
        <v>0</v>
      </c>
      <c r="BP165" s="10">
        <v>0</v>
      </c>
      <c r="BQ165" s="10">
        <v>0</v>
      </c>
      <c r="BR165" s="10">
        <v>0</v>
      </c>
      <c r="BS165" s="10">
        <v>0</v>
      </c>
      <c r="BT165" s="10">
        <v>0</v>
      </c>
      <c r="BU165" s="10">
        <v>0</v>
      </c>
      <c r="BV165" s="10">
        <v>0</v>
      </c>
      <c r="BW165" s="10">
        <v>0</v>
      </c>
      <c r="BX165" s="10">
        <v>0</v>
      </c>
      <c r="BY165" s="10">
        <v>0</v>
      </c>
      <c r="BZ165" s="10">
        <v>0</v>
      </c>
      <c r="CA165" s="10">
        <v>0</v>
      </c>
      <c r="CB165" s="10">
        <v>0</v>
      </c>
      <c r="CC165" s="10">
        <v>0</v>
      </c>
      <c r="CD165" s="10">
        <v>0</v>
      </c>
      <c r="CE165" s="10">
        <v>16.881348483694978</v>
      </c>
      <c r="CF165" s="17">
        <v>0</v>
      </c>
    </row>
    <row r="166" spans="1:84" x14ac:dyDescent="0.25">
      <c r="A166" s="4">
        <v>50891</v>
      </c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17.962345613202039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0</v>
      </c>
      <c r="AM166" s="10">
        <v>0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0">
        <v>0</v>
      </c>
      <c r="BF166" s="10">
        <v>0</v>
      </c>
      <c r="BG166" s="10">
        <v>0</v>
      </c>
      <c r="BH166" s="10">
        <v>0</v>
      </c>
      <c r="BI166" s="10">
        <v>0</v>
      </c>
      <c r="BJ166" s="10">
        <v>0</v>
      </c>
      <c r="BK166" s="10">
        <v>0</v>
      </c>
      <c r="BL166" s="10">
        <v>0</v>
      </c>
      <c r="BM166" s="10">
        <v>0</v>
      </c>
      <c r="BN166" s="10">
        <v>0</v>
      </c>
      <c r="BO166" s="10">
        <v>0</v>
      </c>
      <c r="BP166" s="10">
        <v>0</v>
      </c>
      <c r="BQ166" s="10">
        <v>0</v>
      </c>
      <c r="BR166" s="10">
        <v>0</v>
      </c>
      <c r="BS166" s="10">
        <v>0</v>
      </c>
      <c r="BT166" s="10">
        <v>0</v>
      </c>
      <c r="BU166" s="10">
        <v>0</v>
      </c>
      <c r="BV166" s="10">
        <v>0</v>
      </c>
      <c r="BW166" s="10">
        <v>0</v>
      </c>
      <c r="BX166" s="10">
        <v>0</v>
      </c>
      <c r="BY166" s="10">
        <v>0</v>
      </c>
      <c r="BZ166" s="10">
        <v>0</v>
      </c>
      <c r="CA166" s="10">
        <v>0</v>
      </c>
      <c r="CB166" s="10">
        <v>0</v>
      </c>
      <c r="CC166" s="10">
        <v>0</v>
      </c>
      <c r="CD166" s="10">
        <v>0</v>
      </c>
      <c r="CE166" s="10">
        <v>17.962345613202039</v>
      </c>
      <c r="CF166" s="17">
        <v>0</v>
      </c>
    </row>
    <row r="167" spans="1:84" x14ac:dyDescent="0.25">
      <c r="A167" s="4">
        <v>50922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17.712769674222809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0</v>
      </c>
      <c r="BE167" s="10">
        <v>0</v>
      </c>
      <c r="BF167" s="10">
        <v>0</v>
      </c>
      <c r="BG167" s="10">
        <v>0</v>
      </c>
      <c r="BH167" s="10">
        <v>0</v>
      </c>
      <c r="BI167" s="10">
        <v>0</v>
      </c>
      <c r="BJ167" s="10">
        <v>0</v>
      </c>
      <c r="BK167" s="10">
        <v>0</v>
      </c>
      <c r="BL167" s="10">
        <v>0</v>
      </c>
      <c r="BM167" s="10">
        <v>0</v>
      </c>
      <c r="BN167" s="10">
        <v>0</v>
      </c>
      <c r="BO167" s="10">
        <v>0</v>
      </c>
      <c r="BP167" s="10">
        <v>0</v>
      </c>
      <c r="BQ167" s="10">
        <v>0</v>
      </c>
      <c r="BR167" s="10">
        <v>0</v>
      </c>
      <c r="BS167" s="10">
        <v>0</v>
      </c>
      <c r="BT167" s="10">
        <v>0</v>
      </c>
      <c r="BU167" s="10">
        <v>0</v>
      </c>
      <c r="BV167" s="10">
        <v>0</v>
      </c>
      <c r="BW167" s="10">
        <v>0</v>
      </c>
      <c r="BX167" s="10">
        <v>0</v>
      </c>
      <c r="BY167" s="10">
        <v>0</v>
      </c>
      <c r="BZ167" s="10">
        <v>0</v>
      </c>
      <c r="CA167" s="10">
        <v>0</v>
      </c>
      <c r="CB167" s="10">
        <v>0</v>
      </c>
      <c r="CC167" s="10">
        <v>0</v>
      </c>
      <c r="CD167" s="10">
        <v>0</v>
      </c>
      <c r="CE167" s="10">
        <v>17.712769674222809</v>
      </c>
      <c r="CF167" s="17">
        <v>0</v>
      </c>
    </row>
    <row r="168" spans="1:84" x14ac:dyDescent="0.25">
      <c r="A168" s="4">
        <v>50952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18.269494741046753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0</v>
      </c>
      <c r="BD168" s="10">
        <v>0</v>
      </c>
      <c r="BE168" s="10">
        <v>0</v>
      </c>
      <c r="BF168" s="10">
        <v>0</v>
      </c>
      <c r="BG168" s="10">
        <v>0</v>
      </c>
      <c r="BH168" s="10">
        <v>0</v>
      </c>
      <c r="BI168" s="10">
        <v>0</v>
      </c>
      <c r="BJ168" s="10">
        <v>0</v>
      </c>
      <c r="BK168" s="10">
        <v>0</v>
      </c>
      <c r="BL168" s="10">
        <v>0</v>
      </c>
      <c r="BM168" s="10">
        <v>0</v>
      </c>
      <c r="BN168" s="10">
        <v>0</v>
      </c>
      <c r="BO168" s="10">
        <v>0</v>
      </c>
      <c r="BP168" s="10">
        <v>0</v>
      </c>
      <c r="BQ168" s="10">
        <v>0</v>
      </c>
      <c r="BR168" s="10">
        <v>0</v>
      </c>
      <c r="BS168" s="10">
        <v>0</v>
      </c>
      <c r="BT168" s="10">
        <v>0</v>
      </c>
      <c r="BU168" s="10">
        <v>0</v>
      </c>
      <c r="BV168" s="10">
        <v>0</v>
      </c>
      <c r="BW168" s="10">
        <v>0</v>
      </c>
      <c r="BX168" s="10">
        <v>0</v>
      </c>
      <c r="BY168" s="10">
        <v>0</v>
      </c>
      <c r="BZ168" s="10">
        <v>0</v>
      </c>
      <c r="CA168" s="10">
        <v>0</v>
      </c>
      <c r="CB168" s="10">
        <v>0</v>
      </c>
      <c r="CC168" s="10">
        <v>0</v>
      </c>
      <c r="CD168" s="10">
        <v>0</v>
      </c>
      <c r="CE168" s="10">
        <v>18.269494741046753</v>
      </c>
      <c r="CF168" s="17">
        <v>0</v>
      </c>
    </row>
    <row r="169" spans="1:84" x14ac:dyDescent="0.25">
      <c r="A169" s="4">
        <v>50983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17.793619510435096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0">
        <v>0</v>
      </c>
      <c r="BF169" s="10">
        <v>0</v>
      </c>
      <c r="BG169" s="10">
        <v>0</v>
      </c>
      <c r="BH169" s="10">
        <v>0</v>
      </c>
      <c r="BI169" s="10">
        <v>0</v>
      </c>
      <c r="BJ169" s="10">
        <v>0</v>
      </c>
      <c r="BK169" s="10">
        <v>0</v>
      </c>
      <c r="BL169" s="10">
        <v>0</v>
      </c>
      <c r="BM169" s="10">
        <v>0</v>
      </c>
      <c r="BN169" s="10">
        <v>0</v>
      </c>
      <c r="BO169" s="10">
        <v>0</v>
      </c>
      <c r="BP169" s="10">
        <v>0</v>
      </c>
      <c r="BQ169" s="10">
        <v>0</v>
      </c>
      <c r="BR169" s="10">
        <v>0</v>
      </c>
      <c r="BS169" s="10">
        <v>0</v>
      </c>
      <c r="BT169" s="10">
        <v>0</v>
      </c>
      <c r="BU169" s="10">
        <v>0</v>
      </c>
      <c r="BV169" s="10">
        <v>0</v>
      </c>
      <c r="BW169" s="10">
        <v>0</v>
      </c>
      <c r="BX169" s="10">
        <v>0</v>
      </c>
      <c r="BY169" s="10">
        <v>0</v>
      </c>
      <c r="BZ169" s="10">
        <v>0</v>
      </c>
      <c r="CA169" s="10">
        <v>0</v>
      </c>
      <c r="CB169" s="10">
        <v>0</v>
      </c>
      <c r="CC169" s="10">
        <v>0</v>
      </c>
      <c r="CD169" s="10">
        <v>0</v>
      </c>
      <c r="CE169" s="10">
        <v>17.793619510435096</v>
      </c>
      <c r="CF169" s="17">
        <v>0</v>
      </c>
    </row>
    <row r="170" spans="1:84" x14ac:dyDescent="0.25">
      <c r="A170" s="4">
        <v>51014</v>
      </c>
      <c r="B170" s="10">
        <v>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17.178555856439299</v>
      </c>
      <c r="AE170" s="10">
        <v>0</v>
      </c>
      <c r="AF170" s="10">
        <v>0</v>
      </c>
      <c r="AG170" s="10">
        <v>0</v>
      </c>
      <c r="AH170" s="10">
        <v>0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0">
        <v>0</v>
      </c>
      <c r="AO170" s="10">
        <v>0</v>
      </c>
      <c r="AP170" s="10">
        <v>0</v>
      </c>
      <c r="AQ170" s="10">
        <v>0</v>
      </c>
      <c r="AR170" s="10">
        <v>0</v>
      </c>
      <c r="AS170" s="10">
        <v>0</v>
      </c>
      <c r="AT170" s="10">
        <v>0</v>
      </c>
      <c r="AU170" s="10">
        <v>0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0">
        <v>0</v>
      </c>
      <c r="BF170" s="10">
        <v>0</v>
      </c>
      <c r="BG170" s="10">
        <v>0</v>
      </c>
      <c r="BH170" s="10">
        <v>0</v>
      </c>
      <c r="BI170" s="10">
        <v>0</v>
      </c>
      <c r="BJ170" s="10">
        <v>0</v>
      </c>
      <c r="BK170" s="10">
        <v>0</v>
      </c>
      <c r="BL170" s="10">
        <v>0</v>
      </c>
      <c r="BM170" s="10">
        <v>0</v>
      </c>
      <c r="BN170" s="10">
        <v>0</v>
      </c>
      <c r="BO170" s="10">
        <v>0</v>
      </c>
      <c r="BP170" s="10">
        <v>0</v>
      </c>
      <c r="BQ170" s="10">
        <v>0</v>
      </c>
      <c r="BR170" s="10">
        <v>0</v>
      </c>
      <c r="BS170" s="10">
        <v>0</v>
      </c>
      <c r="BT170" s="10">
        <v>0</v>
      </c>
      <c r="BU170" s="10">
        <v>0</v>
      </c>
      <c r="BV170" s="10">
        <v>0</v>
      </c>
      <c r="BW170" s="10">
        <v>0</v>
      </c>
      <c r="BX170" s="10">
        <v>0</v>
      </c>
      <c r="BY170" s="10">
        <v>0</v>
      </c>
      <c r="BZ170" s="10">
        <v>0</v>
      </c>
      <c r="CA170" s="10">
        <v>0</v>
      </c>
      <c r="CB170" s="10">
        <v>0</v>
      </c>
      <c r="CC170" s="10">
        <v>0</v>
      </c>
      <c r="CD170" s="10">
        <v>0</v>
      </c>
      <c r="CE170" s="10">
        <v>17.178555856439299</v>
      </c>
      <c r="CF170" s="17">
        <v>0</v>
      </c>
    </row>
    <row r="171" spans="1:84" x14ac:dyDescent="0.25">
      <c r="A171" s="4">
        <v>51044</v>
      </c>
      <c r="B171" s="10">
        <v>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16.70757246371501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0">
        <v>0</v>
      </c>
      <c r="BF171" s="10">
        <v>0</v>
      </c>
      <c r="BG171" s="10">
        <v>0</v>
      </c>
      <c r="BH171" s="10">
        <v>0</v>
      </c>
      <c r="BI171" s="10">
        <v>0</v>
      </c>
      <c r="BJ171" s="10">
        <v>0</v>
      </c>
      <c r="BK171" s="10">
        <v>0</v>
      </c>
      <c r="BL171" s="10">
        <v>0</v>
      </c>
      <c r="BM171" s="10">
        <v>0</v>
      </c>
      <c r="BN171" s="10">
        <v>0</v>
      </c>
      <c r="BO171" s="10">
        <v>0</v>
      </c>
      <c r="BP171" s="10">
        <v>0</v>
      </c>
      <c r="BQ171" s="10">
        <v>0</v>
      </c>
      <c r="BR171" s="10">
        <v>0</v>
      </c>
      <c r="BS171" s="10">
        <v>0</v>
      </c>
      <c r="BT171" s="10">
        <v>0</v>
      </c>
      <c r="BU171" s="10">
        <v>0</v>
      </c>
      <c r="BV171" s="10">
        <v>0</v>
      </c>
      <c r="BW171" s="10">
        <v>0</v>
      </c>
      <c r="BX171" s="10">
        <v>0</v>
      </c>
      <c r="BY171" s="10">
        <v>0</v>
      </c>
      <c r="BZ171" s="10">
        <v>0</v>
      </c>
      <c r="CA171" s="10">
        <v>0</v>
      </c>
      <c r="CB171" s="10">
        <v>0</v>
      </c>
      <c r="CC171" s="10">
        <v>0</v>
      </c>
      <c r="CD171" s="10">
        <v>0</v>
      </c>
      <c r="CE171" s="10">
        <v>16.70757246371501</v>
      </c>
      <c r="CF171" s="17">
        <v>0</v>
      </c>
    </row>
    <row r="172" spans="1:84" x14ac:dyDescent="0.25">
      <c r="A172" s="4">
        <v>51075</v>
      </c>
      <c r="B172" s="10">
        <v>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16.895376615945043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>
        <v>0</v>
      </c>
      <c r="AU172" s="10">
        <v>0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0</v>
      </c>
      <c r="BI172" s="10">
        <v>0</v>
      </c>
      <c r="BJ172" s="10">
        <v>0</v>
      </c>
      <c r="BK172" s="10">
        <v>0</v>
      </c>
      <c r="BL172" s="10">
        <v>0</v>
      </c>
      <c r="BM172" s="10">
        <v>0</v>
      </c>
      <c r="BN172" s="10">
        <v>0</v>
      </c>
      <c r="BO172" s="10">
        <v>0</v>
      </c>
      <c r="BP172" s="10">
        <v>0</v>
      </c>
      <c r="BQ172" s="10">
        <v>0</v>
      </c>
      <c r="BR172" s="10">
        <v>0</v>
      </c>
      <c r="BS172" s="10">
        <v>0</v>
      </c>
      <c r="BT172" s="10">
        <v>0</v>
      </c>
      <c r="BU172" s="10">
        <v>0</v>
      </c>
      <c r="BV172" s="10">
        <v>0</v>
      </c>
      <c r="BW172" s="10">
        <v>0</v>
      </c>
      <c r="BX172" s="10">
        <v>0</v>
      </c>
      <c r="BY172" s="10">
        <v>0</v>
      </c>
      <c r="BZ172" s="10">
        <v>0</v>
      </c>
      <c r="CA172" s="10">
        <v>0</v>
      </c>
      <c r="CB172" s="10">
        <v>0</v>
      </c>
      <c r="CC172" s="10">
        <v>0</v>
      </c>
      <c r="CD172" s="10">
        <v>0</v>
      </c>
      <c r="CE172" s="10">
        <v>16.895376615945043</v>
      </c>
      <c r="CF172" s="17">
        <v>0</v>
      </c>
    </row>
    <row r="173" spans="1:84" x14ac:dyDescent="0.25">
      <c r="A173" s="4">
        <v>51105</v>
      </c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16.763190779144672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0">
        <v>0</v>
      </c>
      <c r="BF173" s="10">
        <v>0</v>
      </c>
      <c r="BG173" s="10">
        <v>0</v>
      </c>
      <c r="BH173" s="10">
        <v>0</v>
      </c>
      <c r="BI173" s="10">
        <v>0</v>
      </c>
      <c r="BJ173" s="10">
        <v>0</v>
      </c>
      <c r="BK173" s="10">
        <v>0</v>
      </c>
      <c r="BL173" s="10">
        <v>0</v>
      </c>
      <c r="BM173" s="10">
        <v>0</v>
      </c>
      <c r="BN173" s="10">
        <v>0</v>
      </c>
      <c r="BO173" s="10">
        <v>0</v>
      </c>
      <c r="BP173" s="10">
        <v>0</v>
      </c>
      <c r="BQ173" s="10">
        <v>0</v>
      </c>
      <c r="BR173" s="10">
        <v>0</v>
      </c>
      <c r="BS173" s="10">
        <v>0</v>
      </c>
      <c r="BT173" s="10">
        <v>0</v>
      </c>
      <c r="BU173" s="10">
        <v>0</v>
      </c>
      <c r="BV173" s="10">
        <v>0</v>
      </c>
      <c r="BW173" s="10">
        <v>0</v>
      </c>
      <c r="BX173" s="10">
        <v>0</v>
      </c>
      <c r="BY173" s="10">
        <v>0</v>
      </c>
      <c r="BZ173" s="10">
        <v>0</v>
      </c>
      <c r="CA173" s="10">
        <v>0</v>
      </c>
      <c r="CB173" s="10">
        <v>0</v>
      </c>
      <c r="CC173" s="10">
        <v>0</v>
      </c>
      <c r="CD173" s="10">
        <v>0</v>
      </c>
      <c r="CE173" s="10">
        <v>16.763190779144672</v>
      </c>
      <c r="CF173" s="17">
        <v>0</v>
      </c>
    </row>
    <row r="174" spans="1:84" x14ac:dyDescent="0.25">
      <c r="A174" s="4">
        <v>51136</v>
      </c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16.314219254342916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0">
        <v>0</v>
      </c>
      <c r="BF174" s="10">
        <v>0</v>
      </c>
      <c r="BG174" s="10">
        <v>0</v>
      </c>
      <c r="BH174" s="10">
        <v>0</v>
      </c>
      <c r="BI174" s="10">
        <v>0</v>
      </c>
      <c r="BJ174" s="10">
        <v>0</v>
      </c>
      <c r="BK174" s="10">
        <v>0</v>
      </c>
      <c r="BL174" s="10">
        <v>0</v>
      </c>
      <c r="BM174" s="10">
        <v>0</v>
      </c>
      <c r="BN174" s="10">
        <v>0</v>
      </c>
      <c r="BO174" s="10">
        <v>0</v>
      </c>
      <c r="BP174" s="10">
        <v>0</v>
      </c>
      <c r="BQ174" s="10">
        <v>0</v>
      </c>
      <c r="BR174" s="10">
        <v>0</v>
      </c>
      <c r="BS174" s="10">
        <v>0</v>
      </c>
      <c r="BT174" s="10">
        <v>0</v>
      </c>
      <c r="BU174" s="10">
        <v>0</v>
      </c>
      <c r="BV174" s="10">
        <v>0</v>
      </c>
      <c r="BW174" s="10">
        <v>0</v>
      </c>
      <c r="BX174" s="10">
        <v>0</v>
      </c>
      <c r="BY174" s="10">
        <v>0</v>
      </c>
      <c r="BZ174" s="10">
        <v>0</v>
      </c>
      <c r="CA174" s="10">
        <v>0</v>
      </c>
      <c r="CB174" s="10">
        <v>0</v>
      </c>
      <c r="CC174" s="10">
        <v>0</v>
      </c>
      <c r="CD174" s="10">
        <v>0</v>
      </c>
      <c r="CE174" s="10">
        <v>16.314219254342916</v>
      </c>
      <c r="CF174" s="17">
        <v>0</v>
      </c>
    </row>
    <row r="175" spans="1:84" x14ac:dyDescent="0.25">
      <c r="A175" s="4">
        <v>51167</v>
      </c>
      <c r="B175" s="10">
        <v>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17.714964746234944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0">
        <v>0</v>
      </c>
      <c r="BF175" s="10">
        <v>0</v>
      </c>
      <c r="BG175" s="10">
        <v>0</v>
      </c>
      <c r="BH175" s="10">
        <v>0</v>
      </c>
      <c r="BI175" s="10">
        <v>0</v>
      </c>
      <c r="BJ175" s="10">
        <v>0</v>
      </c>
      <c r="BK175" s="10">
        <v>0</v>
      </c>
      <c r="BL175" s="10">
        <v>0</v>
      </c>
      <c r="BM175" s="10">
        <v>0</v>
      </c>
      <c r="BN175" s="10">
        <v>0</v>
      </c>
      <c r="BO175" s="10">
        <v>0</v>
      </c>
      <c r="BP175" s="10">
        <v>0</v>
      </c>
      <c r="BQ175" s="10">
        <v>0</v>
      </c>
      <c r="BR175" s="10">
        <v>0</v>
      </c>
      <c r="BS175" s="10">
        <v>0</v>
      </c>
      <c r="BT175" s="10">
        <v>0</v>
      </c>
      <c r="BU175" s="10">
        <v>0</v>
      </c>
      <c r="BV175" s="10">
        <v>0</v>
      </c>
      <c r="BW175" s="10">
        <v>0</v>
      </c>
      <c r="BX175" s="10">
        <v>0</v>
      </c>
      <c r="BY175" s="10">
        <v>0</v>
      </c>
      <c r="BZ175" s="10">
        <v>0</v>
      </c>
      <c r="CA175" s="10">
        <v>0</v>
      </c>
      <c r="CB175" s="10">
        <v>0</v>
      </c>
      <c r="CC175" s="10">
        <v>0</v>
      </c>
      <c r="CD175" s="10">
        <v>0</v>
      </c>
      <c r="CE175" s="10">
        <v>17.714964746234944</v>
      </c>
      <c r="CF175" s="17">
        <v>0</v>
      </c>
    </row>
    <row r="176" spans="1:84" x14ac:dyDescent="0.25">
      <c r="A176" s="4">
        <v>51196</v>
      </c>
      <c r="B176" s="10">
        <v>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16.253582261576497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0">
        <v>0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>
        <v>0</v>
      </c>
      <c r="BE176" s="10">
        <v>0</v>
      </c>
      <c r="BF176" s="10">
        <v>0</v>
      </c>
      <c r="BG176" s="10">
        <v>0</v>
      </c>
      <c r="BH176" s="10">
        <v>0</v>
      </c>
      <c r="BI176" s="10">
        <v>0</v>
      </c>
      <c r="BJ176" s="10">
        <v>0</v>
      </c>
      <c r="BK176" s="10">
        <v>0</v>
      </c>
      <c r="BL176" s="10">
        <v>0</v>
      </c>
      <c r="BM176" s="10">
        <v>0</v>
      </c>
      <c r="BN176" s="10">
        <v>0</v>
      </c>
      <c r="BO176" s="10">
        <v>0</v>
      </c>
      <c r="BP176" s="10">
        <v>0</v>
      </c>
      <c r="BQ176" s="10">
        <v>0</v>
      </c>
      <c r="BR176" s="10">
        <v>0</v>
      </c>
      <c r="BS176" s="10">
        <v>0</v>
      </c>
      <c r="BT176" s="10">
        <v>0</v>
      </c>
      <c r="BU176" s="10">
        <v>0</v>
      </c>
      <c r="BV176" s="10">
        <v>0</v>
      </c>
      <c r="BW176" s="10">
        <v>0</v>
      </c>
      <c r="BX176" s="10">
        <v>0</v>
      </c>
      <c r="BY176" s="10">
        <v>0</v>
      </c>
      <c r="BZ176" s="10">
        <v>0</v>
      </c>
      <c r="CA176" s="10">
        <v>0</v>
      </c>
      <c r="CB176" s="10">
        <v>0</v>
      </c>
      <c r="CC176" s="10">
        <v>0</v>
      </c>
      <c r="CD176" s="10">
        <v>0</v>
      </c>
      <c r="CE176" s="10">
        <v>16.253582261576497</v>
      </c>
      <c r="CF176" s="17">
        <v>0</v>
      </c>
    </row>
    <row r="177" spans="1:84" x14ac:dyDescent="0.25">
      <c r="A177" s="4">
        <v>51227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16.881348483694978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0">
        <v>0</v>
      </c>
      <c r="BF177" s="10">
        <v>0</v>
      </c>
      <c r="BG177" s="10">
        <v>0</v>
      </c>
      <c r="BH177" s="10">
        <v>0</v>
      </c>
      <c r="BI177" s="10">
        <v>0</v>
      </c>
      <c r="BJ177" s="10">
        <v>0</v>
      </c>
      <c r="BK177" s="10">
        <v>0</v>
      </c>
      <c r="BL177" s="10">
        <v>0</v>
      </c>
      <c r="BM177" s="10">
        <v>0</v>
      </c>
      <c r="BN177" s="10">
        <v>0</v>
      </c>
      <c r="BO177" s="10">
        <v>0</v>
      </c>
      <c r="BP177" s="10">
        <v>0</v>
      </c>
      <c r="BQ177" s="10">
        <v>0</v>
      </c>
      <c r="BR177" s="10">
        <v>0</v>
      </c>
      <c r="BS177" s="10">
        <v>0</v>
      </c>
      <c r="BT177" s="10">
        <v>0</v>
      </c>
      <c r="BU177" s="10">
        <v>0</v>
      </c>
      <c r="BV177" s="10">
        <v>0</v>
      </c>
      <c r="BW177" s="10">
        <v>0</v>
      </c>
      <c r="BX177" s="10">
        <v>0</v>
      </c>
      <c r="BY177" s="10">
        <v>0</v>
      </c>
      <c r="BZ177" s="10">
        <v>0</v>
      </c>
      <c r="CA177" s="10">
        <v>0</v>
      </c>
      <c r="CB177" s="10">
        <v>0</v>
      </c>
      <c r="CC177" s="10">
        <v>0</v>
      </c>
      <c r="CD177" s="10">
        <v>0</v>
      </c>
      <c r="CE177" s="10">
        <v>16.881348483694978</v>
      </c>
      <c r="CF177" s="17">
        <v>0</v>
      </c>
    </row>
    <row r="178" spans="1:84" x14ac:dyDescent="0.25">
      <c r="A178" s="4">
        <v>51257</v>
      </c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17.962345613202039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0">
        <v>0</v>
      </c>
      <c r="BF178" s="10">
        <v>0</v>
      </c>
      <c r="BG178" s="10">
        <v>0</v>
      </c>
      <c r="BH178" s="10">
        <v>0</v>
      </c>
      <c r="BI178" s="10">
        <v>0</v>
      </c>
      <c r="BJ178" s="10">
        <v>0</v>
      </c>
      <c r="BK178" s="10">
        <v>0</v>
      </c>
      <c r="BL178" s="10">
        <v>0</v>
      </c>
      <c r="BM178" s="10">
        <v>0</v>
      </c>
      <c r="BN178" s="10">
        <v>0</v>
      </c>
      <c r="BO178" s="10">
        <v>0</v>
      </c>
      <c r="BP178" s="10">
        <v>0</v>
      </c>
      <c r="BQ178" s="10">
        <v>0</v>
      </c>
      <c r="BR178" s="10">
        <v>0</v>
      </c>
      <c r="BS178" s="10">
        <v>0</v>
      </c>
      <c r="BT178" s="10">
        <v>0</v>
      </c>
      <c r="BU178" s="10">
        <v>0</v>
      </c>
      <c r="BV178" s="10">
        <v>0</v>
      </c>
      <c r="BW178" s="10">
        <v>0</v>
      </c>
      <c r="BX178" s="10">
        <v>0</v>
      </c>
      <c r="BY178" s="10">
        <v>0</v>
      </c>
      <c r="BZ178" s="10">
        <v>0</v>
      </c>
      <c r="CA178" s="10">
        <v>0</v>
      </c>
      <c r="CB178" s="10">
        <v>0</v>
      </c>
      <c r="CC178" s="10">
        <v>0</v>
      </c>
      <c r="CD178" s="10">
        <v>0</v>
      </c>
      <c r="CE178" s="10">
        <v>17.962345613202039</v>
      </c>
      <c r="CF178" s="17">
        <v>0</v>
      </c>
    </row>
    <row r="179" spans="1:84" x14ac:dyDescent="0.25">
      <c r="A179" s="4">
        <v>51288</v>
      </c>
      <c r="B179" s="10">
        <v>0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17.712769674222809</v>
      </c>
      <c r="AE179" s="10">
        <v>0</v>
      </c>
      <c r="AF179" s="10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0</v>
      </c>
      <c r="AP179" s="10">
        <v>0</v>
      </c>
      <c r="AQ179" s="10">
        <v>0</v>
      </c>
      <c r="AR179" s="10">
        <v>0</v>
      </c>
      <c r="AS179" s="10">
        <v>0</v>
      </c>
      <c r="AT179" s="10">
        <v>0</v>
      </c>
      <c r="AU179" s="10">
        <v>0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0">
        <v>0</v>
      </c>
      <c r="BF179" s="10">
        <v>0</v>
      </c>
      <c r="BG179" s="10">
        <v>0</v>
      </c>
      <c r="BH179" s="10">
        <v>0</v>
      </c>
      <c r="BI179" s="10">
        <v>0</v>
      </c>
      <c r="BJ179" s="10">
        <v>0</v>
      </c>
      <c r="BK179" s="10">
        <v>0</v>
      </c>
      <c r="BL179" s="10">
        <v>0</v>
      </c>
      <c r="BM179" s="10">
        <v>0</v>
      </c>
      <c r="BN179" s="10">
        <v>0</v>
      </c>
      <c r="BO179" s="10">
        <v>0</v>
      </c>
      <c r="BP179" s="10">
        <v>0</v>
      </c>
      <c r="BQ179" s="10">
        <v>0</v>
      </c>
      <c r="BR179" s="10">
        <v>0</v>
      </c>
      <c r="BS179" s="10">
        <v>0</v>
      </c>
      <c r="BT179" s="10">
        <v>0</v>
      </c>
      <c r="BU179" s="10">
        <v>0</v>
      </c>
      <c r="BV179" s="10">
        <v>0</v>
      </c>
      <c r="BW179" s="10">
        <v>0</v>
      </c>
      <c r="BX179" s="10">
        <v>0</v>
      </c>
      <c r="BY179" s="10">
        <v>0</v>
      </c>
      <c r="BZ179" s="10">
        <v>0</v>
      </c>
      <c r="CA179" s="10">
        <v>0</v>
      </c>
      <c r="CB179" s="10">
        <v>0</v>
      </c>
      <c r="CC179" s="10">
        <v>0</v>
      </c>
      <c r="CD179" s="10">
        <v>0</v>
      </c>
      <c r="CE179" s="10">
        <v>17.712769674222809</v>
      </c>
      <c r="CF179" s="17">
        <v>0</v>
      </c>
    </row>
    <row r="180" spans="1:84" x14ac:dyDescent="0.25">
      <c r="A180" s="4">
        <v>51318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18.269494741046753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0">
        <v>0</v>
      </c>
      <c r="BF180" s="10">
        <v>0</v>
      </c>
      <c r="BG180" s="10">
        <v>0</v>
      </c>
      <c r="BH180" s="10">
        <v>0</v>
      </c>
      <c r="BI180" s="10">
        <v>0</v>
      </c>
      <c r="BJ180" s="10">
        <v>0</v>
      </c>
      <c r="BK180" s="10">
        <v>0</v>
      </c>
      <c r="BL180" s="10">
        <v>0</v>
      </c>
      <c r="BM180" s="10">
        <v>0</v>
      </c>
      <c r="BN180" s="10">
        <v>0</v>
      </c>
      <c r="BO180" s="10">
        <v>0</v>
      </c>
      <c r="BP180" s="10">
        <v>0</v>
      </c>
      <c r="BQ180" s="10">
        <v>0</v>
      </c>
      <c r="BR180" s="10">
        <v>0</v>
      </c>
      <c r="BS180" s="10">
        <v>0</v>
      </c>
      <c r="BT180" s="10">
        <v>0</v>
      </c>
      <c r="BU180" s="10">
        <v>0</v>
      </c>
      <c r="BV180" s="10">
        <v>0</v>
      </c>
      <c r="BW180" s="10">
        <v>0</v>
      </c>
      <c r="BX180" s="10">
        <v>0</v>
      </c>
      <c r="BY180" s="10">
        <v>0</v>
      </c>
      <c r="BZ180" s="10">
        <v>0</v>
      </c>
      <c r="CA180" s="10">
        <v>0</v>
      </c>
      <c r="CB180" s="10">
        <v>0</v>
      </c>
      <c r="CC180" s="10">
        <v>0</v>
      </c>
      <c r="CD180" s="10">
        <v>0</v>
      </c>
      <c r="CE180" s="10">
        <v>18.269494741046753</v>
      </c>
      <c r="CF180" s="17">
        <v>0</v>
      </c>
    </row>
    <row r="181" spans="1:84" x14ac:dyDescent="0.25">
      <c r="A181" s="4">
        <v>51349</v>
      </c>
      <c r="B181" s="10">
        <v>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17.793619510435096</v>
      </c>
      <c r="AE181" s="10">
        <v>0</v>
      </c>
      <c r="AF181" s="10">
        <v>0</v>
      </c>
      <c r="AG181" s="10"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0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0">
        <v>0</v>
      </c>
      <c r="BF181" s="10">
        <v>0</v>
      </c>
      <c r="BG181" s="10">
        <v>0</v>
      </c>
      <c r="BH181" s="10">
        <v>0</v>
      </c>
      <c r="BI181" s="10">
        <v>0</v>
      </c>
      <c r="BJ181" s="10">
        <v>0</v>
      </c>
      <c r="BK181" s="10">
        <v>0</v>
      </c>
      <c r="BL181" s="10">
        <v>0</v>
      </c>
      <c r="BM181" s="10">
        <v>0</v>
      </c>
      <c r="BN181" s="10">
        <v>0</v>
      </c>
      <c r="BO181" s="10">
        <v>0</v>
      </c>
      <c r="BP181" s="10">
        <v>0</v>
      </c>
      <c r="BQ181" s="10">
        <v>0</v>
      </c>
      <c r="BR181" s="10">
        <v>0</v>
      </c>
      <c r="BS181" s="10">
        <v>0</v>
      </c>
      <c r="BT181" s="10">
        <v>0</v>
      </c>
      <c r="BU181" s="10">
        <v>0</v>
      </c>
      <c r="BV181" s="10">
        <v>0</v>
      </c>
      <c r="BW181" s="10">
        <v>0</v>
      </c>
      <c r="BX181" s="10">
        <v>0</v>
      </c>
      <c r="BY181" s="10">
        <v>0</v>
      </c>
      <c r="BZ181" s="10">
        <v>0</v>
      </c>
      <c r="CA181" s="10">
        <v>0</v>
      </c>
      <c r="CB181" s="10">
        <v>0</v>
      </c>
      <c r="CC181" s="10">
        <v>0</v>
      </c>
      <c r="CD181" s="10">
        <v>0</v>
      </c>
      <c r="CE181" s="10">
        <v>17.793619510435096</v>
      </c>
      <c r="CF181" s="17">
        <v>0</v>
      </c>
    </row>
    <row r="182" spans="1:84" x14ac:dyDescent="0.25">
      <c r="A182" s="4">
        <v>51380</v>
      </c>
      <c r="B182" s="10">
        <v>0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17.178555856439299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0">
        <v>0</v>
      </c>
      <c r="AO182" s="10">
        <v>0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0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0">
        <v>0</v>
      </c>
      <c r="BF182" s="10">
        <v>0</v>
      </c>
      <c r="BG182" s="10">
        <v>0</v>
      </c>
      <c r="BH182" s="10">
        <v>0</v>
      </c>
      <c r="BI182" s="10">
        <v>0</v>
      </c>
      <c r="BJ182" s="10">
        <v>0</v>
      </c>
      <c r="BK182" s="10">
        <v>0</v>
      </c>
      <c r="BL182" s="10">
        <v>0</v>
      </c>
      <c r="BM182" s="10">
        <v>0</v>
      </c>
      <c r="BN182" s="10">
        <v>0</v>
      </c>
      <c r="BO182" s="10">
        <v>0</v>
      </c>
      <c r="BP182" s="10">
        <v>0</v>
      </c>
      <c r="BQ182" s="10">
        <v>0</v>
      </c>
      <c r="BR182" s="10">
        <v>0</v>
      </c>
      <c r="BS182" s="10">
        <v>0</v>
      </c>
      <c r="BT182" s="10">
        <v>0</v>
      </c>
      <c r="BU182" s="10">
        <v>0</v>
      </c>
      <c r="BV182" s="10">
        <v>0</v>
      </c>
      <c r="BW182" s="10">
        <v>0</v>
      </c>
      <c r="BX182" s="10">
        <v>0</v>
      </c>
      <c r="BY182" s="10">
        <v>0</v>
      </c>
      <c r="BZ182" s="10">
        <v>0</v>
      </c>
      <c r="CA182" s="10">
        <v>0</v>
      </c>
      <c r="CB182" s="10">
        <v>0</v>
      </c>
      <c r="CC182" s="10">
        <v>0</v>
      </c>
      <c r="CD182" s="10">
        <v>0</v>
      </c>
      <c r="CE182" s="10">
        <v>17.178555856439299</v>
      </c>
      <c r="CF182" s="17">
        <v>0</v>
      </c>
    </row>
    <row r="183" spans="1:84" x14ac:dyDescent="0.25">
      <c r="A183" s="4">
        <v>51410</v>
      </c>
      <c r="B183" s="10">
        <v>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16.70757246371501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0</v>
      </c>
      <c r="AN183" s="10">
        <v>0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0">
        <v>0</v>
      </c>
      <c r="BF183" s="10">
        <v>0</v>
      </c>
      <c r="BG183" s="10">
        <v>0</v>
      </c>
      <c r="BH183" s="10">
        <v>0</v>
      </c>
      <c r="BI183" s="10">
        <v>0</v>
      </c>
      <c r="BJ183" s="10">
        <v>0</v>
      </c>
      <c r="BK183" s="10">
        <v>0</v>
      </c>
      <c r="BL183" s="10">
        <v>0</v>
      </c>
      <c r="BM183" s="10">
        <v>0</v>
      </c>
      <c r="BN183" s="10">
        <v>0</v>
      </c>
      <c r="BO183" s="10">
        <v>0</v>
      </c>
      <c r="BP183" s="10">
        <v>0</v>
      </c>
      <c r="BQ183" s="10">
        <v>0</v>
      </c>
      <c r="BR183" s="10">
        <v>0</v>
      </c>
      <c r="BS183" s="10">
        <v>0</v>
      </c>
      <c r="BT183" s="10">
        <v>0</v>
      </c>
      <c r="BU183" s="10">
        <v>0</v>
      </c>
      <c r="BV183" s="10">
        <v>0</v>
      </c>
      <c r="BW183" s="10">
        <v>0</v>
      </c>
      <c r="BX183" s="10">
        <v>0</v>
      </c>
      <c r="BY183" s="10">
        <v>0</v>
      </c>
      <c r="BZ183" s="10">
        <v>0</v>
      </c>
      <c r="CA183" s="10">
        <v>0</v>
      </c>
      <c r="CB183" s="10">
        <v>0</v>
      </c>
      <c r="CC183" s="10">
        <v>0</v>
      </c>
      <c r="CD183" s="10">
        <v>0</v>
      </c>
      <c r="CE183" s="10">
        <v>16.70757246371501</v>
      </c>
      <c r="CF183" s="17">
        <v>0</v>
      </c>
    </row>
    <row r="184" spans="1:84" x14ac:dyDescent="0.25">
      <c r="A184" s="4">
        <v>51441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16.895376615945043</v>
      </c>
      <c r="AE184" s="10"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0">
        <v>0</v>
      </c>
      <c r="AP184" s="10">
        <v>0</v>
      </c>
      <c r="AQ184" s="10">
        <v>0</v>
      </c>
      <c r="AR184" s="10">
        <v>0</v>
      </c>
      <c r="AS184" s="10">
        <v>0</v>
      </c>
      <c r="AT184" s="10">
        <v>0</v>
      </c>
      <c r="AU184" s="10">
        <v>0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0">
        <v>0</v>
      </c>
      <c r="BF184" s="10">
        <v>0</v>
      </c>
      <c r="BG184" s="10">
        <v>0</v>
      </c>
      <c r="BH184" s="10">
        <v>0</v>
      </c>
      <c r="BI184" s="10">
        <v>0</v>
      </c>
      <c r="BJ184" s="10">
        <v>0</v>
      </c>
      <c r="BK184" s="10">
        <v>0</v>
      </c>
      <c r="BL184" s="10">
        <v>0</v>
      </c>
      <c r="BM184" s="10">
        <v>0</v>
      </c>
      <c r="BN184" s="10">
        <v>0</v>
      </c>
      <c r="BO184" s="10">
        <v>0</v>
      </c>
      <c r="BP184" s="10">
        <v>0</v>
      </c>
      <c r="BQ184" s="10">
        <v>0</v>
      </c>
      <c r="BR184" s="10">
        <v>0</v>
      </c>
      <c r="BS184" s="10">
        <v>0</v>
      </c>
      <c r="BT184" s="10">
        <v>0</v>
      </c>
      <c r="BU184" s="10">
        <v>0</v>
      </c>
      <c r="BV184" s="10">
        <v>0</v>
      </c>
      <c r="BW184" s="10">
        <v>0</v>
      </c>
      <c r="BX184" s="10">
        <v>0</v>
      </c>
      <c r="BY184" s="10">
        <v>0</v>
      </c>
      <c r="BZ184" s="10">
        <v>0</v>
      </c>
      <c r="CA184" s="10">
        <v>0</v>
      </c>
      <c r="CB184" s="10">
        <v>0</v>
      </c>
      <c r="CC184" s="10">
        <v>0</v>
      </c>
      <c r="CD184" s="10">
        <v>0</v>
      </c>
      <c r="CE184" s="10">
        <v>16.895376615945043</v>
      </c>
      <c r="CF184" s="17">
        <v>0</v>
      </c>
    </row>
    <row r="185" spans="1:84" x14ac:dyDescent="0.25">
      <c r="A185" s="4">
        <v>51471</v>
      </c>
      <c r="B185" s="10">
        <v>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16.763190779144672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0">
        <v>0</v>
      </c>
      <c r="BF185" s="10">
        <v>0</v>
      </c>
      <c r="BG185" s="10">
        <v>0</v>
      </c>
      <c r="BH185" s="10">
        <v>0</v>
      </c>
      <c r="BI185" s="10">
        <v>0</v>
      </c>
      <c r="BJ185" s="10">
        <v>0</v>
      </c>
      <c r="BK185" s="10">
        <v>0</v>
      </c>
      <c r="BL185" s="10">
        <v>0</v>
      </c>
      <c r="BM185" s="10">
        <v>0</v>
      </c>
      <c r="BN185" s="10">
        <v>0</v>
      </c>
      <c r="BO185" s="10">
        <v>0</v>
      </c>
      <c r="BP185" s="10">
        <v>0</v>
      </c>
      <c r="BQ185" s="10">
        <v>0</v>
      </c>
      <c r="BR185" s="10">
        <v>0</v>
      </c>
      <c r="BS185" s="10">
        <v>0</v>
      </c>
      <c r="BT185" s="10">
        <v>0</v>
      </c>
      <c r="BU185" s="10">
        <v>0</v>
      </c>
      <c r="BV185" s="10">
        <v>0</v>
      </c>
      <c r="BW185" s="10">
        <v>0</v>
      </c>
      <c r="BX185" s="10">
        <v>0</v>
      </c>
      <c r="BY185" s="10">
        <v>0</v>
      </c>
      <c r="BZ185" s="10">
        <v>0</v>
      </c>
      <c r="CA185" s="10">
        <v>0</v>
      </c>
      <c r="CB185" s="10">
        <v>0</v>
      </c>
      <c r="CC185" s="10">
        <v>0</v>
      </c>
      <c r="CD185" s="10">
        <v>0</v>
      </c>
      <c r="CE185" s="10">
        <v>16.763190779144672</v>
      </c>
      <c r="CF185" s="17">
        <v>0</v>
      </c>
    </row>
    <row r="186" spans="1:84" x14ac:dyDescent="0.25">
      <c r="A186" s="4">
        <v>51502</v>
      </c>
      <c r="B186" s="10">
        <v>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16.314219254342916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0">
        <v>0</v>
      </c>
      <c r="BF186" s="10">
        <v>0</v>
      </c>
      <c r="BG186" s="10">
        <v>0</v>
      </c>
      <c r="BH186" s="10">
        <v>0</v>
      </c>
      <c r="BI186" s="10">
        <v>0</v>
      </c>
      <c r="BJ186" s="10">
        <v>0</v>
      </c>
      <c r="BK186" s="10">
        <v>0</v>
      </c>
      <c r="BL186" s="10">
        <v>0</v>
      </c>
      <c r="BM186" s="10">
        <v>0</v>
      </c>
      <c r="BN186" s="10">
        <v>0</v>
      </c>
      <c r="BO186" s="10">
        <v>0</v>
      </c>
      <c r="BP186" s="10">
        <v>0</v>
      </c>
      <c r="BQ186" s="10">
        <v>0</v>
      </c>
      <c r="BR186" s="10">
        <v>0</v>
      </c>
      <c r="BS186" s="10">
        <v>0</v>
      </c>
      <c r="BT186" s="10">
        <v>0</v>
      </c>
      <c r="BU186" s="10">
        <v>0</v>
      </c>
      <c r="BV186" s="10">
        <v>0</v>
      </c>
      <c r="BW186" s="10">
        <v>0</v>
      </c>
      <c r="BX186" s="10">
        <v>0</v>
      </c>
      <c r="BY186" s="10">
        <v>0</v>
      </c>
      <c r="BZ186" s="10">
        <v>0</v>
      </c>
      <c r="CA186" s="10">
        <v>0</v>
      </c>
      <c r="CB186" s="10">
        <v>0</v>
      </c>
      <c r="CC186" s="10">
        <v>0</v>
      </c>
      <c r="CD186" s="10">
        <v>0</v>
      </c>
      <c r="CE186" s="10">
        <v>16.314219254342916</v>
      </c>
      <c r="CF186" s="17">
        <v>0</v>
      </c>
    </row>
    <row r="187" spans="1:84" x14ac:dyDescent="0.25">
      <c r="A187" s="4">
        <v>51533</v>
      </c>
      <c r="B187" s="10">
        <v>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17.714964746234944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0">
        <v>0</v>
      </c>
      <c r="BF187" s="10">
        <v>0</v>
      </c>
      <c r="BG187" s="10">
        <v>0</v>
      </c>
      <c r="BH187" s="10">
        <v>0</v>
      </c>
      <c r="BI187" s="10">
        <v>0</v>
      </c>
      <c r="BJ187" s="10">
        <v>0</v>
      </c>
      <c r="BK187" s="10">
        <v>0</v>
      </c>
      <c r="BL187" s="10">
        <v>0</v>
      </c>
      <c r="BM187" s="10">
        <v>0</v>
      </c>
      <c r="BN187" s="10">
        <v>0</v>
      </c>
      <c r="BO187" s="10">
        <v>0</v>
      </c>
      <c r="BP187" s="10">
        <v>0</v>
      </c>
      <c r="BQ187" s="10">
        <v>0</v>
      </c>
      <c r="BR187" s="10">
        <v>0</v>
      </c>
      <c r="BS187" s="10">
        <v>0</v>
      </c>
      <c r="BT187" s="10">
        <v>0</v>
      </c>
      <c r="BU187" s="10">
        <v>0</v>
      </c>
      <c r="BV187" s="10">
        <v>0</v>
      </c>
      <c r="BW187" s="10">
        <v>0</v>
      </c>
      <c r="BX187" s="10">
        <v>0</v>
      </c>
      <c r="BY187" s="10">
        <v>0</v>
      </c>
      <c r="BZ187" s="10">
        <v>0</v>
      </c>
      <c r="CA187" s="10">
        <v>0</v>
      </c>
      <c r="CB187" s="10">
        <v>0</v>
      </c>
      <c r="CC187" s="10">
        <v>0</v>
      </c>
      <c r="CD187" s="10">
        <v>0</v>
      </c>
      <c r="CE187" s="10">
        <v>17.714964746234944</v>
      </c>
      <c r="CF187" s="17">
        <v>0</v>
      </c>
    </row>
    <row r="188" spans="1:84" x14ac:dyDescent="0.25">
      <c r="A188" s="4">
        <v>51561</v>
      </c>
      <c r="B188" s="10">
        <v>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16.253582261576497</v>
      </c>
      <c r="AE188" s="10">
        <v>0</v>
      </c>
      <c r="AF188" s="10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0</v>
      </c>
      <c r="AN188" s="10">
        <v>0</v>
      </c>
      <c r="AO188" s="10">
        <v>0</v>
      </c>
      <c r="AP188" s="10">
        <v>0</v>
      </c>
      <c r="AQ188" s="10">
        <v>0</v>
      </c>
      <c r="AR188" s="10">
        <v>0</v>
      </c>
      <c r="AS188" s="10">
        <v>0</v>
      </c>
      <c r="AT188" s="10">
        <v>0</v>
      </c>
      <c r="AU188" s="10">
        <v>0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0">
        <v>0</v>
      </c>
      <c r="BF188" s="10">
        <v>0</v>
      </c>
      <c r="BG188" s="10">
        <v>0</v>
      </c>
      <c r="BH188" s="10">
        <v>0</v>
      </c>
      <c r="BI188" s="10">
        <v>0</v>
      </c>
      <c r="BJ188" s="10">
        <v>0</v>
      </c>
      <c r="BK188" s="10">
        <v>0</v>
      </c>
      <c r="BL188" s="10">
        <v>0</v>
      </c>
      <c r="BM188" s="10">
        <v>0</v>
      </c>
      <c r="BN188" s="10">
        <v>0</v>
      </c>
      <c r="BO188" s="10">
        <v>0</v>
      </c>
      <c r="BP188" s="10">
        <v>0</v>
      </c>
      <c r="BQ188" s="10">
        <v>0</v>
      </c>
      <c r="BR188" s="10">
        <v>0</v>
      </c>
      <c r="BS188" s="10">
        <v>0</v>
      </c>
      <c r="BT188" s="10">
        <v>0</v>
      </c>
      <c r="BU188" s="10">
        <v>0</v>
      </c>
      <c r="BV188" s="10">
        <v>0</v>
      </c>
      <c r="BW188" s="10">
        <v>0</v>
      </c>
      <c r="BX188" s="10">
        <v>0</v>
      </c>
      <c r="BY188" s="10">
        <v>0</v>
      </c>
      <c r="BZ188" s="10">
        <v>0</v>
      </c>
      <c r="CA188" s="10">
        <v>0</v>
      </c>
      <c r="CB188" s="10">
        <v>0</v>
      </c>
      <c r="CC188" s="10">
        <v>0</v>
      </c>
      <c r="CD188" s="10">
        <v>0</v>
      </c>
      <c r="CE188" s="10">
        <v>16.253582261576497</v>
      </c>
      <c r="CF188" s="17">
        <v>0</v>
      </c>
    </row>
    <row r="189" spans="1:84" x14ac:dyDescent="0.25">
      <c r="A189" s="4">
        <v>51592</v>
      </c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16.881348483694978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0">
        <v>0</v>
      </c>
      <c r="BF189" s="10">
        <v>0</v>
      </c>
      <c r="BG189" s="10">
        <v>0</v>
      </c>
      <c r="BH189" s="10">
        <v>0</v>
      </c>
      <c r="BI189" s="10">
        <v>0</v>
      </c>
      <c r="BJ189" s="10">
        <v>0</v>
      </c>
      <c r="BK189" s="10">
        <v>0</v>
      </c>
      <c r="BL189" s="10">
        <v>0</v>
      </c>
      <c r="BM189" s="10">
        <v>0</v>
      </c>
      <c r="BN189" s="10">
        <v>0</v>
      </c>
      <c r="BO189" s="10">
        <v>0</v>
      </c>
      <c r="BP189" s="10">
        <v>0</v>
      </c>
      <c r="BQ189" s="10">
        <v>0</v>
      </c>
      <c r="BR189" s="10">
        <v>0</v>
      </c>
      <c r="BS189" s="10">
        <v>0</v>
      </c>
      <c r="BT189" s="10">
        <v>0</v>
      </c>
      <c r="BU189" s="10">
        <v>0</v>
      </c>
      <c r="BV189" s="10">
        <v>0</v>
      </c>
      <c r="BW189" s="10">
        <v>0</v>
      </c>
      <c r="BX189" s="10">
        <v>0</v>
      </c>
      <c r="BY189" s="10">
        <v>0</v>
      </c>
      <c r="BZ189" s="10">
        <v>0</v>
      </c>
      <c r="CA189" s="10">
        <v>0</v>
      </c>
      <c r="CB189" s="10">
        <v>0</v>
      </c>
      <c r="CC189" s="10">
        <v>0</v>
      </c>
      <c r="CD189" s="10">
        <v>0</v>
      </c>
      <c r="CE189" s="10">
        <v>16.881348483694978</v>
      </c>
      <c r="CF189" s="17">
        <v>0</v>
      </c>
    </row>
    <row r="190" spans="1:84" x14ac:dyDescent="0.25">
      <c r="A190" s="4">
        <v>51622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17.962345613202039</v>
      </c>
      <c r="AE190" s="10">
        <v>0</v>
      </c>
      <c r="AF190" s="10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0</v>
      </c>
      <c r="AM190" s="10">
        <v>0</v>
      </c>
      <c r="AN190" s="10">
        <v>0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0</v>
      </c>
      <c r="BB190" s="10">
        <v>0</v>
      </c>
      <c r="BC190" s="10">
        <v>0</v>
      </c>
      <c r="BD190" s="10">
        <v>0</v>
      </c>
      <c r="BE190" s="10">
        <v>0</v>
      </c>
      <c r="BF190" s="10">
        <v>0</v>
      </c>
      <c r="BG190" s="10">
        <v>0</v>
      </c>
      <c r="BH190" s="10">
        <v>0</v>
      </c>
      <c r="BI190" s="10">
        <v>0</v>
      </c>
      <c r="BJ190" s="10">
        <v>0</v>
      </c>
      <c r="BK190" s="10">
        <v>0</v>
      </c>
      <c r="BL190" s="10">
        <v>0</v>
      </c>
      <c r="BM190" s="10">
        <v>0</v>
      </c>
      <c r="BN190" s="10">
        <v>0</v>
      </c>
      <c r="BO190" s="10">
        <v>0</v>
      </c>
      <c r="BP190" s="10">
        <v>0</v>
      </c>
      <c r="BQ190" s="10">
        <v>0</v>
      </c>
      <c r="BR190" s="10">
        <v>0</v>
      </c>
      <c r="BS190" s="10">
        <v>0</v>
      </c>
      <c r="BT190" s="10">
        <v>0</v>
      </c>
      <c r="BU190" s="10">
        <v>0</v>
      </c>
      <c r="BV190" s="10">
        <v>0</v>
      </c>
      <c r="BW190" s="10">
        <v>0</v>
      </c>
      <c r="BX190" s="10">
        <v>0</v>
      </c>
      <c r="BY190" s="10">
        <v>0</v>
      </c>
      <c r="BZ190" s="10">
        <v>0</v>
      </c>
      <c r="CA190" s="10">
        <v>0</v>
      </c>
      <c r="CB190" s="10">
        <v>0</v>
      </c>
      <c r="CC190" s="10">
        <v>0</v>
      </c>
      <c r="CD190" s="10">
        <v>0</v>
      </c>
      <c r="CE190" s="10">
        <v>17.962345613202039</v>
      </c>
      <c r="CF190" s="17">
        <v>0</v>
      </c>
    </row>
    <row r="191" spans="1:84" x14ac:dyDescent="0.25">
      <c r="A191" s="4">
        <v>51653</v>
      </c>
      <c r="B191" s="10">
        <v>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17.712769674222809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10">
        <v>0</v>
      </c>
      <c r="BE191" s="10">
        <v>0</v>
      </c>
      <c r="BF191" s="10">
        <v>0</v>
      </c>
      <c r="BG191" s="10">
        <v>0</v>
      </c>
      <c r="BH191" s="10">
        <v>0</v>
      </c>
      <c r="BI191" s="10">
        <v>0</v>
      </c>
      <c r="BJ191" s="10">
        <v>0</v>
      </c>
      <c r="BK191" s="10">
        <v>0</v>
      </c>
      <c r="BL191" s="10">
        <v>0</v>
      </c>
      <c r="BM191" s="10">
        <v>0</v>
      </c>
      <c r="BN191" s="10">
        <v>0</v>
      </c>
      <c r="BO191" s="10">
        <v>0</v>
      </c>
      <c r="BP191" s="10">
        <v>0</v>
      </c>
      <c r="BQ191" s="10">
        <v>0</v>
      </c>
      <c r="BR191" s="10">
        <v>0</v>
      </c>
      <c r="BS191" s="10">
        <v>0</v>
      </c>
      <c r="BT191" s="10">
        <v>0</v>
      </c>
      <c r="BU191" s="10">
        <v>0</v>
      </c>
      <c r="BV191" s="10">
        <v>0</v>
      </c>
      <c r="BW191" s="10">
        <v>0</v>
      </c>
      <c r="BX191" s="10">
        <v>0</v>
      </c>
      <c r="BY191" s="10">
        <v>0</v>
      </c>
      <c r="BZ191" s="10">
        <v>0</v>
      </c>
      <c r="CA191" s="10">
        <v>0</v>
      </c>
      <c r="CB191" s="10">
        <v>0</v>
      </c>
      <c r="CC191" s="10">
        <v>0</v>
      </c>
      <c r="CD191" s="10">
        <v>0</v>
      </c>
      <c r="CE191" s="10">
        <v>17.712769674222809</v>
      </c>
      <c r="CF191" s="17">
        <v>0</v>
      </c>
    </row>
    <row r="192" spans="1:84" x14ac:dyDescent="0.25">
      <c r="A192" s="4">
        <v>51683</v>
      </c>
      <c r="B192" s="10">
        <v>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18.269494741046753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0">
        <v>0</v>
      </c>
      <c r="BF192" s="10">
        <v>0</v>
      </c>
      <c r="BG192" s="10">
        <v>0</v>
      </c>
      <c r="BH192" s="10">
        <v>0</v>
      </c>
      <c r="BI192" s="10">
        <v>0</v>
      </c>
      <c r="BJ192" s="10">
        <v>0</v>
      </c>
      <c r="BK192" s="10">
        <v>0</v>
      </c>
      <c r="BL192" s="10">
        <v>0</v>
      </c>
      <c r="BM192" s="10">
        <v>0</v>
      </c>
      <c r="BN192" s="10">
        <v>0</v>
      </c>
      <c r="BO192" s="10">
        <v>0</v>
      </c>
      <c r="BP192" s="10">
        <v>0</v>
      </c>
      <c r="BQ192" s="10">
        <v>0</v>
      </c>
      <c r="BR192" s="10">
        <v>0</v>
      </c>
      <c r="BS192" s="10">
        <v>0</v>
      </c>
      <c r="BT192" s="10">
        <v>0</v>
      </c>
      <c r="BU192" s="10">
        <v>0</v>
      </c>
      <c r="BV192" s="10">
        <v>0</v>
      </c>
      <c r="BW192" s="10">
        <v>0</v>
      </c>
      <c r="BX192" s="10">
        <v>0</v>
      </c>
      <c r="BY192" s="10">
        <v>0</v>
      </c>
      <c r="BZ192" s="10">
        <v>0</v>
      </c>
      <c r="CA192" s="10">
        <v>0</v>
      </c>
      <c r="CB192" s="10">
        <v>0</v>
      </c>
      <c r="CC192" s="10">
        <v>0</v>
      </c>
      <c r="CD192" s="10">
        <v>0</v>
      </c>
      <c r="CE192" s="10">
        <v>18.269494741046753</v>
      </c>
      <c r="CF192" s="17">
        <v>0</v>
      </c>
    </row>
    <row r="193" spans="1:84" x14ac:dyDescent="0.25">
      <c r="A193" s="4">
        <v>51714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17.793619510435096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</v>
      </c>
      <c r="AM193" s="10">
        <v>0</v>
      </c>
      <c r="AN193" s="10">
        <v>0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0</v>
      </c>
      <c r="BB193" s="10">
        <v>0</v>
      </c>
      <c r="BC193" s="10">
        <v>0</v>
      </c>
      <c r="BD193" s="10">
        <v>0</v>
      </c>
      <c r="BE193" s="10">
        <v>0</v>
      </c>
      <c r="BF193" s="10">
        <v>0</v>
      </c>
      <c r="BG193" s="10">
        <v>0</v>
      </c>
      <c r="BH193" s="10">
        <v>0</v>
      </c>
      <c r="BI193" s="10">
        <v>0</v>
      </c>
      <c r="BJ193" s="10">
        <v>0</v>
      </c>
      <c r="BK193" s="10">
        <v>0</v>
      </c>
      <c r="BL193" s="10">
        <v>0</v>
      </c>
      <c r="BM193" s="10">
        <v>0</v>
      </c>
      <c r="BN193" s="10">
        <v>0</v>
      </c>
      <c r="BO193" s="10">
        <v>0</v>
      </c>
      <c r="BP193" s="10">
        <v>0</v>
      </c>
      <c r="BQ193" s="10">
        <v>0</v>
      </c>
      <c r="BR193" s="10">
        <v>0</v>
      </c>
      <c r="BS193" s="10">
        <v>0</v>
      </c>
      <c r="BT193" s="10">
        <v>0</v>
      </c>
      <c r="BU193" s="10">
        <v>0</v>
      </c>
      <c r="BV193" s="10">
        <v>0</v>
      </c>
      <c r="BW193" s="10">
        <v>0</v>
      </c>
      <c r="BX193" s="10">
        <v>0</v>
      </c>
      <c r="BY193" s="10">
        <v>0</v>
      </c>
      <c r="BZ193" s="10">
        <v>0</v>
      </c>
      <c r="CA193" s="10">
        <v>0</v>
      </c>
      <c r="CB193" s="10">
        <v>0</v>
      </c>
      <c r="CC193" s="10">
        <v>0</v>
      </c>
      <c r="CD193" s="10">
        <v>0</v>
      </c>
      <c r="CE193" s="10">
        <v>17.793619510435096</v>
      </c>
      <c r="CF193" s="17">
        <v>0</v>
      </c>
    </row>
    <row r="194" spans="1:84" x14ac:dyDescent="0.25">
      <c r="A194" s="4">
        <v>51745</v>
      </c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17.178555856439299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0">
        <v>0</v>
      </c>
      <c r="BD194" s="10">
        <v>0</v>
      </c>
      <c r="BE194" s="10">
        <v>0</v>
      </c>
      <c r="BF194" s="10">
        <v>0</v>
      </c>
      <c r="BG194" s="10">
        <v>0</v>
      </c>
      <c r="BH194" s="10">
        <v>0</v>
      </c>
      <c r="BI194" s="10">
        <v>0</v>
      </c>
      <c r="BJ194" s="10">
        <v>0</v>
      </c>
      <c r="BK194" s="10">
        <v>0</v>
      </c>
      <c r="BL194" s="10">
        <v>0</v>
      </c>
      <c r="BM194" s="10">
        <v>0</v>
      </c>
      <c r="BN194" s="10">
        <v>0</v>
      </c>
      <c r="BO194" s="10">
        <v>0</v>
      </c>
      <c r="BP194" s="10">
        <v>0</v>
      </c>
      <c r="BQ194" s="10">
        <v>0</v>
      </c>
      <c r="BR194" s="10">
        <v>0</v>
      </c>
      <c r="BS194" s="10">
        <v>0</v>
      </c>
      <c r="BT194" s="10">
        <v>0</v>
      </c>
      <c r="BU194" s="10">
        <v>0</v>
      </c>
      <c r="BV194" s="10">
        <v>0</v>
      </c>
      <c r="BW194" s="10">
        <v>0</v>
      </c>
      <c r="BX194" s="10">
        <v>0</v>
      </c>
      <c r="BY194" s="10">
        <v>0</v>
      </c>
      <c r="BZ194" s="10">
        <v>0</v>
      </c>
      <c r="CA194" s="10">
        <v>0</v>
      </c>
      <c r="CB194" s="10">
        <v>0</v>
      </c>
      <c r="CC194" s="10">
        <v>0</v>
      </c>
      <c r="CD194" s="10">
        <v>0</v>
      </c>
      <c r="CE194" s="10">
        <v>17.178555856439299</v>
      </c>
      <c r="CF194" s="17">
        <v>0</v>
      </c>
    </row>
    <row r="195" spans="1:84" x14ac:dyDescent="0.25">
      <c r="A195" s="4">
        <v>51775</v>
      </c>
      <c r="B195" s="10">
        <v>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16.70757246371501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0">
        <v>0</v>
      </c>
      <c r="BD195" s="10">
        <v>0</v>
      </c>
      <c r="BE195" s="10">
        <v>0</v>
      </c>
      <c r="BF195" s="10">
        <v>0</v>
      </c>
      <c r="BG195" s="10">
        <v>0</v>
      </c>
      <c r="BH195" s="10">
        <v>0</v>
      </c>
      <c r="BI195" s="10">
        <v>0</v>
      </c>
      <c r="BJ195" s="10">
        <v>0</v>
      </c>
      <c r="BK195" s="10">
        <v>0</v>
      </c>
      <c r="BL195" s="10">
        <v>0</v>
      </c>
      <c r="BM195" s="10">
        <v>0</v>
      </c>
      <c r="BN195" s="10">
        <v>0</v>
      </c>
      <c r="BO195" s="10">
        <v>0</v>
      </c>
      <c r="BP195" s="10">
        <v>0</v>
      </c>
      <c r="BQ195" s="10">
        <v>0</v>
      </c>
      <c r="BR195" s="10">
        <v>0</v>
      </c>
      <c r="BS195" s="10">
        <v>0</v>
      </c>
      <c r="BT195" s="10">
        <v>0</v>
      </c>
      <c r="BU195" s="10">
        <v>0</v>
      </c>
      <c r="BV195" s="10">
        <v>0</v>
      </c>
      <c r="BW195" s="10">
        <v>0</v>
      </c>
      <c r="BX195" s="10">
        <v>0</v>
      </c>
      <c r="BY195" s="10">
        <v>0</v>
      </c>
      <c r="BZ195" s="10">
        <v>0</v>
      </c>
      <c r="CA195" s="10">
        <v>0</v>
      </c>
      <c r="CB195" s="10">
        <v>0</v>
      </c>
      <c r="CC195" s="10">
        <v>0</v>
      </c>
      <c r="CD195" s="10">
        <v>0</v>
      </c>
      <c r="CE195" s="10">
        <v>16.70757246371501</v>
      </c>
      <c r="CF195" s="17">
        <v>0</v>
      </c>
    </row>
    <row r="196" spans="1:84" x14ac:dyDescent="0.25">
      <c r="A196" s="4">
        <v>51806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16.895376615945043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0">
        <v>0</v>
      </c>
      <c r="BD196" s="10">
        <v>0</v>
      </c>
      <c r="BE196" s="10">
        <v>0</v>
      </c>
      <c r="BF196" s="10">
        <v>0</v>
      </c>
      <c r="BG196" s="10">
        <v>0</v>
      </c>
      <c r="BH196" s="10">
        <v>0</v>
      </c>
      <c r="BI196" s="10">
        <v>0</v>
      </c>
      <c r="BJ196" s="10">
        <v>0</v>
      </c>
      <c r="BK196" s="10">
        <v>0</v>
      </c>
      <c r="BL196" s="10">
        <v>0</v>
      </c>
      <c r="BM196" s="10">
        <v>0</v>
      </c>
      <c r="BN196" s="10">
        <v>0</v>
      </c>
      <c r="BO196" s="10">
        <v>0</v>
      </c>
      <c r="BP196" s="10">
        <v>0</v>
      </c>
      <c r="BQ196" s="10">
        <v>0</v>
      </c>
      <c r="BR196" s="10">
        <v>0</v>
      </c>
      <c r="BS196" s="10">
        <v>0</v>
      </c>
      <c r="BT196" s="10">
        <v>0</v>
      </c>
      <c r="BU196" s="10">
        <v>0</v>
      </c>
      <c r="BV196" s="10">
        <v>0</v>
      </c>
      <c r="BW196" s="10">
        <v>0</v>
      </c>
      <c r="BX196" s="10">
        <v>0</v>
      </c>
      <c r="BY196" s="10">
        <v>0</v>
      </c>
      <c r="BZ196" s="10">
        <v>0</v>
      </c>
      <c r="CA196" s="10">
        <v>0</v>
      </c>
      <c r="CB196" s="10">
        <v>0</v>
      </c>
      <c r="CC196" s="10">
        <v>0</v>
      </c>
      <c r="CD196" s="10">
        <v>0</v>
      </c>
      <c r="CE196" s="10">
        <v>16.895376615945043</v>
      </c>
      <c r="CF196" s="17">
        <v>0</v>
      </c>
    </row>
    <row r="197" spans="1:84" x14ac:dyDescent="0.25">
      <c r="A197" s="4">
        <v>51836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16.763190779144672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0</v>
      </c>
      <c r="BC197" s="10">
        <v>0</v>
      </c>
      <c r="BD197" s="10">
        <v>0</v>
      </c>
      <c r="BE197" s="10">
        <v>0</v>
      </c>
      <c r="BF197" s="10">
        <v>0</v>
      </c>
      <c r="BG197" s="10">
        <v>0</v>
      </c>
      <c r="BH197" s="10">
        <v>0</v>
      </c>
      <c r="BI197" s="10">
        <v>0</v>
      </c>
      <c r="BJ197" s="10">
        <v>0</v>
      </c>
      <c r="BK197" s="10">
        <v>0</v>
      </c>
      <c r="BL197" s="10">
        <v>0</v>
      </c>
      <c r="BM197" s="10">
        <v>0</v>
      </c>
      <c r="BN197" s="10">
        <v>0</v>
      </c>
      <c r="BO197" s="10">
        <v>0</v>
      </c>
      <c r="BP197" s="10">
        <v>0</v>
      </c>
      <c r="BQ197" s="10">
        <v>0</v>
      </c>
      <c r="BR197" s="10">
        <v>0</v>
      </c>
      <c r="BS197" s="10">
        <v>0</v>
      </c>
      <c r="BT197" s="10">
        <v>0</v>
      </c>
      <c r="BU197" s="10">
        <v>0</v>
      </c>
      <c r="BV197" s="10">
        <v>0</v>
      </c>
      <c r="BW197" s="10">
        <v>0</v>
      </c>
      <c r="BX197" s="10">
        <v>0</v>
      </c>
      <c r="BY197" s="10">
        <v>0</v>
      </c>
      <c r="BZ197" s="10">
        <v>0</v>
      </c>
      <c r="CA197" s="10">
        <v>0</v>
      </c>
      <c r="CB197" s="10">
        <v>0</v>
      </c>
      <c r="CC197" s="10">
        <v>0</v>
      </c>
      <c r="CD197" s="10">
        <v>0</v>
      </c>
      <c r="CE197" s="10">
        <v>16.763190779144672</v>
      </c>
      <c r="CF197" s="17">
        <v>0</v>
      </c>
    </row>
    <row r="198" spans="1:84" x14ac:dyDescent="0.25">
      <c r="A198" s="4">
        <v>51867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16.314219254342916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0">
        <v>0</v>
      </c>
      <c r="BD198" s="10">
        <v>0</v>
      </c>
      <c r="BE198" s="10">
        <v>0</v>
      </c>
      <c r="BF198" s="10">
        <v>0</v>
      </c>
      <c r="BG198" s="10">
        <v>0</v>
      </c>
      <c r="BH198" s="10">
        <v>0</v>
      </c>
      <c r="BI198" s="10">
        <v>0</v>
      </c>
      <c r="BJ198" s="10">
        <v>0</v>
      </c>
      <c r="BK198" s="10">
        <v>0</v>
      </c>
      <c r="BL198" s="10">
        <v>0</v>
      </c>
      <c r="BM198" s="10">
        <v>0</v>
      </c>
      <c r="BN198" s="10">
        <v>0</v>
      </c>
      <c r="BO198" s="10">
        <v>0</v>
      </c>
      <c r="BP198" s="10">
        <v>0</v>
      </c>
      <c r="BQ198" s="10">
        <v>0</v>
      </c>
      <c r="BR198" s="10">
        <v>0</v>
      </c>
      <c r="BS198" s="10">
        <v>0</v>
      </c>
      <c r="BT198" s="10">
        <v>0</v>
      </c>
      <c r="BU198" s="10">
        <v>0</v>
      </c>
      <c r="BV198" s="10">
        <v>0</v>
      </c>
      <c r="BW198" s="10">
        <v>0</v>
      </c>
      <c r="BX198" s="10">
        <v>0</v>
      </c>
      <c r="BY198" s="10">
        <v>0</v>
      </c>
      <c r="BZ198" s="10">
        <v>0</v>
      </c>
      <c r="CA198" s="10">
        <v>0</v>
      </c>
      <c r="CB198" s="10">
        <v>0</v>
      </c>
      <c r="CC198" s="10">
        <v>0</v>
      </c>
      <c r="CD198" s="10">
        <v>0</v>
      </c>
      <c r="CE198" s="10">
        <v>16.314219254342916</v>
      </c>
      <c r="CF198" s="17">
        <v>0</v>
      </c>
    </row>
    <row r="199" spans="1:84" x14ac:dyDescent="0.25">
      <c r="A199" s="4">
        <v>51898</v>
      </c>
      <c r="B199" s="10">
        <v>0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17.714964746234944</v>
      </c>
      <c r="AE199" s="10">
        <v>0</v>
      </c>
      <c r="AF199" s="10">
        <v>0</v>
      </c>
      <c r="AG199" s="10"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  <c r="AM199" s="10">
        <v>0</v>
      </c>
      <c r="AN199" s="10">
        <v>0</v>
      </c>
      <c r="AO199" s="10">
        <v>0</v>
      </c>
      <c r="AP199" s="10">
        <v>0</v>
      </c>
      <c r="AQ199" s="10">
        <v>0</v>
      </c>
      <c r="AR199" s="10">
        <v>0</v>
      </c>
      <c r="AS199" s="10">
        <v>0</v>
      </c>
      <c r="AT199" s="10">
        <v>0</v>
      </c>
      <c r="AU199" s="10">
        <v>0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10">
        <v>0</v>
      </c>
      <c r="BD199" s="10">
        <v>0</v>
      </c>
      <c r="BE199" s="10">
        <v>0</v>
      </c>
      <c r="BF199" s="10">
        <v>0</v>
      </c>
      <c r="BG199" s="10">
        <v>0</v>
      </c>
      <c r="BH199" s="10">
        <v>0</v>
      </c>
      <c r="BI199" s="10">
        <v>0</v>
      </c>
      <c r="BJ199" s="10">
        <v>0</v>
      </c>
      <c r="BK199" s="10">
        <v>0</v>
      </c>
      <c r="BL199" s="10">
        <v>0</v>
      </c>
      <c r="BM199" s="10">
        <v>0</v>
      </c>
      <c r="BN199" s="10">
        <v>0</v>
      </c>
      <c r="BO199" s="10">
        <v>0</v>
      </c>
      <c r="BP199" s="10">
        <v>0</v>
      </c>
      <c r="BQ199" s="10">
        <v>0</v>
      </c>
      <c r="BR199" s="10">
        <v>0</v>
      </c>
      <c r="BS199" s="10">
        <v>0</v>
      </c>
      <c r="BT199" s="10">
        <v>0</v>
      </c>
      <c r="BU199" s="10">
        <v>0</v>
      </c>
      <c r="BV199" s="10">
        <v>0</v>
      </c>
      <c r="BW199" s="10">
        <v>0</v>
      </c>
      <c r="BX199" s="10">
        <v>0</v>
      </c>
      <c r="BY199" s="10">
        <v>0</v>
      </c>
      <c r="BZ199" s="10">
        <v>0</v>
      </c>
      <c r="CA199" s="10">
        <v>0</v>
      </c>
      <c r="CB199" s="10">
        <v>0</v>
      </c>
      <c r="CC199" s="10">
        <v>0</v>
      </c>
      <c r="CD199" s="10">
        <v>0</v>
      </c>
      <c r="CE199" s="10">
        <v>17.714964746234944</v>
      </c>
      <c r="CF199" s="17">
        <v>0</v>
      </c>
    </row>
    <row r="200" spans="1:84" x14ac:dyDescent="0.25">
      <c r="A200" s="4">
        <v>51926</v>
      </c>
      <c r="B200" s="10">
        <v>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16.253582261576497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v>0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0">
        <v>0</v>
      </c>
      <c r="BE200" s="10">
        <v>0</v>
      </c>
      <c r="BF200" s="10">
        <v>0</v>
      </c>
      <c r="BG200" s="10">
        <v>0</v>
      </c>
      <c r="BH200" s="10">
        <v>0</v>
      </c>
      <c r="BI200" s="10">
        <v>0</v>
      </c>
      <c r="BJ200" s="10">
        <v>0</v>
      </c>
      <c r="BK200" s="10">
        <v>0</v>
      </c>
      <c r="BL200" s="10">
        <v>0</v>
      </c>
      <c r="BM200" s="10">
        <v>0</v>
      </c>
      <c r="BN200" s="10">
        <v>0</v>
      </c>
      <c r="BO200" s="10">
        <v>0</v>
      </c>
      <c r="BP200" s="10">
        <v>0</v>
      </c>
      <c r="BQ200" s="10">
        <v>0</v>
      </c>
      <c r="BR200" s="10">
        <v>0</v>
      </c>
      <c r="BS200" s="10">
        <v>0</v>
      </c>
      <c r="BT200" s="10">
        <v>0</v>
      </c>
      <c r="BU200" s="10">
        <v>0</v>
      </c>
      <c r="BV200" s="10">
        <v>0</v>
      </c>
      <c r="BW200" s="10">
        <v>0</v>
      </c>
      <c r="BX200" s="10">
        <v>0</v>
      </c>
      <c r="BY200" s="10">
        <v>0</v>
      </c>
      <c r="BZ200" s="10">
        <v>0</v>
      </c>
      <c r="CA200" s="10">
        <v>0</v>
      </c>
      <c r="CB200" s="10">
        <v>0</v>
      </c>
      <c r="CC200" s="10">
        <v>0</v>
      </c>
      <c r="CD200" s="10">
        <v>0</v>
      </c>
      <c r="CE200" s="10">
        <v>16.253582261576497</v>
      </c>
      <c r="CF200" s="17">
        <v>0</v>
      </c>
    </row>
    <row r="201" spans="1:84" x14ac:dyDescent="0.25">
      <c r="A201" s="4">
        <v>51957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16.881348483694978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0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10">
        <v>0</v>
      </c>
      <c r="BE201" s="10">
        <v>0</v>
      </c>
      <c r="BF201" s="10">
        <v>0</v>
      </c>
      <c r="BG201" s="10">
        <v>0</v>
      </c>
      <c r="BH201" s="10">
        <v>0</v>
      </c>
      <c r="BI201" s="10">
        <v>0</v>
      </c>
      <c r="BJ201" s="10">
        <v>0</v>
      </c>
      <c r="BK201" s="10">
        <v>0</v>
      </c>
      <c r="BL201" s="10">
        <v>0</v>
      </c>
      <c r="BM201" s="10">
        <v>0</v>
      </c>
      <c r="BN201" s="10">
        <v>0</v>
      </c>
      <c r="BO201" s="10">
        <v>0</v>
      </c>
      <c r="BP201" s="10">
        <v>0</v>
      </c>
      <c r="BQ201" s="10">
        <v>0</v>
      </c>
      <c r="BR201" s="10">
        <v>0</v>
      </c>
      <c r="BS201" s="10">
        <v>0</v>
      </c>
      <c r="BT201" s="10">
        <v>0</v>
      </c>
      <c r="BU201" s="10">
        <v>0</v>
      </c>
      <c r="BV201" s="10">
        <v>0</v>
      </c>
      <c r="BW201" s="10">
        <v>0</v>
      </c>
      <c r="BX201" s="10">
        <v>0</v>
      </c>
      <c r="BY201" s="10">
        <v>0</v>
      </c>
      <c r="BZ201" s="10">
        <v>0</v>
      </c>
      <c r="CA201" s="10">
        <v>0</v>
      </c>
      <c r="CB201" s="10">
        <v>0</v>
      </c>
      <c r="CC201" s="10">
        <v>0</v>
      </c>
      <c r="CD201" s="10">
        <v>0</v>
      </c>
      <c r="CE201" s="10">
        <v>16.881348483694978</v>
      </c>
      <c r="CF201" s="17">
        <v>0</v>
      </c>
    </row>
    <row r="202" spans="1:84" x14ac:dyDescent="0.25">
      <c r="A202" s="4">
        <v>51987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17.962345613202039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>
        <v>0</v>
      </c>
      <c r="BC202" s="10">
        <v>0</v>
      </c>
      <c r="BD202" s="10">
        <v>0</v>
      </c>
      <c r="BE202" s="10">
        <v>0</v>
      </c>
      <c r="BF202" s="10">
        <v>0</v>
      </c>
      <c r="BG202" s="10">
        <v>0</v>
      </c>
      <c r="BH202" s="10">
        <v>0</v>
      </c>
      <c r="BI202" s="10">
        <v>0</v>
      </c>
      <c r="BJ202" s="10">
        <v>0</v>
      </c>
      <c r="BK202" s="10">
        <v>0</v>
      </c>
      <c r="BL202" s="10">
        <v>0</v>
      </c>
      <c r="BM202" s="10">
        <v>0</v>
      </c>
      <c r="BN202" s="10">
        <v>0</v>
      </c>
      <c r="BO202" s="10">
        <v>0</v>
      </c>
      <c r="BP202" s="10">
        <v>0</v>
      </c>
      <c r="BQ202" s="10">
        <v>0</v>
      </c>
      <c r="BR202" s="10">
        <v>0</v>
      </c>
      <c r="BS202" s="10">
        <v>0</v>
      </c>
      <c r="BT202" s="10">
        <v>0</v>
      </c>
      <c r="BU202" s="10">
        <v>0</v>
      </c>
      <c r="BV202" s="10">
        <v>0</v>
      </c>
      <c r="BW202" s="10">
        <v>0</v>
      </c>
      <c r="BX202" s="10">
        <v>0</v>
      </c>
      <c r="BY202" s="10">
        <v>0</v>
      </c>
      <c r="BZ202" s="10">
        <v>0</v>
      </c>
      <c r="CA202" s="10">
        <v>0</v>
      </c>
      <c r="CB202" s="10">
        <v>0</v>
      </c>
      <c r="CC202" s="10">
        <v>0</v>
      </c>
      <c r="CD202" s="10">
        <v>0</v>
      </c>
      <c r="CE202" s="10">
        <v>17.962345613202039</v>
      </c>
      <c r="CF202" s="17">
        <v>0</v>
      </c>
    </row>
    <row r="203" spans="1:84" x14ac:dyDescent="0.25">
      <c r="A203" s="4">
        <v>52018</v>
      </c>
      <c r="B203" s="10">
        <v>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17.712769674222809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0">
        <v>0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0">
        <v>0</v>
      </c>
      <c r="BF203" s="10">
        <v>0</v>
      </c>
      <c r="BG203" s="10">
        <v>0</v>
      </c>
      <c r="BH203" s="10">
        <v>0</v>
      </c>
      <c r="BI203" s="10">
        <v>0</v>
      </c>
      <c r="BJ203" s="10">
        <v>0</v>
      </c>
      <c r="BK203" s="10">
        <v>0</v>
      </c>
      <c r="BL203" s="10">
        <v>0</v>
      </c>
      <c r="BM203" s="10">
        <v>0</v>
      </c>
      <c r="BN203" s="10">
        <v>0</v>
      </c>
      <c r="BO203" s="10">
        <v>0</v>
      </c>
      <c r="BP203" s="10">
        <v>0</v>
      </c>
      <c r="BQ203" s="10">
        <v>0</v>
      </c>
      <c r="BR203" s="10">
        <v>0</v>
      </c>
      <c r="BS203" s="10">
        <v>0</v>
      </c>
      <c r="BT203" s="10">
        <v>0</v>
      </c>
      <c r="BU203" s="10">
        <v>0</v>
      </c>
      <c r="BV203" s="10">
        <v>0</v>
      </c>
      <c r="BW203" s="10">
        <v>0</v>
      </c>
      <c r="BX203" s="10">
        <v>0</v>
      </c>
      <c r="BY203" s="10">
        <v>0</v>
      </c>
      <c r="BZ203" s="10">
        <v>0</v>
      </c>
      <c r="CA203" s="10">
        <v>0</v>
      </c>
      <c r="CB203" s="10">
        <v>0</v>
      </c>
      <c r="CC203" s="10">
        <v>0</v>
      </c>
      <c r="CD203" s="10">
        <v>0</v>
      </c>
      <c r="CE203" s="10">
        <v>17.712769674222809</v>
      </c>
      <c r="CF203" s="17">
        <v>0</v>
      </c>
    </row>
    <row r="204" spans="1:84" x14ac:dyDescent="0.25">
      <c r="A204" s="4">
        <v>52048</v>
      </c>
      <c r="B204" s="10">
        <v>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18.269494741046753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0">
        <v>0</v>
      </c>
      <c r="BF204" s="10">
        <v>0</v>
      </c>
      <c r="BG204" s="10">
        <v>0</v>
      </c>
      <c r="BH204" s="10">
        <v>0</v>
      </c>
      <c r="BI204" s="10">
        <v>0</v>
      </c>
      <c r="BJ204" s="10">
        <v>0</v>
      </c>
      <c r="BK204" s="10">
        <v>0</v>
      </c>
      <c r="BL204" s="10">
        <v>0</v>
      </c>
      <c r="BM204" s="10">
        <v>0</v>
      </c>
      <c r="BN204" s="10">
        <v>0</v>
      </c>
      <c r="BO204" s="10">
        <v>0</v>
      </c>
      <c r="BP204" s="10">
        <v>0</v>
      </c>
      <c r="BQ204" s="10">
        <v>0</v>
      </c>
      <c r="BR204" s="10">
        <v>0</v>
      </c>
      <c r="BS204" s="10">
        <v>0</v>
      </c>
      <c r="BT204" s="10">
        <v>0</v>
      </c>
      <c r="BU204" s="10">
        <v>0</v>
      </c>
      <c r="BV204" s="10">
        <v>0</v>
      </c>
      <c r="BW204" s="10">
        <v>0</v>
      </c>
      <c r="BX204" s="10">
        <v>0</v>
      </c>
      <c r="BY204" s="10">
        <v>0</v>
      </c>
      <c r="BZ204" s="10">
        <v>0</v>
      </c>
      <c r="CA204" s="10">
        <v>0</v>
      </c>
      <c r="CB204" s="10">
        <v>0</v>
      </c>
      <c r="CC204" s="10">
        <v>0</v>
      </c>
      <c r="CD204" s="10">
        <v>0</v>
      </c>
      <c r="CE204" s="10">
        <v>18.269494741046753</v>
      </c>
      <c r="CF204" s="17">
        <v>0</v>
      </c>
    </row>
    <row r="205" spans="1:84" x14ac:dyDescent="0.25">
      <c r="A205" s="4">
        <v>52079</v>
      </c>
      <c r="B205" s="10">
        <v>0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17.793619510435096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0">
        <v>0</v>
      </c>
      <c r="AO205" s="10">
        <v>0</v>
      </c>
      <c r="AP205" s="10">
        <v>0</v>
      </c>
      <c r="AQ205" s="10">
        <v>0</v>
      </c>
      <c r="AR205" s="10">
        <v>0</v>
      </c>
      <c r="AS205" s="10">
        <v>0</v>
      </c>
      <c r="AT205" s="10">
        <v>0</v>
      </c>
      <c r="AU205" s="10">
        <v>0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0">
        <v>0</v>
      </c>
      <c r="BF205" s="10">
        <v>0</v>
      </c>
      <c r="BG205" s="10">
        <v>0</v>
      </c>
      <c r="BH205" s="10">
        <v>0</v>
      </c>
      <c r="BI205" s="10">
        <v>0</v>
      </c>
      <c r="BJ205" s="10">
        <v>0</v>
      </c>
      <c r="BK205" s="10">
        <v>0</v>
      </c>
      <c r="BL205" s="10">
        <v>0</v>
      </c>
      <c r="BM205" s="10">
        <v>0</v>
      </c>
      <c r="BN205" s="10">
        <v>0</v>
      </c>
      <c r="BO205" s="10">
        <v>0</v>
      </c>
      <c r="BP205" s="10">
        <v>0</v>
      </c>
      <c r="BQ205" s="10">
        <v>0</v>
      </c>
      <c r="BR205" s="10">
        <v>0</v>
      </c>
      <c r="BS205" s="10">
        <v>0</v>
      </c>
      <c r="BT205" s="10">
        <v>0</v>
      </c>
      <c r="BU205" s="10">
        <v>0</v>
      </c>
      <c r="BV205" s="10">
        <v>0</v>
      </c>
      <c r="BW205" s="10">
        <v>0</v>
      </c>
      <c r="BX205" s="10">
        <v>0</v>
      </c>
      <c r="BY205" s="10">
        <v>0</v>
      </c>
      <c r="BZ205" s="10">
        <v>0</v>
      </c>
      <c r="CA205" s="10">
        <v>0</v>
      </c>
      <c r="CB205" s="10">
        <v>0</v>
      </c>
      <c r="CC205" s="10">
        <v>0</v>
      </c>
      <c r="CD205" s="10">
        <v>0</v>
      </c>
      <c r="CE205" s="10">
        <v>17.793619510435096</v>
      </c>
      <c r="CF205" s="17">
        <v>0</v>
      </c>
    </row>
    <row r="206" spans="1:84" x14ac:dyDescent="0.25">
      <c r="A206" s="4">
        <v>52110</v>
      </c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17.178555856439299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0">
        <v>0</v>
      </c>
      <c r="BF206" s="10">
        <v>0</v>
      </c>
      <c r="BG206" s="10">
        <v>0</v>
      </c>
      <c r="BH206" s="10">
        <v>0</v>
      </c>
      <c r="BI206" s="10">
        <v>0</v>
      </c>
      <c r="BJ206" s="10">
        <v>0</v>
      </c>
      <c r="BK206" s="10">
        <v>0</v>
      </c>
      <c r="BL206" s="10">
        <v>0</v>
      </c>
      <c r="BM206" s="10">
        <v>0</v>
      </c>
      <c r="BN206" s="10">
        <v>0</v>
      </c>
      <c r="BO206" s="10">
        <v>0</v>
      </c>
      <c r="BP206" s="10">
        <v>0</v>
      </c>
      <c r="BQ206" s="10">
        <v>0</v>
      </c>
      <c r="BR206" s="10">
        <v>0</v>
      </c>
      <c r="BS206" s="10">
        <v>0</v>
      </c>
      <c r="BT206" s="10">
        <v>0</v>
      </c>
      <c r="BU206" s="10">
        <v>0</v>
      </c>
      <c r="BV206" s="10">
        <v>0</v>
      </c>
      <c r="BW206" s="10">
        <v>0</v>
      </c>
      <c r="BX206" s="10">
        <v>0</v>
      </c>
      <c r="BY206" s="10">
        <v>0</v>
      </c>
      <c r="BZ206" s="10">
        <v>0</v>
      </c>
      <c r="CA206" s="10">
        <v>0</v>
      </c>
      <c r="CB206" s="10">
        <v>0</v>
      </c>
      <c r="CC206" s="10">
        <v>0</v>
      </c>
      <c r="CD206" s="10">
        <v>0</v>
      </c>
      <c r="CE206" s="10">
        <v>17.178555856439299</v>
      </c>
      <c r="CF206" s="17">
        <v>0</v>
      </c>
    </row>
    <row r="207" spans="1:84" x14ac:dyDescent="0.25">
      <c r="A207" s="4">
        <v>52140</v>
      </c>
      <c r="B207" s="10">
        <v>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16.70757246371501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0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0">
        <v>0</v>
      </c>
      <c r="BF207" s="10">
        <v>0</v>
      </c>
      <c r="BG207" s="10">
        <v>0</v>
      </c>
      <c r="BH207" s="10">
        <v>0</v>
      </c>
      <c r="BI207" s="10">
        <v>0</v>
      </c>
      <c r="BJ207" s="10">
        <v>0</v>
      </c>
      <c r="BK207" s="10">
        <v>0</v>
      </c>
      <c r="BL207" s="10">
        <v>0</v>
      </c>
      <c r="BM207" s="10">
        <v>0</v>
      </c>
      <c r="BN207" s="10">
        <v>0</v>
      </c>
      <c r="BO207" s="10">
        <v>0</v>
      </c>
      <c r="BP207" s="10">
        <v>0</v>
      </c>
      <c r="BQ207" s="10">
        <v>0</v>
      </c>
      <c r="BR207" s="10">
        <v>0</v>
      </c>
      <c r="BS207" s="10">
        <v>0</v>
      </c>
      <c r="BT207" s="10">
        <v>0</v>
      </c>
      <c r="BU207" s="10">
        <v>0</v>
      </c>
      <c r="BV207" s="10">
        <v>0</v>
      </c>
      <c r="BW207" s="10">
        <v>0</v>
      </c>
      <c r="BX207" s="10">
        <v>0</v>
      </c>
      <c r="BY207" s="10">
        <v>0</v>
      </c>
      <c r="BZ207" s="10">
        <v>0</v>
      </c>
      <c r="CA207" s="10">
        <v>0</v>
      </c>
      <c r="CB207" s="10">
        <v>0</v>
      </c>
      <c r="CC207" s="10">
        <v>0</v>
      </c>
      <c r="CD207" s="10">
        <v>0</v>
      </c>
      <c r="CE207" s="10">
        <v>16.70757246371501</v>
      </c>
      <c r="CF207" s="17">
        <v>0</v>
      </c>
    </row>
    <row r="208" spans="1:84" x14ac:dyDescent="0.25">
      <c r="A208" s="4">
        <v>52171</v>
      </c>
      <c r="B208" s="10">
        <v>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16.895376615945043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0">
        <v>0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0">
        <v>0</v>
      </c>
      <c r="BF208" s="10">
        <v>0</v>
      </c>
      <c r="BG208" s="10">
        <v>0</v>
      </c>
      <c r="BH208" s="10">
        <v>0</v>
      </c>
      <c r="BI208" s="10">
        <v>0</v>
      </c>
      <c r="BJ208" s="10">
        <v>0</v>
      </c>
      <c r="BK208" s="10">
        <v>0</v>
      </c>
      <c r="BL208" s="10">
        <v>0</v>
      </c>
      <c r="BM208" s="10">
        <v>0</v>
      </c>
      <c r="BN208" s="10">
        <v>0</v>
      </c>
      <c r="BO208" s="10">
        <v>0</v>
      </c>
      <c r="BP208" s="10">
        <v>0</v>
      </c>
      <c r="BQ208" s="10">
        <v>0</v>
      </c>
      <c r="BR208" s="10">
        <v>0</v>
      </c>
      <c r="BS208" s="10">
        <v>0</v>
      </c>
      <c r="BT208" s="10">
        <v>0</v>
      </c>
      <c r="BU208" s="10">
        <v>0</v>
      </c>
      <c r="BV208" s="10">
        <v>0</v>
      </c>
      <c r="BW208" s="10">
        <v>0</v>
      </c>
      <c r="BX208" s="10">
        <v>0</v>
      </c>
      <c r="BY208" s="10">
        <v>0</v>
      </c>
      <c r="BZ208" s="10">
        <v>0</v>
      </c>
      <c r="CA208" s="10">
        <v>0</v>
      </c>
      <c r="CB208" s="10">
        <v>0</v>
      </c>
      <c r="CC208" s="10">
        <v>0</v>
      </c>
      <c r="CD208" s="10">
        <v>0</v>
      </c>
      <c r="CE208" s="10">
        <v>16.895376615945043</v>
      </c>
      <c r="CF208" s="17">
        <v>0</v>
      </c>
    </row>
    <row r="209" spans="1:84" x14ac:dyDescent="0.25">
      <c r="A209" s="4">
        <v>52201</v>
      </c>
      <c r="B209" s="10">
        <v>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16.763190779144672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0">
        <v>0</v>
      </c>
      <c r="BF209" s="10">
        <v>0</v>
      </c>
      <c r="BG209" s="10">
        <v>0</v>
      </c>
      <c r="BH209" s="10">
        <v>0</v>
      </c>
      <c r="BI209" s="10">
        <v>0</v>
      </c>
      <c r="BJ209" s="10">
        <v>0</v>
      </c>
      <c r="BK209" s="10">
        <v>0</v>
      </c>
      <c r="BL209" s="10">
        <v>0</v>
      </c>
      <c r="BM209" s="10">
        <v>0</v>
      </c>
      <c r="BN209" s="10">
        <v>0</v>
      </c>
      <c r="BO209" s="10">
        <v>0</v>
      </c>
      <c r="BP209" s="10">
        <v>0</v>
      </c>
      <c r="BQ209" s="10">
        <v>0</v>
      </c>
      <c r="BR209" s="10">
        <v>0</v>
      </c>
      <c r="BS209" s="10">
        <v>0</v>
      </c>
      <c r="BT209" s="10">
        <v>0</v>
      </c>
      <c r="BU209" s="10">
        <v>0</v>
      </c>
      <c r="BV209" s="10">
        <v>0</v>
      </c>
      <c r="BW209" s="10">
        <v>0</v>
      </c>
      <c r="BX209" s="10">
        <v>0</v>
      </c>
      <c r="BY209" s="10">
        <v>0</v>
      </c>
      <c r="BZ209" s="10">
        <v>0</v>
      </c>
      <c r="CA209" s="10">
        <v>0</v>
      </c>
      <c r="CB209" s="10">
        <v>0</v>
      </c>
      <c r="CC209" s="10">
        <v>0</v>
      </c>
      <c r="CD209" s="10">
        <v>0</v>
      </c>
      <c r="CE209" s="10">
        <v>16.763190779144672</v>
      </c>
      <c r="CF209" s="17">
        <v>0</v>
      </c>
    </row>
    <row r="210" spans="1:84" x14ac:dyDescent="0.25">
      <c r="A210" s="4"/>
    </row>
    <row r="211" spans="1:84" x14ac:dyDescent="0.25">
      <c r="A211" s="4"/>
    </row>
    <row r="212" spans="1:84" x14ac:dyDescent="0.25">
      <c r="A212" s="4"/>
    </row>
    <row r="213" spans="1:84" x14ac:dyDescent="0.25">
      <c r="A213" s="4"/>
    </row>
    <row r="214" spans="1:84" x14ac:dyDescent="0.25">
      <c r="A214" s="4"/>
    </row>
    <row r="215" spans="1:84" x14ac:dyDescent="0.25">
      <c r="A215" s="4"/>
    </row>
    <row r="216" spans="1:84" x14ac:dyDescent="0.25">
      <c r="A216" s="4"/>
    </row>
    <row r="217" spans="1:84" x14ac:dyDescent="0.25">
      <c r="A217" s="4"/>
    </row>
    <row r="218" spans="1:84" x14ac:dyDescent="0.25">
      <c r="A218" s="4"/>
    </row>
    <row r="219" spans="1:84" x14ac:dyDescent="0.25">
      <c r="A219" s="4"/>
    </row>
    <row r="220" spans="1:84" x14ac:dyDescent="0.25">
      <c r="A220" s="4"/>
    </row>
    <row r="221" spans="1:84" x14ac:dyDescent="0.25">
      <c r="A221" s="4"/>
    </row>
    <row r="222" spans="1:84" x14ac:dyDescent="0.25">
      <c r="A222" s="4"/>
    </row>
    <row r="223" spans="1:84" x14ac:dyDescent="0.25">
      <c r="A223" s="4"/>
    </row>
    <row r="224" spans="1:84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4"/>
    </row>
    <row r="313" spans="1:1" x14ac:dyDescent="0.25">
      <c r="A313" s="4"/>
    </row>
    <row r="314" spans="1:1" x14ac:dyDescent="0.25">
      <c r="A314" s="4"/>
    </row>
    <row r="315" spans="1:1" x14ac:dyDescent="0.25">
      <c r="A315" s="4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x14ac:dyDescent="0.25">
      <c r="A320" s="4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4"/>
    </row>
    <row r="326" spans="1:1" x14ac:dyDescent="0.25">
      <c r="A326" s="4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4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x14ac:dyDescent="0.25">
      <c r="A335" s="4"/>
    </row>
    <row r="336" spans="1:1" x14ac:dyDescent="0.25">
      <c r="A336" s="4"/>
    </row>
    <row r="337" spans="1:1" x14ac:dyDescent="0.25">
      <c r="A337" s="4"/>
    </row>
    <row r="338" spans="1:1" x14ac:dyDescent="0.25">
      <c r="A338" s="4"/>
    </row>
    <row r="339" spans="1:1" x14ac:dyDescent="0.25">
      <c r="A339" s="4"/>
    </row>
    <row r="340" spans="1:1" x14ac:dyDescent="0.25">
      <c r="A340" s="4"/>
    </row>
    <row r="341" spans="1:1" x14ac:dyDescent="0.25">
      <c r="A341" s="4"/>
    </row>
    <row r="342" spans="1:1" x14ac:dyDescent="0.25">
      <c r="A342" s="4"/>
    </row>
    <row r="343" spans="1:1" x14ac:dyDescent="0.25">
      <c r="A343" s="4"/>
    </row>
    <row r="344" spans="1:1" x14ac:dyDescent="0.25">
      <c r="A344" s="4"/>
    </row>
    <row r="345" spans="1:1" x14ac:dyDescent="0.25">
      <c r="A345" s="4"/>
    </row>
    <row r="346" spans="1:1" x14ac:dyDescent="0.25">
      <c r="A346" s="4"/>
    </row>
    <row r="347" spans="1:1" x14ac:dyDescent="0.25">
      <c r="A347" s="4"/>
    </row>
    <row r="348" spans="1:1" x14ac:dyDescent="0.25">
      <c r="A348" s="4"/>
    </row>
    <row r="349" spans="1:1" x14ac:dyDescent="0.25">
      <c r="A349" s="4"/>
    </row>
    <row r="350" spans="1:1" x14ac:dyDescent="0.25">
      <c r="A350" s="4"/>
    </row>
    <row r="351" spans="1:1" x14ac:dyDescent="0.25">
      <c r="A351" s="4"/>
    </row>
    <row r="352" spans="1:1" x14ac:dyDescent="0.25">
      <c r="A352" s="4"/>
    </row>
    <row r="353" spans="1:1" x14ac:dyDescent="0.25">
      <c r="A353" s="4"/>
    </row>
    <row r="354" spans="1:1" x14ac:dyDescent="0.25">
      <c r="A354" s="4"/>
    </row>
    <row r="355" spans="1:1" x14ac:dyDescent="0.25">
      <c r="A355" s="4"/>
    </row>
    <row r="356" spans="1:1" x14ac:dyDescent="0.25">
      <c r="A356" s="4"/>
    </row>
    <row r="357" spans="1:1" x14ac:dyDescent="0.25">
      <c r="A357" s="4"/>
    </row>
    <row r="358" spans="1:1" x14ac:dyDescent="0.25">
      <c r="A358" s="4"/>
    </row>
    <row r="359" spans="1:1" x14ac:dyDescent="0.25">
      <c r="A359" s="4"/>
    </row>
    <row r="360" spans="1:1" x14ac:dyDescent="0.25">
      <c r="A360" s="4"/>
    </row>
    <row r="361" spans="1:1" x14ac:dyDescent="0.25">
      <c r="A361" s="4"/>
    </row>
    <row r="362" spans="1:1" x14ac:dyDescent="0.25">
      <c r="A362" s="4"/>
    </row>
    <row r="363" spans="1:1" x14ac:dyDescent="0.25">
      <c r="A363" s="4"/>
    </row>
    <row r="364" spans="1:1" x14ac:dyDescent="0.25">
      <c r="A364" s="4"/>
    </row>
    <row r="365" spans="1:1" x14ac:dyDescent="0.25">
      <c r="A365" s="4"/>
    </row>
    <row r="366" spans="1:1" x14ac:dyDescent="0.25">
      <c r="A366" s="4"/>
    </row>
    <row r="367" spans="1:1" x14ac:dyDescent="0.25">
      <c r="A367" s="4"/>
    </row>
    <row r="368" spans="1:1" x14ac:dyDescent="0.25">
      <c r="A368" s="4"/>
    </row>
    <row r="369" spans="1:1" x14ac:dyDescent="0.25">
      <c r="A369" s="4"/>
    </row>
    <row r="370" spans="1:1" x14ac:dyDescent="0.25">
      <c r="A370" s="4"/>
    </row>
    <row r="371" spans="1:1" x14ac:dyDescent="0.25">
      <c r="A371" s="4"/>
    </row>
    <row r="372" spans="1:1" x14ac:dyDescent="0.25">
      <c r="A372" s="4"/>
    </row>
    <row r="373" spans="1:1" x14ac:dyDescent="0.25">
      <c r="A373" s="4"/>
    </row>
    <row r="374" spans="1:1" x14ac:dyDescent="0.25">
      <c r="A374" s="4"/>
    </row>
    <row r="375" spans="1:1" x14ac:dyDescent="0.25">
      <c r="A375" s="4"/>
    </row>
    <row r="376" spans="1:1" x14ac:dyDescent="0.25">
      <c r="A376" s="4"/>
    </row>
    <row r="377" spans="1:1" x14ac:dyDescent="0.25">
      <c r="A377" s="4"/>
    </row>
    <row r="378" spans="1:1" x14ac:dyDescent="0.25">
      <c r="A378" s="4"/>
    </row>
    <row r="379" spans="1:1" x14ac:dyDescent="0.25">
      <c r="A379" s="4"/>
    </row>
    <row r="380" spans="1:1" x14ac:dyDescent="0.25">
      <c r="A380" s="4"/>
    </row>
    <row r="381" spans="1:1" x14ac:dyDescent="0.25">
      <c r="A381" s="4"/>
    </row>
    <row r="382" spans="1:1" x14ac:dyDescent="0.25">
      <c r="A382" s="4"/>
    </row>
    <row r="383" spans="1:1" x14ac:dyDescent="0.25">
      <c r="A383" s="4"/>
    </row>
    <row r="384" spans="1:1" x14ac:dyDescent="0.25">
      <c r="A384" s="4"/>
    </row>
    <row r="385" spans="1:1" x14ac:dyDescent="0.25">
      <c r="A385" s="4"/>
    </row>
    <row r="386" spans="1:1" x14ac:dyDescent="0.25">
      <c r="A386" s="4"/>
    </row>
    <row r="387" spans="1:1" x14ac:dyDescent="0.25">
      <c r="A387" s="4"/>
    </row>
    <row r="388" spans="1:1" x14ac:dyDescent="0.25">
      <c r="A388" s="4"/>
    </row>
    <row r="389" spans="1:1" x14ac:dyDescent="0.25">
      <c r="A389" s="4"/>
    </row>
    <row r="390" spans="1:1" x14ac:dyDescent="0.25">
      <c r="A390" s="4"/>
    </row>
    <row r="391" spans="1:1" x14ac:dyDescent="0.25">
      <c r="A391" s="4"/>
    </row>
    <row r="392" spans="1:1" x14ac:dyDescent="0.25">
      <c r="A392" s="4"/>
    </row>
    <row r="393" spans="1:1" x14ac:dyDescent="0.25">
      <c r="A393" s="4"/>
    </row>
    <row r="394" spans="1:1" x14ac:dyDescent="0.25">
      <c r="A394" s="4"/>
    </row>
    <row r="395" spans="1:1" x14ac:dyDescent="0.25">
      <c r="A395" s="4"/>
    </row>
    <row r="396" spans="1:1" x14ac:dyDescent="0.25">
      <c r="A396" s="4"/>
    </row>
    <row r="397" spans="1:1" x14ac:dyDescent="0.25">
      <c r="A397" s="4"/>
    </row>
    <row r="398" spans="1:1" x14ac:dyDescent="0.25">
      <c r="A398" s="4"/>
    </row>
    <row r="399" spans="1:1" x14ac:dyDescent="0.25">
      <c r="A399" s="4"/>
    </row>
    <row r="400" spans="1:1" x14ac:dyDescent="0.25">
      <c r="A400" s="4"/>
    </row>
    <row r="401" spans="1:1" x14ac:dyDescent="0.25">
      <c r="A401" s="4"/>
    </row>
    <row r="402" spans="1:1" x14ac:dyDescent="0.25">
      <c r="A402" s="4"/>
    </row>
    <row r="403" spans="1:1" x14ac:dyDescent="0.25">
      <c r="A403" s="4"/>
    </row>
    <row r="404" spans="1:1" x14ac:dyDescent="0.25">
      <c r="A404" s="4"/>
    </row>
    <row r="405" spans="1:1" x14ac:dyDescent="0.25">
      <c r="A405" s="4"/>
    </row>
    <row r="406" spans="1:1" x14ac:dyDescent="0.25">
      <c r="A406" s="4"/>
    </row>
    <row r="407" spans="1:1" x14ac:dyDescent="0.25">
      <c r="A407" s="4"/>
    </row>
    <row r="408" spans="1:1" x14ac:dyDescent="0.25">
      <c r="A408" s="4"/>
    </row>
    <row r="409" spans="1:1" x14ac:dyDescent="0.25">
      <c r="A409" s="4"/>
    </row>
    <row r="410" spans="1:1" x14ac:dyDescent="0.25">
      <c r="A410" s="4"/>
    </row>
    <row r="411" spans="1:1" x14ac:dyDescent="0.25">
      <c r="A411" s="4"/>
    </row>
    <row r="412" spans="1:1" x14ac:dyDescent="0.25">
      <c r="A412" s="4"/>
    </row>
    <row r="413" spans="1:1" x14ac:dyDescent="0.25">
      <c r="A413" s="4"/>
    </row>
    <row r="414" spans="1:1" x14ac:dyDescent="0.25">
      <c r="A414" s="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F90B1-3DFB-4FB8-B6E8-E366FB4124A5}">
  <sheetPr>
    <tabColor rgb="FF00B0F0"/>
  </sheetPr>
  <dimension ref="A2:J410"/>
  <sheetViews>
    <sheetView showGridLines="0" workbookViewId="0">
      <pane xSplit="3" ySplit="2" topLeftCell="D193" activePane="bottomRight" state="frozen"/>
      <selection pane="topRight" activeCell="D1" sqref="D1"/>
      <selection pane="bottomLeft" activeCell="A3" sqref="A3"/>
      <selection pane="bottomRight" activeCell="G216" sqref="G216"/>
    </sheetView>
  </sheetViews>
  <sheetFormatPr baseColWidth="10" defaultRowHeight="15" x14ac:dyDescent="0.25"/>
  <sheetData>
    <row r="2" spans="1:7" x14ac:dyDescent="0.25">
      <c r="D2" s="15" t="s">
        <v>22</v>
      </c>
      <c r="E2" s="15" t="s">
        <v>20</v>
      </c>
      <c r="F2" s="15" t="s">
        <v>19</v>
      </c>
      <c r="G2" s="15" t="s">
        <v>21</v>
      </c>
    </row>
    <row r="3" spans="1:7" x14ac:dyDescent="0.25">
      <c r="A3" s="12"/>
      <c r="C3" s="48">
        <v>39814</v>
      </c>
      <c r="D3" s="12">
        <v>19.633749000000002</v>
      </c>
      <c r="E3" s="14"/>
      <c r="F3" s="14"/>
    </row>
    <row r="4" spans="1:7" ht="23.25" customHeight="1" x14ac:dyDescent="0.25">
      <c r="A4" s="12"/>
      <c r="C4" s="48">
        <v>39845</v>
      </c>
      <c r="D4" s="12">
        <v>19.91582</v>
      </c>
      <c r="E4" s="14"/>
      <c r="F4" s="14"/>
    </row>
    <row r="5" spans="1:7" x14ac:dyDescent="0.25">
      <c r="A5" s="12"/>
      <c r="C5" s="48">
        <v>39873</v>
      </c>
      <c r="D5" s="12">
        <v>19.875288999999999</v>
      </c>
      <c r="E5" s="14"/>
      <c r="F5" s="14"/>
    </row>
    <row r="6" spans="1:7" x14ac:dyDescent="0.25">
      <c r="A6" s="12"/>
      <c r="C6" s="48">
        <v>39904</v>
      </c>
      <c r="D6" s="12">
        <v>20.361270000000001</v>
      </c>
      <c r="E6" s="14"/>
      <c r="F6" s="14"/>
    </row>
    <row r="7" spans="1:7" x14ac:dyDescent="0.25">
      <c r="A7" s="12"/>
      <c r="C7" s="48">
        <v>39934</v>
      </c>
      <c r="D7" s="12">
        <v>22.257315999999999</v>
      </c>
      <c r="E7" s="14"/>
      <c r="F7" s="14"/>
    </row>
    <row r="8" spans="1:7" x14ac:dyDescent="0.25">
      <c r="A8" s="12"/>
      <c r="C8" s="48">
        <v>39965</v>
      </c>
      <c r="D8" s="12">
        <v>22.154292999999999</v>
      </c>
      <c r="E8" s="14"/>
      <c r="F8" s="14"/>
    </row>
    <row r="9" spans="1:7" x14ac:dyDescent="0.25">
      <c r="A9" s="12"/>
      <c r="C9" s="48">
        <v>39995</v>
      </c>
      <c r="D9" s="12">
        <v>22.333014000000002</v>
      </c>
      <c r="E9" s="14"/>
      <c r="F9" s="14"/>
    </row>
    <row r="10" spans="1:7" x14ac:dyDescent="0.25">
      <c r="A10" s="12"/>
      <c r="C10" s="48">
        <v>40026</v>
      </c>
      <c r="D10" s="12">
        <v>22.557151999999999</v>
      </c>
      <c r="E10" s="14"/>
      <c r="F10" s="14"/>
    </row>
    <row r="11" spans="1:7" x14ac:dyDescent="0.25">
      <c r="A11" s="12"/>
      <c r="C11" s="48">
        <v>40057</v>
      </c>
      <c r="D11" s="12">
        <v>23.354367999999997</v>
      </c>
      <c r="E11" s="14"/>
      <c r="F11" s="14"/>
    </row>
    <row r="12" spans="1:7" x14ac:dyDescent="0.25">
      <c r="A12" s="12"/>
      <c r="C12" s="48">
        <v>40087</v>
      </c>
      <c r="D12" s="12">
        <v>25.044791999999998</v>
      </c>
      <c r="E12" s="14"/>
      <c r="F12" s="14"/>
    </row>
    <row r="13" spans="1:7" x14ac:dyDescent="0.25">
      <c r="A13" s="12"/>
      <c r="C13" s="48">
        <v>40118</v>
      </c>
      <c r="D13" s="12">
        <v>25.392035000000003</v>
      </c>
      <c r="E13" s="14"/>
      <c r="F13" s="14"/>
    </row>
    <row r="14" spans="1:7" x14ac:dyDescent="0.25">
      <c r="A14" s="12"/>
      <c r="C14" s="48">
        <v>40148</v>
      </c>
      <c r="D14" s="12">
        <v>24.744993999999998</v>
      </c>
      <c r="E14" s="14"/>
      <c r="F14" s="14"/>
    </row>
    <row r="15" spans="1:7" x14ac:dyDescent="0.25">
      <c r="A15" s="12"/>
      <c r="C15" s="48">
        <v>40179</v>
      </c>
      <c r="D15" s="12">
        <v>24.684874000000001</v>
      </c>
      <c r="E15" s="14"/>
      <c r="F15" s="14"/>
    </row>
    <row r="16" spans="1:7" x14ac:dyDescent="0.25">
      <c r="A16" s="12"/>
      <c r="C16" s="48">
        <v>40210</v>
      </c>
      <c r="D16" s="12">
        <v>23.188462000000001</v>
      </c>
      <c r="E16" s="14"/>
      <c r="F16" s="14"/>
    </row>
    <row r="17" spans="1:6" x14ac:dyDescent="0.25">
      <c r="A17" s="12"/>
      <c r="C17" s="48">
        <v>40238</v>
      </c>
      <c r="D17" s="12">
        <v>21.770515000000003</v>
      </c>
      <c r="E17" s="14"/>
      <c r="F17" s="14"/>
    </row>
    <row r="18" spans="1:6" x14ac:dyDescent="0.25">
      <c r="A18" s="12"/>
      <c r="C18" s="48">
        <v>40269</v>
      </c>
      <c r="D18" s="12">
        <v>22.397928</v>
      </c>
      <c r="E18" s="14"/>
      <c r="F18" s="14"/>
    </row>
    <row r="19" spans="1:6" x14ac:dyDescent="0.25">
      <c r="A19" s="12"/>
      <c r="C19" s="48">
        <v>40299</v>
      </c>
      <c r="D19" s="12">
        <v>21.989921000000002</v>
      </c>
      <c r="E19" s="14"/>
      <c r="F19" s="14"/>
    </row>
    <row r="20" spans="1:6" x14ac:dyDescent="0.25">
      <c r="A20" s="12"/>
      <c r="C20" s="48">
        <v>40330</v>
      </c>
      <c r="D20" s="12">
        <v>19.966000000000001</v>
      </c>
      <c r="E20" s="14"/>
      <c r="F20" s="14"/>
    </row>
    <row r="21" spans="1:6" x14ac:dyDescent="0.25">
      <c r="A21" s="12"/>
      <c r="C21" s="48">
        <v>40360</v>
      </c>
      <c r="D21" s="12">
        <v>19.780000000000005</v>
      </c>
      <c r="E21" s="14"/>
      <c r="F21" s="14"/>
    </row>
    <row r="22" spans="1:6" x14ac:dyDescent="0.25">
      <c r="A22" s="12"/>
      <c r="C22" s="48">
        <v>40391</v>
      </c>
      <c r="D22" s="12">
        <v>19.819790000000001</v>
      </c>
      <c r="E22" s="14"/>
      <c r="F22" s="14"/>
    </row>
    <row r="23" spans="1:6" x14ac:dyDescent="0.25">
      <c r="A23" s="12"/>
      <c r="C23" s="48">
        <v>40422</v>
      </c>
      <c r="D23" s="12">
        <v>19.810587999999999</v>
      </c>
      <c r="E23" s="14"/>
      <c r="F23" s="14"/>
    </row>
    <row r="24" spans="1:6" x14ac:dyDescent="0.25">
      <c r="A24" s="12"/>
      <c r="C24" s="48">
        <v>40452</v>
      </c>
      <c r="D24" s="12">
        <v>22.700000000000003</v>
      </c>
      <c r="E24" s="14"/>
      <c r="F24" s="14"/>
    </row>
    <row r="25" spans="1:6" x14ac:dyDescent="0.25">
      <c r="A25" s="12"/>
      <c r="C25" s="48">
        <v>40483</v>
      </c>
      <c r="D25" s="12">
        <v>19.434563000000001</v>
      </c>
      <c r="E25" s="14"/>
      <c r="F25" s="14"/>
    </row>
    <row r="26" spans="1:6" x14ac:dyDescent="0.25">
      <c r="A26" s="12"/>
      <c r="C26" s="48">
        <v>40513</v>
      </c>
      <c r="D26" s="12">
        <v>22.728312000000003</v>
      </c>
      <c r="E26" s="14"/>
      <c r="F26" s="14"/>
    </row>
    <row r="27" spans="1:6" x14ac:dyDescent="0.25">
      <c r="A27" s="12"/>
      <c r="C27" s="48">
        <v>40544</v>
      </c>
      <c r="D27" s="12">
        <v>19.799979</v>
      </c>
      <c r="E27" s="14"/>
      <c r="F27" s="14"/>
    </row>
    <row r="28" spans="1:6" x14ac:dyDescent="0.25">
      <c r="A28" s="12"/>
      <c r="C28" s="48">
        <v>40575</v>
      </c>
      <c r="D28" s="12">
        <v>23.06</v>
      </c>
      <c r="E28" s="14"/>
      <c r="F28" s="14"/>
    </row>
    <row r="29" spans="1:6" x14ac:dyDescent="0.25">
      <c r="A29" s="12"/>
      <c r="C29" s="48">
        <v>40603</v>
      </c>
      <c r="D29" s="12">
        <v>22.01</v>
      </c>
      <c r="E29" s="14"/>
      <c r="F29" s="14"/>
    </row>
    <row r="30" spans="1:6" x14ac:dyDescent="0.25">
      <c r="A30" s="12"/>
      <c r="C30" s="48">
        <v>40634</v>
      </c>
      <c r="D30" s="12">
        <v>22.092276000000002</v>
      </c>
      <c r="E30" s="14"/>
      <c r="F30" s="14"/>
    </row>
    <row r="31" spans="1:6" x14ac:dyDescent="0.25">
      <c r="A31" s="12"/>
      <c r="C31" s="48">
        <v>40664</v>
      </c>
      <c r="D31" s="12">
        <v>22.451793000000002</v>
      </c>
      <c r="E31" s="14"/>
      <c r="F31" s="14"/>
    </row>
    <row r="32" spans="1:6" x14ac:dyDescent="0.25">
      <c r="A32" s="12"/>
      <c r="C32" s="48">
        <v>40695</v>
      </c>
      <c r="D32" s="12">
        <v>20.223227999999995</v>
      </c>
      <c r="E32" s="14"/>
      <c r="F32" s="14"/>
    </row>
    <row r="33" spans="1:6" x14ac:dyDescent="0.25">
      <c r="A33" s="12"/>
      <c r="C33" s="48">
        <v>40725</v>
      </c>
      <c r="D33" s="12">
        <v>23.789207000000001</v>
      </c>
      <c r="E33" s="14"/>
      <c r="F33" s="14"/>
    </row>
    <row r="34" spans="1:6" x14ac:dyDescent="0.25">
      <c r="A34" s="12"/>
      <c r="C34" s="48">
        <v>40756</v>
      </c>
      <c r="D34" s="12">
        <v>24.231373999999999</v>
      </c>
      <c r="E34" s="14"/>
      <c r="F34" s="14"/>
    </row>
    <row r="35" spans="1:6" x14ac:dyDescent="0.25">
      <c r="A35" s="12"/>
      <c r="C35" s="48">
        <v>40787</v>
      </c>
      <c r="D35" s="12">
        <v>20.487748</v>
      </c>
      <c r="E35" s="14"/>
      <c r="F35" s="14"/>
    </row>
    <row r="36" spans="1:6" x14ac:dyDescent="0.25">
      <c r="A36" s="12"/>
      <c r="C36" s="48">
        <v>40817</v>
      </c>
      <c r="D36" s="12">
        <v>20.770913</v>
      </c>
      <c r="E36" s="14"/>
      <c r="F36" s="14"/>
    </row>
    <row r="37" spans="1:6" x14ac:dyDescent="0.25">
      <c r="A37" s="12"/>
      <c r="C37" s="48">
        <v>40848</v>
      </c>
      <c r="D37" s="12">
        <v>20.690978000000001</v>
      </c>
      <c r="E37" s="14"/>
      <c r="F37" s="14"/>
    </row>
    <row r="38" spans="1:6" x14ac:dyDescent="0.25">
      <c r="A38" s="12"/>
      <c r="C38" s="48">
        <v>40878</v>
      </c>
      <c r="D38" s="12">
        <v>21.755723000000003</v>
      </c>
      <c r="E38" s="14"/>
      <c r="F38" s="14"/>
    </row>
    <row r="39" spans="1:6" x14ac:dyDescent="0.25">
      <c r="A39" s="12"/>
      <c r="C39" s="48">
        <v>40909</v>
      </c>
      <c r="D39" s="12">
        <v>18.502793999999998</v>
      </c>
      <c r="E39" s="14"/>
      <c r="F39" s="14"/>
    </row>
    <row r="40" spans="1:6" x14ac:dyDescent="0.25">
      <c r="A40" s="12"/>
      <c r="C40" s="48">
        <v>40940</v>
      </c>
      <c r="D40" s="12">
        <v>19.873000999999999</v>
      </c>
      <c r="E40" s="14"/>
      <c r="F40" s="14"/>
    </row>
    <row r="41" spans="1:6" x14ac:dyDescent="0.25">
      <c r="A41" s="12"/>
      <c r="C41" s="48">
        <v>40969</v>
      </c>
      <c r="D41" s="12">
        <v>20.222428000000001</v>
      </c>
      <c r="E41" s="14"/>
      <c r="F41" s="14"/>
    </row>
    <row r="42" spans="1:6" x14ac:dyDescent="0.25">
      <c r="A42" s="12"/>
      <c r="C42" s="48">
        <v>41000</v>
      </c>
      <c r="D42" s="12">
        <v>19.275732000000001</v>
      </c>
      <c r="E42" s="14"/>
      <c r="F42" s="14"/>
    </row>
    <row r="43" spans="1:6" x14ac:dyDescent="0.25">
      <c r="A43" s="12"/>
      <c r="C43" s="48">
        <v>41030</v>
      </c>
      <c r="D43" s="12">
        <v>19.489484999999998</v>
      </c>
      <c r="E43" s="14"/>
      <c r="F43" s="14"/>
    </row>
    <row r="44" spans="1:6" x14ac:dyDescent="0.25">
      <c r="A44" s="12"/>
      <c r="C44" s="48">
        <v>41061</v>
      </c>
      <c r="D44" s="12">
        <v>20.697392999999998</v>
      </c>
      <c r="E44" s="14"/>
      <c r="F44" s="14"/>
    </row>
    <row r="45" spans="1:6" x14ac:dyDescent="0.25">
      <c r="A45" s="12"/>
      <c r="C45" s="48">
        <v>41091</v>
      </c>
      <c r="D45" s="12">
        <v>20.531346999999997</v>
      </c>
      <c r="E45" s="14"/>
      <c r="F45" s="14"/>
    </row>
    <row r="46" spans="1:6" x14ac:dyDescent="0.25">
      <c r="A46" s="12"/>
      <c r="C46" s="48">
        <v>41122</v>
      </c>
      <c r="D46" s="12">
        <v>23.7638</v>
      </c>
      <c r="E46" s="14"/>
      <c r="F46" s="14"/>
    </row>
    <row r="47" spans="1:6" x14ac:dyDescent="0.25">
      <c r="A47" s="12"/>
      <c r="C47" s="48">
        <v>41153</v>
      </c>
      <c r="D47" s="12">
        <v>27.645872000000001</v>
      </c>
      <c r="E47" s="14"/>
      <c r="F47" s="14"/>
    </row>
    <row r="48" spans="1:6" x14ac:dyDescent="0.25">
      <c r="A48" s="12"/>
      <c r="C48" s="48">
        <v>41183</v>
      </c>
      <c r="D48" s="12">
        <v>23.634008999999999</v>
      </c>
      <c r="E48" s="14"/>
      <c r="F48" s="14"/>
    </row>
    <row r="49" spans="1:6" x14ac:dyDescent="0.25">
      <c r="A49" s="12"/>
      <c r="C49" s="48">
        <v>41214</v>
      </c>
      <c r="D49" s="12">
        <v>20.574406000000003</v>
      </c>
      <c r="E49" s="14"/>
      <c r="F49" s="14"/>
    </row>
    <row r="50" spans="1:6" x14ac:dyDescent="0.25">
      <c r="A50" s="12"/>
      <c r="C50" s="48">
        <v>41244</v>
      </c>
      <c r="D50" s="12">
        <v>22.632453000000002</v>
      </c>
      <c r="E50" s="14"/>
      <c r="F50" s="14"/>
    </row>
    <row r="51" spans="1:6" x14ac:dyDescent="0.25">
      <c r="A51" s="12"/>
      <c r="C51" s="48">
        <v>41275</v>
      </c>
      <c r="D51" s="12">
        <v>25.686023000000002</v>
      </c>
      <c r="E51" s="14"/>
      <c r="F51" s="14"/>
    </row>
    <row r="52" spans="1:6" x14ac:dyDescent="0.25">
      <c r="A52" s="12"/>
      <c r="C52" s="48">
        <v>41306</v>
      </c>
      <c r="D52" s="12">
        <v>25.461881000000002</v>
      </c>
      <c r="E52" s="14"/>
      <c r="F52" s="14"/>
    </row>
    <row r="53" spans="1:6" x14ac:dyDescent="0.25">
      <c r="A53" s="12"/>
      <c r="C53" s="48">
        <v>41334</v>
      </c>
      <c r="D53" s="12">
        <v>25.087435000000003</v>
      </c>
      <c r="E53" s="14"/>
      <c r="F53" s="14"/>
    </row>
    <row r="54" spans="1:6" x14ac:dyDescent="0.25">
      <c r="A54" s="12"/>
      <c r="C54" s="48">
        <v>41365</v>
      </c>
      <c r="D54" s="12">
        <v>25.739882999999999</v>
      </c>
      <c r="E54" s="14"/>
      <c r="F54" s="14"/>
    </row>
    <row r="55" spans="1:6" x14ac:dyDescent="0.25">
      <c r="A55" s="12"/>
      <c r="C55" s="48">
        <v>41395</v>
      </c>
      <c r="D55" s="12">
        <v>24.641090000000002</v>
      </c>
      <c r="E55" s="14"/>
      <c r="F55" s="14"/>
    </row>
    <row r="56" spans="1:6" x14ac:dyDescent="0.25">
      <c r="A56" s="12"/>
      <c r="C56" s="48">
        <v>41426</v>
      </c>
      <c r="D56" s="12">
        <v>24.890136999999999</v>
      </c>
      <c r="E56" s="14"/>
      <c r="F56" s="14"/>
    </row>
    <row r="57" spans="1:6" x14ac:dyDescent="0.25">
      <c r="A57" s="12"/>
      <c r="C57" s="48">
        <v>41456</v>
      </c>
      <c r="D57" s="12">
        <v>25.738772000000001</v>
      </c>
      <c r="E57" s="14"/>
      <c r="F57" s="14"/>
    </row>
    <row r="58" spans="1:6" x14ac:dyDescent="0.25">
      <c r="A58" s="12"/>
      <c r="C58" s="48">
        <v>41487</v>
      </c>
      <c r="D58" s="12">
        <v>25.003308000000004</v>
      </c>
      <c r="E58" s="14"/>
      <c r="F58" s="14"/>
    </row>
    <row r="59" spans="1:6" x14ac:dyDescent="0.25">
      <c r="A59" s="12"/>
      <c r="C59" s="48">
        <v>41518</v>
      </c>
      <c r="D59" s="12">
        <v>24.931023</v>
      </c>
      <c r="E59" s="14"/>
      <c r="F59" s="14"/>
    </row>
    <row r="60" spans="1:6" x14ac:dyDescent="0.25">
      <c r="A60" s="12"/>
      <c r="C60" s="48">
        <v>41548</v>
      </c>
      <c r="D60" s="12">
        <v>25.361125000000005</v>
      </c>
      <c r="E60" s="14"/>
      <c r="F60" s="14"/>
    </row>
    <row r="61" spans="1:6" x14ac:dyDescent="0.25">
      <c r="A61" s="12"/>
      <c r="C61" s="48">
        <v>41579</v>
      </c>
      <c r="D61" s="12">
        <v>24.861991999999997</v>
      </c>
      <c r="E61" s="14"/>
      <c r="F61" s="14"/>
    </row>
    <row r="62" spans="1:6" x14ac:dyDescent="0.25">
      <c r="A62" s="12"/>
      <c r="C62" s="48">
        <v>41609</v>
      </c>
      <c r="D62" s="12">
        <v>24.541086999999997</v>
      </c>
      <c r="E62" s="14"/>
      <c r="F62" s="14"/>
    </row>
    <row r="63" spans="1:6" x14ac:dyDescent="0.25">
      <c r="A63" s="12"/>
      <c r="C63" s="48">
        <v>41640</v>
      </c>
      <c r="D63" s="12">
        <v>24.749631291</v>
      </c>
      <c r="E63" s="14"/>
      <c r="F63" s="14"/>
    </row>
    <row r="64" spans="1:6" x14ac:dyDescent="0.25">
      <c r="A64" s="12"/>
      <c r="C64" s="48">
        <v>41671</v>
      </c>
      <c r="D64" s="12">
        <v>26.104417856999998</v>
      </c>
      <c r="E64" s="14"/>
      <c r="F64" s="14"/>
    </row>
    <row r="65" spans="1:6" x14ac:dyDescent="0.25">
      <c r="A65" s="12"/>
      <c r="C65" s="48">
        <v>41699</v>
      </c>
      <c r="D65" s="12">
        <v>23.508129032999999</v>
      </c>
      <c r="E65" s="14"/>
      <c r="F65" s="14"/>
    </row>
    <row r="66" spans="1:6" x14ac:dyDescent="0.25">
      <c r="A66" s="12"/>
      <c r="C66" s="48">
        <v>41730</v>
      </c>
      <c r="D66" s="12">
        <v>25.769471335000002</v>
      </c>
      <c r="E66" s="14"/>
      <c r="F66" s="14"/>
    </row>
    <row r="67" spans="1:6" x14ac:dyDescent="0.25">
      <c r="A67" s="12"/>
      <c r="C67" s="48">
        <v>41760</v>
      </c>
      <c r="D67" s="12">
        <v>24.659429354000004</v>
      </c>
      <c r="E67" s="14"/>
      <c r="F67" s="14"/>
    </row>
    <row r="68" spans="1:6" x14ac:dyDescent="0.25">
      <c r="A68" s="12"/>
      <c r="C68" s="48">
        <v>41791</v>
      </c>
      <c r="D68" s="12">
        <v>26.025764667000001</v>
      </c>
      <c r="E68" s="14"/>
      <c r="F68" s="14"/>
    </row>
    <row r="69" spans="1:6" x14ac:dyDescent="0.25">
      <c r="A69" s="12"/>
      <c r="C69" s="48">
        <v>41821</v>
      </c>
      <c r="D69" s="12">
        <v>25.442589354999999</v>
      </c>
      <c r="E69" s="14"/>
      <c r="F69" s="14"/>
    </row>
    <row r="70" spans="1:6" x14ac:dyDescent="0.25">
      <c r="A70" s="12"/>
      <c r="C70" s="48">
        <v>41852</v>
      </c>
      <c r="D70" s="12">
        <v>25.012638064999997</v>
      </c>
      <c r="E70" s="14"/>
      <c r="F70" s="14"/>
    </row>
    <row r="71" spans="1:6" x14ac:dyDescent="0.25">
      <c r="A71" s="12"/>
      <c r="C71" s="48">
        <v>41883</v>
      </c>
      <c r="D71" s="12">
        <v>24.594855667000001</v>
      </c>
      <c r="E71" s="14"/>
      <c r="F71" s="14"/>
    </row>
    <row r="72" spans="1:6" x14ac:dyDescent="0.25">
      <c r="A72" s="12"/>
      <c r="C72" s="48">
        <v>41913</v>
      </c>
      <c r="D72" s="12">
        <v>24.537843226000003</v>
      </c>
      <c r="E72" s="14"/>
      <c r="F72" s="14"/>
    </row>
    <row r="73" spans="1:6" x14ac:dyDescent="0.25">
      <c r="A73" s="12"/>
      <c r="C73" s="48">
        <v>41944</v>
      </c>
      <c r="D73" s="12">
        <v>24.585654667</v>
      </c>
      <c r="E73" s="14"/>
      <c r="F73" s="14"/>
    </row>
    <row r="74" spans="1:6" x14ac:dyDescent="0.25">
      <c r="A74" s="12"/>
      <c r="C74" s="48">
        <v>41974</v>
      </c>
      <c r="D74" s="12">
        <v>24.542309999999997</v>
      </c>
      <c r="E74" s="14"/>
      <c r="F74" s="14"/>
    </row>
    <row r="75" spans="1:6" x14ac:dyDescent="0.25">
      <c r="A75" s="12"/>
      <c r="C75" s="48">
        <v>42005</v>
      </c>
      <c r="D75" s="12">
        <v>24.476073871000004</v>
      </c>
      <c r="E75" s="14"/>
      <c r="F75" s="14"/>
    </row>
    <row r="76" spans="1:6" x14ac:dyDescent="0.25">
      <c r="A76" s="12"/>
      <c r="C76" s="48">
        <v>42036</v>
      </c>
      <c r="D76" s="12">
        <v>24.534423928999999</v>
      </c>
      <c r="E76" s="14"/>
      <c r="F76" s="14"/>
    </row>
    <row r="77" spans="1:6" x14ac:dyDescent="0.25">
      <c r="A77" s="12"/>
      <c r="C77" s="48">
        <v>42064</v>
      </c>
      <c r="D77" s="12">
        <v>24.313014838999997</v>
      </c>
      <c r="E77" s="14"/>
      <c r="F77" s="14"/>
    </row>
    <row r="78" spans="1:6" x14ac:dyDescent="0.25">
      <c r="A78" s="12"/>
      <c r="C78" s="48">
        <v>42095</v>
      </c>
      <c r="D78" s="12">
        <v>24.341950332</v>
      </c>
      <c r="E78" s="14"/>
      <c r="F78" s="14"/>
    </row>
    <row r="79" spans="1:6" x14ac:dyDescent="0.25">
      <c r="A79" s="12"/>
      <c r="C79" s="48">
        <v>42125</v>
      </c>
      <c r="D79" s="12">
        <v>24.933710645999998</v>
      </c>
      <c r="E79" s="14"/>
      <c r="F79" s="14"/>
    </row>
    <row r="80" spans="1:6" x14ac:dyDescent="0.25">
      <c r="A80" s="12"/>
      <c r="C80" s="48">
        <v>42156</v>
      </c>
      <c r="D80" s="12">
        <v>24.189787332999998</v>
      </c>
      <c r="E80" s="14"/>
      <c r="F80" s="14"/>
    </row>
    <row r="81" spans="1:6" x14ac:dyDescent="0.25">
      <c r="A81" s="12"/>
      <c r="C81" s="48">
        <v>42186</v>
      </c>
      <c r="D81" s="12">
        <v>24.023298064999995</v>
      </c>
      <c r="E81" s="14"/>
      <c r="F81" s="14"/>
    </row>
    <row r="82" spans="1:6" x14ac:dyDescent="0.25">
      <c r="A82" s="12"/>
      <c r="C82" s="48">
        <v>42217</v>
      </c>
      <c r="D82" s="12">
        <v>24.174408064000001</v>
      </c>
      <c r="E82" s="14"/>
      <c r="F82" s="14"/>
    </row>
    <row r="83" spans="1:6" x14ac:dyDescent="0.25">
      <c r="A83" s="12"/>
      <c r="C83" s="48">
        <v>42248</v>
      </c>
      <c r="D83" s="12">
        <v>24.488429666999998</v>
      </c>
      <c r="E83" s="14"/>
      <c r="F83" s="14"/>
    </row>
    <row r="84" spans="1:6" x14ac:dyDescent="0.25">
      <c r="A84" s="12"/>
      <c r="C84" s="48">
        <v>42278</v>
      </c>
      <c r="D84" s="12">
        <v>24.822466773000002</v>
      </c>
      <c r="E84" s="14"/>
      <c r="F84" s="14"/>
    </row>
    <row r="85" spans="1:6" x14ac:dyDescent="0.25">
      <c r="A85" s="12"/>
      <c r="C85" s="48">
        <v>42309</v>
      </c>
      <c r="D85" s="12">
        <v>24.780827999999996</v>
      </c>
      <c r="E85" s="14"/>
      <c r="F85" s="14"/>
    </row>
    <row r="86" spans="1:6" x14ac:dyDescent="0.25">
      <c r="A86" s="12"/>
      <c r="C86" s="48">
        <v>42339</v>
      </c>
      <c r="D86" s="12">
        <v>24.301917418999999</v>
      </c>
      <c r="E86" s="14"/>
      <c r="F86" s="14"/>
    </row>
    <row r="87" spans="1:6" x14ac:dyDescent="0.25">
      <c r="A87" s="12"/>
      <c r="C87" s="48">
        <v>42370</v>
      </c>
      <c r="D87" s="12">
        <v>24.279333549</v>
      </c>
      <c r="E87" s="14"/>
      <c r="F87" s="14"/>
    </row>
    <row r="88" spans="1:6" x14ac:dyDescent="0.25">
      <c r="A88" s="12"/>
      <c r="C88" s="48">
        <v>42401</v>
      </c>
      <c r="D88" s="12">
        <v>24.254467587000004</v>
      </c>
      <c r="E88" s="14"/>
      <c r="F88" s="14"/>
    </row>
    <row r="89" spans="1:6" x14ac:dyDescent="0.25">
      <c r="A89" s="12"/>
      <c r="C89" s="48">
        <v>42430</v>
      </c>
      <c r="D89" s="12">
        <v>24.157965161</v>
      </c>
      <c r="E89" s="14"/>
      <c r="F89" s="14"/>
    </row>
    <row r="90" spans="1:6" x14ac:dyDescent="0.25">
      <c r="A90" s="12"/>
      <c r="C90" s="48">
        <v>42461</v>
      </c>
      <c r="D90" s="12">
        <v>24.690744666000004</v>
      </c>
      <c r="E90" s="14"/>
      <c r="F90" s="14"/>
    </row>
    <row r="91" spans="1:6" x14ac:dyDescent="0.25">
      <c r="A91" s="12"/>
      <c r="C91" s="48">
        <v>42491</v>
      </c>
      <c r="D91" s="12">
        <v>25.420001935000005</v>
      </c>
      <c r="E91" s="14"/>
      <c r="F91" s="14"/>
    </row>
    <row r="92" spans="1:6" x14ac:dyDescent="0.25">
      <c r="A92" s="12"/>
      <c r="C92" s="48">
        <v>42522</v>
      </c>
      <c r="D92" s="12">
        <v>25.189180332999999</v>
      </c>
      <c r="E92" s="14"/>
      <c r="F92" s="14"/>
    </row>
    <row r="93" spans="1:6" x14ac:dyDescent="0.25">
      <c r="A93" s="12"/>
      <c r="C93" s="48">
        <v>42552</v>
      </c>
      <c r="D93" s="12">
        <v>25.068159353999999</v>
      </c>
      <c r="E93" s="14"/>
      <c r="F93" s="14"/>
    </row>
    <row r="94" spans="1:6" x14ac:dyDescent="0.25">
      <c r="A94" s="12"/>
      <c r="C94" s="48">
        <v>42583</v>
      </c>
      <c r="D94" s="12">
        <v>25.253835484000003</v>
      </c>
      <c r="E94" s="14"/>
      <c r="F94" s="14"/>
    </row>
    <row r="95" spans="1:6" x14ac:dyDescent="0.25">
      <c r="A95" s="12"/>
      <c r="C95" s="48">
        <v>42614</v>
      </c>
      <c r="D95" s="12">
        <v>25.356248665999999</v>
      </c>
      <c r="E95" s="14"/>
      <c r="F95" s="14"/>
    </row>
    <row r="96" spans="1:6" x14ac:dyDescent="0.25">
      <c r="A96" s="12"/>
      <c r="C96" s="48">
        <v>42644</v>
      </c>
      <c r="D96" s="12">
        <v>25.307823225000003</v>
      </c>
      <c r="E96" s="14"/>
      <c r="F96" s="14"/>
    </row>
    <row r="97" spans="1:6" x14ac:dyDescent="0.25">
      <c r="A97" s="12"/>
      <c r="C97" s="48">
        <v>42675</v>
      </c>
      <c r="D97" s="12">
        <v>25.299054667</v>
      </c>
      <c r="E97" s="14"/>
      <c r="F97" s="14"/>
    </row>
    <row r="98" spans="1:6" x14ac:dyDescent="0.25">
      <c r="A98" s="12"/>
      <c r="C98" s="48">
        <v>42705</v>
      </c>
      <c r="D98" s="12">
        <v>25.578464516999997</v>
      </c>
      <c r="E98" s="14"/>
      <c r="F98" s="14"/>
    </row>
    <row r="99" spans="1:6" x14ac:dyDescent="0.25">
      <c r="A99" s="12"/>
      <c r="C99" s="48">
        <v>42736</v>
      </c>
      <c r="D99" s="12">
        <v>25.420450000000002</v>
      </c>
      <c r="E99" s="14"/>
      <c r="F99" s="14"/>
    </row>
    <row r="100" spans="1:6" x14ac:dyDescent="0.25">
      <c r="A100" s="12"/>
      <c r="C100" s="48">
        <v>42767</v>
      </c>
      <c r="D100" s="12">
        <v>25.626950002000001</v>
      </c>
      <c r="E100" s="14"/>
      <c r="F100" s="14"/>
    </row>
    <row r="101" spans="1:6" x14ac:dyDescent="0.25">
      <c r="A101" s="12"/>
      <c r="C101" s="48">
        <v>42795</v>
      </c>
      <c r="D101" s="12">
        <v>25.751093871999998</v>
      </c>
      <c r="E101" s="14"/>
      <c r="F101" s="14"/>
    </row>
    <row r="102" spans="1:6" x14ac:dyDescent="0.25">
      <c r="A102" s="12"/>
      <c r="C102" s="48">
        <v>42826</v>
      </c>
      <c r="D102" s="12">
        <v>25.224787333999998</v>
      </c>
      <c r="E102" s="14"/>
      <c r="F102" s="14"/>
    </row>
    <row r="103" spans="1:6" x14ac:dyDescent="0.25">
      <c r="A103" s="12"/>
      <c r="C103" s="48">
        <v>42856</v>
      </c>
      <c r="D103" s="12">
        <v>25.411165806</v>
      </c>
      <c r="E103" s="14"/>
      <c r="F103" s="14"/>
    </row>
    <row r="104" spans="1:6" x14ac:dyDescent="0.25">
      <c r="A104" s="12"/>
      <c r="C104" s="48">
        <v>42887</v>
      </c>
      <c r="D104" s="12">
        <v>25.216774998999998</v>
      </c>
      <c r="E104" s="14"/>
      <c r="F104" s="14"/>
    </row>
    <row r="105" spans="1:6" x14ac:dyDescent="0.25">
      <c r="A105" s="12"/>
      <c r="C105" s="48">
        <v>42917</v>
      </c>
      <c r="D105" s="12">
        <v>24.901778708999998</v>
      </c>
      <c r="E105" s="14"/>
      <c r="F105" s="14"/>
    </row>
    <row r="106" spans="1:6" x14ac:dyDescent="0.25">
      <c r="A106" s="12"/>
      <c r="C106" s="48">
        <v>42948</v>
      </c>
      <c r="D106" s="12">
        <v>24.989900644999999</v>
      </c>
      <c r="E106" s="14"/>
      <c r="F106" s="14"/>
    </row>
    <row r="107" spans="1:6" x14ac:dyDescent="0.25">
      <c r="A107" s="12"/>
      <c r="C107" s="48">
        <v>42979</v>
      </c>
      <c r="D107" s="12">
        <v>25.963500999999997</v>
      </c>
      <c r="E107" s="14"/>
      <c r="F107" s="14"/>
    </row>
    <row r="108" spans="1:6" x14ac:dyDescent="0.25">
      <c r="A108" s="12"/>
      <c r="C108" s="48">
        <v>43009</v>
      </c>
      <c r="D108" s="12">
        <v>25.574659999000001</v>
      </c>
      <c r="E108" s="14"/>
      <c r="F108" s="14"/>
    </row>
    <row r="109" spans="1:6" x14ac:dyDescent="0.25">
      <c r="A109" s="12"/>
      <c r="C109" s="48">
        <v>43040</v>
      </c>
      <c r="D109" s="12">
        <v>25.767584332999999</v>
      </c>
      <c r="E109" s="14"/>
      <c r="F109" s="14"/>
    </row>
    <row r="110" spans="1:6" x14ac:dyDescent="0.25">
      <c r="A110" s="12"/>
      <c r="C110" s="48">
        <v>43070</v>
      </c>
      <c r="D110" s="12">
        <v>25.849207419000003</v>
      </c>
      <c r="E110" s="14"/>
      <c r="F110" s="14"/>
    </row>
    <row r="111" spans="1:6" x14ac:dyDescent="0.25">
      <c r="A111" s="12"/>
      <c r="C111" s="48">
        <v>43101</v>
      </c>
      <c r="D111" s="12">
        <v>24.557938548639999</v>
      </c>
      <c r="E111" s="14"/>
      <c r="F111" s="14"/>
    </row>
    <row r="112" spans="1:6" x14ac:dyDescent="0.25">
      <c r="A112" s="12"/>
      <c r="C112" s="48">
        <v>43132</v>
      </c>
      <c r="D112" s="12">
        <v>26.78076685632</v>
      </c>
      <c r="E112" s="14"/>
      <c r="F112" s="14"/>
    </row>
    <row r="113" spans="1:6" x14ac:dyDescent="0.25">
      <c r="A113" s="12"/>
      <c r="C113" s="48">
        <v>43160</v>
      </c>
      <c r="D113" s="12">
        <v>24.095857812599998</v>
      </c>
      <c r="E113" s="14"/>
      <c r="F113" s="14"/>
    </row>
    <row r="114" spans="1:6" x14ac:dyDescent="0.25">
      <c r="A114" s="12"/>
      <c r="C114" s="48">
        <v>43191</v>
      </c>
      <c r="D114" s="12">
        <v>24.458451159079999</v>
      </c>
      <c r="E114" s="14"/>
      <c r="F114" s="14"/>
    </row>
    <row r="115" spans="1:6" x14ac:dyDescent="0.25">
      <c r="A115" s="12"/>
      <c r="C115" s="48">
        <v>43221</v>
      </c>
      <c r="D115" s="12">
        <v>24.600125903400002</v>
      </c>
      <c r="E115" s="14"/>
      <c r="F115" s="14"/>
    </row>
    <row r="116" spans="1:6" x14ac:dyDescent="0.25">
      <c r="A116" s="12"/>
      <c r="C116" s="48">
        <v>43252</v>
      </c>
      <c r="D116" s="12">
        <v>24.386969493040006</v>
      </c>
      <c r="E116" s="14"/>
      <c r="F116" s="14"/>
    </row>
    <row r="117" spans="1:6" x14ac:dyDescent="0.25">
      <c r="A117" s="12"/>
      <c r="C117" s="48">
        <v>43282</v>
      </c>
      <c r="D117" s="12">
        <v>23.0291512983</v>
      </c>
      <c r="E117" s="14"/>
      <c r="F117" s="14"/>
    </row>
    <row r="118" spans="1:6" x14ac:dyDescent="0.25">
      <c r="A118" s="12"/>
      <c r="C118" s="48">
        <v>43313</v>
      </c>
      <c r="D118" s="12">
        <v>23.108922156599998</v>
      </c>
      <c r="E118" s="14"/>
      <c r="F118" s="14"/>
    </row>
    <row r="119" spans="1:6" x14ac:dyDescent="0.25">
      <c r="A119" s="12"/>
      <c r="C119" s="48">
        <v>43344</v>
      </c>
      <c r="D119" s="12">
        <v>22.209103586119998</v>
      </c>
      <c r="E119" s="14"/>
      <c r="F119" s="14"/>
    </row>
    <row r="120" spans="1:6" x14ac:dyDescent="0.25">
      <c r="A120" s="12"/>
      <c r="C120" s="48">
        <v>43374</v>
      </c>
      <c r="D120" s="12">
        <v>21.544095484</v>
      </c>
      <c r="E120" s="14"/>
      <c r="F120" s="14"/>
    </row>
    <row r="121" spans="1:6" x14ac:dyDescent="0.25">
      <c r="A121" s="12"/>
      <c r="C121" s="48">
        <v>43405</v>
      </c>
      <c r="D121" s="12">
        <v>20.671669200780002</v>
      </c>
      <c r="E121" s="14"/>
      <c r="F121" s="14"/>
    </row>
    <row r="122" spans="1:6" x14ac:dyDescent="0.25">
      <c r="A122" s="12"/>
      <c r="C122" s="48">
        <v>43435</v>
      </c>
      <c r="D122" s="12">
        <v>20.482484683919999</v>
      </c>
      <c r="E122" s="14"/>
      <c r="F122" s="14"/>
    </row>
    <row r="123" spans="1:6" x14ac:dyDescent="0.25">
      <c r="A123" s="12"/>
      <c r="C123" s="48">
        <v>43466</v>
      </c>
      <c r="D123" s="12">
        <v>19.970400051039999</v>
      </c>
      <c r="E123" s="14"/>
      <c r="F123" s="14"/>
    </row>
    <row r="124" spans="1:6" x14ac:dyDescent="0.25">
      <c r="A124" s="12"/>
      <c r="C124" s="48">
        <v>43497</v>
      </c>
      <c r="D124" s="12">
        <v>19.91905791336</v>
      </c>
      <c r="E124" s="14"/>
      <c r="F124" s="14"/>
    </row>
    <row r="125" spans="1:6" x14ac:dyDescent="0.25">
      <c r="A125" s="12"/>
      <c r="C125" s="48">
        <v>43525</v>
      </c>
      <c r="D125" s="12">
        <v>19.641840355041932</v>
      </c>
      <c r="E125" s="14"/>
      <c r="F125" s="14"/>
    </row>
    <row r="126" spans="1:6" x14ac:dyDescent="0.25">
      <c r="A126" s="12"/>
      <c r="C126" s="48">
        <v>43556</v>
      </c>
      <c r="D126" s="12">
        <v>20.929159560000002</v>
      </c>
      <c r="E126" s="14"/>
      <c r="F126" s="14"/>
    </row>
    <row r="127" spans="1:6" x14ac:dyDescent="0.25">
      <c r="A127" s="12"/>
      <c r="C127" s="48">
        <v>43586</v>
      </c>
      <c r="D127" s="12">
        <v>21.227810890599358</v>
      </c>
      <c r="E127" s="14"/>
      <c r="F127" s="14"/>
    </row>
    <row r="128" spans="1:6" x14ac:dyDescent="0.25">
      <c r="A128" s="12"/>
      <c r="C128" s="48">
        <v>43617</v>
      </c>
      <c r="D128" s="12">
        <v>20.867905225600001</v>
      </c>
      <c r="E128" s="14"/>
      <c r="F128" s="14"/>
    </row>
    <row r="129" spans="1:6" x14ac:dyDescent="0.25">
      <c r="A129" s="12"/>
      <c r="C129" s="48">
        <v>43647</v>
      </c>
      <c r="D129" s="12">
        <v>18.930959735843867</v>
      </c>
      <c r="E129" s="14"/>
      <c r="F129" s="14"/>
    </row>
    <row r="130" spans="1:6" x14ac:dyDescent="0.25">
      <c r="A130" s="12"/>
      <c r="C130" s="48">
        <v>43678</v>
      </c>
      <c r="D130" s="12">
        <v>18.909530580780643</v>
      </c>
      <c r="E130" s="14"/>
      <c r="F130" s="14"/>
    </row>
    <row r="131" spans="1:6" x14ac:dyDescent="0.25">
      <c r="A131" s="12"/>
      <c r="C131" s="48">
        <v>43709</v>
      </c>
      <c r="D131" s="12">
        <v>17.365156487439997</v>
      </c>
      <c r="E131" s="14"/>
      <c r="F131" s="14"/>
    </row>
    <row r="132" spans="1:6" x14ac:dyDescent="0.25">
      <c r="A132" s="12"/>
      <c r="C132" s="48">
        <v>43739</v>
      </c>
      <c r="D132" s="12">
        <v>18.520746374825809</v>
      </c>
      <c r="E132" s="14"/>
      <c r="F132" s="14"/>
    </row>
    <row r="133" spans="1:6" x14ac:dyDescent="0.25">
      <c r="A133" s="12"/>
      <c r="C133" s="48">
        <v>43770</v>
      </c>
      <c r="D133" s="12">
        <v>17.49744972630667</v>
      </c>
      <c r="E133" s="14"/>
      <c r="F133" s="14"/>
    </row>
    <row r="134" spans="1:6" x14ac:dyDescent="0.25">
      <c r="A134" s="12"/>
      <c r="C134" s="48">
        <v>43800</v>
      </c>
      <c r="D134" s="12">
        <v>19.012759355006455</v>
      </c>
      <c r="E134" s="14"/>
      <c r="F134" s="14"/>
    </row>
    <row r="135" spans="1:6" x14ac:dyDescent="0.25">
      <c r="A135" s="12"/>
      <c r="C135" s="48">
        <v>43831</v>
      </c>
      <c r="D135" s="12">
        <v>18.812254999758064</v>
      </c>
      <c r="E135" s="14"/>
      <c r="F135" s="14"/>
    </row>
    <row r="136" spans="1:6" x14ac:dyDescent="0.25">
      <c r="A136" s="12"/>
      <c r="C136" s="48">
        <v>43862</v>
      </c>
      <c r="D136" s="12">
        <v>19.285681875415172</v>
      </c>
      <c r="E136" s="14"/>
      <c r="F136" s="14"/>
    </row>
    <row r="137" spans="1:6" x14ac:dyDescent="0.25">
      <c r="A137" s="12"/>
      <c r="C137" s="48">
        <v>43891</v>
      </c>
      <c r="D137" s="12">
        <v>16.572463503626455</v>
      </c>
      <c r="E137" s="14"/>
      <c r="F137" s="14"/>
    </row>
    <row r="138" spans="1:6" x14ac:dyDescent="0.25">
      <c r="A138" s="12"/>
      <c r="C138" s="48">
        <v>43922</v>
      </c>
      <c r="D138" s="12">
        <v>13.180943986226669</v>
      </c>
      <c r="E138" s="14"/>
      <c r="F138" s="14"/>
    </row>
    <row r="139" spans="1:6" x14ac:dyDescent="0.25">
      <c r="A139" s="12"/>
      <c r="C139" s="48">
        <v>43952</v>
      </c>
      <c r="D139" s="12">
        <v>14.18211307071032</v>
      </c>
      <c r="E139" s="14"/>
      <c r="F139" s="14"/>
    </row>
    <row r="140" spans="1:6" x14ac:dyDescent="0.25">
      <c r="A140" s="12"/>
      <c r="C140" s="48">
        <v>43983</v>
      </c>
      <c r="D140" s="12">
        <v>14.919995999599985</v>
      </c>
      <c r="E140" s="14"/>
      <c r="F140" s="14"/>
    </row>
    <row r="141" spans="1:6" x14ac:dyDescent="0.25">
      <c r="A141" s="12"/>
      <c r="C141" s="48">
        <v>44013</v>
      </c>
      <c r="D141" s="12">
        <v>12.77356538115998</v>
      </c>
      <c r="E141" s="14"/>
      <c r="F141" s="14"/>
    </row>
    <row r="142" spans="1:6" x14ac:dyDescent="0.25">
      <c r="A142" s="12"/>
      <c r="C142" s="48">
        <v>44044</v>
      </c>
      <c r="D142" s="12">
        <v>11.818808181005144</v>
      </c>
      <c r="E142" s="14"/>
      <c r="F142" s="14"/>
    </row>
    <row r="143" spans="1:6" x14ac:dyDescent="0.25">
      <c r="A143" s="12"/>
      <c r="C143" s="48">
        <v>44075</v>
      </c>
      <c r="D143" s="12">
        <v>12.264953219659983</v>
      </c>
      <c r="E143" s="14"/>
      <c r="F143" s="14"/>
    </row>
    <row r="144" spans="1:6" x14ac:dyDescent="0.25">
      <c r="A144" s="12"/>
      <c r="C144" s="48">
        <v>44105</v>
      </c>
      <c r="D144" s="12">
        <v>12.669131509646434</v>
      </c>
      <c r="E144" s="14"/>
      <c r="F144" s="14"/>
    </row>
    <row r="145" spans="1:6" x14ac:dyDescent="0.25">
      <c r="A145" s="12"/>
      <c r="C145" s="48">
        <v>44136</v>
      </c>
      <c r="D145" s="12">
        <v>12.565987000299984</v>
      </c>
      <c r="E145" s="14"/>
      <c r="F145" s="14"/>
    </row>
    <row r="146" spans="1:6" x14ac:dyDescent="0.25">
      <c r="A146" s="12"/>
      <c r="C146" s="48">
        <v>44166</v>
      </c>
      <c r="D146" s="12">
        <v>12.631856013147081</v>
      </c>
      <c r="E146" s="14"/>
      <c r="F146" s="14"/>
    </row>
    <row r="147" spans="1:6" x14ac:dyDescent="0.25">
      <c r="A147" s="12"/>
      <c r="C147" s="48">
        <v>44197</v>
      </c>
      <c r="D147" s="12">
        <v>11.609951232551595</v>
      </c>
      <c r="E147" s="14"/>
      <c r="F147" s="14"/>
    </row>
    <row r="148" spans="1:6" x14ac:dyDescent="0.25">
      <c r="A148" s="12"/>
      <c r="C148" s="48">
        <v>44228</v>
      </c>
      <c r="D148" s="12">
        <v>12.439630314011414</v>
      </c>
      <c r="E148" s="14"/>
      <c r="F148" s="14"/>
    </row>
    <row r="149" spans="1:6" x14ac:dyDescent="0.25">
      <c r="A149" s="12"/>
      <c r="C149" s="48">
        <v>44256</v>
      </c>
      <c r="D149" s="12">
        <v>11.146261922594821</v>
      </c>
      <c r="E149" s="14"/>
      <c r="F149" s="14"/>
    </row>
    <row r="150" spans="1:6" x14ac:dyDescent="0.25">
      <c r="A150" s="12"/>
      <c r="C150" s="48">
        <v>44287</v>
      </c>
      <c r="D150" s="12">
        <v>6.5205762667333325</v>
      </c>
      <c r="E150" s="14"/>
      <c r="F150" s="14"/>
    </row>
    <row r="151" spans="1:6" x14ac:dyDescent="0.25">
      <c r="A151" s="12"/>
      <c r="C151" s="48">
        <v>44317</v>
      </c>
      <c r="D151" s="12">
        <v>4.1735473359599995</v>
      </c>
      <c r="E151" s="14"/>
      <c r="F151" s="14"/>
    </row>
    <row r="152" spans="1:6" x14ac:dyDescent="0.25">
      <c r="A152" s="12"/>
      <c r="C152" s="48">
        <v>44348</v>
      </c>
      <c r="D152" s="12">
        <v>5.7986009067199999</v>
      </c>
      <c r="E152" s="14"/>
      <c r="F152" s="14"/>
    </row>
    <row r="153" spans="1:6" x14ac:dyDescent="0.25">
      <c r="A153" s="12"/>
      <c r="C153" s="48">
        <v>44378</v>
      </c>
      <c r="D153" s="12">
        <v>8.0937945419806443</v>
      </c>
      <c r="E153" s="14"/>
      <c r="F153" s="14"/>
    </row>
    <row r="154" spans="1:6" x14ac:dyDescent="0.25">
      <c r="A154" s="12"/>
      <c r="C154" s="48">
        <v>44409</v>
      </c>
      <c r="D154" s="12">
        <v>8.1025130968399992</v>
      </c>
      <c r="E154" s="14"/>
      <c r="F154" s="14"/>
    </row>
    <row r="155" spans="1:6" x14ac:dyDescent="0.25">
      <c r="A155" s="12"/>
      <c r="C155" s="48">
        <v>44440</v>
      </c>
      <c r="D155" s="12">
        <v>8.3818195667999991</v>
      </c>
      <c r="E155" s="14"/>
      <c r="F155" s="14"/>
    </row>
    <row r="156" spans="1:6" x14ac:dyDescent="0.25">
      <c r="A156" s="12"/>
      <c r="C156" s="48">
        <v>44470</v>
      </c>
      <c r="D156" s="12">
        <v>8.6914820645290298</v>
      </c>
      <c r="E156" s="14"/>
      <c r="F156" s="14"/>
    </row>
    <row r="157" spans="1:6" x14ac:dyDescent="0.25">
      <c r="A157" s="12"/>
      <c r="C157" s="48">
        <v>44501</v>
      </c>
      <c r="D157" s="12">
        <v>8.4231271331933328</v>
      </c>
      <c r="E157" s="14"/>
      <c r="F157" s="14"/>
    </row>
    <row r="158" spans="1:6" x14ac:dyDescent="0.25">
      <c r="A158" s="12"/>
      <c r="C158" s="48">
        <v>44531</v>
      </c>
      <c r="D158" s="12">
        <v>8.1673164515587082</v>
      </c>
      <c r="E158" s="14"/>
      <c r="F158" s="14"/>
    </row>
    <row r="159" spans="1:6" x14ac:dyDescent="0.25">
      <c r="A159" s="12"/>
      <c r="C159" s="48">
        <v>44562</v>
      </c>
      <c r="D159" s="12">
        <v>5.3469757290206452</v>
      </c>
      <c r="E159" s="14"/>
      <c r="F159" s="14"/>
    </row>
    <row r="160" spans="1:6" x14ac:dyDescent="0.25">
      <c r="A160" s="12"/>
      <c r="C160" s="48">
        <v>44593</v>
      </c>
      <c r="D160" s="12">
        <v>6.4915714285714294</v>
      </c>
      <c r="E160" s="14"/>
      <c r="F160" s="14"/>
    </row>
    <row r="161" spans="1:6" x14ac:dyDescent="0.25">
      <c r="A161" s="12"/>
      <c r="C161" s="48">
        <v>44621</v>
      </c>
      <c r="D161" s="12">
        <v>6.7969032258064512</v>
      </c>
      <c r="E161" s="14"/>
      <c r="F161" s="14"/>
    </row>
    <row r="162" spans="1:6" x14ac:dyDescent="0.25">
      <c r="A162" s="12"/>
      <c r="C162" s="48">
        <v>44652</v>
      </c>
      <c r="D162" s="12">
        <v>6.4652000000000003</v>
      </c>
      <c r="E162" s="14"/>
      <c r="F162" s="14"/>
    </row>
    <row r="163" spans="1:6" x14ac:dyDescent="0.25">
      <c r="A163" s="12"/>
      <c r="C163" s="48">
        <v>44682</v>
      </c>
      <c r="D163" s="12">
        <v>8.7037096774193561</v>
      </c>
      <c r="E163" s="14"/>
      <c r="F163" s="14"/>
    </row>
    <row r="164" spans="1:6" x14ac:dyDescent="0.25">
      <c r="A164" s="12"/>
      <c r="C164" s="48">
        <v>44713</v>
      </c>
      <c r="D164" s="12">
        <v>8.9517000000000007</v>
      </c>
      <c r="E164" s="14"/>
      <c r="F164" s="14"/>
    </row>
    <row r="165" spans="1:6" x14ac:dyDescent="0.25">
      <c r="A165" s="12"/>
      <c r="C165" s="48">
        <v>44743</v>
      </c>
      <c r="D165" s="12">
        <v>8.5568709677419363</v>
      </c>
      <c r="E165" s="14"/>
      <c r="F165" s="14"/>
    </row>
    <row r="166" spans="1:6" x14ac:dyDescent="0.25">
      <c r="A166" s="12"/>
      <c r="C166" s="48">
        <v>44774</v>
      </c>
      <c r="D166" s="12">
        <v>8.4821935483870963</v>
      </c>
      <c r="E166" s="14"/>
      <c r="F166" s="14"/>
    </row>
    <row r="167" spans="1:6" x14ac:dyDescent="0.25">
      <c r="A167" s="12"/>
      <c r="C167" s="48">
        <v>44805</v>
      </c>
      <c r="D167" s="12">
        <v>7.611933333333333</v>
      </c>
      <c r="E167" s="14"/>
      <c r="F167" s="14"/>
    </row>
    <row r="168" spans="1:6" x14ac:dyDescent="0.25">
      <c r="A168" s="12"/>
      <c r="C168" s="48">
        <v>44835</v>
      </c>
      <c r="D168" s="12">
        <v>5.6896129032258065</v>
      </c>
      <c r="E168" s="14"/>
      <c r="F168" s="14"/>
    </row>
    <row r="169" spans="1:6" x14ac:dyDescent="0.25">
      <c r="A169" s="12"/>
      <c r="C169" s="48">
        <v>44866</v>
      </c>
      <c r="D169" s="12">
        <v>7.137900000000001</v>
      </c>
      <c r="E169" s="14"/>
      <c r="F169" s="14"/>
    </row>
    <row r="170" spans="1:6" x14ac:dyDescent="0.25">
      <c r="A170" s="12"/>
      <c r="C170" s="48">
        <v>44896</v>
      </c>
      <c r="D170" s="12">
        <v>6.3088709677419352</v>
      </c>
      <c r="E170" s="14"/>
      <c r="F170" s="14"/>
    </row>
    <row r="171" spans="1:6" x14ac:dyDescent="0.25">
      <c r="A171" s="12"/>
      <c r="C171" s="48">
        <v>44927</v>
      </c>
      <c r="D171" s="12">
        <v>6.049096774193548</v>
      </c>
      <c r="E171" s="14"/>
      <c r="F171" s="14"/>
    </row>
    <row r="172" spans="1:6" x14ac:dyDescent="0.25">
      <c r="A172" s="12"/>
      <c r="C172" s="48">
        <v>44958</v>
      </c>
      <c r="D172" s="12">
        <v>8.0826785714285716</v>
      </c>
      <c r="E172" s="14"/>
      <c r="F172" s="14"/>
    </row>
    <row r="173" spans="1:6" x14ac:dyDescent="0.25">
      <c r="A173" s="12"/>
      <c r="C173" s="48">
        <v>44986</v>
      </c>
      <c r="D173" s="12">
        <v>6.6823548387096778</v>
      </c>
      <c r="E173" s="14"/>
      <c r="F173" s="14"/>
    </row>
    <row r="174" spans="1:6" x14ac:dyDescent="0.25">
      <c r="A174" s="12"/>
      <c r="C174" s="48">
        <v>45017</v>
      </c>
      <c r="D174" s="12">
        <v>7.2545000000000002</v>
      </c>
      <c r="E174" s="14"/>
      <c r="F174" s="14"/>
    </row>
    <row r="175" spans="1:6" x14ac:dyDescent="0.25">
      <c r="A175" s="12"/>
      <c r="C175" s="48">
        <v>45047</v>
      </c>
      <c r="D175" s="12">
        <v>7.6435161290322569</v>
      </c>
      <c r="E175" s="14"/>
      <c r="F175" s="14"/>
    </row>
    <row r="176" spans="1:6" x14ac:dyDescent="0.25">
      <c r="A176" s="12"/>
      <c r="C176" s="48">
        <v>45078</v>
      </c>
      <c r="D176" s="12">
        <v>7.5248999999999988</v>
      </c>
      <c r="E176" s="14"/>
      <c r="F176" s="14"/>
    </row>
    <row r="177" spans="1:6" x14ac:dyDescent="0.25">
      <c r="A177" s="12"/>
      <c r="C177" s="48">
        <v>45108</v>
      </c>
      <c r="D177" s="12">
        <v>7.6360645161290321</v>
      </c>
      <c r="E177" s="14"/>
      <c r="F177" s="14"/>
    </row>
    <row r="178" spans="1:6" x14ac:dyDescent="0.25">
      <c r="A178" s="12"/>
      <c r="C178" s="48">
        <v>45139</v>
      </c>
      <c r="D178" s="12">
        <v>8.2623548387096779</v>
      </c>
      <c r="E178" s="14"/>
      <c r="F178" s="14"/>
    </row>
    <row r="179" spans="1:6" x14ac:dyDescent="0.25">
      <c r="A179" s="12"/>
      <c r="C179" s="48">
        <v>45170</v>
      </c>
      <c r="D179" s="12">
        <v>8.4921666666666678</v>
      </c>
      <c r="E179" s="14"/>
      <c r="F179" s="14"/>
    </row>
    <row r="180" spans="1:6" x14ac:dyDescent="0.25">
      <c r="A180" s="12"/>
      <c r="C180" s="48">
        <v>45200</v>
      </c>
      <c r="D180" s="12">
        <v>8.7887096774193534</v>
      </c>
      <c r="E180" s="14"/>
      <c r="F180" s="14"/>
    </row>
    <row r="181" spans="1:6" x14ac:dyDescent="0.25">
      <c r="A181" s="12"/>
      <c r="C181" s="48">
        <v>45231</v>
      </c>
      <c r="D181" s="12">
        <v>7.8417000000000003</v>
      </c>
      <c r="E181" s="14"/>
      <c r="F181" s="14"/>
    </row>
    <row r="182" spans="1:6" x14ac:dyDescent="0.25">
      <c r="A182" s="12"/>
      <c r="C182" s="48">
        <v>45261</v>
      </c>
      <c r="D182" s="12">
        <v>7.5429999999999993</v>
      </c>
      <c r="E182" s="14"/>
      <c r="F182" s="14"/>
    </row>
    <row r="183" spans="1:6" x14ac:dyDescent="0.25">
      <c r="A183" s="12"/>
      <c r="C183" s="48">
        <v>45292</v>
      </c>
      <c r="D183" s="12">
        <v>5.2335806451612896</v>
      </c>
      <c r="E183" s="14"/>
      <c r="F183" s="14"/>
    </row>
    <row r="184" spans="1:6" x14ac:dyDescent="0.25">
      <c r="A184" s="12"/>
      <c r="C184" s="48">
        <v>45323</v>
      </c>
      <c r="D184" s="12">
        <v>7.1996551724137925</v>
      </c>
      <c r="E184" s="14"/>
      <c r="F184" s="14"/>
    </row>
    <row r="185" spans="1:6" x14ac:dyDescent="0.25">
      <c r="A185" s="12"/>
      <c r="C185" s="48">
        <v>45352</v>
      </c>
      <c r="D185" s="12">
        <v>7.2575483870967741</v>
      </c>
      <c r="E185" s="14"/>
      <c r="F185" s="14"/>
    </row>
    <row r="186" spans="1:6" x14ac:dyDescent="0.25">
      <c r="A186" s="12"/>
      <c r="C186" s="48">
        <v>45383</v>
      </c>
      <c r="D186" s="12">
        <v>8.544433333333334</v>
      </c>
      <c r="E186" s="14"/>
      <c r="F186" s="14"/>
    </row>
    <row r="187" spans="1:6" x14ac:dyDescent="0.25">
      <c r="A187" s="12"/>
      <c r="C187" s="48">
        <v>45413</v>
      </c>
      <c r="D187" s="12">
        <v>4.7307741935483874</v>
      </c>
      <c r="E187" s="14"/>
      <c r="F187" s="14"/>
    </row>
    <row r="188" spans="1:6" x14ac:dyDescent="0.25">
      <c r="A188" s="12"/>
      <c r="C188" s="48">
        <v>45444</v>
      </c>
      <c r="D188" s="12">
        <v>5.3322333333333329</v>
      </c>
      <c r="E188" s="14"/>
      <c r="F188" s="14"/>
    </row>
    <row r="189" spans="1:6" x14ac:dyDescent="0.25">
      <c r="A189" s="12"/>
      <c r="C189" s="48">
        <v>45474</v>
      </c>
      <c r="D189" s="12">
        <v>5.2557096774193548</v>
      </c>
      <c r="E189" s="14"/>
      <c r="F189" s="14"/>
    </row>
    <row r="190" spans="1:6" x14ac:dyDescent="0.25">
      <c r="A190" s="12"/>
      <c r="C190" s="48">
        <v>45505</v>
      </c>
      <c r="D190" s="12">
        <v>6.7043548387096781</v>
      </c>
      <c r="E190" s="14"/>
      <c r="F190" s="14"/>
    </row>
    <row r="191" spans="1:6" x14ac:dyDescent="0.25">
      <c r="A191" s="12"/>
      <c r="C191" s="48">
        <v>45536</v>
      </c>
      <c r="D191" s="12">
        <v>10.629666666666667</v>
      </c>
      <c r="E191" s="14"/>
      <c r="F191" s="14"/>
    </row>
    <row r="192" spans="1:6" x14ac:dyDescent="0.25">
      <c r="A192" s="12"/>
      <c r="C192" s="48">
        <v>45566</v>
      </c>
      <c r="D192" s="12">
        <v>9.0655483870967739</v>
      </c>
      <c r="E192" s="14"/>
      <c r="F192" s="14"/>
    </row>
    <row r="193" spans="1:10" x14ac:dyDescent="0.25">
      <c r="A193" s="12"/>
      <c r="C193" s="48">
        <v>45597</v>
      </c>
      <c r="D193" s="12">
        <v>7.9522333333333348</v>
      </c>
      <c r="E193" s="14"/>
      <c r="F193" s="14"/>
    </row>
    <row r="194" spans="1:10" x14ac:dyDescent="0.25">
      <c r="A194" s="12"/>
      <c r="C194" s="48">
        <v>45627</v>
      </c>
      <c r="D194" s="12">
        <v>8.0249999999999986</v>
      </c>
      <c r="E194" s="14"/>
      <c r="F194" s="14"/>
    </row>
    <row r="195" spans="1:10" x14ac:dyDescent="0.25">
      <c r="A195" s="12"/>
      <c r="C195" s="48">
        <v>45658</v>
      </c>
      <c r="D195" s="12">
        <v>5.6478709677419339</v>
      </c>
      <c r="E195" s="14"/>
      <c r="F195" s="14"/>
    </row>
    <row r="196" spans="1:10" x14ac:dyDescent="0.25">
      <c r="A196" s="12"/>
      <c r="C196" s="48">
        <v>45689</v>
      </c>
      <c r="D196" s="12">
        <v>6.0955000000000004</v>
      </c>
      <c r="E196" s="14"/>
      <c r="F196" s="14"/>
    </row>
    <row r="197" spans="1:10" x14ac:dyDescent="0.25">
      <c r="A197" s="12"/>
      <c r="C197" s="48">
        <v>45717</v>
      </c>
      <c r="D197" s="12">
        <v>5.3577096774193551</v>
      </c>
      <c r="E197" s="14"/>
      <c r="F197" s="14"/>
    </row>
    <row r="198" spans="1:10" x14ac:dyDescent="0.25">
      <c r="A198" s="12"/>
      <c r="C198" s="48">
        <v>45748</v>
      </c>
      <c r="D198" s="12">
        <v>5.1266999999999996</v>
      </c>
      <c r="E198" s="14"/>
      <c r="F198" s="14"/>
    </row>
    <row r="199" spans="1:10" x14ac:dyDescent="0.25">
      <c r="A199" s="12"/>
      <c r="C199" s="48">
        <v>45778</v>
      </c>
      <c r="D199" s="12">
        <v>5.3817096774193542</v>
      </c>
      <c r="E199" s="14"/>
      <c r="F199" s="14"/>
    </row>
    <row r="200" spans="1:10" x14ac:dyDescent="0.25">
      <c r="A200" s="12"/>
      <c r="C200" s="48">
        <v>45809</v>
      </c>
      <c r="D200" s="12">
        <v>4.6204000000000001</v>
      </c>
      <c r="E200" s="14"/>
      <c r="F200" s="14"/>
    </row>
    <row r="201" spans="1:10" x14ac:dyDescent="0.25">
      <c r="A201" s="12"/>
      <c r="C201" s="48">
        <v>45839</v>
      </c>
      <c r="D201" s="12">
        <v>3.927161290322581</v>
      </c>
      <c r="E201" s="14"/>
      <c r="F201" s="14"/>
    </row>
    <row r="202" spans="1:10" x14ac:dyDescent="0.25">
      <c r="A202" s="12"/>
      <c r="C202" s="48">
        <v>45870</v>
      </c>
      <c r="D202" s="12">
        <v>4.2524516129032257</v>
      </c>
      <c r="E202" s="14"/>
      <c r="F202" s="14"/>
    </row>
    <row r="203" spans="1:10" x14ac:dyDescent="0.25">
      <c r="A203" s="12"/>
      <c r="C203" s="48">
        <v>45901</v>
      </c>
      <c r="D203" s="12">
        <v>4.6946666666666665</v>
      </c>
      <c r="E203" s="14"/>
      <c r="F203" s="14"/>
    </row>
    <row r="204" spans="1:10" x14ac:dyDescent="0.25">
      <c r="A204" s="12"/>
      <c r="C204" s="48">
        <v>45931</v>
      </c>
      <c r="D204" s="12">
        <v>6.0436129032258057</v>
      </c>
      <c r="E204" s="14"/>
      <c r="F204" s="14"/>
    </row>
    <row r="205" spans="1:10" x14ac:dyDescent="0.25">
      <c r="A205" s="12"/>
      <c r="C205" s="48">
        <v>45962</v>
      </c>
      <c r="D205" s="12">
        <v>4.1108999999999991</v>
      </c>
      <c r="E205" s="14"/>
      <c r="F205" s="14"/>
      <c r="G205" s="14"/>
      <c r="I205" s="14"/>
      <c r="J205" s="14"/>
    </row>
    <row r="206" spans="1:10" x14ac:dyDescent="0.25">
      <c r="A206" s="12"/>
      <c r="C206" s="48">
        <v>45992</v>
      </c>
      <c r="D206" s="12">
        <v>3.5865483870967747</v>
      </c>
      <c r="E206" s="14"/>
      <c r="F206" s="14"/>
      <c r="G206" s="14"/>
      <c r="I206" s="14"/>
      <c r="J206" s="14"/>
    </row>
    <row r="207" spans="1:10" x14ac:dyDescent="0.25">
      <c r="A207" s="12"/>
      <c r="C207" s="48">
        <v>46023</v>
      </c>
      <c r="D207" s="12">
        <v>3.5336129032258063</v>
      </c>
      <c r="E207" s="14"/>
      <c r="F207" s="14"/>
      <c r="G207" s="14"/>
      <c r="I207" s="14"/>
      <c r="J207" s="14"/>
    </row>
    <row r="208" spans="1:10" x14ac:dyDescent="0.25">
      <c r="A208" s="12"/>
      <c r="C208" s="48">
        <v>46054</v>
      </c>
      <c r="D208" s="12">
        <v>3.9939642857142861</v>
      </c>
      <c r="E208" s="14"/>
      <c r="F208" s="14"/>
      <c r="G208" s="14"/>
      <c r="I208" s="14"/>
      <c r="J208" s="14"/>
    </row>
    <row r="209" spans="1:10" x14ac:dyDescent="0.25">
      <c r="A209" s="12"/>
      <c r="C209" s="48">
        <v>46082</v>
      </c>
      <c r="D209" s="12">
        <v>3.8297096774193542</v>
      </c>
      <c r="E209" s="14">
        <v>3.8297096774193542</v>
      </c>
      <c r="F209" s="14">
        <v>3.8297096774193542</v>
      </c>
      <c r="G209" s="14">
        <v>3.8297096774193542</v>
      </c>
      <c r="I209" s="14"/>
      <c r="J209" s="14"/>
    </row>
    <row r="210" spans="1:10" x14ac:dyDescent="0.25">
      <c r="A210" s="12"/>
      <c r="C210" s="48">
        <v>46113</v>
      </c>
      <c r="D210" s="48"/>
      <c r="E210" s="40">
        <v>5.1868677572054294</v>
      </c>
      <c r="F210" s="40">
        <v>7.4725776010006051</v>
      </c>
      <c r="G210" s="40">
        <v>10.765536855148399</v>
      </c>
      <c r="I210" s="14"/>
      <c r="J210" s="14"/>
    </row>
    <row r="211" spans="1:10" x14ac:dyDescent="0.25">
      <c r="A211" s="12"/>
      <c r="C211" s="48">
        <v>46143</v>
      </c>
      <c r="D211" s="48"/>
      <c r="E211" s="40">
        <v>4.6533621437628581</v>
      </c>
      <c r="F211" s="40">
        <v>6.7039707493065555</v>
      </c>
      <c r="G211" s="40">
        <v>9.6582261210418832</v>
      </c>
      <c r="I211" s="14"/>
      <c r="J211" s="14"/>
    </row>
    <row r="212" spans="1:10" x14ac:dyDescent="0.25">
      <c r="A212" s="12"/>
      <c r="C212" s="48">
        <v>46174</v>
      </c>
      <c r="D212" s="48"/>
      <c r="E212" s="40">
        <v>4.5989131323431431</v>
      </c>
      <c r="F212" s="40">
        <v>6.6255275573500292</v>
      </c>
      <c r="G212" s="40">
        <v>9.5452151736640509</v>
      </c>
      <c r="I212" s="14"/>
      <c r="J212" s="14"/>
    </row>
    <row r="213" spans="1:10" x14ac:dyDescent="0.25">
      <c r="A213" s="12"/>
      <c r="C213" s="48">
        <v>46204</v>
      </c>
      <c r="D213" s="48"/>
      <c r="E213" s="40">
        <v>4.6824430829846042</v>
      </c>
      <c r="F213" s="40">
        <v>6.7458668579441055</v>
      </c>
      <c r="G213" s="40">
        <v>9.7185846914988101</v>
      </c>
      <c r="I213" s="14"/>
      <c r="J213" s="14"/>
    </row>
    <row r="214" spans="1:10" x14ac:dyDescent="0.25">
      <c r="A214" s="12"/>
      <c r="C214" s="48">
        <v>46235</v>
      </c>
      <c r="D214" s="48"/>
      <c r="E214" s="40">
        <v>4.7443289523212737</v>
      </c>
      <c r="F214" s="40">
        <v>6.8350241263902172</v>
      </c>
      <c r="G214" s="40">
        <v>9.8470311139531539</v>
      </c>
      <c r="I214" s="14"/>
      <c r="J214" s="14"/>
    </row>
    <row r="215" spans="1:10" x14ac:dyDescent="0.25">
      <c r="A215" s="12"/>
      <c r="C215" s="48">
        <v>46266</v>
      </c>
      <c r="D215" s="48"/>
      <c r="E215" s="40">
        <v>5.408760749593239</v>
      </c>
      <c r="F215" s="40">
        <v>7.7922527271753079</v>
      </c>
      <c r="G215" s="40">
        <v>11.226084009860736</v>
      </c>
      <c r="I215" s="14"/>
      <c r="J215" s="14"/>
    </row>
    <row r="216" spans="1:10" x14ac:dyDescent="0.25">
      <c r="A216" s="12"/>
      <c r="C216" s="48">
        <v>46296</v>
      </c>
      <c r="D216" s="48"/>
      <c r="E216" s="40">
        <v>5.6595251899792931</v>
      </c>
      <c r="F216" s="40">
        <v>8.1535221537484421</v>
      </c>
      <c r="G216" s="40">
        <v>11.746554928207658</v>
      </c>
      <c r="I216" s="14"/>
      <c r="J216" s="14"/>
    </row>
    <row r="217" spans="1:10" x14ac:dyDescent="0.25">
      <c r="A217" s="12"/>
      <c r="C217" s="48">
        <v>46327</v>
      </c>
      <c r="D217" s="48"/>
      <c r="E217" s="40">
        <v>4.9944635053714421</v>
      </c>
      <c r="F217" s="40">
        <v>7.195386091617193</v>
      </c>
      <c r="G217" s="40">
        <v>10.366194677717983</v>
      </c>
      <c r="I217" s="14"/>
      <c r="J217" s="14"/>
    </row>
    <row r="218" spans="1:10" x14ac:dyDescent="0.25">
      <c r="A218" s="12"/>
      <c r="C218" s="48">
        <v>46357</v>
      </c>
      <c r="D218" s="48"/>
      <c r="E218" s="40">
        <v>5.3836145606257935</v>
      </c>
      <c r="F218" s="40">
        <v>7.7560253049188566</v>
      </c>
      <c r="G218" s="40">
        <v>11.173892159833429</v>
      </c>
      <c r="I218" s="14"/>
      <c r="J218" s="14"/>
    </row>
    <row r="219" spans="1:10" x14ac:dyDescent="0.25">
      <c r="A219" s="12"/>
      <c r="C219" s="48">
        <v>46388</v>
      </c>
      <c r="D219" s="48"/>
      <c r="E219" s="40">
        <v>4.6276537953639707</v>
      </c>
      <c r="F219" s="40">
        <v>6.6669334394315598</v>
      </c>
      <c r="G219" s="40">
        <v>9.604867488215989</v>
      </c>
      <c r="I219" s="14"/>
      <c r="J219" s="14"/>
    </row>
    <row r="220" spans="1:10" x14ac:dyDescent="0.25">
      <c r="A220" s="12"/>
      <c r="C220" s="48">
        <v>46419</v>
      </c>
      <c r="D220" s="48"/>
      <c r="E220" s="40">
        <v>4.9821922250114765</v>
      </c>
      <c r="F220" s="40">
        <v>7.1777071957891483</v>
      </c>
      <c r="G220" s="40">
        <v>10.340725179138316</v>
      </c>
      <c r="I220" s="14"/>
      <c r="J220" s="14"/>
    </row>
    <row r="221" spans="1:10" x14ac:dyDescent="0.25">
      <c r="A221" s="12"/>
      <c r="C221" s="48">
        <v>46447</v>
      </c>
      <c r="D221" s="48"/>
      <c r="E221" s="40">
        <v>5.1548602113430659</v>
      </c>
      <c r="F221" s="40">
        <v>7.4264652107354365</v>
      </c>
      <c r="G221" s="40">
        <v>10.699104003810433</v>
      </c>
      <c r="I221" s="14"/>
      <c r="J221" s="14"/>
    </row>
    <row r="222" spans="1:10" x14ac:dyDescent="0.25">
      <c r="A222" s="12"/>
      <c r="C222" s="48">
        <v>46478</v>
      </c>
      <c r="D222" s="48"/>
      <c r="E222" s="40">
        <v>5.2605732305298361</v>
      </c>
      <c r="F222" s="40">
        <v>7.5787630475584065</v>
      </c>
      <c r="G222" s="40">
        <v>10.918515305080499</v>
      </c>
      <c r="I222" s="14"/>
      <c r="J222" s="14"/>
    </row>
    <row r="223" spans="1:10" x14ac:dyDescent="0.25">
      <c r="A223" s="12"/>
      <c r="C223" s="48">
        <v>46508</v>
      </c>
      <c r="D223" s="48"/>
      <c r="E223" s="40">
        <v>4.5578453459303061</v>
      </c>
      <c r="F223" s="40">
        <v>6.5663623279213565</v>
      </c>
      <c r="G223" s="40">
        <v>9.4599774562434362</v>
      </c>
      <c r="I223" s="14"/>
      <c r="J223" s="14"/>
    </row>
    <row r="224" spans="1:10" x14ac:dyDescent="0.25">
      <c r="A224" s="12"/>
      <c r="C224" s="48">
        <v>46539</v>
      </c>
      <c r="D224" s="48"/>
      <c r="E224" s="40">
        <v>4.517821912778972</v>
      </c>
      <c r="F224" s="40">
        <v>6.5087016694890414</v>
      </c>
      <c r="G224" s="40">
        <v>9.3769073328415615</v>
      </c>
      <c r="I224" s="14"/>
      <c r="J224" s="14"/>
    </row>
    <row r="225" spans="1:10" x14ac:dyDescent="0.25">
      <c r="A225" s="12"/>
      <c r="C225" s="48">
        <v>46569</v>
      </c>
      <c r="D225" s="48"/>
      <c r="E225" s="40">
        <v>4.5796382028733271</v>
      </c>
      <c r="F225" s="40">
        <v>6.5977586970360314</v>
      </c>
      <c r="G225" s="40">
        <v>9.505209340991831</v>
      </c>
      <c r="I225" s="14"/>
      <c r="J225" s="14"/>
    </row>
    <row r="226" spans="1:10" x14ac:dyDescent="0.25">
      <c r="A226" s="12"/>
      <c r="C226" s="48">
        <v>46600</v>
      </c>
      <c r="D226" s="48"/>
      <c r="E226" s="40">
        <v>4.6857219406089756</v>
      </c>
      <c r="F226" s="40">
        <v>6.7505906178677524</v>
      </c>
      <c r="G226" s="40">
        <v>9.7253900823917867</v>
      </c>
      <c r="I226" s="14"/>
      <c r="J226" s="14"/>
    </row>
    <row r="227" spans="1:10" x14ac:dyDescent="0.25">
      <c r="A227" s="12"/>
      <c r="C227" s="48">
        <v>46631</v>
      </c>
      <c r="D227" s="48"/>
      <c r="E227" s="40">
        <v>5.5017157602542213</v>
      </c>
      <c r="F227" s="40">
        <v>7.9261704522997061</v>
      </c>
      <c r="G227" s="40">
        <v>11.419015590148549</v>
      </c>
      <c r="I227" s="14"/>
      <c r="J227" s="14"/>
    </row>
    <row r="228" spans="1:10" x14ac:dyDescent="0.25">
      <c r="A228" s="12"/>
      <c r="C228" s="48">
        <v>46661</v>
      </c>
      <c r="D228" s="48"/>
      <c r="E228" s="40">
        <v>6.0869674376088474</v>
      </c>
      <c r="F228" s="40">
        <v>8.7693264338789376</v>
      </c>
      <c r="G228" s="40">
        <v>12.633727203596973</v>
      </c>
      <c r="I228" s="14"/>
      <c r="J228" s="14"/>
    </row>
    <row r="229" spans="1:10" x14ac:dyDescent="0.25">
      <c r="A229" s="12"/>
      <c r="C229" s="48">
        <v>46692</v>
      </c>
      <c r="D229" s="48"/>
      <c r="E229" s="40">
        <v>5.0850761255596559</v>
      </c>
      <c r="F229" s="40">
        <v>7.3259291992655049</v>
      </c>
      <c r="G229" s="40">
        <v>10.554264539499721</v>
      </c>
      <c r="I229" s="14"/>
      <c r="J229" s="14"/>
    </row>
    <row r="230" spans="1:10" x14ac:dyDescent="0.25">
      <c r="A230" s="12"/>
      <c r="C230" s="48">
        <v>46722</v>
      </c>
      <c r="D230" s="48"/>
      <c r="E230" s="40">
        <v>5.6398078737962409</v>
      </c>
      <c r="F230" s="40">
        <v>8.1251159590740851</v>
      </c>
      <c r="G230" s="40">
        <v>11.70563090546611</v>
      </c>
      <c r="I230" s="14"/>
      <c r="J230" s="14"/>
    </row>
    <row r="231" spans="1:10" x14ac:dyDescent="0.25">
      <c r="A231" s="12"/>
      <c r="C231" s="48">
        <v>46753</v>
      </c>
      <c r="D231" s="48"/>
      <c r="E231" s="40">
        <v>4.7207137198559748</v>
      </c>
      <c r="F231" s="40">
        <v>6.801002311024388</v>
      </c>
      <c r="G231" s="40">
        <v>9.7980168210603171</v>
      </c>
      <c r="I231" s="14"/>
      <c r="J231" s="14"/>
    </row>
    <row r="232" spans="1:10" x14ac:dyDescent="0.25">
      <c r="A232" s="12"/>
      <c r="C232" s="48">
        <v>46784</v>
      </c>
      <c r="D232" s="48"/>
      <c r="E232" s="40">
        <v>5.0103711791143795</v>
      </c>
      <c r="F232" s="40">
        <v>7.2183038392945598</v>
      </c>
      <c r="G232" s="40">
        <v>10.399211645949219</v>
      </c>
      <c r="I232" s="14"/>
      <c r="J232" s="14"/>
    </row>
    <row r="233" spans="1:10" x14ac:dyDescent="0.25">
      <c r="A233" s="12"/>
      <c r="C233" s="48">
        <v>46813</v>
      </c>
      <c r="D233" s="48"/>
      <c r="E233" s="40">
        <v>5.2806542445784235</v>
      </c>
      <c r="F233" s="40">
        <v>7.607693211736275</v>
      </c>
      <c r="G233" s="40">
        <v>10.960084594868702</v>
      </c>
      <c r="I233" s="14"/>
      <c r="J233" s="14"/>
    </row>
    <row r="234" spans="1:10" x14ac:dyDescent="0.25">
      <c r="A234" s="12"/>
      <c r="C234" s="48">
        <v>46844</v>
      </c>
      <c r="D234" s="48"/>
      <c r="E234" s="40">
        <v>5.4827675453463174</v>
      </c>
      <c r="F234" s="40">
        <v>7.8988722806617169</v>
      </c>
      <c r="G234" s="40">
        <v>11.379687865695397</v>
      </c>
      <c r="I234" s="14"/>
      <c r="J234" s="14"/>
    </row>
    <row r="235" spans="1:10" x14ac:dyDescent="0.25">
      <c r="A235" s="12"/>
      <c r="C235" s="48">
        <v>46874</v>
      </c>
      <c r="D235" s="48"/>
      <c r="E235" s="40">
        <v>4.493581296614849</v>
      </c>
      <c r="F235" s="40">
        <v>6.4737788810430006</v>
      </c>
      <c r="G235" s="40">
        <v>9.3265950328327865</v>
      </c>
      <c r="I235" s="14"/>
      <c r="J235" s="14"/>
    </row>
    <row r="236" spans="1:10" x14ac:dyDescent="0.25">
      <c r="A236" s="12"/>
      <c r="C236" s="48">
        <v>46905</v>
      </c>
      <c r="D236" s="48"/>
      <c r="E236" s="40">
        <v>4.4319514723255127</v>
      </c>
      <c r="F236" s="40">
        <v>6.3849904896485334</v>
      </c>
      <c r="G236" s="40">
        <v>9.1986800413928194</v>
      </c>
      <c r="I236" s="14"/>
      <c r="J236" s="14"/>
    </row>
    <row r="237" spans="1:10" x14ac:dyDescent="0.25">
      <c r="A237" s="12"/>
      <c r="C237" s="48">
        <v>46935</v>
      </c>
      <c r="D237" s="48"/>
      <c r="E237" s="40">
        <v>4.5247394708880346</v>
      </c>
      <c r="F237" s="40">
        <v>6.5186676050399521</v>
      </c>
      <c r="G237" s="40">
        <v>9.3912649818614931</v>
      </c>
      <c r="I237" s="14"/>
      <c r="J237" s="14"/>
    </row>
    <row r="238" spans="1:10" x14ac:dyDescent="0.25">
      <c r="A238" s="12"/>
      <c r="C238" s="48">
        <v>46966</v>
      </c>
      <c r="D238" s="48"/>
      <c r="E238" s="40">
        <v>4.5836242217766312</v>
      </c>
      <c r="F238" s="40">
        <v>6.6034352100662232</v>
      </c>
      <c r="G238" s="40">
        <v>9.5133873370593545</v>
      </c>
      <c r="I238" s="14"/>
      <c r="J238" s="14"/>
    </row>
    <row r="239" spans="1:10" x14ac:dyDescent="0.25">
      <c r="A239" s="12"/>
      <c r="C239" s="48">
        <v>46997</v>
      </c>
      <c r="D239" s="48"/>
      <c r="E239" s="40">
        <v>5.304099435637653</v>
      </c>
      <c r="F239" s="40">
        <v>7.6414700531290398</v>
      </c>
      <c r="G239" s="40">
        <v>11.0088555618958</v>
      </c>
      <c r="I239" s="14"/>
      <c r="J239" s="14"/>
    </row>
    <row r="240" spans="1:10" x14ac:dyDescent="0.25">
      <c r="A240" s="12"/>
      <c r="C240" s="48">
        <v>47027</v>
      </c>
      <c r="D240" s="48"/>
      <c r="E240" s="40">
        <v>6.0121955621735594</v>
      </c>
      <c r="F240" s="40">
        <v>8.6616046511544109</v>
      </c>
      <c r="G240" s="40">
        <v>12.478535396439579</v>
      </c>
      <c r="I240" s="14"/>
      <c r="J240" s="14"/>
    </row>
    <row r="241" spans="1:10" x14ac:dyDescent="0.25">
      <c r="A241" s="12"/>
      <c r="C241" s="48">
        <v>47058</v>
      </c>
      <c r="D241" s="48"/>
      <c r="E241" s="40">
        <v>5.0641687107710425</v>
      </c>
      <c r="F241" s="40">
        <v>7.295808462289477</v>
      </c>
      <c r="G241" s="40">
        <v>10.510870422859668</v>
      </c>
      <c r="I241" s="14"/>
      <c r="J241" s="14"/>
    </row>
    <row r="242" spans="1:10" x14ac:dyDescent="0.25">
      <c r="A242" s="12"/>
      <c r="C242" s="48">
        <v>47088</v>
      </c>
      <c r="D242" s="48"/>
      <c r="E242" s="40">
        <v>5.4845771572058162</v>
      </c>
      <c r="F242" s="40">
        <v>7.9014793386552444</v>
      </c>
      <c r="G242" s="40">
        <v>11.383443782383244</v>
      </c>
      <c r="I242" s="14"/>
      <c r="J242" s="14"/>
    </row>
    <row r="243" spans="1:10" x14ac:dyDescent="0.25">
      <c r="A243" s="12"/>
      <c r="C243" s="48">
        <v>47119</v>
      </c>
      <c r="D243" s="48"/>
      <c r="E243" s="40">
        <v>4.552515785276519</v>
      </c>
      <c r="F243" s="40">
        <v>6.5586841765921005</v>
      </c>
      <c r="G243" s="40">
        <v>9.4488212662916329</v>
      </c>
      <c r="I243" s="14"/>
      <c r="J243" s="14"/>
    </row>
    <row r="244" spans="1:10" x14ac:dyDescent="0.25">
      <c r="A244" s="12"/>
      <c r="C244" s="48">
        <v>47150</v>
      </c>
      <c r="D244" s="48"/>
      <c r="E244" s="40">
        <v>4.780331999243038</v>
      </c>
      <c r="F244" s="40">
        <v>6.8868927250491296</v>
      </c>
      <c r="G244" s="40">
        <v>9.9217567762751688</v>
      </c>
      <c r="I244" s="14"/>
      <c r="J244" s="14"/>
    </row>
    <row r="245" spans="1:10" x14ac:dyDescent="0.25">
      <c r="A245" s="12"/>
      <c r="C245" s="48">
        <v>47178</v>
      </c>
      <c r="D245" s="48"/>
      <c r="E245" s="40">
        <v>4.9176953698561752</v>
      </c>
      <c r="F245" s="40">
        <v>7.0847883519456811</v>
      </c>
      <c r="G245" s="40">
        <v>10.206859558552363</v>
      </c>
      <c r="I245" s="14"/>
      <c r="J245" s="14"/>
    </row>
    <row r="246" spans="1:10" x14ac:dyDescent="0.25">
      <c r="A246" s="12"/>
      <c r="C246" s="48">
        <v>47209</v>
      </c>
      <c r="D246" s="48"/>
      <c r="E246" s="40">
        <v>5.0386591246996408</v>
      </c>
      <c r="F246" s="40">
        <v>7.2590575038284388</v>
      </c>
      <c r="G246" s="40">
        <v>10.457924328633583</v>
      </c>
      <c r="I246" s="14"/>
      <c r="J246" s="14"/>
    </row>
    <row r="247" spans="1:10" x14ac:dyDescent="0.25">
      <c r="A247" s="12"/>
      <c r="C247" s="48">
        <v>47239</v>
      </c>
      <c r="D247" s="48"/>
      <c r="E247" s="40">
        <v>4.4944801027517887</v>
      </c>
      <c r="F247" s="40">
        <v>6.4750737663034181</v>
      </c>
      <c r="G247" s="40">
        <v>9.3284605383836894</v>
      </c>
      <c r="I247" s="14"/>
      <c r="J247" s="14"/>
    </row>
    <row r="248" spans="1:10" x14ac:dyDescent="0.25">
      <c r="A248" s="12"/>
      <c r="C248" s="48">
        <v>47270</v>
      </c>
      <c r="D248" s="48"/>
      <c r="E248" s="40">
        <v>4.4448227859794107</v>
      </c>
      <c r="F248" s="40">
        <v>6.4035338369262726</v>
      </c>
      <c r="G248" s="40">
        <v>9.2253949313806611</v>
      </c>
      <c r="I248" s="14"/>
      <c r="J248" s="14"/>
    </row>
    <row r="249" spans="1:10" x14ac:dyDescent="0.25">
      <c r="A249" s="12"/>
      <c r="C249" s="48">
        <v>47300</v>
      </c>
      <c r="D249" s="48"/>
      <c r="E249" s="40">
        <v>4.5358386735630738</v>
      </c>
      <c r="F249" s="40">
        <v>6.5346579208106297</v>
      </c>
      <c r="G249" s="40">
        <v>9.4143017896333738</v>
      </c>
      <c r="I249" s="14"/>
      <c r="J249" s="14"/>
    </row>
    <row r="250" spans="1:10" x14ac:dyDescent="0.25">
      <c r="A250" s="12"/>
      <c r="C250" s="48">
        <v>47331</v>
      </c>
      <c r="D250" s="48"/>
      <c r="E250" s="40">
        <v>4.528722994115566</v>
      </c>
      <c r="F250" s="40">
        <v>6.5244065573010284</v>
      </c>
      <c r="G250" s="40">
        <v>9.3995329324102155</v>
      </c>
      <c r="I250" s="14"/>
      <c r="J250" s="14"/>
    </row>
    <row r="251" spans="1:10" x14ac:dyDescent="0.25">
      <c r="A251" s="12"/>
      <c r="C251" s="48">
        <v>47362</v>
      </c>
      <c r="D251" s="48"/>
      <c r="E251" s="40">
        <v>5.1324339456070991</v>
      </c>
      <c r="F251" s="40">
        <v>7.3941563070083491</v>
      </c>
      <c r="G251" s="40">
        <v>10.652557455564914</v>
      </c>
      <c r="I251" s="14"/>
      <c r="J251" s="14"/>
    </row>
    <row r="252" spans="1:10" x14ac:dyDescent="0.25">
      <c r="A252" s="12"/>
      <c r="C252" s="48">
        <v>47392</v>
      </c>
      <c r="D252" s="48"/>
      <c r="E252" s="40">
        <v>5.7945626284979177</v>
      </c>
      <c r="F252" s="40">
        <v>8.3480668743014199</v>
      </c>
      <c r="G252" s="40">
        <v>12.026830151954705</v>
      </c>
      <c r="I252" s="14"/>
      <c r="J252" s="14"/>
    </row>
    <row r="253" spans="1:10" x14ac:dyDescent="0.25">
      <c r="A253" s="12"/>
      <c r="C253" s="48">
        <v>47423</v>
      </c>
      <c r="D253" s="48"/>
      <c r="E253" s="40">
        <v>5.0149828416386502</v>
      </c>
      <c r="F253" s="40">
        <v>7.2249477345499127</v>
      </c>
      <c r="G253" s="40">
        <v>10.408783322959794</v>
      </c>
      <c r="I253" s="14"/>
      <c r="J253" s="14"/>
    </row>
    <row r="254" spans="1:10" x14ac:dyDescent="0.25">
      <c r="A254" s="12"/>
      <c r="C254" s="48">
        <v>47453</v>
      </c>
      <c r="D254" s="48"/>
      <c r="E254" s="40">
        <v>5.4350569559832387</v>
      </c>
      <c r="F254" s="40">
        <v>7.8301369478763734</v>
      </c>
      <c r="G254" s="40">
        <v>11.280549957737577</v>
      </c>
      <c r="I254" s="14"/>
      <c r="J254" s="14"/>
    </row>
    <row r="255" spans="1:10" x14ac:dyDescent="0.25">
      <c r="A255" s="12"/>
      <c r="C255" s="48">
        <v>47484</v>
      </c>
      <c r="D255" s="48"/>
      <c r="E255" s="40">
        <v>4.6185462912241251</v>
      </c>
      <c r="F255" s="40">
        <v>6.6538125089158555</v>
      </c>
      <c r="G255" s="40">
        <v>9.5859645247965464</v>
      </c>
      <c r="I255" s="14"/>
      <c r="J255" s="14"/>
    </row>
    <row r="256" spans="1:10" x14ac:dyDescent="0.25">
      <c r="A256" s="12"/>
      <c r="C256" s="48">
        <v>47515</v>
      </c>
      <c r="D256" s="48"/>
      <c r="E256" s="40">
        <v>4.9319773853419004</v>
      </c>
      <c r="F256" s="40">
        <v>7.1053640585207178</v>
      </c>
      <c r="G256" s="40">
        <v>10.236502412635888</v>
      </c>
      <c r="I256" s="14"/>
      <c r="J256" s="14"/>
    </row>
    <row r="257" spans="1:10" x14ac:dyDescent="0.25">
      <c r="A257" s="12"/>
      <c r="C257" s="48">
        <v>47543</v>
      </c>
      <c r="D257" s="48"/>
      <c r="E257" s="40">
        <v>5.1131722286922816</v>
      </c>
      <c r="F257" s="40">
        <v>7.3664064816586414</v>
      </c>
      <c r="G257" s="40">
        <v>10.612579046041775</v>
      </c>
      <c r="I257" s="14"/>
      <c r="J257" s="14"/>
    </row>
    <row r="258" spans="1:10" x14ac:dyDescent="0.25">
      <c r="A258" s="12"/>
      <c r="C258" s="48">
        <v>47574</v>
      </c>
      <c r="D258" s="48"/>
      <c r="E258" s="40">
        <v>5.2413547238269773</v>
      </c>
      <c r="F258" s="40">
        <v>7.5510754739716379</v>
      </c>
      <c r="G258" s="40">
        <v>10.878626579958651</v>
      </c>
      <c r="I258" s="14"/>
      <c r="J258" s="14"/>
    </row>
    <row r="259" spans="1:10" x14ac:dyDescent="0.25">
      <c r="A259" s="12"/>
      <c r="C259" s="48">
        <v>47604</v>
      </c>
      <c r="D259" s="48"/>
      <c r="E259" s="40">
        <v>4.5496486035888593</v>
      </c>
      <c r="F259" s="40">
        <v>6.5545535068584355</v>
      </c>
      <c r="G259" s="40">
        <v>9.4429648127947168</v>
      </c>
      <c r="I259" s="14"/>
      <c r="J259" s="14"/>
    </row>
    <row r="260" spans="1:10" x14ac:dyDescent="0.25">
      <c r="A260" s="12"/>
      <c r="C260" s="48">
        <v>47635</v>
      </c>
      <c r="D260" s="48"/>
      <c r="E260" s="40">
        <v>4.4982120697891474</v>
      </c>
      <c r="F260" s="40">
        <v>6.4804503084857972</v>
      </c>
      <c r="G260" s="40">
        <v>9.3362063747079489</v>
      </c>
      <c r="I260" s="14"/>
      <c r="J260" s="14"/>
    </row>
    <row r="261" spans="1:10" x14ac:dyDescent="0.25">
      <c r="A261" s="12"/>
      <c r="C261" s="48">
        <v>47665</v>
      </c>
      <c r="D261" s="48"/>
      <c r="E261" s="40">
        <v>4.5805084167995789</v>
      </c>
      <c r="F261" s="40">
        <v>6.5990123902855551</v>
      </c>
      <c r="G261" s="40">
        <v>9.5070155023465137</v>
      </c>
      <c r="I261" s="14"/>
      <c r="J261" s="14"/>
    </row>
    <row r="262" spans="1:10" x14ac:dyDescent="0.25">
      <c r="A262" s="12"/>
      <c r="C262" s="48">
        <v>47696</v>
      </c>
      <c r="D262" s="48"/>
      <c r="E262" s="40">
        <v>4.635295726986147</v>
      </c>
      <c r="F262" s="40">
        <v>6.6779429599632767</v>
      </c>
      <c r="G262" s="40">
        <v>9.620728601391427</v>
      </c>
      <c r="I262" s="14"/>
      <c r="J262" s="14"/>
    </row>
    <row r="263" spans="1:10" x14ac:dyDescent="0.25">
      <c r="A263" s="12"/>
      <c r="C263" s="48">
        <v>47727</v>
      </c>
      <c r="D263" s="48"/>
      <c r="E263" s="40">
        <v>5.3361264187368231</v>
      </c>
      <c r="F263" s="40">
        <v>7.6876104460862402</v>
      </c>
      <c r="G263" s="40">
        <v>11.075328755941353</v>
      </c>
      <c r="I263" s="14"/>
      <c r="J263" s="14"/>
    </row>
    <row r="264" spans="1:10" x14ac:dyDescent="0.25">
      <c r="A264" s="12"/>
      <c r="C264" s="48">
        <v>47757</v>
      </c>
      <c r="D264" s="48"/>
      <c r="E264" s="40">
        <v>5.8874325335073801</v>
      </c>
      <c r="F264" s="40">
        <v>8.4818619900563377</v>
      </c>
      <c r="G264" s="40">
        <v>12.219585092298924</v>
      </c>
      <c r="I264" s="14"/>
      <c r="J264" s="14"/>
    </row>
    <row r="265" spans="1:10" x14ac:dyDescent="0.25">
      <c r="A265" s="12"/>
      <c r="C265" s="48">
        <v>47788</v>
      </c>
      <c r="D265" s="48"/>
      <c r="E265" s="40">
        <v>5.0396165608868904</v>
      </c>
      <c r="F265" s="40">
        <v>7.260436855788452</v>
      </c>
      <c r="G265" s="40">
        <v>10.459911523033512</v>
      </c>
      <c r="I265" s="14"/>
      <c r="J265" s="14"/>
    </row>
    <row r="266" spans="1:10" x14ac:dyDescent="0.25">
      <c r="A266" s="12"/>
      <c r="C266" s="48">
        <v>47818</v>
      </c>
      <c r="D266" s="48"/>
      <c r="E266" s="40">
        <v>5.4854547597573005</v>
      </c>
      <c r="F266" s="40">
        <v>7.9027436764937598</v>
      </c>
      <c r="G266" s="40">
        <v>11.385265279104274</v>
      </c>
      <c r="I266" s="14"/>
      <c r="J266" s="14"/>
    </row>
    <row r="267" spans="1:10" x14ac:dyDescent="0.25">
      <c r="A267" s="12"/>
      <c r="C267" s="48">
        <v>47849</v>
      </c>
      <c r="D267" s="48"/>
      <c r="E267" s="40">
        <v>5.9931000237672487</v>
      </c>
      <c r="F267" s="40">
        <v>8.6340942346075806</v>
      </c>
      <c r="G267" s="40">
        <v>12.438901896588638</v>
      </c>
      <c r="I267" s="14"/>
      <c r="J267" s="14"/>
    </row>
    <row r="268" spans="1:10" x14ac:dyDescent="0.25">
      <c r="A268" s="12"/>
      <c r="C268" s="48">
        <v>47880</v>
      </c>
      <c r="D268" s="48"/>
      <c r="E268" s="40">
        <v>6.2892780979981948</v>
      </c>
      <c r="F268" s="40">
        <v>9.060789833378367</v>
      </c>
      <c r="G268" s="40">
        <v>13.053630500261011</v>
      </c>
      <c r="I268" s="14"/>
      <c r="J268" s="14"/>
    </row>
    <row r="269" spans="1:10" x14ac:dyDescent="0.25">
      <c r="A269" s="12"/>
      <c r="C269" s="48">
        <v>47908</v>
      </c>
      <c r="D269" s="48"/>
      <c r="E269" s="40">
        <v>6.4793485625022926</v>
      </c>
      <c r="F269" s="40">
        <v>9.3346191195968249</v>
      </c>
      <c r="G269" s="40">
        <v>13.448128815328229</v>
      </c>
      <c r="I269" s="14"/>
      <c r="J269" s="14"/>
    </row>
    <row r="270" spans="1:10" x14ac:dyDescent="0.25">
      <c r="A270" s="12"/>
      <c r="C270" s="48">
        <v>47939</v>
      </c>
      <c r="D270" s="48"/>
      <c r="E270" s="40">
        <v>6.6183632928266816</v>
      </c>
      <c r="F270" s="40">
        <v>9.5348938149730689</v>
      </c>
      <c r="G270" s="40">
        <v>13.736659056076464</v>
      </c>
      <c r="I270" s="14"/>
      <c r="J270" s="14"/>
    </row>
    <row r="271" spans="1:10" x14ac:dyDescent="0.25">
      <c r="A271" s="12"/>
      <c r="C271" s="48">
        <v>47969</v>
      </c>
      <c r="D271" s="48"/>
      <c r="E271" s="40">
        <v>5.8872431676300696</v>
      </c>
      <c r="F271" s="40">
        <v>8.4815891758494928</v>
      </c>
      <c r="G271" s="40">
        <v>12.219192056380772</v>
      </c>
      <c r="I271" s="14"/>
      <c r="J271" s="14"/>
    </row>
    <row r="272" spans="1:10" x14ac:dyDescent="0.25">
      <c r="A272" s="12"/>
      <c r="C272" s="48">
        <v>48000</v>
      </c>
      <c r="D272" s="48"/>
      <c r="E272" s="40">
        <v>5.8365005294116417</v>
      </c>
      <c r="F272" s="40">
        <v>8.4084856537402288</v>
      </c>
      <c r="G272" s="40">
        <v>12.113873824368959</v>
      </c>
      <c r="I272" s="14"/>
      <c r="J272" s="14"/>
    </row>
    <row r="273" spans="1:10" x14ac:dyDescent="0.25">
      <c r="A273" s="12"/>
      <c r="C273" s="48">
        <v>48030</v>
      </c>
      <c r="D273" s="48"/>
      <c r="E273" s="40">
        <v>5.9185203258883252</v>
      </c>
      <c r="F273" s="40">
        <v>8.5266493167985136</v>
      </c>
      <c r="G273" s="40">
        <v>12.284108961093798</v>
      </c>
      <c r="I273" s="14"/>
      <c r="J273" s="14"/>
    </row>
    <row r="274" spans="1:10" x14ac:dyDescent="0.25">
      <c r="A274" s="12"/>
      <c r="C274" s="48">
        <v>48061</v>
      </c>
      <c r="D274" s="48"/>
      <c r="E274" s="40">
        <v>5.9715756414690544</v>
      </c>
      <c r="F274" s="40">
        <v>8.6030846495235131</v>
      </c>
      <c r="G274" s="40">
        <v>12.394227240946297</v>
      </c>
      <c r="I274" s="14"/>
      <c r="J274" s="14"/>
    </row>
    <row r="275" spans="1:10" x14ac:dyDescent="0.25">
      <c r="A275" s="12"/>
      <c r="C275" s="48">
        <v>48092</v>
      </c>
      <c r="D275" s="48"/>
      <c r="E275" s="40">
        <v>6.6813777123734504</v>
      </c>
      <c r="F275" s="40">
        <v>9.6256769546417278</v>
      </c>
      <c r="G275" s="40">
        <v>13.867447826446432</v>
      </c>
      <c r="I275" s="14"/>
      <c r="J275" s="14"/>
    </row>
    <row r="276" spans="1:10" x14ac:dyDescent="0.25">
      <c r="A276" s="12"/>
      <c r="C276" s="48">
        <v>48122</v>
      </c>
      <c r="D276" s="48"/>
      <c r="E276" s="40">
        <v>7.3082412651293671</v>
      </c>
      <c r="F276" s="40">
        <v>10.528782019678379</v>
      </c>
      <c r="G276" s="40">
        <v>15.168526434237858</v>
      </c>
      <c r="I276" s="14"/>
      <c r="J276" s="14"/>
    </row>
    <row r="277" spans="1:10" x14ac:dyDescent="0.25">
      <c r="A277" s="12"/>
      <c r="C277" s="48">
        <v>48153</v>
      </c>
      <c r="D277" s="48"/>
      <c r="E277" s="40">
        <v>6.4142812703941186</v>
      </c>
      <c r="F277" s="40">
        <v>9.2408784629375429</v>
      </c>
      <c r="G277" s="40">
        <v>13.313079231640241</v>
      </c>
      <c r="I277" s="14"/>
      <c r="J277" s="14"/>
    </row>
    <row r="278" spans="1:10" x14ac:dyDescent="0.25">
      <c r="A278" s="12"/>
      <c r="C278" s="48">
        <v>48183</v>
      </c>
      <c r="D278" s="48"/>
      <c r="E278" s="40">
        <v>6.874384836617196</v>
      </c>
      <c r="F278" s="40">
        <v>9.9037370057108536</v>
      </c>
      <c r="G278" s="40">
        <v>14.268041287975461</v>
      </c>
      <c r="I278" s="14"/>
      <c r="J278" s="14"/>
    </row>
    <row r="279" spans="1:10" x14ac:dyDescent="0.25">
      <c r="A279" s="12"/>
      <c r="C279" s="48">
        <v>48214</v>
      </c>
      <c r="D279" s="48"/>
      <c r="E279" s="40">
        <v>5.9936093228160852</v>
      </c>
      <c r="F279" s="40">
        <v>8.6348279677279702</v>
      </c>
      <c r="G279" s="40">
        <v>12.439958965698011</v>
      </c>
      <c r="I279" s="14"/>
      <c r="J279" s="14"/>
    </row>
    <row r="280" spans="1:10" x14ac:dyDescent="0.25">
      <c r="A280" s="12"/>
      <c r="C280" s="48">
        <v>48245</v>
      </c>
      <c r="D280" s="48"/>
      <c r="E280" s="40">
        <v>6.2752592272481307</v>
      </c>
      <c r="F280" s="40">
        <v>9.0405932321805178</v>
      </c>
      <c r="G280" s="40">
        <v>13.024533812858921</v>
      </c>
      <c r="I280" s="14"/>
      <c r="J280" s="14"/>
    </row>
    <row r="281" spans="1:10" x14ac:dyDescent="0.25">
      <c r="A281" s="12"/>
      <c r="C281" s="48">
        <v>48274</v>
      </c>
      <c r="D281" s="48"/>
      <c r="E281" s="40">
        <v>6.4696374190408559</v>
      </c>
      <c r="F281" s="40">
        <v>9.3206285425266397</v>
      </c>
      <c r="G281" s="40">
        <v>13.427972976056155</v>
      </c>
      <c r="I281" s="14"/>
      <c r="J281" s="14"/>
    </row>
    <row r="282" spans="1:10" x14ac:dyDescent="0.25">
      <c r="A282" s="12"/>
      <c r="C282" s="48">
        <v>48305</v>
      </c>
      <c r="D282" s="48"/>
      <c r="E282" s="40">
        <v>6.616944634360336</v>
      </c>
      <c r="F282" s="40">
        <v>9.5328499927714407</v>
      </c>
      <c r="G282" s="40">
        <v>13.733714577690042</v>
      </c>
      <c r="I282" s="14"/>
      <c r="J282" s="14"/>
    </row>
    <row r="283" spans="1:10" x14ac:dyDescent="0.25">
      <c r="A283" s="12"/>
      <c r="C283" s="48">
        <v>48335</v>
      </c>
      <c r="D283" s="48"/>
      <c r="E283" s="40">
        <v>5.8787462631010836</v>
      </c>
      <c r="F283" s="40">
        <v>8.4693479193854309</v>
      </c>
      <c r="G283" s="40">
        <v>12.201556415153094</v>
      </c>
      <c r="I283" s="14"/>
      <c r="J283" s="14"/>
    </row>
    <row r="284" spans="1:10" x14ac:dyDescent="0.25">
      <c r="A284" s="12"/>
      <c r="C284" s="48">
        <v>48366</v>
      </c>
      <c r="D284" s="48"/>
      <c r="E284" s="40">
        <v>5.8253762731958014</v>
      </c>
      <c r="F284" s="40">
        <v>8.3924592440229588</v>
      </c>
      <c r="G284" s="40">
        <v>12.090785017041767</v>
      </c>
      <c r="I284" s="14"/>
      <c r="J284" s="14"/>
    </row>
    <row r="285" spans="1:10" x14ac:dyDescent="0.25">
      <c r="A285" s="12"/>
      <c r="C285" s="48">
        <v>48396</v>
      </c>
      <c r="D285" s="48"/>
      <c r="E285" s="40">
        <v>5.9124205032883843</v>
      </c>
      <c r="F285" s="40">
        <v>8.5178614702861211</v>
      </c>
      <c r="G285" s="40">
        <v>12.27144855252288</v>
      </c>
      <c r="I285" s="14"/>
      <c r="J285" s="14"/>
    </row>
    <row r="286" spans="1:10" x14ac:dyDescent="0.25">
      <c r="A286" s="12"/>
      <c r="C286" s="48">
        <v>48427</v>
      </c>
      <c r="D286" s="48"/>
      <c r="E286" s="40">
        <v>5.952261737290506</v>
      </c>
      <c r="F286" s="40">
        <v>8.5752596394194853</v>
      </c>
      <c r="G286" s="40">
        <v>12.354140514817193</v>
      </c>
      <c r="I286" s="14"/>
      <c r="J286" s="14"/>
    </row>
    <row r="287" spans="1:10" x14ac:dyDescent="0.25">
      <c r="A287" s="12"/>
      <c r="C287" s="48">
        <v>48458</v>
      </c>
      <c r="D287" s="48"/>
      <c r="E287" s="40">
        <v>6.6357861616921348</v>
      </c>
      <c r="F287" s="40">
        <v>9.5599944625552826</v>
      </c>
      <c r="G287" s="40">
        <v>13.772820868112813</v>
      </c>
      <c r="I287" s="14"/>
      <c r="J287" s="14"/>
    </row>
    <row r="288" spans="1:10" x14ac:dyDescent="0.25">
      <c r="A288" s="12"/>
      <c r="C288" s="48">
        <v>48488</v>
      </c>
      <c r="D288" s="48"/>
      <c r="E288" s="40">
        <v>7.27291516888672</v>
      </c>
      <c r="F288" s="40">
        <v>10.477888685228724</v>
      </c>
      <c r="G288" s="40">
        <v>15.095205808216418</v>
      </c>
      <c r="I288" s="14"/>
      <c r="J288" s="14"/>
    </row>
    <row r="289" spans="1:10" x14ac:dyDescent="0.25">
      <c r="A289" s="12"/>
      <c r="C289" s="48">
        <v>48519</v>
      </c>
      <c r="D289" s="48"/>
      <c r="E289" s="40">
        <v>6.4057524279522742</v>
      </c>
      <c r="F289" s="40">
        <v>9.2285911944015648</v>
      </c>
      <c r="G289" s="40">
        <v>13.295377302087115</v>
      </c>
      <c r="I289" s="14"/>
      <c r="J289" s="14"/>
    </row>
    <row r="290" spans="1:10" x14ac:dyDescent="0.25">
      <c r="A290" s="12"/>
      <c r="C290" s="48">
        <v>48549</v>
      </c>
      <c r="D290" s="48"/>
      <c r="E290" s="40">
        <v>6.8423490561878317</v>
      </c>
      <c r="F290" s="40">
        <v>9.8575839386822057</v>
      </c>
      <c r="G290" s="40">
        <v>14.201549834744048</v>
      </c>
      <c r="I290" s="14"/>
      <c r="J290" s="14"/>
    </row>
    <row r="291" spans="1:10" x14ac:dyDescent="0.25">
      <c r="A291" s="12"/>
      <c r="C291" s="48">
        <v>48580</v>
      </c>
      <c r="D291" s="48"/>
      <c r="E291" s="40">
        <v>5.9710687659918689</v>
      </c>
      <c r="F291" s="40">
        <v>8.6023544079760885</v>
      </c>
      <c r="G291" s="40">
        <v>12.393175202049987</v>
      </c>
      <c r="I291" s="14"/>
      <c r="J291" s="14"/>
    </row>
    <row r="292" spans="1:10" x14ac:dyDescent="0.25">
      <c r="A292" s="12"/>
      <c r="C292" s="48">
        <v>48611</v>
      </c>
      <c r="D292" s="48"/>
      <c r="E292" s="40">
        <v>6.2507610441852828</v>
      </c>
      <c r="F292" s="40">
        <v>9.0052993741934237</v>
      </c>
      <c r="G292" s="40">
        <v>12.973686923176624</v>
      </c>
      <c r="I292" s="14"/>
      <c r="J292" s="14"/>
    </row>
    <row r="293" spans="1:10" x14ac:dyDescent="0.25">
      <c r="A293" s="12"/>
      <c r="C293" s="48">
        <v>48639</v>
      </c>
      <c r="D293" s="48"/>
      <c r="E293" s="40">
        <v>6.4264180317736956</v>
      </c>
      <c r="F293" s="40">
        <v>9.2583635609733896</v>
      </c>
      <c r="G293" s="40">
        <v>13.33826953107528</v>
      </c>
      <c r="I293" s="14"/>
      <c r="J293" s="14"/>
    </row>
    <row r="294" spans="1:10" x14ac:dyDescent="0.25">
      <c r="A294" s="12"/>
      <c r="C294" s="48">
        <v>48670</v>
      </c>
      <c r="D294" s="48"/>
      <c r="E294" s="40">
        <v>6.5601994254306568</v>
      </c>
      <c r="F294" s="40">
        <v>9.4510987322688056</v>
      </c>
      <c r="G294" s="40">
        <v>13.615937787017691</v>
      </c>
      <c r="I294" s="14"/>
      <c r="J294" s="14"/>
    </row>
    <row r="295" spans="1:10" x14ac:dyDescent="0.25">
      <c r="A295" s="12"/>
      <c r="C295" s="48">
        <v>48700</v>
      </c>
      <c r="D295" s="48"/>
      <c r="E295" s="40">
        <v>5.8842131832872919</v>
      </c>
      <c r="F295" s="40">
        <v>8.4772239608120064</v>
      </c>
      <c r="G295" s="40">
        <v>12.21290321123576</v>
      </c>
      <c r="I295" s="14"/>
      <c r="J295" s="14"/>
    </row>
    <row r="296" spans="1:10" x14ac:dyDescent="0.25">
      <c r="A296" s="12"/>
      <c r="C296" s="48">
        <v>48731</v>
      </c>
      <c r="D296" s="48"/>
      <c r="E296" s="40">
        <v>5.832878755284975</v>
      </c>
      <c r="F296" s="40">
        <v>8.4032678634510489</v>
      </c>
      <c r="G296" s="40">
        <v>12.106356697527337</v>
      </c>
      <c r="I296" s="14"/>
      <c r="J296" s="14"/>
    </row>
    <row r="297" spans="1:10" x14ac:dyDescent="0.25">
      <c r="A297" s="12"/>
      <c r="C297" s="48">
        <v>48761</v>
      </c>
      <c r="D297" s="48"/>
      <c r="E297" s="40">
        <v>5.91847477454598</v>
      </c>
      <c r="F297" s="40">
        <v>8.5265836922334675</v>
      </c>
      <c r="G297" s="40">
        <v>12.284014417589354</v>
      </c>
      <c r="I297" s="14"/>
      <c r="J297" s="14"/>
    </row>
    <row r="298" spans="1:10" x14ac:dyDescent="0.25">
      <c r="A298" s="12"/>
      <c r="C298" s="48">
        <v>48792</v>
      </c>
      <c r="D298" s="48"/>
      <c r="E298" s="40">
        <v>5.9535927108146369</v>
      </c>
      <c r="F298" s="40">
        <v>8.5771771363385341</v>
      </c>
      <c r="G298" s="40">
        <v>12.356902999846307</v>
      </c>
      <c r="I298" s="14"/>
      <c r="J298" s="14"/>
    </row>
    <row r="299" spans="1:10" x14ac:dyDescent="0.25">
      <c r="A299" s="12"/>
      <c r="C299" s="48">
        <v>48823</v>
      </c>
      <c r="D299" s="48"/>
      <c r="E299" s="40">
        <v>6.627883455934036</v>
      </c>
      <c r="F299" s="40">
        <v>9.5486092519041641</v>
      </c>
      <c r="G299" s="40">
        <v>13.75641850852382</v>
      </c>
      <c r="I299" s="14"/>
      <c r="J299" s="14"/>
    </row>
    <row r="300" spans="1:10" x14ac:dyDescent="0.25">
      <c r="A300" s="12"/>
      <c r="C300" s="48">
        <v>48853</v>
      </c>
      <c r="D300" s="48"/>
      <c r="E300" s="40">
        <v>7.2473821282878008</v>
      </c>
      <c r="F300" s="40">
        <v>10.441103936475514</v>
      </c>
      <c r="G300" s="40">
        <v>15.042211033246529</v>
      </c>
      <c r="I300" s="14"/>
      <c r="J300" s="14"/>
    </row>
    <row r="301" spans="1:10" x14ac:dyDescent="0.25">
      <c r="A301" s="12"/>
      <c r="C301" s="48">
        <v>48884</v>
      </c>
      <c r="D301" s="48"/>
      <c r="E301" s="40">
        <v>6.4003095873738634</v>
      </c>
      <c r="F301" s="40">
        <v>9.2207498438031141</v>
      </c>
      <c r="G301" s="40">
        <v>13.284080484125605</v>
      </c>
      <c r="I301" s="14"/>
      <c r="J301" s="14"/>
    </row>
    <row r="302" spans="1:10" x14ac:dyDescent="0.25">
      <c r="A302" s="12"/>
      <c r="C302" s="48">
        <v>48914</v>
      </c>
      <c r="D302" s="48"/>
      <c r="E302" s="40">
        <v>6.8409794809567153</v>
      </c>
      <c r="F302" s="40">
        <v>9.8556108293464799</v>
      </c>
      <c r="G302" s="40">
        <v>14.198707230437046</v>
      </c>
      <c r="I302" s="14"/>
      <c r="J302" s="14"/>
    </row>
    <row r="303" spans="1:10" x14ac:dyDescent="0.25">
      <c r="A303" s="12"/>
      <c r="C303" s="48">
        <v>48945</v>
      </c>
      <c r="D303" s="48"/>
      <c r="E303" s="40">
        <v>5.9849126377678807</v>
      </c>
      <c r="F303" s="40">
        <v>8.6222988929691446</v>
      </c>
      <c r="G303" s="40">
        <v>12.421908672575729</v>
      </c>
      <c r="I303" s="14"/>
      <c r="J303" s="14"/>
    </row>
    <row r="304" spans="1:10" x14ac:dyDescent="0.25">
      <c r="A304" s="12"/>
      <c r="C304" s="48">
        <v>48976</v>
      </c>
      <c r="D304" s="48"/>
      <c r="E304" s="40">
        <v>6.2776666460142794</v>
      </c>
      <c r="F304" s="40">
        <v>9.0440615341288702</v>
      </c>
      <c r="G304" s="40">
        <v>13.029400205351843</v>
      </c>
      <c r="I304" s="14"/>
      <c r="J304" s="14"/>
    </row>
    <row r="305" spans="1:10" x14ac:dyDescent="0.25">
      <c r="A305" s="12"/>
      <c r="C305" s="48">
        <v>49004</v>
      </c>
      <c r="D305" s="48"/>
      <c r="E305" s="40">
        <v>6.4629525794912066</v>
      </c>
      <c r="F305" s="40">
        <v>9.3109978781983305</v>
      </c>
      <c r="G305" s="40">
        <v>13.414098343057747</v>
      </c>
      <c r="I305" s="14"/>
      <c r="J305" s="14"/>
    </row>
    <row r="306" spans="1:10" x14ac:dyDescent="0.25">
      <c r="A306" s="12"/>
      <c r="C306" s="48">
        <v>49035</v>
      </c>
      <c r="D306" s="48"/>
      <c r="E306" s="40">
        <v>6.6000553089207434</v>
      </c>
      <c r="F306" s="40">
        <v>9.5085180065162298</v>
      </c>
      <c r="G306" s="40">
        <v>13.698660154868877</v>
      </c>
      <c r="I306" s="14"/>
      <c r="J306" s="14"/>
    </row>
    <row r="307" spans="1:10" x14ac:dyDescent="0.25">
      <c r="A307" s="12"/>
      <c r="C307" s="48">
        <v>49065</v>
      </c>
      <c r="D307" s="48"/>
      <c r="E307" s="40">
        <v>5.8907731704367947</v>
      </c>
      <c r="F307" s="40">
        <v>8.4866747537241878</v>
      </c>
      <c r="G307" s="40">
        <v>12.226518708436201</v>
      </c>
      <c r="I307" s="14"/>
      <c r="J307" s="14"/>
    </row>
    <row r="308" spans="1:10" x14ac:dyDescent="0.25">
      <c r="A308" s="12"/>
      <c r="C308" s="48">
        <v>49096</v>
      </c>
      <c r="D308" s="48"/>
      <c r="E308" s="40">
        <v>5.8390957015228269</v>
      </c>
      <c r="F308" s="40">
        <v>8.4122244467645633</v>
      </c>
      <c r="G308" s="40">
        <v>12.119260200562875</v>
      </c>
      <c r="I308" s="14"/>
      <c r="J308" s="14"/>
    </row>
    <row r="309" spans="1:10" x14ac:dyDescent="0.25">
      <c r="A309" s="12"/>
      <c r="C309" s="48">
        <v>49126</v>
      </c>
      <c r="D309" s="48"/>
      <c r="E309" s="40">
        <v>5.9233057526585471</v>
      </c>
      <c r="F309" s="40">
        <v>8.5335435494198695</v>
      </c>
      <c r="G309" s="40">
        <v>12.294041292256637</v>
      </c>
      <c r="I309" s="14"/>
      <c r="J309" s="14"/>
    </row>
    <row r="310" spans="1:10" x14ac:dyDescent="0.25">
      <c r="A310" s="12"/>
      <c r="C310" s="48">
        <v>49157</v>
      </c>
      <c r="D310" s="48"/>
      <c r="E310" s="40">
        <v>5.9689957649993861</v>
      </c>
      <c r="F310" s="40">
        <v>8.5993678925088766</v>
      </c>
      <c r="G310" s="40">
        <v>12.388872611424972</v>
      </c>
      <c r="I310" s="14"/>
      <c r="J310" s="14"/>
    </row>
    <row r="311" spans="1:10" x14ac:dyDescent="0.25">
      <c r="A311" s="12"/>
      <c r="C311" s="48">
        <v>49188</v>
      </c>
      <c r="D311" s="48"/>
      <c r="E311" s="40">
        <v>6.6611016493144879</v>
      </c>
      <c r="F311" s="40">
        <v>9.5964657887236413</v>
      </c>
      <c r="G311" s="40">
        <v>13.825364103792163</v>
      </c>
      <c r="I311" s="14"/>
      <c r="J311" s="14"/>
    </row>
    <row r="312" spans="1:10" x14ac:dyDescent="0.25">
      <c r="A312" s="12"/>
      <c r="C312" s="48">
        <v>49218</v>
      </c>
      <c r="D312" s="48"/>
      <c r="E312" s="40">
        <v>7.2698430007559383</v>
      </c>
      <c r="F312" s="40">
        <v>10.473462697169033</v>
      </c>
      <c r="G312" s="40">
        <v>15.088829409051201</v>
      </c>
      <c r="I312" s="14"/>
      <c r="J312" s="14"/>
    </row>
    <row r="313" spans="1:10" x14ac:dyDescent="0.25">
      <c r="A313" s="12"/>
      <c r="C313" s="48">
        <v>49249</v>
      </c>
      <c r="D313" s="48"/>
      <c r="E313" s="40">
        <v>6.405853276743005</v>
      </c>
      <c r="F313" s="40">
        <v>9.2287364844783468</v>
      </c>
      <c r="G313" s="40">
        <v>13.295586617501398</v>
      </c>
      <c r="I313" s="14"/>
      <c r="J313" s="14"/>
    </row>
    <row r="314" spans="1:10" x14ac:dyDescent="0.25">
      <c r="A314" s="12"/>
      <c r="C314" s="48">
        <v>49279</v>
      </c>
      <c r="D314" s="48"/>
      <c r="E314" s="40">
        <v>6.851616370764587</v>
      </c>
      <c r="F314" s="40">
        <v>9.8709351036953255</v>
      </c>
      <c r="G314" s="40">
        <v>14.220784490666341</v>
      </c>
      <c r="I314" s="14"/>
      <c r="J314" s="14"/>
    </row>
    <row r="315" spans="1:10" x14ac:dyDescent="0.25">
      <c r="A315" s="12"/>
      <c r="C315" s="48">
        <v>49310</v>
      </c>
      <c r="D315" s="48"/>
      <c r="E315" s="40">
        <v>5.9856521448184186</v>
      </c>
      <c r="F315" s="40">
        <v>8.6233642804207413</v>
      </c>
      <c r="G315" s="40">
        <v>12.423443546950757</v>
      </c>
      <c r="I315" s="14"/>
      <c r="J315" s="14"/>
    </row>
    <row r="316" spans="1:10" x14ac:dyDescent="0.25">
      <c r="A316" s="12"/>
      <c r="C316" s="48">
        <v>49341</v>
      </c>
      <c r="D316" s="48"/>
      <c r="E316" s="40">
        <v>6.2732457627127802</v>
      </c>
      <c r="F316" s="40">
        <v>9.0376924892482613</v>
      </c>
      <c r="G316" s="40">
        <v>13.020354792363989</v>
      </c>
      <c r="I316" s="14"/>
      <c r="J316" s="14"/>
    </row>
    <row r="317" spans="1:10" x14ac:dyDescent="0.25">
      <c r="A317" s="12"/>
      <c r="C317" s="48">
        <v>49369</v>
      </c>
      <c r="D317" s="48"/>
      <c r="E317" s="40">
        <v>6.4595879610232538</v>
      </c>
      <c r="F317" s="40">
        <v>9.3061505649880374</v>
      </c>
      <c r="G317" s="40">
        <v>13.407114952345703</v>
      </c>
      <c r="I317" s="14"/>
      <c r="J317" s="14"/>
    </row>
    <row r="318" spans="1:10" x14ac:dyDescent="0.25">
      <c r="A318" s="12"/>
      <c r="C318" s="48">
        <v>49400</v>
      </c>
      <c r="D318" s="48"/>
      <c r="E318" s="40">
        <v>6.5988510082621561</v>
      </c>
      <c r="F318" s="40">
        <v>9.506783003707703</v>
      </c>
      <c r="G318" s="40">
        <v>13.696160584081348</v>
      </c>
      <c r="I318" s="14"/>
      <c r="J318" s="14"/>
    </row>
    <row r="319" spans="1:10" x14ac:dyDescent="0.25">
      <c r="A319" s="12"/>
      <c r="C319" s="48">
        <v>49430</v>
      </c>
      <c r="D319" s="48"/>
      <c r="E319" s="40">
        <v>5.8852530983425151</v>
      </c>
      <c r="F319" s="40">
        <v>8.4787221378067432</v>
      </c>
      <c r="G319" s="40">
        <v>12.215061593592372</v>
      </c>
      <c r="I319" s="14"/>
      <c r="J319" s="14"/>
    </row>
    <row r="320" spans="1:10" x14ac:dyDescent="0.25">
      <c r="A320" s="12"/>
      <c r="C320" s="48">
        <v>49461</v>
      </c>
      <c r="D320" s="48"/>
      <c r="E320" s="40">
        <v>5.8334598300611793</v>
      </c>
      <c r="F320" s="40">
        <v>8.4041050018861156</v>
      </c>
      <c r="G320" s="40">
        <v>12.107562739827165</v>
      </c>
      <c r="I320" s="14"/>
      <c r="J320" s="14"/>
    </row>
    <row r="321" spans="1:10" x14ac:dyDescent="0.25">
      <c r="A321" s="12"/>
      <c r="C321" s="48">
        <v>49491</v>
      </c>
      <c r="D321" s="48"/>
      <c r="E321" s="40">
        <v>5.9182014760574768</v>
      </c>
      <c r="F321" s="40">
        <v>8.5261899586240606</v>
      </c>
      <c r="G321" s="40">
        <v>12.283447176416427</v>
      </c>
      <c r="I321" s="14"/>
      <c r="J321" s="14"/>
    </row>
    <row r="322" spans="1:10" x14ac:dyDescent="0.25">
      <c r="A322" s="12"/>
      <c r="C322" s="48">
        <v>49522</v>
      </c>
      <c r="D322" s="48"/>
      <c r="E322" s="40">
        <v>5.9615866626836063</v>
      </c>
      <c r="F322" s="40">
        <v>8.5886938027498836</v>
      </c>
      <c r="G322" s="40">
        <v>12.373494744130532</v>
      </c>
      <c r="I322" s="14"/>
      <c r="J322" s="14"/>
    </row>
    <row r="323" spans="1:10" x14ac:dyDescent="0.25">
      <c r="A323" s="12"/>
      <c r="C323" s="48">
        <v>49553</v>
      </c>
      <c r="D323" s="48"/>
      <c r="E323" s="40">
        <v>6.6515214156573608</v>
      </c>
      <c r="F323" s="40">
        <v>9.5826638098050285</v>
      </c>
      <c r="G323" s="40">
        <v>13.805479972685594</v>
      </c>
      <c r="I323" s="14"/>
      <c r="J323" s="14"/>
    </row>
    <row r="324" spans="1:10" x14ac:dyDescent="0.25">
      <c r="A324" s="12"/>
      <c r="C324" s="48">
        <v>49583</v>
      </c>
      <c r="D324" s="48"/>
      <c r="E324" s="40">
        <v>7.2745700750817042</v>
      </c>
      <c r="F324" s="40">
        <v>10.480272863029903</v>
      </c>
      <c r="G324" s="40">
        <v>15.098640627546281</v>
      </c>
      <c r="I324" s="14"/>
      <c r="J324" s="14"/>
    </row>
    <row r="325" spans="1:10" x14ac:dyDescent="0.25">
      <c r="A325" s="12"/>
      <c r="C325" s="48">
        <v>49614</v>
      </c>
      <c r="D325" s="48"/>
      <c r="E325" s="40">
        <v>6.4065592747562778</v>
      </c>
      <c r="F325" s="40">
        <v>9.2297535963823467</v>
      </c>
      <c r="G325" s="40">
        <v>13.297051942623856</v>
      </c>
      <c r="I325" s="14"/>
      <c r="J325" s="14"/>
    </row>
    <row r="326" spans="1:10" x14ac:dyDescent="0.25">
      <c r="A326" s="12"/>
      <c r="C326" s="48">
        <v>49644</v>
      </c>
      <c r="D326" s="48"/>
      <c r="E326" s="40">
        <v>6.8523298900395089</v>
      </c>
      <c r="F326" s="40">
        <v>9.8719630512739514</v>
      </c>
      <c r="G326" s="40">
        <v>14.222265426446972</v>
      </c>
      <c r="I326" s="14"/>
      <c r="J326" s="14"/>
    </row>
    <row r="327" spans="1:10" x14ac:dyDescent="0.25">
      <c r="A327" s="12"/>
      <c r="C327" s="48">
        <v>49675</v>
      </c>
      <c r="D327" s="48"/>
      <c r="E327" s="40">
        <v>5.9838035990205265</v>
      </c>
      <c r="F327" s="40">
        <v>8.6207011313738917</v>
      </c>
      <c r="G327" s="40">
        <v>12.419606821426385</v>
      </c>
      <c r="I327" s="14"/>
      <c r="J327" s="14"/>
    </row>
    <row r="328" spans="1:10" x14ac:dyDescent="0.25">
      <c r="A328" s="12"/>
      <c r="C328" s="48">
        <v>49706</v>
      </c>
      <c r="D328" s="48"/>
      <c r="E328" s="40">
        <v>6.2692213093575049</v>
      </c>
      <c r="F328" s="40">
        <v>9.0318945700788138</v>
      </c>
      <c r="G328" s="40">
        <v>13.012001889813536</v>
      </c>
      <c r="I328" s="14"/>
      <c r="J328" s="14"/>
    </row>
    <row r="329" spans="1:10" x14ac:dyDescent="0.25">
      <c r="A329" s="12"/>
      <c r="C329" s="48">
        <v>49735</v>
      </c>
      <c r="D329" s="48"/>
      <c r="E329" s="40">
        <v>6.4546470198610439</v>
      </c>
      <c r="F329" s="40">
        <v>9.299032287062925</v>
      </c>
      <c r="G329" s="40">
        <v>13.396859845280943</v>
      </c>
      <c r="I329" s="14"/>
      <c r="J329" s="14"/>
    </row>
    <row r="330" spans="1:10" x14ac:dyDescent="0.25">
      <c r="A330" s="12"/>
      <c r="C330" s="48">
        <v>49766</v>
      </c>
      <c r="D330" s="48"/>
      <c r="E330" s="40">
        <v>6.5939842680929077</v>
      </c>
      <c r="F330" s="40">
        <v>9.4997716251106468</v>
      </c>
      <c r="G330" s="40">
        <v>13.686059483935948</v>
      </c>
      <c r="I330" s="14"/>
      <c r="J330" s="14"/>
    </row>
    <row r="331" spans="1:10" x14ac:dyDescent="0.25">
      <c r="A331" s="12"/>
      <c r="C331" s="48">
        <v>49796</v>
      </c>
      <c r="D331" s="48"/>
      <c r="E331" s="40">
        <v>5.8847557178228405</v>
      </c>
      <c r="F331" s="40">
        <v>8.4780055753832411</v>
      </c>
      <c r="G331" s="40">
        <v>12.214029261833357</v>
      </c>
      <c r="I331" s="14"/>
      <c r="J331" s="14"/>
    </row>
    <row r="332" spans="1:10" x14ac:dyDescent="0.25">
      <c r="A332" s="12"/>
      <c r="C332" s="48">
        <v>49827</v>
      </c>
      <c r="D332" s="48"/>
      <c r="E332" s="40">
        <v>5.8326999782429514</v>
      </c>
      <c r="F332" s="40">
        <v>8.4030103042877275</v>
      </c>
      <c r="G332" s="40">
        <v>12.105985639130466</v>
      </c>
      <c r="I332" s="14"/>
      <c r="J332" s="14"/>
    </row>
    <row r="333" spans="1:10" x14ac:dyDescent="0.25">
      <c r="A333" s="12"/>
      <c r="C333" s="48">
        <v>49857</v>
      </c>
      <c r="D333" s="48"/>
      <c r="E333" s="40">
        <v>5.9181103802052304</v>
      </c>
      <c r="F333" s="40">
        <v>8.5260587193372857</v>
      </c>
      <c r="G333" s="40">
        <v>12.28325810358854</v>
      </c>
      <c r="I333" s="14"/>
      <c r="J333" s="14"/>
    </row>
    <row r="334" spans="1:10" x14ac:dyDescent="0.25">
      <c r="A334" s="12"/>
      <c r="C334" s="48">
        <v>49888</v>
      </c>
      <c r="D334" s="48"/>
      <c r="E334" s="40">
        <v>5.9591042923764723</v>
      </c>
      <c r="F334" s="40">
        <v>8.5851175201795975</v>
      </c>
      <c r="G334" s="40">
        <v>12.368342492274403</v>
      </c>
      <c r="I334" s="14"/>
      <c r="J334" s="14"/>
    </row>
    <row r="335" spans="1:10" x14ac:dyDescent="0.25">
      <c r="A335" s="12"/>
      <c r="C335" s="48">
        <v>49919</v>
      </c>
      <c r="D335" s="48"/>
      <c r="E335" s="40">
        <v>6.6440703669600305</v>
      </c>
      <c r="F335" s="40">
        <v>9.5719292890487786</v>
      </c>
      <c r="G335" s="40">
        <v>13.790015044116863</v>
      </c>
      <c r="I335" s="14"/>
      <c r="J335" s="14"/>
    </row>
    <row r="336" spans="1:10" x14ac:dyDescent="0.25">
      <c r="A336" s="12"/>
      <c r="C336" s="48">
        <v>49949</v>
      </c>
      <c r="D336" s="48"/>
      <c r="E336" s="40">
        <v>7.2661821183419466</v>
      </c>
      <c r="F336" s="40">
        <v>10.468188564646818</v>
      </c>
      <c r="G336" s="40">
        <v>15.081231111505351</v>
      </c>
      <c r="I336" s="14"/>
      <c r="J336" s="14"/>
    </row>
    <row r="337" spans="1:10" x14ac:dyDescent="0.25">
      <c r="A337" s="12"/>
      <c r="C337" s="48">
        <v>49980</v>
      </c>
      <c r="D337" s="48"/>
      <c r="E337" s="40">
        <v>6.4046432243644214</v>
      </c>
      <c r="F337" s="40">
        <v>9.2269931953251394</v>
      </c>
      <c r="G337" s="40">
        <v>13.293075108805182</v>
      </c>
      <c r="I337" s="14"/>
      <c r="J337" s="14"/>
    </row>
    <row r="338" spans="1:10" x14ac:dyDescent="0.25">
      <c r="A338" s="12"/>
      <c r="C338" s="48">
        <v>50010</v>
      </c>
      <c r="D338" s="48"/>
      <c r="E338" s="40">
        <v>6.8468573007350582</v>
      </c>
      <c r="F338" s="40">
        <v>9.8639802022095502</v>
      </c>
      <c r="G338" s="40">
        <v>14.210764755540538</v>
      </c>
      <c r="I338" s="14"/>
      <c r="J338" s="14"/>
    </row>
    <row r="339" spans="1:10" x14ac:dyDescent="0.25">
      <c r="A339" s="12"/>
      <c r="C339" s="48">
        <v>50041</v>
      </c>
      <c r="D339" s="48"/>
      <c r="E339" s="40">
        <v>5.981355414496508</v>
      </c>
      <c r="F339" s="40">
        <v>8.6171740993203212</v>
      </c>
      <c r="G339" s="40">
        <v>12.414525523433987</v>
      </c>
      <c r="I339" s="14"/>
      <c r="J339" s="14"/>
    </row>
    <row r="340" spans="1:10" x14ac:dyDescent="0.25">
      <c r="A340" s="12"/>
      <c r="C340" s="48">
        <v>50072</v>
      </c>
      <c r="D340" s="48"/>
      <c r="E340" s="40">
        <v>6.267700729081553</v>
      </c>
      <c r="F340" s="40">
        <v>9.0297039119316462</v>
      </c>
      <c r="G340" s="40">
        <v>13.008845868922268</v>
      </c>
      <c r="I340" s="14"/>
      <c r="J340" s="14"/>
    </row>
    <row r="341" spans="1:10" x14ac:dyDescent="0.25">
      <c r="A341" s="12"/>
      <c r="C341" s="48">
        <v>50100</v>
      </c>
      <c r="D341" s="48"/>
      <c r="E341" s="40">
        <v>6.4508808635695605</v>
      </c>
      <c r="F341" s="40">
        <v>9.2936064893632437</v>
      </c>
      <c r="G341" s="40">
        <v>13.389043047888745</v>
      </c>
      <c r="I341" s="14"/>
      <c r="J341" s="14"/>
    </row>
    <row r="342" spans="1:10" x14ac:dyDescent="0.25">
      <c r="A342" s="12"/>
      <c r="C342" s="48">
        <v>50131</v>
      </c>
      <c r="D342" s="48"/>
      <c r="E342" s="40">
        <v>6.5882859973763805</v>
      </c>
      <c r="F342" s="40">
        <v>9.4915622833433311</v>
      </c>
      <c r="G342" s="40">
        <v>13.674232511227</v>
      </c>
      <c r="I342" s="14"/>
      <c r="J342" s="14"/>
    </row>
    <row r="343" spans="1:10" x14ac:dyDescent="0.25">
      <c r="A343" s="12"/>
      <c r="C343" s="48">
        <v>50161</v>
      </c>
      <c r="D343" s="48"/>
      <c r="E343" s="40">
        <v>5.886248023532481</v>
      </c>
      <c r="F343" s="40">
        <v>8.4801554991410271</v>
      </c>
      <c r="G343" s="40">
        <v>12.217126597811118</v>
      </c>
      <c r="I343" s="14"/>
      <c r="J343" s="14"/>
    </row>
    <row r="344" spans="1:10" x14ac:dyDescent="0.25">
      <c r="A344" s="12"/>
      <c r="C344" s="48">
        <v>50192</v>
      </c>
      <c r="D344" s="48"/>
      <c r="E344" s="40">
        <v>5.834532781973734</v>
      </c>
      <c r="F344" s="40">
        <v>8.4056507741718232</v>
      </c>
      <c r="G344" s="40">
        <v>12.109789691409336</v>
      </c>
      <c r="I344" s="14"/>
      <c r="J344" s="14"/>
    </row>
    <row r="345" spans="1:10" x14ac:dyDescent="0.25">
      <c r="A345" s="12"/>
      <c r="C345" s="48">
        <v>50222</v>
      </c>
      <c r="D345" s="48"/>
      <c r="E345" s="40">
        <v>5.9195225706734789</v>
      </c>
      <c r="F345" s="40">
        <v>8.5280932232720978</v>
      </c>
      <c r="G345" s="40">
        <v>12.286189157404461</v>
      </c>
      <c r="I345" s="14"/>
      <c r="J345" s="14"/>
    </row>
    <row r="346" spans="1:10" x14ac:dyDescent="0.25">
      <c r="A346" s="12"/>
      <c r="C346" s="48">
        <v>50253</v>
      </c>
      <c r="D346" s="48"/>
      <c r="E346" s="40">
        <v>5.960851005802188</v>
      </c>
      <c r="F346" s="40">
        <v>8.5876339621309548</v>
      </c>
      <c r="G346" s="40">
        <v>12.371844141864633</v>
      </c>
      <c r="I346" s="14"/>
      <c r="J346" s="14"/>
    </row>
    <row r="347" spans="1:10" x14ac:dyDescent="0.25">
      <c r="A347" s="12"/>
      <c r="C347" s="48">
        <v>50284</v>
      </c>
      <c r="D347" s="48"/>
      <c r="E347" s="40">
        <v>6.6461302443600534</v>
      </c>
      <c r="F347" s="40">
        <v>9.5748968977175828</v>
      </c>
      <c r="G347" s="40">
        <v>13.794290396237848</v>
      </c>
      <c r="I347" s="14"/>
      <c r="J347" s="14"/>
    </row>
    <row r="348" spans="1:10" x14ac:dyDescent="0.25">
      <c r="A348" s="12"/>
      <c r="C348" s="48">
        <v>50314</v>
      </c>
      <c r="D348" s="48"/>
      <c r="E348" s="40">
        <v>7.2644705490786805</v>
      </c>
      <c r="F348" s="40">
        <v>10.465722753922906</v>
      </c>
      <c r="G348" s="40">
        <v>15.077678685870781</v>
      </c>
      <c r="I348" s="14"/>
      <c r="J348" s="14"/>
    </row>
    <row r="349" spans="1:10" x14ac:dyDescent="0.25">
      <c r="A349" s="12"/>
      <c r="C349" s="48">
        <v>50345</v>
      </c>
      <c r="D349" s="48"/>
      <c r="E349" s="40">
        <v>6.4043407566440145</v>
      </c>
      <c r="F349" s="40">
        <v>9.2265574384062585</v>
      </c>
      <c r="G349" s="40">
        <v>13.292447325807053</v>
      </c>
      <c r="I349" s="14"/>
      <c r="J349" s="14"/>
    </row>
    <row r="350" spans="1:10" x14ac:dyDescent="0.25">
      <c r="A350" s="12"/>
      <c r="C350" s="48">
        <v>50375</v>
      </c>
      <c r="D350" s="48"/>
      <c r="E350" s="40">
        <v>6.8479404727809428</v>
      </c>
      <c r="F350" s="40">
        <v>9.8656393386552441</v>
      </c>
      <c r="G350" s="40">
        <v>14.213155027747476</v>
      </c>
      <c r="I350" s="14"/>
      <c r="J350" s="14"/>
    </row>
    <row r="351" spans="1:10" x14ac:dyDescent="0.25">
      <c r="A351" s="12"/>
      <c r="C351" s="48">
        <v>50406</v>
      </c>
      <c r="D351" s="48"/>
      <c r="E351" s="40">
        <v>5.9839422143082492</v>
      </c>
      <c r="F351" s="40">
        <v>8.6209008306033059</v>
      </c>
      <c r="G351" s="40">
        <v>12.419894522609168</v>
      </c>
      <c r="I351" s="14"/>
      <c r="J351" s="14"/>
    </row>
    <row r="352" spans="1:10" x14ac:dyDescent="0.25">
      <c r="A352" s="12"/>
      <c r="C352" s="48">
        <v>50437</v>
      </c>
      <c r="D352" s="48"/>
      <c r="E352" s="40">
        <v>6.2719829929174926</v>
      </c>
      <c r="F352" s="40">
        <v>9.0357828932832209</v>
      </c>
      <c r="G352" s="40">
        <v>13.017603690021829</v>
      </c>
      <c r="I352" s="14"/>
      <c r="J352" s="14"/>
    </row>
    <row r="353" spans="1:10" x14ac:dyDescent="0.25">
      <c r="A353" s="12"/>
      <c r="C353" s="48">
        <v>50465</v>
      </c>
      <c r="D353" s="48"/>
      <c r="E353" s="40">
        <v>6.4570404856224499</v>
      </c>
      <c r="F353" s="40">
        <v>9.3024804873014233</v>
      </c>
      <c r="G353" s="40">
        <v>13.401693554841707</v>
      </c>
      <c r="I353" s="14"/>
      <c r="J353" s="14"/>
    </row>
    <row r="354" spans="1:10" x14ac:dyDescent="0.25">
      <c r="A354" s="12"/>
      <c r="C354" s="48">
        <v>50496</v>
      </c>
      <c r="D354" s="48"/>
      <c r="E354" s="40">
        <v>6.595292086801563</v>
      </c>
      <c r="F354" s="40">
        <v>9.5016557635244148</v>
      </c>
      <c r="G354" s="40">
        <v>13.688773910284745</v>
      </c>
      <c r="I354" s="14"/>
      <c r="J354" s="14"/>
    </row>
    <row r="355" spans="1:10" x14ac:dyDescent="0.25">
      <c r="A355" s="12"/>
      <c r="C355" s="48">
        <v>50526</v>
      </c>
      <c r="D355" s="48"/>
      <c r="E355" s="40">
        <v>5.8867455682148124</v>
      </c>
      <c r="F355" s="40">
        <v>8.4808722980691513</v>
      </c>
      <c r="G355" s="40">
        <v>12.218159270295832</v>
      </c>
      <c r="I355" s="14"/>
      <c r="J355" s="14"/>
    </row>
    <row r="356" spans="1:10" x14ac:dyDescent="0.25">
      <c r="A356" s="12"/>
      <c r="C356" s="48">
        <v>50557</v>
      </c>
      <c r="D356" s="48"/>
      <c r="E356" s="40">
        <v>5.8349352053344923</v>
      </c>
      <c r="F356" s="40">
        <v>8.4062305344303194</v>
      </c>
      <c r="G356" s="40">
        <v>12.110624936054927</v>
      </c>
      <c r="I356" s="14"/>
      <c r="J356" s="14"/>
    </row>
    <row r="357" spans="1:10" x14ac:dyDescent="0.25">
      <c r="A357" s="12"/>
      <c r="C357" s="48">
        <v>50587</v>
      </c>
      <c r="D357" s="48"/>
      <c r="E357" s="40">
        <v>5.9197959484300346</v>
      </c>
      <c r="F357" s="40">
        <v>8.5284870710808089</v>
      </c>
      <c r="G357" s="40">
        <v>12.286756563101184</v>
      </c>
      <c r="I357" s="14"/>
      <c r="J357" s="14"/>
    </row>
    <row r="358" spans="1:10" x14ac:dyDescent="0.25">
      <c r="A358" s="12"/>
      <c r="C358" s="48">
        <v>50618</v>
      </c>
      <c r="D358" s="48"/>
      <c r="E358" s="40">
        <v>5.9626443756857732</v>
      </c>
      <c r="F358" s="40">
        <v>8.5902176207568708</v>
      </c>
      <c r="G358" s="40">
        <v>12.37569006678768</v>
      </c>
      <c r="I358" s="14"/>
      <c r="J358" s="14"/>
    </row>
    <row r="359" spans="1:10" x14ac:dyDescent="0.25">
      <c r="A359" s="12"/>
      <c r="C359" s="48">
        <v>50649</v>
      </c>
      <c r="D359" s="48"/>
      <c r="E359" s="40">
        <v>6.6507282514311523</v>
      </c>
      <c r="F359" s="40">
        <v>9.5815211199374399</v>
      </c>
      <c r="G359" s="40">
        <v>13.803833730847717</v>
      </c>
      <c r="I359" s="14"/>
      <c r="J359" s="14"/>
    </row>
    <row r="360" spans="1:10" x14ac:dyDescent="0.25">
      <c r="A360" s="12"/>
      <c r="C360" s="48">
        <v>50679</v>
      </c>
      <c r="D360" s="48"/>
      <c r="E360" s="40">
        <v>7.2687799300918376</v>
      </c>
      <c r="F360" s="40">
        <v>10.471931160525973</v>
      </c>
      <c r="G360" s="40">
        <v>15.08662296636753</v>
      </c>
      <c r="I360" s="14"/>
      <c r="J360" s="14"/>
    </row>
    <row r="361" spans="1:10" x14ac:dyDescent="0.25">
      <c r="A361" s="12"/>
      <c r="C361" s="48">
        <v>50710</v>
      </c>
      <c r="D361" s="48"/>
      <c r="E361" s="40">
        <v>6.4053490529584991</v>
      </c>
      <c r="F361" s="40">
        <v>9.2280100631515722</v>
      </c>
      <c r="G361" s="40">
        <v>13.294540082291816</v>
      </c>
      <c r="I361" s="14"/>
      <c r="J361" s="14"/>
    </row>
    <row r="362" spans="1:10" x14ac:dyDescent="0.25">
      <c r="A362" s="12"/>
      <c r="C362" s="48">
        <v>50740</v>
      </c>
      <c r="D362" s="48"/>
      <c r="E362" s="40">
        <v>6.8496958183115559</v>
      </c>
      <c r="F362" s="40">
        <v>9.8681682166425109</v>
      </c>
      <c r="G362" s="40">
        <v>14.21679831265233</v>
      </c>
      <c r="I362" s="14"/>
      <c r="J362" s="14"/>
    </row>
    <row r="363" spans="1:10" x14ac:dyDescent="0.25">
      <c r="A363" s="12"/>
      <c r="C363" s="48">
        <v>50771</v>
      </c>
      <c r="D363" s="48"/>
      <c r="E363" s="40">
        <v>5.9837111911389398</v>
      </c>
      <c r="F363" s="40">
        <v>8.6205680018825639</v>
      </c>
      <c r="G363" s="40">
        <v>12.419290831903542</v>
      </c>
      <c r="I363" s="14"/>
      <c r="J363" s="14"/>
    </row>
    <row r="364" spans="1:10" x14ac:dyDescent="0.25">
      <c r="A364" s="12"/>
      <c r="C364" s="48">
        <v>50802</v>
      </c>
      <c r="D364" s="48"/>
      <c r="E364" s="40">
        <v>6.2704969982682606</v>
      </c>
      <c r="F364" s="40">
        <v>9.0337324199771665</v>
      </c>
      <c r="G364" s="40">
        <v>13.014649629572345</v>
      </c>
      <c r="I364" s="14"/>
      <c r="J364" s="14"/>
    </row>
    <row r="365" spans="1:10" x14ac:dyDescent="0.25">
      <c r="A365" s="12"/>
      <c r="C365" s="48">
        <v>50830</v>
      </c>
      <c r="D365" s="48"/>
      <c r="E365" s="40">
        <v>6.4555126116639903</v>
      </c>
      <c r="F365" s="40">
        <v>9.3002793213466362</v>
      </c>
      <c r="G365" s="40">
        <v>13.398656413246881</v>
      </c>
      <c r="I365" s="14"/>
      <c r="J365" s="14"/>
    </row>
    <row r="366" spans="1:10" x14ac:dyDescent="0.25">
      <c r="A366" s="12"/>
      <c r="C366" s="48">
        <v>50861</v>
      </c>
      <c r="D366" s="48"/>
      <c r="E366" s="40">
        <v>6.5941548227766109</v>
      </c>
      <c r="F366" s="40">
        <v>9.4999223388502809</v>
      </c>
      <c r="G366" s="40">
        <v>13.686276613072005</v>
      </c>
      <c r="I366" s="14"/>
      <c r="J366" s="14"/>
    </row>
    <row r="367" spans="1:10" x14ac:dyDescent="0.25">
      <c r="A367" s="12"/>
      <c r="C367" s="48">
        <v>50891</v>
      </c>
      <c r="D367" s="48"/>
      <c r="E367" s="40">
        <v>5.8857505335770535</v>
      </c>
      <c r="F367" s="40">
        <v>8.4794387790564478</v>
      </c>
      <c r="G367" s="40">
        <v>12.216094038914123</v>
      </c>
      <c r="I367" s="14"/>
      <c r="J367" s="14"/>
    </row>
    <row r="368" spans="1:10" x14ac:dyDescent="0.25">
      <c r="A368" s="12"/>
      <c r="C368" s="48">
        <v>50922</v>
      </c>
      <c r="D368" s="48"/>
      <c r="E368" s="40">
        <v>5.8339068620638557</v>
      </c>
      <c r="F368" s="40">
        <v>8.4047490285871032</v>
      </c>
      <c r="G368" s="40">
        <v>12.108490571367419</v>
      </c>
      <c r="I368" s="14"/>
      <c r="J368" s="14"/>
    </row>
    <row r="369" spans="1:10" x14ac:dyDescent="0.25">
      <c r="A369" s="12"/>
      <c r="C369" s="48">
        <v>50952</v>
      </c>
      <c r="D369" s="48"/>
      <c r="E369" s="40">
        <v>5.9188847530260418</v>
      </c>
      <c r="F369" s="40">
        <v>8.527174336944384</v>
      </c>
      <c r="G369" s="40">
        <v>12.284865343165935</v>
      </c>
      <c r="I369" s="14"/>
      <c r="J369" s="14"/>
    </row>
    <row r="370" spans="1:10" x14ac:dyDescent="0.25">
      <c r="A370" s="12"/>
      <c r="C370" s="48">
        <v>50983</v>
      </c>
      <c r="D370" s="48"/>
      <c r="E370" s="40">
        <v>5.9610349089878349</v>
      </c>
      <c r="F370" s="40">
        <v>8.5878989063882916</v>
      </c>
      <c r="G370" s="40">
        <v>12.372349558823176</v>
      </c>
      <c r="I370" s="14"/>
      <c r="J370" s="14"/>
    </row>
    <row r="371" spans="1:10" x14ac:dyDescent="0.25">
      <c r="A371" s="12"/>
      <c r="C371" s="48">
        <v>51014</v>
      </c>
      <c r="D371" s="48"/>
      <c r="E371" s="40">
        <v>6.6481380772570819</v>
      </c>
      <c r="F371" s="40">
        <v>9.5777895273035281</v>
      </c>
      <c r="G371" s="40">
        <v>13.798457728058077</v>
      </c>
      <c r="I371" s="14"/>
      <c r="J371" s="14"/>
    </row>
    <row r="372" spans="1:10" x14ac:dyDescent="0.25">
      <c r="A372" s="12"/>
      <c r="C372" s="48">
        <v>51044</v>
      </c>
      <c r="D372" s="48"/>
      <c r="E372" s="40">
        <v>7.2684846666427587</v>
      </c>
      <c r="F372" s="40">
        <v>10.471505782602485</v>
      </c>
      <c r="G372" s="40">
        <v>15.086010136102367</v>
      </c>
      <c r="I372" s="14"/>
      <c r="J372" s="14"/>
    </row>
    <row r="373" spans="1:10" x14ac:dyDescent="0.25">
      <c r="A373" s="12"/>
      <c r="C373" s="48">
        <v>51075</v>
      </c>
      <c r="D373" s="48"/>
      <c r="E373" s="40">
        <v>6.4051977956552486</v>
      </c>
      <c r="F373" s="40">
        <v>9.2277921509183773</v>
      </c>
      <c r="G373" s="40">
        <v>13.29422614213583</v>
      </c>
      <c r="I373" s="14"/>
      <c r="J373" s="14"/>
    </row>
    <row r="374" spans="1:10" x14ac:dyDescent="0.25">
      <c r="A374" s="12"/>
      <c r="C374" s="48">
        <v>51105</v>
      </c>
      <c r="D374" s="48"/>
      <c r="E374" s="40">
        <v>6.8492020706052879</v>
      </c>
      <c r="F374" s="40">
        <v>9.8674568879132849</v>
      </c>
      <c r="G374" s="40">
        <v>14.215773520932592</v>
      </c>
      <c r="I374" s="14"/>
      <c r="J374" s="14"/>
    </row>
    <row r="375" spans="1:10" x14ac:dyDescent="0.25">
      <c r="A375" s="12"/>
      <c r="C375" s="48">
        <v>51136</v>
      </c>
      <c r="D375" s="48"/>
      <c r="E375" s="40">
        <v>5.9832029808247071</v>
      </c>
      <c r="F375" s="40">
        <v>8.6198358372721486</v>
      </c>
      <c r="G375" s="40">
        <v>12.418360216032603</v>
      </c>
      <c r="I375" s="14"/>
      <c r="J375" s="14"/>
    </row>
    <row r="376" spans="1:10" x14ac:dyDescent="0.25">
      <c r="A376" s="12"/>
      <c r="C376" s="48">
        <v>51167</v>
      </c>
      <c r="D376" s="48"/>
      <c r="E376" s="40">
        <v>6.2698591123529939</v>
      </c>
      <c r="F376" s="40">
        <v>9.0328134352978697</v>
      </c>
      <c r="G376" s="40">
        <v>13.0133256736414</v>
      </c>
      <c r="I376" s="14"/>
      <c r="J376" s="14"/>
    </row>
    <row r="377" spans="1:10" x14ac:dyDescent="0.25">
      <c r="A377" s="12"/>
      <c r="C377" s="48">
        <v>51196</v>
      </c>
      <c r="D377" s="48"/>
      <c r="E377" s="40">
        <v>6.454494283640968</v>
      </c>
      <c r="F377" s="40">
        <v>9.2988122441949717</v>
      </c>
      <c r="G377" s="40">
        <v>13.396542835578115</v>
      </c>
      <c r="I377" s="14"/>
      <c r="J377" s="14"/>
    </row>
    <row r="378" spans="1:10" x14ac:dyDescent="0.25">
      <c r="A378" s="12"/>
      <c r="C378" s="48">
        <v>51227</v>
      </c>
      <c r="D378" s="48"/>
      <c r="E378" s="40">
        <v>6.5929382485078509</v>
      </c>
      <c r="F378" s="40">
        <v>9.4982646534878103</v>
      </c>
      <c r="G378" s="40">
        <v>13.683888431400725</v>
      </c>
      <c r="I378" s="14"/>
      <c r="J378" s="14"/>
    </row>
    <row r="379" spans="1:10" x14ac:dyDescent="0.25">
      <c r="A379" s="12"/>
      <c r="C379" s="48">
        <v>51257</v>
      </c>
      <c r="D379" s="48"/>
      <c r="E379" s="40">
        <v>5.8858862072286886</v>
      </c>
      <c r="F379" s="40">
        <v>8.4796342403517251</v>
      </c>
      <c r="G379" s="40">
        <v>12.216375634621851</v>
      </c>
      <c r="I379" s="14"/>
      <c r="J379" s="14"/>
    </row>
    <row r="380" spans="1:10" x14ac:dyDescent="0.25">
      <c r="A380" s="12"/>
      <c r="C380" s="48">
        <v>51288</v>
      </c>
      <c r="D380" s="48"/>
      <c r="E380" s="40">
        <v>5.8340409803820155</v>
      </c>
      <c r="F380" s="40">
        <v>8.4049422491562549</v>
      </c>
      <c r="G380" s="40">
        <v>12.108768938922688</v>
      </c>
      <c r="I380" s="14"/>
      <c r="J380" s="14"/>
    </row>
    <row r="381" spans="1:10" x14ac:dyDescent="0.25">
      <c r="A381" s="12"/>
      <c r="C381" s="48">
        <v>51318</v>
      </c>
      <c r="D381" s="48"/>
      <c r="E381" s="40">
        <v>5.919066977528006</v>
      </c>
      <c r="F381" s="40">
        <v>8.5274368627683419</v>
      </c>
      <c r="G381" s="40">
        <v>12.285243556894068</v>
      </c>
      <c r="I381" s="14"/>
      <c r="J381" s="14"/>
    </row>
    <row r="382" spans="1:10" x14ac:dyDescent="0.25">
      <c r="A382" s="12"/>
      <c r="C382" s="48">
        <v>51349</v>
      </c>
      <c r="D382" s="48"/>
      <c r="E382" s="40">
        <v>5.9608969809089647</v>
      </c>
      <c r="F382" s="40">
        <v>8.5877001972017517</v>
      </c>
      <c r="G382" s="40">
        <v>12.372063283967913</v>
      </c>
      <c r="I382" s="14"/>
      <c r="J382" s="14"/>
    </row>
    <row r="383" spans="1:10" x14ac:dyDescent="0.25">
      <c r="A383" s="12"/>
      <c r="C383" s="48">
        <v>51380</v>
      </c>
      <c r="D383" s="48"/>
      <c r="E383" s="40">
        <v>6.647292580936722</v>
      </c>
      <c r="F383" s="40">
        <v>9.5765714440284224</v>
      </c>
      <c r="G383" s="40">
        <v>13.796702869013318</v>
      </c>
      <c r="I383" s="14"/>
      <c r="J383" s="14"/>
    </row>
    <row r="384" spans="1:10" x14ac:dyDescent="0.25">
      <c r="A384" s="12"/>
      <c r="C384" s="48">
        <v>51410</v>
      </c>
      <c r="D384" s="48"/>
      <c r="E384" s="40">
        <v>7.2670085708246575</v>
      </c>
      <c r="F384" s="40">
        <v>10.469379211989239</v>
      </c>
      <c r="G384" s="40">
        <v>15.082795615646807</v>
      </c>
      <c r="I384" s="14"/>
      <c r="J384" s="14"/>
    </row>
    <row r="385" spans="1:10" x14ac:dyDescent="0.25">
      <c r="A385" s="12"/>
      <c r="C385" s="48">
        <v>51441</v>
      </c>
      <c r="D385" s="48"/>
      <c r="E385" s="40">
        <v>6.4048952946615643</v>
      </c>
      <c r="F385" s="40">
        <v>9.2273563460635994</v>
      </c>
      <c r="G385" s="40">
        <v>13.293598290077774</v>
      </c>
      <c r="I385" s="14"/>
      <c r="J385" s="14"/>
    </row>
    <row r="386" spans="1:10" x14ac:dyDescent="0.25">
      <c r="A386" s="12"/>
      <c r="C386" s="48">
        <v>51471</v>
      </c>
      <c r="D386" s="48"/>
      <c r="E386" s="40">
        <v>6.8483792565046357</v>
      </c>
      <c r="F386" s="40">
        <v>9.8662714822877451</v>
      </c>
      <c r="G386" s="40">
        <v>14.214065739678059</v>
      </c>
      <c r="I386" s="14"/>
      <c r="J386" s="14"/>
    </row>
    <row r="387" spans="1:10" x14ac:dyDescent="0.25">
      <c r="A387" s="12"/>
      <c r="C387" s="48">
        <v>51502</v>
      </c>
      <c r="D387" s="48"/>
      <c r="E387" s="40">
        <v>5.9830643877136573</v>
      </c>
      <c r="F387" s="40">
        <v>8.6196361699920558</v>
      </c>
      <c r="G387" s="40">
        <v>12.418072560878333</v>
      </c>
      <c r="I387" s="14"/>
      <c r="J387" s="14"/>
    </row>
    <row r="388" spans="1:10" x14ac:dyDescent="0.25">
      <c r="A388" s="12"/>
      <c r="C388" s="48">
        <v>51533</v>
      </c>
      <c r="D388" s="48"/>
      <c r="E388" s="40">
        <v>6.2700063094348417</v>
      </c>
      <c r="F388" s="40">
        <v>9.0330254980818534</v>
      </c>
      <c r="G388" s="40">
        <v>13.013631186656916</v>
      </c>
      <c r="I388" s="14"/>
      <c r="J388" s="14"/>
    </row>
    <row r="389" spans="1:10" x14ac:dyDescent="0.25">
      <c r="A389" s="12"/>
      <c r="C389" s="48">
        <v>51561</v>
      </c>
      <c r="D389" s="48"/>
      <c r="E389" s="40">
        <v>6.454494283640968</v>
      </c>
      <c r="F389" s="40">
        <v>9.2988122441949717</v>
      </c>
      <c r="G389" s="40">
        <v>13.396542835578115</v>
      </c>
      <c r="I389" s="14"/>
      <c r="J389" s="14"/>
    </row>
    <row r="390" spans="1:10" x14ac:dyDescent="0.25">
      <c r="A390" s="12"/>
      <c r="C390" s="48">
        <v>51592</v>
      </c>
      <c r="D390" s="48"/>
      <c r="E390" s="40">
        <v>6.5926767762980631</v>
      </c>
      <c r="F390" s="40">
        <v>9.4978879576726101</v>
      </c>
      <c r="G390" s="40">
        <v>13.683345736108921</v>
      </c>
      <c r="I390" s="14"/>
      <c r="J390" s="14"/>
    </row>
    <row r="391" spans="1:10" x14ac:dyDescent="0.25">
      <c r="A391" s="12"/>
      <c r="C391" s="48">
        <v>51622</v>
      </c>
      <c r="D391" s="48"/>
      <c r="E391" s="40">
        <v>5.8861575667428925</v>
      </c>
      <c r="F391" s="40">
        <v>8.4800251805342324</v>
      </c>
      <c r="G391" s="40">
        <v>12.21693885138154</v>
      </c>
      <c r="I391" s="14"/>
      <c r="J391" s="14"/>
    </row>
    <row r="392" spans="1:10" x14ac:dyDescent="0.25">
      <c r="A392" s="12"/>
      <c r="C392" s="48">
        <v>51653</v>
      </c>
      <c r="D392" s="48"/>
      <c r="E392" s="40">
        <v>5.8343539387719678</v>
      </c>
      <c r="F392" s="40">
        <v>8.4053931196939811</v>
      </c>
      <c r="G392" s="40">
        <v>12.109418495695461</v>
      </c>
      <c r="I392" s="14"/>
      <c r="J392" s="14"/>
    </row>
    <row r="393" spans="1:10" x14ac:dyDescent="0.25">
      <c r="A393" s="12"/>
      <c r="C393" s="48">
        <v>51683</v>
      </c>
      <c r="D393" s="48"/>
      <c r="E393" s="40">
        <v>5.9193403279481531</v>
      </c>
      <c r="F393" s="40">
        <v>8.5278306711942431</v>
      </c>
      <c r="G393" s="40">
        <v>12.285810905853058</v>
      </c>
      <c r="I393" s="14"/>
      <c r="J393" s="14"/>
    </row>
    <row r="394" spans="1:10" x14ac:dyDescent="0.25">
      <c r="A394" s="12"/>
      <c r="C394" s="48">
        <v>51714</v>
      </c>
      <c r="D394" s="48"/>
      <c r="E394" s="40">
        <v>5.9613567572639337</v>
      </c>
      <c r="F394" s="40">
        <v>8.5883625843402776</v>
      </c>
      <c r="G394" s="40">
        <v>12.373017566885128</v>
      </c>
      <c r="I394" s="14"/>
      <c r="J394" s="14"/>
    </row>
    <row r="395" spans="1:10" x14ac:dyDescent="0.25">
      <c r="A395" s="12"/>
      <c r="C395" s="48">
        <v>51745</v>
      </c>
      <c r="D395" s="48"/>
      <c r="E395" s="40">
        <v>6.6480852297737014</v>
      </c>
      <c r="F395" s="40">
        <v>9.5777133913889347</v>
      </c>
      <c r="G395" s="40">
        <v>13.798348041141688</v>
      </c>
      <c r="I395" s="14"/>
      <c r="J395" s="14"/>
    </row>
    <row r="396" spans="1:10" x14ac:dyDescent="0.25">
      <c r="A396" s="12"/>
      <c r="C396" s="48">
        <v>51775</v>
      </c>
      <c r="D396" s="48"/>
      <c r="E396" s="40">
        <v>7.2671856828389814</v>
      </c>
      <c r="F396" s="40">
        <v>10.469634372392983</v>
      </c>
      <c r="G396" s="40">
        <v>15.083314046927086</v>
      </c>
      <c r="I396" s="14"/>
      <c r="J396" s="14"/>
    </row>
    <row r="397" spans="1:10" x14ac:dyDescent="0.25">
      <c r="A397" s="12"/>
      <c r="C397" s="48">
        <v>51806</v>
      </c>
      <c r="D397" s="48"/>
      <c r="E397" s="40">
        <v>6.4049457102334317</v>
      </c>
      <c r="F397" s="40">
        <v>9.2274289783902201</v>
      </c>
      <c r="G397" s="40">
        <v>13.293702929471417</v>
      </c>
      <c r="I397" s="14"/>
      <c r="J397" s="14"/>
    </row>
    <row r="398" spans="1:10" x14ac:dyDescent="0.25">
      <c r="A398" s="12"/>
      <c r="C398" s="48">
        <v>51836</v>
      </c>
      <c r="D398" s="48"/>
      <c r="E398" s="40">
        <v>6.848818075332427</v>
      </c>
      <c r="F398" s="40">
        <v>9.8669036764937594</v>
      </c>
      <c r="G398" s="40">
        <v>14.214976524468502</v>
      </c>
      <c r="I398" s="14"/>
      <c r="J398" s="14"/>
    </row>
    <row r="399" spans="1:10" x14ac:dyDescent="0.25">
      <c r="A399" s="12"/>
      <c r="C399" s="48">
        <v>51867</v>
      </c>
      <c r="D399" s="48"/>
      <c r="E399" s="40">
        <v>5.9834801795205008</v>
      </c>
      <c r="F399" s="40">
        <v>8.6202351898028411</v>
      </c>
      <c r="G399" s="40">
        <v>12.418935552230758</v>
      </c>
      <c r="I399" s="14"/>
      <c r="J399" s="14"/>
    </row>
    <row r="400" spans="1:10" x14ac:dyDescent="0.25">
      <c r="A400" s="12"/>
      <c r="C400" s="48">
        <v>51898</v>
      </c>
      <c r="D400" s="48"/>
      <c r="E400" s="40">
        <v>6.2705951419233488</v>
      </c>
      <c r="F400" s="40">
        <v>9.0338738128394898</v>
      </c>
      <c r="G400" s="40">
        <v>13.014853330377033</v>
      </c>
      <c r="I400" s="14"/>
      <c r="J400" s="14"/>
    </row>
    <row r="401" spans="1:10" x14ac:dyDescent="0.25">
      <c r="A401" s="12"/>
      <c r="C401" s="48">
        <v>51926</v>
      </c>
      <c r="D401" s="48"/>
      <c r="E401" s="40">
        <v>6.455410769696492</v>
      </c>
      <c r="F401" s="40">
        <v>9.300132600427423</v>
      </c>
      <c r="G401" s="40">
        <v>13.398311052676851</v>
      </c>
      <c r="I401" s="14"/>
      <c r="J401" s="14"/>
    </row>
    <row r="402" spans="1:10" x14ac:dyDescent="0.25">
      <c r="A402" s="12"/>
      <c r="C402" s="48">
        <v>51957</v>
      </c>
      <c r="D402" s="48"/>
      <c r="E402" s="40">
        <v>6.5937227435834478</v>
      </c>
      <c r="F402" s="40">
        <v>9.4993948539487487</v>
      </c>
      <c r="G402" s="40">
        <v>13.685516680094228</v>
      </c>
      <c r="I402" s="14"/>
      <c r="J402" s="14"/>
    </row>
    <row r="403" spans="1:10" x14ac:dyDescent="0.25">
      <c r="A403" s="12"/>
      <c r="C403" s="48">
        <v>51987</v>
      </c>
      <c r="D403" s="48"/>
      <c r="E403" s="40">
        <v>5.8861123390265195</v>
      </c>
      <c r="F403" s="40">
        <v>8.4799600222082212</v>
      </c>
      <c r="G403" s="40">
        <v>12.216844979574839</v>
      </c>
      <c r="I403" s="14"/>
      <c r="J403" s="14"/>
    </row>
    <row r="404" spans="1:10" x14ac:dyDescent="0.25">
      <c r="A404" s="12"/>
      <c r="C404" s="48">
        <v>52018</v>
      </c>
      <c r="D404" s="48"/>
      <c r="E404" s="40">
        <v>5.8343092290892837</v>
      </c>
      <c r="F404" s="40">
        <v>8.4053287076848449</v>
      </c>
      <c r="G404" s="40">
        <v>12.109325699086938</v>
      </c>
      <c r="I404" s="14"/>
      <c r="J404" s="14"/>
    </row>
    <row r="405" spans="1:10" x14ac:dyDescent="0.25">
      <c r="A405" s="12"/>
      <c r="C405" s="48">
        <v>52048</v>
      </c>
      <c r="D405" s="48"/>
      <c r="E405" s="40">
        <v>5.919249209319096</v>
      </c>
      <c r="F405" s="40">
        <v>8.5276993990935441</v>
      </c>
      <c r="G405" s="40">
        <v>12.28562178575106</v>
      </c>
      <c r="I405" s="14"/>
      <c r="J405" s="14"/>
    </row>
    <row r="406" spans="1:10" x14ac:dyDescent="0.25">
      <c r="A406" s="12"/>
      <c r="C406" s="48">
        <v>52079</v>
      </c>
      <c r="D406" s="48"/>
      <c r="E406" s="40">
        <v>5.9614946991363009</v>
      </c>
      <c r="F406" s="40">
        <v>8.5885613133987277</v>
      </c>
      <c r="G406" s="40">
        <v>12.3733038703693</v>
      </c>
      <c r="I406" s="14"/>
      <c r="J406" s="14"/>
    </row>
    <row r="407" spans="1:10" x14ac:dyDescent="0.25">
      <c r="A407" s="12"/>
      <c r="C407" s="48">
        <v>52110</v>
      </c>
      <c r="D407" s="48"/>
      <c r="E407" s="40">
        <v>6.6485608761497463</v>
      </c>
      <c r="F407" s="40">
        <v>9.5783986420299776</v>
      </c>
      <c r="G407" s="40">
        <v>13.799335262877621</v>
      </c>
      <c r="I407" s="14"/>
      <c r="J407" s="14"/>
    </row>
    <row r="408" spans="1:10" x14ac:dyDescent="0.25">
      <c r="A408" s="12"/>
      <c r="C408" s="48">
        <v>52140</v>
      </c>
      <c r="D408" s="48"/>
      <c r="E408" s="40">
        <v>7.2678351390188132</v>
      </c>
      <c r="F408" s="40">
        <v>10.470570026033954</v>
      </c>
      <c r="G408" s="40">
        <v>15.084662017372276</v>
      </c>
      <c r="I408" s="14"/>
      <c r="J408" s="14"/>
    </row>
    <row r="409" spans="1:10" x14ac:dyDescent="0.25">
      <c r="A409" s="12"/>
      <c r="C409" s="48">
        <v>52171</v>
      </c>
      <c r="D409" s="48"/>
      <c r="E409" s="40">
        <v>6.4050969599740073</v>
      </c>
      <c r="F409" s="40">
        <v>9.2276468797280753</v>
      </c>
      <c r="G409" s="40">
        <v>13.294016853930787</v>
      </c>
      <c r="I409" s="14"/>
      <c r="J409" s="14"/>
    </row>
    <row r="410" spans="1:10" x14ac:dyDescent="0.25">
      <c r="A410" s="12"/>
      <c r="C410" s="48">
        <v>52201</v>
      </c>
      <c r="D410" s="48"/>
      <c r="E410" s="40">
        <v>6.8490374979112421</v>
      </c>
      <c r="F410" s="40">
        <v>9.8672197925630982</v>
      </c>
      <c r="G410" s="40">
        <v>14.215431944188007</v>
      </c>
      <c r="I410" s="14"/>
      <c r="J410" s="14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6AE54-7710-4157-944B-16012A7888D0}">
  <sheetPr>
    <tabColor rgb="FF00B0F0"/>
  </sheetPr>
  <dimension ref="B1:GJ423"/>
  <sheetViews>
    <sheetView showGridLines="0" workbookViewId="0">
      <pane xSplit="2" ySplit="3" topLeftCell="C205" activePane="bottomRight" state="frozen"/>
      <selection pane="topRight" activeCell="B1" sqref="B1"/>
      <selection pane="bottomLeft" activeCell="A4" sqref="A4"/>
      <selection pane="bottomRight" activeCell="K228" sqref="K228"/>
    </sheetView>
  </sheetViews>
  <sheetFormatPr baseColWidth="10" defaultRowHeight="15" x14ac:dyDescent="0.25"/>
  <cols>
    <col min="2" max="2" width="13.85546875" customWidth="1"/>
    <col min="3" max="11" width="10.42578125" customWidth="1"/>
  </cols>
  <sheetData>
    <row r="1" spans="2:192" x14ac:dyDescent="0.25">
      <c r="C1" s="6"/>
      <c r="D1" s="1"/>
      <c r="E1" s="1"/>
      <c r="F1" s="1"/>
      <c r="G1" s="1"/>
      <c r="H1" s="1"/>
      <c r="I1" s="1"/>
      <c r="J1" s="1"/>
      <c r="K1" s="1"/>
    </row>
    <row r="2" spans="2:192" x14ac:dyDescent="0.25">
      <c r="B2" s="2"/>
      <c r="C2" s="7"/>
      <c r="D2" s="3"/>
      <c r="E2" s="3"/>
      <c r="F2" s="3"/>
      <c r="G2" s="3"/>
      <c r="H2" s="3"/>
      <c r="I2" s="3"/>
      <c r="J2" s="3"/>
      <c r="K2" s="3"/>
    </row>
    <row r="3" spans="2:192" x14ac:dyDescent="0.25">
      <c r="B3" s="2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</row>
    <row r="4" spans="2:192" x14ac:dyDescent="0.25">
      <c r="B4" s="4">
        <v>39814</v>
      </c>
      <c r="C4" s="5">
        <v>5.2404070000000003</v>
      </c>
      <c r="D4" s="5">
        <v>0.51000699999999999</v>
      </c>
      <c r="E4" s="5">
        <v>5.761952</v>
      </c>
      <c r="F4" s="5">
        <v>0.83846512000000006</v>
      </c>
      <c r="G4" s="5">
        <v>7.0733016000000006</v>
      </c>
      <c r="H4" s="5">
        <v>0</v>
      </c>
      <c r="I4" s="5">
        <v>0</v>
      </c>
      <c r="J4" s="5">
        <v>0</v>
      </c>
      <c r="K4" s="5">
        <v>0.20961628000000002</v>
      </c>
      <c r="L4" s="12">
        <v>19.633749000000002</v>
      </c>
      <c r="GJ4">
        <v>7.0519999999999996</v>
      </c>
    </row>
    <row r="5" spans="2:192" x14ac:dyDescent="0.25">
      <c r="B5" s="4">
        <v>39845</v>
      </c>
      <c r="C5" s="5">
        <v>5.5376304999999997</v>
      </c>
      <c r="D5" s="5">
        <v>0.64276200000000006</v>
      </c>
      <c r="E5" s="5">
        <v>5.465198</v>
      </c>
      <c r="F5" s="5">
        <v>0.88602088000000001</v>
      </c>
      <c r="G5" s="5">
        <v>7.1627033999999998</v>
      </c>
      <c r="H5" s="5">
        <v>0</v>
      </c>
      <c r="I5" s="5">
        <v>0</v>
      </c>
      <c r="J5" s="5">
        <v>0</v>
      </c>
      <c r="K5" s="5">
        <v>0.22150522</v>
      </c>
      <c r="L5" s="12">
        <v>19.91582</v>
      </c>
      <c r="GJ5">
        <v>60.73</v>
      </c>
    </row>
    <row r="6" spans="2:192" x14ac:dyDescent="0.25">
      <c r="B6" s="4">
        <v>39873</v>
      </c>
      <c r="C6" s="5">
        <v>5.5796450000000002</v>
      </c>
      <c r="D6" s="5">
        <v>0.49354799999999999</v>
      </c>
      <c r="E6" s="5">
        <v>5.4816339999999997</v>
      </c>
      <c r="F6" s="5">
        <v>0.89274320000000007</v>
      </c>
      <c r="G6" s="5">
        <v>7.2045330000000014</v>
      </c>
      <c r="H6" s="5">
        <v>0</v>
      </c>
      <c r="I6" s="5">
        <v>0</v>
      </c>
      <c r="J6" s="5">
        <v>0</v>
      </c>
      <c r="K6" s="5">
        <v>0.22318580000000002</v>
      </c>
      <c r="L6" s="12">
        <v>19.875288999999999</v>
      </c>
      <c r="GJ6">
        <v>0</v>
      </c>
    </row>
    <row r="7" spans="2:192" x14ac:dyDescent="0.25">
      <c r="B7" s="4">
        <v>39904</v>
      </c>
      <c r="C7" s="5">
        <v>5.0658095000000003</v>
      </c>
      <c r="D7" s="5">
        <v>0.50999899999999998</v>
      </c>
      <c r="E7" s="5">
        <v>6.479768</v>
      </c>
      <c r="F7" s="5">
        <v>0.81052952000000011</v>
      </c>
      <c r="G7" s="5">
        <v>7.2925316000000002</v>
      </c>
      <c r="H7" s="5">
        <v>0</v>
      </c>
      <c r="I7" s="5">
        <v>0</v>
      </c>
      <c r="J7" s="5">
        <v>0</v>
      </c>
      <c r="K7" s="5">
        <v>0.20263238000000003</v>
      </c>
      <c r="L7" s="12">
        <v>20.361270000000001</v>
      </c>
      <c r="GJ7">
        <v>0</v>
      </c>
    </row>
    <row r="8" spans="2:192" x14ac:dyDescent="0.25">
      <c r="B8" s="4">
        <v>39934</v>
      </c>
      <c r="C8" s="5">
        <v>5.4070394999999998</v>
      </c>
      <c r="D8" s="5">
        <v>1.4046699999999999</v>
      </c>
      <c r="E8" s="5">
        <v>6.6923779999999997</v>
      </c>
      <c r="F8" s="5">
        <v>0.86512632</v>
      </c>
      <c r="G8" s="5">
        <v>7.6718206000000002</v>
      </c>
      <c r="H8" s="5">
        <v>0</v>
      </c>
      <c r="I8" s="5">
        <v>0</v>
      </c>
      <c r="J8" s="5">
        <v>0</v>
      </c>
      <c r="K8" s="5">
        <v>0.21628158</v>
      </c>
      <c r="L8" s="12">
        <v>22.257315999999999</v>
      </c>
      <c r="GJ8">
        <v>105.358</v>
      </c>
    </row>
    <row r="9" spans="2:192" x14ac:dyDescent="0.25">
      <c r="B9" s="4">
        <v>39965</v>
      </c>
      <c r="C9" s="5">
        <v>5.3426844999999998</v>
      </c>
      <c r="D9" s="5">
        <v>1.3034119999999998</v>
      </c>
      <c r="E9" s="5">
        <v>6.7770080000000004</v>
      </c>
      <c r="F9" s="5">
        <v>0.85482952000000001</v>
      </c>
      <c r="G9" s="5">
        <v>7.6626516000000002</v>
      </c>
      <c r="H9" s="5">
        <v>0</v>
      </c>
      <c r="I9" s="5">
        <v>0</v>
      </c>
      <c r="J9" s="5">
        <v>0</v>
      </c>
      <c r="K9" s="5">
        <v>0.21370738</v>
      </c>
      <c r="L9" s="12">
        <v>22.154292999999999</v>
      </c>
      <c r="GJ9">
        <v>0</v>
      </c>
    </row>
    <row r="10" spans="2:192" x14ac:dyDescent="0.25">
      <c r="B10" s="4">
        <v>39995</v>
      </c>
      <c r="C10" s="5">
        <v>5.830711</v>
      </c>
      <c r="D10" s="5">
        <v>0.51000699999999999</v>
      </c>
      <c r="E10" s="5">
        <v>6.7743900000000004</v>
      </c>
      <c r="F10" s="5">
        <v>0.93291376000000004</v>
      </c>
      <c r="G10" s="5">
        <v>8.0517638000000016</v>
      </c>
      <c r="H10" s="5">
        <v>0</v>
      </c>
      <c r="I10" s="5">
        <v>0</v>
      </c>
      <c r="J10" s="5">
        <v>0</v>
      </c>
      <c r="K10" s="5">
        <v>0.23322844000000001</v>
      </c>
      <c r="L10" s="12">
        <v>22.333014000000002</v>
      </c>
      <c r="GJ10">
        <v>0</v>
      </c>
    </row>
    <row r="11" spans="2:192" x14ac:dyDescent="0.25">
      <c r="B11" s="4">
        <v>40026</v>
      </c>
      <c r="C11" s="5">
        <v>5.6849590000000001</v>
      </c>
      <c r="D11" s="5">
        <v>0.51013500000000001</v>
      </c>
      <c r="E11" s="5">
        <v>7.1180659999999998</v>
      </c>
      <c r="F11" s="5">
        <v>0.90959344000000009</v>
      </c>
      <c r="G11" s="5">
        <v>8.1070002000000017</v>
      </c>
      <c r="H11" s="5">
        <v>0</v>
      </c>
      <c r="I11" s="5">
        <v>0</v>
      </c>
      <c r="J11" s="5">
        <v>0</v>
      </c>
      <c r="K11" s="5">
        <v>0.22739836000000002</v>
      </c>
      <c r="L11" s="12">
        <v>22.557151999999999</v>
      </c>
      <c r="GJ11">
        <v>0</v>
      </c>
    </row>
    <row r="12" spans="2:192" x14ac:dyDescent="0.25">
      <c r="B12" s="4">
        <v>40057</v>
      </c>
      <c r="C12" s="5">
        <v>5.7650899999999998</v>
      </c>
      <c r="D12" s="5">
        <v>0.51013200000000003</v>
      </c>
      <c r="E12" s="5">
        <v>7.5427039999999996</v>
      </c>
      <c r="F12" s="5">
        <v>0.92241439999999997</v>
      </c>
      <c r="G12" s="5">
        <v>8.3834239999999998</v>
      </c>
      <c r="H12" s="5">
        <v>0</v>
      </c>
      <c r="I12" s="5">
        <v>0</v>
      </c>
      <c r="J12" s="5">
        <v>0</v>
      </c>
      <c r="K12" s="5">
        <v>0.23060359999999999</v>
      </c>
      <c r="L12" s="12">
        <v>23.354367999999997</v>
      </c>
      <c r="GJ12">
        <v>0</v>
      </c>
    </row>
    <row r="13" spans="2:192" x14ac:dyDescent="0.25">
      <c r="B13" s="4">
        <v>40087</v>
      </c>
      <c r="C13" s="5">
        <v>5.6979784999999996</v>
      </c>
      <c r="D13" s="5">
        <v>2.1234500000000001</v>
      </c>
      <c r="E13" s="5">
        <v>7.6835899999999997</v>
      </c>
      <c r="F13" s="5">
        <v>0.91167655999999997</v>
      </c>
      <c r="G13" s="5">
        <v>8.4001777999999998</v>
      </c>
      <c r="H13" s="5">
        <v>0</v>
      </c>
      <c r="I13" s="5">
        <v>0</v>
      </c>
      <c r="J13" s="5">
        <v>0</v>
      </c>
      <c r="K13" s="5">
        <v>0.22791913999999999</v>
      </c>
      <c r="L13" s="12">
        <v>25.044791999999998</v>
      </c>
    </row>
    <row r="14" spans="2:192" x14ac:dyDescent="0.25">
      <c r="B14" s="4">
        <v>40118</v>
      </c>
      <c r="C14" s="5">
        <v>5.8326324999999999</v>
      </c>
      <c r="D14" s="5">
        <v>2.1772229999999997</v>
      </c>
      <c r="E14" s="5">
        <v>7.6996979999999997</v>
      </c>
      <c r="F14" s="5">
        <v>0.93322119999999997</v>
      </c>
      <c r="G14" s="5">
        <v>8.5159549999999999</v>
      </c>
      <c r="H14" s="5">
        <v>0</v>
      </c>
      <c r="I14" s="5">
        <v>0</v>
      </c>
      <c r="J14" s="5">
        <v>0</v>
      </c>
      <c r="K14" s="5">
        <v>0.23330529999999999</v>
      </c>
      <c r="L14" s="12">
        <v>25.392035000000003</v>
      </c>
    </row>
    <row r="15" spans="2:192" x14ac:dyDescent="0.25">
      <c r="B15" s="4">
        <v>40148</v>
      </c>
      <c r="C15" s="5">
        <v>5.4051869999999997</v>
      </c>
      <c r="D15" s="5">
        <v>2.4460930000000003</v>
      </c>
      <c r="E15" s="5">
        <v>7.6590179999999997</v>
      </c>
      <c r="F15" s="5">
        <v>0.86482992000000003</v>
      </c>
      <c r="G15" s="5">
        <v>8.1536586</v>
      </c>
      <c r="H15" s="5">
        <v>0</v>
      </c>
      <c r="I15" s="5">
        <v>0</v>
      </c>
      <c r="J15" s="5">
        <v>0</v>
      </c>
      <c r="K15" s="5">
        <v>0.21620748000000001</v>
      </c>
      <c r="L15" s="12">
        <v>24.744993999999998</v>
      </c>
    </row>
    <row r="16" spans="2:192" x14ac:dyDescent="0.25">
      <c r="B16" s="4">
        <v>40179</v>
      </c>
      <c r="C16" s="5">
        <v>5.3250000000000002</v>
      </c>
      <c r="D16" s="5">
        <v>5.0648739999999997</v>
      </c>
      <c r="E16" s="5">
        <v>5.98</v>
      </c>
      <c r="F16" s="5">
        <v>0.85200000000000009</v>
      </c>
      <c r="G16" s="5">
        <v>7.2500000000000018</v>
      </c>
      <c r="H16" s="5">
        <v>0</v>
      </c>
      <c r="I16" s="5">
        <v>0</v>
      </c>
      <c r="J16" s="5">
        <v>0</v>
      </c>
      <c r="K16" s="5">
        <v>0.21300000000000002</v>
      </c>
      <c r="L16" s="12">
        <v>24.684874000000001</v>
      </c>
    </row>
    <row r="17" spans="2:12" x14ac:dyDescent="0.25">
      <c r="B17" s="4">
        <v>40210</v>
      </c>
      <c r="C17" s="5">
        <v>5.8650000000000002</v>
      </c>
      <c r="D17" s="5">
        <v>2.4884620000000002</v>
      </c>
      <c r="E17" s="5">
        <v>5.98</v>
      </c>
      <c r="F17" s="5">
        <v>0.93840000000000001</v>
      </c>
      <c r="G17" s="5">
        <v>7.6820000000000004</v>
      </c>
      <c r="H17" s="5">
        <v>0</v>
      </c>
      <c r="I17" s="5">
        <v>0</v>
      </c>
      <c r="J17" s="5">
        <v>0</v>
      </c>
      <c r="K17" s="5">
        <v>0.2346</v>
      </c>
      <c r="L17" s="12">
        <v>23.188462000000001</v>
      </c>
    </row>
    <row r="18" spans="2:12" x14ac:dyDescent="0.25">
      <c r="B18" s="4">
        <v>40238</v>
      </c>
      <c r="C18" s="5">
        <v>5.34</v>
      </c>
      <c r="D18" s="5">
        <v>2.1205150000000001</v>
      </c>
      <c r="E18" s="5">
        <v>5.98</v>
      </c>
      <c r="F18" s="5">
        <v>0.85440000000000005</v>
      </c>
      <c r="G18" s="5">
        <v>7.2620000000000005</v>
      </c>
      <c r="H18" s="5">
        <v>0</v>
      </c>
      <c r="I18" s="5">
        <v>0</v>
      </c>
      <c r="J18" s="5">
        <v>0</v>
      </c>
      <c r="K18" s="5">
        <v>0.21360000000000001</v>
      </c>
      <c r="L18" s="12">
        <v>21.770515000000003</v>
      </c>
    </row>
    <row r="19" spans="2:12" x14ac:dyDescent="0.25">
      <c r="B19" s="4">
        <v>40269</v>
      </c>
      <c r="C19" s="5">
        <v>5.33</v>
      </c>
      <c r="D19" s="5">
        <v>2.7679279999999999</v>
      </c>
      <c r="E19" s="5">
        <v>5.98</v>
      </c>
      <c r="F19" s="5">
        <v>0.8528</v>
      </c>
      <c r="G19" s="5">
        <v>7.2539999999999996</v>
      </c>
      <c r="H19" s="5">
        <v>0</v>
      </c>
      <c r="I19" s="5">
        <v>0</v>
      </c>
      <c r="J19" s="5">
        <v>0</v>
      </c>
      <c r="K19" s="5">
        <v>0.2132</v>
      </c>
      <c r="L19" s="12">
        <v>22.397928</v>
      </c>
    </row>
    <row r="20" spans="2:12" x14ac:dyDescent="0.25">
      <c r="B20" s="4">
        <v>40299</v>
      </c>
      <c r="C20" s="5">
        <v>5.8949999999999996</v>
      </c>
      <c r="D20" s="5">
        <v>1.229921</v>
      </c>
      <c r="E20" s="5">
        <v>5.98</v>
      </c>
      <c r="F20" s="5">
        <v>0.94319999999999993</v>
      </c>
      <c r="G20" s="5">
        <v>7.7060000000000013</v>
      </c>
      <c r="H20" s="5">
        <v>0</v>
      </c>
      <c r="I20" s="5">
        <v>0</v>
      </c>
      <c r="J20" s="5">
        <v>0</v>
      </c>
      <c r="K20" s="5">
        <v>0.23579999999999998</v>
      </c>
      <c r="L20" s="12">
        <v>21.989921000000002</v>
      </c>
    </row>
    <row r="21" spans="2:12" x14ac:dyDescent="0.25">
      <c r="B21" s="4">
        <v>40330</v>
      </c>
      <c r="C21" s="5">
        <v>5.43</v>
      </c>
      <c r="D21" s="5">
        <v>0.13600000000000001</v>
      </c>
      <c r="E21" s="5">
        <v>5.98</v>
      </c>
      <c r="F21" s="5">
        <v>0.86880000000000002</v>
      </c>
      <c r="G21" s="5">
        <v>7.3340000000000014</v>
      </c>
      <c r="H21" s="5">
        <v>0</v>
      </c>
      <c r="I21" s="5">
        <v>0</v>
      </c>
      <c r="J21" s="5">
        <v>0</v>
      </c>
      <c r="K21" s="5">
        <v>0.2172</v>
      </c>
      <c r="L21" s="12">
        <v>19.966000000000001</v>
      </c>
    </row>
    <row r="22" spans="2:12" x14ac:dyDescent="0.25">
      <c r="B22" s="4">
        <v>40360</v>
      </c>
      <c r="C22" s="5">
        <v>5.4050000000000002</v>
      </c>
      <c r="D22" s="5">
        <v>0</v>
      </c>
      <c r="E22" s="5">
        <v>5.98</v>
      </c>
      <c r="F22" s="5">
        <v>0.86480000000000001</v>
      </c>
      <c r="G22" s="5">
        <v>7.3140000000000018</v>
      </c>
      <c r="H22" s="5">
        <v>0</v>
      </c>
      <c r="I22" s="5">
        <v>0</v>
      </c>
      <c r="J22" s="5">
        <v>0</v>
      </c>
      <c r="K22" s="5">
        <v>0.2162</v>
      </c>
      <c r="L22" s="12">
        <v>19.780000000000005</v>
      </c>
    </row>
    <row r="23" spans="2:12" x14ac:dyDescent="0.25">
      <c r="B23" s="4">
        <v>40391</v>
      </c>
      <c r="C23" s="5">
        <v>5.39</v>
      </c>
      <c r="D23" s="5">
        <v>6.9790000000000005E-2</v>
      </c>
      <c r="E23" s="5">
        <v>5.98</v>
      </c>
      <c r="F23" s="5">
        <v>0.86239999999999994</v>
      </c>
      <c r="G23" s="5">
        <v>7.3020000000000014</v>
      </c>
      <c r="H23" s="5">
        <v>0</v>
      </c>
      <c r="I23" s="5">
        <v>0</v>
      </c>
      <c r="J23" s="5">
        <v>0</v>
      </c>
      <c r="K23" s="5">
        <v>0.21559999999999999</v>
      </c>
      <c r="L23" s="12">
        <v>19.819790000000001</v>
      </c>
    </row>
    <row r="24" spans="2:12" x14ac:dyDescent="0.25">
      <c r="B24" s="4">
        <v>40422</v>
      </c>
      <c r="C24" s="5">
        <v>5.3849999999999998</v>
      </c>
      <c r="D24" s="5">
        <v>7.0587999999999998E-2</v>
      </c>
      <c r="E24" s="5">
        <v>5.98</v>
      </c>
      <c r="F24" s="5">
        <v>0.86160000000000003</v>
      </c>
      <c r="G24" s="5">
        <v>7.298</v>
      </c>
      <c r="H24" s="5">
        <v>0</v>
      </c>
      <c r="I24" s="5">
        <v>0</v>
      </c>
      <c r="J24" s="5">
        <v>0</v>
      </c>
      <c r="K24" s="5">
        <v>0.21540000000000001</v>
      </c>
      <c r="L24" s="12">
        <v>19.810587999999999</v>
      </c>
    </row>
    <row r="25" spans="2:12" x14ac:dyDescent="0.25">
      <c r="B25" s="4">
        <v>40452</v>
      </c>
      <c r="C25" s="5">
        <v>5.3650000000000002</v>
      </c>
      <c r="D25" s="5">
        <v>0</v>
      </c>
      <c r="E25" s="5">
        <v>7.98</v>
      </c>
      <c r="F25" s="5">
        <v>0.85840000000000005</v>
      </c>
      <c r="G25" s="5">
        <v>8.2820000000000018</v>
      </c>
      <c r="H25" s="5">
        <v>0</v>
      </c>
      <c r="I25" s="5">
        <v>0</v>
      </c>
      <c r="J25" s="5">
        <v>0</v>
      </c>
      <c r="K25" s="5">
        <v>0.21460000000000001</v>
      </c>
      <c r="L25" s="12">
        <v>22.700000000000003</v>
      </c>
    </row>
    <row r="26" spans="2:12" x14ac:dyDescent="0.25">
      <c r="B26" s="4">
        <v>40483</v>
      </c>
      <c r="C26" s="5">
        <v>3.7149999999999999</v>
      </c>
      <c r="D26" s="5">
        <v>3.4563000000000003E-2</v>
      </c>
      <c r="E26" s="5">
        <v>7.98</v>
      </c>
      <c r="F26" s="5">
        <v>0.59440000000000004</v>
      </c>
      <c r="G26" s="5">
        <v>6.9619999999999997</v>
      </c>
      <c r="H26" s="5">
        <v>0</v>
      </c>
      <c r="I26" s="5">
        <v>0</v>
      </c>
      <c r="J26" s="5">
        <v>0</v>
      </c>
      <c r="K26" s="5">
        <v>0.14860000000000001</v>
      </c>
      <c r="L26" s="12">
        <v>19.434563000000001</v>
      </c>
    </row>
    <row r="27" spans="2:12" x14ac:dyDescent="0.25">
      <c r="B27" s="4">
        <v>40513</v>
      </c>
      <c r="C27" s="5">
        <v>5.5633365000000001</v>
      </c>
      <c r="D27" s="5">
        <v>0.121602</v>
      </c>
      <c r="E27" s="5">
        <v>7.6533579999999999</v>
      </c>
      <c r="F27" s="5">
        <v>0.89013384000000007</v>
      </c>
      <c r="G27" s="5">
        <v>8.2773482000000005</v>
      </c>
      <c r="H27" s="5">
        <v>0</v>
      </c>
      <c r="I27" s="5">
        <v>0</v>
      </c>
      <c r="J27" s="5">
        <v>0</v>
      </c>
      <c r="K27" s="5">
        <v>0.22253346000000002</v>
      </c>
      <c r="L27" s="12">
        <v>22.728312000000003</v>
      </c>
    </row>
    <row r="28" spans="2:12" x14ac:dyDescent="0.25">
      <c r="B28" s="4">
        <v>40544</v>
      </c>
      <c r="C28" s="5">
        <v>5.39</v>
      </c>
      <c r="D28" s="5">
        <v>4.9979000000000003E-2</v>
      </c>
      <c r="E28" s="5">
        <v>5.98</v>
      </c>
      <c r="F28" s="5">
        <v>0.86239999999999994</v>
      </c>
      <c r="G28" s="5">
        <v>7.3020000000000014</v>
      </c>
      <c r="H28" s="5">
        <v>0</v>
      </c>
      <c r="I28" s="5">
        <v>0</v>
      </c>
      <c r="J28" s="5">
        <v>0</v>
      </c>
      <c r="K28" s="5">
        <v>0.21559999999999999</v>
      </c>
      <c r="L28" s="12">
        <v>19.799979</v>
      </c>
    </row>
    <row r="29" spans="2:12" x14ac:dyDescent="0.25">
      <c r="B29" s="4">
        <v>40575</v>
      </c>
      <c r="C29" s="5">
        <v>7.0449999999999999</v>
      </c>
      <c r="D29" s="5">
        <v>0</v>
      </c>
      <c r="E29" s="5">
        <v>5.98</v>
      </c>
      <c r="F29" s="5">
        <v>1.1272</v>
      </c>
      <c r="G29" s="5">
        <v>8.6259999999999994</v>
      </c>
      <c r="H29" s="5">
        <v>0</v>
      </c>
      <c r="I29" s="5">
        <v>0</v>
      </c>
      <c r="J29" s="5">
        <v>0</v>
      </c>
      <c r="K29" s="5">
        <v>0.28179999999999999</v>
      </c>
      <c r="L29" s="12">
        <v>23.06</v>
      </c>
    </row>
    <row r="30" spans="2:12" x14ac:dyDescent="0.25">
      <c r="B30" s="4">
        <v>40603</v>
      </c>
      <c r="C30" s="5">
        <v>6.52</v>
      </c>
      <c r="D30" s="5">
        <v>0</v>
      </c>
      <c r="E30" s="5">
        <v>5.98</v>
      </c>
      <c r="F30" s="5">
        <v>1.0431999999999999</v>
      </c>
      <c r="G30" s="5">
        <v>8.2060000000000013</v>
      </c>
      <c r="H30" s="5">
        <v>0</v>
      </c>
      <c r="I30" s="5">
        <v>0</v>
      </c>
      <c r="J30" s="5">
        <v>0</v>
      </c>
      <c r="K30" s="5">
        <v>0.26079999999999998</v>
      </c>
      <c r="L30" s="12">
        <v>22.01</v>
      </c>
    </row>
    <row r="31" spans="2:12" x14ac:dyDescent="0.25">
      <c r="B31" s="4">
        <v>40634</v>
      </c>
      <c r="C31" s="5">
        <v>6.5350000000000001</v>
      </c>
      <c r="D31" s="5">
        <v>5.2276000000000003E-2</v>
      </c>
      <c r="E31" s="5">
        <v>5.98</v>
      </c>
      <c r="F31" s="5">
        <v>1.0456000000000001</v>
      </c>
      <c r="G31" s="5">
        <v>8.2180000000000017</v>
      </c>
      <c r="H31" s="5">
        <v>0</v>
      </c>
      <c r="I31" s="5">
        <v>0</v>
      </c>
      <c r="J31" s="5">
        <v>0</v>
      </c>
      <c r="K31" s="5">
        <v>0.26140000000000002</v>
      </c>
      <c r="L31" s="12">
        <v>22.092276000000002</v>
      </c>
    </row>
    <row r="32" spans="2:12" x14ac:dyDescent="0.25">
      <c r="B32" s="4">
        <v>40664</v>
      </c>
      <c r="C32" s="5">
        <v>6.53</v>
      </c>
      <c r="D32" s="5">
        <v>0</v>
      </c>
      <c r="E32" s="5">
        <v>5.98</v>
      </c>
      <c r="F32" s="5">
        <v>1.0448</v>
      </c>
      <c r="G32" s="5">
        <v>8.2140000000000004</v>
      </c>
      <c r="H32" s="5">
        <v>0.42179299999999997</v>
      </c>
      <c r="I32" s="5">
        <v>0</v>
      </c>
      <c r="J32" s="5">
        <v>0</v>
      </c>
      <c r="K32" s="5">
        <v>0.26119999999999999</v>
      </c>
      <c r="L32" s="12">
        <v>22.451793000000002</v>
      </c>
    </row>
    <row r="33" spans="2:12" x14ac:dyDescent="0.25">
      <c r="B33" s="4">
        <v>40695</v>
      </c>
      <c r="C33" s="5">
        <v>6.56</v>
      </c>
      <c r="D33" s="5">
        <v>0</v>
      </c>
      <c r="E33" s="5">
        <v>3.98</v>
      </c>
      <c r="F33" s="5">
        <v>1.0495999999999999</v>
      </c>
      <c r="G33" s="5">
        <v>7.2379999999999995</v>
      </c>
      <c r="H33" s="5">
        <v>1.1332279999999999</v>
      </c>
      <c r="I33" s="5">
        <v>0</v>
      </c>
      <c r="J33" s="5">
        <v>0</v>
      </c>
      <c r="K33" s="5">
        <v>0.26239999999999997</v>
      </c>
      <c r="L33" s="12">
        <v>20.223227999999995</v>
      </c>
    </row>
    <row r="34" spans="2:12" x14ac:dyDescent="0.25">
      <c r="B34" s="4">
        <v>40725</v>
      </c>
      <c r="C34" s="5">
        <v>6.56</v>
      </c>
      <c r="D34" s="5">
        <v>2.0133000000000002E-2</v>
      </c>
      <c r="E34" s="5">
        <v>5.98</v>
      </c>
      <c r="F34" s="5">
        <v>1.0495999999999999</v>
      </c>
      <c r="G34" s="5">
        <v>8.2380000000000013</v>
      </c>
      <c r="H34" s="5">
        <v>1.679074</v>
      </c>
      <c r="I34" s="5">
        <v>0</v>
      </c>
      <c r="J34" s="5">
        <v>0</v>
      </c>
      <c r="K34" s="5">
        <v>0.26239999999999997</v>
      </c>
      <c r="L34" s="12">
        <v>23.789207000000001</v>
      </c>
    </row>
    <row r="35" spans="2:12" x14ac:dyDescent="0.25">
      <c r="B35" s="4">
        <v>40756</v>
      </c>
      <c r="C35" s="5">
        <v>7.125</v>
      </c>
      <c r="D35" s="5">
        <v>0.17588999999999999</v>
      </c>
      <c r="E35" s="5">
        <v>5.98</v>
      </c>
      <c r="F35" s="5">
        <v>1.1400000000000001</v>
      </c>
      <c r="G35" s="5">
        <v>8.69</v>
      </c>
      <c r="H35" s="5">
        <v>0.835484</v>
      </c>
      <c r="I35" s="5">
        <v>0</v>
      </c>
      <c r="J35" s="5">
        <v>0</v>
      </c>
      <c r="K35" s="5">
        <v>0.28500000000000003</v>
      </c>
      <c r="L35" s="12">
        <v>24.231373999999999</v>
      </c>
    </row>
    <row r="36" spans="2:12" x14ac:dyDescent="0.25">
      <c r="B36" s="4">
        <v>40787</v>
      </c>
      <c r="C36" s="5">
        <v>7.1449999999999996</v>
      </c>
      <c r="D36" s="5">
        <v>0.22774800000000001</v>
      </c>
      <c r="E36" s="5">
        <v>3.98</v>
      </c>
      <c r="F36" s="5">
        <v>1.1432</v>
      </c>
      <c r="G36" s="5">
        <v>7.7059999999999995</v>
      </c>
      <c r="H36" s="5">
        <v>0</v>
      </c>
      <c r="I36" s="5">
        <v>0</v>
      </c>
      <c r="J36" s="5">
        <v>0</v>
      </c>
      <c r="K36" s="5">
        <v>0.2858</v>
      </c>
      <c r="L36" s="12">
        <v>20.487748</v>
      </c>
    </row>
    <row r="37" spans="2:12" x14ac:dyDescent="0.25">
      <c r="B37" s="4">
        <v>40817</v>
      </c>
      <c r="C37" s="5">
        <v>7.08</v>
      </c>
      <c r="D37" s="5">
        <v>0.80091299999999999</v>
      </c>
      <c r="E37" s="5">
        <v>3.9</v>
      </c>
      <c r="F37" s="5">
        <v>1.1328</v>
      </c>
      <c r="G37" s="5">
        <v>7.5739999999999998</v>
      </c>
      <c r="H37" s="5">
        <v>0</v>
      </c>
      <c r="I37" s="5">
        <v>0</v>
      </c>
      <c r="J37" s="5">
        <v>0</v>
      </c>
      <c r="K37" s="5">
        <v>0.28320000000000001</v>
      </c>
      <c r="L37" s="12">
        <v>20.770913</v>
      </c>
    </row>
    <row r="38" spans="2:12" x14ac:dyDescent="0.25">
      <c r="B38" s="4">
        <v>40848</v>
      </c>
      <c r="C38" s="5">
        <v>7.09</v>
      </c>
      <c r="D38" s="5">
        <v>0.66097799999999995</v>
      </c>
      <c r="E38" s="5">
        <v>3.92</v>
      </c>
      <c r="F38" s="5">
        <v>1.1344000000000001</v>
      </c>
      <c r="G38" s="5">
        <v>7.6020000000000003</v>
      </c>
      <c r="H38" s="5">
        <v>0</v>
      </c>
      <c r="I38" s="5">
        <v>0</v>
      </c>
      <c r="J38" s="5">
        <v>0</v>
      </c>
      <c r="K38" s="5">
        <v>0.28360000000000002</v>
      </c>
      <c r="L38" s="12">
        <v>20.690978000000001</v>
      </c>
    </row>
    <row r="39" spans="2:12" x14ac:dyDescent="0.25">
      <c r="B39" s="4">
        <v>40878</v>
      </c>
      <c r="C39" s="5">
        <v>7.3181370000000001</v>
      </c>
      <c r="D39" s="5">
        <v>1.1974610000000001</v>
      </c>
      <c r="E39" s="5">
        <v>4.0209979999999996</v>
      </c>
      <c r="F39" s="5">
        <v>1.1709019200000002</v>
      </c>
      <c r="G39" s="5">
        <v>7.7554996000000003</v>
      </c>
      <c r="H39" s="5">
        <v>0</v>
      </c>
      <c r="I39" s="5">
        <v>0</v>
      </c>
      <c r="J39" s="5">
        <v>0</v>
      </c>
      <c r="K39" s="5">
        <v>0.29272548000000004</v>
      </c>
      <c r="L39" s="12">
        <v>21.755723000000003</v>
      </c>
    </row>
    <row r="40" spans="2:12" x14ac:dyDescent="0.25">
      <c r="B40" s="4">
        <v>40909</v>
      </c>
      <c r="C40" s="5">
        <v>6.3</v>
      </c>
      <c r="D40" s="5">
        <v>0.41279399999999999</v>
      </c>
      <c r="E40" s="5">
        <v>3.74</v>
      </c>
      <c r="F40" s="5">
        <v>1.008</v>
      </c>
      <c r="G40" s="5">
        <v>6.7899999999999991</v>
      </c>
      <c r="H40" s="5">
        <v>0</v>
      </c>
      <c r="I40" s="5">
        <v>0</v>
      </c>
      <c r="J40" s="5">
        <v>0</v>
      </c>
      <c r="K40" s="5">
        <v>0.252</v>
      </c>
      <c r="L40" s="12">
        <v>18.502793999999998</v>
      </c>
    </row>
    <row r="41" spans="2:12" x14ac:dyDescent="0.25">
      <c r="B41" s="4">
        <v>40940</v>
      </c>
      <c r="C41" s="5">
        <v>6.8949999999999996</v>
      </c>
      <c r="D41" s="5">
        <v>0.65300100000000005</v>
      </c>
      <c r="E41" s="5">
        <v>3.71</v>
      </c>
      <c r="F41" s="5">
        <v>1.1032</v>
      </c>
      <c r="G41" s="5">
        <v>7.2359999999999998</v>
      </c>
      <c r="H41" s="5">
        <v>0</v>
      </c>
      <c r="I41" s="5">
        <v>0</v>
      </c>
      <c r="J41" s="5">
        <v>0</v>
      </c>
      <c r="K41" s="5">
        <v>0.27579999999999999</v>
      </c>
      <c r="L41" s="12">
        <v>19.873000999999999</v>
      </c>
    </row>
    <row r="42" spans="2:12" x14ac:dyDescent="0.25">
      <c r="B42" s="4">
        <v>40969</v>
      </c>
      <c r="C42" s="5">
        <v>7.3150000000000004</v>
      </c>
      <c r="D42" s="5">
        <v>0.142428</v>
      </c>
      <c r="E42" s="5">
        <v>3.7199999999999998</v>
      </c>
      <c r="F42" s="5">
        <v>1.1704000000000001</v>
      </c>
      <c r="G42" s="5">
        <v>7.5820000000000007</v>
      </c>
      <c r="H42" s="5">
        <v>0</v>
      </c>
      <c r="I42" s="5">
        <v>0</v>
      </c>
      <c r="J42" s="5">
        <v>0</v>
      </c>
      <c r="K42" s="5">
        <v>0.29260000000000003</v>
      </c>
      <c r="L42" s="12">
        <v>20.222428000000001</v>
      </c>
    </row>
    <row r="43" spans="2:12" x14ac:dyDescent="0.25">
      <c r="B43" s="4">
        <v>41000</v>
      </c>
      <c r="C43" s="5">
        <v>6.7850000000000001</v>
      </c>
      <c r="D43" s="5">
        <v>0.31573200000000001</v>
      </c>
      <c r="E43" s="5">
        <v>3.69</v>
      </c>
      <c r="F43" s="5">
        <v>1.0856000000000001</v>
      </c>
      <c r="G43" s="5">
        <v>7.128000000000001</v>
      </c>
      <c r="H43" s="5">
        <v>0</v>
      </c>
      <c r="I43" s="5">
        <v>0</v>
      </c>
      <c r="J43" s="5">
        <v>0</v>
      </c>
      <c r="K43" s="5">
        <v>0.27140000000000003</v>
      </c>
      <c r="L43" s="12">
        <v>19.275732000000001</v>
      </c>
    </row>
    <row r="44" spans="2:12" x14ac:dyDescent="0.25">
      <c r="B44" s="4">
        <v>41030</v>
      </c>
      <c r="C44" s="5">
        <v>6.76</v>
      </c>
      <c r="D44" s="5">
        <v>0.73948499999999995</v>
      </c>
      <c r="E44" s="5">
        <v>3.6100000000000003</v>
      </c>
      <c r="F44" s="5">
        <v>1.0815999999999999</v>
      </c>
      <c r="G44" s="5">
        <v>7.0280000000000005</v>
      </c>
      <c r="H44" s="5">
        <v>0</v>
      </c>
      <c r="I44" s="5">
        <v>0</v>
      </c>
      <c r="J44" s="5">
        <v>0</v>
      </c>
      <c r="K44" s="5">
        <v>0.27039999999999997</v>
      </c>
      <c r="L44" s="12">
        <v>19.489484999999998</v>
      </c>
    </row>
    <row r="45" spans="2:12" x14ac:dyDescent="0.25">
      <c r="B45" s="4">
        <v>41061</v>
      </c>
      <c r="C45" s="5">
        <v>6.8449999999999989</v>
      </c>
      <c r="D45" s="5">
        <v>1.6973929999999999</v>
      </c>
      <c r="E45" s="5">
        <v>3.65</v>
      </c>
      <c r="F45" s="5">
        <v>1.0952</v>
      </c>
      <c r="G45" s="5">
        <v>7.1359999999999992</v>
      </c>
      <c r="H45" s="5">
        <v>0</v>
      </c>
      <c r="I45" s="5">
        <v>0</v>
      </c>
      <c r="J45" s="5">
        <v>0</v>
      </c>
      <c r="K45" s="5">
        <v>0.27379999999999999</v>
      </c>
      <c r="L45" s="12">
        <v>20.697392999999998</v>
      </c>
    </row>
    <row r="46" spans="2:12" x14ac:dyDescent="0.25">
      <c r="B46" s="4">
        <v>41091</v>
      </c>
      <c r="C46" s="5">
        <v>6.79</v>
      </c>
      <c r="D46" s="5">
        <v>1.6213470000000001</v>
      </c>
      <c r="E46" s="5">
        <v>3.66</v>
      </c>
      <c r="F46" s="5">
        <v>1.0864</v>
      </c>
      <c r="G46" s="5">
        <v>7.1020000000000003</v>
      </c>
      <c r="H46" s="5">
        <v>0</v>
      </c>
      <c r="I46" s="5">
        <v>0</v>
      </c>
      <c r="J46" s="5">
        <v>0</v>
      </c>
      <c r="K46" s="5">
        <v>0.27160000000000001</v>
      </c>
      <c r="L46" s="12">
        <v>20.531346999999997</v>
      </c>
    </row>
    <row r="47" spans="2:12" x14ac:dyDescent="0.25">
      <c r="B47" s="4">
        <v>41122</v>
      </c>
      <c r="C47" s="5">
        <v>7.3849999999999998</v>
      </c>
      <c r="D47" s="5">
        <v>0.56379999999999997</v>
      </c>
      <c r="E47" s="5">
        <v>5.7100000000000009</v>
      </c>
      <c r="F47" s="5">
        <v>1.1816</v>
      </c>
      <c r="G47" s="5">
        <v>8.6280000000000001</v>
      </c>
      <c r="H47" s="5">
        <v>0</v>
      </c>
      <c r="I47" s="5">
        <v>0</v>
      </c>
      <c r="J47" s="5">
        <v>0</v>
      </c>
      <c r="K47" s="5">
        <v>0.2954</v>
      </c>
      <c r="L47" s="12">
        <v>23.7638</v>
      </c>
    </row>
    <row r="48" spans="2:12" x14ac:dyDescent="0.25">
      <c r="B48" s="4">
        <v>41153</v>
      </c>
      <c r="C48" s="5">
        <v>7.37</v>
      </c>
      <c r="D48" s="5">
        <v>1.5258719999999999</v>
      </c>
      <c r="E48" s="5">
        <v>7.68</v>
      </c>
      <c r="F48" s="5">
        <v>1.1792</v>
      </c>
      <c r="G48" s="5">
        <v>9.5960000000000001</v>
      </c>
      <c r="H48" s="5">
        <v>0</v>
      </c>
      <c r="I48" s="5">
        <v>0</v>
      </c>
      <c r="J48" s="5">
        <v>0</v>
      </c>
      <c r="K48" s="5">
        <v>0.29480000000000001</v>
      </c>
      <c r="L48" s="12">
        <v>27.645872000000001</v>
      </c>
    </row>
    <row r="49" spans="2:12" x14ac:dyDescent="0.25">
      <c r="B49" s="4">
        <v>41183</v>
      </c>
      <c r="C49" s="5">
        <v>7.2149999999999999</v>
      </c>
      <c r="D49" s="5">
        <v>1.034009</v>
      </c>
      <c r="E49" s="5">
        <v>5.58</v>
      </c>
      <c r="F49" s="5">
        <v>1.1544000000000001</v>
      </c>
      <c r="G49" s="5">
        <v>8.3620000000000001</v>
      </c>
      <c r="H49" s="5">
        <v>0</v>
      </c>
      <c r="I49" s="5">
        <v>0</v>
      </c>
      <c r="J49" s="5">
        <v>0</v>
      </c>
      <c r="K49" s="5">
        <v>0.28860000000000002</v>
      </c>
      <c r="L49" s="12">
        <v>23.634008999999999</v>
      </c>
    </row>
    <row r="50" spans="2:12" x14ac:dyDescent="0.25">
      <c r="B50" s="4">
        <v>41214</v>
      </c>
      <c r="C50" s="5">
        <v>7.16</v>
      </c>
      <c r="D50" s="5">
        <v>1.0444059999999999</v>
      </c>
      <c r="E50" s="5">
        <v>3.6</v>
      </c>
      <c r="F50" s="5">
        <v>1.1456</v>
      </c>
      <c r="G50" s="5">
        <v>7.338000000000001</v>
      </c>
      <c r="H50" s="5">
        <v>0</v>
      </c>
      <c r="I50" s="5">
        <v>0</v>
      </c>
      <c r="J50" s="5">
        <v>0</v>
      </c>
      <c r="K50" s="5">
        <v>0.28639999999999999</v>
      </c>
      <c r="L50" s="12">
        <v>20.574406000000003</v>
      </c>
    </row>
    <row r="51" spans="2:12" x14ac:dyDescent="0.25">
      <c r="B51" s="4">
        <v>41244</v>
      </c>
      <c r="C51" s="5">
        <v>8.5522899999999993</v>
      </c>
      <c r="D51" s="5">
        <v>0.94353299999999996</v>
      </c>
      <c r="E51" s="5">
        <v>3.0486300000000002</v>
      </c>
      <c r="F51" s="5">
        <v>1.3683664</v>
      </c>
      <c r="G51" s="5">
        <v>8.377542</v>
      </c>
      <c r="H51" s="5">
        <v>0</v>
      </c>
      <c r="I51" s="5">
        <v>0</v>
      </c>
      <c r="J51" s="5">
        <v>0</v>
      </c>
      <c r="K51" s="5">
        <v>0.3420916</v>
      </c>
      <c r="L51" s="12">
        <v>22.632453000000002</v>
      </c>
    </row>
    <row r="52" spans="2:12" x14ac:dyDescent="0.25">
      <c r="B52" s="4">
        <v>41275</v>
      </c>
      <c r="C52" s="5">
        <v>10.377802000000001</v>
      </c>
      <c r="D52" s="5">
        <v>1.415573</v>
      </c>
      <c r="E52" s="5">
        <v>2.335874</v>
      </c>
      <c r="F52" s="5">
        <v>1.6604483200000002</v>
      </c>
      <c r="G52" s="5">
        <v>9.4812136000000002</v>
      </c>
      <c r="H52" s="5">
        <v>0</v>
      </c>
      <c r="I52" s="5">
        <v>0</v>
      </c>
      <c r="J52" s="5">
        <v>0</v>
      </c>
      <c r="K52" s="5">
        <v>0.41511208000000005</v>
      </c>
      <c r="L52" s="12">
        <v>25.686023000000002</v>
      </c>
    </row>
    <row r="53" spans="2:12" x14ac:dyDescent="0.25">
      <c r="B53" s="4">
        <v>41306</v>
      </c>
      <c r="C53" s="5">
        <v>9.8839585000000003</v>
      </c>
      <c r="D53" s="5">
        <v>1.3611759999999999</v>
      </c>
      <c r="E53" s="5">
        <v>2.8832469999999999</v>
      </c>
      <c r="F53" s="5">
        <v>1.5814333600000001</v>
      </c>
      <c r="G53" s="5">
        <v>9.3567078000000006</v>
      </c>
      <c r="H53" s="5">
        <v>0</v>
      </c>
      <c r="I53" s="5">
        <v>0</v>
      </c>
      <c r="J53" s="5">
        <v>0</v>
      </c>
      <c r="K53" s="5">
        <v>0.39535834000000003</v>
      </c>
      <c r="L53" s="12">
        <v>25.461881000000002</v>
      </c>
    </row>
    <row r="54" spans="2:12" x14ac:dyDescent="0.25">
      <c r="B54" s="4">
        <v>41334</v>
      </c>
      <c r="C54" s="5">
        <v>9.9598654999999994</v>
      </c>
      <c r="D54" s="5">
        <v>0.95156499999999999</v>
      </c>
      <c r="E54" s="5">
        <v>2.8023940000000001</v>
      </c>
      <c r="F54" s="5">
        <v>1.5935784799999999</v>
      </c>
      <c r="G54" s="5">
        <v>9.3816374000000007</v>
      </c>
      <c r="H54" s="5">
        <v>0</v>
      </c>
      <c r="I54" s="5">
        <v>0</v>
      </c>
      <c r="J54" s="5">
        <v>0</v>
      </c>
      <c r="K54" s="5">
        <v>0.39839461999999998</v>
      </c>
      <c r="L54" s="12">
        <v>25.087435000000003</v>
      </c>
    </row>
    <row r="55" spans="2:12" x14ac:dyDescent="0.25">
      <c r="B55" s="4">
        <v>41365</v>
      </c>
      <c r="C55" s="5">
        <v>9.3394984999999995</v>
      </c>
      <c r="D55" s="5">
        <v>1.8087029999999999</v>
      </c>
      <c r="E55" s="5">
        <v>3.4921800000000003</v>
      </c>
      <c r="F55" s="5">
        <v>1.49431976</v>
      </c>
      <c r="G55" s="5">
        <v>9.2316018</v>
      </c>
      <c r="H55" s="5">
        <v>0</v>
      </c>
      <c r="I55" s="5">
        <v>0</v>
      </c>
      <c r="J55" s="5">
        <v>0</v>
      </c>
      <c r="K55" s="5">
        <v>0.37357994</v>
      </c>
      <c r="L55" s="12">
        <v>25.739882999999999</v>
      </c>
    </row>
    <row r="56" spans="2:12" x14ac:dyDescent="0.25">
      <c r="B56" s="4">
        <v>41395</v>
      </c>
      <c r="C56" s="5">
        <v>9.4436959999999992</v>
      </c>
      <c r="D56" s="5">
        <v>0.70208400000000004</v>
      </c>
      <c r="E56" s="5">
        <v>3.3582700000000001</v>
      </c>
      <c r="F56" s="5">
        <v>1.51099136</v>
      </c>
      <c r="G56" s="5">
        <v>9.2483007999999991</v>
      </c>
      <c r="H56" s="5">
        <v>0</v>
      </c>
      <c r="I56" s="5">
        <v>0</v>
      </c>
      <c r="J56" s="5">
        <v>0</v>
      </c>
      <c r="K56" s="5">
        <v>0.37774784</v>
      </c>
      <c r="L56" s="12">
        <v>24.641090000000002</v>
      </c>
    </row>
    <row r="57" spans="2:12" x14ac:dyDescent="0.25">
      <c r="B57" s="4">
        <v>41426</v>
      </c>
      <c r="C57" s="5">
        <v>9.8456109999999999</v>
      </c>
      <c r="D57" s="5">
        <v>0.80314099999999999</v>
      </c>
      <c r="E57" s="5">
        <v>2.926129</v>
      </c>
      <c r="F57" s="5">
        <v>1.57529776</v>
      </c>
      <c r="G57" s="5">
        <v>9.3461338000000005</v>
      </c>
      <c r="H57" s="5">
        <v>0</v>
      </c>
      <c r="I57" s="5">
        <v>0</v>
      </c>
      <c r="J57" s="5">
        <v>0</v>
      </c>
      <c r="K57" s="5">
        <v>0.39382444</v>
      </c>
      <c r="L57" s="12">
        <v>24.890136999999999</v>
      </c>
    </row>
    <row r="58" spans="2:12" x14ac:dyDescent="0.25">
      <c r="B58" s="4">
        <v>41456</v>
      </c>
      <c r="C58" s="5">
        <v>9.8534175000000008</v>
      </c>
      <c r="D58" s="5">
        <v>1.642725</v>
      </c>
      <c r="E58" s="5">
        <v>2.9179110000000001</v>
      </c>
      <c r="F58" s="5">
        <v>1.5765468000000002</v>
      </c>
      <c r="G58" s="5">
        <v>9.3540349999999997</v>
      </c>
      <c r="H58" s="5">
        <v>0</v>
      </c>
      <c r="I58" s="5">
        <v>0</v>
      </c>
      <c r="J58" s="5">
        <v>0</v>
      </c>
      <c r="K58" s="5">
        <v>0.39413670000000006</v>
      </c>
      <c r="L58" s="12">
        <v>25.738772000000001</v>
      </c>
    </row>
    <row r="59" spans="2:12" x14ac:dyDescent="0.25">
      <c r="B59" s="4">
        <v>41487</v>
      </c>
      <c r="C59" s="5">
        <v>10.2387105</v>
      </c>
      <c r="D59" s="5">
        <v>0.641231</v>
      </c>
      <c r="E59" s="5">
        <v>2.5807960000000003</v>
      </c>
      <c r="F59" s="5">
        <v>1.6381936800000001</v>
      </c>
      <c r="G59" s="5">
        <v>9.4948284000000012</v>
      </c>
      <c r="H59" s="5">
        <v>0</v>
      </c>
      <c r="I59" s="5">
        <v>0</v>
      </c>
      <c r="J59" s="5">
        <v>0</v>
      </c>
      <c r="K59" s="5">
        <v>0.40954842000000002</v>
      </c>
      <c r="L59" s="12">
        <v>25.003308000000004</v>
      </c>
    </row>
    <row r="60" spans="2:12" x14ac:dyDescent="0.25">
      <c r="B60" s="4">
        <v>41518</v>
      </c>
      <c r="C60" s="5">
        <v>10.167322499999999</v>
      </c>
      <c r="D60" s="5">
        <v>0.574438</v>
      </c>
      <c r="E60" s="5">
        <v>2.673759</v>
      </c>
      <c r="F60" s="5">
        <v>1.6267715999999999</v>
      </c>
      <c r="G60" s="5">
        <v>9.4820390000000003</v>
      </c>
      <c r="H60" s="5">
        <v>0</v>
      </c>
      <c r="I60" s="5">
        <v>0</v>
      </c>
      <c r="J60" s="5">
        <v>0</v>
      </c>
      <c r="K60" s="5">
        <v>0.40669289999999997</v>
      </c>
      <c r="L60" s="12">
        <v>24.931023</v>
      </c>
    </row>
    <row r="61" spans="2:12" x14ac:dyDescent="0.25">
      <c r="B61" s="4">
        <v>41548</v>
      </c>
      <c r="C61" s="5">
        <v>9.1661280000000005</v>
      </c>
      <c r="D61" s="5">
        <v>1.256059</v>
      </c>
      <c r="E61" s="5">
        <v>3.8415150000000002</v>
      </c>
      <c r="F61" s="5">
        <v>1.4665804800000002</v>
      </c>
      <c r="G61" s="5">
        <v>9.2641974000000005</v>
      </c>
      <c r="H61" s="5">
        <v>0</v>
      </c>
      <c r="I61" s="5">
        <v>0</v>
      </c>
      <c r="J61" s="5">
        <v>0</v>
      </c>
      <c r="K61" s="5">
        <v>0.36664512000000005</v>
      </c>
      <c r="L61" s="12">
        <v>25.361125000000005</v>
      </c>
    </row>
    <row r="62" spans="2:12" x14ac:dyDescent="0.25">
      <c r="B62" s="4">
        <v>41579</v>
      </c>
      <c r="C62" s="5">
        <v>9.7847419999999996</v>
      </c>
      <c r="D62" s="5">
        <v>0.584009</v>
      </c>
      <c r="E62" s="5">
        <v>3.1296659999999998</v>
      </c>
      <c r="F62" s="5">
        <v>1.5655587200000001</v>
      </c>
      <c r="G62" s="5">
        <v>9.4066265999999992</v>
      </c>
      <c r="H62" s="5">
        <v>0</v>
      </c>
      <c r="I62" s="5">
        <v>0</v>
      </c>
      <c r="J62" s="5">
        <v>0</v>
      </c>
      <c r="K62" s="5">
        <v>0.39138968000000002</v>
      </c>
      <c r="L62" s="12">
        <v>24.861991999999997</v>
      </c>
    </row>
    <row r="63" spans="2:12" x14ac:dyDescent="0.25">
      <c r="B63" s="4">
        <v>41609</v>
      </c>
      <c r="C63" s="5">
        <v>9.8218265000000002</v>
      </c>
      <c r="D63" s="5">
        <v>0.25835200000000003</v>
      </c>
      <c r="E63" s="5">
        <v>3.084031</v>
      </c>
      <c r="F63" s="5">
        <v>1.57149224</v>
      </c>
      <c r="G63" s="5">
        <v>9.4125122000000001</v>
      </c>
      <c r="H63" s="5">
        <v>0</v>
      </c>
      <c r="I63" s="5">
        <v>0</v>
      </c>
      <c r="J63" s="5">
        <v>0</v>
      </c>
      <c r="K63" s="5">
        <v>0.39287306</v>
      </c>
      <c r="L63" s="12">
        <v>24.541086999999997</v>
      </c>
    </row>
    <row r="64" spans="2:12" x14ac:dyDescent="0.25">
      <c r="B64" s="4">
        <v>41640</v>
      </c>
      <c r="C64" s="5">
        <v>10.243562742</v>
      </c>
      <c r="D64" s="5">
        <v>0.36133225800000002</v>
      </c>
      <c r="E64" s="5">
        <v>2.5909341939999999</v>
      </c>
      <c r="F64" s="5">
        <v>1.6389700387200001</v>
      </c>
      <c r="G64" s="5">
        <v>9.5050895486000009</v>
      </c>
      <c r="H64" s="5">
        <v>0</v>
      </c>
      <c r="I64" s="5">
        <v>0</v>
      </c>
      <c r="J64" s="5">
        <v>0</v>
      </c>
      <c r="K64" s="5">
        <v>0.40974250968000003</v>
      </c>
      <c r="L64" s="12">
        <v>24.749631291</v>
      </c>
    </row>
    <row r="65" spans="2:12" x14ac:dyDescent="0.25">
      <c r="B65" s="4">
        <v>41671</v>
      </c>
      <c r="C65" s="5">
        <v>10.295920714499999</v>
      </c>
      <c r="D65" s="5">
        <v>1.7216410710000001</v>
      </c>
      <c r="E65" s="5">
        <v>2.517720357</v>
      </c>
      <c r="F65" s="5">
        <v>1.6473473143199999</v>
      </c>
      <c r="G65" s="5">
        <v>9.5099515715999985</v>
      </c>
      <c r="H65" s="5">
        <v>0</v>
      </c>
      <c r="I65" s="5">
        <v>0</v>
      </c>
      <c r="J65" s="5">
        <v>0</v>
      </c>
      <c r="K65" s="5">
        <v>0.41183682857999998</v>
      </c>
      <c r="L65" s="12">
        <v>26.104417856999998</v>
      </c>
    </row>
    <row r="66" spans="2:12" x14ac:dyDescent="0.25">
      <c r="B66" s="4">
        <v>41699</v>
      </c>
      <c r="C66" s="5">
        <v>8.9922958064999996</v>
      </c>
      <c r="D66" s="5">
        <v>0.82969290299999998</v>
      </c>
      <c r="E66" s="5">
        <v>3.1292296780000002</v>
      </c>
      <c r="F66" s="5">
        <v>1.43876732904</v>
      </c>
      <c r="G66" s="5">
        <v>8.7584514842000001</v>
      </c>
      <c r="H66" s="5">
        <v>0</v>
      </c>
      <c r="I66" s="5">
        <v>0</v>
      </c>
      <c r="J66" s="5">
        <v>0</v>
      </c>
      <c r="K66" s="5">
        <v>0.35969183226000001</v>
      </c>
      <c r="L66" s="12">
        <v>23.508129032999999</v>
      </c>
    </row>
    <row r="67" spans="2:12" x14ac:dyDescent="0.25">
      <c r="B67" s="4">
        <v>41730</v>
      </c>
      <c r="C67" s="5">
        <v>8.8679223334999993</v>
      </c>
      <c r="D67" s="5">
        <v>1.775756667</v>
      </c>
      <c r="E67" s="5">
        <v>4.1719133340000001</v>
      </c>
      <c r="F67" s="5">
        <v>1.4188675733599998</v>
      </c>
      <c r="G67" s="5">
        <v>9.1802945337999997</v>
      </c>
      <c r="H67" s="5">
        <v>0</v>
      </c>
      <c r="I67" s="5">
        <v>0</v>
      </c>
      <c r="J67" s="5">
        <v>0</v>
      </c>
      <c r="K67" s="5">
        <v>0.35471689333999995</v>
      </c>
      <c r="L67" s="12">
        <v>25.769471335000002</v>
      </c>
    </row>
    <row r="68" spans="2:12" x14ac:dyDescent="0.25">
      <c r="B68" s="4">
        <v>41760</v>
      </c>
      <c r="C68" s="5">
        <v>8.3932883870000001</v>
      </c>
      <c r="D68" s="5">
        <v>0.66528838700000004</v>
      </c>
      <c r="E68" s="5">
        <v>4.8018383870000001</v>
      </c>
      <c r="F68" s="5">
        <v>1.34292614192</v>
      </c>
      <c r="G68" s="5">
        <v>9.120356515600001</v>
      </c>
      <c r="H68" s="5">
        <v>0</v>
      </c>
      <c r="I68" s="5">
        <v>0</v>
      </c>
      <c r="J68" s="5">
        <v>0</v>
      </c>
      <c r="K68" s="5">
        <v>0.33573153548000001</v>
      </c>
      <c r="L68" s="12">
        <v>24.659429354000004</v>
      </c>
    </row>
    <row r="69" spans="2:12" x14ac:dyDescent="0.25">
      <c r="B69" s="4">
        <v>41791</v>
      </c>
      <c r="C69" s="5">
        <v>9.5771490000000004</v>
      </c>
      <c r="D69" s="5">
        <v>1.6877880000000001</v>
      </c>
      <c r="E69" s="5">
        <v>3.4432606670000001</v>
      </c>
      <c r="F69" s="5">
        <v>1.53234384</v>
      </c>
      <c r="G69" s="5">
        <v>9.4021372000000003</v>
      </c>
      <c r="H69" s="5">
        <v>0</v>
      </c>
      <c r="I69" s="5">
        <v>0</v>
      </c>
      <c r="J69" s="5">
        <v>0</v>
      </c>
      <c r="K69" s="5">
        <v>0.38308596</v>
      </c>
      <c r="L69" s="12">
        <v>26.025764667000001</v>
      </c>
    </row>
    <row r="70" spans="2:12" x14ac:dyDescent="0.25">
      <c r="B70" s="4">
        <v>41821</v>
      </c>
      <c r="C70" s="5">
        <v>10.4671348385</v>
      </c>
      <c r="D70" s="5">
        <v>0.89456645199999996</v>
      </c>
      <c r="E70" s="5">
        <v>2.3977116130000002</v>
      </c>
      <c r="F70" s="5">
        <v>1.67474157416</v>
      </c>
      <c r="G70" s="5">
        <v>9.5897494838000004</v>
      </c>
      <c r="H70" s="5">
        <v>0</v>
      </c>
      <c r="I70" s="5">
        <v>0</v>
      </c>
      <c r="J70" s="5">
        <v>0</v>
      </c>
      <c r="K70" s="5">
        <v>0.41868539354000001</v>
      </c>
      <c r="L70" s="12">
        <v>25.442589354999999</v>
      </c>
    </row>
    <row r="71" spans="2:12" x14ac:dyDescent="0.25">
      <c r="B71" s="4">
        <v>41852</v>
      </c>
      <c r="C71" s="5">
        <v>9.7417599999999993</v>
      </c>
      <c r="D71" s="5">
        <v>0.63885193500000004</v>
      </c>
      <c r="E71" s="5">
        <v>3.2483612910000002</v>
      </c>
      <c r="F71" s="5">
        <v>1.5586815999999999</v>
      </c>
      <c r="G71" s="5">
        <v>9.4353128389999998</v>
      </c>
      <c r="H71" s="5">
        <v>0</v>
      </c>
      <c r="I71" s="5">
        <v>0</v>
      </c>
      <c r="J71" s="5">
        <v>0</v>
      </c>
      <c r="K71" s="5">
        <v>0.38967039999999997</v>
      </c>
      <c r="L71" s="12">
        <v>25.012638064999997</v>
      </c>
    </row>
    <row r="72" spans="2:12" x14ac:dyDescent="0.25">
      <c r="B72" s="4">
        <v>41883</v>
      </c>
      <c r="C72" s="5">
        <v>10.158136499999999</v>
      </c>
      <c r="D72" s="5">
        <v>0.11698133300000001</v>
      </c>
      <c r="E72" s="5">
        <v>2.7621006670000003</v>
      </c>
      <c r="F72" s="5">
        <v>1.6253018399999999</v>
      </c>
      <c r="G72" s="5">
        <v>9.5260098669999991</v>
      </c>
      <c r="H72" s="5">
        <v>0</v>
      </c>
      <c r="I72" s="5">
        <v>0</v>
      </c>
      <c r="J72" s="5">
        <v>0</v>
      </c>
      <c r="K72" s="5">
        <v>0.40632545999999997</v>
      </c>
      <c r="L72" s="12">
        <v>24.594855667000001</v>
      </c>
    </row>
    <row r="73" spans="2:12" x14ac:dyDescent="0.25">
      <c r="B73" s="4">
        <v>41913</v>
      </c>
      <c r="C73" s="5">
        <v>9.8332738709999994</v>
      </c>
      <c r="D73" s="5">
        <v>0.138004194</v>
      </c>
      <c r="E73" s="5">
        <v>3.1430674190000003</v>
      </c>
      <c r="F73" s="5">
        <v>1.5733238193599999</v>
      </c>
      <c r="G73" s="5">
        <v>9.4568429678000001</v>
      </c>
      <c r="H73" s="5">
        <v>0</v>
      </c>
      <c r="I73" s="5">
        <v>0</v>
      </c>
      <c r="J73" s="5">
        <v>0</v>
      </c>
      <c r="K73" s="5">
        <v>0.39333095483999997</v>
      </c>
      <c r="L73" s="12">
        <v>24.537843226000003</v>
      </c>
    </row>
    <row r="74" spans="2:12" x14ac:dyDescent="0.25">
      <c r="B74" s="4">
        <v>41944</v>
      </c>
      <c r="C74" s="5">
        <v>10.449869333500001</v>
      </c>
      <c r="D74" s="5">
        <v>4.1242666999999997E-2</v>
      </c>
      <c r="E74" s="5">
        <v>2.4182269999999999</v>
      </c>
      <c r="F74" s="5">
        <v>1.6719790933600001</v>
      </c>
      <c r="G74" s="5">
        <v>9.5863417998000013</v>
      </c>
      <c r="H74" s="5">
        <v>0</v>
      </c>
      <c r="I74" s="5">
        <v>0</v>
      </c>
      <c r="J74" s="5">
        <v>0</v>
      </c>
      <c r="K74" s="5">
        <v>0.41799477334000001</v>
      </c>
      <c r="L74" s="12">
        <v>24.585654667</v>
      </c>
    </row>
    <row r="75" spans="2:12" x14ac:dyDescent="0.25">
      <c r="B75" s="4">
        <v>41974</v>
      </c>
      <c r="C75" s="5">
        <v>10.389753387000001</v>
      </c>
      <c r="D75" s="5">
        <v>1.292871E-2</v>
      </c>
      <c r="E75" s="5">
        <v>2.4884300000000001</v>
      </c>
      <c r="F75" s="5">
        <v>1.66236054192</v>
      </c>
      <c r="G75" s="5">
        <v>9.5732472255999994</v>
      </c>
      <c r="H75" s="5">
        <v>0</v>
      </c>
      <c r="I75" s="5">
        <v>0</v>
      </c>
      <c r="J75" s="5">
        <v>0</v>
      </c>
      <c r="K75" s="5">
        <v>0.41559013548000001</v>
      </c>
      <c r="L75" s="12">
        <v>24.542309999999997</v>
      </c>
    </row>
    <row r="76" spans="2:12" x14ac:dyDescent="0.25">
      <c r="B76" s="4">
        <v>42005</v>
      </c>
      <c r="C76" s="5">
        <v>10.239926129000001</v>
      </c>
      <c r="D76" s="5">
        <v>1.0549032E-2</v>
      </c>
      <c r="E76" s="5">
        <v>2.6449064519999999</v>
      </c>
      <c r="F76" s="5">
        <v>1.63838818064</v>
      </c>
      <c r="G76" s="5">
        <v>9.5327070322000012</v>
      </c>
      <c r="H76" s="5">
        <v>0</v>
      </c>
      <c r="I76" s="5">
        <v>0</v>
      </c>
      <c r="J76" s="5">
        <v>0</v>
      </c>
      <c r="K76" s="5">
        <v>0.40959704516000001</v>
      </c>
      <c r="L76" s="12">
        <v>24.476073871000004</v>
      </c>
    </row>
    <row r="77" spans="2:12" x14ac:dyDescent="0.25">
      <c r="B77" s="4">
        <v>42036</v>
      </c>
      <c r="C77" s="5">
        <v>10.375622857</v>
      </c>
      <c r="D77" s="5">
        <v>3.0978569999999999E-3</v>
      </c>
      <c r="E77" s="5">
        <v>2.507663929</v>
      </c>
      <c r="F77" s="5">
        <v>1.66009965712</v>
      </c>
      <c r="G77" s="5">
        <v>9.5729147145999995</v>
      </c>
      <c r="H77" s="5">
        <v>0</v>
      </c>
      <c r="I77" s="5">
        <v>0</v>
      </c>
      <c r="J77" s="5">
        <v>0</v>
      </c>
      <c r="K77" s="5">
        <v>0.41502491427999999</v>
      </c>
      <c r="L77" s="12">
        <v>24.534423928999999</v>
      </c>
    </row>
    <row r="78" spans="2:12" x14ac:dyDescent="0.25">
      <c r="B78" s="4">
        <v>42064</v>
      </c>
      <c r="C78" s="5">
        <v>9.4888546774999991</v>
      </c>
      <c r="D78" s="5">
        <v>2.154839E-3</v>
      </c>
      <c r="E78" s="5">
        <v>3.541394516</v>
      </c>
      <c r="F78" s="5">
        <v>1.5182167484</v>
      </c>
      <c r="G78" s="5">
        <v>9.3828398709999998</v>
      </c>
      <c r="H78" s="5">
        <v>0</v>
      </c>
      <c r="I78" s="5">
        <v>0</v>
      </c>
      <c r="J78" s="5">
        <v>0</v>
      </c>
      <c r="K78" s="5">
        <v>0.3795541871</v>
      </c>
      <c r="L78" s="12">
        <v>24.313014838999997</v>
      </c>
    </row>
    <row r="79" spans="2:12" x14ac:dyDescent="0.25">
      <c r="B79" s="4">
        <v>42095</v>
      </c>
      <c r="C79" s="5">
        <v>9.6186636664999998</v>
      </c>
      <c r="D79" s="5">
        <v>0</v>
      </c>
      <c r="E79" s="5">
        <v>3.3890936659999999</v>
      </c>
      <c r="F79" s="5">
        <v>1.5389861866400001</v>
      </c>
      <c r="G79" s="5">
        <v>9.4104602662000012</v>
      </c>
      <c r="H79" s="5">
        <v>0</v>
      </c>
      <c r="I79" s="5">
        <v>0</v>
      </c>
      <c r="J79" s="5">
        <v>0</v>
      </c>
      <c r="K79" s="5">
        <v>0.38474654666000002</v>
      </c>
      <c r="L79" s="12">
        <v>24.341950332</v>
      </c>
    </row>
    <row r="80" spans="2:12" x14ac:dyDescent="0.25">
      <c r="B80" s="4">
        <v>42125</v>
      </c>
      <c r="C80" s="5">
        <v>9.6243019355000001</v>
      </c>
      <c r="D80" s="5">
        <v>0.57034838700000001</v>
      </c>
      <c r="E80" s="5">
        <v>3.3974803229999999</v>
      </c>
      <c r="F80" s="5">
        <v>1.53988830968</v>
      </c>
      <c r="G80" s="5">
        <v>9.4167196133999997</v>
      </c>
      <c r="H80" s="5">
        <v>0</v>
      </c>
      <c r="I80" s="5">
        <v>0</v>
      </c>
      <c r="J80" s="5">
        <v>0</v>
      </c>
      <c r="K80" s="5">
        <v>0.38497207742</v>
      </c>
      <c r="L80" s="12">
        <v>24.933710645999998</v>
      </c>
    </row>
    <row r="81" spans="2:12" x14ac:dyDescent="0.25">
      <c r="B81" s="4">
        <v>42156</v>
      </c>
      <c r="C81" s="5">
        <v>9.0629133334999992</v>
      </c>
      <c r="D81" s="5">
        <v>1.7279999999999999E-3</v>
      </c>
      <c r="E81" s="5">
        <v>4.0354443330000001</v>
      </c>
      <c r="F81" s="5">
        <v>1.4500661333599998</v>
      </c>
      <c r="G81" s="5">
        <v>9.277118999799999</v>
      </c>
      <c r="H81" s="5">
        <v>0</v>
      </c>
      <c r="I81" s="5">
        <v>0</v>
      </c>
      <c r="J81" s="5">
        <v>0</v>
      </c>
      <c r="K81" s="5">
        <v>0.36251653333999995</v>
      </c>
      <c r="L81" s="12">
        <v>24.189787332999998</v>
      </c>
    </row>
    <row r="82" spans="2:12" x14ac:dyDescent="0.25">
      <c r="B82" s="4">
        <v>42186</v>
      </c>
      <c r="C82" s="5">
        <v>8.4180475804999997</v>
      </c>
      <c r="D82" s="5">
        <v>4.2266452000000003E-2</v>
      </c>
      <c r="E82" s="5">
        <v>4.7632909679999997</v>
      </c>
      <c r="F82" s="5">
        <v>1.34688761288</v>
      </c>
      <c r="G82" s="5">
        <v>9.1160835483999989</v>
      </c>
      <c r="H82" s="5">
        <v>0</v>
      </c>
      <c r="I82" s="5">
        <v>0</v>
      </c>
      <c r="J82" s="5">
        <v>0</v>
      </c>
      <c r="K82" s="5">
        <v>0.33672190322000001</v>
      </c>
      <c r="L82" s="12">
        <v>24.023298064999995</v>
      </c>
    </row>
    <row r="83" spans="2:12" x14ac:dyDescent="0.25">
      <c r="B83" s="4">
        <v>42217</v>
      </c>
      <c r="C83" s="5">
        <v>9.0471945159999994</v>
      </c>
      <c r="D83" s="5">
        <v>0</v>
      </c>
      <c r="E83" s="5">
        <v>4.0466151610000001</v>
      </c>
      <c r="F83" s="5">
        <v>1.44755112256</v>
      </c>
      <c r="G83" s="5">
        <v>9.2711594838</v>
      </c>
      <c r="H83" s="5">
        <v>0</v>
      </c>
      <c r="I83" s="5">
        <v>0</v>
      </c>
      <c r="J83" s="5">
        <v>0</v>
      </c>
      <c r="K83" s="5">
        <v>0.36188778063999999</v>
      </c>
      <c r="L83" s="12">
        <v>24.174408064000001</v>
      </c>
    </row>
    <row r="84" spans="2:12" x14ac:dyDescent="0.25">
      <c r="B84" s="4">
        <v>42248</v>
      </c>
      <c r="C84" s="5">
        <v>8.9248118334999997</v>
      </c>
      <c r="D84" s="5">
        <v>0.32006633299999998</v>
      </c>
      <c r="E84" s="5">
        <v>4.20411</v>
      </c>
      <c r="F84" s="5">
        <v>1.42796989336</v>
      </c>
      <c r="G84" s="5">
        <v>9.2544791338000003</v>
      </c>
      <c r="H84" s="5">
        <v>0</v>
      </c>
      <c r="I84" s="5">
        <v>0</v>
      </c>
      <c r="J84" s="5">
        <v>0</v>
      </c>
      <c r="K84" s="5">
        <v>0.35699247334</v>
      </c>
      <c r="L84" s="12">
        <v>24.488429666999998</v>
      </c>
    </row>
    <row r="85" spans="2:12" x14ac:dyDescent="0.25">
      <c r="B85" s="4">
        <v>42278</v>
      </c>
      <c r="C85" s="5">
        <v>9.0970485485000001</v>
      </c>
      <c r="D85" s="5">
        <v>0.60640128999999998</v>
      </c>
      <c r="E85" s="5">
        <v>4.0053370959999999</v>
      </c>
      <c r="F85" s="5">
        <v>1.45552776776</v>
      </c>
      <c r="G85" s="5">
        <v>9.2942701288000009</v>
      </c>
      <c r="H85" s="5">
        <v>0</v>
      </c>
      <c r="I85" s="5">
        <v>0</v>
      </c>
      <c r="J85" s="5">
        <v>0</v>
      </c>
      <c r="K85" s="5">
        <v>0.36388194194000001</v>
      </c>
      <c r="L85" s="12">
        <v>24.822466773000002</v>
      </c>
    </row>
    <row r="86" spans="2:12" x14ac:dyDescent="0.25">
      <c r="B86" s="4">
        <v>42309</v>
      </c>
      <c r="C86" s="5">
        <v>9.4675393334999995</v>
      </c>
      <c r="D86" s="5">
        <v>0.469520667</v>
      </c>
      <c r="E86" s="5">
        <v>3.5740813329999996</v>
      </c>
      <c r="F86" s="5">
        <v>1.5148062933599999</v>
      </c>
      <c r="G86" s="5">
        <v>9.3761787997999999</v>
      </c>
      <c r="H86" s="5">
        <v>0</v>
      </c>
      <c r="I86" s="5">
        <v>0</v>
      </c>
      <c r="J86" s="5">
        <v>0</v>
      </c>
      <c r="K86" s="5">
        <v>0.37870157333999999</v>
      </c>
      <c r="L86" s="12">
        <v>24.780827999999996</v>
      </c>
    </row>
    <row r="87" spans="2:12" x14ac:dyDescent="0.25">
      <c r="B87" s="4">
        <v>42339</v>
      </c>
      <c r="C87" s="5">
        <v>9.3360958064999995</v>
      </c>
      <c r="D87" s="5">
        <v>0</v>
      </c>
      <c r="E87" s="5">
        <v>3.7407558060000001</v>
      </c>
      <c r="F87" s="5">
        <v>1.49377532904</v>
      </c>
      <c r="G87" s="5">
        <v>9.3578466451999986</v>
      </c>
      <c r="H87" s="5">
        <v>0</v>
      </c>
      <c r="I87" s="5">
        <v>0</v>
      </c>
      <c r="J87" s="5">
        <v>0</v>
      </c>
      <c r="K87" s="5">
        <v>0.37344383226</v>
      </c>
      <c r="L87" s="12">
        <v>24.301917418999999</v>
      </c>
    </row>
    <row r="88" spans="2:12" x14ac:dyDescent="0.25">
      <c r="B88" s="4">
        <v>42370</v>
      </c>
      <c r="C88" s="5">
        <v>9.1804420970000002</v>
      </c>
      <c r="D88" s="5">
        <v>1.0420323E-2</v>
      </c>
      <c r="E88" s="5">
        <v>3.9263329029999996</v>
      </c>
      <c r="F88" s="5">
        <v>1.4688707355200001</v>
      </c>
      <c r="G88" s="5">
        <v>9.3260498066000004</v>
      </c>
      <c r="H88" s="5">
        <v>0</v>
      </c>
      <c r="I88" s="5">
        <v>0</v>
      </c>
      <c r="J88" s="5">
        <v>0</v>
      </c>
      <c r="K88" s="5">
        <v>0.36721768388000003</v>
      </c>
      <c r="L88" s="12">
        <v>24.279333549</v>
      </c>
    </row>
    <row r="89" spans="2:12" x14ac:dyDescent="0.25">
      <c r="B89" s="4">
        <v>42401</v>
      </c>
      <c r="C89" s="5">
        <v>9.1510858620000004</v>
      </c>
      <c r="D89" s="5">
        <v>0</v>
      </c>
      <c r="E89" s="5">
        <v>3.9570468969999997</v>
      </c>
      <c r="F89" s="5">
        <v>1.4641737379200002</v>
      </c>
      <c r="G89" s="5">
        <v>9.3161176556000012</v>
      </c>
      <c r="H89" s="5">
        <v>0</v>
      </c>
      <c r="I89" s="5">
        <v>0</v>
      </c>
      <c r="J89" s="5">
        <v>0</v>
      </c>
      <c r="K89" s="5">
        <v>0.36604343448000004</v>
      </c>
      <c r="L89" s="12">
        <v>24.254467587000004</v>
      </c>
    </row>
    <row r="90" spans="2:12" x14ac:dyDescent="0.25">
      <c r="B90" s="4">
        <v>42430</v>
      </c>
      <c r="C90" s="5">
        <v>8.7750198385000004</v>
      </c>
      <c r="D90" s="5">
        <v>1.2871000000000001E-4</v>
      </c>
      <c r="E90" s="5">
        <v>4.3935516129999996</v>
      </c>
      <c r="F90" s="5">
        <v>1.4040031741600001</v>
      </c>
      <c r="G90" s="5">
        <v>9.2342610318000009</v>
      </c>
      <c r="H90" s="5">
        <v>0</v>
      </c>
      <c r="I90" s="5">
        <v>0</v>
      </c>
      <c r="J90" s="5">
        <v>0</v>
      </c>
      <c r="K90" s="5">
        <v>0.35100079354000002</v>
      </c>
      <c r="L90" s="12">
        <v>24.157965161</v>
      </c>
    </row>
    <row r="91" spans="2:12" x14ac:dyDescent="0.25">
      <c r="B91" s="4">
        <v>42461</v>
      </c>
      <c r="C91" s="5">
        <v>9.5220730000000007</v>
      </c>
      <c r="D91" s="5">
        <v>0.33656133299999996</v>
      </c>
      <c r="E91" s="5">
        <v>3.5283569999999997</v>
      </c>
      <c r="F91" s="5">
        <v>1.5235316800000001</v>
      </c>
      <c r="G91" s="5">
        <v>9.3993387330000004</v>
      </c>
      <c r="H91" s="5">
        <v>0</v>
      </c>
      <c r="I91" s="5">
        <v>0</v>
      </c>
      <c r="J91" s="5">
        <v>0</v>
      </c>
      <c r="K91" s="5">
        <v>0.38088292000000001</v>
      </c>
      <c r="L91" s="12">
        <v>24.690744666000004</v>
      </c>
    </row>
    <row r="92" spans="2:12" x14ac:dyDescent="0.25">
      <c r="B92" s="4">
        <v>42491</v>
      </c>
      <c r="C92" s="5">
        <v>9.9552461290000007</v>
      </c>
      <c r="D92" s="5">
        <v>0.97223580600000004</v>
      </c>
      <c r="E92" s="5">
        <v>3.011926774</v>
      </c>
      <c r="F92" s="5">
        <v>1.5928393806400001</v>
      </c>
      <c r="G92" s="5">
        <v>9.4895440002000022</v>
      </c>
      <c r="H92" s="5">
        <v>0</v>
      </c>
      <c r="I92" s="5">
        <v>0</v>
      </c>
      <c r="J92" s="5">
        <v>0</v>
      </c>
      <c r="K92" s="5">
        <v>0.39820984516000002</v>
      </c>
      <c r="L92" s="12">
        <v>25.420001935000005</v>
      </c>
    </row>
    <row r="93" spans="2:12" x14ac:dyDescent="0.25">
      <c r="B93" s="4">
        <v>42522</v>
      </c>
      <c r="C93" s="5">
        <v>9.7479801664999997</v>
      </c>
      <c r="D93" s="5">
        <v>0.830966333</v>
      </c>
      <c r="E93" s="5">
        <v>3.235051667</v>
      </c>
      <c r="F93" s="5">
        <v>1.5596768266400001</v>
      </c>
      <c r="G93" s="5">
        <v>9.4255861331999995</v>
      </c>
      <c r="H93" s="5">
        <v>0</v>
      </c>
      <c r="I93" s="5">
        <v>0</v>
      </c>
      <c r="J93" s="5">
        <v>0</v>
      </c>
      <c r="K93" s="5">
        <v>0.38991920666000002</v>
      </c>
      <c r="L93" s="12">
        <v>25.189180332999999</v>
      </c>
    </row>
    <row r="94" spans="2:12" x14ac:dyDescent="0.25">
      <c r="B94" s="4">
        <v>42552</v>
      </c>
      <c r="C94" s="5">
        <v>9.6061224195000001</v>
      </c>
      <c r="D94" s="5">
        <v>0.76853580600000004</v>
      </c>
      <c r="E94" s="5">
        <v>3.3915858060000001</v>
      </c>
      <c r="F94" s="5">
        <v>1.53697958712</v>
      </c>
      <c r="G94" s="5">
        <v>9.3806908385999996</v>
      </c>
      <c r="H94" s="5">
        <v>0</v>
      </c>
      <c r="I94" s="5">
        <v>0</v>
      </c>
      <c r="J94" s="5">
        <v>0</v>
      </c>
      <c r="K94" s="5">
        <v>0.38424489678000001</v>
      </c>
      <c r="L94" s="12">
        <v>25.068159353999999</v>
      </c>
    </row>
    <row r="95" spans="2:12" x14ac:dyDescent="0.25">
      <c r="B95" s="4">
        <v>42583</v>
      </c>
      <c r="C95" s="5">
        <v>9.7983288710000007</v>
      </c>
      <c r="D95" s="5">
        <v>0.83651516199999998</v>
      </c>
      <c r="E95" s="5">
        <v>3.1995267739999997</v>
      </c>
      <c r="F95" s="5">
        <v>1.5677326193600001</v>
      </c>
      <c r="G95" s="5">
        <v>9.4597989028000011</v>
      </c>
      <c r="H95" s="5">
        <v>0</v>
      </c>
      <c r="I95" s="5">
        <v>0</v>
      </c>
      <c r="J95" s="5">
        <v>0</v>
      </c>
      <c r="K95" s="5">
        <v>0.39193315484000002</v>
      </c>
      <c r="L95" s="12">
        <v>25.253835484000003</v>
      </c>
    </row>
    <row r="96" spans="2:12" x14ac:dyDescent="0.25">
      <c r="B96" s="4">
        <v>42614</v>
      </c>
      <c r="C96" s="5">
        <v>10.0196535</v>
      </c>
      <c r="D96" s="5">
        <v>0.86436566699999995</v>
      </c>
      <c r="E96" s="5">
        <v>2.9533136659999997</v>
      </c>
      <c r="F96" s="5">
        <v>1.6031445600000001</v>
      </c>
      <c r="G96" s="5">
        <v>9.5149851329999997</v>
      </c>
      <c r="H96" s="5">
        <v>0</v>
      </c>
      <c r="I96" s="5">
        <v>0</v>
      </c>
      <c r="J96" s="5">
        <v>0</v>
      </c>
      <c r="K96" s="5">
        <v>0.40078614000000001</v>
      </c>
      <c r="L96" s="12">
        <v>25.356248665999999</v>
      </c>
    </row>
    <row r="97" spans="2:12" x14ac:dyDescent="0.25">
      <c r="B97" s="4">
        <v>42644</v>
      </c>
      <c r="C97" s="5">
        <v>9.5484593550000003</v>
      </c>
      <c r="D97" s="5">
        <v>0.93219516000000002</v>
      </c>
      <c r="E97" s="5">
        <v>3.5041054840000001</v>
      </c>
      <c r="F97" s="5">
        <v>1.5277534968000002</v>
      </c>
      <c r="G97" s="5">
        <v>9.4133713550000007</v>
      </c>
      <c r="H97" s="5">
        <v>0</v>
      </c>
      <c r="I97" s="5">
        <v>0</v>
      </c>
      <c r="J97" s="5">
        <v>0</v>
      </c>
      <c r="K97" s="5">
        <v>0.38193837420000004</v>
      </c>
      <c r="L97" s="12">
        <v>25.307823225000003</v>
      </c>
    </row>
    <row r="98" spans="2:12" x14ac:dyDescent="0.25">
      <c r="B98" s="4">
        <v>42675</v>
      </c>
      <c r="C98" s="5">
        <v>9.8665136664999995</v>
      </c>
      <c r="D98" s="5">
        <v>0.94127966699999999</v>
      </c>
      <c r="E98" s="5">
        <v>3.0816220000000003</v>
      </c>
      <c r="F98" s="5">
        <v>1.57864218664</v>
      </c>
      <c r="G98" s="5">
        <v>9.4363366001999989</v>
      </c>
      <c r="H98" s="5">
        <v>0</v>
      </c>
      <c r="I98" s="5">
        <v>0</v>
      </c>
      <c r="J98" s="5">
        <v>0</v>
      </c>
      <c r="K98" s="5">
        <v>0.39466054666</v>
      </c>
      <c r="L98" s="12">
        <v>25.299054667</v>
      </c>
    </row>
    <row r="99" spans="2:12" x14ac:dyDescent="0.25">
      <c r="B99" s="4">
        <v>42705</v>
      </c>
      <c r="C99" s="5">
        <v>9.9351908064999996</v>
      </c>
      <c r="D99" s="5">
        <v>1.1169606449999998</v>
      </c>
      <c r="E99" s="5">
        <v>3.0447180649999996</v>
      </c>
      <c r="F99" s="5">
        <v>1.5896305290399999</v>
      </c>
      <c r="G99" s="5">
        <v>9.4945568392000013</v>
      </c>
      <c r="H99" s="5">
        <v>0</v>
      </c>
      <c r="I99" s="5">
        <v>0</v>
      </c>
      <c r="J99" s="5">
        <v>0</v>
      </c>
      <c r="K99" s="5">
        <v>0.39740763225999998</v>
      </c>
      <c r="L99" s="12">
        <v>25.578464516999997</v>
      </c>
    </row>
    <row r="100" spans="2:12" x14ac:dyDescent="0.25">
      <c r="B100" s="4">
        <v>42736</v>
      </c>
      <c r="C100" s="5">
        <v>9.7605003225000004</v>
      </c>
      <c r="D100" s="5">
        <v>1.261740968</v>
      </c>
      <c r="E100" s="5">
        <v>3.0807093549999998</v>
      </c>
      <c r="F100" s="5">
        <v>1.5616800516</v>
      </c>
      <c r="G100" s="5">
        <v>9.3653992900000009</v>
      </c>
      <c r="H100" s="5">
        <v>0</v>
      </c>
      <c r="I100" s="5">
        <v>0</v>
      </c>
      <c r="J100" s="5">
        <v>0</v>
      </c>
      <c r="K100" s="5">
        <v>0.3904200129</v>
      </c>
      <c r="L100" s="12">
        <v>25.420450000000002</v>
      </c>
    </row>
    <row r="101" spans="2:12" x14ac:dyDescent="0.25">
      <c r="B101" s="4">
        <v>42767</v>
      </c>
      <c r="C101" s="5">
        <v>9.7438821430000004</v>
      </c>
      <c r="D101" s="5">
        <v>1.499191073</v>
      </c>
      <c r="E101" s="5">
        <v>3.0842228570000003</v>
      </c>
      <c r="F101" s="5">
        <v>1.55902114288</v>
      </c>
      <c r="G101" s="5">
        <v>9.3508775004000011</v>
      </c>
      <c r="H101" s="5">
        <v>0</v>
      </c>
      <c r="I101" s="5">
        <v>0</v>
      </c>
      <c r="J101" s="5">
        <v>0</v>
      </c>
      <c r="K101" s="5">
        <v>0.38975528572000001</v>
      </c>
      <c r="L101" s="12">
        <v>25.626950002000001</v>
      </c>
    </row>
    <row r="102" spans="2:12" x14ac:dyDescent="0.25">
      <c r="B102" s="4">
        <v>42795</v>
      </c>
      <c r="C102" s="5">
        <v>9.9171098385000001</v>
      </c>
      <c r="D102" s="5">
        <v>1.534460001</v>
      </c>
      <c r="E102" s="5">
        <v>2.9120741939999997</v>
      </c>
      <c r="F102" s="5">
        <v>1.5867375741600001</v>
      </c>
      <c r="G102" s="5">
        <v>9.4040278708000002</v>
      </c>
      <c r="H102" s="5">
        <v>0</v>
      </c>
      <c r="I102" s="5">
        <v>0</v>
      </c>
      <c r="J102" s="5">
        <v>0</v>
      </c>
      <c r="K102" s="5">
        <v>0.39668439354000001</v>
      </c>
      <c r="L102" s="12">
        <v>25.751093871999998</v>
      </c>
    </row>
    <row r="103" spans="2:12" x14ac:dyDescent="0.25">
      <c r="B103" s="4">
        <v>42826</v>
      </c>
      <c r="C103" s="5">
        <v>9.6679255000000008</v>
      </c>
      <c r="D103" s="5">
        <v>1.0867373330000001</v>
      </c>
      <c r="E103" s="5">
        <v>3.1915333339999998</v>
      </c>
      <c r="F103" s="5">
        <v>1.5468680800000001</v>
      </c>
      <c r="G103" s="5">
        <v>9.3450060669999999</v>
      </c>
      <c r="H103" s="5">
        <v>0</v>
      </c>
      <c r="I103" s="5">
        <v>0</v>
      </c>
      <c r="J103" s="5">
        <v>0</v>
      </c>
      <c r="K103" s="5">
        <v>0.38671702000000002</v>
      </c>
      <c r="L103" s="12">
        <v>25.224787333999998</v>
      </c>
    </row>
    <row r="104" spans="2:12" x14ac:dyDescent="0.25">
      <c r="B104" s="4">
        <v>42856</v>
      </c>
      <c r="C104" s="5">
        <v>9.5482859675</v>
      </c>
      <c r="D104" s="5">
        <v>1.342479355</v>
      </c>
      <c r="E104" s="5">
        <v>3.3055383870000004</v>
      </c>
      <c r="F104" s="5">
        <v>1.5277257548000001</v>
      </c>
      <c r="G104" s="5">
        <v>9.3052049029999999</v>
      </c>
      <c r="H104" s="5">
        <v>0</v>
      </c>
      <c r="I104" s="5">
        <v>0</v>
      </c>
      <c r="J104" s="5">
        <v>0</v>
      </c>
      <c r="K104" s="5">
        <v>0.38193143870000001</v>
      </c>
      <c r="L104" s="12">
        <v>25.411165806</v>
      </c>
    </row>
    <row r="105" spans="2:12" x14ac:dyDescent="0.25">
      <c r="B105" s="4">
        <v>42887</v>
      </c>
      <c r="C105" s="5">
        <v>9.6996986664999998</v>
      </c>
      <c r="D105" s="5">
        <v>1.103392667</v>
      </c>
      <c r="E105" s="5">
        <v>3.133422666</v>
      </c>
      <c r="F105" s="5">
        <v>1.5519517866400001</v>
      </c>
      <c r="G105" s="5">
        <v>9.3403212662000001</v>
      </c>
      <c r="H105" s="5">
        <v>0</v>
      </c>
      <c r="I105" s="5">
        <v>0</v>
      </c>
      <c r="J105" s="5">
        <v>0</v>
      </c>
      <c r="K105" s="5">
        <v>0.38798794666000003</v>
      </c>
      <c r="L105" s="12">
        <v>25.216774998999998</v>
      </c>
    </row>
    <row r="106" spans="2:12" x14ac:dyDescent="0.25">
      <c r="B106" s="4">
        <v>42917</v>
      </c>
      <c r="C106" s="5">
        <v>9.6018430645000006</v>
      </c>
      <c r="D106" s="5">
        <v>0.82240580600000002</v>
      </c>
      <c r="E106" s="5">
        <v>3.2419654840000001</v>
      </c>
      <c r="F106" s="5">
        <v>1.5362948903200002</v>
      </c>
      <c r="G106" s="5">
        <v>9.3151957416000002</v>
      </c>
      <c r="H106" s="5">
        <v>0</v>
      </c>
      <c r="I106" s="5">
        <v>0</v>
      </c>
      <c r="J106" s="5">
        <v>0</v>
      </c>
      <c r="K106" s="5">
        <v>0.38407372258000005</v>
      </c>
      <c r="L106" s="12">
        <v>24.901778708999998</v>
      </c>
    </row>
    <row r="107" spans="2:12" x14ac:dyDescent="0.25">
      <c r="B107" s="4">
        <v>42948</v>
      </c>
      <c r="C107" s="5">
        <v>9.6935409675000006</v>
      </c>
      <c r="D107" s="5">
        <v>0.88527999999999996</v>
      </c>
      <c r="E107" s="5">
        <v>3.1362838709999998</v>
      </c>
      <c r="F107" s="5">
        <v>1.5509665548000002</v>
      </c>
      <c r="G107" s="5">
        <v>9.3360876130000001</v>
      </c>
      <c r="H107" s="5">
        <v>0</v>
      </c>
      <c r="I107" s="5">
        <v>0</v>
      </c>
      <c r="J107" s="5">
        <v>0</v>
      </c>
      <c r="K107" s="5">
        <v>0.38774163870000006</v>
      </c>
      <c r="L107" s="12">
        <v>24.989900644999999</v>
      </c>
    </row>
    <row r="108" spans="2:12" x14ac:dyDescent="0.25">
      <c r="B108" s="4">
        <v>42979</v>
      </c>
      <c r="C108" s="5">
        <v>9.7151321665000001</v>
      </c>
      <c r="D108" s="5">
        <v>1.8551403340000001</v>
      </c>
      <c r="E108" s="5">
        <v>3.1085323329999999</v>
      </c>
      <c r="F108" s="5">
        <v>1.55442114664</v>
      </c>
      <c r="G108" s="5">
        <v>9.3416697331999998</v>
      </c>
      <c r="H108" s="5">
        <v>0</v>
      </c>
      <c r="I108" s="5">
        <v>0</v>
      </c>
      <c r="J108" s="5">
        <v>0</v>
      </c>
      <c r="K108" s="5">
        <v>0.38860528665999999</v>
      </c>
      <c r="L108" s="12">
        <v>25.963500999999997</v>
      </c>
    </row>
    <row r="109" spans="2:12" x14ac:dyDescent="0.25">
      <c r="B109" s="4">
        <v>43009</v>
      </c>
      <c r="C109" s="5">
        <v>9.8147962905000004</v>
      </c>
      <c r="D109" s="5">
        <v>1.4460929029999998</v>
      </c>
      <c r="E109" s="5">
        <v>2.990494838</v>
      </c>
      <c r="F109" s="5">
        <v>1.5703674064800002</v>
      </c>
      <c r="G109" s="5">
        <v>9.3603167093999993</v>
      </c>
      <c r="H109" s="5">
        <v>0</v>
      </c>
      <c r="I109" s="5">
        <v>0</v>
      </c>
      <c r="J109" s="5">
        <v>0</v>
      </c>
      <c r="K109" s="5">
        <v>0.39259185162000004</v>
      </c>
      <c r="L109" s="12">
        <v>25.574659999000001</v>
      </c>
    </row>
    <row r="110" spans="2:12" x14ac:dyDescent="0.25">
      <c r="B110" s="4">
        <v>43040</v>
      </c>
      <c r="C110" s="5">
        <v>9.9809048335000004</v>
      </c>
      <c r="D110" s="5">
        <v>1.5764196670000001</v>
      </c>
      <c r="E110" s="5">
        <v>2.8103586659999999</v>
      </c>
      <c r="F110" s="5">
        <v>1.5969447733600002</v>
      </c>
      <c r="G110" s="5">
        <v>9.4037201998000004</v>
      </c>
      <c r="H110" s="5">
        <v>0</v>
      </c>
      <c r="I110" s="5">
        <v>0</v>
      </c>
      <c r="J110" s="5">
        <v>0</v>
      </c>
      <c r="K110" s="5">
        <v>0.39923619334000005</v>
      </c>
      <c r="L110" s="12">
        <v>25.767584332999999</v>
      </c>
    </row>
    <row r="111" spans="2:12" x14ac:dyDescent="0.25">
      <c r="B111" s="4">
        <v>43070</v>
      </c>
      <c r="C111" s="5">
        <v>9.4557341934999997</v>
      </c>
      <c r="D111" s="5">
        <v>1.8340125810000001</v>
      </c>
      <c r="E111" s="5">
        <v>3.3941367740000001</v>
      </c>
      <c r="F111" s="5">
        <v>1.51291747096</v>
      </c>
      <c r="G111" s="5">
        <v>9.2741770318000007</v>
      </c>
      <c r="H111" s="5">
        <v>0</v>
      </c>
      <c r="I111" s="5">
        <v>0</v>
      </c>
      <c r="J111" s="5">
        <v>0</v>
      </c>
      <c r="K111" s="5">
        <v>0.37822936773999999</v>
      </c>
      <c r="L111" s="12">
        <v>25.849207419000003</v>
      </c>
    </row>
    <row r="112" spans="2:12" x14ac:dyDescent="0.25">
      <c r="B112" s="4">
        <v>43101</v>
      </c>
      <c r="C112" s="5">
        <v>8.0406094775299994</v>
      </c>
      <c r="D112" s="5">
        <v>2.3330385817199999</v>
      </c>
      <c r="E112" s="5">
        <v>4.0957873412400003</v>
      </c>
      <c r="F112" s="5">
        <v>1.2864975164048</v>
      </c>
      <c r="G112" s="5">
        <v>8.4803812526439994</v>
      </c>
      <c r="H112" s="5">
        <v>0</v>
      </c>
      <c r="I112" s="5">
        <v>0</v>
      </c>
      <c r="J112" s="5">
        <v>0</v>
      </c>
      <c r="K112" s="5">
        <v>0.32162437910120001</v>
      </c>
      <c r="L112" s="12">
        <v>24.557938548639999</v>
      </c>
    </row>
    <row r="113" spans="2:12" x14ac:dyDescent="0.25">
      <c r="B113" s="4">
        <v>43132</v>
      </c>
      <c r="C113" s="5">
        <v>10.268971542720001</v>
      </c>
      <c r="D113" s="5">
        <v>3.3200228572799997</v>
      </c>
      <c r="E113" s="5">
        <v>1.9422054854399997</v>
      </c>
      <c r="F113" s="5">
        <v>1.6430354468352002</v>
      </c>
      <c r="G113" s="5">
        <v>9.195772662336001</v>
      </c>
      <c r="H113" s="5">
        <v>0</v>
      </c>
      <c r="I113" s="5">
        <v>0</v>
      </c>
      <c r="J113" s="5">
        <v>0</v>
      </c>
      <c r="K113" s="5">
        <v>0.41075886170880005</v>
      </c>
      <c r="L113" s="12">
        <v>26.78076685632</v>
      </c>
    </row>
    <row r="114" spans="2:12" x14ac:dyDescent="0.25">
      <c r="B114" s="4">
        <v>43160</v>
      </c>
      <c r="C114" s="5">
        <v>8.8427408612599994</v>
      </c>
      <c r="D114" s="5">
        <v>2.7780969225200001</v>
      </c>
      <c r="E114" s="5">
        <v>2.4215194450399999</v>
      </c>
      <c r="F114" s="5">
        <v>1.4148385378016</v>
      </c>
      <c r="G114" s="5">
        <v>8.2849524115279998</v>
      </c>
      <c r="H114" s="5">
        <v>0</v>
      </c>
      <c r="I114" s="5">
        <v>0</v>
      </c>
      <c r="J114" s="5">
        <v>0</v>
      </c>
      <c r="K114" s="5">
        <v>0.35370963445039999</v>
      </c>
      <c r="L114" s="12">
        <v>24.095857812599998</v>
      </c>
    </row>
    <row r="115" spans="2:12" x14ac:dyDescent="0.25">
      <c r="B115" s="4">
        <v>43191</v>
      </c>
      <c r="C115" s="5">
        <v>9.3202772731800003</v>
      </c>
      <c r="D115" s="5">
        <v>2.1749290663600003</v>
      </c>
      <c r="E115" s="5">
        <v>2.4207187200000004</v>
      </c>
      <c r="F115" s="5">
        <v>1.4912443637088</v>
      </c>
      <c r="G115" s="5">
        <v>8.6784706449039994</v>
      </c>
      <c r="H115" s="5">
        <v>0</v>
      </c>
      <c r="I115" s="5">
        <v>0</v>
      </c>
      <c r="J115" s="5">
        <v>0</v>
      </c>
      <c r="K115" s="5">
        <v>0.3728110909272</v>
      </c>
      <c r="L115" s="12">
        <v>24.458451159079999</v>
      </c>
    </row>
    <row r="116" spans="2:12" x14ac:dyDescent="0.25">
      <c r="B116" s="4">
        <v>43221</v>
      </c>
      <c r="C116" s="5">
        <v>9.2520722902500001</v>
      </c>
      <c r="D116" s="5">
        <v>2.7421345169999998</v>
      </c>
      <c r="E116" s="5">
        <v>2.2282481609999998</v>
      </c>
      <c r="F116" s="5">
        <v>1.4803315664400001</v>
      </c>
      <c r="G116" s="5">
        <v>8.5272564770999999</v>
      </c>
      <c r="H116" s="5">
        <v>0</v>
      </c>
      <c r="I116" s="5">
        <v>0</v>
      </c>
      <c r="J116" s="5">
        <v>0</v>
      </c>
      <c r="K116" s="5">
        <v>0.37008289161000002</v>
      </c>
      <c r="L116" s="12">
        <v>24.600125903400002</v>
      </c>
    </row>
    <row r="117" spans="2:12" x14ac:dyDescent="0.25">
      <c r="B117" s="4">
        <v>43252</v>
      </c>
      <c r="C117" s="5">
        <v>8.9604765065200009</v>
      </c>
      <c r="D117" s="5">
        <v>3.03072674608</v>
      </c>
      <c r="E117" s="5">
        <v>2.2831016269599997</v>
      </c>
      <c r="F117" s="5">
        <v>1.4336762410432</v>
      </c>
      <c r="G117" s="5">
        <v>8.3205693121760014</v>
      </c>
      <c r="H117" s="5">
        <v>0</v>
      </c>
      <c r="I117" s="5">
        <v>0</v>
      </c>
      <c r="J117" s="5">
        <v>0</v>
      </c>
      <c r="K117" s="5">
        <v>0.3584190602608</v>
      </c>
      <c r="L117" s="12">
        <v>24.386969493040006</v>
      </c>
    </row>
    <row r="118" spans="2:12" x14ac:dyDescent="0.25">
      <c r="B118" s="4">
        <v>43282</v>
      </c>
      <c r="C118" s="5">
        <v>9.24775602265</v>
      </c>
      <c r="D118" s="5">
        <v>2.00545480684</v>
      </c>
      <c r="E118" s="5">
        <v>1.6786093102599999</v>
      </c>
      <c r="F118" s="5">
        <v>1.479640963624</v>
      </c>
      <c r="G118" s="5">
        <v>8.2477799540200003</v>
      </c>
      <c r="H118" s="5">
        <v>0</v>
      </c>
      <c r="I118" s="5">
        <v>0</v>
      </c>
      <c r="J118" s="5">
        <v>0</v>
      </c>
      <c r="K118" s="5">
        <v>0.369910240906</v>
      </c>
      <c r="L118" s="12">
        <v>23.0291512983</v>
      </c>
    </row>
    <row r="119" spans="2:12" x14ac:dyDescent="0.25">
      <c r="B119" s="4">
        <v>43313</v>
      </c>
      <c r="C119" s="5">
        <v>8.9621817872999987</v>
      </c>
      <c r="D119" s="5">
        <v>2.5864860008400004</v>
      </c>
      <c r="E119" s="5">
        <v>1.7258564131200003</v>
      </c>
      <c r="F119" s="5">
        <v>1.4339490859679997</v>
      </c>
      <c r="G119" s="5">
        <v>8.0419615978799985</v>
      </c>
      <c r="H119" s="5">
        <v>0</v>
      </c>
      <c r="I119" s="5">
        <v>0</v>
      </c>
      <c r="J119" s="5">
        <v>0</v>
      </c>
      <c r="K119" s="5">
        <v>0.35848727149199994</v>
      </c>
      <c r="L119" s="12">
        <v>23.108922156599998</v>
      </c>
    </row>
    <row r="120" spans="2:12" x14ac:dyDescent="0.25">
      <c r="B120" s="4">
        <v>43344</v>
      </c>
      <c r="C120" s="5">
        <v>8.668804796529999</v>
      </c>
      <c r="D120" s="5">
        <v>2.20945091306</v>
      </c>
      <c r="E120" s="5">
        <v>1.7689146599999999</v>
      </c>
      <c r="F120" s="5">
        <v>1.3870087674448</v>
      </c>
      <c r="G120" s="5">
        <v>7.8281722572239998</v>
      </c>
      <c r="H120" s="5">
        <v>0</v>
      </c>
      <c r="I120" s="5">
        <v>0</v>
      </c>
      <c r="J120" s="5">
        <v>0</v>
      </c>
      <c r="K120" s="5">
        <v>0.34675219186119999</v>
      </c>
      <c r="L120" s="12">
        <v>22.209103586119998</v>
      </c>
    </row>
    <row r="121" spans="2:12" x14ac:dyDescent="0.25">
      <c r="B121" s="4">
        <v>43374</v>
      </c>
      <c r="C121" s="5">
        <v>8.7779143223999991</v>
      </c>
      <c r="D121" s="5">
        <v>1.9084503224</v>
      </c>
      <c r="E121" s="5">
        <v>1.3800273552000002</v>
      </c>
      <c r="F121" s="5">
        <v>1.404466291584</v>
      </c>
      <c r="G121" s="5">
        <v>7.7221206195199983</v>
      </c>
      <c r="H121" s="5">
        <v>0</v>
      </c>
      <c r="I121" s="5">
        <v>0</v>
      </c>
      <c r="J121" s="5">
        <v>0</v>
      </c>
      <c r="K121" s="5">
        <v>0.35111657289600001</v>
      </c>
      <c r="L121" s="12">
        <v>21.544095484</v>
      </c>
    </row>
    <row r="122" spans="2:12" x14ac:dyDescent="0.25">
      <c r="B122" s="4">
        <v>43405</v>
      </c>
      <c r="C122" s="5">
        <v>8.3801916900000002</v>
      </c>
      <c r="D122" s="5">
        <v>1.5928575</v>
      </c>
      <c r="E122" s="5">
        <v>1.54034114052</v>
      </c>
      <c r="F122" s="5">
        <v>1.3408306704000001</v>
      </c>
      <c r="G122" s="5">
        <v>7.4822405322600014</v>
      </c>
      <c r="H122" s="5">
        <v>0</v>
      </c>
      <c r="I122" s="5">
        <v>0</v>
      </c>
      <c r="J122" s="5">
        <v>0</v>
      </c>
      <c r="K122" s="5">
        <v>0.33520766760000004</v>
      </c>
      <c r="L122" s="12">
        <v>20.671669200780002</v>
      </c>
    </row>
    <row r="123" spans="2:12" x14ac:dyDescent="0.25">
      <c r="B123" s="4">
        <v>43435</v>
      </c>
      <c r="C123" s="5">
        <v>8.0316199353000002</v>
      </c>
      <c r="D123" s="5">
        <v>1.9475382454800001</v>
      </c>
      <c r="E123" s="5">
        <v>1.6429721678400002</v>
      </c>
      <c r="F123" s="5">
        <v>1.2850591896479999</v>
      </c>
      <c r="G123" s="5">
        <v>7.2540303482399988</v>
      </c>
      <c r="H123" s="5">
        <v>0</v>
      </c>
      <c r="I123" s="5">
        <v>0</v>
      </c>
      <c r="J123" s="5">
        <v>0</v>
      </c>
      <c r="K123" s="5">
        <v>0.32126479741199998</v>
      </c>
      <c r="L123" s="12">
        <v>20.482484683919999</v>
      </c>
    </row>
    <row r="124" spans="2:12" x14ac:dyDescent="0.25">
      <c r="B124" s="4">
        <v>43466</v>
      </c>
      <c r="C124" s="5">
        <v>7.846283496809999</v>
      </c>
      <c r="D124" s="5">
        <v>1.8686291418399998</v>
      </c>
      <c r="E124" s="5">
        <v>1.6050888836800001</v>
      </c>
      <c r="F124" s="5">
        <v>1.2554053594896</v>
      </c>
      <c r="G124" s="5">
        <v>7.0811418293479997</v>
      </c>
      <c r="H124" s="5">
        <v>0</v>
      </c>
      <c r="I124" s="5">
        <v>0</v>
      </c>
      <c r="J124" s="5">
        <v>0</v>
      </c>
      <c r="K124" s="5">
        <v>0.31385133987239999</v>
      </c>
      <c r="L124" s="12">
        <v>19.970400051039999</v>
      </c>
    </row>
    <row r="125" spans="2:12" x14ac:dyDescent="0.25">
      <c r="B125" s="4">
        <v>43497</v>
      </c>
      <c r="C125" s="5">
        <v>8.1413875285199993</v>
      </c>
      <c r="D125" s="5">
        <v>2.1400788851999999</v>
      </c>
      <c r="E125" s="5">
        <v>0.99536631407999998</v>
      </c>
      <c r="F125" s="5">
        <v>1.3026220045632</v>
      </c>
      <c r="G125" s="5">
        <v>7.013947679855999</v>
      </c>
      <c r="H125" s="5">
        <v>0</v>
      </c>
      <c r="I125" s="5">
        <v>0</v>
      </c>
      <c r="J125" s="5">
        <v>0</v>
      </c>
      <c r="K125" s="5">
        <v>0.3256555011408</v>
      </c>
      <c r="L125" s="12">
        <v>19.91905791336</v>
      </c>
    </row>
    <row r="126" spans="2:12" x14ac:dyDescent="0.25">
      <c r="B126" s="4">
        <v>43525</v>
      </c>
      <c r="C126" s="5">
        <v>7.8143478227499985</v>
      </c>
      <c r="D126" s="5">
        <v>2.3487204510935484</v>
      </c>
      <c r="E126" s="5">
        <v>1.0906438066999999</v>
      </c>
      <c r="F126" s="5">
        <v>1.2502956516399999</v>
      </c>
      <c r="G126" s="5">
        <v>6.8252587099483861</v>
      </c>
      <c r="H126" s="5">
        <v>0</v>
      </c>
      <c r="I126" s="5">
        <v>0</v>
      </c>
      <c r="J126" s="5">
        <v>0</v>
      </c>
      <c r="K126" s="5">
        <v>0.31257391290999997</v>
      </c>
      <c r="L126" s="12">
        <v>19.641840355041932</v>
      </c>
    </row>
    <row r="127" spans="2:12" x14ac:dyDescent="0.25">
      <c r="B127" s="4">
        <v>43556</v>
      </c>
      <c r="C127" s="5">
        <v>8.4544857601133341</v>
      </c>
      <c r="D127" s="5">
        <v>2.4770964664400004</v>
      </c>
      <c r="E127" s="5">
        <v>1.8413382533333336</v>
      </c>
      <c r="F127" s="5">
        <v>1.3065852416181332</v>
      </c>
      <c r="G127" s="5">
        <v>6.5243861947573336</v>
      </c>
      <c r="H127" s="5">
        <v>0</v>
      </c>
      <c r="I127" s="5">
        <v>0</v>
      </c>
      <c r="J127" s="5">
        <v>0</v>
      </c>
      <c r="K127" s="5">
        <v>0.32526764373786665</v>
      </c>
      <c r="L127" s="12">
        <v>20.929159560000002</v>
      </c>
    </row>
    <row r="128" spans="2:12" x14ac:dyDescent="0.25">
      <c r="B128" s="4">
        <v>43586</v>
      </c>
      <c r="C128" s="5">
        <v>9.1553596870754852</v>
      </c>
      <c r="D128" s="5">
        <v>2.4942292127754837</v>
      </c>
      <c r="E128" s="5">
        <v>1.5330260066645165</v>
      </c>
      <c r="F128" s="5">
        <v>1.3423434854159484</v>
      </c>
      <c r="G128" s="5">
        <v>6.3732111434429681</v>
      </c>
      <c r="H128" s="5">
        <v>0</v>
      </c>
      <c r="I128" s="5">
        <v>0</v>
      </c>
      <c r="J128" s="5">
        <v>0</v>
      </c>
      <c r="K128" s="5">
        <v>0.32964135522495486</v>
      </c>
      <c r="L128" s="12">
        <v>21.227810890599358</v>
      </c>
    </row>
    <row r="129" spans="2:12" x14ac:dyDescent="0.25">
      <c r="B129" s="4">
        <v>43617</v>
      </c>
      <c r="C129" s="5">
        <v>9.5486940265599998</v>
      </c>
      <c r="D129" s="5">
        <v>2.1353476262400002</v>
      </c>
      <c r="E129" s="5">
        <v>1.21417621312</v>
      </c>
      <c r="F129" s="5">
        <v>1.3736289642496</v>
      </c>
      <c r="G129" s="5">
        <v>6.2570821543679997</v>
      </c>
      <c r="H129" s="5">
        <v>0</v>
      </c>
      <c r="I129" s="5">
        <v>0</v>
      </c>
      <c r="J129" s="5">
        <v>0</v>
      </c>
      <c r="K129" s="5">
        <v>0.33897624106239999</v>
      </c>
      <c r="L129" s="12">
        <v>20.867905225600001</v>
      </c>
    </row>
    <row r="130" spans="2:12" x14ac:dyDescent="0.25">
      <c r="B130" s="4">
        <v>43647</v>
      </c>
      <c r="C130" s="5">
        <v>8.4737161613703229</v>
      </c>
      <c r="D130" s="5">
        <v>2.0927050644161289</v>
      </c>
      <c r="E130" s="5">
        <v>1.0891772647161291</v>
      </c>
      <c r="F130" s="5">
        <v>1.3222692696902194</v>
      </c>
      <c r="G130" s="5">
        <v>5.634972722744644</v>
      </c>
      <c r="H130" s="5">
        <v>0</v>
      </c>
      <c r="I130" s="5">
        <v>0</v>
      </c>
      <c r="J130" s="5">
        <v>0</v>
      </c>
      <c r="K130" s="5">
        <v>0.31811925290642579</v>
      </c>
      <c r="L130" s="12">
        <v>18.930959735843867</v>
      </c>
    </row>
    <row r="131" spans="2:12" x14ac:dyDescent="0.25">
      <c r="B131" s="4">
        <v>43678</v>
      </c>
      <c r="C131" s="5">
        <v>8.4468742258258054</v>
      </c>
      <c r="D131" s="5">
        <v>1.8173162582967739</v>
      </c>
      <c r="E131" s="5">
        <v>1.0486990967354837</v>
      </c>
      <c r="F131" s="5">
        <v>1.3687127793579354</v>
      </c>
      <c r="G131" s="5">
        <v>5.8888016386283875</v>
      </c>
      <c r="H131" s="5">
        <v>0</v>
      </c>
      <c r="I131" s="5">
        <v>0</v>
      </c>
      <c r="J131" s="5">
        <v>0</v>
      </c>
      <c r="K131" s="5">
        <v>0.339126581936258</v>
      </c>
      <c r="L131" s="12">
        <v>18.909530580780643</v>
      </c>
    </row>
    <row r="132" spans="2:12" x14ac:dyDescent="0.25">
      <c r="B132" s="4">
        <v>43709</v>
      </c>
      <c r="C132" s="5">
        <v>8.219513619999999</v>
      </c>
      <c r="D132" s="5">
        <v>1.4304324668600001</v>
      </c>
      <c r="E132" s="5">
        <v>0.95720185372</v>
      </c>
      <c r="F132" s="5">
        <v>1.2177880191999999</v>
      </c>
      <c r="G132" s="5">
        <v>5.2373590228599998</v>
      </c>
      <c r="H132" s="5">
        <v>0</v>
      </c>
      <c r="I132" s="5">
        <v>0</v>
      </c>
      <c r="J132" s="5">
        <v>0</v>
      </c>
      <c r="K132" s="5">
        <v>0.30286150479999996</v>
      </c>
      <c r="L132" s="12">
        <v>17.365156487439997</v>
      </c>
    </row>
    <row r="133" spans="2:12" x14ac:dyDescent="0.25">
      <c r="B133" s="4">
        <v>43739</v>
      </c>
      <c r="C133" s="5">
        <v>8.4989885807625818</v>
      </c>
      <c r="D133" s="5">
        <v>1.8835778840335484</v>
      </c>
      <c r="E133" s="5">
        <v>0.98574689030451623</v>
      </c>
      <c r="F133" s="5">
        <v>1.2874981987284646</v>
      </c>
      <c r="G133" s="5">
        <v>5.543198658411356</v>
      </c>
      <c r="H133" s="5">
        <v>0</v>
      </c>
      <c r="I133" s="5">
        <v>0</v>
      </c>
      <c r="J133" s="5">
        <v>0</v>
      </c>
      <c r="K133" s="5">
        <v>0.32173616258534193</v>
      </c>
      <c r="L133" s="12">
        <v>18.520746374825809</v>
      </c>
    </row>
    <row r="134" spans="2:12" x14ac:dyDescent="0.25">
      <c r="B134" s="4">
        <v>43770</v>
      </c>
      <c r="C134" s="5">
        <v>8.3990380800000004</v>
      </c>
      <c r="D134" s="5">
        <v>1.2602528868466667</v>
      </c>
      <c r="E134" s="5">
        <v>0.89332141297333334</v>
      </c>
      <c r="F134" s="5">
        <v>1.2715917461333335</v>
      </c>
      <c r="G134" s="5">
        <v>5.3604919971533347</v>
      </c>
      <c r="H134" s="5">
        <v>0</v>
      </c>
      <c r="I134" s="5">
        <v>0</v>
      </c>
      <c r="J134" s="5">
        <v>0</v>
      </c>
      <c r="K134" s="5">
        <v>0.31275360320000001</v>
      </c>
      <c r="L134" s="12">
        <v>17.49744972630667</v>
      </c>
    </row>
    <row r="135" spans="2:12" x14ac:dyDescent="0.25">
      <c r="B135" s="4">
        <v>43800</v>
      </c>
      <c r="C135" s="5">
        <v>8.3761007418096778</v>
      </c>
      <c r="D135" s="5">
        <v>2.8657368905741936</v>
      </c>
      <c r="E135" s="5">
        <v>1.0922328001006452</v>
      </c>
      <c r="F135" s="5">
        <v>1.2571472670766453</v>
      </c>
      <c r="G135" s="5">
        <v>5.1203038709341939</v>
      </c>
      <c r="H135" s="5">
        <v>0</v>
      </c>
      <c r="I135" s="5">
        <v>0</v>
      </c>
      <c r="J135" s="5">
        <v>0</v>
      </c>
      <c r="K135" s="5">
        <v>0.30123778451109678</v>
      </c>
      <c r="L135" s="12">
        <v>19.012759355006455</v>
      </c>
    </row>
    <row r="136" spans="2:12" x14ac:dyDescent="0.25">
      <c r="B136" s="4">
        <v>43831</v>
      </c>
      <c r="C136" s="5">
        <v>8.1176062097096775</v>
      </c>
      <c r="D136" s="5">
        <v>3.0685551612096775</v>
      </c>
      <c r="E136" s="5">
        <v>1.1121266129032259</v>
      </c>
      <c r="F136" s="5">
        <v>1.2252666709729032</v>
      </c>
      <c r="G136" s="5">
        <v>5.0011296449612912</v>
      </c>
      <c r="H136" s="5">
        <v>0</v>
      </c>
      <c r="I136" s="5">
        <v>0</v>
      </c>
      <c r="J136" s="5">
        <v>0</v>
      </c>
      <c r="K136" s="5">
        <v>0.28757070000129031</v>
      </c>
      <c r="L136" s="12">
        <v>18.812254999758064</v>
      </c>
    </row>
    <row r="137" spans="2:12" x14ac:dyDescent="0.25">
      <c r="B137" s="4">
        <v>43862</v>
      </c>
      <c r="C137" s="5">
        <v>7.765805682684138</v>
      </c>
      <c r="D137" s="5">
        <v>4.5826786760606897</v>
      </c>
      <c r="E137" s="5">
        <v>1.1408520272551725</v>
      </c>
      <c r="F137" s="5">
        <v>1.1404224264708414</v>
      </c>
      <c r="G137" s="5">
        <v>4.3889457321886907</v>
      </c>
      <c r="H137" s="5">
        <v>0</v>
      </c>
      <c r="I137" s="5">
        <v>0</v>
      </c>
      <c r="J137" s="5">
        <v>0</v>
      </c>
      <c r="K137" s="5">
        <v>0.2669773307556414</v>
      </c>
      <c r="L137" s="12">
        <v>19.285681875415172</v>
      </c>
    </row>
    <row r="138" spans="2:12" x14ac:dyDescent="0.25">
      <c r="B138" s="4">
        <v>43891</v>
      </c>
      <c r="C138" s="5">
        <v>7.7236996355135492</v>
      </c>
      <c r="D138" s="5">
        <v>1.7855140581387099</v>
      </c>
      <c r="E138" s="5">
        <v>0.98950828401935476</v>
      </c>
      <c r="F138" s="5">
        <v>1.1372715545853935</v>
      </c>
      <c r="G138" s="5">
        <v>4.671648695626323</v>
      </c>
      <c r="H138" s="5">
        <v>0</v>
      </c>
      <c r="I138" s="5">
        <v>0</v>
      </c>
      <c r="J138" s="5">
        <v>0</v>
      </c>
      <c r="K138" s="5">
        <v>0.26482127574312259</v>
      </c>
      <c r="L138" s="12">
        <v>16.572463503626455</v>
      </c>
    </row>
    <row r="139" spans="2:12" x14ac:dyDescent="0.25">
      <c r="B139" s="4">
        <v>43922</v>
      </c>
      <c r="C139" s="5">
        <v>6.3170633199266666</v>
      </c>
      <c r="D139" s="5">
        <v>0.29528250681333335</v>
      </c>
      <c r="E139" s="5">
        <v>1.0873789730399999</v>
      </c>
      <c r="F139" s="5">
        <v>0.93393397118826671</v>
      </c>
      <c r="G139" s="5">
        <v>4.3387963891280013</v>
      </c>
      <c r="H139" s="5">
        <v>0</v>
      </c>
      <c r="I139" s="5">
        <v>0</v>
      </c>
      <c r="J139" s="5">
        <v>0</v>
      </c>
      <c r="K139" s="5">
        <v>0.20848882613040001</v>
      </c>
      <c r="L139" s="12">
        <v>13.180943986226669</v>
      </c>
    </row>
    <row r="140" spans="2:12" x14ac:dyDescent="0.25">
      <c r="B140" s="4">
        <v>43952</v>
      </c>
      <c r="C140" s="5">
        <v>6.7722478936161288</v>
      </c>
      <c r="D140" s="5">
        <v>0.84615730943354839</v>
      </c>
      <c r="E140" s="5">
        <v>0.95878741932774192</v>
      </c>
      <c r="F140" s="5">
        <v>1.1258540113656774</v>
      </c>
      <c r="G140" s="5">
        <v>4.2016348696096779</v>
      </c>
      <c r="H140" s="5">
        <v>0</v>
      </c>
      <c r="I140" s="5">
        <v>0</v>
      </c>
      <c r="J140" s="5">
        <v>0</v>
      </c>
      <c r="K140" s="5">
        <v>0.27743156735754837</v>
      </c>
      <c r="L140" s="12">
        <v>14.18211307071032</v>
      </c>
    </row>
    <row r="141" spans="2:12" x14ac:dyDescent="0.25">
      <c r="B141" s="4">
        <v>43983</v>
      </c>
      <c r="C141" s="5">
        <v>8.0534360665999962</v>
      </c>
      <c r="D141" s="5">
        <v>0.53539053320000007</v>
      </c>
      <c r="E141" s="5">
        <v>0.89331213319999847</v>
      </c>
      <c r="F141" s="5">
        <v>1.129891370655999</v>
      </c>
      <c r="G141" s="5">
        <v>4.0017780532799909</v>
      </c>
      <c r="H141" s="5">
        <v>0</v>
      </c>
      <c r="I141" s="5">
        <v>0</v>
      </c>
      <c r="J141" s="5">
        <v>0</v>
      </c>
      <c r="K141" s="5">
        <v>0.30618784266399979</v>
      </c>
      <c r="L141" s="12">
        <v>14.919995999599985</v>
      </c>
    </row>
    <row r="142" spans="2:12" x14ac:dyDescent="0.25">
      <c r="B142" s="4">
        <v>44013</v>
      </c>
      <c r="C142" s="5">
        <v>6.6723043968599924</v>
      </c>
      <c r="D142" s="5">
        <v>0.1149484392</v>
      </c>
      <c r="E142" s="5">
        <v>1.0300662709799984</v>
      </c>
      <c r="F142" s="5">
        <v>0.97157830349759888</v>
      </c>
      <c r="G142" s="5">
        <v>3.7286733947479904</v>
      </c>
      <c r="H142" s="5">
        <v>0</v>
      </c>
      <c r="I142" s="5">
        <v>0</v>
      </c>
      <c r="J142" s="5">
        <v>0</v>
      </c>
      <c r="K142" s="5">
        <v>0.25599457587439972</v>
      </c>
      <c r="L142" s="12">
        <v>12.77356538115998</v>
      </c>
    </row>
    <row r="143" spans="2:12" x14ac:dyDescent="0.25">
      <c r="B143" s="4">
        <v>44044</v>
      </c>
      <c r="C143" s="5">
        <v>6.1705788709038636</v>
      </c>
      <c r="D143" s="5">
        <v>9.5958400267096788E-2</v>
      </c>
      <c r="E143" s="5">
        <v>0.76307090328386973</v>
      </c>
      <c r="F143" s="5">
        <v>0.98383249031236009</v>
      </c>
      <c r="G143" s="5">
        <v>3.5587384259179258</v>
      </c>
      <c r="H143" s="5">
        <v>0</v>
      </c>
      <c r="I143" s="5">
        <v>0</v>
      </c>
      <c r="J143" s="5">
        <v>0</v>
      </c>
      <c r="K143" s="5">
        <v>0.2466290903200255</v>
      </c>
      <c r="L143" s="12">
        <v>11.818808181005144</v>
      </c>
    </row>
    <row r="144" spans="2:12" x14ac:dyDescent="0.25">
      <c r="B144" s="4">
        <v>44075</v>
      </c>
      <c r="C144" s="5">
        <v>6.9334867199999941</v>
      </c>
      <c r="D144" s="5">
        <v>8.6454906440000007E-2</v>
      </c>
      <c r="E144" s="5">
        <v>0.58175467321999885</v>
      </c>
      <c r="F144" s="5">
        <v>1.000973555199999</v>
      </c>
      <c r="G144" s="5">
        <v>3.4158679759999906</v>
      </c>
      <c r="H144" s="5">
        <v>0</v>
      </c>
      <c r="I144" s="5">
        <v>0</v>
      </c>
      <c r="J144" s="5">
        <v>0</v>
      </c>
      <c r="K144" s="5">
        <v>0.24641538879999969</v>
      </c>
      <c r="L144" s="12">
        <v>12.264953219659983</v>
      </c>
    </row>
    <row r="145" spans="2:12" x14ac:dyDescent="0.25">
      <c r="B145" s="4">
        <v>44105</v>
      </c>
      <c r="C145" s="5">
        <v>7.2705938064670903</v>
      </c>
      <c r="D145" s="5">
        <v>0.49429212894967745</v>
      </c>
      <c r="E145" s="5">
        <v>0.50344727743999884</v>
      </c>
      <c r="F145" s="5">
        <v>0.95369882838957287</v>
      </c>
      <c r="G145" s="5">
        <v>3.2055270193672163</v>
      </c>
      <c r="H145" s="5">
        <v>0</v>
      </c>
      <c r="I145" s="5">
        <v>0</v>
      </c>
      <c r="J145" s="5">
        <v>0</v>
      </c>
      <c r="K145" s="5">
        <v>0.24157244903287711</v>
      </c>
      <c r="L145" s="12">
        <v>12.669131509646434</v>
      </c>
    </row>
    <row r="146" spans="2:12" x14ac:dyDescent="0.25">
      <c r="B146" s="4">
        <v>44136</v>
      </c>
      <c r="C146" s="5">
        <v>7.5103930833833292</v>
      </c>
      <c r="D146" s="5">
        <v>0.32994146656666645</v>
      </c>
      <c r="E146" s="5">
        <v>0.53145983353333215</v>
      </c>
      <c r="F146" s="5">
        <v>0.92247116000799889</v>
      </c>
      <c r="G146" s="5">
        <v>3.040625333473324</v>
      </c>
      <c r="H146" s="5">
        <v>0</v>
      </c>
      <c r="I146" s="5">
        <v>0</v>
      </c>
      <c r="J146" s="5">
        <v>0</v>
      </c>
      <c r="K146" s="5">
        <v>0.23109612333533303</v>
      </c>
      <c r="L146" s="12">
        <v>12.565987000299984</v>
      </c>
    </row>
    <row r="147" spans="2:12" x14ac:dyDescent="0.25">
      <c r="B147" s="4">
        <v>44166</v>
      </c>
      <c r="C147" s="5">
        <v>7.349973387159995</v>
      </c>
      <c r="D147" s="5">
        <v>0.90545020666838705</v>
      </c>
      <c r="E147" s="5">
        <v>0.41367179356645034</v>
      </c>
      <c r="F147" s="5">
        <v>0.91620023226817948</v>
      </c>
      <c r="G147" s="5">
        <v>2.8205471096105716</v>
      </c>
      <c r="H147" s="5">
        <v>0</v>
      </c>
      <c r="I147" s="5">
        <v>0</v>
      </c>
      <c r="J147" s="5">
        <v>0</v>
      </c>
      <c r="K147" s="5">
        <v>0.22601328387349648</v>
      </c>
      <c r="L147" s="12">
        <v>12.631856013147081</v>
      </c>
    </row>
    <row r="148" spans="2:12" x14ac:dyDescent="0.25">
      <c r="B148" s="4">
        <v>44197</v>
      </c>
      <c r="C148" s="5">
        <v>6.8508185741851548</v>
      </c>
      <c r="D148" s="5">
        <v>0.57084192267290323</v>
      </c>
      <c r="E148" s="5">
        <v>0.47387145171354722</v>
      </c>
      <c r="F148" s="5">
        <v>0.86638245574059236</v>
      </c>
      <c r="G148" s="5">
        <v>2.6282007304332806</v>
      </c>
      <c r="H148" s="5">
        <v>0</v>
      </c>
      <c r="I148" s="5">
        <v>0</v>
      </c>
      <c r="J148" s="5">
        <v>0</v>
      </c>
      <c r="K148" s="5">
        <v>0.21983609780611582</v>
      </c>
      <c r="L148" s="12">
        <v>11.609951232551595</v>
      </c>
    </row>
    <row r="149" spans="2:12" x14ac:dyDescent="0.25">
      <c r="B149" s="4">
        <v>44228</v>
      </c>
      <c r="C149" s="5">
        <v>7.3024418571599945</v>
      </c>
      <c r="D149" s="5">
        <v>0.98509991421714294</v>
      </c>
      <c r="E149" s="5">
        <v>0.37281497125714158</v>
      </c>
      <c r="F149" s="5">
        <v>0.9424502971455988</v>
      </c>
      <c r="G149" s="5">
        <v>2.6210046285165616</v>
      </c>
      <c r="H149" s="5">
        <v>0</v>
      </c>
      <c r="I149" s="5">
        <v>0</v>
      </c>
      <c r="J149" s="5">
        <v>0</v>
      </c>
      <c r="K149" s="5">
        <v>0.21581864571497111</v>
      </c>
      <c r="L149" s="12">
        <v>12.439630314011414</v>
      </c>
    </row>
    <row r="150" spans="2:12" x14ac:dyDescent="0.25">
      <c r="B150" s="4">
        <v>44256</v>
      </c>
      <c r="C150" s="5">
        <v>6.6598820258064473</v>
      </c>
      <c r="D150" s="5">
        <v>0.56885599362645167</v>
      </c>
      <c r="E150" s="5">
        <v>0.45317364518257897</v>
      </c>
      <c r="F150" s="5">
        <v>0.9027855628387087</v>
      </c>
      <c r="G150" s="5">
        <v>2.3606521753987004</v>
      </c>
      <c r="H150" s="5">
        <v>0</v>
      </c>
      <c r="I150" s="5">
        <v>0</v>
      </c>
      <c r="J150" s="5">
        <v>0</v>
      </c>
      <c r="K150" s="5">
        <v>0.20091251974193519</v>
      </c>
      <c r="L150" s="12">
        <v>11.146261922594821</v>
      </c>
    </row>
    <row r="151" spans="2:12" x14ac:dyDescent="0.25">
      <c r="B151" s="4">
        <v>44287</v>
      </c>
      <c r="C151" s="5">
        <v>4.6471700668666678</v>
      </c>
      <c r="D151" s="5">
        <v>0.32277300000000003</v>
      </c>
      <c r="E151" s="5">
        <v>0.14155159999999997</v>
      </c>
      <c r="F151" s="5">
        <v>0.67288202659999974</v>
      </c>
      <c r="G151" s="5">
        <v>0.59190739993333141</v>
      </c>
      <c r="H151" s="5">
        <v>0</v>
      </c>
      <c r="I151" s="5">
        <v>0</v>
      </c>
      <c r="J151" s="5">
        <v>0</v>
      </c>
      <c r="K151" s="5">
        <v>0.14429217333333327</v>
      </c>
      <c r="L151" s="12">
        <v>6.5205762667333325</v>
      </c>
    </row>
    <row r="152" spans="2:12" x14ac:dyDescent="0.25">
      <c r="B152" s="4">
        <v>44317</v>
      </c>
      <c r="C152" s="5">
        <v>2.6862542194332266</v>
      </c>
      <c r="D152" s="5">
        <v>0.54173233562903234</v>
      </c>
      <c r="E152" s="5">
        <v>9.2225754902580628E-2</v>
      </c>
      <c r="F152" s="5">
        <v>0.40255181258663203</v>
      </c>
      <c r="G152" s="5">
        <v>0.30689965053509582</v>
      </c>
      <c r="H152" s="5">
        <v>0</v>
      </c>
      <c r="I152" s="5">
        <v>0</v>
      </c>
      <c r="J152" s="5">
        <v>0</v>
      </c>
      <c r="K152" s="5">
        <v>0.14388356287343218</v>
      </c>
      <c r="L152" s="12">
        <v>4.1735473359599995</v>
      </c>
    </row>
    <row r="153" spans="2:12" x14ac:dyDescent="0.25">
      <c r="B153" s="4">
        <v>44348</v>
      </c>
      <c r="C153" s="5">
        <v>4.0414661333600019</v>
      </c>
      <c r="D153" s="5">
        <v>0.41978448000000002</v>
      </c>
      <c r="E153" s="5">
        <v>3.8334186719999989E-2</v>
      </c>
      <c r="F153" s="5">
        <v>0.65227293226239991</v>
      </c>
      <c r="G153" s="5">
        <v>0.50285538131199836</v>
      </c>
      <c r="H153" s="5">
        <v>0</v>
      </c>
      <c r="I153" s="5">
        <v>0</v>
      </c>
      <c r="J153" s="5">
        <v>0</v>
      </c>
      <c r="K153" s="5">
        <v>0.14388779306559996</v>
      </c>
      <c r="L153" s="12">
        <v>5.7986009067199999</v>
      </c>
    </row>
    <row r="154" spans="2:12" x14ac:dyDescent="0.25">
      <c r="B154" s="4">
        <v>44378</v>
      </c>
      <c r="C154" s="5">
        <v>5.6459413161606467</v>
      </c>
      <c r="D154" s="5">
        <v>0.9182971871103226</v>
      </c>
      <c r="E154" s="5">
        <v>2.6591045201935466E-2</v>
      </c>
      <c r="F154" s="5">
        <v>0.74946430297966427</v>
      </c>
      <c r="G154" s="5">
        <v>0.61541220513961059</v>
      </c>
      <c r="H154" s="5">
        <v>0</v>
      </c>
      <c r="I154" s="5">
        <v>0</v>
      </c>
      <c r="J154" s="5">
        <v>0</v>
      </c>
      <c r="K154" s="5">
        <v>0.13808848538846447</v>
      </c>
      <c r="L154" s="12">
        <v>8.0937945419806443</v>
      </c>
    </row>
    <row r="155" spans="2:12" x14ac:dyDescent="0.25">
      <c r="B155" s="4">
        <v>44409</v>
      </c>
      <c r="C155" s="5">
        <v>5.5962595677767757</v>
      </c>
      <c r="D155" s="5">
        <v>0.80745535484258046</v>
      </c>
      <c r="E155" s="5">
        <v>0.17358776773419349</v>
      </c>
      <c r="F155" s="5">
        <v>0.76418021991726437</v>
      </c>
      <c r="G155" s="5">
        <v>0.61426129289857867</v>
      </c>
      <c r="H155" s="5">
        <v>0</v>
      </c>
      <c r="I155" s="5">
        <v>0</v>
      </c>
      <c r="J155" s="5">
        <v>0</v>
      </c>
      <c r="K155" s="5">
        <v>0.14676889367060642</v>
      </c>
      <c r="L155" s="12">
        <v>8.1025130968399992</v>
      </c>
    </row>
    <row r="156" spans="2:12" x14ac:dyDescent="0.25">
      <c r="B156" s="4">
        <v>44440</v>
      </c>
      <c r="C156" s="5">
        <v>5.4260327667000023</v>
      </c>
      <c r="D156" s="5">
        <v>1.0644967668</v>
      </c>
      <c r="E156" s="5">
        <v>0.15721386670000001</v>
      </c>
      <c r="F156" s="5">
        <v>0.81220856129999985</v>
      </c>
      <c r="G156" s="5">
        <v>0.74546077329999805</v>
      </c>
      <c r="H156" s="5">
        <v>0</v>
      </c>
      <c r="I156" s="5">
        <v>0</v>
      </c>
      <c r="J156" s="5">
        <v>0</v>
      </c>
      <c r="K156" s="5">
        <v>0.17640683199999993</v>
      </c>
      <c r="L156" s="12">
        <v>8.3818195667999991</v>
      </c>
    </row>
    <row r="157" spans="2:12" x14ac:dyDescent="0.25">
      <c r="B157" s="4">
        <v>44470</v>
      </c>
      <c r="C157" s="5">
        <v>6.1305451096309689</v>
      </c>
      <c r="D157" s="5">
        <v>0.9883507613677418</v>
      </c>
      <c r="E157" s="5">
        <v>4.8984412841290306E-2</v>
      </c>
      <c r="F157" s="5">
        <v>0.76243139409248994</v>
      </c>
      <c r="G157" s="5">
        <v>0.55899831225857843</v>
      </c>
      <c r="H157" s="5">
        <v>0</v>
      </c>
      <c r="I157" s="5">
        <v>0</v>
      </c>
      <c r="J157" s="5">
        <v>0</v>
      </c>
      <c r="K157" s="5">
        <v>0.20217207433796125</v>
      </c>
      <c r="L157" s="12">
        <v>8.6914820645290298</v>
      </c>
    </row>
    <row r="158" spans="2:12" x14ac:dyDescent="0.25">
      <c r="B158" s="4">
        <v>44501</v>
      </c>
      <c r="C158" s="5">
        <v>6.2410292633433366</v>
      </c>
      <c r="D158" s="5">
        <v>0.62984514658666679</v>
      </c>
      <c r="E158" s="5">
        <v>2.3739386666666657E-2</v>
      </c>
      <c r="F158" s="5">
        <v>0.90028516053173302</v>
      </c>
      <c r="G158" s="5">
        <v>0.46253322259866408</v>
      </c>
      <c r="H158" s="5">
        <v>0</v>
      </c>
      <c r="I158" s="5">
        <v>0</v>
      </c>
      <c r="J158" s="5">
        <v>0</v>
      </c>
      <c r="K158" s="5">
        <v>0.16569495346626659</v>
      </c>
      <c r="L158" s="12">
        <v>8.4231271331933328</v>
      </c>
    </row>
    <row r="159" spans="2:12" x14ac:dyDescent="0.25">
      <c r="B159" s="4">
        <v>44531</v>
      </c>
      <c r="C159" s="5">
        <v>5.9115555935232269</v>
      </c>
      <c r="D159" s="5">
        <v>0.79725461935999997</v>
      </c>
      <c r="E159" s="5">
        <v>1.9456670978064503E-2</v>
      </c>
      <c r="F159" s="5">
        <v>0.85833849185305777</v>
      </c>
      <c r="G159" s="5">
        <v>0.39460509158270796</v>
      </c>
      <c r="H159" s="5">
        <v>0</v>
      </c>
      <c r="I159" s="5">
        <v>0</v>
      </c>
      <c r="J159" s="5">
        <v>0</v>
      </c>
      <c r="K159" s="5">
        <v>0.18610598426165156</v>
      </c>
      <c r="L159" s="12">
        <v>8.1673164515587082</v>
      </c>
    </row>
    <row r="160" spans="2:12" x14ac:dyDescent="0.25">
      <c r="B160" s="4">
        <v>44562</v>
      </c>
      <c r="C160" s="5">
        <v>3.7060314774354839</v>
      </c>
      <c r="D160" s="5">
        <v>0.49335750323096778</v>
      </c>
      <c r="E160" s="5">
        <v>0.12752963225612904</v>
      </c>
      <c r="F160" s="5">
        <v>0.56012050038054184</v>
      </c>
      <c r="G160" s="5">
        <v>0.32608275351432259</v>
      </c>
      <c r="H160" s="5">
        <v>0</v>
      </c>
      <c r="I160" s="5">
        <v>0</v>
      </c>
      <c r="J160" s="5">
        <v>0</v>
      </c>
      <c r="K160" s="5">
        <v>0.1338538622032</v>
      </c>
      <c r="L160" s="12">
        <v>5.3469757290206452</v>
      </c>
    </row>
    <row r="161" spans="2:12" x14ac:dyDescent="0.25">
      <c r="B161" s="4">
        <v>44593</v>
      </c>
      <c r="C161" s="5">
        <v>4.3528571428571432</v>
      </c>
      <c r="D161" s="5">
        <v>1.1702857142857142</v>
      </c>
      <c r="E161" s="5">
        <v>1.9464285714285715E-2</v>
      </c>
      <c r="F161" s="5">
        <v>0.56689285714285709</v>
      </c>
      <c r="G161" s="5">
        <v>0.24407142857142858</v>
      </c>
      <c r="H161" s="5">
        <v>0</v>
      </c>
      <c r="I161" s="5">
        <v>0</v>
      </c>
      <c r="J161" s="5">
        <v>0</v>
      </c>
      <c r="K161" s="5">
        <v>0.13800000000000001</v>
      </c>
      <c r="L161" s="12">
        <v>6.4915714285714294</v>
      </c>
    </row>
    <row r="162" spans="2:12" x14ac:dyDescent="0.25">
      <c r="B162" s="4">
        <v>44621</v>
      </c>
      <c r="C162" s="5">
        <v>4.6591612903225803</v>
      </c>
      <c r="D162" s="5">
        <v>1.155258064516129</v>
      </c>
      <c r="E162" s="5">
        <v>1.9870967741935485E-2</v>
      </c>
      <c r="F162" s="5">
        <v>0.58541935483870966</v>
      </c>
      <c r="G162" s="5">
        <v>0.24170967741935484</v>
      </c>
      <c r="H162" s="5">
        <v>0</v>
      </c>
      <c r="I162" s="5">
        <v>0</v>
      </c>
      <c r="J162" s="5">
        <v>0</v>
      </c>
      <c r="K162" s="5">
        <v>0.13548387096774192</v>
      </c>
      <c r="L162" s="12">
        <v>6.7969032258064512</v>
      </c>
    </row>
    <row r="163" spans="2:12" x14ac:dyDescent="0.25">
      <c r="B163" s="4">
        <v>44652</v>
      </c>
      <c r="C163" s="5">
        <v>4.3331333333333335</v>
      </c>
      <c r="D163" s="5">
        <v>0.87743333333333329</v>
      </c>
      <c r="E163" s="5">
        <v>1.9966666666666664E-2</v>
      </c>
      <c r="F163" s="5">
        <v>0.75070000000000003</v>
      </c>
      <c r="G163" s="5">
        <v>0.35083333333333333</v>
      </c>
      <c r="H163" s="5">
        <v>0</v>
      </c>
      <c r="I163" s="5">
        <v>0</v>
      </c>
      <c r="J163" s="5">
        <v>0</v>
      </c>
      <c r="K163" s="5">
        <v>0.13313333333333333</v>
      </c>
      <c r="L163" s="12">
        <v>6.4652000000000003</v>
      </c>
    </row>
    <row r="164" spans="2:12" x14ac:dyDescent="0.25">
      <c r="B164" s="4">
        <v>44682</v>
      </c>
      <c r="C164" s="5">
        <v>6.0169032258064519</v>
      </c>
      <c r="D164" s="5">
        <v>1.3457096774193549</v>
      </c>
      <c r="E164" s="5">
        <v>2.1935483870967741E-2</v>
      </c>
      <c r="F164" s="5">
        <v>0.8139354838709677</v>
      </c>
      <c r="G164" s="5">
        <v>0.35625806451612901</v>
      </c>
      <c r="H164" s="5">
        <v>0</v>
      </c>
      <c r="I164" s="5">
        <v>0</v>
      </c>
      <c r="J164" s="5">
        <v>0</v>
      </c>
      <c r="K164" s="5">
        <v>0.14896774193548387</v>
      </c>
      <c r="L164" s="12">
        <v>8.7037096774193561</v>
      </c>
    </row>
    <row r="165" spans="2:12" x14ac:dyDescent="0.25">
      <c r="B165" s="4">
        <v>44713</v>
      </c>
      <c r="C165" s="5">
        <v>6.2372333333333332</v>
      </c>
      <c r="D165" s="5">
        <v>1.1822666666666666</v>
      </c>
      <c r="E165" s="5">
        <v>9.7833333333333328E-2</v>
      </c>
      <c r="F165" s="5">
        <v>0.8998666666666667</v>
      </c>
      <c r="G165" s="5">
        <v>0.38416666666666671</v>
      </c>
      <c r="H165" s="5">
        <v>0</v>
      </c>
      <c r="I165" s="5">
        <v>0</v>
      </c>
      <c r="J165" s="5">
        <v>0</v>
      </c>
      <c r="K165" s="5">
        <v>0.15033333333333335</v>
      </c>
      <c r="L165" s="12">
        <v>8.9517000000000007</v>
      </c>
    </row>
    <row r="166" spans="2:12" x14ac:dyDescent="0.25">
      <c r="B166" s="4">
        <v>44743</v>
      </c>
      <c r="C166" s="5">
        <v>5.9322903225806449</v>
      </c>
      <c r="D166" s="5">
        <v>1.1241290322580646</v>
      </c>
      <c r="E166" s="5">
        <v>2.0258064516129031E-2</v>
      </c>
      <c r="F166" s="5">
        <v>0.91590322580645156</v>
      </c>
      <c r="G166" s="5">
        <v>0.38719354838709674</v>
      </c>
      <c r="H166" s="5">
        <v>0</v>
      </c>
      <c r="I166" s="5">
        <v>0</v>
      </c>
      <c r="J166" s="5">
        <v>0</v>
      </c>
      <c r="K166" s="5">
        <v>0.17709677419354838</v>
      </c>
      <c r="L166" s="12">
        <v>8.5568709677419363</v>
      </c>
    </row>
    <row r="167" spans="2:12" x14ac:dyDescent="0.25">
      <c r="B167" s="4">
        <v>44774</v>
      </c>
      <c r="C167" s="5">
        <v>6.4809999999999999</v>
      </c>
      <c r="D167" s="5">
        <v>0.32235483870967746</v>
      </c>
      <c r="E167" s="5">
        <v>1.935483870967742E-2</v>
      </c>
      <c r="F167" s="5">
        <v>0.97529032258064507</v>
      </c>
      <c r="G167" s="5">
        <v>0.46935483870967742</v>
      </c>
      <c r="H167" s="5">
        <v>0</v>
      </c>
      <c r="I167" s="5">
        <v>0</v>
      </c>
      <c r="J167" s="5">
        <v>0</v>
      </c>
      <c r="K167" s="5">
        <v>0.21483870967741936</v>
      </c>
      <c r="L167" s="12">
        <v>8.4821935483870963</v>
      </c>
    </row>
    <row r="168" spans="2:12" x14ac:dyDescent="0.25">
      <c r="B168" s="4">
        <v>44805</v>
      </c>
      <c r="C168" s="5">
        <v>5.3446999999999996</v>
      </c>
      <c r="D168" s="5">
        <v>0.89173333333333338</v>
      </c>
      <c r="E168" s="5">
        <v>2.98E-2</v>
      </c>
      <c r="F168" s="5">
        <v>0.81936666666666669</v>
      </c>
      <c r="G168" s="5">
        <v>0.36176666666666663</v>
      </c>
      <c r="H168" s="5">
        <v>0</v>
      </c>
      <c r="I168" s="5">
        <v>0</v>
      </c>
      <c r="J168" s="5">
        <v>0</v>
      </c>
      <c r="K168" s="5">
        <v>0.16456666666666667</v>
      </c>
      <c r="L168" s="12">
        <v>7.611933333333333</v>
      </c>
    </row>
    <row r="169" spans="2:12" x14ac:dyDescent="0.25">
      <c r="B169" s="4">
        <v>44835</v>
      </c>
      <c r="C169" s="5">
        <v>2.9825161290322582</v>
      </c>
      <c r="D169" s="5">
        <v>0.844741935483871</v>
      </c>
      <c r="E169" s="5">
        <v>0.53516129032258064</v>
      </c>
      <c r="F169" s="5">
        <v>0.58254838709677415</v>
      </c>
      <c r="G169" s="5">
        <v>0.60993548387096763</v>
      </c>
      <c r="H169" s="5">
        <v>0</v>
      </c>
      <c r="I169" s="5">
        <v>0</v>
      </c>
      <c r="J169" s="5">
        <v>0</v>
      </c>
      <c r="K169" s="5">
        <v>0.13470967741935486</v>
      </c>
      <c r="L169" s="12">
        <v>5.6896129032258065</v>
      </c>
    </row>
    <row r="170" spans="2:12" x14ac:dyDescent="0.25">
      <c r="B170" s="4">
        <v>44866</v>
      </c>
      <c r="C170" s="5">
        <v>5.1560666666666668</v>
      </c>
      <c r="D170" s="5">
        <v>0.43196666666666667</v>
      </c>
      <c r="E170" s="5">
        <v>3.0533333333333336E-2</v>
      </c>
      <c r="F170" s="5">
        <v>0.70829999999999993</v>
      </c>
      <c r="G170" s="5">
        <v>0.36013333333333331</v>
      </c>
      <c r="H170" s="5">
        <v>0</v>
      </c>
      <c r="I170" s="5">
        <v>0</v>
      </c>
      <c r="J170" s="5">
        <v>0</v>
      </c>
      <c r="K170" s="5">
        <v>0.45089999999999997</v>
      </c>
      <c r="L170" s="12">
        <v>7.137900000000001</v>
      </c>
    </row>
    <row r="171" spans="2:12" x14ac:dyDescent="0.25">
      <c r="B171" s="4">
        <v>44896</v>
      </c>
      <c r="C171" s="5">
        <v>4.3576129032258066</v>
      </c>
      <c r="D171" s="5">
        <v>0.86348387096774193</v>
      </c>
      <c r="E171" s="5">
        <v>1.9580645161290326E-2</v>
      </c>
      <c r="F171" s="5">
        <v>0.6161612903225806</v>
      </c>
      <c r="G171" s="5">
        <v>0.32974193548387098</v>
      </c>
      <c r="H171" s="5">
        <v>0</v>
      </c>
      <c r="I171" s="5">
        <v>0</v>
      </c>
      <c r="J171" s="5">
        <v>0</v>
      </c>
      <c r="K171" s="5">
        <v>0.12229032258064516</v>
      </c>
      <c r="L171" s="12">
        <v>6.3088709677419352</v>
      </c>
    </row>
    <row r="172" spans="2:12" x14ac:dyDescent="0.25">
      <c r="B172" s="4">
        <v>44927</v>
      </c>
      <c r="C172" s="5">
        <v>4.9301290322580646</v>
      </c>
      <c r="D172" s="5">
        <v>0.25238709677419352</v>
      </c>
      <c r="E172" s="5">
        <v>6.9935483870967749E-2</v>
      </c>
      <c r="F172" s="5">
        <v>0.44767741935483873</v>
      </c>
      <c r="G172" s="5">
        <v>0.24312903225806451</v>
      </c>
      <c r="H172" s="5">
        <v>0</v>
      </c>
      <c r="I172" s="5">
        <v>0</v>
      </c>
      <c r="J172" s="5">
        <v>0</v>
      </c>
      <c r="K172" s="5">
        <v>0.10583870967741936</v>
      </c>
      <c r="L172" s="12">
        <v>6.049096774193548</v>
      </c>
    </row>
    <row r="173" spans="2:12" x14ac:dyDescent="0.25">
      <c r="B173" s="4">
        <v>44958</v>
      </c>
      <c r="C173" s="5">
        <v>5.6396071428571428</v>
      </c>
      <c r="D173" s="5">
        <v>1.2645714285714287</v>
      </c>
      <c r="E173" s="5">
        <v>3.3571428571428572E-2</v>
      </c>
      <c r="F173" s="5">
        <v>0.77310714285714288</v>
      </c>
      <c r="G173" s="5">
        <v>0.25253571428571425</v>
      </c>
      <c r="H173" s="5">
        <v>0</v>
      </c>
      <c r="I173" s="5">
        <v>0</v>
      </c>
      <c r="J173" s="5">
        <v>0</v>
      </c>
      <c r="K173" s="5">
        <v>0.11928571428571429</v>
      </c>
      <c r="L173" s="12">
        <v>8.0826785714285716</v>
      </c>
    </row>
    <row r="174" spans="2:12" x14ac:dyDescent="0.25">
      <c r="B174" s="4">
        <v>44986</v>
      </c>
      <c r="C174" s="5">
        <v>5.4896129032258072</v>
      </c>
      <c r="D174" s="5">
        <v>0.44383870967741934</v>
      </c>
      <c r="E174" s="5">
        <v>2.7129032258064515E-2</v>
      </c>
      <c r="F174" s="5">
        <v>0.49351612903225806</v>
      </c>
      <c r="G174" s="5">
        <v>0.1063225806451613</v>
      </c>
      <c r="H174" s="5">
        <v>0</v>
      </c>
      <c r="I174" s="5">
        <v>0</v>
      </c>
      <c r="J174" s="5">
        <v>0</v>
      </c>
      <c r="K174" s="5">
        <v>0.12193548387096774</v>
      </c>
      <c r="L174" s="12">
        <v>6.6823548387096778</v>
      </c>
    </row>
    <row r="175" spans="2:12" x14ac:dyDescent="0.25">
      <c r="B175" s="4">
        <v>45017</v>
      </c>
      <c r="C175" s="5">
        <v>5.3086000000000002</v>
      </c>
      <c r="D175" s="5">
        <v>1.0377333333333334</v>
      </c>
      <c r="E175" s="5">
        <v>1.4366666666666666E-2</v>
      </c>
      <c r="F175" s="5">
        <v>0.63646666666666674</v>
      </c>
      <c r="G175" s="5">
        <v>0.13156666666666667</v>
      </c>
      <c r="H175" s="5">
        <v>0</v>
      </c>
      <c r="I175" s="5">
        <v>0</v>
      </c>
      <c r="J175" s="5">
        <v>0</v>
      </c>
      <c r="K175" s="5">
        <v>0.12576666666666667</v>
      </c>
      <c r="L175" s="12">
        <v>7.2545000000000002</v>
      </c>
    </row>
    <row r="176" spans="2:12" x14ac:dyDescent="0.25">
      <c r="B176" s="4">
        <v>45047</v>
      </c>
      <c r="C176" s="5">
        <v>5.4733548387096773</v>
      </c>
      <c r="D176" s="5">
        <v>1.3177419354838711</v>
      </c>
      <c r="E176" s="5">
        <v>1.6258064516129031E-2</v>
      </c>
      <c r="F176" s="5">
        <v>0.48532258064516126</v>
      </c>
      <c r="G176" s="5">
        <v>0.21735483870967742</v>
      </c>
      <c r="H176" s="5">
        <v>0</v>
      </c>
      <c r="I176" s="5">
        <v>0</v>
      </c>
      <c r="J176" s="5">
        <v>0</v>
      </c>
      <c r="K176" s="5">
        <v>0.13348387096774192</v>
      </c>
      <c r="L176" s="12">
        <v>7.6435161290322569</v>
      </c>
    </row>
    <row r="177" spans="2:12" x14ac:dyDescent="0.25">
      <c r="B177" s="4">
        <v>45078</v>
      </c>
      <c r="C177" s="5">
        <v>5.7450666666666663</v>
      </c>
      <c r="D177" s="5">
        <v>0.93610000000000004</v>
      </c>
      <c r="E177" s="5">
        <v>2.92E-2</v>
      </c>
      <c r="F177" s="5">
        <v>0.52649999999999997</v>
      </c>
      <c r="G177" s="5">
        <v>0.1525</v>
      </c>
      <c r="H177" s="5">
        <v>0</v>
      </c>
      <c r="I177" s="5">
        <v>0</v>
      </c>
      <c r="J177" s="5">
        <v>0</v>
      </c>
      <c r="K177" s="5">
        <v>0.13553333333333334</v>
      </c>
      <c r="L177" s="12">
        <v>7.5248999999999988</v>
      </c>
    </row>
    <row r="178" spans="2:12" x14ac:dyDescent="0.25">
      <c r="B178" s="4">
        <v>45108</v>
      </c>
      <c r="C178" s="5">
        <v>5.422548387096775</v>
      </c>
      <c r="D178" s="5">
        <v>1.3226774193548387</v>
      </c>
      <c r="E178" s="5">
        <v>1.7999999999999999E-2</v>
      </c>
      <c r="F178" s="5">
        <v>0.63054838709677419</v>
      </c>
      <c r="G178" s="5">
        <v>0.10887096774193548</v>
      </c>
      <c r="H178" s="5">
        <v>0</v>
      </c>
      <c r="I178" s="5">
        <v>0</v>
      </c>
      <c r="J178" s="5">
        <v>0</v>
      </c>
      <c r="K178" s="5">
        <v>0.13341935483870968</v>
      </c>
      <c r="L178" s="12">
        <v>7.6360645161290321</v>
      </c>
    </row>
    <row r="179" spans="2:12" x14ac:dyDescent="0.25">
      <c r="B179" s="4">
        <v>45139</v>
      </c>
      <c r="C179" s="5">
        <v>6.0021612903225803</v>
      </c>
      <c r="D179" s="5">
        <v>1.1669354838709678</v>
      </c>
      <c r="E179" s="5">
        <v>2.0387096774193546E-2</v>
      </c>
      <c r="F179" s="5">
        <v>0.75112903225806449</v>
      </c>
      <c r="G179" s="5">
        <v>0.19612903225806452</v>
      </c>
      <c r="H179" s="5">
        <v>0</v>
      </c>
      <c r="I179" s="5">
        <v>0</v>
      </c>
      <c r="J179" s="5">
        <v>0</v>
      </c>
      <c r="K179" s="5">
        <v>0.12561290322580645</v>
      </c>
      <c r="L179" s="12">
        <v>8.2623548387096779</v>
      </c>
    </row>
    <row r="180" spans="2:12" x14ac:dyDescent="0.25">
      <c r="B180" s="4">
        <v>45170</v>
      </c>
      <c r="C180" s="5">
        <v>6.4497333333333335</v>
      </c>
      <c r="D180" s="5">
        <v>0.4433333333333333</v>
      </c>
      <c r="E180" s="5">
        <v>0.11863333333333334</v>
      </c>
      <c r="F180" s="5">
        <v>1.0280333333333334</v>
      </c>
      <c r="G180" s="5">
        <v>0.3283666666666667</v>
      </c>
      <c r="H180" s="5">
        <v>0</v>
      </c>
      <c r="I180" s="5">
        <v>0</v>
      </c>
      <c r="J180" s="5">
        <v>0</v>
      </c>
      <c r="K180" s="5">
        <v>0.12406666666666666</v>
      </c>
      <c r="L180" s="12">
        <v>8.4921666666666678</v>
      </c>
    </row>
    <row r="181" spans="2:12" x14ac:dyDescent="0.25">
      <c r="B181" s="4">
        <v>45200</v>
      </c>
      <c r="C181" s="5">
        <v>6.5429677419354837</v>
      </c>
      <c r="D181" s="5">
        <v>0.49738709677419352</v>
      </c>
      <c r="E181" s="5">
        <v>4.4935483870967741E-2</v>
      </c>
      <c r="F181" s="5">
        <v>1.1346129032258063</v>
      </c>
      <c r="G181" s="5">
        <v>0.43683870967741933</v>
      </c>
      <c r="H181" s="5">
        <v>0</v>
      </c>
      <c r="I181" s="5">
        <v>0</v>
      </c>
      <c r="J181" s="5">
        <v>0</v>
      </c>
      <c r="K181" s="5">
        <v>0.13196774193548388</v>
      </c>
      <c r="L181" s="12">
        <v>8.7887096774193534</v>
      </c>
    </row>
    <row r="182" spans="2:12" x14ac:dyDescent="0.25">
      <c r="B182" s="4">
        <v>45231</v>
      </c>
      <c r="C182" s="5">
        <v>5.8808333333333334</v>
      </c>
      <c r="D182" s="5">
        <v>0.49810000000000004</v>
      </c>
      <c r="E182" s="5">
        <v>2.5066666666666668E-2</v>
      </c>
      <c r="F182" s="5">
        <v>0.88146666666666673</v>
      </c>
      <c r="G182" s="5">
        <v>0.38819999999999999</v>
      </c>
      <c r="H182" s="5">
        <v>0</v>
      </c>
      <c r="I182" s="5">
        <v>0</v>
      </c>
      <c r="J182" s="5">
        <v>0</v>
      </c>
      <c r="K182" s="5">
        <v>0.16803333333333334</v>
      </c>
      <c r="L182" s="12">
        <v>7.8417000000000003</v>
      </c>
    </row>
    <row r="183" spans="2:12" x14ac:dyDescent="0.25">
      <c r="B183" s="4">
        <v>45261</v>
      </c>
      <c r="C183" s="5">
        <v>5.242129032258064</v>
      </c>
      <c r="D183" s="5">
        <v>0.52767741935483869</v>
      </c>
      <c r="E183" s="5">
        <v>4.8258064516129032E-2</v>
      </c>
      <c r="F183" s="5">
        <v>1.1927741935483871</v>
      </c>
      <c r="G183" s="5">
        <v>0.37061290322580648</v>
      </c>
      <c r="H183" s="5">
        <v>0</v>
      </c>
      <c r="I183" s="5">
        <v>0</v>
      </c>
      <c r="J183" s="5">
        <v>0</v>
      </c>
      <c r="K183" s="5">
        <v>0.16154838709677422</v>
      </c>
      <c r="L183" s="12">
        <v>7.5429999999999993</v>
      </c>
    </row>
    <row r="184" spans="2:12" x14ac:dyDescent="0.25">
      <c r="B184" s="4">
        <v>45292</v>
      </c>
      <c r="C184" s="5">
        <v>3.5129677419354839</v>
      </c>
      <c r="D184" s="5">
        <v>0.35616129032258065</v>
      </c>
      <c r="E184" s="5">
        <v>0.19793548387096774</v>
      </c>
      <c r="F184" s="5">
        <v>0.6890645161290323</v>
      </c>
      <c r="G184" s="5">
        <v>0.35254838709677422</v>
      </c>
      <c r="H184" s="5">
        <v>0</v>
      </c>
      <c r="I184" s="5">
        <v>0</v>
      </c>
      <c r="J184" s="5">
        <v>0</v>
      </c>
      <c r="K184" s="5">
        <v>0.12490322580645162</v>
      </c>
      <c r="L184" s="12">
        <v>5.2335806451612896</v>
      </c>
    </row>
    <row r="185" spans="2:12" x14ac:dyDescent="0.25">
      <c r="B185" s="4">
        <v>45323</v>
      </c>
      <c r="C185" s="5">
        <v>5.4917931034482761</v>
      </c>
      <c r="D185" s="5">
        <v>0.2535862068965517</v>
      </c>
      <c r="E185" s="5">
        <v>2.4655172413793103E-2</v>
      </c>
      <c r="F185" s="5">
        <v>0.93862068965517242</v>
      </c>
      <c r="G185" s="5">
        <v>0.35393103448275859</v>
      </c>
      <c r="H185" s="5">
        <v>0</v>
      </c>
      <c r="I185" s="5">
        <v>0</v>
      </c>
      <c r="J185" s="5">
        <v>0</v>
      </c>
      <c r="K185" s="5">
        <v>0.13706896551724138</v>
      </c>
      <c r="L185" s="12">
        <v>7.1996551724137925</v>
      </c>
    </row>
    <row r="186" spans="2:12" x14ac:dyDescent="0.25">
      <c r="B186" s="4">
        <v>45352</v>
      </c>
      <c r="C186" s="5">
        <v>5.6889677419354836</v>
      </c>
      <c r="D186" s="5">
        <v>0.15929032258064516</v>
      </c>
      <c r="E186" s="5">
        <v>3.7483870967741938E-2</v>
      </c>
      <c r="F186" s="5">
        <v>0.94380645161290322</v>
      </c>
      <c r="G186" s="5">
        <v>0.28000000000000003</v>
      </c>
      <c r="H186" s="5">
        <v>0</v>
      </c>
      <c r="I186" s="5">
        <v>0</v>
      </c>
      <c r="J186" s="5">
        <v>0</v>
      </c>
      <c r="K186" s="5">
        <v>0.14799999999999999</v>
      </c>
      <c r="L186" s="12">
        <v>7.2575483870967741</v>
      </c>
    </row>
    <row r="187" spans="2:12" x14ac:dyDescent="0.25">
      <c r="B187" s="4">
        <v>45383</v>
      </c>
      <c r="C187" s="5">
        <v>5.3483999999999998</v>
      </c>
      <c r="D187" s="5">
        <v>1.1202000000000001</v>
      </c>
      <c r="E187" s="5">
        <v>0.43906666666666666</v>
      </c>
      <c r="F187" s="5">
        <v>1.1455333333333333</v>
      </c>
      <c r="G187" s="5">
        <v>0.3523</v>
      </c>
      <c r="H187" s="5">
        <v>0</v>
      </c>
      <c r="I187" s="5">
        <v>0</v>
      </c>
      <c r="J187" s="5">
        <v>0</v>
      </c>
      <c r="K187" s="5">
        <v>0.13893333333333333</v>
      </c>
      <c r="L187" s="12">
        <v>8.544433333333334</v>
      </c>
    </row>
    <row r="188" spans="2:12" x14ac:dyDescent="0.25">
      <c r="B188" s="4">
        <v>45413</v>
      </c>
      <c r="C188" s="5">
        <v>3.6584838709677419</v>
      </c>
      <c r="D188" s="5">
        <v>0.21554838709677421</v>
      </c>
      <c r="E188" s="5">
        <v>1.396774193548387E-2</v>
      </c>
      <c r="F188" s="5">
        <v>0.57493548387096771</v>
      </c>
      <c r="G188" s="5">
        <v>0.15125806451612903</v>
      </c>
      <c r="H188" s="5">
        <v>0</v>
      </c>
      <c r="I188" s="5">
        <v>0</v>
      </c>
      <c r="J188" s="5">
        <v>0</v>
      </c>
      <c r="K188" s="5">
        <v>0.11658064516129032</v>
      </c>
      <c r="L188" s="12">
        <v>4.7307741935483874</v>
      </c>
    </row>
    <row r="189" spans="2:12" x14ac:dyDescent="0.25">
      <c r="B189" s="4">
        <v>45444</v>
      </c>
      <c r="C189" s="5">
        <v>3.5825666666666667</v>
      </c>
      <c r="D189" s="5">
        <v>0.64219999999999999</v>
      </c>
      <c r="E189" s="5">
        <v>5.2833333333333336E-2</v>
      </c>
      <c r="F189" s="5">
        <v>0.62486666666666668</v>
      </c>
      <c r="G189" s="5">
        <v>0.31033333333333329</v>
      </c>
      <c r="H189" s="5">
        <v>0</v>
      </c>
      <c r="I189" s="5">
        <v>0</v>
      </c>
      <c r="J189" s="5">
        <v>0</v>
      </c>
      <c r="K189" s="5">
        <v>0.11943333333333334</v>
      </c>
      <c r="L189" s="12">
        <v>5.3322333333333329</v>
      </c>
    </row>
    <row r="190" spans="2:12" x14ac:dyDescent="0.25">
      <c r="B190" s="4">
        <v>45474</v>
      </c>
      <c r="C190" s="5">
        <v>3.8395483870967739</v>
      </c>
      <c r="D190" s="5">
        <v>0.25880645161290322</v>
      </c>
      <c r="E190" s="5">
        <v>5.8064516129032265E-4</v>
      </c>
      <c r="F190" s="5">
        <v>0.75870967741935491</v>
      </c>
      <c r="G190" s="5">
        <v>0.27893548387096773</v>
      </c>
      <c r="H190" s="5">
        <v>0</v>
      </c>
      <c r="I190" s="5">
        <v>0</v>
      </c>
      <c r="J190" s="5">
        <v>0</v>
      </c>
      <c r="K190" s="5">
        <v>0.11912903225806451</v>
      </c>
      <c r="L190" s="12">
        <v>5.2557096774193548</v>
      </c>
    </row>
    <row r="191" spans="2:12" x14ac:dyDescent="0.25">
      <c r="B191" s="4">
        <v>45505</v>
      </c>
      <c r="C191" s="5">
        <v>3.9882903225806454</v>
      </c>
      <c r="D191" s="5">
        <v>1.4765161290322582</v>
      </c>
      <c r="E191" s="5">
        <v>0.18393548387096775</v>
      </c>
      <c r="F191" s="5">
        <v>0.7351612903225806</v>
      </c>
      <c r="G191" s="5">
        <v>0.19590322580645161</v>
      </c>
      <c r="H191" s="5">
        <v>0</v>
      </c>
      <c r="I191" s="5">
        <v>0</v>
      </c>
      <c r="J191" s="5">
        <v>0</v>
      </c>
      <c r="K191" s="5">
        <v>0.1245483870967742</v>
      </c>
      <c r="L191" s="12">
        <v>6.7043548387096781</v>
      </c>
    </row>
    <row r="192" spans="2:12" x14ac:dyDescent="0.25">
      <c r="B192" s="4">
        <v>45536</v>
      </c>
      <c r="C192" s="5">
        <v>4.7988</v>
      </c>
      <c r="D192" s="5">
        <v>3.2223666666666668</v>
      </c>
      <c r="E192" s="5">
        <v>1.0506333333333335</v>
      </c>
      <c r="F192" s="5">
        <v>1.1271666666666667</v>
      </c>
      <c r="G192" s="5">
        <v>0.31253333333333339</v>
      </c>
      <c r="H192" s="5">
        <v>0</v>
      </c>
      <c r="I192" s="5">
        <v>0</v>
      </c>
      <c r="J192" s="5">
        <v>0</v>
      </c>
      <c r="K192" s="5">
        <v>0.11816666666666667</v>
      </c>
      <c r="L192" s="12">
        <v>10.629666666666667</v>
      </c>
    </row>
    <row r="193" spans="2:12" x14ac:dyDescent="0.25">
      <c r="B193" s="4">
        <v>45566</v>
      </c>
      <c r="C193" s="5">
        <v>5.3043870967741933</v>
      </c>
      <c r="D193" s="5">
        <v>1.3554838709677419</v>
      </c>
      <c r="E193" s="5">
        <v>0.8086451612903226</v>
      </c>
      <c r="F193" s="5">
        <v>1.0660645161290323</v>
      </c>
      <c r="G193" s="5">
        <v>0.4154516129032258</v>
      </c>
      <c r="H193" s="5">
        <v>0</v>
      </c>
      <c r="I193" s="5">
        <v>0</v>
      </c>
      <c r="J193" s="5">
        <v>0</v>
      </c>
      <c r="K193" s="5">
        <v>0.11551612903225807</v>
      </c>
      <c r="L193" s="12">
        <v>9.0655483870967739</v>
      </c>
    </row>
    <row r="194" spans="2:12" x14ac:dyDescent="0.25">
      <c r="B194" s="4">
        <v>45597</v>
      </c>
      <c r="C194" s="5">
        <v>5.0357333333333338</v>
      </c>
      <c r="D194" s="5">
        <v>0.61743333333333328</v>
      </c>
      <c r="E194" s="5">
        <v>0.49719999999999998</v>
      </c>
      <c r="F194" s="5">
        <v>1.1034000000000002</v>
      </c>
      <c r="G194" s="5">
        <v>0.57529999999999992</v>
      </c>
      <c r="H194" s="5">
        <v>0</v>
      </c>
      <c r="I194" s="5">
        <v>0</v>
      </c>
      <c r="J194" s="5">
        <v>0</v>
      </c>
      <c r="K194" s="5">
        <v>0.12316666666666667</v>
      </c>
      <c r="L194" s="12">
        <v>7.9522333333333348</v>
      </c>
    </row>
    <row r="195" spans="2:12" x14ac:dyDescent="0.25">
      <c r="B195" s="4">
        <v>45627</v>
      </c>
      <c r="C195" s="5">
        <v>4.3528387096774193</v>
      </c>
      <c r="D195" s="5">
        <v>1.9255806451612902</v>
      </c>
      <c r="E195" s="5">
        <v>0.5754838709677419</v>
      </c>
      <c r="F195" s="5">
        <v>0.68670967741935485</v>
      </c>
      <c r="G195" s="5">
        <v>0.39274193548387099</v>
      </c>
      <c r="H195" s="5">
        <v>0</v>
      </c>
      <c r="I195" s="5">
        <v>0</v>
      </c>
      <c r="J195" s="5">
        <v>0</v>
      </c>
      <c r="K195" s="5">
        <v>9.1645161290322574E-2</v>
      </c>
      <c r="L195" s="12">
        <v>8.0249999999999986</v>
      </c>
    </row>
    <row r="196" spans="2:12" x14ac:dyDescent="0.25">
      <c r="B196" s="4">
        <v>45658</v>
      </c>
      <c r="C196" s="5">
        <v>3.3379032258064516</v>
      </c>
      <c r="D196" s="5">
        <v>0.86967741935483867</v>
      </c>
      <c r="E196" s="5">
        <v>0.42535483870967744</v>
      </c>
      <c r="F196" s="5">
        <v>0.53116129032258064</v>
      </c>
      <c r="G196" s="5">
        <v>0.41303225806451616</v>
      </c>
      <c r="H196" s="5">
        <v>0</v>
      </c>
      <c r="I196" s="5">
        <v>0</v>
      </c>
      <c r="J196" s="5">
        <v>0</v>
      </c>
      <c r="K196" s="5">
        <v>7.0741935483870963E-2</v>
      </c>
      <c r="L196" s="12">
        <v>5.6478709677419339</v>
      </c>
    </row>
    <row r="197" spans="2:12" x14ac:dyDescent="0.25">
      <c r="B197" s="4">
        <v>45689</v>
      </c>
      <c r="C197" s="5">
        <v>3.5572142857142857</v>
      </c>
      <c r="D197" s="5">
        <v>0.90239285714285711</v>
      </c>
      <c r="E197" s="5">
        <v>0.33910714285714283</v>
      </c>
      <c r="F197" s="5">
        <v>0.72453571428571428</v>
      </c>
      <c r="G197" s="5">
        <v>0.48492857142857143</v>
      </c>
      <c r="H197" s="5">
        <v>0</v>
      </c>
      <c r="I197" s="5">
        <v>0</v>
      </c>
      <c r="J197" s="5">
        <v>0</v>
      </c>
      <c r="K197" s="5">
        <v>8.7321428571428564E-2</v>
      </c>
      <c r="L197" s="12">
        <v>6.0955000000000004</v>
      </c>
    </row>
    <row r="198" spans="2:12" x14ac:dyDescent="0.25">
      <c r="B198" s="4">
        <v>45717</v>
      </c>
      <c r="C198" s="5">
        <v>2.653548387096774</v>
      </c>
      <c r="D198" s="5">
        <v>0.99945161290322582</v>
      </c>
      <c r="E198" s="5">
        <v>0.29616129032258065</v>
      </c>
      <c r="F198" s="5">
        <v>0.70209677419354843</v>
      </c>
      <c r="G198" s="5">
        <v>0.626</v>
      </c>
      <c r="H198" s="5">
        <v>0</v>
      </c>
      <c r="I198" s="5">
        <v>0</v>
      </c>
      <c r="J198" s="5">
        <v>0</v>
      </c>
      <c r="K198" s="5">
        <v>8.0451612903225805E-2</v>
      </c>
      <c r="L198" s="12">
        <v>5.3577096774193551</v>
      </c>
    </row>
    <row r="199" spans="2:12" x14ac:dyDescent="0.25">
      <c r="B199" s="4">
        <v>45748</v>
      </c>
      <c r="C199" s="5">
        <v>2.4496666666666664</v>
      </c>
      <c r="D199" s="5">
        <v>1.0545</v>
      </c>
      <c r="E199" s="5">
        <v>0.3493</v>
      </c>
      <c r="F199" s="5">
        <v>0.67159999999999997</v>
      </c>
      <c r="G199" s="5">
        <v>0.5087666666666667</v>
      </c>
      <c r="H199" s="5">
        <v>0</v>
      </c>
      <c r="I199" s="5">
        <v>0</v>
      </c>
      <c r="J199" s="5">
        <v>0</v>
      </c>
      <c r="K199" s="5">
        <v>9.2866666666666667E-2</v>
      </c>
      <c r="L199" s="12">
        <v>5.1266999999999996</v>
      </c>
    </row>
    <row r="200" spans="2:12" x14ac:dyDescent="0.25">
      <c r="B200" s="4">
        <v>45778</v>
      </c>
      <c r="C200" s="5">
        <v>2.520032258064516</v>
      </c>
      <c r="D200" s="5">
        <v>1.1309032258064518</v>
      </c>
      <c r="E200" s="5">
        <v>0.41799999999999998</v>
      </c>
      <c r="F200" s="5">
        <v>0.65054838709677409</v>
      </c>
      <c r="G200" s="5">
        <v>0.55790322580645157</v>
      </c>
      <c r="H200" s="5">
        <v>0</v>
      </c>
      <c r="I200" s="5">
        <v>0</v>
      </c>
      <c r="J200" s="5">
        <v>0</v>
      </c>
      <c r="K200" s="5">
        <v>0.1043225806451613</v>
      </c>
      <c r="L200" s="12">
        <v>5.3817096774193542</v>
      </c>
    </row>
    <row r="201" spans="2:12" x14ac:dyDescent="0.25">
      <c r="B201" s="4">
        <v>45809</v>
      </c>
      <c r="C201" s="5">
        <v>2.3227666666666669</v>
      </c>
      <c r="D201" s="5">
        <v>0.91916666666666658</v>
      </c>
      <c r="E201" s="5">
        <v>0.42119999999999996</v>
      </c>
      <c r="F201" s="5">
        <v>0.48326666666666668</v>
      </c>
      <c r="G201" s="5">
        <v>0.40236666666666665</v>
      </c>
      <c r="H201" s="5">
        <v>0</v>
      </c>
      <c r="I201" s="5">
        <v>0</v>
      </c>
      <c r="J201" s="5">
        <v>0</v>
      </c>
      <c r="K201" s="5">
        <v>7.1633333333333341E-2</v>
      </c>
      <c r="L201" s="12">
        <v>4.6204000000000001</v>
      </c>
    </row>
    <row r="202" spans="2:12" x14ac:dyDescent="0.25">
      <c r="B202" s="4">
        <v>45839</v>
      </c>
      <c r="C202" s="5">
        <v>2.1217419354838709</v>
      </c>
      <c r="D202" s="5">
        <v>0.7054838709677419</v>
      </c>
      <c r="E202" s="5">
        <v>0.31312903225806449</v>
      </c>
      <c r="F202" s="5">
        <v>0.37703225806451618</v>
      </c>
      <c r="G202" s="5">
        <v>0.38019354838709679</v>
      </c>
      <c r="H202" s="5">
        <v>0</v>
      </c>
      <c r="I202" s="5">
        <v>0</v>
      </c>
      <c r="J202" s="5">
        <v>0</v>
      </c>
      <c r="K202" s="5">
        <v>2.9580645161290324E-2</v>
      </c>
      <c r="L202" s="12">
        <v>3.927161290322581</v>
      </c>
    </row>
    <row r="203" spans="2:12" x14ac:dyDescent="0.25">
      <c r="B203" s="4">
        <v>45870</v>
      </c>
      <c r="C203" s="5">
        <v>2.2221290322580645</v>
      </c>
      <c r="D203" s="5">
        <v>0.83329032258064517</v>
      </c>
      <c r="E203" s="5">
        <v>0.27738709677419354</v>
      </c>
      <c r="F203" s="5">
        <v>0.50874193548387092</v>
      </c>
      <c r="G203" s="5">
        <v>0.37038709677419351</v>
      </c>
      <c r="H203" s="5">
        <v>0</v>
      </c>
      <c r="I203" s="5">
        <v>0</v>
      </c>
      <c r="J203" s="5">
        <v>0</v>
      </c>
      <c r="K203" s="5">
        <v>4.0516129032258062E-2</v>
      </c>
      <c r="L203" s="12">
        <v>4.2524516129032257</v>
      </c>
    </row>
    <row r="204" spans="2:12" x14ac:dyDescent="0.25">
      <c r="B204" s="4">
        <v>45901</v>
      </c>
      <c r="C204" s="5">
        <v>2.5264000000000002</v>
      </c>
      <c r="D204" s="5">
        <v>0.83320000000000005</v>
      </c>
      <c r="E204" s="5">
        <v>0.23369999999999999</v>
      </c>
      <c r="F204" s="5">
        <v>0.51813333333333333</v>
      </c>
      <c r="G204" s="5">
        <v>0.52623333333333333</v>
      </c>
      <c r="H204" s="5">
        <v>0</v>
      </c>
      <c r="I204" s="5">
        <v>0</v>
      </c>
      <c r="J204" s="5">
        <v>0</v>
      </c>
      <c r="K204" s="5">
        <v>5.7000000000000002E-2</v>
      </c>
      <c r="L204" s="12">
        <v>4.6946666666666665</v>
      </c>
    </row>
    <row r="205" spans="2:12" x14ac:dyDescent="0.25">
      <c r="B205" s="4">
        <v>45931</v>
      </c>
      <c r="C205" s="5">
        <v>3.2343548387096774</v>
      </c>
      <c r="D205" s="5">
        <v>1.0914838709677419</v>
      </c>
      <c r="E205" s="5">
        <v>0.33703225806451614</v>
      </c>
      <c r="F205" s="5">
        <v>0.57803225806451608</v>
      </c>
      <c r="G205" s="5">
        <v>0.73861290322580642</v>
      </c>
      <c r="H205" s="5"/>
      <c r="I205" s="5"/>
      <c r="J205" s="5"/>
      <c r="K205" s="5">
        <v>6.4096774193548381E-2</v>
      </c>
      <c r="L205" s="12">
        <v>6.0436129032258057</v>
      </c>
    </row>
    <row r="206" spans="2:12" x14ac:dyDescent="0.25">
      <c r="B206" s="4">
        <v>45962</v>
      </c>
      <c r="C206" s="5">
        <v>2.2421666666666664</v>
      </c>
      <c r="D206" s="5">
        <v>0.75406666666666677</v>
      </c>
      <c r="E206" s="5">
        <v>0.26289999999999997</v>
      </c>
      <c r="F206" s="5">
        <v>0.56129999999999991</v>
      </c>
      <c r="G206" s="5">
        <v>0.24763333333333332</v>
      </c>
      <c r="H206" s="5"/>
      <c r="I206" s="5"/>
      <c r="J206" s="5"/>
      <c r="K206" s="5">
        <v>4.2833333333333334E-2</v>
      </c>
      <c r="L206" s="12">
        <v>4.1108999999999991</v>
      </c>
    </row>
    <row r="207" spans="2:12" x14ac:dyDescent="0.25">
      <c r="B207" s="4">
        <v>45992</v>
      </c>
      <c r="C207" s="33">
        <v>1.6417096774193549</v>
      </c>
      <c r="D207" s="33">
        <v>0.87435483870967745</v>
      </c>
      <c r="E207" s="33">
        <v>0.21535483870967742</v>
      </c>
      <c r="F207" s="33">
        <v>0.41374193548387095</v>
      </c>
      <c r="G207" s="33">
        <v>0.38516129032258067</v>
      </c>
      <c r="H207" s="33"/>
      <c r="I207" s="33"/>
      <c r="J207" s="33"/>
      <c r="K207" s="33">
        <v>5.6225806451612903E-2</v>
      </c>
      <c r="L207" s="12">
        <v>3.5865483870967747</v>
      </c>
    </row>
    <row r="208" spans="2:12" x14ac:dyDescent="0.25">
      <c r="B208" s="4">
        <v>46023</v>
      </c>
      <c r="C208" s="33">
        <v>1.576225806451613</v>
      </c>
      <c r="D208" s="5">
        <v>0.88919354838709685</v>
      </c>
      <c r="E208" s="33">
        <v>0.18587096774193548</v>
      </c>
      <c r="F208" s="33">
        <v>0.45296774193548384</v>
      </c>
      <c r="G208" s="33">
        <v>0.37138709677419351</v>
      </c>
      <c r="H208" s="33"/>
      <c r="I208" s="33"/>
      <c r="J208" s="33"/>
      <c r="K208" s="33">
        <v>5.7967741935483874E-2</v>
      </c>
      <c r="L208" s="12">
        <v>3.5336129032258063</v>
      </c>
    </row>
    <row r="209" spans="2:12" x14ac:dyDescent="0.25">
      <c r="B209" s="4">
        <v>46054</v>
      </c>
      <c r="C209" s="33">
        <v>2.0831785714285718</v>
      </c>
      <c r="D209" s="5">
        <v>0.76317857142857148</v>
      </c>
      <c r="E209" s="33">
        <v>0.16521428571428573</v>
      </c>
      <c r="F209" s="33">
        <v>0.49196428571428574</v>
      </c>
      <c r="G209" s="33">
        <v>0.43967857142857142</v>
      </c>
      <c r="H209" s="33"/>
      <c r="I209" s="33"/>
      <c r="J209" s="33"/>
      <c r="K209" s="33">
        <v>5.0750000000000003E-2</v>
      </c>
      <c r="L209" s="12">
        <v>3.9939642857142861</v>
      </c>
    </row>
    <row r="210" spans="2:12" x14ac:dyDescent="0.25">
      <c r="B210" s="4">
        <v>46082</v>
      </c>
      <c r="C210" s="33">
        <v>2.1135161290322579</v>
      </c>
      <c r="D210" s="5">
        <v>0.723741935483871</v>
      </c>
      <c r="E210" s="33">
        <v>0.15967741935483873</v>
      </c>
      <c r="F210" s="33">
        <v>0.43493548387096775</v>
      </c>
      <c r="G210" s="33">
        <v>0.36241935483870968</v>
      </c>
      <c r="H210" s="33"/>
      <c r="I210" s="33"/>
      <c r="J210" s="33"/>
      <c r="K210" s="33">
        <v>3.5419354838709678E-2</v>
      </c>
      <c r="L210" s="12">
        <v>3.8297096774193542</v>
      </c>
    </row>
    <row r="211" spans="2:12" x14ac:dyDescent="0.25">
      <c r="B211" s="4">
        <v>46113</v>
      </c>
      <c r="C211" s="36">
        <v>4.5328089987683864</v>
      </c>
      <c r="D211" s="47">
        <v>1.2621267823661488</v>
      </c>
      <c r="E211" s="39">
        <v>0.24713574434841828</v>
      </c>
      <c r="F211" s="36">
        <v>0.87017439429138776</v>
      </c>
      <c r="G211" s="36">
        <v>0.44819162781598826</v>
      </c>
      <c r="H211" s="39">
        <v>0</v>
      </c>
      <c r="I211" s="39">
        <v>0</v>
      </c>
      <c r="J211" s="39">
        <v>0</v>
      </c>
      <c r="K211" s="39">
        <v>0.1121400534102738</v>
      </c>
      <c r="L211" s="36">
        <v>7.4725776010006033</v>
      </c>
    </row>
    <row r="212" spans="2:12" x14ac:dyDescent="0.25">
      <c r="B212" s="4">
        <v>46143</v>
      </c>
      <c r="C212" s="36">
        <v>4.400031700850227</v>
      </c>
      <c r="D212" s="47">
        <v>0.84247543427087612</v>
      </c>
      <c r="E212" s="39">
        <v>0.12536627594118441</v>
      </c>
      <c r="F212" s="36">
        <v>0.85981414846828008</v>
      </c>
      <c r="G212" s="36">
        <v>0.39934041970376455</v>
      </c>
      <c r="H212" s="39">
        <v>0</v>
      </c>
      <c r="I212" s="39">
        <v>0</v>
      </c>
      <c r="J212" s="39">
        <v>0</v>
      </c>
      <c r="K212" s="39">
        <v>7.694277007222472E-2</v>
      </c>
      <c r="L212" s="36">
        <v>6.7039707493065572</v>
      </c>
    </row>
    <row r="213" spans="2:12" x14ac:dyDescent="0.25">
      <c r="B213" s="4">
        <v>46174</v>
      </c>
      <c r="C213" s="36">
        <v>4.4401203235761031</v>
      </c>
      <c r="D213" s="47">
        <v>0.6773233373738925</v>
      </c>
      <c r="E213" s="39">
        <v>0.15622214828449146</v>
      </c>
      <c r="F213" s="36">
        <v>0.8501152910863653</v>
      </c>
      <c r="G213" s="36">
        <v>0.43657020596253715</v>
      </c>
      <c r="H213" s="39">
        <v>0</v>
      </c>
      <c r="I213" s="39">
        <v>0</v>
      </c>
      <c r="J213" s="39">
        <v>0</v>
      </c>
      <c r="K213" s="39">
        <v>6.5176251066638241E-2</v>
      </c>
      <c r="L213" s="36">
        <v>6.6255275573500283</v>
      </c>
    </row>
    <row r="214" spans="2:12" x14ac:dyDescent="0.25">
      <c r="B214" s="4">
        <v>46204</v>
      </c>
      <c r="C214" s="36">
        <v>4.702589004199214</v>
      </c>
      <c r="D214" s="47">
        <v>0.61256285121719389</v>
      </c>
      <c r="E214" s="39">
        <v>9.232357562191601E-2</v>
      </c>
      <c r="F214" s="36">
        <v>0.797675491312408</v>
      </c>
      <c r="G214" s="36">
        <v>0.49832770330953835</v>
      </c>
      <c r="H214" s="39">
        <v>0</v>
      </c>
      <c r="I214" s="39">
        <v>0</v>
      </c>
      <c r="J214" s="39">
        <v>0</v>
      </c>
      <c r="K214" s="39">
        <v>4.2388232283835287E-2</v>
      </c>
      <c r="L214" s="36">
        <v>6.7458668579441063</v>
      </c>
    </row>
    <row r="215" spans="2:12" x14ac:dyDescent="0.25">
      <c r="B215" s="4">
        <v>46235</v>
      </c>
      <c r="C215" s="36">
        <v>4.8927014500306001</v>
      </c>
      <c r="D215" s="47">
        <v>0.56390645926305716</v>
      </c>
      <c r="E215" s="39">
        <v>0.12570268154523581</v>
      </c>
      <c r="F215" s="36">
        <v>0.76981626287986682</v>
      </c>
      <c r="G215" s="36">
        <v>0.38546133766839302</v>
      </c>
      <c r="H215" s="39">
        <v>0</v>
      </c>
      <c r="I215" s="39">
        <v>0</v>
      </c>
      <c r="J215" s="39">
        <v>0</v>
      </c>
      <c r="K215" s="39">
        <v>9.7435935003064716E-2</v>
      </c>
      <c r="L215" s="36">
        <v>6.8350241263902181</v>
      </c>
    </row>
    <row r="216" spans="2:12" x14ac:dyDescent="0.25">
      <c r="B216" s="4">
        <v>46266</v>
      </c>
      <c r="C216" s="36">
        <v>5.4625119667729516</v>
      </c>
      <c r="D216" s="47">
        <v>0.57094111341223874</v>
      </c>
      <c r="E216" s="39">
        <v>0.38480178540538268</v>
      </c>
      <c r="F216" s="36">
        <v>0.87062904104661865</v>
      </c>
      <c r="G216" s="36">
        <v>0.4306569623614861</v>
      </c>
      <c r="H216" s="39">
        <v>0</v>
      </c>
      <c r="I216" s="39">
        <v>0</v>
      </c>
      <c r="J216" s="39">
        <v>0</v>
      </c>
      <c r="K216" s="39">
        <v>7.2711858176629771E-2</v>
      </c>
      <c r="L216" s="36">
        <v>7.7922527271753088</v>
      </c>
    </row>
    <row r="217" spans="2:12" x14ac:dyDescent="0.25">
      <c r="B217" s="4">
        <v>46296</v>
      </c>
      <c r="C217" s="36">
        <v>5.657550050019708</v>
      </c>
      <c r="D217" s="47">
        <v>0.63849039332073942</v>
      </c>
      <c r="E217" s="39">
        <v>0.45710506025057462</v>
      </c>
      <c r="F217" s="36">
        <v>0.87214046331711514</v>
      </c>
      <c r="G217" s="36">
        <v>0.45495920399029993</v>
      </c>
      <c r="H217" s="39">
        <v>0</v>
      </c>
      <c r="I217" s="39">
        <v>0</v>
      </c>
      <c r="J217" s="39">
        <v>0</v>
      </c>
      <c r="K217" s="39">
        <v>7.3276982850005071E-2</v>
      </c>
      <c r="L217" s="36">
        <v>8.1535221537484439</v>
      </c>
    </row>
    <row r="218" spans="2:12" x14ac:dyDescent="0.25">
      <c r="B218" s="4">
        <v>46327</v>
      </c>
      <c r="C218" s="36">
        <v>5.1446229184727326</v>
      </c>
      <c r="D218" s="47">
        <v>0.59271020575966793</v>
      </c>
      <c r="E218" s="39">
        <v>0.19927096035943476</v>
      </c>
      <c r="F218" s="36">
        <v>0.77401024301293797</v>
      </c>
      <c r="G218" s="36">
        <v>0.42025227809241034</v>
      </c>
      <c r="H218" s="39">
        <v>0</v>
      </c>
      <c r="I218" s="39">
        <v>0</v>
      </c>
      <c r="J218" s="39">
        <v>0</v>
      </c>
      <c r="K218" s="39">
        <v>6.4519485920008682E-2</v>
      </c>
      <c r="L218" s="36">
        <v>7.195386091617193</v>
      </c>
    </row>
    <row r="219" spans="2:12" x14ac:dyDescent="0.25">
      <c r="B219" s="4">
        <v>46357</v>
      </c>
      <c r="C219" s="36">
        <v>5.815193446676826</v>
      </c>
      <c r="D219" s="47">
        <v>0.35605138635396877</v>
      </c>
      <c r="E219" s="39">
        <v>0.21670981117156227</v>
      </c>
      <c r="F219" s="36">
        <v>0.86366531668718627</v>
      </c>
      <c r="G219" s="36">
        <v>0.43754680622269937</v>
      </c>
      <c r="H219" s="39">
        <v>0</v>
      </c>
      <c r="I219" s="39">
        <v>0</v>
      </c>
      <c r="J219" s="39">
        <v>0</v>
      </c>
      <c r="K219" s="39">
        <v>6.6858537806614229E-2</v>
      </c>
      <c r="L219" s="36">
        <v>7.7560253049188574</v>
      </c>
    </row>
    <row r="220" spans="2:12" x14ac:dyDescent="0.25">
      <c r="B220" s="4">
        <v>46388</v>
      </c>
      <c r="C220" s="36">
        <v>4.9176642346389912</v>
      </c>
      <c r="D220" s="47">
        <v>0.36806729727027448</v>
      </c>
      <c r="E220" s="39">
        <v>0.20077806624612521</v>
      </c>
      <c r="F220" s="36">
        <v>0.72229461446097643</v>
      </c>
      <c r="G220" s="36">
        <v>0.39165070084674597</v>
      </c>
      <c r="H220" s="39">
        <v>0</v>
      </c>
      <c r="I220" s="39">
        <v>0</v>
      </c>
      <c r="J220" s="39">
        <v>0</v>
      </c>
      <c r="K220" s="39">
        <v>6.6478525968445751E-2</v>
      </c>
      <c r="L220" s="36">
        <v>6.6669334394315589</v>
      </c>
    </row>
    <row r="221" spans="2:12" x14ac:dyDescent="0.25">
      <c r="B221" s="4">
        <v>46419</v>
      </c>
      <c r="C221" s="36">
        <v>5.3379053866659492</v>
      </c>
      <c r="D221" s="47">
        <v>0.45547026456177453</v>
      </c>
      <c r="E221" s="39">
        <v>0.11954021619716641</v>
      </c>
      <c r="F221" s="36">
        <v>0.77408022729537362</v>
      </c>
      <c r="G221" s="36">
        <v>0.42216021181537794</v>
      </c>
      <c r="H221" s="39">
        <v>0</v>
      </c>
      <c r="I221" s="39">
        <v>0</v>
      </c>
      <c r="J221" s="39">
        <v>0</v>
      </c>
      <c r="K221" s="39">
        <v>6.8550889253506192E-2</v>
      </c>
      <c r="L221" s="36">
        <v>7.1777071957891474</v>
      </c>
    </row>
    <row r="222" spans="2:12" x14ac:dyDescent="0.25">
      <c r="B222" s="4">
        <v>46447</v>
      </c>
      <c r="C222" s="36">
        <v>5.5334664205356852</v>
      </c>
      <c r="D222" s="47">
        <v>0.48528680904500754</v>
      </c>
      <c r="E222" s="39">
        <v>0.11177703768371919</v>
      </c>
      <c r="F222" s="36">
        <v>0.82149144311714994</v>
      </c>
      <c r="G222" s="36">
        <v>0.41345801723837178</v>
      </c>
      <c r="H222" s="39">
        <v>0</v>
      </c>
      <c r="I222" s="39">
        <v>0</v>
      </c>
      <c r="J222" s="39">
        <v>0</v>
      </c>
      <c r="K222" s="39">
        <v>6.0985483115502011E-2</v>
      </c>
      <c r="L222" s="36">
        <v>7.4264652107354356</v>
      </c>
    </row>
    <row r="223" spans="2:12" x14ac:dyDescent="0.25">
      <c r="B223" s="4">
        <v>46478</v>
      </c>
      <c r="C223" s="36">
        <v>5.557641666922974</v>
      </c>
      <c r="D223" s="47">
        <v>0.45725663861410126</v>
      </c>
      <c r="E223" s="39">
        <v>0.24827138003148239</v>
      </c>
      <c r="F223" s="36">
        <v>0.79344519719043349</v>
      </c>
      <c r="G223" s="36">
        <v>0.45243793874458527</v>
      </c>
      <c r="H223" s="39">
        <v>0</v>
      </c>
      <c r="I223" s="39">
        <v>0</v>
      </c>
      <c r="J223" s="39">
        <v>0</v>
      </c>
      <c r="K223" s="39">
        <v>6.9710226054829405E-2</v>
      </c>
      <c r="L223" s="36">
        <v>7.5787630475584056</v>
      </c>
    </row>
    <row r="224" spans="2:12" x14ac:dyDescent="0.25">
      <c r="B224" s="4">
        <v>46508</v>
      </c>
      <c r="C224" s="36">
        <v>4.8617091812920226</v>
      </c>
      <c r="D224" s="47">
        <v>0.46370171476648508</v>
      </c>
      <c r="E224" s="39">
        <v>0.11977612263749528</v>
      </c>
      <c r="F224" s="36">
        <v>0.65817537466986842</v>
      </c>
      <c r="G224" s="36">
        <v>0.39320118064241111</v>
      </c>
      <c r="H224" s="39">
        <v>0</v>
      </c>
      <c r="I224" s="39">
        <v>0</v>
      </c>
      <c r="J224" s="39">
        <v>0</v>
      </c>
      <c r="K224" s="39">
        <v>6.9798753913074649E-2</v>
      </c>
      <c r="L224" s="36">
        <v>6.5663623279213574</v>
      </c>
    </row>
    <row r="225" spans="2:12" x14ac:dyDescent="0.25">
      <c r="B225" s="4">
        <v>46539</v>
      </c>
      <c r="C225" s="36">
        <v>4.7803170477060437</v>
      </c>
      <c r="D225" s="47">
        <v>0.48827201824475153</v>
      </c>
      <c r="E225" s="39">
        <v>0.1374284390220879</v>
      </c>
      <c r="F225" s="36">
        <v>0.65045861430311791</v>
      </c>
      <c r="G225" s="36">
        <v>0.38948759826797585</v>
      </c>
      <c r="H225" s="39">
        <v>0</v>
      </c>
      <c r="I225" s="39">
        <v>0</v>
      </c>
      <c r="J225" s="39">
        <v>0</v>
      </c>
      <c r="K225" s="39">
        <v>6.2737951945064249E-2</v>
      </c>
      <c r="L225" s="36">
        <v>6.5087016694890414</v>
      </c>
    </row>
    <row r="226" spans="2:12" x14ac:dyDescent="0.25">
      <c r="B226" s="4">
        <v>46569</v>
      </c>
      <c r="C226" s="36">
        <v>4.8343373965638312</v>
      </c>
      <c r="D226" s="47">
        <v>0.52442970988443449</v>
      </c>
      <c r="E226" s="39">
        <v>9.0760905119796911E-2</v>
      </c>
      <c r="F226" s="36">
        <v>0.69790820461856551</v>
      </c>
      <c r="G226" s="36">
        <v>0.39778209655801633</v>
      </c>
      <c r="H226" s="39">
        <v>0</v>
      </c>
      <c r="I226" s="39">
        <v>0</v>
      </c>
      <c r="J226" s="39">
        <v>0</v>
      </c>
      <c r="K226" s="39">
        <v>5.2540384291387583E-2</v>
      </c>
      <c r="L226" s="36">
        <v>6.5977586970360322</v>
      </c>
    </row>
    <row r="227" spans="2:12" x14ac:dyDescent="0.25">
      <c r="B227" s="4">
        <v>46600</v>
      </c>
      <c r="C227" s="36">
        <v>4.8788713150234821</v>
      </c>
      <c r="D227" s="47">
        <v>0.59775356788454104</v>
      </c>
      <c r="E227" s="39">
        <v>0.13264814084700155</v>
      </c>
      <c r="F227" s="36">
        <v>0.66825927139825037</v>
      </c>
      <c r="G227" s="36">
        <v>0.42413669126637371</v>
      </c>
      <c r="H227" s="39">
        <v>0</v>
      </c>
      <c r="I227" s="39">
        <v>0</v>
      </c>
      <c r="J227" s="39">
        <v>0</v>
      </c>
      <c r="K227" s="39">
        <v>4.8921631448103207E-2</v>
      </c>
      <c r="L227" s="36">
        <v>6.7505906178677524</v>
      </c>
    </row>
    <row r="228" spans="2:12" x14ac:dyDescent="0.25">
      <c r="B228" s="4">
        <v>46631</v>
      </c>
      <c r="C228" s="36">
        <v>5.4798579200191639</v>
      </c>
      <c r="D228" s="47">
        <v>0.72413294883997992</v>
      </c>
      <c r="E228" s="39">
        <v>0.43978197670571734</v>
      </c>
      <c r="F228" s="36">
        <v>0.7423584125841125</v>
      </c>
      <c r="G228" s="36">
        <v>0.47315718093226405</v>
      </c>
      <c r="H228" s="39">
        <v>0</v>
      </c>
      <c r="I228" s="39">
        <v>0</v>
      </c>
      <c r="J228" s="39">
        <v>0</v>
      </c>
      <c r="K228" s="39">
        <v>6.6882013218466776E-2</v>
      </c>
      <c r="L228" s="36">
        <v>7.9261704522997043</v>
      </c>
    </row>
    <row r="229" spans="2:12" x14ac:dyDescent="0.25">
      <c r="B229" s="4">
        <v>46661</v>
      </c>
      <c r="C229" s="36">
        <v>6.0268912237624352</v>
      </c>
      <c r="D229" s="47">
        <v>0.87233107623210071</v>
      </c>
      <c r="E229" s="39">
        <v>0.44422168907324988</v>
      </c>
      <c r="F229" s="36">
        <v>0.82925700254243295</v>
      </c>
      <c r="G229" s="36">
        <v>0.52802719979051727</v>
      </c>
      <c r="H229" s="39">
        <v>0</v>
      </c>
      <c r="I229" s="39">
        <v>0</v>
      </c>
      <c r="J229" s="39">
        <v>0</v>
      </c>
      <c r="K229" s="39">
        <v>6.8598242478200497E-2</v>
      </c>
      <c r="L229" s="36">
        <v>8.7693264338789358</v>
      </c>
    </row>
    <row r="230" spans="2:12" x14ac:dyDescent="0.25">
      <c r="B230" s="4">
        <v>46692</v>
      </c>
      <c r="C230" s="36">
        <v>5.0810925346846618</v>
      </c>
      <c r="D230" s="47">
        <v>0.76855064792592265</v>
      </c>
      <c r="E230" s="39">
        <v>0.23762373702440531</v>
      </c>
      <c r="F230" s="36">
        <v>0.72116094990814517</v>
      </c>
      <c r="G230" s="36">
        <v>0.46135719292572347</v>
      </c>
      <c r="H230" s="39">
        <v>0</v>
      </c>
      <c r="I230" s="39">
        <v>0</v>
      </c>
      <c r="J230" s="39">
        <v>0</v>
      </c>
      <c r="K230" s="39">
        <v>5.6144136796646558E-2</v>
      </c>
      <c r="L230" s="36">
        <v>7.3259291992655058</v>
      </c>
    </row>
    <row r="231" spans="2:12" x14ac:dyDescent="0.25">
      <c r="B231" s="4">
        <v>46722</v>
      </c>
      <c r="C231" s="36">
        <v>5.5506478863952342</v>
      </c>
      <c r="D231" s="47">
        <v>0.9299323633718658</v>
      </c>
      <c r="E231" s="39">
        <v>0.26554997071051378</v>
      </c>
      <c r="F231" s="36">
        <v>0.78893604323744826</v>
      </c>
      <c r="G231" s="36">
        <v>0.52570628214355197</v>
      </c>
      <c r="H231" s="39">
        <v>0</v>
      </c>
      <c r="I231" s="39">
        <v>0</v>
      </c>
      <c r="J231" s="39">
        <v>0</v>
      </c>
      <c r="K231" s="39">
        <v>6.4343413215470657E-2</v>
      </c>
      <c r="L231" s="36">
        <v>8.1251159590740833</v>
      </c>
    </row>
    <row r="232" spans="2:12" x14ac:dyDescent="0.25">
      <c r="B232" s="4">
        <v>46753</v>
      </c>
      <c r="C232" s="36">
        <v>4.6344637553979027</v>
      </c>
      <c r="D232" s="47">
        <v>0.83051928034063238</v>
      </c>
      <c r="E232" s="39">
        <v>0.17460471461316174</v>
      </c>
      <c r="F232" s="36">
        <v>0.66282124819605925</v>
      </c>
      <c r="G232" s="36">
        <v>0.44305151655044767</v>
      </c>
      <c r="H232" s="39">
        <v>0</v>
      </c>
      <c r="I232" s="39">
        <v>0</v>
      </c>
      <c r="J232" s="39">
        <v>0</v>
      </c>
      <c r="K232" s="39">
        <v>5.5541795926184648E-2</v>
      </c>
      <c r="L232" s="36">
        <v>6.801002311024388</v>
      </c>
    </row>
    <row r="233" spans="2:12" x14ac:dyDescent="0.25">
      <c r="B233" s="4">
        <v>46784</v>
      </c>
      <c r="C233" s="36">
        <v>4.8620299959815814</v>
      </c>
      <c r="D233" s="47">
        <v>0.91281281807687742</v>
      </c>
      <c r="E233" s="39">
        <v>0.20214295950028474</v>
      </c>
      <c r="F233" s="36">
        <v>0.71052581653724278</v>
      </c>
      <c r="G233" s="36">
        <v>0.47390771355787459</v>
      </c>
      <c r="H233" s="39">
        <v>0</v>
      </c>
      <c r="I233" s="39">
        <v>0</v>
      </c>
      <c r="J233" s="39">
        <v>0</v>
      </c>
      <c r="K233" s="39">
        <v>5.6884535640699209E-2</v>
      </c>
      <c r="L233" s="36">
        <v>7.2183038392945598</v>
      </c>
    </row>
    <row r="234" spans="2:12" x14ac:dyDescent="0.25">
      <c r="B234" s="4">
        <v>46813</v>
      </c>
      <c r="C234" s="36">
        <v>5.0599595143785256</v>
      </c>
      <c r="D234" s="47">
        <v>0.98918991622853203</v>
      </c>
      <c r="E234" s="39">
        <v>0.23110712482326334</v>
      </c>
      <c r="F234" s="36">
        <v>0.76018934746055966</v>
      </c>
      <c r="G234" s="36">
        <v>0.51176405031418537</v>
      </c>
      <c r="H234" s="39">
        <v>0</v>
      </c>
      <c r="I234" s="39">
        <v>0</v>
      </c>
      <c r="J234" s="39">
        <v>0</v>
      </c>
      <c r="K234" s="39">
        <v>5.5483258531209688E-2</v>
      </c>
      <c r="L234" s="36">
        <v>7.607693211736275</v>
      </c>
    </row>
    <row r="235" spans="2:12" x14ac:dyDescent="0.25">
      <c r="B235" s="4">
        <v>46844</v>
      </c>
      <c r="C235" s="36">
        <v>5.1590513844720203</v>
      </c>
      <c r="D235" s="47">
        <v>1.0844305986667788</v>
      </c>
      <c r="E235" s="39">
        <v>0.26825422766362217</v>
      </c>
      <c r="F235" s="36">
        <v>0.79104191025424431</v>
      </c>
      <c r="G235" s="36">
        <v>0.53628698770426142</v>
      </c>
      <c r="H235" s="39">
        <v>0</v>
      </c>
      <c r="I235" s="39">
        <v>0</v>
      </c>
      <c r="J235" s="39">
        <v>0</v>
      </c>
      <c r="K235" s="39">
        <v>5.9807171900790781E-2</v>
      </c>
      <c r="L235" s="36">
        <v>7.8988722806617169</v>
      </c>
    </row>
    <row r="236" spans="2:12" x14ac:dyDescent="0.25">
      <c r="B236" s="4">
        <v>46874</v>
      </c>
      <c r="C236" s="36">
        <v>4.1720072207398129</v>
      </c>
      <c r="D236" s="47">
        <v>0.92430847661167903</v>
      </c>
      <c r="E236" s="39">
        <v>0.23962122349976553</v>
      </c>
      <c r="F236" s="36">
        <v>0.64768662247460562</v>
      </c>
      <c r="G236" s="36">
        <v>0.43961414903163587</v>
      </c>
      <c r="H236" s="39">
        <v>0</v>
      </c>
      <c r="I236" s="39">
        <v>0</v>
      </c>
      <c r="J236" s="39">
        <v>0</v>
      </c>
      <c r="K236" s="39">
        <v>5.0541188685501517E-2</v>
      </c>
      <c r="L236" s="36">
        <v>6.4737788810430006</v>
      </c>
    </row>
    <row r="237" spans="2:12" x14ac:dyDescent="0.25">
      <c r="B237" s="4">
        <v>46905</v>
      </c>
      <c r="C237" s="36">
        <v>4.0852851950359534</v>
      </c>
      <c r="D237" s="47">
        <v>0.91300347754559252</v>
      </c>
      <c r="E237" s="39">
        <v>0.25077175632475979</v>
      </c>
      <c r="F237" s="36">
        <v>0.64843602044553872</v>
      </c>
      <c r="G237" s="36">
        <v>0.43557590166048166</v>
      </c>
      <c r="H237" s="39">
        <v>0</v>
      </c>
      <c r="I237" s="39">
        <v>0</v>
      </c>
      <c r="J237" s="39">
        <v>0</v>
      </c>
      <c r="K237" s="39">
        <v>5.1918138636207409E-2</v>
      </c>
      <c r="L237" s="36">
        <v>6.3849904896485326</v>
      </c>
    </row>
    <row r="238" spans="2:12" x14ac:dyDescent="0.25">
      <c r="B238" s="4">
        <v>46935</v>
      </c>
      <c r="C238" s="36">
        <v>4.1397182275991593</v>
      </c>
      <c r="D238" s="47">
        <v>0.93029862842370303</v>
      </c>
      <c r="E238" s="39">
        <v>0.26298737618167478</v>
      </c>
      <c r="F238" s="36">
        <v>0.67853220639461509</v>
      </c>
      <c r="G238" s="36">
        <v>0.4568643689877796</v>
      </c>
      <c r="H238" s="39">
        <v>0</v>
      </c>
      <c r="I238" s="39">
        <v>0</v>
      </c>
      <c r="J238" s="39">
        <v>0</v>
      </c>
      <c r="K238" s="39">
        <v>5.026679745302063E-2</v>
      </c>
      <c r="L238" s="36">
        <v>6.5186676050399521</v>
      </c>
    </row>
    <row r="239" spans="2:12" x14ac:dyDescent="0.25">
      <c r="B239" s="4">
        <v>46966</v>
      </c>
      <c r="C239" s="36">
        <v>4.1386772936721883</v>
      </c>
      <c r="D239" s="47">
        <v>0.97372565040924619</v>
      </c>
      <c r="E239" s="39">
        <v>0.27396486131083575</v>
      </c>
      <c r="F239" s="36">
        <v>0.7003345034641596</v>
      </c>
      <c r="G239" s="36">
        <v>0.4631780680803575</v>
      </c>
      <c r="H239" s="39">
        <v>0</v>
      </c>
      <c r="I239" s="39">
        <v>0</v>
      </c>
      <c r="J239" s="39">
        <v>0</v>
      </c>
      <c r="K239" s="39">
        <v>5.3554833129436347E-2</v>
      </c>
      <c r="L239" s="36">
        <v>6.6034352100662241</v>
      </c>
    </row>
    <row r="240" spans="2:12" x14ac:dyDescent="0.25">
      <c r="B240" s="4">
        <v>46997</v>
      </c>
      <c r="C240" s="36">
        <v>4.7503924612877224</v>
      </c>
      <c r="D240" s="47">
        <v>1.1403907479844393</v>
      </c>
      <c r="E240" s="39">
        <v>0.326922715276528</v>
      </c>
      <c r="F240" s="36">
        <v>0.82053373212464786</v>
      </c>
      <c r="G240" s="36">
        <v>0.54034792404981236</v>
      </c>
      <c r="H240" s="39">
        <v>0</v>
      </c>
      <c r="I240" s="39">
        <v>0</v>
      </c>
      <c r="J240" s="39">
        <v>0</v>
      </c>
      <c r="K240" s="39">
        <v>6.2882472405889969E-2</v>
      </c>
      <c r="L240" s="36">
        <v>7.6414700531290398</v>
      </c>
    </row>
    <row r="241" spans="2:12" x14ac:dyDescent="0.25">
      <c r="B241" s="4">
        <v>47027</v>
      </c>
      <c r="C241" s="36">
        <v>5.3575130361395589</v>
      </c>
      <c r="D241" s="47">
        <v>1.2923469051444771</v>
      </c>
      <c r="E241" s="39">
        <v>0.3723075451477294</v>
      </c>
      <c r="F241" s="36">
        <v>0.94979865626994209</v>
      </c>
      <c r="G241" s="36">
        <v>0.61434199019340896</v>
      </c>
      <c r="H241" s="39">
        <v>0</v>
      </c>
      <c r="I241" s="39">
        <v>0</v>
      </c>
      <c r="J241" s="39">
        <v>0</v>
      </c>
      <c r="K241" s="39">
        <v>7.5296518259294343E-2</v>
      </c>
      <c r="L241" s="36">
        <v>8.6616046511544109</v>
      </c>
    </row>
    <row r="242" spans="2:12" x14ac:dyDescent="0.25">
      <c r="B242" s="4">
        <v>47058</v>
      </c>
      <c r="C242" s="36">
        <v>4.4917571749572964</v>
      </c>
      <c r="D242" s="47">
        <v>1.0896665653478188</v>
      </c>
      <c r="E242" s="39">
        <v>0.3138358920335193</v>
      </c>
      <c r="F242" s="36">
        <v>0.81473448214852628</v>
      </c>
      <c r="G242" s="36">
        <v>0.52762307637101147</v>
      </c>
      <c r="H242" s="39">
        <v>0</v>
      </c>
      <c r="I242" s="39">
        <v>0</v>
      </c>
      <c r="J242" s="39">
        <v>0</v>
      </c>
      <c r="K242" s="39">
        <v>5.8191271431305723E-2</v>
      </c>
      <c r="L242" s="36">
        <v>7.2958084622894779</v>
      </c>
    </row>
    <row r="243" spans="2:12" x14ac:dyDescent="0.25">
      <c r="B243" s="4">
        <v>47088</v>
      </c>
      <c r="C243" s="36">
        <v>4.8640217581580725</v>
      </c>
      <c r="D243" s="47">
        <v>1.1649083253752246</v>
      </c>
      <c r="E243" s="39">
        <v>0.33669601726205362</v>
      </c>
      <c r="F243" s="36">
        <v>0.89706032196228125</v>
      </c>
      <c r="G243" s="36">
        <v>0.57663743693410274</v>
      </c>
      <c r="H243" s="39">
        <v>0</v>
      </c>
      <c r="I243" s="39">
        <v>0</v>
      </c>
      <c r="J243" s="39">
        <v>0</v>
      </c>
      <c r="K243" s="39">
        <v>6.2155478963510383E-2</v>
      </c>
      <c r="L243" s="36">
        <v>7.9014793386552453</v>
      </c>
    </row>
    <row r="244" spans="2:12" x14ac:dyDescent="0.25">
      <c r="B244" s="4">
        <v>47119</v>
      </c>
      <c r="C244" s="36">
        <v>4.0349075094271498</v>
      </c>
      <c r="D244" s="47">
        <v>0.9608770601544534</v>
      </c>
      <c r="E244" s="39">
        <v>0.2747558486016311</v>
      </c>
      <c r="F244" s="36">
        <v>0.75253737559075939</v>
      </c>
      <c r="G244" s="36">
        <v>0.47938909961209913</v>
      </c>
      <c r="H244" s="39">
        <v>0</v>
      </c>
      <c r="I244" s="39">
        <v>0</v>
      </c>
      <c r="J244" s="39">
        <v>0</v>
      </c>
      <c r="K244" s="39">
        <v>5.621728320600744E-2</v>
      </c>
      <c r="L244" s="36">
        <v>6.5586841765921013</v>
      </c>
    </row>
    <row r="245" spans="2:12" x14ac:dyDescent="0.25">
      <c r="B245" s="4">
        <v>47150</v>
      </c>
      <c r="C245" s="36">
        <v>4.2357407122414843</v>
      </c>
      <c r="D245" s="47">
        <v>1.0079334022696451</v>
      </c>
      <c r="E245" s="39">
        <v>0.2822956932910769</v>
      </c>
      <c r="F245" s="36">
        <v>0.79911357858265142</v>
      </c>
      <c r="G245" s="36">
        <v>0.50049324867667944</v>
      </c>
      <c r="H245" s="39">
        <v>0</v>
      </c>
      <c r="I245" s="39">
        <v>0</v>
      </c>
      <c r="J245" s="39">
        <v>0</v>
      </c>
      <c r="K245" s="39">
        <v>6.1316089987593247E-2</v>
      </c>
      <c r="L245" s="36">
        <v>6.8868927250491305</v>
      </c>
    </row>
    <row r="246" spans="2:12" x14ac:dyDescent="0.25">
      <c r="B246" s="4">
        <v>47178</v>
      </c>
      <c r="C246" s="36">
        <v>4.3613507883275382</v>
      </c>
      <c r="D246" s="47">
        <v>1.0289694376266216</v>
      </c>
      <c r="E246" s="39">
        <v>0.28246576556989461</v>
      </c>
      <c r="F246" s="36">
        <v>0.83186893993714905</v>
      </c>
      <c r="G246" s="36">
        <v>0.52071483523551321</v>
      </c>
      <c r="H246" s="39">
        <v>0</v>
      </c>
      <c r="I246" s="39">
        <v>0</v>
      </c>
      <c r="J246" s="39">
        <v>0</v>
      </c>
      <c r="K246" s="39">
        <v>5.9418585248964755E-2</v>
      </c>
      <c r="L246" s="36">
        <v>7.084788351945682</v>
      </c>
    </row>
    <row r="247" spans="2:12" x14ac:dyDescent="0.25">
      <c r="B247" s="4">
        <v>47209</v>
      </c>
      <c r="C247" s="36">
        <v>4.5052794745872946</v>
      </c>
      <c r="D247" s="47">
        <v>1.0194440133633329</v>
      </c>
      <c r="E247" s="39">
        <v>0.27452933614877867</v>
      </c>
      <c r="F247" s="36">
        <v>0.85839200775673241</v>
      </c>
      <c r="G247" s="36">
        <v>0.54022744032076164</v>
      </c>
      <c r="H247" s="39">
        <v>0</v>
      </c>
      <c r="I247" s="39">
        <v>0</v>
      </c>
      <c r="J247" s="39">
        <v>0</v>
      </c>
      <c r="K247" s="39">
        <v>6.1185231651537539E-2</v>
      </c>
      <c r="L247" s="36">
        <v>7.2590575038284371</v>
      </c>
    </row>
    <row r="248" spans="2:12" x14ac:dyDescent="0.25">
      <c r="B248" s="4">
        <v>47239</v>
      </c>
      <c r="C248" s="36">
        <v>4.053302779461216</v>
      </c>
      <c r="D248" s="47">
        <v>0.8880809693379198</v>
      </c>
      <c r="E248" s="39">
        <v>0.22991195302549164</v>
      </c>
      <c r="F248" s="36">
        <v>0.76657814904442645</v>
      </c>
      <c r="G248" s="36">
        <v>0.47920812813168495</v>
      </c>
      <c r="H248" s="39">
        <v>0</v>
      </c>
      <c r="I248" s="39">
        <v>0</v>
      </c>
      <c r="J248" s="39">
        <v>0</v>
      </c>
      <c r="K248" s="39">
        <v>5.7991787302679801E-2</v>
      </c>
      <c r="L248" s="36">
        <v>6.4750737663034181</v>
      </c>
    </row>
    <row r="249" spans="2:12" x14ac:dyDescent="0.25">
      <c r="B249" s="4">
        <v>47270</v>
      </c>
      <c r="C249" s="36">
        <v>4.0331730113074054</v>
      </c>
      <c r="D249" s="47">
        <v>0.86628463608870521</v>
      </c>
      <c r="E249" s="39">
        <v>0.21689394319726768</v>
      </c>
      <c r="F249" s="36">
        <v>0.75906185493580891</v>
      </c>
      <c r="G249" s="36">
        <v>0.47026066133251215</v>
      </c>
      <c r="H249" s="39">
        <v>0</v>
      </c>
      <c r="I249" s="39">
        <v>0</v>
      </c>
      <c r="J249" s="39">
        <v>0</v>
      </c>
      <c r="K249" s="39">
        <v>5.7859730064574108E-2</v>
      </c>
      <c r="L249" s="36">
        <v>6.4035338369262735</v>
      </c>
    </row>
    <row r="250" spans="2:12" x14ac:dyDescent="0.25">
      <c r="B250" s="4">
        <v>47300</v>
      </c>
      <c r="C250" s="36">
        <v>4.137440914465742</v>
      </c>
      <c r="D250" s="47">
        <v>0.87095292238487287</v>
      </c>
      <c r="E250" s="39">
        <v>0.21117394155597627</v>
      </c>
      <c r="F250" s="36">
        <v>0.77723468335959567</v>
      </c>
      <c r="G250" s="36">
        <v>0.48208581270087897</v>
      </c>
      <c r="H250" s="39">
        <v>0</v>
      </c>
      <c r="I250" s="39">
        <v>0</v>
      </c>
      <c r="J250" s="39">
        <v>0</v>
      </c>
      <c r="K250" s="39">
        <v>5.5769646343564044E-2</v>
      </c>
      <c r="L250" s="36">
        <v>6.5346579208106297</v>
      </c>
    </row>
    <row r="251" spans="2:12" x14ac:dyDescent="0.25">
      <c r="B251" s="4">
        <v>47331</v>
      </c>
      <c r="C251" s="36">
        <v>4.1744406028558396</v>
      </c>
      <c r="D251" s="47">
        <v>0.84288333918665914</v>
      </c>
      <c r="E251" s="39">
        <v>0.19393816843031431</v>
      </c>
      <c r="F251" s="36">
        <v>0.77390901713547877</v>
      </c>
      <c r="G251" s="36">
        <v>0.48522987574658122</v>
      </c>
      <c r="H251" s="39">
        <v>0</v>
      </c>
      <c r="I251" s="39">
        <v>0</v>
      </c>
      <c r="J251" s="39">
        <v>0</v>
      </c>
      <c r="K251" s="39">
        <v>5.4005553946153959E-2</v>
      </c>
      <c r="L251" s="36">
        <v>6.5244065573010266</v>
      </c>
    </row>
    <row r="252" spans="2:12" x14ac:dyDescent="0.25">
      <c r="B252" s="4">
        <v>47362</v>
      </c>
      <c r="C252" s="36">
        <v>4.7878219617138802</v>
      </c>
      <c r="D252" s="47">
        <v>0.92509638961751839</v>
      </c>
      <c r="E252" s="39">
        <v>0.20062563380965279</v>
      </c>
      <c r="F252" s="36">
        <v>0.87171349111948226</v>
      </c>
      <c r="G252" s="36">
        <v>0.54465662825319472</v>
      </c>
      <c r="H252" s="39">
        <v>0</v>
      </c>
      <c r="I252" s="39">
        <v>0</v>
      </c>
      <c r="J252" s="39">
        <v>0</v>
      </c>
      <c r="K252" s="39">
        <v>6.4242202494620357E-2</v>
      </c>
      <c r="L252" s="36">
        <v>7.3941563070083491</v>
      </c>
    </row>
    <row r="253" spans="2:12" x14ac:dyDescent="0.25">
      <c r="B253" s="4">
        <v>47392</v>
      </c>
      <c r="C253" s="36">
        <v>5.4593514495825728</v>
      </c>
      <c r="D253" s="47">
        <v>1.0181333019303633</v>
      </c>
      <c r="E253" s="39">
        <v>0.20819750979753554</v>
      </c>
      <c r="F253" s="36">
        <v>0.97907324438487553</v>
      </c>
      <c r="G253" s="36">
        <v>0.61020114932365854</v>
      </c>
      <c r="H253" s="39">
        <v>0</v>
      </c>
      <c r="I253" s="39">
        <v>0</v>
      </c>
      <c r="J253" s="39">
        <v>0</v>
      </c>
      <c r="K253" s="39">
        <v>7.3110219282413305E-2</v>
      </c>
      <c r="L253" s="36">
        <v>8.3480668743014181</v>
      </c>
    </row>
    <row r="254" spans="2:12" x14ac:dyDescent="0.25">
      <c r="B254" s="4">
        <v>47423</v>
      </c>
      <c r="C254" s="36">
        <v>4.7621392030789966</v>
      </c>
      <c r="D254" s="47">
        <v>0.86152401502242104</v>
      </c>
      <c r="E254" s="39">
        <v>0.16623238629030454</v>
      </c>
      <c r="F254" s="36">
        <v>0.84609506619418973</v>
      </c>
      <c r="G254" s="36">
        <v>0.52753961870666999</v>
      </c>
      <c r="H254" s="39">
        <v>0</v>
      </c>
      <c r="I254" s="39">
        <v>0</v>
      </c>
      <c r="J254" s="39">
        <v>0</v>
      </c>
      <c r="K254" s="39">
        <v>6.1417445257330908E-2</v>
      </c>
      <c r="L254" s="36">
        <v>7.2249477345499127</v>
      </c>
    </row>
    <row r="255" spans="2:12" x14ac:dyDescent="0.25">
      <c r="B255" s="4">
        <v>47453</v>
      </c>
      <c r="C255" s="36">
        <v>5.2035296174638903</v>
      </c>
      <c r="D255" s="47">
        <v>0.91426348067224905</v>
      </c>
      <c r="E255" s="39">
        <v>0.16618592606594015</v>
      </c>
      <c r="F255" s="36">
        <v>0.90946363233441596</v>
      </c>
      <c r="G255" s="36">
        <v>0.5719278765294552</v>
      </c>
      <c r="H255" s="39">
        <v>0</v>
      </c>
      <c r="I255" s="39">
        <v>0</v>
      </c>
      <c r="J255" s="39">
        <v>0</v>
      </c>
      <c r="K255" s="39">
        <v>6.4766414810422251E-2</v>
      </c>
      <c r="L255" s="36">
        <v>7.8301369478763716</v>
      </c>
    </row>
    <row r="256" spans="2:12" x14ac:dyDescent="0.25">
      <c r="B256" s="4">
        <v>47484</v>
      </c>
      <c r="C256" s="36">
        <v>4.4667128976679873</v>
      </c>
      <c r="D256" s="47">
        <v>0.75607680947598521</v>
      </c>
      <c r="E256" s="39">
        <v>0.12897790228435937</v>
      </c>
      <c r="F256" s="36">
        <v>0.76407180929491303</v>
      </c>
      <c r="G256" s="36">
        <v>0.48267389235444225</v>
      </c>
      <c r="H256" s="39">
        <v>0</v>
      </c>
      <c r="I256" s="39">
        <v>0</v>
      </c>
      <c r="J256" s="39">
        <v>0</v>
      </c>
      <c r="K256" s="39">
        <v>5.5299197838168265E-2</v>
      </c>
      <c r="L256" s="36">
        <v>6.6538125089158546</v>
      </c>
    </row>
    <row r="257" spans="2:12" x14ac:dyDescent="0.25">
      <c r="B257" s="4">
        <v>47515</v>
      </c>
      <c r="C257" s="36">
        <v>4.8137639853059113</v>
      </c>
      <c r="D257" s="47">
        <v>0.78799953874312278</v>
      </c>
      <c r="E257" s="39">
        <v>0.12517443065238382</v>
      </c>
      <c r="F257" s="36">
        <v>0.80741075111564953</v>
      </c>
      <c r="G257" s="36">
        <v>0.51127401538576212</v>
      </c>
      <c r="H257" s="39">
        <v>0</v>
      </c>
      <c r="I257" s="39">
        <v>0</v>
      </c>
      <c r="J257" s="39">
        <v>0</v>
      </c>
      <c r="K257" s="39">
        <v>5.9741337317888714E-2</v>
      </c>
      <c r="L257" s="36">
        <v>7.1053640585207187</v>
      </c>
    </row>
    <row r="258" spans="2:12" x14ac:dyDescent="0.25">
      <c r="B258" s="4">
        <v>47543</v>
      </c>
      <c r="C258" s="36">
        <v>5.0263608221076774</v>
      </c>
      <c r="D258" s="47">
        <v>0.80115513454846976</v>
      </c>
      <c r="E258" s="39">
        <v>0.11929995907657324</v>
      </c>
      <c r="F258" s="36">
        <v>0.83222042131628149</v>
      </c>
      <c r="G258" s="36">
        <v>0.52731566655553774</v>
      </c>
      <c r="H258" s="39">
        <v>0</v>
      </c>
      <c r="I258" s="39">
        <v>0</v>
      </c>
      <c r="J258" s="39">
        <v>0</v>
      </c>
      <c r="K258" s="39">
        <v>6.0054478054100843E-2</v>
      </c>
      <c r="L258" s="36">
        <v>7.3664064816586414</v>
      </c>
    </row>
    <row r="259" spans="2:12" x14ac:dyDescent="0.25">
      <c r="B259" s="4">
        <v>47574</v>
      </c>
      <c r="C259" s="36">
        <v>5.1792349893099621</v>
      </c>
      <c r="D259" s="47">
        <v>0.81177582588104058</v>
      </c>
      <c r="E259" s="39">
        <v>0.11617818896154176</v>
      </c>
      <c r="F259" s="36">
        <v>0.84575880232077238</v>
      </c>
      <c r="G259" s="36">
        <v>0.53930735961581133</v>
      </c>
      <c r="H259" s="39">
        <v>0</v>
      </c>
      <c r="I259" s="39">
        <v>0</v>
      </c>
      <c r="J259" s="39">
        <v>0</v>
      </c>
      <c r="K259" s="39">
        <v>5.8820307882509942E-2</v>
      </c>
      <c r="L259" s="36">
        <v>7.5510754739716379</v>
      </c>
    </row>
    <row r="260" spans="2:12" x14ac:dyDescent="0.25">
      <c r="B260" s="4">
        <v>47604</v>
      </c>
      <c r="C260" s="36">
        <v>4.5198407176981776</v>
      </c>
      <c r="D260" s="47">
        <v>0.69633924033450456</v>
      </c>
      <c r="E260" s="39">
        <v>9.591540845506831E-2</v>
      </c>
      <c r="F260" s="36">
        <v>0.72535626573801482</v>
      </c>
      <c r="G260" s="36">
        <v>0.46606157901784256</v>
      </c>
      <c r="H260" s="39">
        <v>0</v>
      </c>
      <c r="I260" s="39">
        <v>0</v>
      </c>
      <c r="J260" s="39">
        <v>0</v>
      </c>
      <c r="K260" s="39">
        <v>5.1040295614826509E-2</v>
      </c>
      <c r="L260" s="36">
        <v>6.5545535068584346</v>
      </c>
    </row>
    <row r="261" spans="2:12" x14ac:dyDescent="0.25">
      <c r="B261" s="4">
        <v>47635</v>
      </c>
      <c r="C261" s="36">
        <v>4.4946043027144924</v>
      </c>
      <c r="D261" s="47">
        <v>0.67831181681905128</v>
      </c>
      <c r="E261" s="39">
        <v>8.9626171138644323E-2</v>
      </c>
      <c r="F261" s="36">
        <v>0.70957567176202763</v>
      </c>
      <c r="G261" s="36">
        <v>0.45690317979795281</v>
      </c>
      <c r="H261" s="39">
        <v>0</v>
      </c>
      <c r="I261" s="39">
        <v>0</v>
      </c>
      <c r="J261" s="39">
        <v>0</v>
      </c>
      <c r="K261" s="39">
        <v>5.1429166253628436E-2</v>
      </c>
      <c r="L261" s="36">
        <v>6.4804503084857972</v>
      </c>
    </row>
    <row r="262" spans="2:12" x14ac:dyDescent="0.25">
      <c r="B262" s="4">
        <v>47665</v>
      </c>
      <c r="C262" s="36">
        <v>4.5973502852547155</v>
      </c>
      <c r="D262" s="47">
        <v>0.68187314856725245</v>
      </c>
      <c r="E262" s="39">
        <v>8.6855830621585015E-2</v>
      </c>
      <c r="F262" s="36">
        <v>0.71891810981905668</v>
      </c>
      <c r="G262" s="36">
        <v>0.46275353621184689</v>
      </c>
      <c r="H262" s="39">
        <v>0</v>
      </c>
      <c r="I262" s="39">
        <v>0</v>
      </c>
      <c r="J262" s="39">
        <v>0</v>
      </c>
      <c r="K262" s="39">
        <v>5.1261479811098715E-2</v>
      </c>
      <c r="L262" s="36">
        <v>6.5990123902855542</v>
      </c>
    </row>
    <row r="263" spans="2:12" x14ac:dyDescent="0.25">
      <c r="B263" s="4">
        <v>47696</v>
      </c>
      <c r="C263" s="36">
        <v>4.6595847024783028</v>
      </c>
      <c r="D263" s="47">
        <v>0.68988471259032547</v>
      </c>
      <c r="E263" s="39">
        <v>8.6981595554137814E-2</v>
      </c>
      <c r="F263" s="36">
        <v>0.72378974294619236</v>
      </c>
      <c r="G263" s="36">
        <v>0.46746531780336609</v>
      </c>
      <c r="H263" s="39">
        <v>0</v>
      </c>
      <c r="I263" s="39">
        <v>0</v>
      </c>
      <c r="J263" s="39">
        <v>0</v>
      </c>
      <c r="K263" s="39">
        <v>5.0236888590950761E-2</v>
      </c>
      <c r="L263" s="36">
        <v>6.6779429599632758</v>
      </c>
    </row>
    <row r="264" spans="2:12" x14ac:dyDescent="0.25">
      <c r="B264" s="4">
        <v>47727</v>
      </c>
      <c r="C264" s="36">
        <v>5.3676183423646409</v>
      </c>
      <c r="D264" s="47">
        <v>0.79857637578514185</v>
      </c>
      <c r="E264" s="39">
        <v>0.10197336914721358</v>
      </c>
      <c r="F264" s="36">
        <v>0.82535399303450552</v>
      </c>
      <c r="G264" s="36">
        <v>0.53670035511519365</v>
      </c>
      <c r="H264" s="39">
        <v>0</v>
      </c>
      <c r="I264" s="39">
        <v>0</v>
      </c>
      <c r="J264" s="39">
        <v>0</v>
      </c>
      <c r="K264" s="39">
        <v>5.738801063954458E-2</v>
      </c>
      <c r="L264" s="36">
        <v>7.6876104460862402</v>
      </c>
    </row>
    <row r="265" spans="2:12" x14ac:dyDescent="0.25">
      <c r="B265" s="4">
        <v>47757</v>
      </c>
      <c r="C265" s="36">
        <v>5.9291286027933205</v>
      </c>
      <c r="D265" s="47">
        <v>0.88238779836136283</v>
      </c>
      <c r="E265" s="39">
        <v>0.11496604312804817</v>
      </c>
      <c r="F265" s="36">
        <v>0.90332219560034388</v>
      </c>
      <c r="G265" s="36">
        <v>0.58762868021795156</v>
      </c>
      <c r="H265" s="39">
        <v>0</v>
      </c>
      <c r="I265" s="39">
        <v>0</v>
      </c>
      <c r="J265" s="39">
        <v>0</v>
      </c>
      <c r="K265" s="39">
        <v>6.4428669955311324E-2</v>
      </c>
      <c r="L265" s="36">
        <v>8.4818619900563395</v>
      </c>
    </row>
    <row r="266" spans="2:12" x14ac:dyDescent="0.25">
      <c r="B266" s="4">
        <v>47788</v>
      </c>
      <c r="C266" s="36">
        <v>5.0789023116739473</v>
      </c>
      <c r="D266" s="47">
        <v>0.75541874526394093</v>
      </c>
      <c r="E266" s="39">
        <v>0.10041509056774145</v>
      </c>
      <c r="F266" s="36">
        <v>0.77073360977383776</v>
      </c>
      <c r="G266" s="36">
        <v>0.50097408977206048</v>
      </c>
      <c r="H266" s="39">
        <v>0</v>
      </c>
      <c r="I266" s="39">
        <v>0</v>
      </c>
      <c r="J266" s="39">
        <v>0</v>
      </c>
      <c r="K266" s="39">
        <v>5.3993008736924308E-2</v>
      </c>
      <c r="L266" s="36">
        <v>7.260436855788452</v>
      </c>
    </row>
    <row r="267" spans="2:12" x14ac:dyDescent="0.25">
      <c r="B267" s="4">
        <v>47818</v>
      </c>
      <c r="C267" s="36">
        <v>5.5218571966461836</v>
      </c>
      <c r="D267" s="47">
        <v>0.82840654754585974</v>
      </c>
      <c r="E267" s="39">
        <v>0.11329988623561729</v>
      </c>
      <c r="F267" s="36">
        <v>0.83709230551684288</v>
      </c>
      <c r="G267" s="36">
        <v>0.54514195877440985</v>
      </c>
      <c r="H267" s="39">
        <v>0</v>
      </c>
      <c r="I267" s="39">
        <v>0</v>
      </c>
      <c r="J267" s="39">
        <v>0</v>
      </c>
      <c r="K267" s="39">
        <v>5.6945781774846355E-2</v>
      </c>
      <c r="L267" s="36">
        <v>7.9027436764937598</v>
      </c>
    </row>
    <row r="268" spans="2:12" x14ac:dyDescent="0.25">
      <c r="B268" s="4">
        <v>47849</v>
      </c>
      <c r="C268" s="36">
        <v>4.6487569266936077</v>
      </c>
      <c r="D268" s="47">
        <v>0.70894958890023829</v>
      </c>
      <c r="E268" s="39">
        <v>0.1013793258176634</v>
      </c>
      <c r="F268" s="36">
        <v>1.6853985973152645</v>
      </c>
      <c r="G268" s="36">
        <v>0.45940949961239513</v>
      </c>
      <c r="H268" s="39">
        <v>0</v>
      </c>
      <c r="I268" s="39">
        <v>0</v>
      </c>
      <c r="J268" s="36">
        <v>0.98208000000000006</v>
      </c>
      <c r="K268" s="39">
        <v>4.8120296268412431E-2</v>
      </c>
      <c r="L268" s="36">
        <v>8.6340942346075824</v>
      </c>
    </row>
    <row r="269" spans="2:12" x14ac:dyDescent="0.25">
      <c r="B269" s="4">
        <v>47880</v>
      </c>
      <c r="C269" s="36">
        <v>4.9329535174733055</v>
      </c>
      <c r="D269" s="47">
        <v>0.76490310247609594</v>
      </c>
      <c r="E269" s="39">
        <v>0.11473570758745015</v>
      </c>
      <c r="F269" s="36">
        <v>1.7276795037506234</v>
      </c>
      <c r="G269" s="36">
        <v>0.48642763900763686</v>
      </c>
      <c r="H269" s="39">
        <v>0</v>
      </c>
      <c r="I269" s="39">
        <v>0</v>
      </c>
      <c r="J269" s="36">
        <v>0.98208000000000006</v>
      </c>
      <c r="K269" s="39">
        <v>5.2010363083257675E-2</v>
      </c>
      <c r="L269" s="36">
        <v>9.0607898333783687</v>
      </c>
    </row>
    <row r="270" spans="2:12" x14ac:dyDescent="0.25">
      <c r="B270" s="4">
        <v>47908</v>
      </c>
      <c r="C270" s="36">
        <v>5.1084182971922729</v>
      </c>
      <c r="D270" s="47">
        <v>0.80354768159579881</v>
      </c>
      <c r="E270" s="39">
        <v>0.12599728345499137</v>
      </c>
      <c r="F270" s="36">
        <v>1.7565116773222889</v>
      </c>
      <c r="G270" s="36">
        <v>0.50445879205712674</v>
      </c>
      <c r="H270" s="39">
        <v>0</v>
      </c>
      <c r="I270" s="39">
        <v>0</v>
      </c>
      <c r="J270" s="36">
        <v>0.98208000000000006</v>
      </c>
      <c r="K270" s="39">
        <v>5.3605387974346982E-2</v>
      </c>
      <c r="L270" s="36">
        <v>9.3346191195968249</v>
      </c>
    </row>
    <row r="271" spans="2:12" x14ac:dyDescent="0.25">
      <c r="B271" s="4">
        <v>47939</v>
      </c>
      <c r="C271" s="36">
        <v>5.2298618216999504</v>
      </c>
      <c r="D271" s="47">
        <v>0.83417122126372478</v>
      </c>
      <c r="E271" s="39">
        <v>0.13638780681603821</v>
      </c>
      <c r="F271" s="36">
        <v>1.7789801458988401</v>
      </c>
      <c r="G271" s="36">
        <v>0.51925476042847529</v>
      </c>
      <c r="H271" s="39">
        <v>0</v>
      </c>
      <c r="I271" s="39">
        <v>0</v>
      </c>
      <c r="J271" s="36">
        <v>0.98208000000000006</v>
      </c>
      <c r="K271" s="39">
        <v>5.4158058866040137E-2</v>
      </c>
      <c r="L271" s="36">
        <v>9.5348938149730689</v>
      </c>
    </row>
    <row r="272" spans="2:12" x14ac:dyDescent="0.25">
      <c r="B272" s="4">
        <v>47969</v>
      </c>
      <c r="C272" s="36">
        <v>4.4841239990876733</v>
      </c>
      <c r="D272" s="47">
        <v>0.72863388979729127</v>
      </c>
      <c r="E272" s="39">
        <v>0.12430012443172862</v>
      </c>
      <c r="F272" s="36">
        <v>1.6684073369303511</v>
      </c>
      <c r="G272" s="36">
        <v>0.44749056630666983</v>
      </c>
      <c r="H272" s="39">
        <v>0</v>
      </c>
      <c r="I272" s="39">
        <v>0</v>
      </c>
      <c r="J272" s="36">
        <v>0.98208000000000006</v>
      </c>
      <c r="K272" s="39">
        <v>4.6553259295777714E-2</v>
      </c>
      <c r="L272" s="36">
        <v>8.4815891758494928</v>
      </c>
    </row>
    <row r="273" spans="2:12" x14ac:dyDescent="0.25">
      <c r="B273" s="4">
        <v>48000</v>
      </c>
      <c r="C273" s="36">
        <v>4.4127633823292767</v>
      </c>
      <c r="D273" s="47">
        <v>0.7335383853793177</v>
      </c>
      <c r="E273" s="39">
        <v>0.1306717204329351</v>
      </c>
      <c r="F273" s="36">
        <v>1.6608437509384677</v>
      </c>
      <c r="G273" s="36">
        <v>0.44194297138852356</v>
      </c>
      <c r="H273" s="39">
        <v>0</v>
      </c>
      <c r="I273" s="39">
        <v>0</v>
      </c>
      <c r="J273" s="36">
        <v>0.98208000000000006</v>
      </c>
      <c r="K273" s="39">
        <v>4.6645443271706777E-2</v>
      </c>
      <c r="L273" s="36">
        <v>8.4084856537402288</v>
      </c>
    </row>
    <row r="274" spans="2:12" x14ac:dyDescent="0.25">
      <c r="B274" s="4">
        <v>48030</v>
      </c>
      <c r="C274" s="36">
        <v>4.4709779125711684</v>
      </c>
      <c r="D274" s="47">
        <v>0.75968948946422754</v>
      </c>
      <c r="E274" s="39">
        <v>0.14100065970498438</v>
      </c>
      <c r="F274" s="36">
        <v>1.6750883058155974</v>
      </c>
      <c r="G274" s="36">
        <v>0.45036815605635128</v>
      </c>
      <c r="H274" s="39">
        <v>0</v>
      </c>
      <c r="I274" s="39">
        <v>0</v>
      </c>
      <c r="J274" s="36">
        <v>0.98208000000000006</v>
      </c>
      <c r="K274" s="39">
        <v>4.7444793186184227E-2</v>
      </c>
      <c r="L274" s="36">
        <v>8.5266493167985118</v>
      </c>
    </row>
    <row r="275" spans="2:12" x14ac:dyDescent="0.25">
      <c r="B275" s="4">
        <v>48061</v>
      </c>
      <c r="C275" s="36">
        <v>4.5027874439990754</v>
      </c>
      <c r="D275" s="47">
        <v>0.77779247450155586</v>
      </c>
      <c r="E275" s="39">
        <v>0.14948747269756241</v>
      </c>
      <c r="F275" s="36">
        <v>1.6861950799021703</v>
      </c>
      <c r="G275" s="36">
        <v>0.45746226124791806</v>
      </c>
      <c r="H275" s="39">
        <v>0</v>
      </c>
      <c r="I275" s="39">
        <v>0</v>
      </c>
      <c r="J275" s="36">
        <v>0.98208000000000006</v>
      </c>
      <c r="K275" s="39">
        <v>4.7279917175229523E-2</v>
      </c>
      <c r="L275" s="36">
        <v>8.6030846495235131</v>
      </c>
    </row>
    <row r="276" spans="2:12" x14ac:dyDescent="0.25">
      <c r="B276" s="4">
        <v>48092</v>
      </c>
      <c r="C276" s="36">
        <v>5.1739134922194978</v>
      </c>
      <c r="D276" s="47">
        <v>0.90796113937403966</v>
      </c>
      <c r="E276" s="39">
        <v>0.17972386403892937</v>
      </c>
      <c r="F276" s="36">
        <v>1.7976046735271414</v>
      </c>
      <c r="G276" s="36">
        <v>0.52976987209468229</v>
      </c>
      <c r="H276" s="39">
        <v>0</v>
      </c>
      <c r="I276" s="39">
        <v>0</v>
      </c>
      <c r="J276" s="36">
        <v>0.98208000000000006</v>
      </c>
      <c r="K276" s="39">
        <v>5.4623913387437842E-2</v>
      </c>
      <c r="L276" s="36">
        <v>9.6256769546417296</v>
      </c>
    </row>
    <row r="277" spans="2:12" x14ac:dyDescent="0.25">
      <c r="B277" s="4">
        <v>48122</v>
      </c>
      <c r="C277" s="36">
        <v>5.7561423744577214</v>
      </c>
      <c r="D277" s="47">
        <v>1.0294910552904399</v>
      </c>
      <c r="E277" s="39">
        <v>0.20968094132965318</v>
      </c>
      <c r="F277" s="36">
        <v>1.8961509452485625</v>
      </c>
      <c r="G277" s="36">
        <v>0.59325497086659684</v>
      </c>
      <c r="H277" s="39">
        <v>0</v>
      </c>
      <c r="I277" s="39">
        <v>0</v>
      </c>
      <c r="J277" s="36">
        <v>0.98208000000000006</v>
      </c>
      <c r="K277" s="39">
        <v>6.1981732485407053E-2</v>
      </c>
      <c r="L277" s="36">
        <v>10.528782019678381</v>
      </c>
    </row>
    <row r="278" spans="2:12" x14ac:dyDescent="0.25">
      <c r="B278" s="4">
        <v>48153</v>
      </c>
      <c r="C278" s="36">
        <v>4.8650646969873863</v>
      </c>
      <c r="D278" s="47">
        <v>0.8876569646354332</v>
      </c>
      <c r="E278" s="39">
        <v>0.18587232115841792</v>
      </c>
      <c r="F278" s="36">
        <v>1.7620062154563794</v>
      </c>
      <c r="G278" s="36">
        <v>0.50515824966214506</v>
      </c>
      <c r="H278" s="39">
        <v>0</v>
      </c>
      <c r="I278" s="39">
        <v>0</v>
      </c>
      <c r="J278" s="36">
        <v>0.98208000000000006</v>
      </c>
      <c r="K278" s="39">
        <v>5.3040015037781857E-2</v>
      </c>
      <c r="L278" s="36">
        <v>9.2408784629375447</v>
      </c>
    </row>
    <row r="279" spans="2:12" x14ac:dyDescent="0.25">
      <c r="B279" s="4">
        <v>48183</v>
      </c>
      <c r="C279" s="36">
        <v>5.2836007817991701</v>
      </c>
      <c r="D279" s="47">
        <v>0.97916698043955963</v>
      </c>
      <c r="E279" s="39">
        <v>0.2098377423266086</v>
      </c>
      <c r="F279" s="36">
        <v>1.8377363631052392</v>
      </c>
      <c r="G279" s="36">
        <v>0.55392950970528154</v>
      </c>
      <c r="H279" s="39">
        <v>0</v>
      </c>
      <c r="I279" s="39">
        <v>0</v>
      </c>
      <c r="J279" s="36">
        <v>0.98208000000000006</v>
      </c>
      <c r="K279" s="39">
        <v>5.7385628334994623E-2</v>
      </c>
      <c r="L279" s="36">
        <v>9.9037370057108536</v>
      </c>
    </row>
    <row r="280" spans="2:12" x14ac:dyDescent="0.25">
      <c r="B280" s="4">
        <v>48214</v>
      </c>
      <c r="C280" s="36">
        <v>4.4230044617415638</v>
      </c>
      <c r="D280" s="47">
        <v>0.82877939253127397</v>
      </c>
      <c r="E280" s="39">
        <v>0.18080020927355378</v>
      </c>
      <c r="F280" s="36">
        <v>1.7042320708498777</v>
      </c>
      <c r="G280" s="36">
        <v>0.46782867561213798</v>
      </c>
      <c r="H280" s="39">
        <v>0</v>
      </c>
      <c r="I280" s="39">
        <v>0</v>
      </c>
      <c r="J280" s="36">
        <v>0.98208000000000006</v>
      </c>
      <c r="K280" s="39">
        <v>4.8103157719563014E-2</v>
      </c>
      <c r="L280" s="36">
        <v>8.6348279677279702</v>
      </c>
    </row>
    <row r="281" spans="2:12" x14ac:dyDescent="0.25">
      <c r="B281" s="4">
        <v>48245</v>
      </c>
      <c r="C281" s="36">
        <v>4.6765252291141373</v>
      </c>
      <c r="D281" s="47">
        <v>0.88554845263933091</v>
      </c>
      <c r="E281" s="39">
        <v>0.1959447740991305</v>
      </c>
      <c r="F281" s="36">
        <v>1.7507754477811015</v>
      </c>
      <c r="G281" s="36">
        <v>0.49794043851840242</v>
      </c>
      <c r="H281" s="39">
        <v>0</v>
      </c>
      <c r="I281" s="39">
        <v>0</v>
      </c>
      <c r="J281" s="36">
        <v>0.98208000000000006</v>
      </c>
      <c r="K281" s="39">
        <v>5.1778890028414466E-2</v>
      </c>
      <c r="L281" s="36">
        <v>9.040593232180516</v>
      </c>
    </row>
    <row r="282" spans="2:12" x14ac:dyDescent="0.25">
      <c r="B282" s="4">
        <v>48274</v>
      </c>
      <c r="C282" s="36">
        <v>4.8445582369082105</v>
      </c>
      <c r="D282" s="47">
        <v>0.92799474543461691</v>
      </c>
      <c r="E282" s="39">
        <v>0.2078744215639905</v>
      </c>
      <c r="F282" s="36">
        <v>1.7847312466681153</v>
      </c>
      <c r="G282" s="36">
        <v>0.51917832777867301</v>
      </c>
      <c r="H282" s="39">
        <v>0</v>
      </c>
      <c r="I282" s="39">
        <v>0</v>
      </c>
      <c r="J282" s="36">
        <v>0.98208000000000006</v>
      </c>
      <c r="K282" s="39">
        <v>5.4211564173033341E-2</v>
      </c>
      <c r="L282" s="36">
        <v>9.3206285425266397</v>
      </c>
    </row>
    <row r="283" spans="2:12" x14ac:dyDescent="0.25">
      <c r="B283" s="4">
        <v>48305</v>
      </c>
      <c r="C283" s="36">
        <v>4.9680534813460699</v>
      </c>
      <c r="D283" s="47">
        <v>0.96106847582378996</v>
      </c>
      <c r="E283" s="39">
        <v>0.21745859491042477</v>
      </c>
      <c r="F283" s="36">
        <v>1.8120671289664116</v>
      </c>
      <c r="G283" s="36">
        <v>0.53685515485862045</v>
      </c>
      <c r="H283" s="39">
        <v>0</v>
      </c>
      <c r="I283" s="39">
        <v>0</v>
      </c>
      <c r="J283" s="36">
        <v>0.98208000000000006</v>
      </c>
      <c r="K283" s="39">
        <v>5.5267156866124253E-2</v>
      </c>
      <c r="L283" s="36">
        <v>9.5328499927714407</v>
      </c>
    </row>
    <row r="284" spans="2:12" x14ac:dyDescent="0.25">
      <c r="B284" s="4">
        <v>48335</v>
      </c>
      <c r="C284" s="36">
        <v>4.2605374235045836</v>
      </c>
      <c r="D284" s="47">
        <v>0.82846956534700267</v>
      </c>
      <c r="E284" s="39">
        <v>0.18864378031066562</v>
      </c>
      <c r="F284" s="36">
        <v>1.6983050754270015</v>
      </c>
      <c r="G284" s="36">
        <v>0.4639091579339788</v>
      </c>
      <c r="H284" s="39">
        <v>0</v>
      </c>
      <c r="I284" s="39">
        <v>0</v>
      </c>
      <c r="J284" s="36">
        <v>0.98208000000000006</v>
      </c>
      <c r="K284" s="39">
        <v>4.7402916862198705E-2</v>
      </c>
      <c r="L284" s="36">
        <v>8.4693479193854326</v>
      </c>
    </row>
    <row r="285" spans="2:12" x14ac:dyDescent="0.25">
      <c r="B285" s="4">
        <v>48366</v>
      </c>
      <c r="C285" s="36">
        <v>4.2051518597409929</v>
      </c>
      <c r="D285" s="47">
        <v>0.81918278153407376</v>
      </c>
      <c r="E285" s="39">
        <v>0.18689004524259786</v>
      </c>
      <c r="F285" s="36">
        <v>1.6918190736257377</v>
      </c>
      <c r="G285" s="36">
        <v>0.45992319485878574</v>
      </c>
      <c r="H285" s="39">
        <v>0</v>
      </c>
      <c r="I285" s="39">
        <v>0</v>
      </c>
      <c r="J285" s="36">
        <v>0.98208000000000006</v>
      </c>
      <c r="K285" s="39">
        <v>4.7412289020770056E-2</v>
      </c>
      <c r="L285" s="36">
        <v>8.3924592440229588</v>
      </c>
    </row>
    <row r="286" spans="2:12" x14ac:dyDescent="0.25">
      <c r="B286" s="4">
        <v>48396</v>
      </c>
      <c r="C286" s="36">
        <v>4.2831974948162985</v>
      </c>
      <c r="D286" s="47">
        <v>0.83539373566974484</v>
      </c>
      <c r="E286" s="39">
        <v>0.19041483562496109</v>
      </c>
      <c r="F286" s="36">
        <v>1.7080198291203383</v>
      </c>
      <c r="G286" s="36">
        <v>0.47007316003765087</v>
      </c>
      <c r="H286" s="39">
        <v>0</v>
      </c>
      <c r="I286" s="39">
        <v>0</v>
      </c>
      <c r="J286" s="36">
        <v>0.98208000000000006</v>
      </c>
      <c r="K286" s="39">
        <v>4.8682415017127695E-2</v>
      </c>
      <c r="L286" s="36">
        <v>8.5178614702861211</v>
      </c>
    </row>
    <row r="287" spans="2:12" x14ac:dyDescent="0.25">
      <c r="B287" s="4">
        <v>48427</v>
      </c>
      <c r="C287" s="36">
        <v>4.3165262848607959</v>
      </c>
      <c r="D287" s="47">
        <v>0.84308994110595303</v>
      </c>
      <c r="E287" s="39">
        <v>0.19177312907409622</v>
      </c>
      <c r="F287" s="36">
        <v>1.7169694983807302</v>
      </c>
      <c r="G287" s="36">
        <v>0.47600119595199641</v>
      </c>
      <c r="H287" s="39">
        <v>0</v>
      </c>
      <c r="I287" s="39">
        <v>0</v>
      </c>
      <c r="J287" s="36">
        <v>0.98208000000000006</v>
      </c>
      <c r="K287" s="39">
        <v>4.8819590045913977E-2</v>
      </c>
      <c r="L287" s="36">
        <v>8.5752596394194853</v>
      </c>
    </row>
    <row r="288" spans="2:12" x14ac:dyDescent="0.25">
      <c r="B288" s="4">
        <v>48458</v>
      </c>
      <c r="C288" s="36">
        <v>4.9579687698460493</v>
      </c>
      <c r="D288" s="47">
        <v>0.9675028833189675</v>
      </c>
      <c r="E288" s="39">
        <v>0.21920494680111588</v>
      </c>
      <c r="F288" s="36">
        <v>1.8283524187163596</v>
      </c>
      <c r="G288" s="36">
        <v>0.54909398890223027</v>
      </c>
      <c r="H288" s="39">
        <v>0</v>
      </c>
      <c r="I288" s="39">
        <v>0</v>
      </c>
      <c r="J288" s="36">
        <v>0.98208000000000006</v>
      </c>
      <c r="K288" s="39">
        <v>5.5791454970560039E-2</v>
      </c>
      <c r="L288" s="36">
        <v>9.5599944625552826</v>
      </c>
    </row>
    <row r="289" spans="2:12" x14ac:dyDescent="0.25">
      <c r="B289" s="4">
        <v>48488</v>
      </c>
      <c r="C289" s="36">
        <v>5.5616410351501875</v>
      </c>
      <c r="D289" s="47">
        <v>1.0799953301024334</v>
      </c>
      <c r="E289" s="39">
        <v>0.24293974680085256</v>
      </c>
      <c r="F289" s="36">
        <v>1.9315934406082862</v>
      </c>
      <c r="G289" s="36">
        <v>0.61667036635919836</v>
      </c>
      <c r="H289" s="39">
        <v>0</v>
      </c>
      <c r="I289" s="39">
        <v>0</v>
      </c>
      <c r="J289" s="36">
        <v>0.98208000000000006</v>
      </c>
      <c r="K289" s="39">
        <v>6.2968766207764898E-2</v>
      </c>
      <c r="L289" s="36">
        <v>10.477888685228724</v>
      </c>
    </row>
    <row r="290" spans="2:12" x14ac:dyDescent="0.25">
      <c r="B290" s="4">
        <v>48519</v>
      </c>
      <c r="C290" s="36">
        <v>4.7525096181579176</v>
      </c>
      <c r="D290" s="47">
        <v>0.91613097518361042</v>
      </c>
      <c r="E290" s="39">
        <v>0.20393449807168515</v>
      </c>
      <c r="F290" s="36">
        <v>1.7931922556063897</v>
      </c>
      <c r="G290" s="36">
        <v>0.52678774460521371</v>
      </c>
      <c r="H290" s="39">
        <v>0</v>
      </c>
      <c r="I290" s="39">
        <v>0</v>
      </c>
      <c r="J290" s="36">
        <v>0.98208000000000006</v>
      </c>
      <c r="K290" s="39">
        <v>5.3956102776746562E-2</v>
      </c>
      <c r="L290" s="36">
        <v>9.2285911944015631</v>
      </c>
    </row>
    <row r="291" spans="2:12" x14ac:dyDescent="0.25">
      <c r="B291" s="4">
        <v>48549</v>
      </c>
      <c r="C291" s="36">
        <v>5.1712925782820509</v>
      </c>
      <c r="D291" s="47">
        <v>0.99005762805896025</v>
      </c>
      <c r="E291" s="39">
        <v>0.21772839348690728</v>
      </c>
      <c r="F291" s="36">
        <v>1.8646928177221334</v>
      </c>
      <c r="G291" s="36">
        <v>0.57348982226668888</v>
      </c>
      <c r="H291" s="39">
        <v>0</v>
      </c>
      <c r="I291" s="39">
        <v>0</v>
      </c>
      <c r="J291" s="36">
        <v>0.98208000000000006</v>
      </c>
      <c r="K291" s="39">
        <v>5.8242698865464224E-2</v>
      </c>
      <c r="L291" s="36">
        <v>9.8575839386822057</v>
      </c>
    </row>
    <row r="292" spans="2:12" x14ac:dyDescent="0.25">
      <c r="B292" s="4">
        <v>48580</v>
      </c>
      <c r="C292" s="36">
        <v>4.3553686956083491</v>
      </c>
      <c r="D292" s="47">
        <v>0.82841887601575193</v>
      </c>
      <c r="E292" s="39">
        <v>0.17987626063346257</v>
      </c>
      <c r="F292" s="36">
        <v>1.7247078005191683</v>
      </c>
      <c r="G292" s="36">
        <v>0.48323853785175014</v>
      </c>
      <c r="H292" s="39">
        <v>0</v>
      </c>
      <c r="I292" s="39">
        <v>0</v>
      </c>
      <c r="J292" s="36">
        <v>0.98208000000000006</v>
      </c>
      <c r="K292" s="39">
        <v>4.866423734760595E-2</v>
      </c>
      <c r="L292" s="36">
        <v>8.6023544079760867</v>
      </c>
    </row>
    <row r="293" spans="2:12" x14ac:dyDescent="0.25">
      <c r="B293" s="4">
        <v>48611</v>
      </c>
      <c r="C293" s="36">
        <v>4.6296163697666843</v>
      </c>
      <c r="D293" s="47">
        <v>0.8729679813221477</v>
      </c>
      <c r="E293" s="39">
        <v>0.18691321012164819</v>
      </c>
      <c r="F293" s="36">
        <v>1.7692049952653539</v>
      </c>
      <c r="G293" s="36">
        <v>0.51276930342603666</v>
      </c>
      <c r="H293" s="39">
        <v>0</v>
      </c>
      <c r="I293" s="39">
        <v>0</v>
      </c>
      <c r="J293" s="36">
        <v>0.98208000000000006</v>
      </c>
      <c r="K293" s="39">
        <v>5.1747514291553005E-2</v>
      </c>
      <c r="L293" s="36">
        <v>9.0052993741934237</v>
      </c>
    </row>
    <row r="294" spans="2:12" x14ac:dyDescent="0.25">
      <c r="B294" s="4">
        <v>48639</v>
      </c>
      <c r="C294" s="36">
        <v>4.809267098250821</v>
      </c>
      <c r="D294" s="47">
        <v>0.89662862240103747</v>
      </c>
      <c r="E294" s="39">
        <v>0.18885488812019616</v>
      </c>
      <c r="F294" s="36">
        <v>1.7968394717110037</v>
      </c>
      <c r="G294" s="36">
        <v>0.53090262781739139</v>
      </c>
      <c r="H294" s="39">
        <v>0</v>
      </c>
      <c r="I294" s="39">
        <v>0</v>
      </c>
      <c r="J294" s="36">
        <v>0.98208000000000006</v>
      </c>
      <c r="K294" s="39">
        <v>5.3790852672939614E-2</v>
      </c>
      <c r="L294" s="36">
        <v>9.2583635609733896</v>
      </c>
    </row>
    <row r="295" spans="2:12" x14ac:dyDescent="0.25">
      <c r="B295" s="4">
        <v>48670</v>
      </c>
      <c r="C295" s="36">
        <v>4.9501977659246048</v>
      </c>
      <c r="D295" s="47">
        <v>0.91229364426285209</v>
      </c>
      <c r="E295" s="39">
        <v>0.18869579299543493</v>
      </c>
      <c r="F295" s="36">
        <v>1.8180566330320784</v>
      </c>
      <c r="G295" s="36">
        <v>0.54484634447978664</v>
      </c>
      <c r="H295" s="39">
        <v>0</v>
      </c>
      <c r="I295" s="39">
        <v>0</v>
      </c>
      <c r="J295" s="36">
        <v>0.98208000000000006</v>
      </c>
      <c r="K295" s="39">
        <v>5.4928551574048419E-2</v>
      </c>
      <c r="L295" s="36">
        <v>9.4510987322688056</v>
      </c>
    </row>
    <row r="296" spans="2:12" x14ac:dyDescent="0.25">
      <c r="B296" s="4">
        <v>48700</v>
      </c>
      <c r="C296" s="36">
        <v>4.3173850442590354</v>
      </c>
      <c r="D296" s="47">
        <v>0.78773614765709676</v>
      </c>
      <c r="E296" s="39">
        <v>0.16003309247436129</v>
      </c>
      <c r="F296" s="36">
        <v>1.7086069112977413</v>
      </c>
      <c r="G296" s="36">
        <v>0.47401163998188472</v>
      </c>
      <c r="H296" s="39">
        <v>0</v>
      </c>
      <c r="I296" s="39">
        <v>0</v>
      </c>
      <c r="J296" s="36">
        <v>0.98208000000000006</v>
      </c>
      <c r="K296" s="39">
        <v>4.7371125141888466E-2</v>
      </c>
      <c r="L296" s="36">
        <v>8.4772239608120081</v>
      </c>
    </row>
    <row r="297" spans="2:12" x14ac:dyDescent="0.25">
      <c r="B297" s="4">
        <v>48731</v>
      </c>
      <c r="C297" s="36">
        <v>4.2794817672661347</v>
      </c>
      <c r="D297" s="47">
        <v>0.77345151221323982</v>
      </c>
      <c r="E297" s="39">
        <v>0.15444696378947187</v>
      </c>
      <c r="F297" s="36">
        <v>1.6988694394009247</v>
      </c>
      <c r="G297" s="36">
        <v>0.46814472770309418</v>
      </c>
      <c r="H297" s="39">
        <v>0</v>
      </c>
      <c r="I297" s="39">
        <v>0</v>
      </c>
      <c r="J297" s="36">
        <v>0.98208000000000006</v>
      </c>
      <c r="K297" s="39">
        <v>4.6793453078182792E-2</v>
      </c>
      <c r="L297" s="36">
        <v>8.4032678634510471</v>
      </c>
    </row>
    <row r="298" spans="2:12" x14ac:dyDescent="0.25">
      <c r="B298" s="4">
        <v>48761</v>
      </c>
      <c r="C298" s="36">
        <v>4.3739058565169326</v>
      </c>
      <c r="D298" s="47">
        <v>0.78221364363451718</v>
      </c>
      <c r="E298" s="39">
        <v>0.15349782426881778</v>
      </c>
      <c r="F298" s="36">
        <v>1.7109805886382188</v>
      </c>
      <c r="G298" s="36">
        <v>0.476140577063555</v>
      </c>
      <c r="H298" s="39">
        <v>0</v>
      </c>
      <c r="I298" s="39">
        <v>0</v>
      </c>
      <c r="J298" s="36">
        <v>0.98208000000000006</v>
      </c>
      <c r="K298" s="39">
        <v>4.776520211142736E-2</v>
      </c>
      <c r="L298" s="36">
        <v>8.5265836922334692</v>
      </c>
    </row>
    <row r="299" spans="2:12" x14ac:dyDescent="0.25">
      <c r="B299" s="4">
        <v>48792</v>
      </c>
      <c r="C299" s="36">
        <v>4.4205395692365164</v>
      </c>
      <c r="D299" s="47">
        <v>0.7816429442783337</v>
      </c>
      <c r="E299" s="39">
        <v>0.15065207333222766</v>
      </c>
      <c r="F299" s="36">
        <v>1.7153987160865753</v>
      </c>
      <c r="G299" s="36">
        <v>0.47900993204417597</v>
      </c>
      <c r="H299" s="39">
        <v>0</v>
      </c>
      <c r="I299" s="39">
        <v>0</v>
      </c>
      <c r="J299" s="36">
        <v>0.98208000000000006</v>
      </c>
      <c r="K299" s="39">
        <v>4.7853901360704512E-2</v>
      </c>
      <c r="L299" s="36">
        <v>8.5771771363385341</v>
      </c>
    </row>
    <row r="300" spans="2:12" x14ac:dyDescent="0.25">
      <c r="B300" s="4">
        <v>48823</v>
      </c>
      <c r="C300" s="36">
        <v>5.0833131916741428</v>
      </c>
      <c r="D300" s="47">
        <v>0.88983209092259341</v>
      </c>
      <c r="E300" s="39">
        <v>0.16857325838986706</v>
      </c>
      <c r="F300" s="36">
        <v>1.8216515183227198</v>
      </c>
      <c r="G300" s="36">
        <v>0.5487379850505637</v>
      </c>
      <c r="H300" s="39">
        <v>0</v>
      </c>
      <c r="I300" s="39">
        <v>0</v>
      </c>
      <c r="J300" s="36">
        <v>0.98208000000000006</v>
      </c>
      <c r="K300" s="39">
        <v>5.4421207544278295E-2</v>
      </c>
      <c r="L300" s="36">
        <v>9.5486092519041641</v>
      </c>
    </row>
    <row r="301" spans="2:12" x14ac:dyDescent="0.25">
      <c r="B301" s="4">
        <v>48853</v>
      </c>
      <c r="C301" s="36">
        <v>5.6945175338495995</v>
      </c>
      <c r="D301" s="47">
        <v>0.98900178457277188</v>
      </c>
      <c r="E301" s="39">
        <v>0.18458385974888203</v>
      </c>
      <c r="F301" s="36">
        <v>1.9180432604106021</v>
      </c>
      <c r="G301" s="36">
        <v>0.61219187848734491</v>
      </c>
      <c r="H301" s="39">
        <v>0</v>
      </c>
      <c r="I301" s="39">
        <v>0</v>
      </c>
      <c r="J301" s="36">
        <v>0.98208000000000006</v>
      </c>
      <c r="K301" s="39">
        <v>6.0685619406315193E-2</v>
      </c>
      <c r="L301" s="36">
        <v>10.441103936475516</v>
      </c>
    </row>
    <row r="302" spans="2:12" x14ac:dyDescent="0.25">
      <c r="B302" s="4">
        <v>48884</v>
      </c>
      <c r="C302" s="36">
        <v>4.88492623017956</v>
      </c>
      <c r="D302" s="47">
        <v>0.84261454607120478</v>
      </c>
      <c r="E302" s="39">
        <v>0.15529537537577268</v>
      </c>
      <c r="F302" s="36">
        <v>1.781173317996837</v>
      </c>
      <c r="G302" s="36">
        <v>0.52264922707844619</v>
      </c>
      <c r="H302" s="39">
        <v>0</v>
      </c>
      <c r="I302" s="39">
        <v>0</v>
      </c>
      <c r="J302" s="36">
        <v>0.98208000000000006</v>
      </c>
      <c r="K302" s="39">
        <v>5.2011147101292357E-2</v>
      </c>
      <c r="L302" s="36">
        <v>9.2207498438031124</v>
      </c>
    </row>
    <row r="303" spans="2:12" x14ac:dyDescent="0.25">
      <c r="B303" s="4">
        <v>48914</v>
      </c>
      <c r="C303" s="36">
        <v>5.3229933028453909</v>
      </c>
      <c r="D303" s="47">
        <v>0.91166205140484902</v>
      </c>
      <c r="E303" s="39">
        <v>0.16612088267124073</v>
      </c>
      <c r="F303" s="36">
        <v>1.8493501820120108</v>
      </c>
      <c r="G303" s="36">
        <v>0.56708925011387701</v>
      </c>
      <c r="H303" s="39">
        <v>0</v>
      </c>
      <c r="I303" s="39">
        <v>0</v>
      </c>
      <c r="J303" s="36">
        <v>0.98208000000000006</v>
      </c>
      <c r="K303" s="39">
        <v>5.6315160299110628E-2</v>
      </c>
      <c r="L303" s="36">
        <v>9.8556108293464781</v>
      </c>
    </row>
    <row r="304" spans="2:12" x14ac:dyDescent="0.25">
      <c r="B304" s="4">
        <v>48945</v>
      </c>
      <c r="C304" s="36">
        <v>4.499321348090624</v>
      </c>
      <c r="D304" s="47">
        <v>0.76546989069188487</v>
      </c>
      <c r="E304" s="39">
        <v>0.13805702621071286</v>
      </c>
      <c r="F304" s="36">
        <v>1.712489163471961</v>
      </c>
      <c r="G304" s="36">
        <v>0.47774345811670049</v>
      </c>
      <c r="H304" s="39">
        <v>0</v>
      </c>
      <c r="I304" s="39">
        <v>0</v>
      </c>
      <c r="J304" s="36">
        <v>0.98208000000000006</v>
      </c>
      <c r="K304" s="39">
        <v>4.7138006387261018E-2</v>
      </c>
      <c r="L304" s="36">
        <v>8.6222988929691446</v>
      </c>
    </row>
    <row r="305" spans="2:12" x14ac:dyDescent="0.25">
      <c r="B305" s="4">
        <v>48976</v>
      </c>
      <c r="C305" s="36">
        <v>4.7912629708210117</v>
      </c>
      <c r="D305" s="47">
        <v>0.81141359609968755</v>
      </c>
      <c r="E305" s="39">
        <v>0.14521933562837966</v>
      </c>
      <c r="F305" s="36">
        <v>1.7570022828601182</v>
      </c>
      <c r="G305" s="36">
        <v>0.50709714448688048</v>
      </c>
      <c r="H305" s="39">
        <v>0</v>
      </c>
      <c r="I305" s="39">
        <v>0</v>
      </c>
      <c r="J305" s="36">
        <v>0.98208000000000006</v>
      </c>
      <c r="K305" s="39">
        <v>4.9986204232791605E-2</v>
      </c>
      <c r="L305" s="36">
        <v>9.0440615341288684</v>
      </c>
    </row>
    <row r="306" spans="2:12" x14ac:dyDescent="0.25">
      <c r="B306" s="4">
        <v>49004</v>
      </c>
      <c r="C306" s="36">
        <v>4.9769161619001316</v>
      </c>
      <c r="D306" s="47">
        <v>0.84090858577046446</v>
      </c>
      <c r="E306" s="39">
        <v>0.14986617396859897</v>
      </c>
      <c r="F306" s="36">
        <v>1.7843756275931852</v>
      </c>
      <c r="G306" s="36">
        <v>0.52494973782707588</v>
      </c>
      <c r="H306" s="39">
        <v>0</v>
      </c>
      <c r="I306" s="39">
        <v>0</v>
      </c>
      <c r="J306" s="36">
        <v>0.98208000000000006</v>
      </c>
      <c r="K306" s="39">
        <v>5.1901591138873535E-2</v>
      </c>
      <c r="L306" s="36">
        <v>9.3109978781983305</v>
      </c>
    </row>
    <row r="307" spans="2:12" x14ac:dyDescent="0.25">
      <c r="B307" s="4">
        <v>49035</v>
      </c>
      <c r="C307" s="36">
        <v>5.1143740015586587</v>
      </c>
      <c r="D307" s="47">
        <v>0.86286736671791975</v>
      </c>
      <c r="E307" s="39">
        <v>0.15353880506410203</v>
      </c>
      <c r="F307" s="36">
        <v>1.8045554675584052</v>
      </c>
      <c r="G307" s="36">
        <v>0.53798916254510398</v>
      </c>
      <c r="H307" s="39">
        <v>0</v>
      </c>
      <c r="I307" s="39">
        <v>0</v>
      </c>
      <c r="J307" s="36">
        <v>0.98208000000000006</v>
      </c>
      <c r="K307" s="39">
        <v>5.3113203072039566E-2</v>
      </c>
      <c r="L307" s="36">
        <v>9.508518006516228</v>
      </c>
    </row>
    <row r="308" spans="2:12" x14ac:dyDescent="0.25">
      <c r="B308" s="4">
        <v>49065</v>
      </c>
      <c r="C308" s="36">
        <v>4.4241552949701397</v>
      </c>
      <c r="D308" s="47">
        <v>0.74537726498577173</v>
      </c>
      <c r="E308" s="39">
        <v>0.13262207635785223</v>
      </c>
      <c r="F308" s="36">
        <v>1.6922325668648224</v>
      </c>
      <c r="G308" s="36">
        <v>0.46456930574711708</v>
      </c>
      <c r="H308" s="39">
        <v>0</v>
      </c>
      <c r="I308" s="39">
        <v>0</v>
      </c>
      <c r="J308" s="36">
        <v>0.98208000000000006</v>
      </c>
      <c r="K308" s="39">
        <v>4.5638244798484134E-2</v>
      </c>
      <c r="L308" s="36">
        <v>8.4866747537241878</v>
      </c>
    </row>
    <row r="309" spans="2:12" x14ac:dyDescent="0.25">
      <c r="B309" s="4">
        <v>49096</v>
      </c>
      <c r="C309" s="36">
        <v>4.375183061693142</v>
      </c>
      <c r="D309" s="47">
        <v>0.73682650954002671</v>
      </c>
      <c r="E309" s="39">
        <v>0.13130903510479675</v>
      </c>
      <c r="F309" s="36">
        <v>1.6830921694946661</v>
      </c>
      <c r="G309" s="36">
        <v>0.45872994400428485</v>
      </c>
      <c r="H309" s="39">
        <v>0</v>
      </c>
      <c r="I309" s="39">
        <v>0</v>
      </c>
      <c r="J309" s="36">
        <v>0.98208000000000006</v>
      </c>
      <c r="K309" s="39">
        <v>4.50037269276473E-2</v>
      </c>
      <c r="L309" s="36">
        <v>8.4122244467645615</v>
      </c>
    </row>
    <row r="310" spans="2:12" x14ac:dyDescent="0.25">
      <c r="B310" s="4">
        <v>49126</v>
      </c>
      <c r="C310" s="36">
        <v>4.457276096967127</v>
      </c>
      <c r="D310" s="47">
        <v>0.75184492983161666</v>
      </c>
      <c r="E310" s="39">
        <v>0.13454596396678006</v>
      </c>
      <c r="F310" s="36">
        <v>1.6952487703814949</v>
      </c>
      <c r="G310" s="36">
        <v>0.46664880895570571</v>
      </c>
      <c r="H310" s="39">
        <v>0</v>
      </c>
      <c r="I310" s="39">
        <v>0</v>
      </c>
      <c r="J310" s="36">
        <v>0.98208000000000006</v>
      </c>
      <c r="K310" s="39">
        <v>4.5898979317145358E-2</v>
      </c>
      <c r="L310" s="36">
        <v>8.5335435494198695</v>
      </c>
    </row>
    <row r="311" spans="2:12" x14ac:dyDescent="0.25">
      <c r="B311" s="4">
        <v>49157</v>
      </c>
      <c r="C311" s="36">
        <v>4.4999022915976949</v>
      </c>
      <c r="D311" s="47">
        <v>0.76140844031588228</v>
      </c>
      <c r="E311" s="39">
        <v>0.13717919206438123</v>
      </c>
      <c r="F311" s="36">
        <v>1.7017382859171675</v>
      </c>
      <c r="G311" s="36">
        <v>0.47076390676557178</v>
      </c>
      <c r="H311" s="39">
        <v>0</v>
      </c>
      <c r="I311" s="39">
        <v>0</v>
      </c>
      <c r="J311" s="36">
        <v>0.98208000000000006</v>
      </c>
      <c r="K311" s="39">
        <v>4.6295775848179233E-2</v>
      </c>
      <c r="L311" s="36">
        <v>8.5993678925088766</v>
      </c>
    </row>
    <row r="312" spans="2:12" x14ac:dyDescent="0.25">
      <c r="B312" s="4">
        <v>49188</v>
      </c>
      <c r="C312" s="36">
        <v>5.1728568029732287</v>
      </c>
      <c r="D312" s="47">
        <v>0.87824133134524707</v>
      </c>
      <c r="E312" s="39">
        <v>0.15951897358383088</v>
      </c>
      <c r="F312" s="36">
        <v>1.8094835067958215</v>
      </c>
      <c r="G312" s="36">
        <v>0.54128050125933203</v>
      </c>
      <c r="H312" s="39">
        <v>0</v>
      </c>
      <c r="I312" s="39">
        <v>0</v>
      </c>
      <c r="J312" s="36">
        <v>0.98208000000000006</v>
      </c>
      <c r="K312" s="39">
        <v>5.3004672766180913E-2</v>
      </c>
      <c r="L312" s="36">
        <v>9.5964657887236395</v>
      </c>
    </row>
    <row r="313" spans="2:12" x14ac:dyDescent="0.25">
      <c r="B313" s="4">
        <v>49218</v>
      </c>
      <c r="C313" s="36">
        <v>5.7633152365468492</v>
      </c>
      <c r="D313" s="47">
        <v>0.98177974928623091</v>
      </c>
      <c r="E313" s="39">
        <v>0.17986295568754054</v>
      </c>
      <c r="F313" s="36">
        <v>1.9040968453136982</v>
      </c>
      <c r="G313" s="36">
        <v>0.60335564459039137</v>
      </c>
      <c r="H313" s="39">
        <v>0</v>
      </c>
      <c r="I313" s="39">
        <v>0</v>
      </c>
      <c r="J313" s="36">
        <v>0.98208000000000006</v>
      </c>
      <c r="K313" s="39">
        <v>5.8972265744324917E-2</v>
      </c>
      <c r="L313" s="36">
        <v>10.473462697169035</v>
      </c>
    </row>
    <row r="314" spans="2:12" x14ac:dyDescent="0.25">
      <c r="B314" s="4">
        <v>49249</v>
      </c>
      <c r="C314" s="36">
        <v>4.9160542663408897</v>
      </c>
      <c r="D314" s="47">
        <v>0.8409305689577603</v>
      </c>
      <c r="E314" s="39">
        <v>0.15549234975989693</v>
      </c>
      <c r="F314" s="36">
        <v>1.768868404012037</v>
      </c>
      <c r="G314" s="36">
        <v>0.51489688869591066</v>
      </c>
      <c r="H314" s="39">
        <v>0</v>
      </c>
      <c r="I314" s="39">
        <v>0</v>
      </c>
      <c r="J314" s="36">
        <v>0.98208000000000006</v>
      </c>
      <c r="K314" s="39">
        <v>5.0414006711854024E-2</v>
      </c>
      <c r="L314" s="36">
        <v>9.2287364844783486</v>
      </c>
    </row>
    <row r="315" spans="2:12" x14ac:dyDescent="0.25">
      <c r="B315" s="4">
        <v>49279</v>
      </c>
      <c r="C315" s="36">
        <v>5.3443421832438167</v>
      </c>
      <c r="D315" s="47">
        <v>0.91917537666799143</v>
      </c>
      <c r="E315" s="39">
        <v>0.17174203120415543</v>
      </c>
      <c r="F315" s="36">
        <v>1.8384136470050936</v>
      </c>
      <c r="G315" s="36">
        <v>0.56031844165911138</v>
      </c>
      <c r="H315" s="39">
        <v>0</v>
      </c>
      <c r="I315" s="39">
        <v>0</v>
      </c>
      <c r="J315" s="36">
        <v>0.98208000000000006</v>
      </c>
      <c r="K315" s="39">
        <v>5.4863423915156681E-2</v>
      </c>
      <c r="L315" s="36">
        <v>9.8709351036953255</v>
      </c>
    </row>
    <row r="316" spans="2:12" x14ac:dyDescent="0.25">
      <c r="B316" s="4">
        <v>49310</v>
      </c>
      <c r="C316" s="36">
        <v>4.4948279012554249</v>
      </c>
      <c r="D316" s="47">
        <v>0.7777282777781952</v>
      </c>
      <c r="E316" s="39">
        <v>0.14695151134989839</v>
      </c>
      <c r="F316" s="36">
        <v>1.703578493634738</v>
      </c>
      <c r="G316" s="36">
        <v>0.47212855903703832</v>
      </c>
      <c r="H316" s="39">
        <v>0</v>
      </c>
      <c r="I316" s="39">
        <v>0</v>
      </c>
      <c r="J316" s="36">
        <v>0.98208000000000006</v>
      </c>
      <c r="K316" s="39">
        <v>4.6069537365448075E-2</v>
      </c>
      <c r="L316" s="36">
        <v>8.6233642804207413</v>
      </c>
    </row>
    <row r="317" spans="2:12" x14ac:dyDescent="0.25">
      <c r="B317" s="4">
        <v>49341</v>
      </c>
      <c r="C317" s="36">
        <v>4.7679718466536238</v>
      </c>
      <c r="D317" s="47">
        <v>0.82964275894172612</v>
      </c>
      <c r="E317" s="39">
        <v>0.15849631542200127</v>
      </c>
      <c r="F317" s="36">
        <v>1.7487661173861409</v>
      </c>
      <c r="G317" s="36">
        <v>0.5018721848237252</v>
      </c>
      <c r="H317" s="39">
        <v>0</v>
      </c>
      <c r="I317" s="39">
        <v>0</v>
      </c>
      <c r="J317" s="36">
        <v>0.98208000000000006</v>
      </c>
      <c r="K317" s="39">
        <v>4.886326602104505E-2</v>
      </c>
      <c r="L317" s="36">
        <v>9.0376924892482613</v>
      </c>
    </row>
    <row r="318" spans="2:12" x14ac:dyDescent="0.25">
      <c r="B318" s="4">
        <v>49369</v>
      </c>
      <c r="C318" s="36">
        <v>4.942465932407897</v>
      </c>
      <c r="D318" s="47">
        <v>0.86452543196987164</v>
      </c>
      <c r="E318" s="39">
        <v>0.16687551004768311</v>
      </c>
      <c r="F318" s="36">
        <v>1.7781731798265898</v>
      </c>
      <c r="G318" s="36">
        <v>0.52121851820519349</v>
      </c>
      <c r="H318" s="39">
        <v>0</v>
      </c>
      <c r="I318" s="39">
        <v>0</v>
      </c>
      <c r="J318" s="36">
        <v>0.98208000000000006</v>
      </c>
      <c r="K318" s="39">
        <v>5.0811992530802624E-2</v>
      </c>
      <c r="L318" s="36">
        <v>9.3061505649880374</v>
      </c>
    </row>
    <row r="319" spans="2:12" x14ac:dyDescent="0.25">
      <c r="B319" s="4">
        <v>49400</v>
      </c>
      <c r="C319" s="36">
        <v>5.0703632592914873</v>
      </c>
      <c r="D319" s="47">
        <v>0.89186433921783215</v>
      </c>
      <c r="E319" s="39">
        <v>0.17387684782560878</v>
      </c>
      <c r="F319" s="36">
        <v>1.8005214583590883</v>
      </c>
      <c r="G319" s="36">
        <v>0.53581810762957904</v>
      </c>
      <c r="H319" s="39">
        <v>0</v>
      </c>
      <c r="I319" s="39">
        <v>0</v>
      </c>
      <c r="J319" s="36">
        <v>0.98208000000000006</v>
      </c>
      <c r="K319" s="39">
        <v>5.2258991384107327E-2</v>
      </c>
      <c r="L319" s="36">
        <v>9.506783003707703</v>
      </c>
    </row>
    <row r="320" spans="2:12" x14ac:dyDescent="0.25">
      <c r="B320" s="4">
        <v>49430</v>
      </c>
      <c r="C320" s="36">
        <v>4.3724389894713456</v>
      </c>
      <c r="D320" s="47">
        <v>0.7737846686363834</v>
      </c>
      <c r="E320" s="39">
        <v>0.15235523515998606</v>
      </c>
      <c r="F320" s="36">
        <v>1.689693163637449</v>
      </c>
      <c r="G320" s="36">
        <v>0.46331780123472099</v>
      </c>
      <c r="H320" s="39">
        <v>0</v>
      </c>
      <c r="I320" s="39">
        <v>0</v>
      </c>
      <c r="J320" s="36">
        <v>0.98208000000000006</v>
      </c>
      <c r="K320" s="39">
        <v>4.5052279666857674E-2</v>
      </c>
      <c r="L320" s="36">
        <v>8.4787221378067414</v>
      </c>
    </row>
    <row r="321" spans="2:12" x14ac:dyDescent="0.25">
      <c r="B321" s="4">
        <v>49461</v>
      </c>
      <c r="C321" s="36">
        <v>4.3157605435335427</v>
      </c>
      <c r="D321" s="47">
        <v>0.76818616874486301</v>
      </c>
      <c r="E321" s="39">
        <v>0.15268501980933241</v>
      </c>
      <c r="F321" s="36">
        <v>1.6822697702494513</v>
      </c>
      <c r="G321" s="36">
        <v>0.45863357184189074</v>
      </c>
      <c r="H321" s="39">
        <v>0</v>
      </c>
      <c r="I321" s="39">
        <v>0</v>
      </c>
      <c r="J321" s="36">
        <v>0.98208000000000006</v>
      </c>
      <c r="K321" s="39">
        <v>4.4489927707035824E-2</v>
      </c>
      <c r="L321" s="36">
        <v>8.4041050018861174</v>
      </c>
    </row>
    <row r="322" spans="2:12" x14ac:dyDescent="0.25">
      <c r="B322" s="4">
        <v>49491</v>
      </c>
      <c r="C322" s="36">
        <v>4.3916964272064867</v>
      </c>
      <c r="D322" s="47">
        <v>0.7855222559581142</v>
      </c>
      <c r="E322" s="39">
        <v>0.15743484979035924</v>
      </c>
      <c r="F322" s="36">
        <v>1.6961762581510276</v>
      </c>
      <c r="G322" s="36">
        <v>0.46786672738684765</v>
      </c>
      <c r="H322" s="39">
        <v>0</v>
      </c>
      <c r="I322" s="39">
        <v>0</v>
      </c>
      <c r="J322" s="36">
        <v>0.98208000000000006</v>
      </c>
      <c r="K322" s="39">
        <v>4.5413440131225141E-2</v>
      </c>
      <c r="L322" s="36">
        <v>8.5261899586240624</v>
      </c>
    </row>
    <row r="323" spans="2:12" x14ac:dyDescent="0.25">
      <c r="B323" s="4">
        <v>49522</v>
      </c>
      <c r="C323" s="36">
        <v>4.4281263087255196</v>
      </c>
      <c r="D323" s="47">
        <v>0.79540887015789241</v>
      </c>
      <c r="E323" s="39">
        <v>0.16054982049875255</v>
      </c>
      <c r="F323" s="36">
        <v>1.7037637451430672</v>
      </c>
      <c r="G323" s="36">
        <v>0.47285353817144182</v>
      </c>
      <c r="H323" s="39">
        <v>0</v>
      </c>
      <c r="I323" s="39">
        <v>0</v>
      </c>
      <c r="J323" s="36">
        <v>0.98208000000000006</v>
      </c>
      <c r="K323" s="39">
        <v>4.591152005321076E-2</v>
      </c>
      <c r="L323" s="36">
        <v>8.5886938027498854</v>
      </c>
    </row>
    <row r="324" spans="2:12" x14ac:dyDescent="0.25">
      <c r="B324" s="4">
        <v>49553</v>
      </c>
      <c r="C324" s="36">
        <v>5.0862957428154569</v>
      </c>
      <c r="D324" s="47">
        <v>0.91747467837933705</v>
      </c>
      <c r="E324" s="39">
        <v>0.18634490869894682</v>
      </c>
      <c r="F324" s="36">
        <v>1.8131324809749032</v>
      </c>
      <c r="G324" s="36">
        <v>0.54458460005399423</v>
      </c>
      <c r="H324" s="39">
        <v>0</v>
      </c>
      <c r="I324" s="39">
        <v>0</v>
      </c>
      <c r="J324" s="36">
        <v>0.98208000000000006</v>
      </c>
      <c r="K324" s="39">
        <v>5.2751398882391262E-2</v>
      </c>
      <c r="L324" s="36">
        <v>9.5826638098050303</v>
      </c>
    </row>
    <row r="325" spans="2:12" x14ac:dyDescent="0.25">
      <c r="B325" s="4">
        <v>49583</v>
      </c>
      <c r="C325" s="36">
        <v>5.6788494767556283</v>
      </c>
      <c r="D325" s="47">
        <v>1.0285108620906489</v>
      </c>
      <c r="E325" s="39">
        <v>0.21005702058565012</v>
      </c>
      <c r="F325" s="36">
        <v>1.9121613097100254</v>
      </c>
      <c r="G325" s="36">
        <v>0.60969488665306792</v>
      </c>
      <c r="H325" s="39">
        <v>0</v>
      </c>
      <c r="I325" s="39">
        <v>0</v>
      </c>
      <c r="J325" s="36">
        <v>0.98208000000000006</v>
      </c>
      <c r="K325" s="39">
        <v>5.8919307234883131E-2</v>
      </c>
      <c r="L325" s="36">
        <v>10.480272863029903</v>
      </c>
    </row>
    <row r="326" spans="2:12" x14ac:dyDescent="0.25">
      <c r="B326" s="4">
        <v>49614</v>
      </c>
      <c r="C326" s="36">
        <v>4.8401989412573094</v>
      </c>
      <c r="D326" s="47">
        <v>0.87947149517081091</v>
      </c>
      <c r="E326" s="39">
        <v>0.1804332332133611</v>
      </c>
      <c r="F326" s="36">
        <v>1.7763902048414679</v>
      </c>
      <c r="G326" s="36">
        <v>0.52083671128029818</v>
      </c>
      <c r="H326" s="39">
        <v>0</v>
      </c>
      <c r="I326" s="39">
        <v>0</v>
      </c>
      <c r="J326" s="36">
        <v>0.98208000000000006</v>
      </c>
      <c r="K326" s="39">
        <v>5.0343010619099578E-2</v>
      </c>
      <c r="L326" s="36">
        <v>9.2297535963823467</v>
      </c>
    </row>
    <row r="327" spans="2:12" x14ac:dyDescent="0.25">
      <c r="B327" s="4">
        <v>49644</v>
      </c>
      <c r="C327" s="36">
        <v>5.2640950622590221</v>
      </c>
      <c r="D327" s="47">
        <v>0.95857592657220059</v>
      </c>
      <c r="E327" s="39">
        <v>0.19728745737123821</v>
      </c>
      <c r="F327" s="36">
        <v>1.8475261372420513</v>
      </c>
      <c r="G327" s="36">
        <v>0.56751920942034295</v>
      </c>
      <c r="H327" s="39">
        <v>0</v>
      </c>
      <c r="I327" s="39">
        <v>0</v>
      </c>
      <c r="J327" s="36">
        <v>0.98208000000000006</v>
      </c>
      <c r="K327" s="39">
        <v>5.4879258409095771E-2</v>
      </c>
      <c r="L327" s="36">
        <v>9.8719630512739514</v>
      </c>
    </row>
    <row r="328" spans="2:12" x14ac:dyDescent="0.25">
      <c r="B328" s="4">
        <v>49675</v>
      </c>
      <c r="C328" s="36">
        <v>4.4284707283237745</v>
      </c>
      <c r="D328" s="47">
        <v>0.80764130075706908</v>
      </c>
      <c r="E328" s="39">
        <v>0.16654372427885206</v>
      </c>
      <c r="F328" s="36">
        <v>1.7114546975015048</v>
      </c>
      <c r="G328" s="36">
        <v>0.4783417195111947</v>
      </c>
      <c r="H328" s="39">
        <v>0</v>
      </c>
      <c r="I328" s="39">
        <v>0</v>
      </c>
      <c r="J328" s="36">
        <v>0.98208000000000006</v>
      </c>
      <c r="K328" s="39">
        <v>4.6168961001497359E-2</v>
      </c>
      <c r="L328" s="36">
        <v>8.6207011313738935</v>
      </c>
    </row>
    <row r="329" spans="2:12" x14ac:dyDescent="0.25">
      <c r="B329" s="4">
        <v>49706</v>
      </c>
      <c r="C329" s="36">
        <v>4.6995857595637531</v>
      </c>
      <c r="D329" s="47">
        <v>0.85819775035104495</v>
      </c>
      <c r="E329" s="39">
        <v>0.17715567912754115</v>
      </c>
      <c r="F329" s="36">
        <v>1.757326724377791</v>
      </c>
      <c r="G329" s="36">
        <v>0.50857116477983855</v>
      </c>
      <c r="H329" s="39">
        <v>0</v>
      </c>
      <c r="I329" s="39">
        <v>0</v>
      </c>
      <c r="J329" s="36">
        <v>0.98208000000000006</v>
      </c>
      <c r="K329" s="39">
        <v>4.8977491878844273E-2</v>
      </c>
      <c r="L329" s="36">
        <v>9.031894570078812</v>
      </c>
    </row>
    <row r="330" spans="2:12" x14ac:dyDescent="0.25">
      <c r="B330" s="4">
        <v>49735</v>
      </c>
      <c r="C330" s="36">
        <v>4.8753920119280467</v>
      </c>
      <c r="D330" s="47">
        <v>0.89108349703630396</v>
      </c>
      <c r="E330" s="39">
        <v>0.1839993173931071</v>
      </c>
      <c r="F330" s="36">
        <v>1.7872636630971233</v>
      </c>
      <c r="G330" s="36">
        <v>0.52834282742048455</v>
      </c>
      <c r="H330" s="39">
        <v>0</v>
      </c>
      <c r="I330" s="39">
        <v>0</v>
      </c>
      <c r="J330" s="36">
        <v>0.98208000000000006</v>
      </c>
      <c r="K330" s="39">
        <v>5.0870970187859854E-2</v>
      </c>
      <c r="L330" s="36">
        <v>9.2990322870629267</v>
      </c>
    </row>
    <row r="331" spans="2:12" x14ac:dyDescent="0.25">
      <c r="B331" s="4">
        <v>49766</v>
      </c>
      <c r="C331" s="36">
        <v>5.0080487248655992</v>
      </c>
      <c r="D331" s="47">
        <v>0.91531809435436118</v>
      </c>
      <c r="E331" s="39">
        <v>0.1888728301745134</v>
      </c>
      <c r="F331" s="36">
        <v>1.8098964157483772</v>
      </c>
      <c r="G331" s="36">
        <v>0.5432327193009634</v>
      </c>
      <c r="H331" s="39">
        <v>0</v>
      </c>
      <c r="I331" s="39">
        <v>0</v>
      </c>
      <c r="J331" s="36">
        <v>0.98208000000000006</v>
      </c>
      <c r="K331" s="39">
        <v>5.2322840666832106E-2</v>
      </c>
      <c r="L331" s="36">
        <v>9.4997716251106468</v>
      </c>
    </row>
    <row r="332" spans="2:12" x14ac:dyDescent="0.25">
      <c r="B332" s="4">
        <v>49796</v>
      </c>
      <c r="C332" s="36">
        <v>4.3291994063190256</v>
      </c>
      <c r="D332" s="47">
        <v>0.79052497714988423</v>
      </c>
      <c r="E332" s="39">
        <v>0.16282395753888848</v>
      </c>
      <c r="F332" s="36">
        <v>1.6982065075432988</v>
      </c>
      <c r="G332" s="36">
        <v>0.46996559104380964</v>
      </c>
      <c r="H332" s="39">
        <v>0</v>
      </c>
      <c r="I332" s="39">
        <v>0</v>
      </c>
      <c r="J332" s="36">
        <v>0.98208000000000006</v>
      </c>
      <c r="K332" s="39">
        <v>4.5205135788335252E-2</v>
      </c>
      <c r="L332" s="36">
        <v>8.4780055753832411</v>
      </c>
    </row>
    <row r="333" spans="2:12" x14ac:dyDescent="0.25">
      <c r="B333" s="4">
        <v>49827</v>
      </c>
      <c r="C333" s="36">
        <v>4.2800948404899346</v>
      </c>
      <c r="D333" s="47">
        <v>0.78051627591220107</v>
      </c>
      <c r="E333" s="39">
        <v>0.16032505307212178</v>
      </c>
      <c r="F333" s="36">
        <v>1.6904155899377931</v>
      </c>
      <c r="G333" s="36">
        <v>0.46494592263906476</v>
      </c>
      <c r="H333" s="39">
        <v>0</v>
      </c>
      <c r="I333" s="39">
        <v>0</v>
      </c>
      <c r="J333" s="36">
        <v>0.98208000000000006</v>
      </c>
      <c r="K333" s="39">
        <v>4.4632622236611852E-2</v>
      </c>
      <c r="L333" s="36">
        <v>8.4030103042877293</v>
      </c>
    </row>
    <row r="334" spans="2:12" x14ac:dyDescent="0.25">
      <c r="B334" s="4">
        <v>49857</v>
      </c>
      <c r="C334" s="36">
        <v>4.3630375051407198</v>
      </c>
      <c r="D334" s="47">
        <v>0.79447356128635782</v>
      </c>
      <c r="E334" s="39">
        <v>0.16266048468102068</v>
      </c>
      <c r="F334" s="36">
        <v>1.7042139320557226</v>
      </c>
      <c r="G334" s="36">
        <v>0.47409945093173261</v>
      </c>
      <c r="H334" s="39">
        <v>0</v>
      </c>
      <c r="I334" s="39">
        <v>0</v>
      </c>
      <c r="J334" s="36">
        <v>0.98208000000000006</v>
      </c>
      <c r="K334" s="39">
        <v>4.549378524173258E-2</v>
      </c>
      <c r="L334" s="36">
        <v>8.5260587193372874</v>
      </c>
    </row>
    <row r="335" spans="2:12" x14ac:dyDescent="0.25">
      <c r="B335" s="4">
        <v>49888</v>
      </c>
      <c r="C335" s="36">
        <v>4.4039928817454435</v>
      </c>
      <c r="D335" s="47">
        <v>0.80045885808557271</v>
      </c>
      <c r="E335" s="39">
        <v>0.16327375431637289</v>
      </c>
      <c r="F335" s="36">
        <v>1.7108780937130539</v>
      </c>
      <c r="G335" s="36">
        <v>0.47849856337754831</v>
      </c>
      <c r="H335" s="39">
        <v>0</v>
      </c>
      <c r="I335" s="39">
        <v>0</v>
      </c>
      <c r="J335" s="36">
        <v>0.98208000000000006</v>
      </c>
      <c r="K335" s="39">
        <v>4.593536894160568E-2</v>
      </c>
      <c r="L335" s="36">
        <v>8.5851175201795993</v>
      </c>
    </row>
    <row r="336" spans="2:12" x14ac:dyDescent="0.25">
      <c r="B336" s="4">
        <v>49919</v>
      </c>
      <c r="C336" s="36">
        <v>5.0630788960860267</v>
      </c>
      <c r="D336" s="47">
        <v>0.91795992695589446</v>
      </c>
      <c r="E336" s="39">
        <v>0.18642038158330893</v>
      </c>
      <c r="F336" s="36">
        <v>1.8196957725754326</v>
      </c>
      <c r="G336" s="36">
        <v>0.54995154801575208</v>
      </c>
      <c r="H336" s="39">
        <v>0</v>
      </c>
      <c r="I336" s="39">
        <v>0</v>
      </c>
      <c r="J336" s="36">
        <v>0.98208000000000006</v>
      </c>
      <c r="K336" s="39">
        <v>5.2742763832364502E-2</v>
      </c>
      <c r="L336" s="36">
        <v>9.5719292890487786</v>
      </c>
    </row>
    <row r="337" spans="2:12" x14ac:dyDescent="0.25">
      <c r="B337" s="4">
        <v>49949</v>
      </c>
      <c r="C337" s="36">
        <v>5.6632591992033952</v>
      </c>
      <c r="D337" s="47">
        <v>1.02372663739167</v>
      </c>
      <c r="E337" s="39">
        <v>0.20685670685139618</v>
      </c>
      <c r="F337" s="36">
        <v>1.9184956812626917</v>
      </c>
      <c r="G337" s="36">
        <v>0.61490242702389153</v>
      </c>
      <c r="H337" s="39">
        <v>0</v>
      </c>
      <c r="I337" s="39">
        <v>0</v>
      </c>
      <c r="J337" s="36">
        <v>0.98208000000000006</v>
      </c>
      <c r="K337" s="39">
        <v>5.8867912913774217E-2</v>
      </c>
      <c r="L337" s="36">
        <v>10.468188564646818</v>
      </c>
    </row>
    <row r="338" spans="2:12" x14ac:dyDescent="0.25">
      <c r="B338" s="4">
        <v>49980</v>
      </c>
      <c r="C338" s="36">
        <v>4.8401205306335635</v>
      </c>
      <c r="D338" s="47">
        <v>0.87230265094589843</v>
      </c>
      <c r="E338" s="39">
        <v>0.17532061533445212</v>
      </c>
      <c r="F338" s="36">
        <v>1.7817351874689278</v>
      </c>
      <c r="G338" s="36">
        <v>0.52518320086546699</v>
      </c>
      <c r="H338" s="39">
        <v>0</v>
      </c>
      <c r="I338" s="39">
        <v>0</v>
      </c>
      <c r="J338" s="36">
        <v>0.98208000000000006</v>
      </c>
      <c r="K338" s="39">
        <v>5.0251010076830166E-2</v>
      </c>
      <c r="L338" s="36">
        <v>9.2269931953251376</v>
      </c>
    </row>
    <row r="339" spans="2:12" x14ac:dyDescent="0.25">
      <c r="B339" s="4">
        <v>50010</v>
      </c>
      <c r="C339" s="36">
        <v>5.2684507485973802</v>
      </c>
      <c r="D339" s="47">
        <v>0.94674888648590272</v>
      </c>
      <c r="E339" s="39">
        <v>0.18926758518051695</v>
      </c>
      <c r="F339" s="36">
        <v>1.8516476068502286</v>
      </c>
      <c r="G339" s="36">
        <v>0.57112145830632666</v>
      </c>
      <c r="H339" s="39">
        <v>0</v>
      </c>
      <c r="I339" s="39">
        <v>0</v>
      </c>
      <c r="J339" s="36">
        <v>0.98208000000000006</v>
      </c>
      <c r="K339" s="39">
        <v>5.466391678919387E-2</v>
      </c>
      <c r="L339" s="36">
        <v>9.8639802022095484</v>
      </c>
    </row>
    <row r="340" spans="2:12" x14ac:dyDescent="0.25">
      <c r="B340" s="4">
        <v>50041</v>
      </c>
      <c r="C340" s="36">
        <v>4.4403234937286493</v>
      </c>
      <c r="D340" s="47">
        <v>0.79551940522369746</v>
      </c>
      <c r="E340" s="39">
        <v>0.15818492803115836</v>
      </c>
      <c r="F340" s="36">
        <v>1.7142177205742548</v>
      </c>
      <c r="G340" s="36">
        <v>0.48085488071730043</v>
      </c>
      <c r="H340" s="39">
        <v>0</v>
      </c>
      <c r="I340" s="39">
        <v>0</v>
      </c>
      <c r="J340" s="36">
        <v>0.98208000000000006</v>
      </c>
      <c r="K340" s="39">
        <v>4.5993671045259935E-2</v>
      </c>
      <c r="L340" s="36">
        <v>8.6171740993203212</v>
      </c>
    </row>
    <row r="341" spans="2:12" x14ac:dyDescent="0.25">
      <c r="B341" s="4">
        <v>50072</v>
      </c>
      <c r="C341" s="36">
        <v>4.7195165969745725</v>
      </c>
      <c r="D341" s="47">
        <v>0.84275619545373659</v>
      </c>
      <c r="E341" s="39">
        <v>0.16666263632453646</v>
      </c>
      <c r="F341" s="36">
        <v>1.759370801409915</v>
      </c>
      <c r="G341" s="36">
        <v>0.51055655898366159</v>
      </c>
      <c r="H341" s="39">
        <v>0</v>
      </c>
      <c r="I341" s="39">
        <v>0</v>
      </c>
      <c r="J341" s="36">
        <v>0.98208000000000006</v>
      </c>
      <c r="K341" s="39">
        <v>4.876112278522407E-2</v>
      </c>
      <c r="L341" s="36">
        <v>9.0297039119316462</v>
      </c>
    </row>
    <row r="342" spans="2:12" x14ac:dyDescent="0.25">
      <c r="B342" s="4">
        <v>50100</v>
      </c>
      <c r="C342" s="36">
        <v>4.8999296685878893</v>
      </c>
      <c r="D342" s="47">
        <v>0.87208162237378029</v>
      </c>
      <c r="E342" s="39">
        <v>0.17151985037156317</v>
      </c>
      <c r="F342" s="36">
        <v>1.7880178842966723</v>
      </c>
      <c r="G342" s="36">
        <v>0.52944322409856137</v>
      </c>
      <c r="H342" s="39">
        <v>0</v>
      </c>
      <c r="I342" s="39">
        <v>0</v>
      </c>
      <c r="J342" s="36">
        <v>0.98208000000000006</v>
      </c>
      <c r="K342" s="39">
        <v>5.0534239634777309E-2</v>
      </c>
      <c r="L342" s="36">
        <v>9.2936064893632437</v>
      </c>
    </row>
    <row r="343" spans="2:12" x14ac:dyDescent="0.25">
      <c r="B343" s="4">
        <v>50131</v>
      </c>
      <c r="C343" s="36">
        <v>5.0362986448054503</v>
      </c>
      <c r="D343" s="47">
        <v>0.89368336774830659</v>
      </c>
      <c r="E343" s="39">
        <v>0.17486402155354513</v>
      </c>
      <c r="F343" s="36">
        <v>1.8093034516523478</v>
      </c>
      <c r="G343" s="36">
        <v>0.54344789239792946</v>
      </c>
      <c r="H343" s="39">
        <v>0</v>
      </c>
      <c r="I343" s="39">
        <v>0</v>
      </c>
      <c r="J343" s="36">
        <v>0.98208000000000006</v>
      </c>
      <c r="K343" s="39">
        <v>5.1884905185752103E-2</v>
      </c>
      <c r="L343" s="36">
        <v>9.4915622833433311</v>
      </c>
    </row>
    <row r="344" spans="2:12" x14ac:dyDescent="0.25">
      <c r="B344" s="4">
        <v>50161</v>
      </c>
      <c r="C344" s="36">
        <v>4.3627938582763965</v>
      </c>
      <c r="D344" s="47">
        <v>0.77212611403692</v>
      </c>
      <c r="E344" s="39">
        <v>0.15037886861927729</v>
      </c>
      <c r="F344" s="36">
        <v>1.6977503860554548</v>
      </c>
      <c r="G344" s="36">
        <v>0.47015951665228711</v>
      </c>
      <c r="H344" s="39">
        <v>0</v>
      </c>
      <c r="I344" s="39">
        <v>0</v>
      </c>
      <c r="J344" s="36">
        <v>0.98208000000000006</v>
      </c>
      <c r="K344" s="39">
        <v>4.4866755500691802E-2</v>
      </c>
      <c r="L344" s="36">
        <v>8.4801554991410288</v>
      </c>
    </row>
    <row r="345" spans="2:12" x14ac:dyDescent="0.25">
      <c r="B345" s="4">
        <v>50192</v>
      </c>
      <c r="C345" s="36">
        <v>4.3159168090782067</v>
      </c>
      <c r="D345" s="47">
        <v>0.76189571375698217</v>
      </c>
      <c r="E345" s="39">
        <v>0.14776339686575782</v>
      </c>
      <c r="F345" s="36">
        <v>1.6891665890192917</v>
      </c>
      <c r="G345" s="36">
        <v>0.46455322873996863</v>
      </c>
      <c r="H345" s="39">
        <v>0</v>
      </c>
      <c r="I345" s="39">
        <v>0</v>
      </c>
      <c r="J345" s="36">
        <v>0.98208000000000006</v>
      </c>
      <c r="K345" s="39">
        <v>4.4275036711617546E-2</v>
      </c>
      <c r="L345" s="36">
        <v>8.4056507741718249</v>
      </c>
    </row>
    <row r="346" spans="2:12" x14ac:dyDescent="0.25">
      <c r="B346" s="4">
        <v>50222</v>
      </c>
      <c r="C346" s="36">
        <v>4.4009625810754951</v>
      </c>
      <c r="D346" s="47">
        <v>0.77499196867818032</v>
      </c>
      <c r="E346" s="39">
        <v>0.14972483148303173</v>
      </c>
      <c r="F346" s="36">
        <v>1.7021391156314447</v>
      </c>
      <c r="G346" s="36">
        <v>0.47313323716241479</v>
      </c>
      <c r="H346" s="39">
        <v>0</v>
      </c>
      <c r="I346" s="39">
        <v>0</v>
      </c>
      <c r="J346" s="36">
        <v>0.98208000000000006</v>
      </c>
      <c r="K346" s="39">
        <v>4.5061489241531534E-2</v>
      </c>
      <c r="L346" s="36">
        <v>8.5280932232720978</v>
      </c>
    </row>
    <row r="347" spans="2:12" x14ac:dyDescent="0.25">
      <c r="B347" s="4">
        <v>50253</v>
      </c>
      <c r="C347" s="36">
        <v>4.4436521574984544</v>
      </c>
      <c r="D347" s="47">
        <v>0.78082424070109258</v>
      </c>
      <c r="E347" s="39">
        <v>0.15034379571975337</v>
      </c>
      <c r="F347" s="36">
        <v>1.708166441857581</v>
      </c>
      <c r="G347" s="36">
        <v>0.4771207019897879</v>
      </c>
      <c r="H347" s="39">
        <v>0</v>
      </c>
      <c r="I347" s="39">
        <v>0</v>
      </c>
      <c r="J347" s="36">
        <v>0.98208000000000006</v>
      </c>
      <c r="K347" s="39">
        <v>4.544662436428501E-2</v>
      </c>
      <c r="L347" s="36">
        <v>8.5876339621309548</v>
      </c>
    </row>
    <row r="348" spans="2:12" x14ac:dyDescent="0.25">
      <c r="B348" s="4">
        <v>50284</v>
      </c>
      <c r="C348" s="36">
        <v>5.1085923753854567</v>
      </c>
      <c r="D348" s="47">
        <v>0.89619761269618137</v>
      </c>
      <c r="E348" s="39">
        <v>0.17210024918947273</v>
      </c>
      <c r="F348" s="36">
        <v>1.8158620917463097</v>
      </c>
      <c r="G348" s="36">
        <v>0.54789293679800477</v>
      </c>
      <c r="H348" s="39">
        <v>0</v>
      </c>
      <c r="I348" s="39">
        <v>0</v>
      </c>
      <c r="J348" s="36">
        <v>0.98208000000000006</v>
      </c>
      <c r="K348" s="39">
        <v>5.2171631902157782E-2</v>
      </c>
      <c r="L348" s="36">
        <v>9.5748968977175846</v>
      </c>
    </row>
    <row r="349" spans="2:12" x14ac:dyDescent="0.25">
      <c r="B349" s="4">
        <v>50314</v>
      </c>
      <c r="C349" s="36">
        <v>5.708841007508723</v>
      </c>
      <c r="D349" s="47">
        <v>1.0002811752258549</v>
      </c>
      <c r="E349" s="39">
        <v>0.19172302410204414</v>
      </c>
      <c r="F349" s="36">
        <v>1.9129093036927438</v>
      </c>
      <c r="G349" s="36">
        <v>0.61170357023630917</v>
      </c>
      <c r="H349" s="39">
        <v>0</v>
      </c>
      <c r="I349" s="39">
        <v>0</v>
      </c>
      <c r="J349" s="36">
        <v>0.98208000000000006</v>
      </c>
      <c r="K349" s="39">
        <v>5.8184673157230443E-2</v>
      </c>
      <c r="L349" s="36">
        <v>10.465722753922906</v>
      </c>
    </row>
    <row r="350" spans="2:12" x14ac:dyDescent="0.25">
      <c r="B350" s="4">
        <v>50345</v>
      </c>
      <c r="C350" s="36">
        <v>4.8784154453571764</v>
      </c>
      <c r="D350" s="47">
        <v>0.85391834449131176</v>
      </c>
      <c r="E350" s="39">
        <v>0.16345784280550874</v>
      </c>
      <c r="F350" s="36">
        <v>1.7767537487651217</v>
      </c>
      <c r="G350" s="36">
        <v>0.5222885105822952</v>
      </c>
      <c r="H350" s="39">
        <v>0</v>
      </c>
      <c r="I350" s="39">
        <v>0</v>
      </c>
      <c r="J350" s="36">
        <v>0.98208000000000006</v>
      </c>
      <c r="K350" s="39">
        <v>4.9643546404843718E-2</v>
      </c>
      <c r="L350" s="36">
        <v>9.2265574384062603</v>
      </c>
    </row>
    <row r="351" spans="2:12" x14ac:dyDescent="0.25">
      <c r="B351" s="4">
        <v>50375</v>
      </c>
      <c r="C351" s="36">
        <v>5.309240576329147</v>
      </c>
      <c r="D351" s="47">
        <v>0.92860138916848445</v>
      </c>
      <c r="E351" s="39">
        <v>0.1776148144341585</v>
      </c>
      <c r="F351" s="36">
        <v>1.8461664304665022</v>
      </c>
      <c r="G351" s="36">
        <v>0.56795083088194753</v>
      </c>
      <c r="H351" s="39">
        <v>0</v>
      </c>
      <c r="I351" s="39">
        <v>0</v>
      </c>
      <c r="J351" s="36">
        <v>0.98208000000000006</v>
      </c>
      <c r="K351" s="39">
        <v>5.3985297375005112E-2</v>
      </c>
      <c r="L351" s="36">
        <v>9.8656393386552459</v>
      </c>
    </row>
    <row r="352" spans="2:12" x14ac:dyDescent="0.25">
      <c r="B352" s="4">
        <v>50406</v>
      </c>
      <c r="C352" s="36">
        <v>4.473691413104226</v>
      </c>
      <c r="D352" s="47">
        <v>0.78217528945631798</v>
      </c>
      <c r="E352" s="39">
        <v>0.14958173350891488</v>
      </c>
      <c r="F352" s="36">
        <v>1.7096749673458913</v>
      </c>
      <c r="G352" s="36">
        <v>0.47824894065362017</v>
      </c>
      <c r="H352" s="39">
        <v>0</v>
      </c>
      <c r="I352" s="39">
        <v>0</v>
      </c>
      <c r="J352" s="36">
        <v>0.98208000000000006</v>
      </c>
      <c r="K352" s="39">
        <v>4.5448486534336072E-2</v>
      </c>
      <c r="L352" s="36">
        <v>8.6209008306033077</v>
      </c>
    </row>
    <row r="353" spans="2:12" x14ac:dyDescent="0.25">
      <c r="B353" s="4">
        <v>50437</v>
      </c>
      <c r="C353" s="36">
        <v>4.7528092893410996</v>
      </c>
      <c r="D353" s="47">
        <v>0.83107977393932453</v>
      </c>
      <c r="E353" s="39">
        <v>0.15901905062531282</v>
      </c>
      <c r="F353" s="36">
        <v>1.7546997503266835</v>
      </c>
      <c r="G353" s="36">
        <v>0.5078755838728517</v>
      </c>
      <c r="H353" s="39">
        <v>0</v>
      </c>
      <c r="I353" s="39">
        <v>0</v>
      </c>
      <c r="J353" s="36">
        <v>0.98208000000000006</v>
      </c>
      <c r="K353" s="39">
        <v>4.8219445177947878E-2</v>
      </c>
      <c r="L353" s="36">
        <v>9.0357828932832174</v>
      </c>
    </row>
    <row r="354" spans="2:12" x14ac:dyDescent="0.25">
      <c r="B354" s="4">
        <v>50465</v>
      </c>
      <c r="C354" s="36">
        <v>4.9319418498857903</v>
      </c>
      <c r="D354" s="47">
        <v>0.86279055890991152</v>
      </c>
      <c r="E354" s="39">
        <v>0.16527723188653981</v>
      </c>
      <c r="F354" s="36">
        <v>1.7835225226952947</v>
      </c>
      <c r="G354" s="36">
        <v>0.52688201793522371</v>
      </c>
      <c r="H354" s="39">
        <v>0</v>
      </c>
      <c r="I354" s="39">
        <v>0</v>
      </c>
      <c r="J354" s="36">
        <v>0.98208000000000006</v>
      </c>
      <c r="K354" s="39">
        <v>4.9986305988664242E-2</v>
      </c>
      <c r="L354" s="36">
        <v>9.3024804873014251</v>
      </c>
    </row>
    <row r="355" spans="2:12" x14ac:dyDescent="0.25">
      <c r="B355" s="4">
        <v>50496</v>
      </c>
      <c r="C355" s="36">
        <v>5.0654411376079036</v>
      </c>
      <c r="D355" s="47">
        <v>0.88667939061804202</v>
      </c>
      <c r="E355" s="39">
        <v>0.17012192275806107</v>
      </c>
      <c r="F355" s="36">
        <v>1.8049765533450894</v>
      </c>
      <c r="G355" s="36">
        <v>0.54103257579065511</v>
      </c>
      <c r="H355" s="39">
        <v>0</v>
      </c>
      <c r="I355" s="39">
        <v>0</v>
      </c>
      <c r="J355" s="36">
        <v>0.98208000000000006</v>
      </c>
      <c r="K355" s="39">
        <v>5.1324183404662903E-2</v>
      </c>
      <c r="L355" s="36">
        <v>9.5016557635244148</v>
      </c>
    </row>
    <row r="356" spans="2:12" x14ac:dyDescent="0.25">
      <c r="B356" s="4">
        <v>50526</v>
      </c>
      <c r="C356" s="36">
        <v>4.3788578789673194</v>
      </c>
      <c r="D356" s="47">
        <v>0.76710659629280786</v>
      </c>
      <c r="E356" s="39">
        <v>0.14746279712861438</v>
      </c>
      <c r="F356" s="36">
        <v>1.6933505146932928</v>
      </c>
      <c r="G356" s="36">
        <v>0.46765827903414192</v>
      </c>
      <c r="H356" s="39">
        <v>0</v>
      </c>
      <c r="I356" s="39">
        <v>0</v>
      </c>
      <c r="J356" s="36">
        <v>0.98208000000000006</v>
      </c>
      <c r="K356" s="39">
        <v>4.4356231952974022E-2</v>
      </c>
      <c r="L356" s="36">
        <v>8.4808722980691513</v>
      </c>
    </row>
    <row r="357" spans="2:12" x14ac:dyDescent="0.25">
      <c r="B357" s="4">
        <v>50557</v>
      </c>
      <c r="C357" s="36">
        <v>4.3277383145446198</v>
      </c>
      <c r="D357" s="47">
        <v>0.75900069967266814</v>
      </c>
      <c r="E357" s="39">
        <v>0.14624113294541471</v>
      </c>
      <c r="F357" s="36">
        <v>1.6850996745131308</v>
      </c>
      <c r="G357" s="36">
        <v>0.46226040802988383</v>
      </c>
      <c r="H357" s="39">
        <v>0</v>
      </c>
      <c r="I357" s="39">
        <v>0</v>
      </c>
      <c r="J357" s="36">
        <v>0.98208000000000006</v>
      </c>
      <c r="K357" s="39">
        <v>4.3810304724600901E-2</v>
      </c>
      <c r="L357" s="36">
        <v>8.4062305344303194</v>
      </c>
    </row>
    <row r="358" spans="2:12" x14ac:dyDescent="0.25">
      <c r="B358" s="4">
        <v>50587</v>
      </c>
      <c r="C358" s="36">
        <v>4.4085408612085057</v>
      </c>
      <c r="D358" s="47">
        <v>0.77427204091155921</v>
      </c>
      <c r="E358" s="39">
        <v>0.14958576508198052</v>
      </c>
      <c r="F358" s="36">
        <v>1.6983662958338503</v>
      </c>
      <c r="G358" s="36">
        <v>0.471032848127791</v>
      </c>
      <c r="H358" s="39">
        <v>0</v>
      </c>
      <c r="I358" s="39">
        <v>0</v>
      </c>
      <c r="J358" s="36">
        <v>0.98208000000000006</v>
      </c>
      <c r="K358" s="39">
        <v>4.4609259917121905E-2</v>
      </c>
      <c r="L358" s="36">
        <v>8.5284870710808089</v>
      </c>
    </row>
    <row r="359" spans="2:12" x14ac:dyDescent="0.25">
      <c r="B359" s="4">
        <v>50618</v>
      </c>
      <c r="C359" s="36">
        <v>4.4484861324057317</v>
      </c>
      <c r="D359" s="47">
        <v>0.78249306770851723</v>
      </c>
      <c r="E359" s="39">
        <v>0.151618588221862</v>
      </c>
      <c r="F359" s="36">
        <v>1.7050490352502083</v>
      </c>
      <c r="G359" s="36">
        <v>0.47546836490435623</v>
      </c>
      <c r="H359" s="39">
        <v>0</v>
      </c>
      <c r="I359" s="39">
        <v>0</v>
      </c>
      <c r="J359" s="36">
        <v>0.98208000000000006</v>
      </c>
      <c r="K359" s="39">
        <v>4.5022432266195136E-2</v>
      </c>
      <c r="L359" s="36">
        <v>8.5902176207568726</v>
      </c>
    </row>
    <row r="360" spans="2:12" x14ac:dyDescent="0.25">
      <c r="B360" s="4">
        <v>50649</v>
      </c>
      <c r="C360" s="36">
        <v>5.1121714506262323</v>
      </c>
      <c r="D360" s="47">
        <v>0.90062532835538189</v>
      </c>
      <c r="E360" s="39">
        <v>0.17503374339536978</v>
      </c>
      <c r="F360" s="36">
        <v>1.813223852976281</v>
      </c>
      <c r="G360" s="36">
        <v>0.54663293161249138</v>
      </c>
      <c r="H360" s="39">
        <v>0</v>
      </c>
      <c r="I360" s="39">
        <v>0</v>
      </c>
      <c r="J360" s="36">
        <v>0.98208000000000006</v>
      </c>
      <c r="K360" s="39">
        <v>5.1753812971683258E-2</v>
      </c>
      <c r="L360" s="36">
        <v>9.5815211199374382</v>
      </c>
    </row>
    <row r="361" spans="2:12" x14ac:dyDescent="0.25">
      <c r="B361" s="4">
        <v>50679</v>
      </c>
      <c r="C361" s="36">
        <v>5.7075080613749911</v>
      </c>
      <c r="D361" s="47">
        <v>1.0071209952778892</v>
      </c>
      <c r="E361" s="39">
        <v>0.19632350498578241</v>
      </c>
      <c r="F361" s="36">
        <v>1.9104886209502023</v>
      </c>
      <c r="G361" s="36">
        <v>0.61063370215957158</v>
      </c>
      <c r="H361" s="39">
        <v>0</v>
      </c>
      <c r="I361" s="39">
        <v>0</v>
      </c>
      <c r="J361" s="36">
        <v>0.98208000000000006</v>
      </c>
      <c r="K361" s="39">
        <v>5.7776275777536662E-2</v>
      </c>
      <c r="L361" s="36">
        <v>10.471931160525973</v>
      </c>
    </row>
    <row r="362" spans="2:12" x14ac:dyDescent="0.25">
      <c r="B362" s="4">
        <v>50710</v>
      </c>
      <c r="C362" s="36">
        <v>4.8709136751220701</v>
      </c>
      <c r="D362" s="47">
        <v>0.86099728609814896</v>
      </c>
      <c r="E362" s="39">
        <v>0.16835513052096662</v>
      </c>
      <c r="F362" s="36">
        <v>1.774873329761733</v>
      </c>
      <c r="G362" s="36">
        <v>0.52148346734338979</v>
      </c>
      <c r="H362" s="39">
        <v>0</v>
      </c>
      <c r="I362" s="39">
        <v>0</v>
      </c>
      <c r="J362" s="36">
        <v>0.98208000000000006</v>
      </c>
      <c r="K362" s="39">
        <v>4.9307174305263296E-2</v>
      </c>
      <c r="L362" s="36">
        <v>9.2280100631515705</v>
      </c>
    </row>
    <row r="363" spans="2:12" x14ac:dyDescent="0.25">
      <c r="B363" s="4">
        <v>50740</v>
      </c>
      <c r="C363" s="36">
        <v>5.2977998333364962</v>
      </c>
      <c r="D363" s="47">
        <v>0.93814878657374756</v>
      </c>
      <c r="E363" s="39">
        <v>0.18400775352693188</v>
      </c>
      <c r="F363" s="36">
        <v>1.8448918716357883</v>
      </c>
      <c r="G363" s="36">
        <v>0.56758559847678247</v>
      </c>
      <c r="H363" s="39">
        <v>0</v>
      </c>
      <c r="I363" s="39">
        <v>0</v>
      </c>
      <c r="J363" s="36">
        <v>0.98208000000000006</v>
      </c>
      <c r="K363" s="39">
        <v>5.3654373092765953E-2</v>
      </c>
      <c r="L363" s="36">
        <v>9.8681682166425109</v>
      </c>
    </row>
    <row r="364" spans="2:12" x14ac:dyDescent="0.25">
      <c r="B364" s="4">
        <v>50771</v>
      </c>
      <c r="C364" s="36">
        <v>4.4596064858448621</v>
      </c>
      <c r="D364" s="47">
        <v>0.79107456501286821</v>
      </c>
      <c r="E364" s="39">
        <v>0.15562134246605883</v>
      </c>
      <c r="F364" s="36">
        <v>1.7088690826468156</v>
      </c>
      <c r="G364" s="36">
        <v>0.47812417364877602</v>
      </c>
      <c r="H364" s="39">
        <v>0</v>
      </c>
      <c r="I364" s="39">
        <v>0</v>
      </c>
      <c r="J364" s="36">
        <v>0.98208000000000006</v>
      </c>
      <c r="K364" s="39">
        <v>4.5192352263182821E-2</v>
      </c>
      <c r="L364" s="36">
        <v>8.6205680018825639</v>
      </c>
    </row>
    <row r="365" spans="2:12" x14ac:dyDescent="0.25">
      <c r="B365" s="4">
        <v>50802</v>
      </c>
      <c r="C365" s="36">
        <v>4.7344123099354682</v>
      </c>
      <c r="D365" s="47">
        <v>0.84113713885593333</v>
      </c>
      <c r="E365" s="39">
        <v>0.16592205244774905</v>
      </c>
      <c r="F365" s="36">
        <v>1.7542156084723486</v>
      </c>
      <c r="G365" s="36">
        <v>0.50797612310049955</v>
      </c>
      <c r="H365" s="39">
        <v>0</v>
      </c>
      <c r="I365" s="39">
        <v>0</v>
      </c>
      <c r="J365" s="36">
        <v>0.98208000000000006</v>
      </c>
      <c r="K365" s="39">
        <v>4.7989187165167445E-2</v>
      </c>
      <c r="L365" s="36">
        <v>9.0337324199771665</v>
      </c>
    </row>
    <row r="366" spans="2:12" x14ac:dyDescent="0.25">
      <c r="B366" s="4">
        <v>50830</v>
      </c>
      <c r="C366" s="36">
        <v>4.9108951889205139</v>
      </c>
      <c r="D366" s="47">
        <v>0.87379109473785843</v>
      </c>
      <c r="E366" s="39">
        <v>0.17279330471603879</v>
      </c>
      <c r="F366" s="36">
        <v>1.7835919083606178</v>
      </c>
      <c r="G366" s="36">
        <v>0.52734033034877048</v>
      </c>
      <c r="H366" s="39">
        <v>0</v>
      </c>
      <c r="I366" s="39">
        <v>0</v>
      </c>
      <c r="J366" s="36">
        <v>0.98208000000000006</v>
      </c>
      <c r="K366" s="39">
        <v>4.9787494262836636E-2</v>
      </c>
      <c r="L366" s="36">
        <v>9.3002793213466362</v>
      </c>
    </row>
    <row r="367" spans="2:12" x14ac:dyDescent="0.25">
      <c r="B367" s="4">
        <v>50861</v>
      </c>
      <c r="C367" s="36">
        <v>5.0425192320999761</v>
      </c>
      <c r="D367" s="47">
        <v>0.89851577676760785</v>
      </c>
      <c r="E367" s="39">
        <v>0.17808985266288396</v>
      </c>
      <c r="F367" s="36">
        <v>1.8056664272129335</v>
      </c>
      <c r="G367" s="36">
        <v>0.54190150370813128</v>
      </c>
      <c r="H367" s="39">
        <v>0</v>
      </c>
      <c r="I367" s="39">
        <v>0</v>
      </c>
      <c r="J367" s="36">
        <v>0.98208000000000006</v>
      </c>
      <c r="K367" s="39">
        <v>5.1149546398749877E-2</v>
      </c>
      <c r="L367" s="36">
        <v>9.4999223388502809</v>
      </c>
    </row>
    <row r="368" spans="2:12" x14ac:dyDescent="0.25">
      <c r="B368" s="4">
        <v>50891</v>
      </c>
      <c r="C368" s="36">
        <v>4.3580350656192239</v>
      </c>
      <c r="D368" s="47">
        <v>0.7775864189516547</v>
      </c>
      <c r="E368" s="39">
        <v>0.15443792663830377</v>
      </c>
      <c r="F368" s="36">
        <v>1.6943741846495421</v>
      </c>
      <c r="G368" s="36">
        <v>0.46869049284826636</v>
      </c>
      <c r="H368" s="39">
        <v>0</v>
      </c>
      <c r="I368" s="39">
        <v>0</v>
      </c>
      <c r="J368" s="36">
        <v>0.98208000000000006</v>
      </c>
      <c r="K368" s="39">
        <v>4.4234690349457248E-2</v>
      </c>
      <c r="L368" s="36">
        <v>8.4794387790564496</v>
      </c>
    </row>
    <row r="369" spans="2:12" x14ac:dyDescent="0.25">
      <c r="B369" s="4">
        <v>50922</v>
      </c>
      <c r="C369" s="36">
        <v>4.3066522381505035</v>
      </c>
      <c r="D369" s="47">
        <v>0.76926966709860545</v>
      </c>
      <c r="E369" s="39">
        <v>0.15304994131929248</v>
      </c>
      <c r="F369" s="36">
        <v>1.6864678701628644</v>
      </c>
      <c r="G369" s="36">
        <v>0.46350226090168933</v>
      </c>
      <c r="H369" s="39">
        <v>0</v>
      </c>
      <c r="I369" s="39">
        <v>0</v>
      </c>
      <c r="J369" s="36">
        <v>0.98208000000000006</v>
      </c>
      <c r="K369" s="39">
        <v>4.372705095414825E-2</v>
      </c>
      <c r="L369" s="36">
        <v>8.4047490285871032</v>
      </c>
    </row>
    <row r="370" spans="2:12" x14ac:dyDescent="0.25">
      <c r="B370" s="4">
        <v>50952</v>
      </c>
      <c r="C370" s="36">
        <v>4.3872797353401403</v>
      </c>
      <c r="D370" s="47">
        <v>0.78436136407732493</v>
      </c>
      <c r="E370" s="39">
        <v>0.15626355863075847</v>
      </c>
      <c r="F370" s="36">
        <v>1.7001229953749069</v>
      </c>
      <c r="G370" s="36">
        <v>0.47251441482585105</v>
      </c>
      <c r="H370" s="39">
        <v>0</v>
      </c>
      <c r="I370" s="39">
        <v>0</v>
      </c>
      <c r="J370" s="36">
        <v>0.98208000000000006</v>
      </c>
      <c r="K370" s="39">
        <v>4.4552268695401784E-2</v>
      </c>
      <c r="L370" s="36">
        <v>8.527174336944384</v>
      </c>
    </row>
    <row r="371" spans="2:12" x14ac:dyDescent="0.25">
      <c r="B371" s="4">
        <v>50983</v>
      </c>
      <c r="C371" s="36">
        <v>4.4268070867813156</v>
      </c>
      <c r="D371" s="47">
        <v>0.79200830946464951</v>
      </c>
      <c r="E371" s="39">
        <v>0.15794771306734146</v>
      </c>
      <c r="F371" s="36">
        <v>1.7070104294448958</v>
      </c>
      <c r="G371" s="36">
        <v>0.47707543253081403</v>
      </c>
      <c r="H371" s="39">
        <v>0</v>
      </c>
      <c r="I371" s="39">
        <v>0</v>
      </c>
      <c r="J371" s="36">
        <v>0.98208000000000006</v>
      </c>
      <c r="K371" s="39">
        <v>4.4969935099274591E-2</v>
      </c>
      <c r="L371" s="36">
        <v>8.5878989063882916</v>
      </c>
    </row>
    <row r="372" spans="2:12" x14ac:dyDescent="0.25">
      <c r="B372" s="4">
        <v>51014</v>
      </c>
      <c r="C372" s="36">
        <v>5.0873340756816328</v>
      </c>
      <c r="D372" s="47">
        <v>0.91073869495638937</v>
      </c>
      <c r="E372" s="39">
        <v>0.18175871272382182</v>
      </c>
      <c r="F372" s="36">
        <v>1.815611136053902</v>
      </c>
      <c r="G372" s="36">
        <v>0.54856329598937748</v>
      </c>
      <c r="H372" s="39">
        <v>0</v>
      </c>
      <c r="I372" s="39">
        <v>0</v>
      </c>
      <c r="J372" s="36">
        <v>0.98208000000000006</v>
      </c>
      <c r="K372" s="39">
        <v>5.1703611898405784E-2</v>
      </c>
      <c r="L372" s="36">
        <v>9.5777895273035281</v>
      </c>
    </row>
    <row r="373" spans="2:12" x14ac:dyDescent="0.25">
      <c r="B373" s="4">
        <v>51044</v>
      </c>
      <c r="C373" s="36">
        <v>5.6836033702581634</v>
      </c>
      <c r="D373" s="47">
        <v>1.0179040888956208</v>
      </c>
      <c r="E373" s="39">
        <v>0.20323296543627239</v>
      </c>
      <c r="F373" s="36">
        <v>1.9137480305548347</v>
      </c>
      <c r="G373" s="36">
        <v>0.61316379791190467</v>
      </c>
      <c r="H373" s="39">
        <v>0</v>
      </c>
      <c r="I373" s="39">
        <v>0</v>
      </c>
      <c r="J373" s="36">
        <v>0.98208000000000006</v>
      </c>
      <c r="K373" s="39">
        <v>5.7773529545689414E-2</v>
      </c>
      <c r="L373" s="36">
        <v>10.471505782602486</v>
      </c>
    </row>
    <row r="374" spans="2:12" x14ac:dyDescent="0.25">
      <c r="B374" s="4">
        <v>51075</v>
      </c>
      <c r="C374" s="36">
        <v>4.8522160341504534</v>
      </c>
      <c r="D374" s="47">
        <v>0.86914801427494659</v>
      </c>
      <c r="E374" s="39">
        <v>0.17354619514395236</v>
      </c>
      <c r="F374" s="36">
        <v>1.7777799004573476</v>
      </c>
      <c r="G374" s="36">
        <v>0.52370203151725936</v>
      </c>
      <c r="H374" s="39">
        <v>0</v>
      </c>
      <c r="I374" s="39">
        <v>0</v>
      </c>
      <c r="J374" s="36">
        <v>0.98208000000000006</v>
      </c>
      <c r="K374" s="39">
        <v>4.9319975374418186E-2</v>
      </c>
      <c r="L374" s="36">
        <v>9.2277921509183773</v>
      </c>
    </row>
    <row r="375" spans="2:12" x14ac:dyDescent="0.25">
      <c r="B375" s="4">
        <v>51105</v>
      </c>
      <c r="C375" s="36">
        <v>5.2792878226755127</v>
      </c>
      <c r="D375" s="47">
        <v>0.94560410742394085</v>
      </c>
      <c r="E375" s="39">
        <v>0.18876316656583042</v>
      </c>
      <c r="F375" s="36">
        <v>1.8480657743178122</v>
      </c>
      <c r="G375" s="36">
        <v>0.569991719666601</v>
      </c>
      <c r="H375" s="39">
        <v>0</v>
      </c>
      <c r="I375" s="39">
        <v>0</v>
      </c>
      <c r="J375" s="36">
        <v>0.98208000000000006</v>
      </c>
      <c r="K375" s="39">
        <v>5.3664297263588151E-2</v>
      </c>
      <c r="L375" s="36">
        <v>9.8674568879132849</v>
      </c>
    </row>
    <row r="376" spans="2:12" x14ac:dyDescent="0.25">
      <c r="B376" s="4">
        <v>51136</v>
      </c>
      <c r="C376" s="36">
        <v>4.4458786250070608</v>
      </c>
      <c r="D376" s="47">
        <v>0.79619001840284909</v>
      </c>
      <c r="E376" s="39">
        <v>0.15885234897437911</v>
      </c>
      <c r="F376" s="36">
        <v>1.7115099336062221</v>
      </c>
      <c r="G376" s="36">
        <v>0.48012588603852746</v>
      </c>
      <c r="H376" s="39">
        <v>0</v>
      </c>
      <c r="I376" s="39">
        <v>0</v>
      </c>
      <c r="J376" s="36">
        <v>0.98208000000000006</v>
      </c>
      <c r="K376" s="39">
        <v>4.5199025243111125E-2</v>
      </c>
      <c r="L376" s="36">
        <v>8.6198358372721486</v>
      </c>
    </row>
    <row r="377" spans="2:12" x14ac:dyDescent="0.25">
      <c r="B377" s="4">
        <v>51167</v>
      </c>
      <c r="C377" s="36">
        <v>4.7218856715230766</v>
      </c>
      <c r="D377" s="47">
        <v>0.84537441353923071</v>
      </c>
      <c r="E377" s="39">
        <v>0.16853890370324776</v>
      </c>
      <c r="F377" s="36">
        <v>1.7569121766685358</v>
      </c>
      <c r="G377" s="36">
        <v>0.51002147826505817</v>
      </c>
      <c r="H377" s="39">
        <v>0</v>
      </c>
      <c r="I377" s="39">
        <v>0</v>
      </c>
      <c r="J377" s="36">
        <v>0.98208000000000006</v>
      </c>
      <c r="K377" s="39">
        <v>4.8000791598720755E-2</v>
      </c>
      <c r="L377" s="36">
        <v>9.0328134352978697</v>
      </c>
    </row>
    <row r="378" spans="2:12" x14ac:dyDescent="0.25">
      <c r="B378" s="4">
        <v>51196</v>
      </c>
      <c r="C378" s="36">
        <v>4.8999364580128812</v>
      </c>
      <c r="D378" s="47">
        <v>0.8768513569019557</v>
      </c>
      <c r="E378" s="39">
        <v>0.17464443817569886</v>
      </c>
      <c r="F378" s="36">
        <v>1.7861909870279629</v>
      </c>
      <c r="G378" s="36">
        <v>0.52931406658762448</v>
      </c>
      <c r="H378" s="39">
        <v>0</v>
      </c>
      <c r="I378" s="39">
        <v>0</v>
      </c>
      <c r="J378" s="36">
        <v>0.98208000000000006</v>
      </c>
      <c r="K378" s="39">
        <v>4.9794937488849056E-2</v>
      </c>
      <c r="L378" s="36">
        <v>9.2988122441949717</v>
      </c>
    </row>
    <row r="379" spans="2:12" x14ac:dyDescent="0.25">
      <c r="B379" s="4">
        <v>51227</v>
      </c>
      <c r="C379" s="36">
        <v>5.0337974157254042</v>
      </c>
      <c r="D379" s="47">
        <v>0.90023467160965598</v>
      </c>
      <c r="E379" s="39">
        <v>0.17908611127408033</v>
      </c>
      <c r="F379" s="36">
        <v>1.8081378468667375</v>
      </c>
      <c r="G379" s="36">
        <v>0.54378682649432741</v>
      </c>
      <c r="H379" s="39">
        <v>0</v>
      </c>
      <c r="I379" s="39">
        <v>0</v>
      </c>
      <c r="J379" s="36">
        <v>0.98208000000000006</v>
      </c>
      <c r="K379" s="39">
        <v>5.1141781517605026E-2</v>
      </c>
      <c r="L379" s="36">
        <v>9.4982646534878121</v>
      </c>
    </row>
    <row r="380" spans="2:12" x14ac:dyDescent="0.25">
      <c r="B380" s="4">
        <v>51257</v>
      </c>
      <c r="C380" s="36">
        <v>4.3539036202467436</v>
      </c>
      <c r="D380" s="47">
        <v>0.7780629597339298</v>
      </c>
      <c r="E380" s="39">
        <v>0.15456724700881044</v>
      </c>
      <c r="F380" s="36">
        <v>1.6964894059505036</v>
      </c>
      <c r="G380" s="36">
        <v>0.47030474470785383</v>
      </c>
      <c r="H380" s="39">
        <v>0</v>
      </c>
      <c r="I380" s="39">
        <v>0</v>
      </c>
      <c r="J380" s="36">
        <v>0.98208000000000006</v>
      </c>
      <c r="K380" s="39">
        <v>4.4226262703882448E-2</v>
      </c>
      <c r="L380" s="36">
        <v>8.4796342403517251</v>
      </c>
    </row>
    <row r="381" spans="2:12" x14ac:dyDescent="0.25">
      <c r="B381" s="4">
        <v>51288</v>
      </c>
      <c r="C381" s="36">
        <v>4.3047532730085951</v>
      </c>
      <c r="D381" s="47">
        <v>0.76867233710626126</v>
      </c>
      <c r="E381" s="39">
        <v>0.15247318575179941</v>
      </c>
      <c r="F381" s="36">
        <v>1.6883169327821288</v>
      </c>
      <c r="G381" s="36">
        <v>0.46493465661901157</v>
      </c>
      <c r="H381" s="39">
        <v>0</v>
      </c>
      <c r="I381" s="39">
        <v>0</v>
      </c>
      <c r="J381" s="36">
        <v>0.98208000000000006</v>
      </c>
      <c r="K381" s="39">
        <v>4.3711863888458616E-2</v>
      </c>
      <c r="L381" s="36">
        <v>8.4049422491562549</v>
      </c>
    </row>
    <row r="382" spans="2:12" x14ac:dyDescent="0.25">
      <c r="B382" s="4">
        <v>51318</v>
      </c>
      <c r="C382" s="36">
        <v>4.3874733981742704</v>
      </c>
      <c r="D382" s="47">
        <v>0.78279037741154101</v>
      </c>
      <c r="E382" s="39">
        <v>0.15503148724437055</v>
      </c>
      <c r="F382" s="36">
        <v>1.701743872519629</v>
      </c>
      <c r="G382" s="36">
        <v>0.47379005960321319</v>
      </c>
      <c r="H382" s="39">
        <v>0</v>
      </c>
      <c r="I382" s="39">
        <v>0</v>
      </c>
      <c r="J382" s="36">
        <v>0.98208000000000006</v>
      </c>
      <c r="K382" s="39">
        <v>4.4527667815318236E-2</v>
      </c>
      <c r="L382" s="36">
        <v>8.5274368627683419</v>
      </c>
    </row>
    <row r="383" spans="2:12" x14ac:dyDescent="0.25">
      <c r="B383" s="4">
        <v>51349</v>
      </c>
      <c r="C383" s="36">
        <v>4.4287225114833246</v>
      </c>
      <c r="D383" s="47">
        <v>0.78943112023124895</v>
      </c>
      <c r="E383" s="39">
        <v>0.1560933505190289</v>
      </c>
      <c r="F383" s="36">
        <v>1.7083134443473618</v>
      </c>
      <c r="G383" s="36">
        <v>0.47813630139477636</v>
      </c>
      <c r="H383" s="39">
        <v>0</v>
      </c>
      <c r="I383" s="39">
        <v>0</v>
      </c>
      <c r="J383" s="36">
        <v>0.98208000000000006</v>
      </c>
      <c r="K383" s="39">
        <v>4.4923469226011405E-2</v>
      </c>
      <c r="L383" s="36">
        <v>8.5877001972017517</v>
      </c>
    </row>
    <row r="384" spans="2:12" x14ac:dyDescent="0.25">
      <c r="B384" s="4">
        <v>51380</v>
      </c>
      <c r="C384" s="36">
        <v>5.0911272272812678</v>
      </c>
      <c r="D384" s="47">
        <v>0.9066263723616873</v>
      </c>
      <c r="E384" s="39">
        <v>0.17896690129843423</v>
      </c>
      <c r="F384" s="36">
        <v>1.8166612504995665</v>
      </c>
      <c r="G384" s="36">
        <v>0.54948843115795931</v>
      </c>
      <c r="H384" s="39">
        <v>0</v>
      </c>
      <c r="I384" s="39">
        <v>0</v>
      </c>
      <c r="J384" s="36">
        <v>0.98208000000000006</v>
      </c>
      <c r="K384" s="39">
        <v>5.1621261429505967E-2</v>
      </c>
      <c r="L384" s="36">
        <v>9.5765714440284206</v>
      </c>
    </row>
    <row r="385" spans="2:12" x14ac:dyDescent="0.25">
      <c r="B385" s="4">
        <v>51410</v>
      </c>
      <c r="C385" s="36">
        <v>5.6896085476811944</v>
      </c>
      <c r="D385" s="47">
        <v>1.0122287656488005</v>
      </c>
      <c r="E385" s="39">
        <v>0.19948027247285363</v>
      </c>
      <c r="F385" s="36">
        <v>1.9144410659516806</v>
      </c>
      <c r="G385" s="36">
        <v>0.61388045632355281</v>
      </c>
      <c r="H385" s="39">
        <v>0</v>
      </c>
      <c r="I385" s="39">
        <v>0</v>
      </c>
      <c r="J385" s="36">
        <v>0.98208000000000006</v>
      </c>
      <c r="K385" s="39">
        <v>5.7660103911156717E-2</v>
      </c>
      <c r="L385" s="36">
        <v>10.469379211989239</v>
      </c>
    </row>
    <row r="386" spans="2:12" x14ac:dyDescent="0.25">
      <c r="B386" s="4">
        <v>51441</v>
      </c>
      <c r="C386" s="36">
        <v>4.8598935661282034</v>
      </c>
      <c r="D386" s="47">
        <v>0.8638296980792679</v>
      </c>
      <c r="E386" s="39">
        <v>0.16996417691263821</v>
      </c>
      <c r="F386" s="36">
        <v>1.7781857176450273</v>
      </c>
      <c r="G386" s="36">
        <v>0.52418416742482854</v>
      </c>
      <c r="H386" s="39">
        <v>0</v>
      </c>
      <c r="I386" s="39">
        <v>0</v>
      </c>
      <c r="J386" s="36">
        <v>0.98208000000000006</v>
      </c>
      <c r="K386" s="39">
        <v>4.9219019873634383E-2</v>
      </c>
      <c r="L386" s="36">
        <v>9.2273563460635994</v>
      </c>
    </row>
    <row r="387" spans="2:12" x14ac:dyDescent="0.25">
      <c r="B387" s="4">
        <v>51471</v>
      </c>
      <c r="C387" s="36">
        <v>5.2886186937568223</v>
      </c>
      <c r="D387" s="47">
        <v>0.93921763696219951</v>
      </c>
      <c r="E387" s="39">
        <v>0.1845209777854426</v>
      </c>
      <c r="F387" s="36">
        <v>1.8480788731054067</v>
      </c>
      <c r="G387" s="36">
        <v>0.57022774627622141</v>
      </c>
      <c r="H387" s="39">
        <v>0</v>
      </c>
      <c r="I387" s="39">
        <v>0</v>
      </c>
      <c r="J387" s="36">
        <v>0.98208000000000006</v>
      </c>
      <c r="K387" s="39">
        <v>5.3527554401654513E-2</v>
      </c>
      <c r="L387" s="36">
        <v>9.8662714822877486</v>
      </c>
    </row>
    <row r="388" spans="2:12" x14ac:dyDescent="0.25">
      <c r="B388" s="4">
        <v>51502</v>
      </c>
      <c r="C388" s="36">
        <v>4.455309768114077</v>
      </c>
      <c r="D388" s="47">
        <v>0.79055567201917554</v>
      </c>
      <c r="E388" s="39">
        <v>0.15509666034876976</v>
      </c>
      <c r="F388" s="36">
        <v>1.7113261572067282</v>
      </c>
      <c r="G388" s="36">
        <v>0.48019733534817199</v>
      </c>
      <c r="H388" s="39">
        <v>0</v>
      </c>
      <c r="I388" s="39">
        <v>0</v>
      </c>
      <c r="J388" s="36">
        <v>0.98208000000000006</v>
      </c>
      <c r="K388" s="39">
        <v>4.5070576955132204E-2</v>
      </c>
      <c r="L388" s="36">
        <v>8.6196361699920541</v>
      </c>
    </row>
    <row r="389" spans="2:12" x14ac:dyDescent="0.25">
      <c r="B389" s="4">
        <v>51533</v>
      </c>
      <c r="C389" s="36">
        <v>4.7330851880251545</v>
      </c>
      <c r="D389" s="47">
        <v>0.83916729709693827</v>
      </c>
      <c r="E389" s="39">
        <v>0.16442017827275504</v>
      </c>
      <c r="F389" s="36">
        <v>1.7564775154920205</v>
      </c>
      <c r="G389" s="36">
        <v>0.50994050945268166</v>
      </c>
      <c r="H389" s="39">
        <v>0</v>
      </c>
      <c r="I389" s="39">
        <v>0</v>
      </c>
      <c r="J389" s="36">
        <v>0.98208000000000006</v>
      </c>
      <c r="K389" s="39">
        <v>4.7854809742303585E-2</v>
      </c>
      <c r="L389" s="36">
        <v>9.0330254980818534</v>
      </c>
    </row>
    <row r="390" spans="2:12" x14ac:dyDescent="0.25">
      <c r="B390" s="4">
        <v>51561</v>
      </c>
      <c r="C390" s="36">
        <v>4.9120281078829402</v>
      </c>
      <c r="D390" s="47">
        <v>0.87027577312358961</v>
      </c>
      <c r="E390" s="39">
        <v>0.17031994864568248</v>
      </c>
      <c r="F390" s="36">
        <v>1.7854454300201201</v>
      </c>
      <c r="G390" s="36">
        <v>0.52903072923377459</v>
      </c>
      <c r="H390" s="39">
        <v>0</v>
      </c>
      <c r="I390" s="39">
        <v>0</v>
      </c>
      <c r="J390" s="36">
        <v>0.98208000000000006</v>
      </c>
      <c r="K390" s="39">
        <v>4.9632255288864863E-2</v>
      </c>
      <c r="L390" s="36">
        <v>9.2988122441949717</v>
      </c>
    </row>
    <row r="391" spans="2:12" x14ac:dyDescent="0.25">
      <c r="B391" s="4">
        <v>51592</v>
      </c>
      <c r="C391" s="36">
        <v>5.0462335820047191</v>
      </c>
      <c r="D391" s="47">
        <v>0.89352252758230866</v>
      </c>
      <c r="E391" s="39">
        <v>0.17470193068537462</v>
      </c>
      <c r="F391" s="36">
        <v>1.8070885786532198</v>
      </c>
      <c r="G391" s="36">
        <v>0.54330340499170438</v>
      </c>
      <c r="H391" s="39">
        <v>0</v>
      </c>
      <c r="I391" s="39">
        <v>0</v>
      </c>
      <c r="J391" s="36">
        <v>0.98208000000000006</v>
      </c>
      <c r="K391" s="39">
        <v>5.0957933755282861E-2</v>
      </c>
      <c r="L391" s="36">
        <v>9.4978879576726101</v>
      </c>
    </row>
    <row r="392" spans="2:12" x14ac:dyDescent="0.25">
      <c r="B392" s="4">
        <v>51622</v>
      </c>
      <c r="C392" s="36">
        <v>4.3651271320335754</v>
      </c>
      <c r="D392" s="47">
        <v>0.7725318777511555</v>
      </c>
      <c r="E392" s="39">
        <v>0.15092909904976856</v>
      </c>
      <c r="F392" s="36">
        <v>1.6954786605116159</v>
      </c>
      <c r="G392" s="36">
        <v>0.46981876848304588</v>
      </c>
      <c r="H392" s="39">
        <v>0</v>
      </c>
      <c r="I392" s="39">
        <v>0</v>
      </c>
      <c r="J392" s="36">
        <v>0.98208000000000006</v>
      </c>
      <c r="K392" s="39">
        <v>4.4059642705071907E-2</v>
      </c>
      <c r="L392" s="36">
        <v>8.4800251805342342</v>
      </c>
    </row>
    <row r="393" spans="2:12" x14ac:dyDescent="0.25">
      <c r="B393" s="4">
        <v>51653</v>
      </c>
      <c r="C393" s="36">
        <v>4.3157169623837817</v>
      </c>
      <c r="D393" s="47">
        <v>0.76345848159995755</v>
      </c>
      <c r="E393" s="39">
        <v>0.14906623798677776</v>
      </c>
      <c r="F393" s="36">
        <v>1.6871714080056286</v>
      </c>
      <c r="G393" s="36">
        <v>0.46435836334890895</v>
      </c>
      <c r="H393" s="39">
        <v>0</v>
      </c>
      <c r="I393" s="39">
        <v>0</v>
      </c>
      <c r="J393" s="36">
        <v>0.98208000000000006</v>
      </c>
      <c r="K393" s="39">
        <v>4.3541666368926805E-2</v>
      </c>
      <c r="L393" s="36">
        <v>8.4053931196939811</v>
      </c>
    </row>
    <row r="394" spans="2:12" x14ac:dyDescent="0.25">
      <c r="B394" s="4">
        <v>51683</v>
      </c>
      <c r="C394" s="36">
        <v>4.3982407368948166</v>
      </c>
      <c r="D394" s="47">
        <v>0.77779672202515771</v>
      </c>
      <c r="E394" s="39">
        <v>0.15180000785290224</v>
      </c>
      <c r="F394" s="36">
        <v>1.7004477343087721</v>
      </c>
      <c r="G394" s="36">
        <v>0.47311366832418983</v>
      </c>
      <c r="H394" s="39">
        <v>0</v>
      </c>
      <c r="I394" s="39">
        <v>0</v>
      </c>
      <c r="J394" s="36">
        <v>0.98208000000000006</v>
      </c>
      <c r="K394" s="39">
        <v>4.4351801788405212E-2</v>
      </c>
      <c r="L394" s="36">
        <v>8.5278306711942431</v>
      </c>
    </row>
    <row r="395" spans="2:12" x14ac:dyDescent="0.25">
      <c r="B395" s="4">
        <v>51714</v>
      </c>
      <c r="C395" s="36">
        <v>4.439161415699231</v>
      </c>
      <c r="D395" s="47">
        <v>0.78487032219075625</v>
      </c>
      <c r="E395" s="39">
        <v>0.15314387399313653</v>
      </c>
      <c r="F395" s="36">
        <v>1.7069508302740375</v>
      </c>
      <c r="G395" s="36">
        <v>0.47741235323075082</v>
      </c>
      <c r="H395" s="39">
        <v>0</v>
      </c>
      <c r="I395" s="39">
        <v>0</v>
      </c>
      <c r="J395" s="36">
        <v>0.98208000000000006</v>
      </c>
      <c r="K395" s="39">
        <v>4.4743788952365103E-2</v>
      </c>
      <c r="L395" s="36">
        <v>8.5883625843402776</v>
      </c>
    </row>
    <row r="396" spans="2:12" x14ac:dyDescent="0.25">
      <c r="B396" s="4">
        <v>51745</v>
      </c>
      <c r="C396" s="36">
        <v>5.1024327558073335</v>
      </c>
      <c r="D396" s="47">
        <v>0.90206287132180474</v>
      </c>
      <c r="E396" s="39">
        <v>0.176003423039088</v>
      </c>
      <c r="F396" s="36">
        <v>1.815078278339568</v>
      </c>
      <c r="G396" s="36">
        <v>0.54864349102127696</v>
      </c>
      <c r="H396" s="39">
        <v>0</v>
      </c>
      <c r="I396" s="39">
        <v>0</v>
      </c>
      <c r="J396" s="36">
        <v>0.98208000000000006</v>
      </c>
      <c r="K396" s="39">
        <v>5.1412571859863969E-2</v>
      </c>
      <c r="L396" s="36">
        <v>9.5777133913889347</v>
      </c>
    </row>
    <row r="397" spans="2:12" x14ac:dyDescent="0.25">
      <c r="B397" s="4">
        <v>51775</v>
      </c>
      <c r="C397" s="36">
        <v>5.700336843071101</v>
      </c>
      <c r="D397" s="47">
        <v>1.0077685513362504</v>
      </c>
      <c r="E397" s="39">
        <v>0.19665412223068418</v>
      </c>
      <c r="F397" s="36">
        <v>1.9125308572530422</v>
      </c>
      <c r="G397" s="36">
        <v>0.61284236514526236</v>
      </c>
      <c r="H397" s="39">
        <v>0</v>
      </c>
      <c r="I397" s="39">
        <v>0</v>
      </c>
      <c r="J397" s="36">
        <v>0.98208000000000006</v>
      </c>
      <c r="K397" s="39">
        <v>5.7421633356644686E-2</v>
      </c>
      <c r="L397" s="36">
        <v>10.469634372392983</v>
      </c>
    </row>
    <row r="398" spans="2:12" x14ac:dyDescent="0.25">
      <c r="B398" s="4">
        <v>51806</v>
      </c>
      <c r="C398" s="36">
        <v>4.8678418270134332</v>
      </c>
      <c r="D398" s="47">
        <v>0.86065525294757528</v>
      </c>
      <c r="E398" s="39">
        <v>0.16799337736041964</v>
      </c>
      <c r="F398" s="36">
        <v>1.7765489246500143</v>
      </c>
      <c r="G398" s="36">
        <v>0.52328905744756771</v>
      </c>
      <c r="H398" s="39">
        <v>0</v>
      </c>
      <c r="I398" s="39">
        <v>0</v>
      </c>
      <c r="J398" s="36">
        <v>0.98208000000000006</v>
      </c>
      <c r="K398" s="39">
        <v>4.9020538971211343E-2</v>
      </c>
      <c r="L398" s="36">
        <v>9.2274289783902201</v>
      </c>
    </row>
    <row r="399" spans="2:12" x14ac:dyDescent="0.25">
      <c r="B399" s="4">
        <v>51836</v>
      </c>
      <c r="C399" s="36">
        <v>5.2963170450659955</v>
      </c>
      <c r="D399" s="47">
        <v>0.93656496779437937</v>
      </c>
      <c r="E399" s="39">
        <v>0.18288633194088674</v>
      </c>
      <c r="F399" s="36">
        <v>1.8464125160350111</v>
      </c>
      <c r="G399" s="36">
        <v>0.56932198217647445</v>
      </c>
      <c r="H399" s="39">
        <v>0</v>
      </c>
      <c r="I399" s="39">
        <v>0</v>
      </c>
      <c r="J399" s="36">
        <v>0.98208000000000006</v>
      </c>
      <c r="K399" s="39">
        <v>5.3320833481013206E-2</v>
      </c>
      <c r="L399" s="36">
        <v>9.8669036764937612</v>
      </c>
    </row>
    <row r="400" spans="2:12" x14ac:dyDescent="0.25">
      <c r="B400" s="4">
        <v>51867</v>
      </c>
      <c r="C400" s="36">
        <v>4.4606180412295489</v>
      </c>
      <c r="D400" s="47">
        <v>0.78899388907035439</v>
      </c>
      <c r="E400" s="39">
        <v>0.15415520022118551</v>
      </c>
      <c r="F400" s="36">
        <v>1.7100030286292014</v>
      </c>
      <c r="G400" s="36">
        <v>0.47948432620686149</v>
      </c>
      <c r="H400" s="39">
        <v>0</v>
      </c>
      <c r="I400" s="39">
        <v>0</v>
      </c>
      <c r="J400" s="36">
        <v>0.98208000000000006</v>
      </c>
      <c r="K400" s="39">
        <v>4.4900704445689721E-2</v>
      </c>
      <c r="L400" s="36">
        <v>8.6202351898028429</v>
      </c>
    </row>
    <row r="401" spans="2:12" x14ac:dyDescent="0.25">
      <c r="B401" s="4">
        <v>51898</v>
      </c>
      <c r="C401" s="36">
        <v>4.7375074827134362</v>
      </c>
      <c r="D401" s="47">
        <v>0.83825709640544932</v>
      </c>
      <c r="E401" s="39">
        <v>0.16389147714020172</v>
      </c>
      <c r="F401" s="36">
        <v>1.7551928777476489</v>
      </c>
      <c r="G401" s="36">
        <v>0.5092609539307823</v>
      </c>
      <c r="H401" s="39">
        <v>0</v>
      </c>
      <c r="I401" s="39">
        <v>0</v>
      </c>
      <c r="J401" s="36">
        <v>0.98208000000000006</v>
      </c>
      <c r="K401" s="39">
        <v>4.7683924901971791E-2</v>
      </c>
      <c r="L401" s="36">
        <v>9.0338738128394898</v>
      </c>
    </row>
    <row r="402" spans="2:12" x14ac:dyDescent="0.25">
      <c r="B402" s="4">
        <v>51926</v>
      </c>
      <c r="C402" s="36">
        <v>4.9155263274299985</v>
      </c>
      <c r="D402" s="47">
        <v>0.87009249535536493</v>
      </c>
      <c r="E402" s="39">
        <v>0.17024589523067676</v>
      </c>
      <c r="F402" s="36">
        <v>1.7842839588560317</v>
      </c>
      <c r="G402" s="36">
        <v>0.52843357646058342</v>
      </c>
      <c r="H402" s="39">
        <v>0</v>
      </c>
      <c r="I402" s="39">
        <v>0</v>
      </c>
      <c r="J402" s="36">
        <v>0.98208000000000006</v>
      </c>
      <c r="K402" s="39">
        <v>4.9470347094769433E-2</v>
      </c>
      <c r="L402" s="36">
        <v>9.3001326004274265</v>
      </c>
    </row>
    <row r="403" spans="2:12" x14ac:dyDescent="0.25">
      <c r="B403" s="4">
        <v>51957</v>
      </c>
      <c r="C403" s="36">
        <v>5.0485625414781055</v>
      </c>
      <c r="D403" s="47">
        <v>0.894017324687156</v>
      </c>
      <c r="E403" s="39">
        <v>0.17507077695594447</v>
      </c>
      <c r="F403" s="36">
        <v>1.8060651340111522</v>
      </c>
      <c r="G403" s="36">
        <v>0.54279464904624086</v>
      </c>
      <c r="H403" s="39">
        <v>0</v>
      </c>
      <c r="I403" s="39">
        <v>0</v>
      </c>
      <c r="J403" s="36">
        <v>0.98208000000000006</v>
      </c>
      <c r="K403" s="39">
        <v>5.0804427770149138E-2</v>
      </c>
      <c r="L403" s="36">
        <v>9.4993948539487487</v>
      </c>
    </row>
    <row r="404" spans="2:12" x14ac:dyDescent="0.25">
      <c r="B404" s="4">
        <v>51987</v>
      </c>
      <c r="C404" s="36">
        <v>4.3650740534102512</v>
      </c>
      <c r="D404" s="47">
        <v>0.7733422875409397</v>
      </c>
      <c r="E404" s="39">
        <v>0.15157102017736052</v>
      </c>
      <c r="F404" s="36">
        <v>1.6945921747517749</v>
      </c>
      <c r="G404" s="36">
        <v>0.46937404699679047</v>
      </c>
      <c r="H404" s="39">
        <v>0</v>
      </c>
      <c r="I404" s="39">
        <v>0</v>
      </c>
      <c r="J404" s="36">
        <v>0.98208000000000006</v>
      </c>
      <c r="K404" s="39">
        <v>4.3926439331103649E-2</v>
      </c>
      <c r="L404" s="36">
        <v>8.4799600222082212</v>
      </c>
    </row>
    <row r="405" spans="2:12" x14ac:dyDescent="0.25">
      <c r="B405" s="4">
        <v>52018</v>
      </c>
      <c r="C405" s="36">
        <v>4.3145553887571086</v>
      </c>
      <c r="D405" s="47">
        <v>0.76477979462691958</v>
      </c>
      <c r="E405" s="39">
        <v>0.1500287864587587</v>
      </c>
      <c r="F405" s="36">
        <v>1.6864471315713718</v>
      </c>
      <c r="G405" s="36">
        <v>0.46401684268141113</v>
      </c>
      <c r="H405" s="39">
        <v>0</v>
      </c>
      <c r="I405" s="39">
        <v>0</v>
      </c>
      <c r="J405" s="36">
        <v>0.98208000000000006</v>
      </c>
      <c r="K405" s="39">
        <v>4.3420763589275969E-2</v>
      </c>
      <c r="L405" s="36">
        <v>8.4053287076848466</v>
      </c>
    </row>
    <row r="406" spans="2:12" x14ac:dyDescent="0.25">
      <c r="B406" s="4">
        <v>52048</v>
      </c>
      <c r="C406" s="36">
        <v>4.3959589675455684</v>
      </c>
      <c r="D406" s="47">
        <v>0.77961598314557823</v>
      </c>
      <c r="E406" s="39">
        <v>0.15308033492036394</v>
      </c>
      <c r="F406" s="36">
        <v>1.6998610908475502</v>
      </c>
      <c r="G406" s="36">
        <v>0.47286132669710762</v>
      </c>
      <c r="H406" s="39">
        <v>0</v>
      </c>
      <c r="I406" s="39">
        <v>0</v>
      </c>
      <c r="J406" s="36">
        <v>0.98208000000000006</v>
      </c>
      <c r="K406" s="39">
        <v>4.424169593737598E-2</v>
      </c>
      <c r="L406" s="36">
        <v>8.5276993990935441</v>
      </c>
    </row>
    <row r="407" spans="2:12" x14ac:dyDescent="0.25">
      <c r="B407" s="4">
        <v>52079</v>
      </c>
      <c r="C407" s="36">
        <v>4.4361441943140996</v>
      </c>
      <c r="D407" s="47">
        <v>0.78714417235627387</v>
      </c>
      <c r="E407" s="39">
        <v>0.15469832299386835</v>
      </c>
      <c r="F407" s="36">
        <v>1.706561627797373</v>
      </c>
      <c r="G407" s="36">
        <v>0.47728551260333629</v>
      </c>
      <c r="H407" s="39">
        <v>0</v>
      </c>
      <c r="I407" s="39">
        <v>0</v>
      </c>
      <c r="J407" s="36">
        <v>0.98208000000000006</v>
      </c>
      <c r="K407" s="39">
        <v>4.4647483333776376E-2</v>
      </c>
      <c r="L407" s="36">
        <v>8.5885613133987277</v>
      </c>
    </row>
    <row r="408" spans="2:12" x14ac:dyDescent="0.25">
      <c r="B408" s="4">
        <v>52110</v>
      </c>
      <c r="C408" s="36">
        <v>5.0983474166699079</v>
      </c>
      <c r="D408" s="47">
        <v>0.905092087401551</v>
      </c>
      <c r="E408" s="39">
        <v>0.17803277330108433</v>
      </c>
      <c r="F408" s="36">
        <v>1.814875319569663</v>
      </c>
      <c r="G408" s="36">
        <v>0.5486541883236089</v>
      </c>
      <c r="H408" s="39">
        <v>0</v>
      </c>
      <c r="I408" s="39">
        <v>0</v>
      </c>
      <c r="J408" s="36">
        <v>0.98208000000000006</v>
      </c>
      <c r="K408" s="39">
        <v>5.1316856764162304E-2</v>
      </c>
      <c r="L408" s="36">
        <v>9.5783986420299758</v>
      </c>
    </row>
    <row r="409" spans="2:12" x14ac:dyDescent="0.25">
      <c r="B409" s="4">
        <v>52140</v>
      </c>
      <c r="C409" s="36">
        <v>5.694994615916583</v>
      </c>
      <c r="D409" s="47">
        <v>1.0115048419910031</v>
      </c>
      <c r="E409" s="39">
        <v>0.19912795320311738</v>
      </c>
      <c r="F409" s="36">
        <v>1.9125312272545443</v>
      </c>
      <c r="G409" s="36">
        <v>0.61300132861819134</v>
      </c>
      <c r="H409" s="39">
        <v>0</v>
      </c>
      <c r="I409" s="39">
        <v>0</v>
      </c>
      <c r="J409" s="36">
        <v>0.98208000000000006</v>
      </c>
      <c r="K409" s="39">
        <v>5.7330059050516767E-2</v>
      </c>
      <c r="L409" s="36">
        <v>10.470570026033954</v>
      </c>
    </row>
    <row r="410" spans="2:12" x14ac:dyDescent="0.25">
      <c r="B410" s="4">
        <v>52171</v>
      </c>
      <c r="C410" s="36">
        <v>4.8622459370232836</v>
      </c>
      <c r="D410" s="47">
        <v>0.86400520673600201</v>
      </c>
      <c r="E410" s="39">
        <v>0.17022221003483023</v>
      </c>
      <c r="F410" s="36">
        <v>1.7766522434367782</v>
      </c>
      <c r="G410" s="36">
        <v>0.52348908703367203</v>
      </c>
      <c r="H410" s="39">
        <v>0</v>
      </c>
      <c r="I410" s="39">
        <v>0</v>
      </c>
      <c r="J410" s="36">
        <v>0.98208000000000006</v>
      </c>
      <c r="K410" s="39">
        <v>4.895219546351022E-2</v>
      </c>
      <c r="L410" s="36">
        <v>9.2276468797280771</v>
      </c>
    </row>
    <row r="411" spans="2:12" x14ac:dyDescent="0.25">
      <c r="B411" s="4">
        <v>52201</v>
      </c>
      <c r="C411" s="36">
        <v>5.2897450817364353</v>
      </c>
      <c r="D411" s="47">
        <v>0.94037756618111235</v>
      </c>
      <c r="E411" s="39">
        <v>0.18539921315933386</v>
      </c>
      <c r="F411" s="36">
        <v>1.8467050824036095</v>
      </c>
      <c r="G411" s="36">
        <v>0.56965254789040054</v>
      </c>
      <c r="H411" s="39">
        <v>0</v>
      </c>
      <c r="I411" s="39">
        <v>0</v>
      </c>
      <c r="J411" s="36">
        <v>0.98208000000000006</v>
      </c>
      <c r="K411" s="39">
        <v>5.32603011922054E-2</v>
      </c>
      <c r="L411" s="36">
        <v>9.8672197925630982</v>
      </c>
    </row>
    <row r="412" spans="2:12" x14ac:dyDescent="0.25">
      <c r="C412" s="9">
        <v>0</v>
      </c>
      <c r="D412" s="10">
        <v>72.979414415908494</v>
      </c>
      <c r="G412" s="9">
        <v>0</v>
      </c>
    </row>
    <row r="413" spans="2:12" x14ac:dyDescent="0.25">
      <c r="C413" s="9">
        <v>0</v>
      </c>
      <c r="D413" s="10">
        <v>72.979414415908494</v>
      </c>
      <c r="G413" s="9">
        <v>0</v>
      </c>
    </row>
    <row r="414" spans="2:12" x14ac:dyDescent="0.25">
      <c r="C414" s="9">
        <v>0</v>
      </c>
      <c r="D414" s="10">
        <v>72.979414415908494</v>
      </c>
      <c r="G414" s="9">
        <v>0</v>
      </c>
    </row>
    <row r="415" spans="2:12" x14ac:dyDescent="0.25">
      <c r="C415" s="9">
        <v>0</v>
      </c>
      <c r="D415" s="10">
        <v>72.979414415908494</v>
      </c>
      <c r="G415" s="9">
        <v>0</v>
      </c>
    </row>
    <row r="416" spans="2:12" x14ac:dyDescent="0.25">
      <c r="C416" s="9">
        <v>0</v>
      </c>
      <c r="D416" s="10">
        <v>72.979414415908494</v>
      </c>
      <c r="G416" s="9">
        <v>0</v>
      </c>
    </row>
    <row r="417" spans="3:7" x14ac:dyDescent="0.25">
      <c r="C417" s="9">
        <v>0</v>
      </c>
      <c r="D417" s="10">
        <v>72.979414415908494</v>
      </c>
      <c r="G417" s="9">
        <v>0</v>
      </c>
    </row>
    <row r="418" spans="3:7" x14ac:dyDescent="0.25">
      <c r="C418" s="9">
        <v>0</v>
      </c>
      <c r="D418" s="10">
        <v>72.979414415908494</v>
      </c>
      <c r="G418" s="9">
        <v>0</v>
      </c>
    </row>
    <row r="419" spans="3:7" x14ac:dyDescent="0.25">
      <c r="C419" s="9">
        <v>0</v>
      </c>
      <c r="D419" s="10">
        <v>72.979414415908494</v>
      </c>
      <c r="G419" s="9">
        <v>0</v>
      </c>
    </row>
    <row r="420" spans="3:7" x14ac:dyDescent="0.25">
      <c r="C420" s="9">
        <v>0</v>
      </c>
      <c r="D420" s="10">
        <v>72.979414415908494</v>
      </c>
      <c r="G420" s="9">
        <v>0</v>
      </c>
    </row>
    <row r="421" spans="3:7" x14ac:dyDescent="0.25">
      <c r="C421" s="9">
        <v>0</v>
      </c>
      <c r="D421" s="10">
        <v>72.979414415908494</v>
      </c>
      <c r="G421" s="9">
        <v>0</v>
      </c>
    </row>
    <row r="422" spans="3:7" x14ac:dyDescent="0.25">
      <c r="C422" s="9">
        <v>0</v>
      </c>
      <c r="D422" s="10">
        <v>72.979414415908494</v>
      </c>
      <c r="G422" s="9">
        <v>0</v>
      </c>
    </row>
    <row r="423" spans="3:7" x14ac:dyDescent="0.25">
      <c r="C423" s="9">
        <v>0</v>
      </c>
      <c r="D423" s="10">
        <v>72.979414415908494</v>
      </c>
      <c r="G423" s="9">
        <v>0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9F8BE-0DB8-4F6D-BCCD-9F98647F707C}">
  <sheetPr>
    <tabColor rgb="FF00B0F0"/>
  </sheetPr>
  <dimension ref="A2:CG414"/>
  <sheetViews>
    <sheetView workbookViewId="0">
      <pane xSplit="1" ySplit="4" topLeftCell="BM5" activePane="bottomRight" state="frozen"/>
      <selection pane="topRight" activeCell="B1" sqref="B1"/>
      <selection pane="bottomLeft" activeCell="A5" sqref="A5"/>
      <selection pane="bottomRight" activeCell="BW25" sqref="BW25"/>
    </sheetView>
  </sheetViews>
  <sheetFormatPr baseColWidth="10" defaultRowHeight="15" x14ac:dyDescent="0.25"/>
  <sheetData>
    <row r="2" spans="1:85" x14ac:dyDescent="0.25">
      <c r="B2" s="13">
        <v>0</v>
      </c>
      <c r="C2" s="13">
        <v>0</v>
      </c>
      <c r="D2" s="13">
        <v>0</v>
      </c>
      <c r="E2" s="13">
        <v>0</v>
      </c>
      <c r="F2" s="13">
        <v>0</v>
      </c>
      <c r="G2" s="13">
        <v>5.5657440091982716E-2</v>
      </c>
      <c r="H2" s="13">
        <v>0</v>
      </c>
      <c r="I2" s="13">
        <v>0</v>
      </c>
      <c r="J2" s="13">
        <v>0</v>
      </c>
      <c r="K2" s="13">
        <v>0</v>
      </c>
      <c r="L2" s="13">
        <v>0.38161182117812653</v>
      </c>
      <c r="M2" s="13">
        <v>0</v>
      </c>
      <c r="N2" s="13">
        <v>0</v>
      </c>
      <c r="O2" s="13">
        <v>0.36070136461582197</v>
      </c>
      <c r="P2" s="13">
        <v>0</v>
      </c>
      <c r="Q2" s="13">
        <v>0</v>
      </c>
      <c r="R2" s="13">
        <v>0</v>
      </c>
      <c r="S2" s="13">
        <v>0</v>
      </c>
      <c r="T2" s="13">
        <v>0</v>
      </c>
      <c r="U2" s="13">
        <v>0</v>
      </c>
      <c r="V2" s="13">
        <v>0</v>
      </c>
      <c r="W2" s="13">
        <v>0.17572423500517115</v>
      </c>
      <c r="X2" s="13">
        <v>0</v>
      </c>
      <c r="Y2" s="13">
        <v>2.6305139108897594E-2</v>
      </c>
      <c r="Z2" s="13">
        <v>0</v>
      </c>
      <c r="AA2" s="13">
        <v>0</v>
      </c>
      <c r="AB2" s="13">
        <v>0.15134197692301365</v>
      </c>
      <c r="AC2" s="13">
        <v>0</v>
      </c>
      <c r="AD2" s="13">
        <v>9.9608941304186918E-2</v>
      </c>
      <c r="AE2" s="13">
        <v>0</v>
      </c>
      <c r="AF2" s="13">
        <v>0</v>
      </c>
      <c r="AG2" s="13">
        <v>0</v>
      </c>
      <c r="AH2" s="13">
        <v>0</v>
      </c>
      <c r="AI2" s="13">
        <v>0</v>
      </c>
      <c r="AJ2" s="13">
        <v>0</v>
      </c>
      <c r="AK2" s="13">
        <v>0</v>
      </c>
      <c r="AL2" s="13">
        <v>0.15911791797225169</v>
      </c>
      <c r="AM2" s="13">
        <v>0</v>
      </c>
      <c r="AN2" s="13">
        <v>0</v>
      </c>
      <c r="AO2" s="13">
        <v>0</v>
      </c>
      <c r="AP2" s="13">
        <v>0</v>
      </c>
      <c r="AQ2" s="13">
        <v>0.58993116380054778</v>
      </c>
      <c r="AR2" s="13">
        <v>0.52962930949323328</v>
      </c>
      <c r="AS2" s="13">
        <v>0.47037069050676678</v>
      </c>
      <c r="AT2" s="13">
        <v>0</v>
      </c>
      <c r="AU2" s="13">
        <v>0</v>
      </c>
      <c r="AV2" s="13">
        <v>1</v>
      </c>
      <c r="AW2" s="13">
        <v>0</v>
      </c>
      <c r="AX2" s="13">
        <v>0</v>
      </c>
      <c r="AY2" s="13">
        <v>0</v>
      </c>
      <c r="AZ2" s="13">
        <v>0</v>
      </c>
      <c r="BA2" s="13">
        <v>4.6273956455214024E-2</v>
      </c>
      <c r="BB2" s="13">
        <v>0.10712284460858179</v>
      </c>
      <c r="BC2" s="13">
        <v>9.9727953964120125E-2</v>
      </c>
      <c r="BD2" s="13">
        <v>0</v>
      </c>
      <c r="BE2" s="13">
        <v>0</v>
      </c>
      <c r="BF2" s="13">
        <v>0.17261422594628179</v>
      </c>
      <c r="BG2" s="13">
        <v>0.57426101902580229</v>
      </c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>
        <v>0</v>
      </c>
      <c r="BU2" s="13">
        <v>0</v>
      </c>
      <c r="BV2" s="13">
        <v>0</v>
      </c>
      <c r="BW2" s="13">
        <v>0</v>
      </c>
      <c r="BX2" s="13">
        <v>0</v>
      </c>
      <c r="BY2" s="13">
        <v>0</v>
      </c>
      <c r="BZ2" s="13">
        <v>0</v>
      </c>
      <c r="CA2" s="13">
        <v>0</v>
      </c>
      <c r="CB2" s="13">
        <v>1</v>
      </c>
      <c r="CC2" s="13">
        <v>0</v>
      </c>
      <c r="CD2" s="13">
        <v>0</v>
      </c>
      <c r="CE2" s="13"/>
    </row>
    <row r="3" spans="1:85" s="16" customFormat="1" x14ac:dyDescent="0.25">
      <c r="B3" s="16" t="s">
        <v>0</v>
      </c>
      <c r="C3" s="16" t="s">
        <v>0</v>
      </c>
      <c r="D3" s="16" t="s">
        <v>0</v>
      </c>
      <c r="E3" s="16" t="s">
        <v>0</v>
      </c>
      <c r="F3" s="16" t="s">
        <v>0</v>
      </c>
      <c r="G3" s="16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6" t="s">
        <v>0</v>
      </c>
      <c r="O3" s="16" t="s">
        <v>0</v>
      </c>
      <c r="P3" s="16" t="s">
        <v>0</v>
      </c>
      <c r="Q3" s="16" t="s">
        <v>0</v>
      </c>
      <c r="R3" s="16" t="s">
        <v>0</v>
      </c>
      <c r="S3" s="16" t="s">
        <v>0</v>
      </c>
      <c r="T3" s="16" t="s">
        <v>0</v>
      </c>
      <c r="U3" s="16" t="s">
        <v>0</v>
      </c>
      <c r="V3" s="16" t="s">
        <v>0</v>
      </c>
      <c r="W3" s="16" t="s">
        <v>0</v>
      </c>
      <c r="X3" s="16" t="s">
        <v>0</v>
      </c>
      <c r="Y3" s="16" t="s">
        <v>0</v>
      </c>
      <c r="Z3" s="16" t="s">
        <v>0</v>
      </c>
      <c r="AA3" s="16" t="s">
        <v>1</v>
      </c>
      <c r="AB3" s="16" t="s">
        <v>1</v>
      </c>
      <c r="AC3" s="16" t="s">
        <v>1</v>
      </c>
      <c r="AD3" s="16" t="s">
        <v>1</v>
      </c>
      <c r="AE3" s="16" t="s">
        <v>1</v>
      </c>
      <c r="AF3" s="16" t="s">
        <v>1</v>
      </c>
      <c r="AG3" s="16" t="s">
        <v>1</v>
      </c>
      <c r="AH3" s="16" t="s">
        <v>1</v>
      </c>
      <c r="AI3" s="16" t="s">
        <v>1</v>
      </c>
      <c r="AJ3" s="16" t="s">
        <v>1</v>
      </c>
      <c r="AK3" s="16" t="s">
        <v>1</v>
      </c>
      <c r="AL3" s="16" t="s">
        <v>1</v>
      </c>
      <c r="AM3" s="16" t="s">
        <v>1</v>
      </c>
      <c r="AN3" s="16" t="s">
        <v>1</v>
      </c>
      <c r="AO3" s="16" t="s">
        <v>1</v>
      </c>
      <c r="AP3" s="16" t="s">
        <v>1</v>
      </c>
      <c r="AQ3" s="16" t="s">
        <v>1</v>
      </c>
      <c r="AR3" s="16" t="s">
        <v>2</v>
      </c>
      <c r="AS3" s="16" t="s">
        <v>2</v>
      </c>
      <c r="AT3" s="16" t="s">
        <v>2</v>
      </c>
      <c r="AU3" s="16" t="s">
        <v>3</v>
      </c>
      <c r="AV3" s="16" t="s">
        <v>3</v>
      </c>
      <c r="AW3" s="16" t="s">
        <v>3</v>
      </c>
      <c r="AX3" s="16" t="s">
        <v>3</v>
      </c>
      <c r="AY3" s="16" t="s">
        <v>3</v>
      </c>
      <c r="AZ3" s="16" t="s">
        <v>3</v>
      </c>
      <c r="BA3" s="16" t="s">
        <v>4</v>
      </c>
      <c r="BB3" s="16" t="s">
        <v>4</v>
      </c>
      <c r="BC3" s="16" t="s">
        <v>4</v>
      </c>
      <c r="BD3" s="16" t="s">
        <v>4</v>
      </c>
      <c r="BE3" s="16" t="s">
        <v>4</v>
      </c>
      <c r="BF3" s="16" t="s">
        <v>4</v>
      </c>
      <c r="BG3" s="16" t="s">
        <v>4</v>
      </c>
      <c r="BH3" s="16" t="s">
        <v>5</v>
      </c>
      <c r="BI3" s="16" t="s">
        <v>5</v>
      </c>
      <c r="BJ3" s="16" t="s">
        <v>5</v>
      </c>
      <c r="BK3" s="16" t="s">
        <v>6</v>
      </c>
      <c r="BL3" s="16" t="s">
        <v>6</v>
      </c>
      <c r="BM3" s="16" t="s">
        <v>7</v>
      </c>
      <c r="BN3" s="16" t="s">
        <v>7</v>
      </c>
      <c r="BO3" s="16" t="s">
        <v>7</v>
      </c>
      <c r="BP3" s="16" t="s">
        <v>7</v>
      </c>
      <c r="BQ3" s="16" t="s">
        <v>7</v>
      </c>
      <c r="BR3" s="16" t="s">
        <v>7</v>
      </c>
      <c r="BS3" s="16" t="s">
        <v>7</v>
      </c>
      <c r="BT3" s="16" t="s">
        <v>8</v>
      </c>
      <c r="BU3" s="16" t="s">
        <v>8</v>
      </c>
      <c r="BV3" s="16" t="s">
        <v>8</v>
      </c>
      <c r="BW3" s="16" t="s">
        <v>8</v>
      </c>
      <c r="BX3" s="16" t="s">
        <v>8</v>
      </c>
      <c r="BY3" s="16" t="s">
        <v>8</v>
      </c>
      <c r="BZ3" s="16" t="s">
        <v>8</v>
      </c>
      <c r="CA3" s="16" t="s">
        <v>8</v>
      </c>
      <c r="CB3" s="16" t="s">
        <v>8</v>
      </c>
      <c r="CC3" s="16" t="s">
        <v>8</v>
      </c>
      <c r="CD3" s="16" t="s">
        <v>8</v>
      </c>
    </row>
    <row r="4" spans="1:85" s="16" customFormat="1" x14ac:dyDescent="0.25">
      <c r="B4" s="16" t="s">
        <v>25</v>
      </c>
      <c r="C4" s="16" t="s">
        <v>26</v>
      </c>
      <c r="D4" s="16" t="s">
        <v>27</v>
      </c>
      <c r="E4" s="16" t="s">
        <v>28</v>
      </c>
      <c r="F4" s="16" t="s">
        <v>29</v>
      </c>
      <c r="G4" s="16" t="s">
        <v>30</v>
      </c>
      <c r="H4" s="16" t="s">
        <v>31</v>
      </c>
      <c r="I4" s="16" t="s">
        <v>32</v>
      </c>
      <c r="J4" s="16" t="s">
        <v>33</v>
      </c>
      <c r="K4" s="16" t="s">
        <v>34</v>
      </c>
      <c r="L4" s="16" t="s">
        <v>35</v>
      </c>
      <c r="M4" s="16" t="s">
        <v>36</v>
      </c>
      <c r="N4" s="16" t="s">
        <v>37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42</v>
      </c>
      <c r="T4" s="16" t="s">
        <v>43</v>
      </c>
      <c r="U4" s="16" t="s">
        <v>44</v>
      </c>
      <c r="V4" s="16" t="s">
        <v>45</v>
      </c>
      <c r="W4" s="16" t="s">
        <v>46</v>
      </c>
      <c r="X4" s="16" t="s">
        <v>47</v>
      </c>
      <c r="Y4" s="16" t="s">
        <v>48</v>
      </c>
      <c r="Z4" s="16" t="s">
        <v>49</v>
      </c>
      <c r="AA4" s="16" t="s">
        <v>50</v>
      </c>
      <c r="AB4" s="16" t="s">
        <v>51</v>
      </c>
      <c r="AC4" s="16" t="s">
        <v>52</v>
      </c>
      <c r="AD4" s="16" t="s">
        <v>53</v>
      </c>
      <c r="AE4" s="16" t="s">
        <v>54</v>
      </c>
      <c r="AF4" s="16" t="s">
        <v>55</v>
      </c>
      <c r="AG4" s="16" t="s">
        <v>56</v>
      </c>
      <c r="AH4" s="16" t="s">
        <v>57</v>
      </c>
      <c r="AI4" s="16" t="s">
        <v>58</v>
      </c>
      <c r="AJ4" s="16" t="s">
        <v>59</v>
      </c>
      <c r="AK4" s="16" t="s">
        <v>60</v>
      </c>
      <c r="AL4" s="16" t="s">
        <v>61</v>
      </c>
      <c r="AM4" s="16" t="s">
        <v>62</v>
      </c>
      <c r="AN4" s="16" t="s">
        <v>63</v>
      </c>
      <c r="AO4" s="16" t="s">
        <v>64</v>
      </c>
      <c r="AP4" s="16" t="s">
        <v>65</v>
      </c>
      <c r="AQ4" s="16" t="s">
        <v>66</v>
      </c>
      <c r="AR4" s="16" t="s">
        <v>67</v>
      </c>
      <c r="AS4" s="16" t="s">
        <v>68</v>
      </c>
      <c r="AT4" s="16" t="s">
        <v>69</v>
      </c>
      <c r="AU4" s="16" t="s">
        <v>70</v>
      </c>
      <c r="AV4" s="16" t="s">
        <v>71</v>
      </c>
      <c r="AW4" s="16" t="s">
        <v>72</v>
      </c>
      <c r="AX4" s="16" t="s">
        <v>73</v>
      </c>
      <c r="AY4" s="16" t="s">
        <v>74</v>
      </c>
      <c r="AZ4" s="16" t="s">
        <v>75</v>
      </c>
      <c r="BA4" s="16" t="s">
        <v>76</v>
      </c>
      <c r="BB4" s="16" t="s">
        <v>77</v>
      </c>
      <c r="BC4" s="16" t="s">
        <v>78</v>
      </c>
      <c r="BD4" s="16" t="s">
        <v>79</v>
      </c>
      <c r="BE4" s="16" t="s">
        <v>80</v>
      </c>
      <c r="BF4" s="16" t="s">
        <v>81</v>
      </c>
      <c r="BG4" s="16" t="s">
        <v>82</v>
      </c>
      <c r="BH4" s="16" t="s">
        <v>83</v>
      </c>
      <c r="BI4" s="16" t="s">
        <v>84</v>
      </c>
      <c r="BJ4" s="16" t="s">
        <v>85</v>
      </c>
      <c r="BK4" s="16" t="s">
        <v>86</v>
      </c>
      <c r="BL4" s="16" t="s">
        <v>87</v>
      </c>
      <c r="BM4" s="16" t="s">
        <v>88</v>
      </c>
      <c r="BN4" s="16" t="s">
        <v>89</v>
      </c>
      <c r="BO4" s="16" t="s">
        <v>90</v>
      </c>
      <c r="BP4" s="16" t="s">
        <v>91</v>
      </c>
      <c r="BQ4" s="16" t="s">
        <v>92</v>
      </c>
      <c r="BR4" s="16" t="s">
        <v>93</v>
      </c>
      <c r="BS4" s="16" t="s">
        <v>75</v>
      </c>
      <c r="BT4" s="16" t="s">
        <v>94</v>
      </c>
      <c r="BU4" s="16" t="s">
        <v>95</v>
      </c>
      <c r="BV4" s="16" t="s">
        <v>96</v>
      </c>
      <c r="BW4" s="16" t="s">
        <v>97</v>
      </c>
      <c r="BX4" s="16" t="s">
        <v>98</v>
      </c>
      <c r="BY4" s="16" t="s">
        <v>99</v>
      </c>
      <c r="BZ4" s="16" t="s">
        <v>100</v>
      </c>
      <c r="CA4" s="16" t="s">
        <v>101</v>
      </c>
      <c r="CB4" s="16" t="s">
        <v>73</v>
      </c>
      <c r="CC4" s="16" t="s">
        <v>102</v>
      </c>
      <c r="CD4" s="16" t="s">
        <v>103</v>
      </c>
      <c r="CE4" s="16" t="s">
        <v>24</v>
      </c>
    </row>
    <row r="5" spans="1:85" s="16" customFormat="1" x14ac:dyDescent="0.25">
      <c r="A5" s="4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7"/>
      <c r="CG5" s="17"/>
    </row>
    <row r="6" spans="1:85" x14ac:dyDescent="0.25">
      <c r="A6" s="4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7"/>
      <c r="CG6" s="17"/>
    </row>
    <row r="7" spans="1:85" x14ac:dyDescent="0.25">
      <c r="A7" s="4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7"/>
      <c r="CG7" s="17"/>
    </row>
    <row r="8" spans="1:85" x14ac:dyDescent="0.25">
      <c r="A8" s="4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7"/>
      <c r="CG8" s="17"/>
    </row>
    <row r="9" spans="1:85" x14ac:dyDescent="0.25">
      <c r="A9" s="4">
        <v>46113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0.25228454529735161</v>
      </c>
      <c r="H9" s="10">
        <v>0</v>
      </c>
      <c r="I9" s="10">
        <v>0</v>
      </c>
      <c r="J9" s="10">
        <v>0</v>
      </c>
      <c r="K9" s="10">
        <v>0</v>
      </c>
      <c r="L9" s="10">
        <v>1.7297734970726042</v>
      </c>
      <c r="M9" s="10">
        <v>0</v>
      </c>
      <c r="N9" s="10">
        <v>0</v>
      </c>
      <c r="O9" s="10">
        <v>1.6349903913986348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0.79652439373313044</v>
      </c>
      <c r="X9" s="10">
        <v>0</v>
      </c>
      <c r="Y9" s="10">
        <v>0.11923617126666523</v>
      </c>
      <c r="Z9" s="10">
        <v>0</v>
      </c>
      <c r="AA9" s="10">
        <v>0</v>
      </c>
      <c r="AB9" s="10">
        <v>0.19101276237077516</v>
      </c>
      <c r="AC9" s="10">
        <v>0</v>
      </c>
      <c r="AD9" s="10">
        <v>0.12571911258315202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0.20082698582711883</v>
      </c>
      <c r="AM9" s="10">
        <v>0</v>
      </c>
      <c r="AN9" s="10">
        <v>0</v>
      </c>
      <c r="AO9" s="10">
        <v>0</v>
      </c>
      <c r="AP9" s="10">
        <v>0</v>
      </c>
      <c r="AQ9" s="10">
        <v>0.74456792158510288</v>
      </c>
      <c r="AR9" s="10">
        <v>0.13089033363034899</v>
      </c>
      <c r="AS9" s="10">
        <v>0.11624541071806929</v>
      </c>
      <c r="AT9" s="10">
        <v>0</v>
      </c>
      <c r="AU9" s="10">
        <v>0</v>
      </c>
      <c r="AV9" s="10">
        <v>0.87017439429138776</v>
      </c>
      <c r="AW9" s="10">
        <v>0</v>
      </c>
      <c r="AX9" s="10">
        <v>0</v>
      </c>
      <c r="AY9" s="10">
        <v>0</v>
      </c>
      <c r="AZ9" s="10">
        <v>0</v>
      </c>
      <c r="BA9" s="10">
        <v>2.0739599869148532E-2</v>
      </c>
      <c r="BB9" s="10">
        <v>4.8011562101399431E-2</v>
      </c>
      <c r="BC9" s="10">
        <v>4.4697234025936936E-2</v>
      </c>
      <c r="BD9" s="10">
        <v>0</v>
      </c>
      <c r="BE9" s="10">
        <v>0</v>
      </c>
      <c r="BF9" s="10">
        <v>7.7364250911060833E-2</v>
      </c>
      <c r="BG9" s="10">
        <v>0.25737898090844252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  <c r="BO9" s="10">
        <v>0</v>
      </c>
      <c r="BP9" s="10">
        <v>0</v>
      </c>
      <c r="BQ9" s="10">
        <v>0</v>
      </c>
      <c r="BR9" s="10">
        <v>0</v>
      </c>
      <c r="BS9" s="10">
        <v>0</v>
      </c>
      <c r="BT9" s="10">
        <v>0</v>
      </c>
      <c r="BU9" s="10">
        <v>0</v>
      </c>
      <c r="BV9" s="10">
        <v>0</v>
      </c>
      <c r="BW9" s="10">
        <v>0</v>
      </c>
      <c r="BX9" s="10">
        <v>0</v>
      </c>
      <c r="BY9" s="10">
        <v>0</v>
      </c>
      <c r="BZ9" s="10">
        <v>0</v>
      </c>
      <c r="CA9" s="10">
        <v>0</v>
      </c>
      <c r="CB9" s="10">
        <v>0.1121400534102738</v>
      </c>
      <c r="CC9" s="10">
        <v>0</v>
      </c>
      <c r="CD9" s="10">
        <v>0</v>
      </c>
      <c r="CE9" s="10">
        <v>7.4725776010006033</v>
      </c>
      <c r="CF9" s="17">
        <v>0</v>
      </c>
      <c r="CG9" s="17">
        <v>0</v>
      </c>
    </row>
    <row r="10" spans="1:85" x14ac:dyDescent="0.25">
      <c r="A10" s="4">
        <v>46143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0.24489450079289632</v>
      </c>
      <c r="H10" s="10">
        <v>0</v>
      </c>
      <c r="I10" s="10">
        <v>0</v>
      </c>
      <c r="J10" s="10">
        <v>0</v>
      </c>
      <c r="K10" s="10">
        <v>0</v>
      </c>
      <c r="L10" s="10">
        <v>1.6791041106029447</v>
      </c>
      <c r="M10" s="10">
        <v>0</v>
      </c>
      <c r="N10" s="10">
        <v>0</v>
      </c>
      <c r="O10" s="10">
        <v>1.5870974388495531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0.77319220463040816</v>
      </c>
      <c r="X10" s="10">
        <v>0</v>
      </c>
      <c r="Y10" s="10">
        <v>0.1157434459744245</v>
      </c>
      <c r="Z10" s="10">
        <v>0</v>
      </c>
      <c r="AA10" s="10">
        <v>0</v>
      </c>
      <c r="AB10" s="10">
        <v>0.12750189773162884</v>
      </c>
      <c r="AC10" s="10">
        <v>0</v>
      </c>
      <c r="AD10" s="10">
        <v>8.3918086082507087E-2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0.13405293704395038</v>
      </c>
      <c r="AM10" s="10">
        <v>0</v>
      </c>
      <c r="AN10" s="10">
        <v>0</v>
      </c>
      <c r="AO10" s="10">
        <v>0</v>
      </c>
      <c r="AP10" s="10">
        <v>0</v>
      </c>
      <c r="AQ10" s="10">
        <v>0.49700251341278984</v>
      </c>
      <c r="AR10" s="10">
        <v>6.639765416046764E-2</v>
      </c>
      <c r="AS10" s="10">
        <v>5.8968621780716775E-2</v>
      </c>
      <c r="AT10" s="10">
        <v>0</v>
      </c>
      <c r="AU10" s="10">
        <v>0</v>
      </c>
      <c r="AV10" s="10">
        <v>0.85981414846828008</v>
      </c>
      <c r="AW10" s="10">
        <v>0</v>
      </c>
      <c r="AX10" s="10">
        <v>0</v>
      </c>
      <c r="AY10" s="10">
        <v>0</v>
      </c>
      <c r="AZ10" s="10">
        <v>0</v>
      </c>
      <c r="BA10" s="10">
        <v>1.8479061192178892E-2</v>
      </c>
      <c r="BB10" s="10">
        <v>4.2778481725852205E-2</v>
      </c>
      <c r="BC10" s="10">
        <v>3.982540299222944E-2</v>
      </c>
      <c r="BD10" s="10">
        <v>0</v>
      </c>
      <c r="BE10" s="10">
        <v>0</v>
      </c>
      <c r="BF10" s="10">
        <v>6.8931837436228618E-2</v>
      </c>
      <c r="BG10" s="10">
        <v>0.2293256363572754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  <c r="BO10" s="10">
        <v>0</v>
      </c>
      <c r="BP10" s="10">
        <v>0</v>
      </c>
      <c r="BQ10" s="10">
        <v>0</v>
      </c>
      <c r="BR10" s="10">
        <v>0</v>
      </c>
      <c r="BS10" s="10">
        <v>0</v>
      </c>
      <c r="BT10" s="10">
        <v>0</v>
      </c>
      <c r="BU10" s="10">
        <v>0</v>
      </c>
      <c r="BV10" s="10">
        <v>0</v>
      </c>
      <c r="BW10" s="10">
        <v>0</v>
      </c>
      <c r="BX10" s="10">
        <v>0</v>
      </c>
      <c r="BY10" s="10">
        <v>0</v>
      </c>
      <c r="BZ10" s="10">
        <v>0</v>
      </c>
      <c r="CA10" s="10">
        <v>0</v>
      </c>
      <c r="CB10" s="10">
        <v>7.694277007222472E-2</v>
      </c>
      <c r="CC10" s="10">
        <v>0</v>
      </c>
      <c r="CD10" s="10">
        <v>0</v>
      </c>
      <c r="CE10" s="10">
        <v>6.7039707493065572</v>
      </c>
      <c r="CF10" s="17">
        <v>0</v>
      </c>
      <c r="CG10" s="17">
        <v>0</v>
      </c>
    </row>
    <row r="11" spans="1:85" x14ac:dyDescent="0.25">
      <c r="A11" s="4">
        <v>46174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0.24712573091063186</v>
      </c>
      <c r="H11" s="10">
        <v>0</v>
      </c>
      <c r="I11" s="10">
        <v>0</v>
      </c>
      <c r="J11" s="10">
        <v>0</v>
      </c>
      <c r="K11" s="10">
        <v>0</v>
      </c>
      <c r="L11" s="10">
        <v>1.6944024029298892</v>
      </c>
      <c r="M11" s="10">
        <v>0</v>
      </c>
      <c r="N11" s="10">
        <v>0</v>
      </c>
      <c r="O11" s="10">
        <v>1.6015574597723454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0.78023674719132374</v>
      </c>
      <c r="X11" s="10">
        <v>0</v>
      </c>
      <c r="Y11" s="10">
        <v>0.11679798277191279</v>
      </c>
      <c r="Z11" s="10">
        <v>0</v>
      </c>
      <c r="AA11" s="10">
        <v>0</v>
      </c>
      <c r="AB11" s="10">
        <v>0.10250745289425824</v>
      </c>
      <c r="AC11" s="10">
        <v>0</v>
      </c>
      <c r="AD11" s="10">
        <v>6.7467460556432046E-2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0.10777427923695079</v>
      </c>
      <c r="AM11" s="10">
        <v>0</v>
      </c>
      <c r="AN11" s="10">
        <v>0</v>
      </c>
      <c r="AO11" s="10">
        <v>0</v>
      </c>
      <c r="AP11" s="10">
        <v>0</v>
      </c>
      <c r="AQ11" s="10">
        <v>0.39957414468625146</v>
      </c>
      <c r="AR11" s="10">
        <v>8.2739828523464717E-2</v>
      </c>
      <c r="AS11" s="10">
        <v>7.348231976102676E-2</v>
      </c>
      <c r="AT11" s="10">
        <v>0</v>
      </c>
      <c r="AU11" s="10">
        <v>0</v>
      </c>
      <c r="AV11" s="10">
        <v>0.8501152910863653</v>
      </c>
      <c r="AW11" s="10">
        <v>0</v>
      </c>
      <c r="AX11" s="10">
        <v>0</v>
      </c>
      <c r="AY11" s="10">
        <v>0</v>
      </c>
      <c r="AZ11" s="10">
        <v>0</v>
      </c>
      <c r="BA11" s="10">
        <v>2.0201830700354261E-2</v>
      </c>
      <c r="BB11" s="10">
        <v>4.6766642334061415E-2</v>
      </c>
      <c r="BC11" s="10">
        <v>4.3538253402338349E-2</v>
      </c>
      <c r="BD11" s="10">
        <v>0</v>
      </c>
      <c r="BE11" s="10">
        <v>0</v>
      </c>
      <c r="BF11" s="10">
        <v>7.5358228173432157E-2</v>
      </c>
      <c r="BG11" s="10">
        <v>0.25070525135235094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  <c r="BT11" s="10">
        <v>0</v>
      </c>
      <c r="BU11" s="10">
        <v>0</v>
      </c>
      <c r="BV11" s="10">
        <v>0</v>
      </c>
      <c r="BW11" s="10">
        <v>0</v>
      </c>
      <c r="BX11" s="10">
        <v>0</v>
      </c>
      <c r="BY11" s="10">
        <v>0</v>
      </c>
      <c r="BZ11" s="10">
        <v>0</v>
      </c>
      <c r="CA11" s="10">
        <v>0</v>
      </c>
      <c r="CB11" s="10">
        <v>6.5176251066638241E-2</v>
      </c>
      <c r="CC11" s="10">
        <v>0</v>
      </c>
      <c r="CD11" s="10">
        <v>0</v>
      </c>
      <c r="CE11" s="10">
        <v>6.6255275573500274</v>
      </c>
      <c r="CF11" s="17">
        <v>0</v>
      </c>
      <c r="CG11" s="17">
        <v>0</v>
      </c>
    </row>
    <row r="12" spans="1:85" x14ac:dyDescent="0.25">
      <c r="A12" s="4">
        <v>46204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0.26173406577843439</v>
      </c>
      <c r="H12" s="10">
        <v>0</v>
      </c>
      <c r="I12" s="10">
        <v>0</v>
      </c>
      <c r="J12" s="10">
        <v>0</v>
      </c>
      <c r="K12" s="10">
        <v>0</v>
      </c>
      <c r="L12" s="10">
        <v>1.7945635541446945</v>
      </c>
      <c r="M12" s="10">
        <v>0</v>
      </c>
      <c r="N12" s="10">
        <v>0</v>
      </c>
      <c r="O12" s="10">
        <v>1.6962302710420158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0.82635885530663644</v>
      </c>
      <c r="X12" s="10">
        <v>0</v>
      </c>
      <c r="Y12" s="10">
        <v>0.12370225792743253</v>
      </c>
      <c r="Z12" s="10">
        <v>0</v>
      </c>
      <c r="AA12" s="10">
        <v>0</v>
      </c>
      <c r="AB12" s="10">
        <v>9.2706472892808006E-2</v>
      </c>
      <c r="AC12" s="10">
        <v>0</v>
      </c>
      <c r="AD12" s="10">
        <v>6.1016737092018852E-2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9.746972551282608E-2</v>
      </c>
      <c r="AM12" s="10">
        <v>0</v>
      </c>
      <c r="AN12" s="10">
        <v>0</v>
      </c>
      <c r="AO12" s="10">
        <v>0</v>
      </c>
      <c r="AP12" s="10">
        <v>0</v>
      </c>
      <c r="AQ12" s="10">
        <v>0.36136991571954097</v>
      </c>
      <c r="AR12" s="10">
        <v>4.889727160658168E-2</v>
      </c>
      <c r="AS12" s="10">
        <v>4.342630401533433E-2</v>
      </c>
      <c r="AT12" s="10">
        <v>0</v>
      </c>
      <c r="AU12" s="10">
        <v>0</v>
      </c>
      <c r="AV12" s="10">
        <v>0.797675491312408</v>
      </c>
      <c r="AW12" s="10">
        <v>0</v>
      </c>
      <c r="AX12" s="10">
        <v>0</v>
      </c>
      <c r="AY12" s="10">
        <v>0</v>
      </c>
      <c r="AZ12" s="10">
        <v>0</v>
      </c>
      <c r="BA12" s="10">
        <v>2.305959444337239E-2</v>
      </c>
      <c r="BB12" s="10">
        <v>5.3382281125779127E-2</v>
      </c>
      <c r="BC12" s="10">
        <v>4.9697202254699355E-2</v>
      </c>
      <c r="BD12" s="10">
        <v>0</v>
      </c>
      <c r="BE12" s="10">
        <v>0</v>
      </c>
      <c r="BF12" s="10">
        <v>8.6018450774364333E-2</v>
      </c>
      <c r="BG12" s="10">
        <v>0.28617017471132317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  <c r="BO12" s="10">
        <v>0</v>
      </c>
      <c r="BP12" s="10">
        <v>0</v>
      </c>
      <c r="BQ12" s="10">
        <v>0</v>
      </c>
      <c r="BR12" s="10">
        <v>0</v>
      </c>
      <c r="BS12" s="10">
        <v>0</v>
      </c>
      <c r="BT12" s="10">
        <v>0</v>
      </c>
      <c r="BU12" s="10">
        <v>0</v>
      </c>
      <c r="BV12" s="10">
        <v>0</v>
      </c>
      <c r="BW12" s="10">
        <v>0</v>
      </c>
      <c r="BX12" s="10">
        <v>0</v>
      </c>
      <c r="BY12" s="10">
        <v>0</v>
      </c>
      <c r="BZ12" s="10">
        <v>0</v>
      </c>
      <c r="CA12" s="10">
        <v>0</v>
      </c>
      <c r="CB12" s="10">
        <v>4.2388232283835287E-2</v>
      </c>
      <c r="CC12" s="10">
        <v>0</v>
      </c>
      <c r="CD12" s="10">
        <v>0</v>
      </c>
      <c r="CE12" s="10">
        <v>6.7458668579441063</v>
      </c>
      <c r="CF12" s="17">
        <v>0</v>
      </c>
      <c r="CG12" s="17">
        <v>0</v>
      </c>
    </row>
    <row r="13" spans="1:85" x14ac:dyDescent="0.25">
      <c r="A13" s="4">
        <v>46235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0.27231523784303507</v>
      </c>
      <c r="H13" s="10">
        <v>0</v>
      </c>
      <c r="I13" s="10">
        <v>0</v>
      </c>
      <c r="J13" s="10">
        <v>0</v>
      </c>
      <c r="K13" s="10">
        <v>0</v>
      </c>
      <c r="L13" s="10">
        <v>1.8671127108270378</v>
      </c>
      <c r="M13" s="10">
        <v>0</v>
      </c>
      <c r="N13" s="10">
        <v>0</v>
      </c>
      <c r="O13" s="10">
        <v>1.7648040896838484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0.85976621941531883</v>
      </c>
      <c r="X13" s="10">
        <v>0</v>
      </c>
      <c r="Y13" s="10">
        <v>0.1287031922613599</v>
      </c>
      <c r="Z13" s="10">
        <v>0</v>
      </c>
      <c r="AA13" s="10">
        <v>0</v>
      </c>
      <c r="AB13" s="10">
        <v>8.5342718344527932E-2</v>
      </c>
      <c r="AC13" s="10">
        <v>0</v>
      </c>
      <c r="AD13" s="10">
        <v>5.6170125401785731E-2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8.9727621729042015E-2</v>
      </c>
      <c r="AM13" s="10">
        <v>0</v>
      </c>
      <c r="AN13" s="10">
        <v>0</v>
      </c>
      <c r="AO13" s="10">
        <v>0</v>
      </c>
      <c r="AP13" s="10">
        <v>0</v>
      </c>
      <c r="AQ13" s="10">
        <v>0.33266599378770151</v>
      </c>
      <c r="AR13" s="10">
        <v>6.6575824428251038E-2</v>
      </c>
      <c r="AS13" s="10">
        <v>5.9126857116984781E-2</v>
      </c>
      <c r="AT13" s="10">
        <v>0</v>
      </c>
      <c r="AU13" s="10">
        <v>0</v>
      </c>
      <c r="AV13" s="10">
        <v>0.76981626287986682</v>
      </c>
      <c r="AW13" s="10">
        <v>0</v>
      </c>
      <c r="AX13" s="10">
        <v>0</v>
      </c>
      <c r="AY13" s="10">
        <v>0</v>
      </c>
      <c r="AZ13" s="10">
        <v>0</v>
      </c>
      <c r="BA13" s="10">
        <v>1.7836821154435769E-2</v>
      </c>
      <c r="BB13" s="10">
        <v>4.1291714977667343E-2</v>
      </c>
      <c r="BC13" s="10">
        <v>3.8441270537941663E-2</v>
      </c>
      <c r="BD13" s="10">
        <v>0</v>
      </c>
      <c r="BE13" s="10">
        <v>0</v>
      </c>
      <c r="BF13" s="10">
        <v>6.6536110433848009E-2</v>
      </c>
      <c r="BG13" s="10">
        <v>0.22135542056450025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  <c r="BO13" s="10">
        <v>0</v>
      </c>
      <c r="BP13" s="10">
        <v>0</v>
      </c>
      <c r="BQ13" s="10">
        <v>0</v>
      </c>
      <c r="BR13" s="10">
        <v>0</v>
      </c>
      <c r="BS13" s="10">
        <v>0</v>
      </c>
      <c r="BT13" s="10">
        <v>0</v>
      </c>
      <c r="BU13" s="10">
        <v>0</v>
      </c>
      <c r="BV13" s="10">
        <v>0</v>
      </c>
      <c r="BW13" s="10">
        <v>0</v>
      </c>
      <c r="BX13" s="10">
        <v>0</v>
      </c>
      <c r="BY13" s="10">
        <v>0</v>
      </c>
      <c r="BZ13" s="10">
        <v>0</v>
      </c>
      <c r="CA13" s="10">
        <v>0</v>
      </c>
      <c r="CB13" s="10">
        <v>9.7435935003064716E-2</v>
      </c>
      <c r="CC13" s="10">
        <v>0</v>
      </c>
      <c r="CD13" s="10">
        <v>0</v>
      </c>
      <c r="CE13" s="10">
        <v>6.8350241263902181</v>
      </c>
      <c r="CF13" s="17">
        <v>0</v>
      </c>
      <c r="CG13" s="17">
        <v>0</v>
      </c>
    </row>
    <row r="14" spans="1:85" x14ac:dyDescent="0.25">
      <c r="A14" s="4">
        <v>46266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0.30402943254240422</v>
      </c>
      <c r="H14" s="10">
        <v>0</v>
      </c>
      <c r="I14" s="10">
        <v>0</v>
      </c>
      <c r="J14" s="10">
        <v>0</v>
      </c>
      <c r="K14" s="10">
        <v>0</v>
      </c>
      <c r="L14" s="10">
        <v>2.0845591398475358</v>
      </c>
      <c r="M14" s="10">
        <v>0</v>
      </c>
      <c r="N14" s="10">
        <v>0</v>
      </c>
      <c r="O14" s="10">
        <v>1.9703355206452613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0.95989573656776983</v>
      </c>
      <c r="X14" s="10">
        <v>0</v>
      </c>
      <c r="Y14" s="10">
        <v>0.14369213716998028</v>
      </c>
      <c r="Z14" s="10">
        <v>0</v>
      </c>
      <c r="AA14" s="10">
        <v>0</v>
      </c>
      <c r="AB14" s="10">
        <v>8.6407356810434752E-2</v>
      </c>
      <c r="AC14" s="10">
        <v>0</v>
      </c>
      <c r="AD14" s="10">
        <v>5.6870839854026814E-2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9.0846961250914654E-2</v>
      </c>
      <c r="AM14" s="10">
        <v>0</v>
      </c>
      <c r="AN14" s="10">
        <v>0</v>
      </c>
      <c r="AO14" s="10">
        <v>0</v>
      </c>
      <c r="AP14" s="10">
        <v>0</v>
      </c>
      <c r="AQ14" s="10">
        <v>0.33681595549686255</v>
      </c>
      <c r="AR14" s="10">
        <v>0.20380230389601617</v>
      </c>
      <c r="AS14" s="10">
        <v>0.18099948150936654</v>
      </c>
      <c r="AT14" s="10">
        <v>0</v>
      </c>
      <c r="AU14" s="10">
        <v>0</v>
      </c>
      <c r="AV14" s="10">
        <v>0.87062904104661865</v>
      </c>
      <c r="AW14" s="10">
        <v>0</v>
      </c>
      <c r="AX14" s="10">
        <v>0</v>
      </c>
      <c r="AY14" s="10">
        <v>0</v>
      </c>
      <c r="AZ14" s="10">
        <v>0</v>
      </c>
      <c r="BA14" s="10">
        <v>1.9928201523450151E-2</v>
      </c>
      <c r="BB14" s="10">
        <v>4.6133198858653329E-2</v>
      </c>
      <c r="BC14" s="10">
        <v>4.29485377167141E-2</v>
      </c>
      <c r="BD14" s="10">
        <v>0</v>
      </c>
      <c r="BE14" s="10">
        <v>0</v>
      </c>
      <c r="BF14" s="10">
        <v>7.4337518206404926E-2</v>
      </c>
      <c r="BG14" s="10">
        <v>0.24730950605626359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  <c r="BO14" s="10">
        <v>0</v>
      </c>
      <c r="BP14" s="10">
        <v>0</v>
      </c>
      <c r="BQ14" s="10">
        <v>0</v>
      </c>
      <c r="BR14" s="10">
        <v>0</v>
      </c>
      <c r="BS14" s="10">
        <v>0</v>
      </c>
      <c r="BT14" s="10">
        <v>0</v>
      </c>
      <c r="BU14" s="10">
        <v>0</v>
      </c>
      <c r="BV14" s="10">
        <v>0</v>
      </c>
      <c r="BW14" s="10">
        <v>0</v>
      </c>
      <c r="BX14" s="10">
        <v>0</v>
      </c>
      <c r="BY14" s="10">
        <v>0</v>
      </c>
      <c r="BZ14" s="10">
        <v>0</v>
      </c>
      <c r="CA14" s="10">
        <v>0</v>
      </c>
      <c r="CB14" s="10">
        <v>7.2711858176629771E-2</v>
      </c>
      <c r="CC14" s="10">
        <v>0</v>
      </c>
      <c r="CD14" s="10">
        <v>0</v>
      </c>
      <c r="CE14" s="10">
        <v>7.7922527271753088</v>
      </c>
      <c r="CF14" s="17">
        <v>0</v>
      </c>
      <c r="CG14" s="17">
        <v>0</v>
      </c>
    </row>
    <row r="15" spans="1:85" x14ac:dyDescent="0.25">
      <c r="A15" s="4">
        <v>46296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0.3148847529763657</v>
      </c>
      <c r="H15" s="10">
        <v>0</v>
      </c>
      <c r="I15" s="10">
        <v>0</v>
      </c>
      <c r="J15" s="10">
        <v>0</v>
      </c>
      <c r="K15" s="10">
        <v>0</v>
      </c>
      <c r="L15" s="10">
        <v>2.1589879779944217</v>
      </c>
      <c r="M15" s="10">
        <v>0</v>
      </c>
      <c r="N15" s="10">
        <v>0</v>
      </c>
      <c r="O15" s="10">
        <v>2.0406860234244206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0.99416865454318093</v>
      </c>
      <c r="X15" s="10">
        <v>0</v>
      </c>
      <c r="Y15" s="10">
        <v>0.14882264108131896</v>
      </c>
      <c r="Z15" s="10">
        <v>0</v>
      </c>
      <c r="AA15" s="10">
        <v>0</v>
      </c>
      <c r="AB15" s="10">
        <v>9.6630398371513257E-2</v>
      </c>
      <c r="AC15" s="10">
        <v>0</v>
      </c>
      <c r="AD15" s="10">
        <v>6.3599352111572749E-2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0.10159526203048014</v>
      </c>
      <c r="AM15" s="10">
        <v>0</v>
      </c>
      <c r="AN15" s="10">
        <v>0</v>
      </c>
      <c r="AO15" s="10">
        <v>0</v>
      </c>
      <c r="AP15" s="10">
        <v>0</v>
      </c>
      <c r="AQ15" s="10">
        <v>0.37666538080717332</v>
      </c>
      <c r="AR15" s="10">
        <v>0.24209623742637462</v>
      </c>
      <c r="AS15" s="10">
        <v>0.21500882282420003</v>
      </c>
      <c r="AT15" s="10">
        <v>0</v>
      </c>
      <c r="AU15" s="10">
        <v>0</v>
      </c>
      <c r="AV15" s="10">
        <v>0.87214046331711514</v>
      </c>
      <c r="AW15" s="10">
        <v>0</v>
      </c>
      <c r="AX15" s="10">
        <v>0</v>
      </c>
      <c r="AY15" s="10">
        <v>0</v>
      </c>
      <c r="AZ15" s="10">
        <v>0</v>
      </c>
      <c r="BA15" s="10">
        <v>2.1052762394345975E-2</v>
      </c>
      <c r="BB15" s="10">
        <v>4.8736524112296967E-2</v>
      </c>
      <c r="BC15" s="10">
        <v>4.5372150551097369E-2</v>
      </c>
      <c r="BD15" s="10">
        <v>0</v>
      </c>
      <c r="BE15" s="10">
        <v>0</v>
      </c>
      <c r="BF15" s="10">
        <v>7.853243083392214E-2</v>
      </c>
      <c r="BG15" s="10">
        <v>0.2612653360986375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  <c r="BT15" s="10">
        <v>0</v>
      </c>
      <c r="BU15" s="10">
        <v>0</v>
      </c>
      <c r="BV15" s="10">
        <v>0</v>
      </c>
      <c r="BW15" s="10">
        <v>0</v>
      </c>
      <c r="BX15" s="10">
        <v>0</v>
      </c>
      <c r="BY15" s="10">
        <v>0</v>
      </c>
      <c r="BZ15" s="10">
        <v>0</v>
      </c>
      <c r="CA15" s="10">
        <v>0</v>
      </c>
      <c r="CB15" s="10">
        <v>7.3276982850005071E-2</v>
      </c>
      <c r="CC15" s="10">
        <v>0</v>
      </c>
      <c r="CD15" s="10">
        <v>0</v>
      </c>
      <c r="CE15" s="10">
        <v>8.1535221537484421</v>
      </c>
      <c r="CF15" s="17">
        <v>0</v>
      </c>
      <c r="CG15" s="17">
        <v>0</v>
      </c>
    </row>
    <row r="16" spans="1:85" x14ac:dyDescent="0.25">
      <c r="A16" s="4">
        <v>46327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0.28633654188073737</v>
      </c>
      <c r="H16" s="10">
        <v>0</v>
      </c>
      <c r="I16" s="10">
        <v>0</v>
      </c>
      <c r="J16" s="10">
        <v>0</v>
      </c>
      <c r="K16" s="10">
        <v>0</v>
      </c>
      <c r="L16" s="10">
        <v>1.9632489211931079</v>
      </c>
      <c r="M16" s="10">
        <v>0</v>
      </c>
      <c r="N16" s="10">
        <v>0</v>
      </c>
      <c r="O16" s="10">
        <v>1.8556725071269473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0.9040349267386919</v>
      </c>
      <c r="X16" s="10">
        <v>0</v>
      </c>
      <c r="Y16" s="10">
        <v>0.13533002153324797</v>
      </c>
      <c r="Z16" s="10">
        <v>0</v>
      </c>
      <c r="AA16" s="10">
        <v>0</v>
      </c>
      <c r="AB16" s="10">
        <v>8.9701934282114343E-2</v>
      </c>
      <c r="AC16" s="10">
        <v>0</v>
      </c>
      <c r="AD16" s="10">
        <v>5.9039236095907312E-2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9.4310813901383267E-2</v>
      </c>
      <c r="AM16" s="10">
        <v>0</v>
      </c>
      <c r="AN16" s="10">
        <v>0</v>
      </c>
      <c r="AO16" s="10">
        <v>0</v>
      </c>
      <c r="AP16" s="10">
        <v>0</v>
      </c>
      <c r="AQ16" s="10">
        <v>0.34965822148026304</v>
      </c>
      <c r="AR16" s="10">
        <v>0.10553974113722089</v>
      </c>
      <c r="AS16" s="10">
        <v>9.3731219222213877E-2</v>
      </c>
      <c r="AT16" s="10">
        <v>0</v>
      </c>
      <c r="AU16" s="10">
        <v>0</v>
      </c>
      <c r="AV16" s="10">
        <v>0.77401024301293797</v>
      </c>
      <c r="AW16" s="10">
        <v>0</v>
      </c>
      <c r="AX16" s="10">
        <v>0</v>
      </c>
      <c r="AY16" s="10">
        <v>0</v>
      </c>
      <c r="AZ16" s="10">
        <v>0</v>
      </c>
      <c r="BA16" s="10">
        <v>1.944673561665269E-2</v>
      </c>
      <c r="BB16" s="10">
        <v>4.5018619482495775E-2</v>
      </c>
      <c r="BC16" s="10">
        <v>4.1910899842916509E-2</v>
      </c>
      <c r="BD16" s="10">
        <v>0</v>
      </c>
      <c r="BE16" s="10">
        <v>0</v>
      </c>
      <c r="BF16" s="10">
        <v>7.254152168508296E-2</v>
      </c>
      <c r="BG16" s="10">
        <v>0.24133450146526242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  <c r="BT16" s="10">
        <v>0</v>
      </c>
      <c r="BU16" s="10">
        <v>0</v>
      </c>
      <c r="BV16" s="10">
        <v>0</v>
      </c>
      <c r="BW16" s="10">
        <v>0</v>
      </c>
      <c r="BX16" s="10">
        <v>0</v>
      </c>
      <c r="BY16" s="10">
        <v>0</v>
      </c>
      <c r="BZ16" s="10">
        <v>0</v>
      </c>
      <c r="CA16" s="10">
        <v>0</v>
      </c>
      <c r="CB16" s="10">
        <v>6.4519485920008682E-2</v>
      </c>
      <c r="CC16" s="10">
        <v>0</v>
      </c>
      <c r="CD16" s="10">
        <v>0</v>
      </c>
      <c r="CE16" s="10">
        <v>7.195386091617193</v>
      </c>
      <c r="CF16" s="17">
        <v>0</v>
      </c>
      <c r="CG16" s="17">
        <v>0</v>
      </c>
    </row>
    <row r="17" spans="1:85" x14ac:dyDescent="0.25">
      <c r="A17" s="4">
        <v>46357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0.32365878088170591</v>
      </c>
      <c r="H17" s="10">
        <v>0</v>
      </c>
      <c r="I17" s="10">
        <v>0</v>
      </c>
      <c r="J17" s="10">
        <v>0</v>
      </c>
      <c r="K17" s="10">
        <v>0</v>
      </c>
      <c r="L17" s="10">
        <v>2.2191465616894503</v>
      </c>
      <c r="M17" s="10">
        <v>0</v>
      </c>
      <c r="N17" s="10">
        <v>0</v>
      </c>
      <c r="O17" s="10">
        <v>2.0975482117213162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1.0218704198243698</v>
      </c>
      <c r="X17" s="10">
        <v>0</v>
      </c>
      <c r="Y17" s="10">
        <v>0.15296947255998358</v>
      </c>
      <c r="Z17" s="10">
        <v>0</v>
      </c>
      <c r="AA17" s="10">
        <v>0</v>
      </c>
      <c r="AB17" s="10">
        <v>5.3885520696989361E-2</v>
      </c>
      <c r="AC17" s="10">
        <v>0</v>
      </c>
      <c r="AD17" s="10">
        <v>3.5465901644606855E-2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5.66541552877773E-2</v>
      </c>
      <c r="AM17" s="10">
        <v>0</v>
      </c>
      <c r="AN17" s="10">
        <v>0</v>
      </c>
      <c r="AO17" s="10">
        <v>0</v>
      </c>
      <c r="AP17" s="10">
        <v>0</v>
      </c>
      <c r="AQ17" s="10">
        <v>0.21004580872459527</v>
      </c>
      <c r="AR17" s="10">
        <v>0.1147758676512035</v>
      </c>
      <c r="AS17" s="10">
        <v>0.10193394352035878</v>
      </c>
      <c r="AT17" s="10">
        <v>0</v>
      </c>
      <c r="AU17" s="10">
        <v>0</v>
      </c>
      <c r="AV17" s="10">
        <v>0.86366531668718627</v>
      </c>
      <c r="AW17" s="10">
        <v>0</v>
      </c>
      <c r="AX17" s="10">
        <v>0</v>
      </c>
      <c r="AY17" s="10">
        <v>0</v>
      </c>
      <c r="AZ17" s="10">
        <v>0</v>
      </c>
      <c r="BA17" s="10">
        <v>2.0247021858267159E-2</v>
      </c>
      <c r="BB17" s="10">
        <v>4.687125853197547E-2</v>
      </c>
      <c r="BC17" s="10">
        <v>4.3635647748125152E-2</v>
      </c>
      <c r="BD17" s="10">
        <v>0</v>
      </c>
      <c r="BE17" s="10">
        <v>0</v>
      </c>
      <c r="BF17" s="10">
        <v>7.5526803271399004E-2</v>
      </c>
      <c r="BG17" s="10">
        <v>0.25126607481293262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  <c r="BT17" s="10">
        <v>0</v>
      </c>
      <c r="BU17" s="10">
        <v>0</v>
      </c>
      <c r="BV17" s="10">
        <v>0</v>
      </c>
      <c r="BW17" s="10">
        <v>0</v>
      </c>
      <c r="BX17" s="10">
        <v>0</v>
      </c>
      <c r="BY17" s="10">
        <v>0</v>
      </c>
      <c r="BZ17" s="10">
        <v>0</v>
      </c>
      <c r="CA17" s="10">
        <v>0</v>
      </c>
      <c r="CB17" s="10">
        <v>6.6858537806614229E-2</v>
      </c>
      <c r="CC17" s="10">
        <v>0</v>
      </c>
      <c r="CD17" s="10">
        <v>0</v>
      </c>
      <c r="CE17" s="10">
        <v>7.7560253049188574</v>
      </c>
      <c r="CF17" s="17">
        <v>0</v>
      </c>
      <c r="CG17" s="17">
        <v>0</v>
      </c>
    </row>
    <row r="18" spans="1:85" x14ac:dyDescent="0.25">
      <c r="A18" s="4">
        <v>46388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0.27370460253190571</v>
      </c>
      <c r="H18" s="10">
        <v>0</v>
      </c>
      <c r="I18" s="10">
        <v>0</v>
      </c>
      <c r="J18" s="10">
        <v>0</v>
      </c>
      <c r="K18" s="10">
        <v>0</v>
      </c>
      <c r="L18" s="10">
        <v>1.8766388045231233</v>
      </c>
      <c r="M18" s="10">
        <v>0</v>
      </c>
      <c r="N18" s="10">
        <v>0</v>
      </c>
      <c r="O18" s="10">
        <v>1.7738082001567059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0.86415278564422715</v>
      </c>
      <c r="X18" s="10">
        <v>0</v>
      </c>
      <c r="Y18" s="10">
        <v>0.12935984178302909</v>
      </c>
      <c r="Z18" s="10">
        <v>0</v>
      </c>
      <c r="AA18" s="10">
        <v>0</v>
      </c>
      <c r="AB18" s="10">
        <v>5.5704032409593887E-2</v>
      </c>
      <c r="AC18" s="10">
        <v>0</v>
      </c>
      <c r="AD18" s="10">
        <v>3.6662793809785488E-2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5.8566102015319914E-2</v>
      </c>
      <c r="AM18" s="10">
        <v>0</v>
      </c>
      <c r="AN18" s="10">
        <v>0</v>
      </c>
      <c r="AO18" s="10">
        <v>0</v>
      </c>
      <c r="AP18" s="10">
        <v>0</v>
      </c>
      <c r="AQ18" s="10">
        <v>0.2171343690355752</v>
      </c>
      <c r="AR18" s="10">
        <v>0.10633794858732194</v>
      </c>
      <c r="AS18" s="10">
        <v>9.444011765880328E-2</v>
      </c>
      <c r="AT18" s="10">
        <v>0</v>
      </c>
      <c r="AU18" s="10">
        <v>0</v>
      </c>
      <c r="AV18" s="10">
        <v>0.72229461446097643</v>
      </c>
      <c r="AW18" s="10">
        <v>0</v>
      </c>
      <c r="AX18" s="10">
        <v>0</v>
      </c>
      <c r="AY18" s="10">
        <v>0</v>
      </c>
      <c r="AZ18" s="10">
        <v>0</v>
      </c>
      <c r="BA18" s="10">
        <v>1.8123227476636378E-2</v>
      </c>
      <c r="BB18" s="10">
        <v>4.1954737167648123E-2</v>
      </c>
      <c r="BC18" s="10">
        <v>3.9058523064059665E-2</v>
      </c>
      <c r="BD18" s="10">
        <v>0</v>
      </c>
      <c r="BE18" s="10">
        <v>0</v>
      </c>
      <c r="BF18" s="10">
        <v>6.7604482567979823E-2</v>
      </c>
      <c r="BG18" s="10">
        <v>0.22490973057042199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  <c r="BT18" s="10">
        <v>0</v>
      </c>
      <c r="BU18" s="10">
        <v>0</v>
      </c>
      <c r="BV18" s="10">
        <v>0</v>
      </c>
      <c r="BW18" s="10">
        <v>0</v>
      </c>
      <c r="BX18" s="10">
        <v>0</v>
      </c>
      <c r="BY18" s="10">
        <v>0</v>
      </c>
      <c r="BZ18" s="10">
        <v>0</v>
      </c>
      <c r="CA18" s="10">
        <v>0</v>
      </c>
      <c r="CB18" s="10">
        <v>6.6478525968445751E-2</v>
      </c>
      <c r="CC18" s="10">
        <v>0</v>
      </c>
      <c r="CD18" s="10">
        <v>0</v>
      </c>
      <c r="CE18" s="10">
        <v>6.6669334394315589</v>
      </c>
      <c r="CF18" s="17">
        <v>0</v>
      </c>
      <c r="CG18" s="17">
        <v>0</v>
      </c>
    </row>
    <row r="19" spans="1:85" x14ac:dyDescent="0.25">
      <c r="A19" s="4">
        <v>46419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0.29709414927503192</v>
      </c>
      <c r="H19" s="10">
        <v>0</v>
      </c>
      <c r="I19" s="10">
        <v>0</v>
      </c>
      <c r="J19" s="10">
        <v>0</v>
      </c>
      <c r="K19" s="10">
        <v>0</v>
      </c>
      <c r="L19" s="10">
        <v>2.0370077958821247</v>
      </c>
      <c r="M19" s="10">
        <v>0</v>
      </c>
      <c r="N19" s="10">
        <v>0</v>
      </c>
      <c r="O19" s="10">
        <v>1.9253897571605547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0.93799934060185619</v>
      </c>
      <c r="X19" s="10">
        <v>0</v>
      </c>
      <c r="Y19" s="10">
        <v>0.14041434374638159</v>
      </c>
      <c r="Z19" s="10">
        <v>0</v>
      </c>
      <c r="AA19" s="10">
        <v>0</v>
      </c>
      <c r="AB19" s="10">
        <v>6.8931770268427006E-2</v>
      </c>
      <c r="AC19" s="10">
        <v>0</v>
      </c>
      <c r="AD19" s="10">
        <v>4.5368910848536288E-2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7.2473480195340223E-2</v>
      </c>
      <c r="AM19" s="10">
        <v>0</v>
      </c>
      <c r="AN19" s="10">
        <v>0</v>
      </c>
      <c r="AO19" s="10">
        <v>0</v>
      </c>
      <c r="AP19" s="10">
        <v>0</v>
      </c>
      <c r="AQ19" s="10">
        <v>0.26869610324947102</v>
      </c>
      <c r="AR19" s="10">
        <v>6.3312002161177064E-2</v>
      </c>
      <c r="AS19" s="10">
        <v>5.6228214035989349E-2</v>
      </c>
      <c r="AT19" s="10">
        <v>0</v>
      </c>
      <c r="AU19" s="10">
        <v>0</v>
      </c>
      <c r="AV19" s="10">
        <v>0.77408022729537362</v>
      </c>
      <c r="AW19" s="10">
        <v>0</v>
      </c>
      <c r="AX19" s="10">
        <v>0</v>
      </c>
      <c r="AY19" s="10">
        <v>0</v>
      </c>
      <c r="AZ19" s="10">
        <v>0</v>
      </c>
      <c r="BA19" s="10">
        <v>1.9535023258668727E-2</v>
      </c>
      <c r="BB19" s="10">
        <v>4.5223002770224709E-2</v>
      </c>
      <c r="BC19" s="10">
        <v>4.2101174169407209E-2</v>
      </c>
      <c r="BD19" s="10">
        <v>0</v>
      </c>
      <c r="BE19" s="10">
        <v>0</v>
      </c>
      <c r="BF19" s="10">
        <v>7.2870858187829832E-2</v>
      </c>
      <c r="BG19" s="10">
        <v>0.24243015342924748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  <c r="BT19" s="10">
        <v>0</v>
      </c>
      <c r="BU19" s="10">
        <v>0</v>
      </c>
      <c r="BV19" s="10">
        <v>0</v>
      </c>
      <c r="BW19" s="10">
        <v>0</v>
      </c>
      <c r="BX19" s="10">
        <v>0</v>
      </c>
      <c r="BY19" s="10">
        <v>0</v>
      </c>
      <c r="BZ19" s="10">
        <v>0</v>
      </c>
      <c r="CA19" s="10">
        <v>0</v>
      </c>
      <c r="CB19" s="10">
        <v>6.8550889253506192E-2</v>
      </c>
      <c r="CC19" s="10">
        <v>0</v>
      </c>
      <c r="CD19" s="10">
        <v>0</v>
      </c>
      <c r="CE19" s="10">
        <v>7.1777071957891492</v>
      </c>
      <c r="CF19" s="17">
        <v>0</v>
      </c>
      <c r="CG19" s="17">
        <v>0</v>
      </c>
    </row>
    <row r="20" spans="1:85" x14ac:dyDescent="0.25">
      <c r="A20" s="4">
        <v>46447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0.30797857580196292</v>
      </c>
      <c r="H20" s="10">
        <v>0</v>
      </c>
      <c r="I20" s="10">
        <v>0</v>
      </c>
      <c r="J20" s="10">
        <v>0</v>
      </c>
      <c r="K20" s="10">
        <v>0</v>
      </c>
      <c r="L20" s="10">
        <v>2.1116361981686316</v>
      </c>
      <c r="M20" s="10">
        <v>0</v>
      </c>
      <c r="N20" s="10">
        <v>0</v>
      </c>
      <c r="O20" s="10">
        <v>1.9959288889430495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0.97236415367543594</v>
      </c>
      <c r="X20" s="10">
        <v>0</v>
      </c>
      <c r="Y20" s="10">
        <v>0.14555860394660483</v>
      </c>
      <c r="Z20" s="10">
        <v>0</v>
      </c>
      <c r="AA20" s="10">
        <v>0</v>
      </c>
      <c r="AB20" s="10">
        <v>7.3444265055532462E-2</v>
      </c>
      <c r="AC20" s="10">
        <v>0</v>
      </c>
      <c r="AD20" s="10">
        <v>4.833890527786032E-2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7.7217826674639278E-2</v>
      </c>
      <c r="AM20" s="10">
        <v>0</v>
      </c>
      <c r="AN20" s="10">
        <v>0</v>
      </c>
      <c r="AO20" s="10">
        <v>0</v>
      </c>
      <c r="AP20" s="10">
        <v>0</v>
      </c>
      <c r="AQ20" s="10">
        <v>0.28628581203697551</v>
      </c>
      <c r="AR20" s="10">
        <v>5.9200395285627309E-2</v>
      </c>
      <c r="AS20" s="10">
        <v>5.2576642398091886E-2</v>
      </c>
      <c r="AT20" s="10">
        <v>0</v>
      </c>
      <c r="AU20" s="10">
        <v>0</v>
      </c>
      <c r="AV20" s="10">
        <v>0.82149144311714994</v>
      </c>
      <c r="AW20" s="10">
        <v>0</v>
      </c>
      <c r="AX20" s="10">
        <v>0</v>
      </c>
      <c r="AY20" s="10">
        <v>0</v>
      </c>
      <c r="AZ20" s="10">
        <v>0</v>
      </c>
      <c r="BA20" s="10">
        <v>1.9132338285747546E-2</v>
      </c>
      <c r="BB20" s="10">
        <v>4.4290798932798428E-2</v>
      </c>
      <c r="BC20" s="10">
        <v>4.1233322109244727E-2</v>
      </c>
      <c r="BD20" s="10">
        <v>0</v>
      </c>
      <c r="BE20" s="10">
        <v>0</v>
      </c>
      <c r="BF20" s="10">
        <v>7.1368735606885975E-2</v>
      </c>
      <c r="BG20" s="10">
        <v>0.23743282230369511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10">
        <v>0</v>
      </c>
      <c r="CB20" s="10">
        <v>6.0985483115502011E-2</v>
      </c>
      <c r="CC20" s="10">
        <v>0</v>
      </c>
      <c r="CD20" s="10">
        <v>0</v>
      </c>
      <c r="CE20" s="10">
        <v>7.4264652107354356</v>
      </c>
      <c r="CF20" s="17">
        <v>0</v>
      </c>
      <c r="CG20" s="17">
        <v>0</v>
      </c>
    </row>
    <row r="21" spans="1:85" x14ac:dyDescent="0.25">
      <c r="A21" s="4">
        <v>46478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0.30932410812947236</v>
      </c>
      <c r="H21" s="10">
        <v>0</v>
      </c>
      <c r="I21" s="10">
        <v>0</v>
      </c>
      <c r="J21" s="10">
        <v>0</v>
      </c>
      <c r="K21" s="10">
        <v>0</v>
      </c>
      <c r="L21" s="10">
        <v>2.1208617579699149</v>
      </c>
      <c r="M21" s="10">
        <v>0</v>
      </c>
      <c r="N21" s="10">
        <v>0</v>
      </c>
      <c r="O21" s="10">
        <v>2.0046489333048685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0.97661233035290385</v>
      </c>
      <c r="X21" s="10">
        <v>0</v>
      </c>
      <c r="Y21" s="10">
        <v>0.14619453716581435</v>
      </c>
      <c r="Z21" s="10">
        <v>0</v>
      </c>
      <c r="AA21" s="10">
        <v>0</v>
      </c>
      <c r="AB21" s="10">
        <v>6.9202123649030112E-2</v>
      </c>
      <c r="AC21" s="10">
        <v>0</v>
      </c>
      <c r="AD21" s="10">
        <v>4.5546849676661824E-2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7.2757724315266101E-2</v>
      </c>
      <c r="AM21" s="10">
        <v>0</v>
      </c>
      <c r="AN21" s="10">
        <v>0</v>
      </c>
      <c r="AO21" s="10">
        <v>0</v>
      </c>
      <c r="AP21" s="10">
        <v>0</v>
      </c>
      <c r="AQ21" s="10">
        <v>0.26974994097314325</v>
      </c>
      <c r="AR21" s="10">
        <v>0.13149179957300614</v>
      </c>
      <c r="AS21" s="10">
        <v>0.11677958045847628</v>
      </c>
      <c r="AT21" s="10">
        <v>0</v>
      </c>
      <c r="AU21" s="10">
        <v>0</v>
      </c>
      <c r="AV21" s="10">
        <v>0.79344519719043349</v>
      </c>
      <c r="AW21" s="10">
        <v>0</v>
      </c>
      <c r="AX21" s="10">
        <v>0</v>
      </c>
      <c r="AY21" s="10">
        <v>0</v>
      </c>
      <c r="AZ21" s="10">
        <v>0</v>
      </c>
      <c r="BA21" s="10">
        <v>2.0936093476153727E-2</v>
      </c>
      <c r="BB21" s="10">
        <v>4.8466439007163256E-2</v>
      </c>
      <c r="BC21" s="10">
        <v>4.5120709926741401E-2</v>
      </c>
      <c r="BD21" s="10">
        <v>0</v>
      </c>
      <c r="BE21" s="10">
        <v>0</v>
      </c>
      <c r="BF21" s="10">
        <v>7.8097224585127842E-2</v>
      </c>
      <c r="BG21" s="10">
        <v>0.25981747174939906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  <c r="BY21" s="10">
        <v>0</v>
      </c>
      <c r="BZ21" s="10">
        <v>0</v>
      </c>
      <c r="CA21" s="10">
        <v>0</v>
      </c>
      <c r="CB21" s="10">
        <v>6.9710226054829405E-2</v>
      </c>
      <c r="CC21" s="10">
        <v>0</v>
      </c>
      <c r="CD21" s="10">
        <v>0</v>
      </c>
      <c r="CE21" s="10">
        <v>7.5787630475584065</v>
      </c>
      <c r="CF21" s="17">
        <v>0</v>
      </c>
      <c r="CG21" s="17">
        <v>0</v>
      </c>
    </row>
    <row r="22" spans="1:85" x14ac:dyDescent="0.25">
      <c r="A22" s="4">
        <v>46508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0.2705902875024031</v>
      </c>
      <c r="H22" s="10">
        <v>0</v>
      </c>
      <c r="I22" s="10">
        <v>0</v>
      </c>
      <c r="J22" s="10">
        <v>0</v>
      </c>
      <c r="K22" s="10">
        <v>0</v>
      </c>
      <c r="L22" s="10">
        <v>1.8552856947112673</v>
      </c>
      <c r="M22" s="10">
        <v>0</v>
      </c>
      <c r="N22" s="10">
        <v>0</v>
      </c>
      <c r="O22" s="10">
        <v>1.7536251360573032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0.85432012670015756</v>
      </c>
      <c r="X22" s="10">
        <v>0</v>
      </c>
      <c r="Y22" s="10">
        <v>0.12788793632089129</v>
      </c>
      <c r="Z22" s="10">
        <v>0</v>
      </c>
      <c r="AA22" s="10">
        <v>0</v>
      </c>
      <c r="AB22" s="10">
        <v>7.017753421535125E-2</v>
      </c>
      <c r="AC22" s="10">
        <v>0</v>
      </c>
      <c r="AD22" s="10">
        <v>4.6188836888825635E-2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7.3783251413806025E-2</v>
      </c>
      <c r="AM22" s="10">
        <v>0</v>
      </c>
      <c r="AN22" s="10">
        <v>0</v>
      </c>
      <c r="AO22" s="10">
        <v>0</v>
      </c>
      <c r="AP22" s="10">
        <v>0</v>
      </c>
      <c r="AQ22" s="10">
        <v>0.27355209224850219</v>
      </c>
      <c r="AR22" s="10">
        <v>6.3436945126273445E-2</v>
      </c>
      <c r="AS22" s="10">
        <v>5.6339177511221833E-2</v>
      </c>
      <c r="AT22" s="10">
        <v>0</v>
      </c>
      <c r="AU22" s="10">
        <v>0</v>
      </c>
      <c r="AV22" s="10">
        <v>0.65817537466986842</v>
      </c>
      <c r="AW22" s="10">
        <v>0</v>
      </c>
      <c r="AX22" s="10">
        <v>0</v>
      </c>
      <c r="AY22" s="10">
        <v>0</v>
      </c>
      <c r="AZ22" s="10">
        <v>0</v>
      </c>
      <c r="BA22" s="10">
        <v>1.8194974311185674E-2</v>
      </c>
      <c r="BB22" s="10">
        <v>4.2120828973867902E-2</v>
      </c>
      <c r="BC22" s="10">
        <v>3.9213149241744058E-2</v>
      </c>
      <c r="BD22" s="10">
        <v>0</v>
      </c>
      <c r="BE22" s="10">
        <v>0</v>
      </c>
      <c r="BF22" s="10">
        <v>6.7872117437753912E-2</v>
      </c>
      <c r="BG22" s="10">
        <v>0.22580011067785957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10">
        <v>6.9798753913074649E-2</v>
      </c>
      <c r="CC22" s="10">
        <v>0</v>
      </c>
      <c r="CD22" s="10">
        <v>0</v>
      </c>
      <c r="CE22" s="10">
        <v>6.5663623279213574</v>
      </c>
      <c r="CF22" s="17">
        <v>0</v>
      </c>
      <c r="CG22" s="17">
        <v>0</v>
      </c>
    </row>
    <row r="23" spans="1:85" x14ac:dyDescent="0.25">
      <c r="A23" s="4">
        <v>46539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0.26606020970338279</v>
      </c>
      <c r="H23" s="10">
        <v>0</v>
      </c>
      <c r="I23" s="10">
        <v>0</v>
      </c>
      <c r="J23" s="10">
        <v>0</v>
      </c>
      <c r="K23" s="10">
        <v>0</v>
      </c>
      <c r="L23" s="10">
        <v>1.8242254943839484</v>
      </c>
      <c r="M23" s="10">
        <v>0</v>
      </c>
      <c r="N23" s="10">
        <v>0</v>
      </c>
      <c r="O23" s="10">
        <v>1.7242668824038474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0.84001755629032271</v>
      </c>
      <c r="X23" s="10">
        <v>0</v>
      </c>
      <c r="Y23" s="10">
        <v>0.12574690492454213</v>
      </c>
      <c r="Z23" s="10">
        <v>0</v>
      </c>
      <c r="AA23" s="10">
        <v>0</v>
      </c>
      <c r="AB23" s="10">
        <v>7.3896052517350486E-2</v>
      </c>
      <c r="AC23" s="10">
        <v>0</v>
      </c>
      <c r="AD23" s="10">
        <v>4.8636258805818337E-2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7.7692826947214161E-2</v>
      </c>
      <c r="AM23" s="10">
        <v>0</v>
      </c>
      <c r="AN23" s="10">
        <v>0</v>
      </c>
      <c r="AO23" s="10">
        <v>0</v>
      </c>
      <c r="AP23" s="10">
        <v>0</v>
      </c>
      <c r="AQ23" s="10">
        <v>0.28804687997436856</v>
      </c>
      <c r="AR23" s="10">
        <v>7.2786129264001326E-2</v>
      </c>
      <c r="AS23" s="10">
        <v>6.4642309758086575E-2</v>
      </c>
      <c r="AT23" s="10">
        <v>0</v>
      </c>
      <c r="AU23" s="10">
        <v>0</v>
      </c>
      <c r="AV23" s="10">
        <v>0.65045861430311791</v>
      </c>
      <c r="AW23" s="10">
        <v>0</v>
      </c>
      <c r="AX23" s="10">
        <v>0</v>
      </c>
      <c r="AY23" s="10">
        <v>0</v>
      </c>
      <c r="AZ23" s="10">
        <v>0</v>
      </c>
      <c r="BA23" s="10">
        <v>1.8023132162098207E-2</v>
      </c>
      <c r="BB23" s="10">
        <v>4.172301946623011E-2</v>
      </c>
      <c r="BC23" s="10">
        <v>3.8842801269664412E-2</v>
      </c>
      <c r="BD23" s="10">
        <v>0</v>
      </c>
      <c r="BE23" s="10">
        <v>0</v>
      </c>
      <c r="BF23" s="10">
        <v>6.7231100290703019E-2</v>
      </c>
      <c r="BG23" s="10">
        <v>0.22366754507928013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6.2737951945064249E-2</v>
      </c>
      <c r="CC23" s="10">
        <v>0</v>
      </c>
      <c r="CD23" s="10">
        <v>0</v>
      </c>
      <c r="CE23" s="10">
        <v>6.5087016694890432</v>
      </c>
      <c r="CF23" s="17">
        <v>0</v>
      </c>
      <c r="CG23" s="17">
        <v>0</v>
      </c>
    </row>
    <row r="24" spans="1:85" x14ac:dyDescent="0.25">
      <c r="A24" s="4">
        <v>46569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0.26906684403368314</v>
      </c>
      <c r="H24" s="10">
        <v>0</v>
      </c>
      <c r="I24" s="10">
        <v>0</v>
      </c>
      <c r="J24" s="10">
        <v>0</v>
      </c>
      <c r="K24" s="10">
        <v>0</v>
      </c>
      <c r="L24" s="10">
        <v>1.8448402980922465</v>
      </c>
      <c r="M24" s="10">
        <v>0</v>
      </c>
      <c r="N24" s="10">
        <v>0</v>
      </c>
      <c r="O24" s="10">
        <v>1.7437520959538739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0.84951024076806991</v>
      </c>
      <c r="X24" s="10">
        <v>0</v>
      </c>
      <c r="Y24" s="10">
        <v>0.12716791771595742</v>
      </c>
      <c r="Z24" s="10">
        <v>0</v>
      </c>
      <c r="AA24" s="10">
        <v>0</v>
      </c>
      <c r="AB24" s="10">
        <v>7.9368229051072825E-2</v>
      </c>
      <c r="AC24" s="10">
        <v>0</v>
      </c>
      <c r="AD24" s="10">
        <v>5.2237888190050409E-2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8.3446163559603201E-2</v>
      </c>
      <c r="AM24" s="10">
        <v>0</v>
      </c>
      <c r="AN24" s="10">
        <v>0</v>
      </c>
      <c r="AO24" s="10">
        <v>0</v>
      </c>
      <c r="AP24" s="10">
        <v>0</v>
      </c>
      <c r="AQ24" s="10">
        <v>0.30937742908370808</v>
      </c>
      <c r="AR24" s="10">
        <v>4.8069635507578902E-2</v>
      </c>
      <c r="AS24" s="10">
        <v>4.2691269612218016E-2</v>
      </c>
      <c r="AT24" s="10">
        <v>0</v>
      </c>
      <c r="AU24" s="10">
        <v>0</v>
      </c>
      <c r="AV24" s="10">
        <v>0.69790820461856551</v>
      </c>
      <c r="AW24" s="10">
        <v>0</v>
      </c>
      <c r="AX24" s="10">
        <v>0</v>
      </c>
      <c r="AY24" s="10">
        <v>0</v>
      </c>
      <c r="AZ24" s="10">
        <v>0</v>
      </c>
      <c r="BA24" s="10">
        <v>1.8406951414789388E-2</v>
      </c>
      <c r="BB24" s="10">
        <v>4.2611549717660263E-2</v>
      </c>
      <c r="BC24" s="10">
        <v>3.9669994613289038E-2</v>
      </c>
      <c r="BD24" s="10">
        <v>0</v>
      </c>
      <c r="BE24" s="10">
        <v>0</v>
      </c>
      <c r="BF24" s="10">
        <v>6.8662848692651116E-2</v>
      </c>
      <c r="BG24" s="10">
        <v>0.22843075211962655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5.2540384291387583E-2</v>
      </c>
      <c r="CC24" s="10">
        <v>0</v>
      </c>
      <c r="CD24" s="10">
        <v>0</v>
      </c>
      <c r="CE24" s="10">
        <v>6.5977586970360331</v>
      </c>
      <c r="CF24" s="17">
        <v>0</v>
      </c>
      <c r="CG24" s="17">
        <v>0</v>
      </c>
    </row>
    <row r="25" spans="1:85" x14ac:dyDescent="0.25">
      <c r="A25" s="4">
        <v>46600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0.2715454879324124</v>
      </c>
      <c r="H25" s="10">
        <v>0</v>
      </c>
      <c r="I25" s="10">
        <v>0</v>
      </c>
      <c r="J25" s="10">
        <v>0</v>
      </c>
      <c r="K25" s="10">
        <v>0</v>
      </c>
      <c r="L25" s="10">
        <v>1.861834967819832</v>
      </c>
      <c r="M25" s="10">
        <v>0</v>
      </c>
      <c r="N25" s="10">
        <v>0</v>
      </c>
      <c r="O25" s="10">
        <v>1.7598155411139598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0.85733592952117477</v>
      </c>
      <c r="X25" s="10">
        <v>0</v>
      </c>
      <c r="Y25" s="10">
        <v>0.12833938863610284</v>
      </c>
      <c r="Z25" s="10">
        <v>0</v>
      </c>
      <c r="AA25" s="10">
        <v>0</v>
      </c>
      <c r="AB25" s="10">
        <v>9.0465206676431292E-2</v>
      </c>
      <c r="AC25" s="10">
        <v>0</v>
      </c>
      <c r="AD25" s="10">
        <v>5.9541600057779559E-2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9.5113303182273179E-2</v>
      </c>
      <c r="AM25" s="10">
        <v>0</v>
      </c>
      <c r="AN25" s="10">
        <v>0</v>
      </c>
      <c r="AO25" s="10">
        <v>0</v>
      </c>
      <c r="AP25" s="10">
        <v>0</v>
      </c>
      <c r="AQ25" s="10">
        <v>0.35263345796805701</v>
      </c>
      <c r="AR25" s="10">
        <v>7.0254343242358588E-2</v>
      </c>
      <c r="AS25" s="10">
        <v>6.2393797604642975E-2</v>
      </c>
      <c r="AT25" s="10">
        <v>0</v>
      </c>
      <c r="AU25" s="10">
        <v>0</v>
      </c>
      <c r="AV25" s="10">
        <v>0.66825927139825037</v>
      </c>
      <c r="AW25" s="10">
        <v>0</v>
      </c>
      <c r="AX25" s="10">
        <v>0</v>
      </c>
      <c r="AY25" s="10">
        <v>0</v>
      </c>
      <c r="AZ25" s="10">
        <v>0</v>
      </c>
      <c r="BA25" s="10">
        <v>1.9626482782718731E-2</v>
      </c>
      <c r="BB25" s="10">
        <v>4.5434728871325783E-2</v>
      </c>
      <c r="BC25" s="10">
        <v>4.2298284421107148E-2</v>
      </c>
      <c r="BD25" s="10">
        <v>0</v>
      </c>
      <c r="BE25" s="10">
        <v>0</v>
      </c>
      <c r="BF25" s="10">
        <v>7.3212026658362198E-2</v>
      </c>
      <c r="BG25" s="10">
        <v>0.24356516853285987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4.8921631448103207E-2</v>
      </c>
      <c r="CC25" s="10">
        <v>0</v>
      </c>
      <c r="CD25" s="10">
        <v>0</v>
      </c>
      <c r="CE25" s="10">
        <v>6.7505906178677524</v>
      </c>
      <c r="CF25" s="17">
        <v>0</v>
      </c>
      <c r="CG25" s="17">
        <v>0</v>
      </c>
    </row>
    <row r="26" spans="1:85" x14ac:dyDescent="0.25">
      <c r="A26" s="4">
        <v>46631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0.30499486389604363</v>
      </c>
      <c r="H26" s="10">
        <v>0</v>
      </c>
      <c r="I26" s="10">
        <v>0</v>
      </c>
      <c r="J26" s="10">
        <v>0</v>
      </c>
      <c r="K26" s="10">
        <v>0</v>
      </c>
      <c r="L26" s="10">
        <v>2.0911785606558935</v>
      </c>
      <c r="M26" s="10">
        <v>0</v>
      </c>
      <c r="N26" s="10">
        <v>0</v>
      </c>
      <c r="O26" s="10">
        <v>1.9765922296517322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0.96294384093239593</v>
      </c>
      <c r="X26" s="10">
        <v>0</v>
      </c>
      <c r="Y26" s="10">
        <v>0.14414842488309834</v>
      </c>
      <c r="Z26" s="10">
        <v>0</v>
      </c>
      <c r="AA26" s="10">
        <v>0</v>
      </c>
      <c r="AB26" s="10">
        <v>0.10959171203253407</v>
      </c>
      <c r="AC26" s="10">
        <v>0</v>
      </c>
      <c r="AD26" s="10">
        <v>7.2130116397429347E-2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0.11522252715452466</v>
      </c>
      <c r="AM26" s="10">
        <v>0</v>
      </c>
      <c r="AN26" s="10">
        <v>0</v>
      </c>
      <c r="AO26" s="10">
        <v>0</v>
      </c>
      <c r="AP26" s="10">
        <v>0</v>
      </c>
      <c r="AQ26" s="10">
        <v>0.42718859325549186</v>
      </c>
      <c r="AR26" s="10">
        <v>0.23292142465021828</v>
      </c>
      <c r="AS26" s="10">
        <v>0.20686055205549908</v>
      </c>
      <c r="AT26" s="10">
        <v>0</v>
      </c>
      <c r="AU26" s="10">
        <v>0</v>
      </c>
      <c r="AV26" s="10">
        <v>0.7423584125841125</v>
      </c>
      <c r="AW26" s="10">
        <v>0</v>
      </c>
      <c r="AX26" s="10">
        <v>0</v>
      </c>
      <c r="AY26" s="10">
        <v>0</v>
      </c>
      <c r="AZ26" s="10">
        <v>0</v>
      </c>
      <c r="BA26" s="10">
        <v>2.1894854786931411E-2</v>
      </c>
      <c r="BB26" s="10">
        <v>5.0685943168441543E-2</v>
      </c>
      <c r="BC26" s="10">
        <v>4.7186997557805685E-2</v>
      </c>
      <c r="BD26" s="10">
        <v>0</v>
      </c>
      <c r="BE26" s="10">
        <v>0</v>
      </c>
      <c r="BF26" s="10">
        <v>8.1673660537547557E-2</v>
      </c>
      <c r="BG26" s="10">
        <v>0.27171572488153789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10">
        <v>0</v>
      </c>
      <c r="CB26" s="10">
        <v>6.6882013218466776E-2</v>
      </c>
      <c r="CC26" s="10">
        <v>0</v>
      </c>
      <c r="CD26" s="10">
        <v>0</v>
      </c>
      <c r="CE26" s="10">
        <v>7.9261704522997052</v>
      </c>
      <c r="CF26" s="17">
        <v>0</v>
      </c>
      <c r="CG26" s="17">
        <v>0</v>
      </c>
    </row>
    <row r="27" spans="1:85" x14ac:dyDescent="0.25">
      <c r="A27" s="4">
        <v>46661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0.33544133722745412</v>
      </c>
      <c r="H27" s="10">
        <v>0</v>
      </c>
      <c r="I27" s="10">
        <v>0</v>
      </c>
      <c r="J27" s="10">
        <v>0</v>
      </c>
      <c r="K27" s="10">
        <v>0</v>
      </c>
      <c r="L27" s="10">
        <v>2.2999329359424507</v>
      </c>
      <c r="M27" s="10">
        <v>0</v>
      </c>
      <c r="N27" s="10">
        <v>0</v>
      </c>
      <c r="O27" s="10">
        <v>2.1739078888022316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1.0590708497550336</v>
      </c>
      <c r="X27" s="10">
        <v>0</v>
      </c>
      <c r="Y27" s="10">
        <v>0.15853821203526491</v>
      </c>
      <c r="Z27" s="10">
        <v>0</v>
      </c>
      <c r="AA27" s="10">
        <v>0</v>
      </c>
      <c r="AB27" s="10">
        <v>0.13202030960834626</v>
      </c>
      <c r="AC27" s="10">
        <v>0</v>
      </c>
      <c r="AD27" s="10">
        <v>8.6891974970221525E-2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0.13880350463254543</v>
      </c>
      <c r="AM27" s="10">
        <v>0</v>
      </c>
      <c r="AN27" s="10">
        <v>0</v>
      </c>
      <c r="AO27" s="10">
        <v>0</v>
      </c>
      <c r="AP27" s="10">
        <v>0</v>
      </c>
      <c r="AQ27" s="10">
        <v>0.51461528702098758</v>
      </c>
      <c r="AR27" s="10">
        <v>0.2352728264457831</v>
      </c>
      <c r="AS27" s="10">
        <v>0.20894886262746681</v>
      </c>
      <c r="AT27" s="10">
        <v>0</v>
      </c>
      <c r="AU27" s="10">
        <v>0</v>
      </c>
      <c r="AV27" s="10">
        <v>0.82925700254243295</v>
      </c>
      <c r="AW27" s="10">
        <v>0</v>
      </c>
      <c r="AX27" s="10">
        <v>0</v>
      </c>
      <c r="AY27" s="10">
        <v>0</v>
      </c>
      <c r="AZ27" s="10">
        <v>0</v>
      </c>
      <c r="BA27" s="10">
        <v>2.4433907650274991E-2</v>
      </c>
      <c r="BB27" s="10">
        <v>5.6563775672264151E-2</v>
      </c>
      <c r="BC27" s="10">
        <v>5.2659072272511966E-2</v>
      </c>
      <c r="BD27" s="10">
        <v>0</v>
      </c>
      <c r="BE27" s="10">
        <v>0</v>
      </c>
      <c r="BF27" s="10">
        <v>9.1145006370422818E-2</v>
      </c>
      <c r="BG27" s="10">
        <v>0.30322543782504335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  <c r="BT27" s="10">
        <v>0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10">
        <v>0</v>
      </c>
      <c r="CA27" s="10">
        <v>0</v>
      </c>
      <c r="CB27" s="10">
        <v>6.8598242478200497E-2</v>
      </c>
      <c r="CC27" s="10">
        <v>0</v>
      </c>
      <c r="CD27" s="10">
        <v>0</v>
      </c>
      <c r="CE27" s="10">
        <v>8.7693264338789376</v>
      </c>
      <c r="CF27" s="17">
        <v>0</v>
      </c>
      <c r="CG27" s="17">
        <v>0</v>
      </c>
    </row>
    <row r="28" spans="1:85" x14ac:dyDescent="0.25">
      <c r="A28" s="4">
        <v>46692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0.28280060335103219</v>
      </c>
      <c r="H28" s="10">
        <v>0</v>
      </c>
      <c r="I28" s="10">
        <v>0</v>
      </c>
      <c r="J28" s="10">
        <v>0</v>
      </c>
      <c r="K28" s="10">
        <v>0</v>
      </c>
      <c r="L28" s="10">
        <v>1.9390049757355969</v>
      </c>
      <c r="M28" s="10">
        <v>0</v>
      </c>
      <c r="N28" s="10">
        <v>0</v>
      </c>
      <c r="O28" s="10">
        <v>1.8327570110000233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0.89287109864794822</v>
      </c>
      <c r="X28" s="10">
        <v>0</v>
      </c>
      <c r="Y28" s="10">
        <v>0.13365884595006111</v>
      </c>
      <c r="Z28" s="10">
        <v>0</v>
      </c>
      <c r="AA28" s="10">
        <v>0</v>
      </c>
      <c r="AB28" s="10">
        <v>0.11631397442257217</v>
      </c>
      <c r="AC28" s="10">
        <v>0</v>
      </c>
      <c r="AD28" s="10">
        <v>7.6554516378548057E-2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0.12229017895419785</v>
      </c>
      <c r="AM28" s="10">
        <v>0</v>
      </c>
      <c r="AN28" s="10">
        <v>0</v>
      </c>
      <c r="AO28" s="10">
        <v>0</v>
      </c>
      <c r="AP28" s="10">
        <v>0</v>
      </c>
      <c r="AQ28" s="10">
        <v>0.45339197817060461</v>
      </c>
      <c r="AR28" s="10">
        <v>0.12585249575943744</v>
      </c>
      <c r="AS28" s="10">
        <v>0.11177124126496789</v>
      </c>
      <c r="AT28" s="10">
        <v>0</v>
      </c>
      <c r="AU28" s="10">
        <v>0</v>
      </c>
      <c r="AV28" s="10">
        <v>0.72116094990814517</v>
      </c>
      <c r="AW28" s="10">
        <v>0</v>
      </c>
      <c r="AX28" s="10">
        <v>0</v>
      </c>
      <c r="AY28" s="10">
        <v>0</v>
      </c>
      <c r="AZ28" s="10">
        <v>0</v>
      </c>
      <c r="BA28" s="10">
        <v>2.1348822655744705E-2</v>
      </c>
      <c r="BB28" s="10">
        <v>4.9421894886833767E-2</v>
      </c>
      <c r="BC28" s="10">
        <v>4.6010208897112236E-2</v>
      </c>
      <c r="BD28" s="10">
        <v>0</v>
      </c>
      <c r="BE28" s="10">
        <v>0</v>
      </c>
      <c r="BF28" s="10">
        <v>7.9636814741623152E-2</v>
      </c>
      <c r="BG28" s="10">
        <v>0.26493945174440964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  <c r="BT28" s="10">
        <v>0</v>
      </c>
      <c r="BU28" s="10">
        <v>0</v>
      </c>
      <c r="BV28" s="10">
        <v>0</v>
      </c>
      <c r="BW28" s="10">
        <v>0</v>
      </c>
      <c r="BX28" s="10">
        <v>0</v>
      </c>
      <c r="BY28" s="10">
        <v>0</v>
      </c>
      <c r="BZ28" s="10">
        <v>0</v>
      </c>
      <c r="CA28" s="10">
        <v>0</v>
      </c>
      <c r="CB28" s="10">
        <v>5.6144136796646558E-2</v>
      </c>
      <c r="CC28" s="10">
        <v>0</v>
      </c>
      <c r="CD28" s="10">
        <v>0</v>
      </c>
      <c r="CE28" s="10">
        <v>7.325929199265504</v>
      </c>
      <c r="CF28" s="17">
        <v>0</v>
      </c>
      <c r="CG28" s="17">
        <v>0</v>
      </c>
    </row>
    <row r="29" spans="1:85" x14ac:dyDescent="0.25">
      <c r="A29" s="4">
        <v>46722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0.30893485220873323</v>
      </c>
      <c r="H29" s="10">
        <v>0</v>
      </c>
      <c r="I29" s="10">
        <v>0</v>
      </c>
      <c r="J29" s="10">
        <v>0</v>
      </c>
      <c r="K29" s="10">
        <v>0</v>
      </c>
      <c r="L29" s="10">
        <v>2.1181928486458039</v>
      </c>
      <c r="M29" s="10">
        <v>0</v>
      </c>
      <c r="N29" s="10">
        <v>0</v>
      </c>
      <c r="O29" s="10">
        <v>2.0021262671246891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0.97538335361987261</v>
      </c>
      <c r="X29" s="10">
        <v>0</v>
      </c>
      <c r="Y29" s="10">
        <v>0.14601056479613506</v>
      </c>
      <c r="Z29" s="10">
        <v>0</v>
      </c>
      <c r="AA29" s="10">
        <v>0</v>
      </c>
      <c r="AB29" s="10">
        <v>0.14073780227738847</v>
      </c>
      <c r="AC29" s="10">
        <v>0</v>
      </c>
      <c r="AD29" s="10">
        <v>9.2629578199972001E-2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0.1479689015147467</v>
      </c>
      <c r="AM29" s="10">
        <v>0</v>
      </c>
      <c r="AN29" s="10">
        <v>0</v>
      </c>
      <c r="AO29" s="10">
        <v>0</v>
      </c>
      <c r="AP29" s="10">
        <v>0</v>
      </c>
      <c r="AQ29" s="10">
        <v>0.54859608137975868</v>
      </c>
      <c r="AR29" s="10">
        <v>0.14064304762335775</v>
      </c>
      <c r="AS29" s="10">
        <v>0.12490692308715606</v>
      </c>
      <c r="AT29" s="10">
        <v>0</v>
      </c>
      <c r="AU29" s="10">
        <v>0</v>
      </c>
      <c r="AV29" s="10">
        <v>0.78893604323744826</v>
      </c>
      <c r="AW29" s="10">
        <v>0</v>
      </c>
      <c r="AX29" s="10">
        <v>0</v>
      </c>
      <c r="AY29" s="10">
        <v>0</v>
      </c>
      <c r="AZ29" s="10">
        <v>0</v>
      </c>
      <c r="BA29" s="10">
        <v>2.4326509608143181E-2</v>
      </c>
      <c r="BB29" s="10">
        <v>5.6315152371818972E-2</v>
      </c>
      <c r="BC29" s="10">
        <v>5.2427611904260894E-2</v>
      </c>
      <c r="BD29" s="10">
        <v>0</v>
      </c>
      <c r="BE29" s="10">
        <v>0</v>
      </c>
      <c r="BF29" s="10">
        <v>9.0744382967306844E-2</v>
      </c>
      <c r="BG29" s="10">
        <v>0.3018926252920221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6.4343413215470657E-2</v>
      </c>
      <c r="CC29" s="10">
        <v>0</v>
      </c>
      <c r="CD29" s="10">
        <v>0</v>
      </c>
      <c r="CE29" s="10">
        <v>8.1251159590740833</v>
      </c>
      <c r="CF29" s="17">
        <v>0</v>
      </c>
      <c r="CG29" s="17">
        <v>0</v>
      </c>
    </row>
    <row r="30" spans="1:85" x14ac:dyDescent="0.25">
      <c r="A30" s="4">
        <v>46753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0.25794238882452403</v>
      </c>
      <c r="H30" s="10">
        <v>0</v>
      </c>
      <c r="I30" s="10">
        <v>0</v>
      </c>
      <c r="J30" s="10">
        <v>0</v>
      </c>
      <c r="K30" s="10">
        <v>0</v>
      </c>
      <c r="L30" s="10">
        <v>1.7685661538814132</v>
      </c>
      <c r="M30" s="10">
        <v>0</v>
      </c>
      <c r="N30" s="10">
        <v>0</v>
      </c>
      <c r="O30" s="10">
        <v>1.6716574008345906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0.81438759807648908</v>
      </c>
      <c r="X30" s="10">
        <v>0</v>
      </c>
      <c r="Y30" s="10">
        <v>0.12191021378088578</v>
      </c>
      <c r="Z30" s="10">
        <v>0</v>
      </c>
      <c r="AA30" s="10">
        <v>0</v>
      </c>
      <c r="AB30" s="10">
        <v>0.1256924297594299</v>
      </c>
      <c r="AC30" s="10">
        <v>0</v>
      </c>
      <c r="AD30" s="10">
        <v>8.2727146247445607E-2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0.13215049872361426</v>
      </c>
      <c r="AM30" s="10">
        <v>0</v>
      </c>
      <c r="AN30" s="10">
        <v>0</v>
      </c>
      <c r="AO30" s="10">
        <v>0</v>
      </c>
      <c r="AP30" s="10">
        <v>0</v>
      </c>
      <c r="AQ30" s="10">
        <v>0.48994920561014266</v>
      </c>
      <c r="AR30" s="10">
        <v>9.2475774434831903E-2</v>
      </c>
      <c r="AS30" s="10">
        <v>8.2128940178329835E-2</v>
      </c>
      <c r="AT30" s="10">
        <v>0</v>
      </c>
      <c r="AU30" s="10">
        <v>0</v>
      </c>
      <c r="AV30" s="10">
        <v>0.66282124819605925</v>
      </c>
      <c r="AW30" s="10">
        <v>0</v>
      </c>
      <c r="AX30" s="10">
        <v>0</v>
      </c>
      <c r="AY30" s="10">
        <v>0</v>
      </c>
      <c r="AZ30" s="10">
        <v>0</v>
      </c>
      <c r="BA30" s="10">
        <v>2.0501746584271952E-2</v>
      </c>
      <c r="BB30" s="10">
        <v>4.7460938761030108E-2</v>
      </c>
      <c r="BC30" s="10">
        <v>4.4184621246276652E-2</v>
      </c>
      <c r="BD30" s="10">
        <v>0</v>
      </c>
      <c r="BE30" s="10">
        <v>0</v>
      </c>
      <c r="BF30" s="10">
        <v>7.6476994583681776E-2</v>
      </c>
      <c r="BG30" s="10">
        <v>0.2544272153751872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  <c r="BT30" s="10">
        <v>0</v>
      </c>
      <c r="BU30" s="10">
        <v>0</v>
      </c>
      <c r="BV30" s="10">
        <v>0</v>
      </c>
      <c r="BW30" s="10">
        <v>0</v>
      </c>
      <c r="BX30" s="10">
        <v>0</v>
      </c>
      <c r="BY30" s="10">
        <v>0</v>
      </c>
      <c r="BZ30" s="10">
        <v>0</v>
      </c>
      <c r="CA30" s="10">
        <v>0</v>
      </c>
      <c r="CB30" s="10">
        <v>5.5541795926184648E-2</v>
      </c>
      <c r="CC30" s="10">
        <v>0</v>
      </c>
      <c r="CD30" s="10">
        <v>0</v>
      </c>
      <c r="CE30" s="10">
        <v>6.801002311024388</v>
      </c>
      <c r="CF30" s="17">
        <v>0</v>
      </c>
      <c r="CG30" s="17">
        <v>0</v>
      </c>
    </row>
    <row r="31" spans="1:85" x14ac:dyDescent="0.25">
      <c r="A31" s="4">
        <v>46784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0.27060814322676785</v>
      </c>
      <c r="H31" s="10">
        <v>0</v>
      </c>
      <c r="I31" s="10">
        <v>0</v>
      </c>
      <c r="J31" s="10">
        <v>0</v>
      </c>
      <c r="K31" s="10">
        <v>0</v>
      </c>
      <c r="L31" s="10">
        <v>1.8554081213892104</v>
      </c>
      <c r="M31" s="10">
        <v>0</v>
      </c>
      <c r="N31" s="10">
        <v>0</v>
      </c>
      <c r="O31" s="10">
        <v>1.7537408543536159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0.85437650161605871</v>
      </c>
      <c r="X31" s="10">
        <v>0</v>
      </c>
      <c r="Y31" s="10">
        <v>0.1278963753959283</v>
      </c>
      <c r="Z31" s="10">
        <v>0</v>
      </c>
      <c r="AA31" s="10">
        <v>0</v>
      </c>
      <c r="AB31" s="10">
        <v>0.13814689644842185</v>
      </c>
      <c r="AC31" s="10">
        <v>0</v>
      </c>
      <c r="AD31" s="10">
        <v>9.092431841752914E-2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0.14524487511077649</v>
      </c>
      <c r="AM31" s="10">
        <v>0</v>
      </c>
      <c r="AN31" s="10">
        <v>0</v>
      </c>
      <c r="AO31" s="10">
        <v>0</v>
      </c>
      <c r="AP31" s="10">
        <v>0</v>
      </c>
      <c r="AQ31" s="10">
        <v>0.53849672810015003</v>
      </c>
      <c r="AR31" s="10">
        <v>0.10706083605905443</v>
      </c>
      <c r="AS31" s="10">
        <v>9.5082123441230321E-2</v>
      </c>
      <c r="AT31" s="10">
        <v>0</v>
      </c>
      <c r="AU31" s="10">
        <v>0</v>
      </c>
      <c r="AV31" s="10">
        <v>0.71052581653724278</v>
      </c>
      <c r="AW31" s="10">
        <v>0</v>
      </c>
      <c r="AX31" s="10">
        <v>0</v>
      </c>
      <c r="AY31" s="10">
        <v>0</v>
      </c>
      <c r="AZ31" s="10">
        <v>0</v>
      </c>
      <c r="BA31" s="10">
        <v>2.1929584900967129E-2</v>
      </c>
      <c r="BB31" s="10">
        <v>5.076634235826849E-2</v>
      </c>
      <c r="BC31" s="10">
        <v>4.7261846640941144E-2</v>
      </c>
      <c r="BD31" s="10">
        <v>0</v>
      </c>
      <c r="BE31" s="10">
        <v>0</v>
      </c>
      <c r="BF31" s="10">
        <v>8.1803213145764747E-2</v>
      </c>
      <c r="BG31" s="10">
        <v>0.27214672651193306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  <c r="BT31" s="10">
        <v>0</v>
      </c>
      <c r="BU31" s="10">
        <v>0</v>
      </c>
      <c r="BV31" s="10">
        <v>0</v>
      </c>
      <c r="BW31" s="10">
        <v>0</v>
      </c>
      <c r="BX31" s="10">
        <v>0</v>
      </c>
      <c r="BY31" s="10">
        <v>0</v>
      </c>
      <c r="BZ31" s="10">
        <v>0</v>
      </c>
      <c r="CA31" s="10">
        <v>0</v>
      </c>
      <c r="CB31" s="10">
        <v>5.6884535640699209E-2</v>
      </c>
      <c r="CC31" s="10">
        <v>0</v>
      </c>
      <c r="CD31" s="10">
        <v>0</v>
      </c>
      <c r="CE31" s="10">
        <v>7.2183038392945607</v>
      </c>
      <c r="CF31" s="17">
        <v>0</v>
      </c>
      <c r="CG31" s="17">
        <v>0</v>
      </c>
    </row>
    <row r="32" spans="1:85" x14ac:dyDescent="0.25">
      <c r="A32" s="4">
        <v>46813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0.28162439353938074</v>
      </c>
      <c r="H32" s="10">
        <v>0</v>
      </c>
      <c r="I32" s="10">
        <v>0</v>
      </c>
      <c r="J32" s="10">
        <v>0</v>
      </c>
      <c r="K32" s="10">
        <v>0</v>
      </c>
      <c r="L32" s="10">
        <v>1.9309403653695778</v>
      </c>
      <c r="M32" s="10">
        <v>0</v>
      </c>
      <c r="N32" s="10">
        <v>0</v>
      </c>
      <c r="O32" s="10">
        <v>1.825134301737146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0.88915751482130367</v>
      </c>
      <c r="X32" s="10">
        <v>0</v>
      </c>
      <c r="Y32" s="10">
        <v>0.13310293891111702</v>
      </c>
      <c r="Z32" s="10">
        <v>0</v>
      </c>
      <c r="AA32" s="10">
        <v>0</v>
      </c>
      <c r="AB32" s="10">
        <v>0.14970595747433629</v>
      </c>
      <c r="AC32" s="10">
        <v>0</v>
      </c>
      <c r="AD32" s="10">
        <v>9.8532160304301425E-2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0.15739783994943007</v>
      </c>
      <c r="AM32" s="10">
        <v>0</v>
      </c>
      <c r="AN32" s="10">
        <v>0</v>
      </c>
      <c r="AO32" s="10">
        <v>0</v>
      </c>
      <c r="AP32" s="10">
        <v>0</v>
      </c>
      <c r="AQ32" s="10">
        <v>0.58355395850046421</v>
      </c>
      <c r="AR32" s="10">
        <v>0.12240110693911144</v>
      </c>
      <c r="AS32" s="10">
        <v>0.10870601788415192</v>
      </c>
      <c r="AT32" s="10">
        <v>0</v>
      </c>
      <c r="AU32" s="10">
        <v>0</v>
      </c>
      <c r="AV32" s="10">
        <v>0.76018934746055966</v>
      </c>
      <c r="AW32" s="10">
        <v>0</v>
      </c>
      <c r="AX32" s="10">
        <v>0</v>
      </c>
      <c r="AY32" s="10">
        <v>0</v>
      </c>
      <c r="AZ32" s="10">
        <v>0</v>
      </c>
      <c r="BA32" s="10">
        <v>2.3681347379582572E-2</v>
      </c>
      <c r="BB32" s="10">
        <v>5.4821620838064911E-2</v>
      </c>
      <c r="BC32" s="10">
        <v>5.1037181650224736E-2</v>
      </c>
      <c r="BD32" s="10">
        <v>0</v>
      </c>
      <c r="BE32" s="10">
        <v>0</v>
      </c>
      <c r="BF32" s="10">
        <v>8.8337755412117108E-2</v>
      </c>
      <c r="BG32" s="10">
        <v>0.29388614503419602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0">
        <v>0</v>
      </c>
      <c r="BZ32" s="10">
        <v>0</v>
      </c>
      <c r="CA32" s="10">
        <v>0</v>
      </c>
      <c r="CB32" s="10">
        <v>5.5483258531209688E-2</v>
      </c>
      <c r="CC32" s="10">
        <v>0</v>
      </c>
      <c r="CD32" s="10">
        <v>0</v>
      </c>
      <c r="CE32" s="10">
        <v>7.6076932117362741</v>
      </c>
      <c r="CF32" s="17">
        <v>0</v>
      </c>
      <c r="CG32" s="17">
        <v>0</v>
      </c>
    </row>
    <row r="33" spans="1:85" x14ac:dyDescent="0.25">
      <c r="A33" s="4">
        <v>46844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0.28713959336271194</v>
      </c>
      <c r="H33" s="10">
        <v>0</v>
      </c>
      <c r="I33" s="10">
        <v>0</v>
      </c>
      <c r="J33" s="10">
        <v>0</v>
      </c>
      <c r="K33" s="10">
        <v>0</v>
      </c>
      <c r="L33" s="10">
        <v>1.9687549943799028</v>
      </c>
      <c r="M33" s="10">
        <v>0</v>
      </c>
      <c r="N33" s="10">
        <v>0</v>
      </c>
      <c r="O33" s="10">
        <v>1.8608768745022033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0.90657035788871487</v>
      </c>
      <c r="X33" s="10">
        <v>0</v>
      </c>
      <c r="Y33" s="10">
        <v>0.13570956433848722</v>
      </c>
      <c r="Z33" s="10">
        <v>0</v>
      </c>
      <c r="AA33" s="10">
        <v>0</v>
      </c>
      <c r="AB33" s="10">
        <v>0.16411987063803751</v>
      </c>
      <c r="AC33" s="10">
        <v>0</v>
      </c>
      <c r="AD33" s="10">
        <v>0.10801898385106345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0.17255233904526032</v>
      </c>
      <c r="AM33" s="10">
        <v>0</v>
      </c>
      <c r="AN33" s="10">
        <v>0</v>
      </c>
      <c r="AO33" s="10">
        <v>0</v>
      </c>
      <c r="AP33" s="10">
        <v>0</v>
      </c>
      <c r="AQ33" s="10">
        <v>0.63973940513241756</v>
      </c>
      <c r="AR33" s="10">
        <v>0.14207530136612481</v>
      </c>
      <c r="AS33" s="10">
        <v>0.12617892629749738</v>
      </c>
      <c r="AT33" s="10">
        <v>0</v>
      </c>
      <c r="AU33" s="10">
        <v>0</v>
      </c>
      <c r="AV33" s="10">
        <v>0.79104191025424431</v>
      </c>
      <c r="AW33" s="10">
        <v>0</v>
      </c>
      <c r="AX33" s="10">
        <v>0</v>
      </c>
      <c r="AY33" s="10">
        <v>0</v>
      </c>
      <c r="AZ33" s="10">
        <v>0</v>
      </c>
      <c r="BA33" s="10">
        <v>2.4816120716524892E-2</v>
      </c>
      <c r="BB33" s="10">
        <v>5.7448587649448012E-2</v>
      </c>
      <c r="BC33" s="10">
        <v>5.348280402132724E-2</v>
      </c>
      <c r="BD33" s="10">
        <v>0</v>
      </c>
      <c r="BE33" s="10">
        <v>0</v>
      </c>
      <c r="BF33" s="10">
        <v>9.2570763267634221E-2</v>
      </c>
      <c r="BG33" s="10">
        <v>0.30796871204932708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  <c r="BZ33" s="10">
        <v>0</v>
      </c>
      <c r="CA33" s="10">
        <v>0</v>
      </c>
      <c r="CB33" s="10">
        <v>5.9807171900790781E-2</v>
      </c>
      <c r="CC33" s="10">
        <v>0</v>
      </c>
      <c r="CD33" s="10">
        <v>0</v>
      </c>
      <c r="CE33" s="10">
        <v>7.8988722806617186</v>
      </c>
      <c r="CF33" s="17">
        <v>0</v>
      </c>
      <c r="CG33" s="17">
        <v>0</v>
      </c>
    </row>
    <row r="34" spans="1:85" x14ac:dyDescent="0.25">
      <c r="A34" s="4">
        <v>46874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0.23220324195164543</v>
      </c>
      <c r="H34" s="10">
        <v>0</v>
      </c>
      <c r="I34" s="10">
        <v>0</v>
      </c>
      <c r="J34" s="10">
        <v>0</v>
      </c>
      <c r="K34" s="10">
        <v>0</v>
      </c>
      <c r="L34" s="10">
        <v>1.5920872734748142</v>
      </c>
      <c r="M34" s="10">
        <v>0</v>
      </c>
      <c r="N34" s="10">
        <v>0</v>
      </c>
      <c r="O34" s="10">
        <v>1.5048486977079134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0.73312277730055386</v>
      </c>
      <c r="X34" s="10">
        <v>0</v>
      </c>
      <c r="Y34" s="10">
        <v>0.109745230304886</v>
      </c>
      <c r="Z34" s="10">
        <v>0</v>
      </c>
      <c r="AA34" s="10">
        <v>0</v>
      </c>
      <c r="AB34" s="10">
        <v>0.13988667213711065</v>
      </c>
      <c r="AC34" s="10">
        <v>0</v>
      </c>
      <c r="AD34" s="10">
        <v>9.2069388793775159E-2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0.14707404036255406</v>
      </c>
      <c r="AM34" s="10">
        <v>0</v>
      </c>
      <c r="AN34" s="10">
        <v>0</v>
      </c>
      <c r="AO34" s="10">
        <v>0</v>
      </c>
      <c r="AP34" s="10">
        <v>0</v>
      </c>
      <c r="AQ34" s="10">
        <v>0.54527837531823919</v>
      </c>
      <c r="AR34" s="10">
        <v>0.12691042314210454</v>
      </c>
      <c r="AS34" s="10">
        <v>0.112710800357661</v>
      </c>
      <c r="AT34" s="10">
        <v>0</v>
      </c>
      <c r="AU34" s="10">
        <v>0</v>
      </c>
      <c r="AV34" s="10">
        <v>0.64768662247460562</v>
      </c>
      <c r="AW34" s="10">
        <v>0</v>
      </c>
      <c r="AX34" s="10">
        <v>0</v>
      </c>
      <c r="AY34" s="10">
        <v>0</v>
      </c>
      <c r="AZ34" s="10">
        <v>0</v>
      </c>
      <c r="BA34" s="10">
        <v>2.0342685989385888E-2</v>
      </c>
      <c r="BB34" s="10">
        <v>4.7092718174449849E-2</v>
      </c>
      <c r="BC34" s="10">
        <v>4.3841819616602828E-2</v>
      </c>
      <c r="BD34" s="10">
        <v>0</v>
      </c>
      <c r="BE34" s="10">
        <v>0</v>
      </c>
      <c r="BF34" s="10">
        <v>7.5883656050129186E-2</v>
      </c>
      <c r="BG34" s="10">
        <v>0.25245326920106814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  <c r="CA34" s="10">
        <v>0</v>
      </c>
      <c r="CB34" s="10">
        <v>5.0541188685501517E-2</v>
      </c>
      <c r="CC34" s="10">
        <v>0</v>
      </c>
      <c r="CD34" s="10">
        <v>0</v>
      </c>
      <c r="CE34" s="10">
        <v>6.4737788810429997</v>
      </c>
      <c r="CF34" s="17">
        <v>0</v>
      </c>
      <c r="CG34" s="17">
        <v>0</v>
      </c>
    </row>
    <row r="35" spans="1:85" x14ac:dyDescent="0.25">
      <c r="A35" s="4">
        <v>46905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0.22737651600137751</v>
      </c>
      <c r="H35" s="10">
        <v>0</v>
      </c>
      <c r="I35" s="10">
        <v>0</v>
      </c>
      <c r="J35" s="10">
        <v>0</v>
      </c>
      <c r="K35" s="10">
        <v>0</v>
      </c>
      <c r="L35" s="10">
        <v>1.5589931233097081</v>
      </c>
      <c r="M35" s="10">
        <v>0</v>
      </c>
      <c r="N35" s="10">
        <v>0</v>
      </c>
      <c r="O35" s="10">
        <v>1.4735679446942829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0.71788361567564429</v>
      </c>
      <c r="X35" s="10">
        <v>0</v>
      </c>
      <c r="Y35" s="10">
        <v>0.1074639953549406</v>
      </c>
      <c r="Z35" s="10">
        <v>0</v>
      </c>
      <c r="AA35" s="10">
        <v>0</v>
      </c>
      <c r="AB35" s="10">
        <v>0.13817575122933629</v>
      </c>
      <c r="AC35" s="10">
        <v>0</v>
      </c>
      <c r="AD35" s="10">
        <v>9.0943309805357461E-2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0.14527521244848013</v>
      </c>
      <c r="AM35" s="10">
        <v>0</v>
      </c>
      <c r="AN35" s="10">
        <v>0</v>
      </c>
      <c r="AO35" s="10">
        <v>0</v>
      </c>
      <c r="AP35" s="10">
        <v>0</v>
      </c>
      <c r="AQ35" s="10">
        <v>0.53860920406241863</v>
      </c>
      <c r="AR35" s="10">
        <v>0.13281607214268787</v>
      </c>
      <c r="AS35" s="10">
        <v>0.11795568418207192</v>
      </c>
      <c r="AT35" s="10">
        <v>0</v>
      </c>
      <c r="AU35" s="10">
        <v>0</v>
      </c>
      <c r="AV35" s="10">
        <v>0.64843602044553872</v>
      </c>
      <c r="AW35" s="10">
        <v>0</v>
      </c>
      <c r="AX35" s="10">
        <v>0</v>
      </c>
      <c r="AY35" s="10">
        <v>0</v>
      </c>
      <c r="AZ35" s="10">
        <v>0</v>
      </c>
      <c r="BA35" s="10">
        <v>2.0155820306377713E-2</v>
      </c>
      <c r="BB35" s="10">
        <v>4.6660129628818679E-2</v>
      </c>
      <c r="BC35" s="10">
        <v>4.343909346867663E-2</v>
      </c>
      <c r="BD35" s="10">
        <v>0</v>
      </c>
      <c r="BE35" s="10">
        <v>0</v>
      </c>
      <c r="BF35" s="10">
        <v>7.518659710597779E-2</v>
      </c>
      <c r="BG35" s="10">
        <v>0.25013426115063087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  <c r="BT35" s="10">
        <v>0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10">
        <v>0</v>
      </c>
      <c r="CA35" s="10">
        <v>0</v>
      </c>
      <c r="CB35" s="10">
        <v>5.1918138636207409E-2</v>
      </c>
      <c r="CC35" s="10">
        <v>0</v>
      </c>
      <c r="CD35" s="10">
        <v>0</v>
      </c>
      <c r="CE35" s="10">
        <v>6.3849904896485326</v>
      </c>
      <c r="CF35" s="17">
        <v>0</v>
      </c>
      <c r="CG35" s="17">
        <v>0</v>
      </c>
    </row>
    <row r="36" spans="1:85" x14ac:dyDescent="0.25">
      <c r="A36" s="4">
        <v>46935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0.23040611925028909</v>
      </c>
      <c r="H36" s="10">
        <v>0</v>
      </c>
      <c r="I36" s="10">
        <v>0</v>
      </c>
      <c r="J36" s="10">
        <v>0</v>
      </c>
      <c r="K36" s="10">
        <v>0</v>
      </c>
      <c r="L36" s="10">
        <v>1.5797654119984013</v>
      </c>
      <c r="M36" s="10">
        <v>0</v>
      </c>
      <c r="N36" s="10">
        <v>0</v>
      </c>
      <c r="O36" s="10">
        <v>1.4932020138200086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0.7274488186818252</v>
      </c>
      <c r="X36" s="10">
        <v>0</v>
      </c>
      <c r="Y36" s="10">
        <v>0.10889586384863488</v>
      </c>
      <c r="Z36" s="10">
        <v>0</v>
      </c>
      <c r="AA36" s="10">
        <v>0</v>
      </c>
      <c r="AB36" s="10">
        <v>0.14079323355441131</v>
      </c>
      <c r="AC36" s="10">
        <v>0</v>
      </c>
      <c r="AD36" s="10">
        <v>9.2666061474022232E-2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0.14802718084722102</v>
      </c>
      <c r="AM36" s="10">
        <v>0</v>
      </c>
      <c r="AN36" s="10">
        <v>0</v>
      </c>
      <c r="AO36" s="10">
        <v>0</v>
      </c>
      <c r="AP36" s="10">
        <v>0</v>
      </c>
      <c r="AQ36" s="10">
        <v>0.54881215254804849</v>
      </c>
      <c r="AR36" s="10">
        <v>0.13928582245253759</v>
      </c>
      <c r="AS36" s="10">
        <v>0.1237015537291372</v>
      </c>
      <c r="AT36" s="10">
        <v>0</v>
      </c>
      <c r="AU36" s="10">
        <v>0</v>
      </c>
      <c r="AV36" s="10">
        <v>0.67853220639461509</v>
      </c>
      <c r="AW36" s="10">
        <v>0</v>
      </c>
      <c r="AX36" s="10">
        <v>0</v>
      </c>
      <c r="AY36" s="10">
        <v>0</v>
      </c>
      <c r="AZ36" s="10">
        <v>0</v>
      </c>
      <c r="BA36" s="10">
        <v>2.1140921916479347E-2</v>
      </c>
      <c r="BB36" s="10">
        <v>4.8940610806275688E-2</v>
      </c>
      <c r="BC36" s="10">
        <v>4.5562148758260076E-2</v>
      </c>
      <c r="BD36" s="10">
        <v>0</v>
      </c>
      <c r="BE36" s="10">
        <v>0</v>
      </c>
      <c r="BF36" s="10">
        <v>7.8861289415262034E-2</v>
      </c>
      <c r="BG36" s="10">
        <v>0.26235939809150244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  <c r="BT36" s="10">
        <v>0</v>
      </c>
      <c r="BU36" s="10">
        <v>0</v>
      </c>
      <c r="BV36" s="10">
        <v>0</v>
      </c>
      <c r="BW36" s="10">
        <v>0</v>
      </c>
      <c r="BX36" s="10">
        <v>0</v>
      </c>
      <c r="BY36" s="10">
        <v>0</v>
      </c>
      <c r="BZ36" s="10">
        <v>0</v>
      </c>
      <c r="CA36" s="10">
        <v>0</v>
      </c>
      <c r="CB36" s="10">
        <v>5.026679745302063E-2</v>
      </c>
      <c r="CC36" s="10">
        <v>0</v>
      </c>
      <c r="CD36" s="10">
        <v>0</v>
      </c>
      <c r="CE36" s="10">
        <v>6.5186676050399521</v>
      </c>
      <c r="CF36" s="17">
        <v>0</v>
      </c>
      <c r="CG36" s="17">
        <v>0</v>
      </c>
    </row>
    <row r="37" spans="1:85" x14ac:dyDescent="0.25">
      <c r="A37" s="4">
        <v>46966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0.23034818353260897</v>
      </c>
      <c r="H37" s="10">
        <v>0</v>
      </c>
      <c r="I37" s="10">
        <v>0</v>
      </c>
      <c r="J37" s="10">
        <v>0</v>
      </c>
      <c r="K37" s="10">
        <v>0</v>
      </c>
      <c r="L37" s="10">
        <v>1.5793681793068037</v>
      </c>
      <c r="M37" s="10">
        <v>0</v>
      </c>
      <c r="N37" s="10">
        <v>0</v>
      </c>
      <c r="O37" s="10">
        <v>1.4928265475320752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0.7272659013638173</v>
      </c>
      <c r="X37" s="10">
        <v>0</v>
      </c>
      <c r="Y37" s="10">
        <v>0.10886848193688273</v>
      </c>
      <c r="Z37" s="10">
        <v>0</v>
      </c>
      <c r="AA37" s="10">
        <v>0</v>
      </c>
      <c r="AB37" s="10">
        <v>0.1473655649135826</v>
      </c>
      <c r="AC37" s="10">
        <v>0</v>
      </c>
      <c r="AD37" s="10">
        <v>9.6991781157995838E-2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0.15493719816929585</v>
      </c>
      <c r="AM37" s="10">
        <v>0</v>
      </c>
      <c r="AN37" s="10">
        <v>0</v>
      </c>
      <c r="AO37" s="10">
        <v>0</v>
      </c>
      <c r="AP37" s="10">
        <v>0</v>
      </c>
      <c r="AQ37" s="10">
        <v>0.5744311061683719</v>
      </c>
      <c r="AR37" s="10">
        <v>0.14509982032146737</v>
      </c>
      <c r="AS37" s="10">
        <v>0.12886504098936841</v>
      </c>
      <c r="AT37" s="10">
        <v>0</v>
      </c>
      <c r="AU37" s="10">
        <v>0</v>
      </c>
      <c r="AV37" s="10">
        <v>0.7003345034641596</v>
      </c>
      <c r="AW37" s="10">
        <v>0</v>
      </c>
      <c r="AX37" s="10">
        <v>0</v>
      </c>
      <c r="AY37" s="10">
        <v>0</v>
      </c>
      <c r="AZ37" s="10">
        <v>0</v>
      </c>
      <c r="BA37" s="10">
        <v>2.143308175336062E-2</v>
      </c>
      <c r="BB37" s="10">
        <v>4.9616952213075251E-2</v>
      </c>
      <c r="BC37" s="10">
        <v>4.6191801050707991E-2</v>
      </c>
      <c r="BD37" s="10">
        <v>0</v>
      </c>
      <c r="BE37" s="10">
        <v>0</v>
      </c>
      <c r="BF37" s="10">
        <v>7.9951123696985121E-2</v>
      </c>
      <c r="BG37" s="10">
        <v>0.26598510936622854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  <c r="BT37" s="10">
        <v>0</v>
      </c>
      <c r="BU37" s="10">
        <v>0</v>
      </c>
      <c r="BV37" s="10">
        <v>0</v>
      </c>
      <c r="BW37" s="10">
        <v>0</v>
      </c>
      <c r="BX37" s="10">
        <v>0</v>
      </c>
      <c r="BY37" s="10">
        <v>0</v>
      </c>
      <c r="BZ37" s="10">
        <v>0</v>
      </c>
      <c r="CA37" s="10">
        <v>0</v>
      </c>
      <c r="CB37" s="10">
        <v>5.3554833129436347E-2</v>
      </c>
      <c r="CC37" s="10">
        <v>0</v>
      </c>
      <c r="CD37" s="10">
        <v>0</v>
      </c>
      <c r="CE37" s="10">
        <v>6.6034352100662232</v>
      </c>
      <c r="CF37" s="17">
        <v>0</v>
      </c>
      <c r="CG37" s="17">
        <v>0</v>
      </c>
    </row>
    <row r="38" spans="1:85" x14ac:dyDescent="0.25">
      <c r="A38" s="4">
        <v>46997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0.26439468382752773</v>
      </c>
      <c r="H38" s="10">
        <v>0</v>
      </c>
      <c r="I38" s="10">
        <v>0</v>
      </c>
      <c r="J38" s="10">
        <v>0</v>
      </c>
      <c r="K38" s="10">
        <v>0</v>
      </c>
      <c r="L38" s="10">
        <v>1.8128059184628507</v>
      </c>
      <c r="M38" s="10">
        <v>0</v>
      </c>
      <c r="N38" s="10">
        <v>0</v>
      </c>
      <c r="O38" s="10">
        <v>1.7134730432471947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0.83475908123411713</v>
      </c>
      <c r="X38" s="10">
        <v>0</v>
      </c>
      <c r="Y38" s="10">
        <v>0.12495973451603197</v>
      </c>
      <c r="Z38" s="10">
        <v>0</v>
      </c>
      <c r="AA38" s="10">
        <v>0</v>
      </c>
      <c r="AB38" s="10">
        <v>0.1725889902646793</v>
      </c>
      <c r="AC38" s="10">
        <v>0</v>
      </c>
      <c r="AD38" s="10">
        <v>0.11359311507981983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0.18145660149410275</v>
      </c>
      <c r="AM38" s="10">
        <v>0</v>
      </c>
      <c r="AN38" s="10">
        <v>0</v>
      </c>
      <c r="AO38" s="10">
        <v>0</v>
      </c>
      <c r="AP38" s="10">
        <v>0</v>
      </c>
      <c r="AQ38" s="10">
        <v>0.67275204114583742</v>
      </c>
      <c r="AR38" s="10">
        <v>0.17314785194956042</v>
      </c>
      <c r="AS38" s="10">
        <v>0.15377486332696758</v>
      </c>
      <c r="AT38" s="10">
        <v>0</v>
      </c>
      <c r="AU38" s="10">
        <v>0</v>
      </c>
      <c r="AV38" s="10">
        <v>0.82053373212464786</v>
      </c>
      <c r="AW38" s="10">
        <v>0</v>
      </c>
      <c r="AX38" s="10">
        <v>0</v>
      </c>
      <c r="AY38" s="10">
        <v>0</v>
      </c>
      <c r="AZ38" s="10">
        <v>0</v>
      </c>
      <c r="BA38" s="10">
        <v>2.5004036308146311E-2</v>
      </c>
      <c r="BB38" s="10">
        <v>5.7883606702557808E-2</v>
      </c>
      <c r="BC38" s="10">
        <v>5.3887792894247562E-2</v>
      </c>
      <c r="BD38" s="10">
        <v>0</v>
      </c>
      <c r="BE38" s="10">
        <v>0</v>
      </c>
      <c r="BF38" s="10">
        <v>9.3271738651538622E-2</v>
      </c>
      <c r="BG38" s="10">
        <v>0.31030074949332204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  <c r="BT38" s="10">
        <v>0</v>
      </c>
      <c r="BU38" s="10">
        <v>0</v>
      </c>
      <c r="BV38" s="10">
        <v>0</v>
      </c>
      <c r="BW38" s="10">
        <v>0</v>
      </c>
      <c r="BX38" s="10">
        <v>0</v>
      </c>
      <c r="BY38" s="10">
        <v>0</v>
      </c>
      <c r="BZ38" s="10">
        <v>0</v>
      </c>
      <c r="CA38" s="10">
        <v>0</v>
      </c>
      <c r="CB38" s="10">
        <v>6.2882472405889969E-2</v>
      </c>
      <c r="CC38" s="10">
        <v>0</v>
      </c>
      <c r="CD38" s="10">
        <v>0</v>
      </c>
      <c r="CE38" s="10">
        <v>7.6414700531290407</v>
      </c>
      <c r="CF38" s="17">
        <v>0</v>
      </c>
      <c r="CG38" s="17">
        <v>0</v>
      </c>
    </row>
    <row r="39" spans="1:85" x14ac:dyDescent="0.25">
      <c r="A39" s="4">
        <v>47027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0.29818546085095393</v>
      </c>
      <c r="H39" s="10">
        <v>0</v>
      </c>
      <c r="I39" s="10">
        <v>0</v>
      </c>
      <c r="J39" s="10">
        <v>0</v>
      </c>
      <c r="K39" s="10">
        <v>0</v>
      </c>
      <c r="L39" s="10">
        <v>2.0444903067067712</v>
      </c>
      <c r="M39" s="10">
        <v>0</v>
      </c>
      <c r="N39" s="10">
        <v>0</v>
      </c>
      <c r="O39" s="10">
        <v>1.9324622630825945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0.94144487980585578</v>
      </c>
      <c r="X39" s="10">
        <v>0</v>
      </c>
      <c r="Y39" s="10">
        <v>0.1409301256933834</v>
      </c>
      <c r="Z39" s="10">
        <v>0</v>
      </c>
      <c r="AA39" s="10">
        <v>0</v>
      </c>
      <c r="AB39" s="10">
        <v>0.19558633549490356</v>
      </c>
      <c r="AC39" s="10">
        <v>0</v>
      </c>
      <c r="AD39" s="10">
        <v>0.12872930701918384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0.20563554884447224</v>
      </c>
      <c r="AM39" s="10">
        <v>0</v>
      </c>
      <c r="AN39" s="10">
        <v>0</v>
      </c>
      <c r="AO39" s="10">
        <v>0</v>
      </c>
      <c r="AP39" s="10">
        <v>0</v>
      </c>
      <c r="AQ39" s="10">
        <v>0.76239571378591753</v>
      </c>
      <c r="AR39" s="10">
        <v>0.19718498805571269</v>
      </c>
      <c r="AS39" s="10">
        <v>0.17512255709201671</v>
      </c>
      <c r="AT39" s="10">
        <v>0</v>
      </c>
      <c r="AU39" s="10">
        <v>0</v>
      </c>
      <c r="AV39" s="10">
        <v>0.94979865626994209</v>
      </c>
      <c r="AW39" s="10">
        <v>0</v>
      </c>
      <c r="AX39" s="10">
        <v>0</v>
      </c>
      <c r="AY39" s="10">
        <v>0</v>
      </c>
      <c r="AZ39" s="10">
        <v>0</v>
      </c>
      <c r="BA39" s="10">
        <v>2.8428034502819326E-2</v>
      </c>
      <c r="BB39" s="10">
        <v>6.5810061552015423E-2</v>
      </c>
      <c r="BC39" s="10">
        <v>6.1267069716234225E-2</v>
      </c>
      <c r="BD39" s="10">
        <v>0</v>
      </c>
      <c r="BE39" s="10">
        <v>0</v>
      </c>
      <c r="BF39" s="10">
        <v>0.10604416710353352</v>
      </c>
      <c r="BG39" s="10">
        <v>0.35279265731880649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0</v>
      </c>
      <c r="BW39" s="10">
        <v>0</v>
      </c>
      <c r="BX39" s="10">
        <v>0</v>
      </c>
      <c r="BY39" s="10">
        <v>0</v>
      </c>
      <c r="BZ39" s="10">
        <v>0</v>
      </c>
      <c r="CA39" s="10">
        <v>0</v>
      </c>
      <c r="CB39" s="10">
        <v>7.5296518259294343E-2</v>
      </c>
      <c r="CC39" s="10">
        <v>0</v>
      </c>
      <c r="CD39" s="10">
        <v>0</v>
      </c>
      <c r="CE39" s="10">
        <v>8.6616046511544109</v>
      </c>
      <c r="CF39" s="17">
        <v>0</v>
      </c>
      <c r="CG39" s="17">
        <v>0</v>
      </c>
    </row>
    <row r="40" spans="1:85" x14ac:dyDescent="0.25">
      <c r="A40" s="4">
        <v>47058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0.24999970587291925</v>
      </c>
      <c r="H40" s="10">
        <v>0</v>
      </c>
      <c r="I40" s="10">
        <v>0</v>
      </c>
      <c r="J40" s="10">
        <v>0</v>
      </c>
      <c r="K40" s="10">
        <v>0</v>
      </c>
      <c r="L40" s="10">
        <v>1.7141076358253706</v>
      </c>
      <c r="M40" s="10">
        <v>0</v>
      </c>
      <c r="N40" s="10">
        <v>0</v>
      </c>
      <c r="O40" s="10">
        <v>1.6201829425300063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0.78931059339835963</v>
      </c>
      <c r="X40" s="10">
        <v>0</v>
      </c>
      <c r="Y40" s="10">
        <v>0.11815629733064055</v>
      </c>
      <c r="Z40" s="10">
        <v>0</v>
      </c>
      <c r="AA40" s="10">
        <v>0</v>
      </c>
      <c r="AB40" s="10">
        <v>0.16491229218664916</v>
      </c>
      <c r="AC40" s="10">
        <v>0</v>
      </c>
      <c r="AD40" s="10">
        <v>0.10854053294886584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0.17338547516211947</v>
      </c>
      <c r="AM40" s="10">
        <v>0</v>
      </c>
      <c r="AN40" s="10">
        <v>0</v>
      </c>
      <c r="AO40" s="10">
        <v>0</v>
      </c>
      <c r="AP40" s="10">
        <v>0</v>
      </c>
      <c r="AQ40" s="10">
        <v>0.64282826505018442</v>
      </c>
      <c r="AR40" s="10">
        <v>0.16621668679190574</v>
      </c>
      <c r="AS40" s="10">
        <v>0.14761920524161359</v>
      </c>
      <c r="AT40" s="10">
        <v>0</v>
      </c>
      <c r="AU40" s="10">
        <v>0</v>
      </c>
      <c r="AV40" s="10">
        <v>0.81473448214852628</v>
      </c>
      <c r="AW40" s="10">
        <v>0</v>
      </c>
      <c r="AX40" s="10">
        <v>0</v>
      </c>
      <c r="AY40" s="10">
        <v>0</v>
      </c>
      <c r="AZ40" s="10">
        <v>0</v>
      </c>
      <c r="BA40" s="10">
        <v>2.441520726075825E-2</v>
      </c>
      <c r="BB40" s="10">
        <v>5.6520484821993747E-2</v>
      </c>
      <c r="BC40" s="10">
        <v>5.2618769870735667E-2</v>
      </c>
      <c r="BD40" s="10">
        <v>0</v>
      </c>
      <c r="BE40" s="10">
        <v>0</v>
      </c>
      <c r="BF40" s="10">
        <v>9.1075248919178065E-2</v>
      </c>
      <c r="BG40" s="10">
        <v>0.30299336549834577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  <c r="BX40" s="10">
        <v>0</v>
      </c>
      <c r="BY40" s="10">
        <v>0</v>
      </c>
      <c r="BZ40" s="10">
        <v>0</v>
      </c>
      <c r="CA40" s="10">
        <v>0</v>
      </c>
      <c r="CB40" s="10">
        <v>5.8191271431305723E-2</v>
      </c>
      <c r="CC40" s="10">
        <v>0</v>
      </c>
      <c r="CD40" s="10">
        <v>0</v>
      </c>
      <c r="CE40" s="10">
        <v>7.2958084622894779</v>
      </c>
      <c r="CF40" s="17">
        <v>0</v>
      </c>
      <c r="CG40" s="17">
        <v>0</v>
      </c>
    </row>
    <row r="41" spans="1:85" x14ac:dyDescent="0.25">
      <c r="A41" s="4">
        <v>47088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0.27071899961078338</v>
      </c>
      <c r="H41" s="10">
        <v>0</v>
      </c>
      <c r="I41" s="10">
        <v>0</v>
      </c>
      <c r="J41" s="10">
        <v>0</v>
      </c>
      <c r="K41" s="10">
        <v>0</v>
      </c>
      <c r="L41" s="10">
        <v>1.856168201380735</v>
      </c>
      <c r="M41" s="10">
        <v>0</v>
      </c>
      <c r="N41" s="10">
        <v>0</v>
      </c>
      <c r="O41" s="10">
        <v>1.7544592856886663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0.85472650250083482</v>
      </c>
      <c r="X41" s="10">
        <v>0</v>
      </c>
      <c r="Y41" s="10">
        <v>0.12794876897705273</v>
      </c>
      <c r="Z41" s="10">
        <v>0</v>
      </c>
      <c r="AA41" s="10">
        <v>0</v>
      </c>
      <c r="AB41" s="10">
        <v>0.17629952889636372</v>
      </c>
      <c r="AC41" s="10">
        <v>0</v>
      </c>
      <c r="AD41" s="10">
        <v>0.11603528500705942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0.18535778736224806</v>
      </c>
      <c r="AM41" s="10">
        <v>0</v>
      </c>
      <c r="AN41" s="10">
        <v>0</v>
      </c>
      <c r="AO41" s="10">
        <v>0</v>
      </c>
      <c r="AP41" s="10">
        <v>0</v>
      </c>
      <c r="AQ41" s="10">
        <v>0.68721572410955345</v>
      </c>
      <c r="AR41" s="10">
        <v>0.17832407913162321</v>
      </c>
      <c r="AS41" s="10">
        <v>0.15837193813043043</v>
      </c>
      <c r="AT41" s="10">
        <v>0</v>
      </c>
      <c r="AU41" s="10">
        <v>0</v>
      </c>
      <c r="AV41" s="10">
        <v>0.89706032196228125</v>
      </c>
      <c r="AW41" s="10">
        <v>0</v>
      </c>
      <c r="AX41" s="10">
        <v>0</v>
      </c>
      <c r="AY41" s="10">
        <v>0</v>
      </c>
      <c r="AZ41" s="10">
        <v>0</v>
      </c>
      <c r="BA41" s="10">
        <v>2.6683295647134894E-2</v>
      </c>
      <c r="BB41" s="10">
        <v>6.177104255218277E-2</v>
      </c>
      <c r="BC41" s="10">
        <v>5.7506871764552422E-2</v>
      </c>
      <c r="BD41" s="10">
        <v>0</v>
      </c>
      <c r="BE41" s="10">
        <v>0</v>
      </c>
      <c r="BF41" s="10">
        <v>9.953582482802803E-2</v>
      </c>
      <c r="BG41" s="10">
        <v>0.33114040214220464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6.2155478963510383E-2</v>
      </c>
      <c r="CC41" s="10">
        <v>0</v>
      </c>
      <c r="CD41" s="10">
        <v>0</v>
      </c>
      <c r="CE41" s="10">
        <v>7.9014793386552444</v>
      </c>
      <c r="CF41" s="17">
        <v>0</v>
      </c>
      <c r="CG41" s="17">
        <v>0</v>
      </c>
    </row>
    <row r="42" spans="1:85" x14ac:dyDescent="0.25">
      <c r="A42" s="4">
        <v>47119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0.22457262298263278</v>
      </c>
      <c r="H42" s="10">
        <v>0</v>
      </c>
      <c r="I42" s="10">
        <v>0</v>
      </c>
      <c r="J42" s="10">
        <v>0</v>
      </c>
      <c r="K42" s="10">
        <v>0</v>
      </c>
      <c r="L42" s="10">
        <v>1.5397684029577934</v>
      </c>
      <c r="M42" s="10">
        <v>0</v>
      </c>
      <c r="N42" s="10">
        <v>0</v>
      </c>
      <c r="O42" s="10">
        <v>1.4553966447490005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0.70903103541070633</v>
      </c>
      <c r="X42" s="10">
        <v>0</v>
      </c>
      <c r="Y42" s="10">
        <v>0.10613880332701671</v>
      </c>
      <c r="Z42" s="10">
        <v>0</v>
      </c>
      <c r="AA42" s="10">
        <v>0</v>
      </c>
      <c r="AB42" s="10">
        <v>0.14542103386374849</v>
      </c>
      <c r="AC42" s="10">
        <v>0</v>
      </c>
      <c r="AD42" s="10">
        <v>9.5711946685464636E-2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0.15289275723907467</v>
      </c>
      <c r="AM42" s="10">
        <v>0</v>
      </c>
      <c r="AN42" s="10">
        <v>0</v>
      </c>
      <c r="AO42" s="10">
        <v>0</v>
      </c>
      <c r="AP42" s="10">
        <v>0</v>
      </c>
      <c r="AQ42" s="10">
        <v>0.56685132236616564</v>
      </c>
      <c r="AR42" s="10">
        <v>0.14551875037410922</v>
      </c>
      <c r="AS42" s="10">
        <v>0.12923709822752188</v>
      </c>
      <c r="AT42" s="10">
        <v>0</v>
      </c>
      <c r="AU42" s="10">
        <v>0</v>
      </c>
      <c r="AV42" s="10">
        <v>0.75253737559075939</v>
      </c>
      <c r="AW42" s="10">
        <v>0</v>
      </c>
      <c r="AX42" s="10">
        <v>0</v>
      </c>
      <c r="AY42" s="10">
        <v>0</v>
      </c>
      <c r="AZ42" s="10">
        <v>0</v>
      </c>
      <c r="BA42" s="10">
        <v>2.2183230320554533E-2</v>
      </c>
      <c r="BB42" s="10">
        <v>5.135352402479483E-2</v>
      </c>
      <c r="BC42" s="10">
        <v>4.7808494057016419E-2</v>
      </c>
      <c r="BD42" s="10">
        <v>0</v>
      </c>
      <c r="BE42" s="10">
        <v>0</v>
      </c>
      <c r="BF42" s="10">
        <v>8.2749378356627462E-2</v>
      </c>
      <c r="BG42" s="10">
        <v>0.27529447285310588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  <c r="BX42" s="10">
        <v>0</v>
      </c>
      <c r="BY42" s="10">
        <v>0</v>
      </c>
      <c r="BZ42" s="10">
        <v>0</v>
      </c>
      <c r="CA42" s="10">
        <v>0</v>
      </c>
      <c r="CB42" s="10">
        <v>5.621728320600744E-2</v>
      </c>
      <c r="CC42" s="10">
        <v>0</v>
      </c>
      <c r="CD42" s="10">
        <v>0</v>
      </c>
      <c r="CE42" s="10">
        <v>6.5586841765921005</v>
      </c>
      <c r="CF42" s="17">
        <v>0</v>
      </c>
      <c r="CG42" s="17">
        <v>0</v>
      </c>
    </row>
    <row r="43" spans="1:85" x14ac:dyDescent="0.25">
      <c r="A43" s="4">
        <v>47150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0.2357504849367526</v>
      </c>
      <c r="H43" s="10">
        <v>0</v>
      </c>
      <c r="I43" s="10">
        <v>0</v>
      </c>
      <c r="J43" s="10">
        <v>0</v>
      </c>
      <c r="K43" s="10">
        <v>0</v>
      </c>
      <c r="L43" s="10">
        <v>1.6164087272368075</v>
      </c>
      <c r="M43" s="10">
        <v>0</v>
      </c>
      <c r="N43" s="10">
        <v>0</v>
      </c>
      <c r="O43" s="10">
        <v>1.527837455064297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0.74432229633889357</v>
      </c>
      <c r="X43" s="10">
        <v>0</v>
      </c>
      <c r="Y43" s="10">
        <v>0.11142174866473321</v>
      </c>
      <c r="Z43" s="10">
        <v>0</v>
      </c>
      <c r="AA43" s="10">
        <v>0</v>
      </c>
      <c r="AB43" s="10">
        <v>0.15254263370622728</v>
      </c>
      <c r="AC43" s="10">
        <v>0</v>
      </c>
      <c r="AD43" s="10">
        <v>0.1003991791052065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0.16038026442383396</v>
      </c>
      <c r="AM43" s="10">
        <v>0</v>
      </c>
      <c r="AN43" s="10">
        <v>0</v>
      </c>
      <c r="AO43" s="10">
        <v>0</v>
      </c>
      <c r="AP43" s="10">
        <v>0</v>
      </c>
      <c r="AQ43" s="10">
        <v>0.59461132503437741</v>
      </c>
      <c r="AR43" s="10">
        <v>0.14951207311066664</v>
      </c>
      <c r="AS43" s="10">
        <v>0.13278362018041029</v>
      </c>
      <c r="AT43" s="10">
        <v>0</v>
      </c>
      <c r="AU43" s="10">
        <v>0</v>
      </c>
      <c r="AV43" s="10">
        <v>0.79911357858265142</v>
      </c>
      <c r="AW43" s="10">
        <v>0</v>
      </c>
      <c r="AX43" s="10">
        <v>0</v>
      </c>
      <c r="AY43" s="10">
        <v>0</v>
      </c>
      <c r="AZ43" s="10">
        <v>0</v>
      </c>
      <c r="BA43" s="10">
        <v>2.3159802795393269E-2</v>
      </c>
      <c r="BB43" s="10">
        <v>5.3614260505636217E-2</v>
      </c>
      <c r="BC43" s="10">
        <v>4.991316766338081E-2</v>
      </c>
      <c r="BD43" s="10">
        <v>0</v>
      </c>
      <c r="BE43" s="10">
        <v>0</v>
      </c>
      <c r="BF43" s="10">
        <v>8.6392254711664937E-2</v>
      </c>
      <c r="BG43" s="10">
        <v>0.28741376300060423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10">
        <v>0</v>
      </c>
      <c r="CA43" s="10">
        <v>0</v>
      </c>
      <c r="CB43" s="10">
        <v>6.1316089987593247E-2</v>
      </c>
      <c r="CC43" s="10">
        <v>0</v>
      </c>
      <c r="CD43" s="10">
        <v>0</v>
      </c>
      <c r="CE43" s="10">
        <v>6.8868927250491296</v>
      </c>
      <c r="CF43" s="17">
        <v>0</v>
      </c>
      <c r="CG43" s="17">
        <v>0</v>
      </c>
    </row>
    <row r="44" spans="1:85" x14ac:dyDescent="0.25">
      <c r="A44" s="4">
        <v>47178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0.24274162022146153</v>
      </c>
      <c r="H44" s="10">
        <v>0</v>
      </c>
      <c r="I44" s="10">
        <v>0</v>
      </c>
      <c r="J44" s="10">
        <v>0</v>
      </c>
      <c r="K44" s="10">
        <v>0</v>
      </c>
      <c r="L44" s="10">
        <v>1.6643430171303297</v>
      </c>
      <c r="M44" s="10">
        <v>0</v>
      </c>
      <c r="N44" s="10">
        <v>0</v>
      </c>
      <c r="O44" s="10">
        <v>1.5731451809180339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0.76639503086805671</v>
      </c>
      <c r="X44" s="10">
        <v>0</v>
      </c>
      <c r="Y44" s="10">
        <v>0.11472593918965608</v>
      </c>
      <c r="Z44" s="10">
        <v>0</v>
      </c>
      <c r="AA44" s="10">
        <v>0</v>
      </c>
      <c r="AB44" s="10">
        <v>0.1557262688837745</v>
      </c>
      <c r="AC44" s="10">
        <v>0</v>
      </c>
      <c r="AD44" s="10">
        <v>0.10249455631635238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0.16372747457222672</v>
      </c>
      <c r="AM44" s="10">
        <v>0</v>
      </c>
      <c r="AN44" s="10">
        <v>0</v>
      </c>
      <c r="AO44" s="10">
        <v>0</v>
      </c>
      <c r="AP44" s="10">
        <v>0</v>
      </c>
      <c r="AQ44" s="10">
        <v>0.60702113785426803</v>
      </c>
      <c r="AR44" s="10">
        <v>0.14960214837426078</v>
      </c>
      <c r="AS44" s="10">
        <v>0.13286361719563383</v>
      </c>
      <c r="AT44" s="10">
        <v>0</v>
      </c>
      <c r="AU44" s="10">
        <v>0</v>
      </c>
      <c r="AV44" s="10">
        <v>0.83186893993714905</v>
      </c>
      <c r="AW44" s="10">
        <v>0</v>
      </c>
      <c r="AX44" s="10">
        <v>0</v>
      </c>
      <c r="AY44" s="10">
        <v>0</v>
      </c>
      <c r="AZ44" s="10">
        <v>0</v>
      </c>
      <c r="BA44" s="10">
        <v>2.4095535611272083E-2</v>
      </c>
      <c r="BB44" s="10">
        <v>5.5780454380317153E-2</v>
      </c>
      <c r="BC44" s="10">
        <v>5.1929825116801658E-2</v>
      </c>
      <c r="BD44" s="10">
        <v>0</v>
      </c>
      <c r="BE44" s="10">
        <v>0</v>
      </c>
      <c r="BF44" s="10">
        <v>8.9882788222923768E-2</v>
      </c>
      <c r="BG44" s="10">
        <v>0.29902623190419858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  <c r="BT44" s="10">
        <v>0</v>
      </c>
      <c r="BU44" s="10">
        <v>0</v>
      </c>
      <c r="BV44" s="10">
        <v>0</v>
      </c>
      <c r="BW44" s="10">
        <v>0</v>
      </c>
      <c r="BX44" s="10">
        <v>0</v>
      </c>
      <c r="BY44" s="10">
        <v>0</v>
      </c>
      <c r="BZ44" s="10">
        <v>0</v>
      </c>
      <c r="CA44" s="10">
        <v>0</v>
      </c>
      <c r="CB44" s="10">
        <v>5.9418585248964755E-2</v>
      </c>
      <c r="CC44" s="10">
        <v>0</v>
      </c>
      <c r="CD44" s="10">
        <v>0</v>
      </c>
      <c r="CE44" s="10">
        <v>7.0847883519456811</v>
      </c>
      <c r="CF44" s="17">
        <v>0</v>
      </c>
      <c r="CG44" s="17">
        <v>0</v>
      </c>
    </row>
    <row r="45" spans="1:85" x14ac:dyDescent="0.25">
      <c r="A45" s="4">
        <v>47209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0.2507523224544817</v>
      </c>
      <c r="H45" s="10">
        <v>0</v>
      </c>
      <c r="I45" s="10">
        <v>0</v>
      </c>
      <c r="J45" s="10">
        <v>0</v>
      </c>
      <c r="K45" s="10">
        <v>0</v>
      </c>
      <c r="L45" s="10">
        <v>1.7192679052136906</v>
      </c>
      <c r="M45" s="10">
        <v>0</v>
      </c>
      <c r="N45" s="10">
        <v>0</v>
      </c>
      <c r="O45" s="10">
        <v>1.6250604544592906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0.79168678915635171</v>
      </c>
      <c r="X45" s="10">
        <v>0</v>
      </c>
      <c r="Y45" s="10">
        <v>0.11851200330347984</v>
      </c>
      <c r="Z45" s="10">
        <v>0</v>
      </c>
      <c r="AA45" s="10">
        <v>0</v>
      </c>
      <c r="AB45" s="10">
        <v>0.15428467234473794</v>
      </c>
      <c r="AC45" s="10">
        <v>0</v>
      </c>
      <c r="AD45" s="10">
        <v>0.10154573889001298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0.16221180889564987</v>
      </c>
      <c r="AM45" s="10">
        <v>0</v>
      </c>
      <c r="AN45" s="10">
        <v>0</v>
      </c>
      <c r="AO45" s="10">
        <v>0</v>
      </c>
      <c r="AP45" s="10">
        <v>0</v>
      </c>
      <c r="AQ45" s="10">
        <v>0.60140179323293219</v>
      </c>
      <c r="AR45" s="10">
        <v>0.14539878274011336</v>
      </c>
      <c r="AS45" s="10">
        <v>0.12913055340866531</v>
      </c>
      <c r="AT45" s="10">
        <v>0</v>
      </c>
      <c r="AU45" s="10">
        <v>0</v>
      </c>
      <c r="AV45" s="10">
        <v>0.85839200775673241</v>
      </c>
      <c r="AW45" s="10">
        <v>0</v>
      </c>
      <c r="AX45" s="10">
        <v>0</v>
      </c>
      <c r="AY45" s="10">
        <v>0</v>
      </c>
      <c r="AZ45" s="10">
        <v>0</v>
      </c>
      <c r="BA45" s="10">
        <v>2.4998461049314656E-2</v>
      </c>
      <c r="BB45" s="10">
        <v>5.7870700142772839E-2</v>
      </c>
      <c r="BC45" s="10">
        <v>5.3875777298463372E-2</v>
      </c>
      <c r="BD45" s="10">
        <v>0</v>
      </c>
      <c r="BE45" s="10">
        <v>0</v>
      </c>
      <c r="BF45" s="10">
        <v>9.325094144590941E-2</v>
      </c>
      <c r="BG45" s="10">
        <v>0.31023156038430139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  <c r="BT45" s="10">
        <v>0</v>
      </c>
      <c r="BU45" s="10">
        <v>0</v>
      </c>
      <c r="BV45" s="10">
        <v>0</v>
      </c>
      <c r="BW45" s="10">
        <v>0</v>
      </c>
      <c r="BX45" s="10">
        <v>0</v>
      </c>
      <c r="BY45" s="10">
        <v>0</v>
      </c>
      <c r="BZ45" s="10">
        <v>0</v>
      </c>
      <c r="CA45" s="10">
        <v>0</v>
      </c>
      <c r="CB45" s="10">
        <v>6.1185231651537539E-2</v>
      </c>
      <c r="CC45" s="10">
        <v>0</v>
      </c>
      <c r="CD45" s="10">
        <v>0</v>
      </c>
      <c r="CE45" s="10">
        <v>7.2590575038284371</v>
      </c>
      <c r="CF45" s="17">
        <v>0</v>
      </c>
      <c r="CG45" s="17">
        <v>0</v>
      </c>
    </row>
    <row r="46" spans="1:85" x14ac:dyDescent="0.25">
      <c r="A46" s="4">
        <v>47239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0.22559645662252967</v>
      </c>
      <c r="H46" s="10">
        <v>0</v>
      </c>
      <c r="I46" s="10">
        <v>0</v>
      </c>
      <c r="J46" s="10">
        <v>0</v>
      </c>
      <c r="K46" s="10">
        <v>0</v>
      </c>
      <c r="L46" s="10">
        <v>1.5467882554565568</v>
      </c>
      <c r="M46" s="10">
        <v>0</v>
      </c>
      <c r="N46" s="10">
        <v>0</v>
      </c>
      <c r="O46" s="10">
        <v>1.4620318437527646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0.71226353016515609</v>
      </c>
      <c r="X46" s="10">
        <v>0</v>
      </c>
      <c r="Y46" s="10">
        <v>0.10662269346420855</v>
      </c>
      <c r="Z46" s="10">
        <v>0</v>
      </c>
      <c r="AA46" s="10">
        <v>0</v>
      </c>
      <c r="AB46" s="10">
        <v>0.13440392956730707</v>
      </c>
      <c r="AC46" s="10">
        <v>0</v>
      </c>
      <c r="AD46" s="10">
        <v>8.8460805148146276E-2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0.14130959483182889</v>
      </c>
      <c r="AM46" s="10">
        <v>0</v>
      </c>
      <c r="AN46" s="10">
        <v>0</v>
      </c>
      <c r="AO46" s="10">
        <v>0</v>
      </c>
      <c r="AP46" s="10">
        <v>0</v>
      </c>
      <c r="AQ46" s="10">
        <v>0.52390663979063756</v>
      </c>
      <c r="AR46" s="10">
        <v>0.12176810892513182</v>
      </c>
      <c r="AS46" s="10">
        <v>0.10814384410035983</v>
      </c>
      <c r="AT46" s="10">
        <v>0</v>
      </c>
      <c r="AU46" s="10">
        <v>0</v>
      </c>
      <c r="AV46" s="10">
        <v>0.76657814904442645</v>
      </c>
      <c r="AW46" s="10">
        <v>0</v>
      </c>
      <c r="AX46" s="10">
        <v>0</v>
      </c>
      <c r="AY46" s="10">
        <v>0</v>
      </c>
      <c r="AZ46" s="10">
        <v>0</v>
      </c>
      <c r="BA46" s="10">
        <v>2.2174856054150212E-2</v>
      </c>
      <c r="BB46" s="10">
        <v>5.1334137845019841E-2</v>
      </c>
      <c r="BC46" s="10">
        <v>4.7790446141548856E-2</v>
      </c>
      <c r="BD46" s="10">
        <v>0</v>
      </c>
      <c r="BE46" s="10">
        <v>0</v>
      </c>
      <c r="BF46" s="10">
        <v>8.2718140104617421E-2</v>
      </c>
      <c r="BG46" s="10">
        <v>0.27519054798634862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0</v>
      </c>
      <c r="BX46" s="10">
        <v>0</v>
      </c>
      <c r="BY46" s="10">
        <v>0</v>
      </c>
      <c r="BZ46" s="10">
        <v>0</v>
      </c>
      <c r="CA46" s="10">
        <v>0</v>
      </c>
      <c r="CB46" s="10">
        <v>5.7991787302679801E-2</v>
      </c>
      <c r="CC46" s="10">
        <v>0</v>
      </c>
      <c r="CD46" s="10">
        <v>0</v>
      </c>
      <c r="CE46" s="10">
        <v>6.4750737663034172</v>
      </c>
      <c r="CF46" s="17">
        <v>0</v>
      </c>
      <c r="CG46" s="17">
        <v>0</v>
      </c>
    </row>
    <row r="47" spans="1:85" x14ac:dyDescent="0.25">
      <c r="A47" s="4">
        <v>47270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0.22447608525744345</v>
      </c>
      <c r="H47" s="10">
        <v>0</v>
      </c>
      <c r="I47" s="10">
        <v>0</v>
      </c>
      <c r="J47" s="10">
        <v>0</v>
      </c>
      <c r="K47" s="10">
        <v>0</v>
      </c>
      <c r="L47" s="10">
        <v>1.5391064979714877</v>
      </c>
      <c r="M47" s="10">
        <v>0</v>
      </c>
      <c r="N47" s="10">
        <v>0</v>
      </c>
      <c r="O47" s="10">
        <v>1.454771008910285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0.70872624205549628</v>
      </c>
      <c r="X47" s="10">
        <v>0</v>
      </c>
      <c r="Y47" s="10">
        <v>0.10609317711269271</v>
      </c>
      <c r="Z47" s="10">
        <v>0</v>
      </c>
      <c r="AA47" s="10">
        <v>0</v>
      </c>
      <c r="AB47" s="10">
        <v>0.13110522940369809</v>
      </c>
      <c r="AC47" s="10">
        <v>0</v>
      </c>
      <c r="AD47" s="10">
        <v>8.6289695468878755E-2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0.13784140766578451</v>
      </c>
      <c r="AM47" s="10">
        <v>0</v>
      </c>
      <c r="AN47" s="10">
        <v>0</v>
      </c>
      <c r="AO47" s="10">
        <v>0</v>
      </c>
      <c r="AP47" s="10">
        <v>0</v>
      </c>
      <c r="AQ47" s="10">
        <v>0.51104830355034392</v>
      </c>
      <c r="AR47" s="10">
        <v>0.11487338936883344</v>
      </c>
      <c r="AS47" s="10">
        <v>0.10202055382843425</v>
      </c>
      <c r="AT47" s="10">
        <v>0</v>
      </c>
      <c r="AU47" s="10">
        <v>0</v>
      </c>
      <c r="AV47" s="10">
        <v>0.75906185493580891</v>
      </c>
      <c r="AW47" s="10">
        <v>0</v>
      </c>
      <c r="AX47" s="10">
        <v>0</v>
      </c>
      <c r="AY47" s="10">
        <v>0</v>
      </c>
      <c r="AZ47" s="10">
        <v>0</v>
      </c>
      <c r="BA47" s="10">
        <v>2.1760821365100817E-2</v>
      </c>
      <c r="BB47" s="10">
        <v>5.0375659749451608E-2</v>
      </c>
      <c r="BC47" s="10">
        <v>4.6898133584505459E-2</v>
      </c>
      <c r="BD47" s="10">
        <v>0</v>
      </c>
      <c r="BE47" s="10">
        <v>0</v>
      </c>
      <c r="BF47" s="10">
        <v>8.1173680048898147E-2</v>
      </c>
      <c r="BG47" s="10">
        <v>0.27005236658455611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  <c r="BT47" s="10">
        <v>0</v>
      </c>
      <c r="BU47" s="10">
        <v>0</v>
      </c>
      <c r="BV47" s="10">
        <v>0</v>
      </c>
      <c r="BW47" s="10">
        <v>0</v>
      </c>
      <c r="BX47" s="10">
        <v>0</v>
      </c>
      <c r="BY47" s="10">
        <v>0</v>
      </c>
      <c r="BZ47" s="10">
        <v>0</v>
      </c>
      <c r="CA47" s="10">
        <v>0</v>
      </c>
      <c r="CB47" s="10">
        <v>5.7859730064574108E-2</v>
      </c>
      <c r="CC47" s="10">
        <v>0</v>
      </c>
      <c r="CD47" s="10">
        <v>0</v>
      </c>
      <c r="CE47" s="10">
        <v>6.4035338369262735</v>
      </c>
      <c r="CF47" s="17">
        <v>0</v>
      </c>
      <c r="CG47" s="17">
        <v>0</v>
      </c>
    </row>
    <row r="48" spans="1:85" x14ac:dyDescent="0.25">
      <c r="A48" s="4">
        <v>47300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0.23027936983099523</v>
      </c>
      <c r="H48" s="10">
        <v>0</v>
      </c>
      <c r="I48" s="10">
        <v>0</v>
      </c>
      <c r="J48" s="10">
        <v>0</v>
      </c>
      <c r="K48" s="10">
        <v>0</v>
      </c>
      <c r="L48" s="10">
        <v>1.5788963623861652</v>
      </c>
      <c r="M48" s="10">
        <v>0</v>
      </c>
      <c r="N48" s="10">
        <v>0</v>
      </c>
      <c r="O48" s="10">
        <v>1.4923805838651276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0.72704863957358823</v>
      </c>
      <c r="X48" s="10">
        <v>0</v>
      </c>
      <c r="Y48" s="10">
        <v>0.10883595880986581</v>
      </c>
      <c r="Z48" s="10">
        <v>0</v>
      </c>
      <c r="AA48" s="10">
        <v>0</v>
      </c>
      <c r="AB48" s="10">
        <v>0.13181173708060273</v>
      </c>
      <c r="AC48" s="10">
        <v>0</v>
      </c>
      <c r="AD48" s="10">
        <v>8.6754698524544871E-2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0.1385842156617291</v>
      </c>
      <c r="AM48" s="10">
        <v>0</v>
      </c>
      <c r="AN48" s="10">
        <v>0</v>
      </c>
      <c r="AO48" s="10">
        <v>0</v>
      </c>
      <c r="AP48" s="10">
        <v>0</v>
      </c>
      <c r="AQ48" s="10">
        <v>0.51380227111799626</v>
      </c>
      <c r="AR48" s="10">
        <v>0.11184390884925612</v>
      </c>
      <c r="AS48" s="10">
        <v>9.9330032706720167E-2</v>
      </c>
      <c r="AT48" s="10">
        <v>0</v>
      </c>
      <c r="AU48" s="10">
        <v>0</v>
      </c>
      <c r="AV48" s="10">
        <v>0.77723468335959567</v>
      </c>
      <c r="AW48" s="10">
        <v>0</v>
      </c>
      <c r="AX48" s="10">
        <v>0</v>
      </c>
      <c r="AY48" s="10">
        <v>0</v>
      </c>
      <c r="AZ48" s="10">
        <v>0</v>
      </c>
      <c r="BA48" s="10">
        <v>2.2308017904596938E-2</v>
      </c>
      <c r="BB48" s="10">
        <v>5.1642403601958126E-2</v>
      </c>
      <c r="BC48" s="10">
        <v>4.8077431735788698E-2</v>
      </c>
      <c r="BD48" s="10">
        <v>0</v>
      </c>
      <c r="BE48" s="10">
        <v>0</v>
      </c>
      <c r="BF48" s="10">
        <v>8.3214869399046404E-2</v>
      </c>
      <c r="BG48" s="10">
        <v>0.27684309005948882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  <c r="BT48" s="10">
        <v>0</v>
      </c>
      <c r="BU48" s="10">
        <v>0</v>
      </c>
      <c r="BV48" s="10">
        <v>0</v>
      </c>
      <c r="BW48" s="10">
        <v>0</v>
      </c>
      <c r="BX48" s="10">
        <v>0</v>
      </c>
      <c r="BY48" s="10">
        <v>0</v>
      </c>
      <c r="BZ48" s="10">
        <v>0</v>
      </c>
      <c r="CA48" s="10">
        <v>0</v>
      </c>
      <c r="CB48" s="10">
        <v>5.5769646343564044E-2</v>
      </c>
      <c r="CC48" s="10">
        <v>0</v>
      </c>
      <c r="CD48" s="10">
        <v>0</v>
      </c>
      <c r="CE48" s="10">
        <v>6.5346579208106297</v>
      </c>
      <c r="CF48" s="17">
        <v>0</v>
      </c>
      <c r="CG48" s="17">
        <v>0</v>
      </c>
    </row>
    <row r="49" spans="1:85" x14ac:dyDescent="0.25">
      <c r="A49" s="4">
        <v>47331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0.2323386777709891</v>
      </c>
      <c r="H49" s="10">
        <v>0</v>
      </c>
      <c r="I49" s="10">
        <v>0</v>
      </c>
      <c r="J49" s="10">
        <v>0</v>
      </c>
      <c r="K49" s="10">
        <v>0</v>
      </c>
      <c r="L49" s="10">
        <v>1.5930158808557333</v>
      </c>
      <c r="M49" s="10">
        <v>0</v>
      </c>
      <c r="N49" s="10">
        <v>0</v>
      </c>
      <c r="O49" s="10">
        <v>1.5057264219577959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0.73355038151136787</v>
      </c>
      <c r="X49" s="10">
        <v>0</v>
      </c>
      <c r="Y49" s="10">
        <v>0.1098092407599532</v>
      </c>
      <c r="Z49" s="10">
        <v>0</v>
      </c>
      <c r="AA49" s="10">
        <v>0</v>
      </c>
      <c r="AB49" s="10">
        <v>0.12756363086798006</v>
      </c>
      <c r="AC49" s="10">
        <v>0</v>
      </c>
      <c r="AD49" s="10">
        <v>8.3958717059321009E-2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0.13411784202488042</v>
      </c>
      <c r="AM49" s="10">
        <v>0</v>
      </c>
      <c r="AN49" s="10">
        <v>0</v>
      </c>
      <c r="AO49" s="10">
        <v>0</v>
      </c>
      <c r="AP49" s="10">
        <v>0</v>
      </c>
      <c r="AQ49" s="10">
        <v>0.49724314923447771</v>
      </c>
      <c r="AR49" s="10">
        <v>0.10271533823012974</v>
      </c>
      <c r="AS49" s="10">
        <v>9.1222830200184582E-2</v>
      </c>
      <c r="AT49" s="10">
        <v>0</v>
      </c>
      <c r="AU49" s="10">
        <v>0</v>
      </c>
      <c r="AV49" s="10">
        <v>0.77390901713547877</v>
      </c>
      <c r="AW49" s="10">
        <v>0</v>
      </c>
      <c r="AX49" s="10">
        <v>0</v>
      </c>
      <c r="AY49" s="10">
        <v>0</v>
      </c>
      <c r="AZ49" s="10">
        <v>0</v>
      </c>
      <c r="BA49" s="10">
        <v>2.2453506141066212E-2</v>
      </c>
      <c r="BB49" s="10">
        <v>5.1979204579042468E-2</v>
      </c>
      <c r="BC49" s="10">
        <v>4.8390982710470778E-2</v>
      </c>
      <c r="BD49" s="10">
        <v>0</v>
      </c>
      <c r="BE49" s="10">
        <v>0</v>
      </c>
      <c r="BF49" s="10">
        <v>8.3757579408006613E-2</v>
      </c>
      <c r="BG49" s="10">
        <v>0.27864860290799515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>
        <v>0</v>
      </c>
      <c r="BY49" s="10">
        <v>0</v>
      </c>
      <c r="BZ49" s="10">
        <v>0</v>
      </c>
      <c r="CA49" s="10">
        <v>0</v>
      </c>
      <c r="CB49" s="10">
        <v>5.4005553946153959E-2</v>
      </c>
      <c r="CC49" s="10">
        <v>0</v>
      </c>
      <c r="CD49" s="10">
        <v>0</v>
      </c>
      <c r="CE49" s="10">
        <v>6.5244065573010275</v>
      </c>
      <c r="CF49" s="17">
        <v>0</v>
      </c>
      <c r="CG49" s="17">
        <v>0</v>
      </c>
    </row>
    <row r="50" spans="1:85" x14ac:dyDescent="0.25">
      <c r="A50" s="4">
        <v>47362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0.26647791400516946</v>
      </c>
      <c r="H50" s="10">
        <v>0</v>
      </c>
      <c r="I50" s="10">
        <v>0</v>
      </c>
      <c r="J50" s="10">
        <v>0</v>
      </c>
      <c r="K50" s="10">
        <v>0</v>
      </c>
      <c r="L50" s="10">
        <v>1.8270894582862642</v>
      </c>
      <c r="M50" s="10">
        <v>0</v>
      </c>
      <c r="N50" s="10">
        <v>0</v>
      </c>
      <c r="O50" s="10">
        <v>1.7269739151277983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0.84133635156312947</v>
      </c>
      <c r="X50" s="10">
        <v>0</v>
      </c>
      <c r="Y50" s="10">
        <v>0.12594432273151859</v>
      </c>
      <c r="Z50" s="10">
        <v>0</v>
      </c>
      <c r="AA50" s="10">
        <v>0</v>
      </c>
      <c r="AB50" s="10">
        <v>0.14000591644905772</v>
      </c>
      <c r="AC50" s="10">
        <v>0</v>
      </c>
      <c r="AD50" s="10">
        <v>9.2147871974126619E-2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0.14719941143958648</v>
      </c>
      <c r="AM50" s="10">
        <v>0</v>
      </c>
      <c r="AN50" s="10">
        <v>0</v>
      </c>
      <c r="AO50" s="10">
        <v>0</v>
      </c>
      <c r="AP50" s="10">
        <v>0</v>
      </c>
      <c r="AQ50" s="10">
        <v>0.54574318975474756</v>
      </c>
      <c r="AR50" s="10">
        <v>0.10625721590124869</v>
      </c>
      <c r="AS50" s="10">
        <v>9.4368417908404112E-2</v>
      </c>
      <c r="AT50" s="10">
        <v>0</v>
      </c>
      <c r="AU50" s="10">
        <v>0</v>
      </c>
      <c r="AV50" s="10">
        <v>0.87171349111948226</v>
      </c>
      <c r="AW50" s="10">
        <v>0</v>
      </c>
      <c r="AX50" s="10">
        <v>0</v>
      </c>
      <c r="AY50" s="10">
        <v>0</v>
      </c>
      <c r="AZ50" s="10">
        <v>0</v>
      </c>
      <c r="BA50" s="10">
        <v>2.5203417098832025E-2</v>
      </c>
      <c r="BB50" s="10">
        <v>5.8345167353401076E-2</v>
      </c>
      <c r="BC50" s="10">
        <v>5.4317491148687488E-2</v>
      </c>
      <c r="BD50" s="10">
        <v>0</v>
      </c>
      <c r="BE50" s="10">
        <v>0</v>
      </c>
      <c r="BF50" s="10">
        <v>9.4015482292436961E-2</v>
      </c>
      <c r="BG50" s="10">
        <v>0.3127750703598372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  <c r="BT50" s="10">
        <v>0</v>
      </c>
      <c r="BU50" s="10">
        <v>0</v>
      </c>
      <c r="BV50" s="10">
        <v>0</v>
      </c>
      <c r="BW50" s="10">
        <v>0</v>
      </c>
      <c r="BX50" s="10">
        <v>0</v>
      </c>
      <c r="BY50" s="10">
        <v>0</v>
      </c>
      <c r="BZ50" s="10">
        <v>0</v>
      </c>
      <c r="CA50" s="10">
        <v>0</v>
      </c>
      <c r="CB50" s="10">
        <v>6.4242202494620357E-2</v>
      </c>
      <c r="CC50" s="10">
        <v>0</v>
      </c>
      <c r="CD50" s="10">
        <v>0</v>
      </c>
      <c r="CE50" s="10">
        <v>7.3941563070083491</v>
      </c>
      <c r="CF50" s="17">
        <v>0</v>
      </c>
      <c r="CG50" s="17">
        <v>0</v>
      </c>
    </row>
    <row r="51" spans="1:85" x14ac:dyDescent="0.25">
      <c r="A51" s="4">
        <v>47392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0.30385352624622103</v>
      </c>
      <c r="H51" s="10">
        <v>0</v>
      </c>
      <c r="I51" s="10">
        <v>0</v>
      </c>
      <c r="J51" s="10">
        <v>0</v>
      </c>
      <c r="K51" s="10">
        <v>0</v>
      </c>
      <c r="L51" s="10">
        <v>2.0833530491266505</v>
      </c>
      <c r="M51" s="10">
        <v>0</v>
      </c>
      <c r="N51" s="10">
        <v>0</v>
      </c>
      <c r="O51" s="10">
        <v>1.9691955177817999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0.95934035710226984</v>
      </c>
      <c r="X51" s="10">
        <v>0</v>
      </c>
      <c r="Y51" s="10">
        <v>0.14360899932563131</v>
      </c>
      <c r="Z51" s="10">
        <v>0</v>
      </c>
      <c r="AA51" s="10">
        <v>0</v>
      </c>
      <c r="AB51" s="10">
        <v>0.15408630668529674</v>
      </c>
      <c r="AC51" s="10">
        <v>0</v>
      </c>
      <c r="AD51" s="10">
        <v>0.10141518031181958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0.16200325122137332</v>
      </c>
      <c r="AM51" s="10">
        <v>0</v>
      </c>
      <c r="AN51" s="10">
        <v>0</v>
      </c>
      <c r="AO51" s="10">
        <v>0</v>
      </c>
      <c r="AP51" s="10">
        <v>0</v>
      </c>
      <c r="AQ51" s="10">
        <v>0.60062856371187379</v>
      </c>
      <c r="AR51" s="10">
        <v>0.11026750335227942</v>
      </c>
      <c r="AS51" s="10">
        <v>9.7930006445256138E-2</v>
      </c>
      <c r="AT51" s="10">
        <v>0</v>
      </c>
      <c r="AU51" s="10">
        <v>0</v>
      </c>
      <c r="AV51" s="10">
        <v>0.97907324438487553</v>
      </c>
      <c r="AW51" s="10">
        <v>0</v>
      </c>
      <c r="AX51" s="10">
        <v>0</v>
      </c>
      <c r="AY51" s="10">
        <v>0</v>
      </c>
      <c r="AZ51" s="10">
        <v>0</v>
      </c>
      <c r="BA51" s="10">
        <v>2.8236421412724526E-2</v>
      </c>
      <c r="BB51" s="10">
        <v>6.5366482898976286E-2</v>
      </c>
      <c r="BC51" s="10">
        <v>6.0854112128603012E-2</v>
      </c>
      <c r="BD51" s="10">
        <v>0</v>
      </c>
      <c r="BE51" s="10">
        <v>0</v>
      </c>
      <c r="BF51" s="10">
        <v>0.10532939906203483</v>
      </c>
      <c r="BG51" s="10">
        <v>0.35041473382131988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0</v>
      </c>
      <c r="BW51" s="10">
        <v>0</v>
      </c>
      <c r="BX51" s="10">
        <v>0</v>
      </c>
      <c r="BY51" s="10">
        <v>0</v>
      </c>
      <c r="BZ51" s="10">
        <v>0</v>
      </c>
      <c r="CA51" s="10">
        <v>0</v>
      </c>
      <c r="CB51" s="10">
        <v>7.3110219282413305E-2</v>
      </c>
      <c r="CC51" s="10">
        <v>0</v>
      </c>
      <c r="CD51" s="10">
        <v>0</v>
      </c>
      <c r="CE51" s="10">
        <v>8.3480668743014181</v>
      </c>
      <c r="CF51" s="17">
        <v>0</v>
      </c>
      <c r="CG51" s="17">
        <v>0</v>
      </c>
    </row>
    <row r="52" spans="1:85" x14ac:dyDescent="0.25">
      <c r="A52" s="4">
        <v>47423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0.26504847740505155</v>
      </c>
      <c r="H52" s="10">
        <v>0</v>
      </c>
      <c r="I52" s="10">
        <v>0</v>
      </c>
      <c r="J52" s="10">
        <v>0</v>
      </c>
      <c r="K52" s="10">
        <v>0</v>
      </c>
      <c r="L52" s="10">
        <v>1.8172886139907281</v>
      </c>
      <c r="M52" s="10">
        <v>0</v>
      </c>
      <c r="N52" s="10">
        <v>0</v>
      </c>
      <c r="O52" s="10">
        <v>1.7177101090410971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0.83682326844919208</v>
      </c>
      <c r="X52" s="10">
        <v>0</v>
      </c>
      <c r="Y52" s="10">
        <v>0.12526873419292772</v>
      </c>
      <c r="Z52" s="10">
        <v>0</v>
      </c>
      <c r="AA52" s="10">
        <v>0</v>
      </c>
      <c r="AB52" s="10">
        <v>0.13038474760014532</v>
      </c>
      <c r="AC52" s="10">
        <v>0</v>
      </c>
      <c r="AD52" s="10">
        <v>8.5815495044515785E-2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0.13708390755346253</v>
      </c>
      <c r="AM52" s="10">
        <v>0</v>
      </c>
      <c r="AN52" s="10">
        <v>0</v>
      </c>
      <c r="AO52" s="10">
        <v>0</v>
      </c>
      <c r="AP52" s="10">
        <v>0</v>
      </c>
      <c r="AQ52" s="10">
        <v>0.5082398648242975</v>
      </c>
      <c r="AR52" s="10">
        <v>8.8041543966346406E-2</v>
      </c>
      <c r="AS52" s="10">
        <v>7.8190842323958135E-2</v>
      </c>
      <c r="AT52" s="10">
        <v>0</v>
      </c>
      <c r="AU52" s="10">
        <v>0</v>
      </c>
      <c r="AV52" s="10">
        <v>0.84609506619418973</v>
      </c>
      <c r="AW52" s="10">
        <v>0</v>
      </c>
      <c r="AX52" s="10">
        <v>0</v>
      </c>
      <c r="AY52" s="10">
        <v>0</v>
      </c>
      <c r="AZ52" s="10">
        <v>0</v>
      </c>
      <c r="BA52" s="10">
        <v>2.4411345344432657E-2</v>
      </c>
      <c r="BB52" s="10">
        <v>5.6511544599585094E-2</v>
      </c>
      <c r="BC52" s="10">
        <v>5.2610446808628267E-2</v>
      </c>
      <c r="BD52" s="10">
        <v>0</v>
      </c>
      <c r="BE52" s="10">
        <v>0</v>
      </c>
      <c r="BF52" s="10">
        <v>9.1060842939048481E-2</v>
      </c>
      <c r="BG52" s="10">
        <v>0.3029454390149755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  <c r="BT52" s="10">
        <v>0</v>
      </c>
      <c r="BU52" s="10">
        <v>0</v>
      </c>
      <c r="BV52" s="10">
        <v>0</v>
      </c>
      <c r="BW52" s="10">
        <v>0</v>
      </c>
      <c r="BX52" s="10">
        <v>0</v>
      </c>
      <c r="BY52" s="10">
        <v>0</v>
      </c>
      <c r="BZ52" s="10">
        <v>0</v>
      </c>
      <c r="CA52" s="10">
        <v>0</v>
      </c>
      <c r="CB52" s="10">
        <v>6.1417445257330908E-2</v>
      </c>
      <c r="CC52" s="10">
        <v>0</v>
      </c>
      <c r="CD52" s="10">
        <v>0</v>
      </c>
      <c r="CE52" s="10">
        <v>7.2249477345499145</v>
      </c>
      <c r="CF52" s="17">
        <v>0</v>
      </c>
      <c r="CG52" s="17">
        <v>0</v>
      </c>
    </row>
    <row r="53" spans="1:85" x14ac:dyDescent="0.25">
      <c r="A53" s="4">
        <v>47453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0.2896151379508542</v>
      </c>
      <c r="H53" s="10">
        <v>0</v>
      </c>
      <c r="I53" s="10">
        <v>0</v>
      </c>
      <c r="J53" s="10">
        <v>0</v>
      </c>
      <c r="K53" s="10">
        <v>0</v>
      </c>
      <c r="L53" s="10">
        <v>1.9857284138747153</v>
      </c>
      <c r="M53" s="10">
        <v>0</v>
      </c>
      <c r="N53" s="10">
        <v>0</v>
      </c>
      <c r="O53" s="10">
        <v>1.8769202338380713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0.91438626135559298</v>
      </c>
      <c r="X53" s="10">
        <v>0</v>
      </c>
      <c r="Y53" s="10">
        <v>0.13687957044465632</v>
      </c>
      <c r="Z53" s="10">
        <v>0</v>
      </c>
      <c r="AA53" s="10">
        <v>0</v>
      </c>
      <c r="AB53" s="10">
        <v>0.13836644259345365</v>
      </c>
      <c r="AC53" s="10">
        <v>0</v>
      </c>
      <c r="AD53" s="10">
        <v>9.1068817382843684E-2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0.14547570152263226</v>
      </c>
      <c r="AM53" s="10">
        <v>0</v>
      </c>
      <c r="AN53" s="10">
        <v>0</v>
      </c>
      <c r="AO53" s="10">
        <v>0</v>
      </c>
      <c r="AP53" s="10">
        <v>0</v>
      </c>
      <c r="AQ53" s="10">
        <v>0.5393525191733195</v>
      </c>
      <c r="AR53" s="10">
        <v>8.8016937269797396E-2</v>
      </c>
      <c r="AS53" s="10">
        <v>7.8168988796142758E-2</v>
      </c>
      <c r="AT53" s="10">
        <v>0</v>
      </c>
      <c r="AU53" s="10">
        <v>0</v>
      </c>
      <c r="AV53" s="10">
        <v>0.90946363233441596</v>
      </c>
      <c r="AW53" s="10">
        <v>0</v>
      </c>
      <c r="AX53" s="10">
        <v>0</v>
      </c>
      <c r="AY53" s="10">
        <v>0</v>
      </c>
      <c r="AZ53" s="10">
        <v>0</v>
      </c>
      <c r="BA53" s="10">
        <v>2.6465365654047033E-2</v>
      </c>
      <c r="BB53" s="10">
        <v>6.1266541044780985E-2</v>
      </c>
      <c r="BC53" s="10">
        <v>5.7037196941326487E-2</v>
      </c>
      <c r="BD53" s="10">
        <v>0</v>
      </c>
      <c r="BE53" s="10">
        <v>0</v>
      </c>
      <c r="BF53" s="10">
        <v>9.8722887704232529E-2</v>
      </c>
      <c r="BG53" s="10">
        <v>0.32843588518506817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  <c r="BT53" s="10">
        <v>0</v>
      </c>
      <c r="BU53" s="10">
        <v>0</v>
      </c>
      <c r="BV53" s="10">
        <v>0</v>
      </c>
      <c r="BW53" s="10">
        <v>0</v>
      </c>
      <c r="BX53" s="10">
        <v>0</v>
      </c>
      <c r="BY53" s="10">
        <v>0</v>
      </c>
      <c r="BZ53" s="10">
        <v>0</v>
      </c>
      <c r="CA53" s="10">
        <v>0</v>
      </c>
      <c r="CB53" s="10">
        <v>6.4766414810422251E-2</v>
      </c>
      <c r="CC53" s="10">
        <v>0</v>
      </c>
      <c r="CD53" s="10">
        <v>0</v>
      </c>
      <c r="CE53" s="10">
        <v>7.8301369478763725</v>
      </c>
      <c r="CF53" s="17">
        <v>0</v>
      </c>
      <c r="CG53" s="17">
        <v>0</v>
      </c>
    </row>
    <row r="54" spans="1:85" x14ac:dyDescent="0.25">
      <c r="A54" s="4">
        <v>47484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0.24860580551004252</v>
      </c>
      <c r="H54" s="10">
        <v>0</v>
      </c>
      <c r="I54" s="10">
        <v>0</v>
      </c>
      <c r="J54" s="10">
        <v>0</v>
      </c>
      <c r="K54" s="10">
        <v>0</v>
      </c>
      <c r="L54" s="10">
        <v>1.7045504435589074</v>
      </c>
      <c r="M54" s="10">
        <v>0</v>
      </c>
      <c r="N54" s="10">
        <v>0</v>
      </c>
      <c r="O54" s="10">
        <v>1.6111494375359354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0.78490970693043838</v>
      </c>
      <c r="X54" s="10">
        <v>0</v>
      </c>
      <c r="Y54" s="10">
        <v>0.11749750413266347</v>
      </c>
      <c r="Z54" s="10">
        <v>0</v>
      </c>
      <c r="AA54" s="10">
        <v>0</v>
      </c>
      <c r="AB54" s="10">
        <v>0.11442615905174035</v>
      </c>
      <c r="AC54" s="10">
        <v>0</v>
      </c>
      <c r="AD54" s="10">
        <v>7.5312010536550331E-2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0.12030536775092159</v>
      </c>
      <c r="AM54" s="10">
        <v>0</v>
      </c>
      <c r="AN54" s="10">
        <v>0</v>
      </c>
      <c r="AO54" s="10">
        <v>0</v>
      </c>
      <c r="AP54" s="10">
        <v>0</v>
      </c>
      <c r="AQ54" s="10">
        <v>0.44603327213677296</v>
      </c>
      <c r="AR54" s="10">
        <v>6.8310477326750968E-2</v>
      </c>
      <c r="AS54" s="10">
        <v>6.0667424957608414E-2</v>
      </c>
      <c r="AT54" s="10">
        <v>0</v>
      </c>
      <c r="AU54" s="10">
        <v>0</v>
      </c>
      <c r="AV54" s="10">
        <v>0.76407180929491303</v>
      </c>
      <c r="AW54" s="10">
        <v>0</v>
      </c>
      <c r="AX54" s="10">
        <v>0</v>
      </c>
      <c r="AY54" s="10">
        <v>0</v>
      </c>
      <c r="AZ54" s="10">
        <v>0</v>
      </c>
      <c r="BA54" s="10">
        <v>2.2335230676878121E-2</v>
      </c>
      <c r="BB54" s="10">
        <v>5.1705400367304248E-2</v>
      </c>
      <c r="BC54" s="10">
        <v>4.8136079716406488E-2</v>
      </c>
      <c r="BD54" s="10">
        <v>0</v>
      </c>
      <c r="BE54" s="10">
        <v>0</v>
      </c>
      <c r="BF54" s="10">
        <v>8.3316380313240984E-2</v>
      </c>
      <c r="BG54" s="10">
        <v>0.2771808012806124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  <c r="BT54" s="10">
        <v>0</v>
      </c>
      <c r="BU54" s="10">
        <v>0</v>
      </c>
      <c r="BV54" s="10">
        <v>0</v>
      </c>
      <c r="BW54" s="10">
        <v>0</v>
      </c>
      <c r="BX54" s="10">
        <v>0</v>
      </c>
      <c r="BY54" s="10">
        <v>0</v>
      </c>
      <c r="BZ54" s="10">
        <v>0</v>
      </c>
      <c r="CA54" s="10">
        <v>0</v>
      </c>
      <c r="CB54" s="10">
        <v>5.5299197838168265E-2</v>
      </c>
      <c r="CC54" s="10">
        <v>0</v>
      </c>
      <c r="CD54" s="10">
        <v>0</v>
      </c>
      <c r="CE54" s="10">
        <v>6.6538125089158546</v>
      </c>
      <c r="CF54" s="17">
        <v>0</v>
      </c>
      <c r="CG54" s="17">
        <v>0</v>
      </c>
    </row>
    <row r="55" spans="1:85" x14ac:dyDescent="0.25">
      <c r="A55" s="4">
        <v>47515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0.26792178062910771</v>
      </c>
      <c r="H55" s="10">
        <v>0</v>
      </c>
      <c r="I55" s="10">
        <v>0</v>
      </c>
      <c r="J55" s="10">
        <v>0</v>
      </c>
      <c r="K55" s="10">
        <v>0</v>
      </c>
      <c r="L55" s="10">
        <v>1.8369892411542652</v>
      </c>
      <c r="M55" s="10">
        <v>0</v>
      </c>
      <c r="N55" s="10">
        <v>0</v>
      </c>
      <c r="O55" s="10">
        <v>1.7363312384383398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0.84589499381332522</v>
      </c>
      <c r="X55" s="10">
        <v>0</v>
      </c>
      <c r="Y55" s="10">
        <v>0.12662673127087326</v>
      </c>
      <c r="Z55" s="10">
        <v>0</v>
      </c>
      <c r="AA55" s="10">
        <v>0</v>
      </c>
      <c r="AB55" s="10">
        <v>0.1192574080078071</v>
      </c>
      <c r="AC55" s="10">
        <v>0</v>
      </c>
      <c r="AD55" s="10">
        <v>7.8491799802390086E-2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0.12538484596790039</v>
      </c>
      <c r="AM55" s="10">
        <v>0</v>
      </c>
      <c r="AN55" s="10">
        <v>0</v>
      </c>
      <c r="AO55" s="10">
        <v>0</v>
      </c>
      <c r="AP55" s="10">
        <v>0</v>
      </c>
      <c r="AQ55" s="10">
        <v>0.46486548496502528</v>
      </c>
      <c r="AR55" s="10">
        <v>6.6296047272630651E-2</v>
      </c>
      <c r="AS55" s="10">
        <v>5.8878383379753166E-2</v>
      </c>
      <c r="AT55" s="10">
        <v>0</v>
      </c>
      <c r="AU55" s="10">
        <v>0</v>
      </c>
      <c r="AV55" s="10">
        <v>0.80741075111564953</v>
      </c>
      <c r="AW55" s="10">
        <v>0</v>
      </c>
      <c r="AX55" s="10">
        <v>0</v>
      </c>
      <c r="AY55" s="10">
        <v>0</v>
      </c>
      <c r="AZ55" s="10">
        <v>0</v>
      </c>
      <c r="BA55" s="10">
        <v>2.3658671524643182E-2</v>
      </c>
      <c r="BB55" s="10">
        <v>5.4769126902574648E-2</v>
      </c>
      <c r="BC55" s="10">
        <v>5.0988311469442126E-2</v>
      </c>
      <c r="BD55" s="10">
        <v>0</v>
      </c>
      <c r="BE55" s="10">
        <v>0</v>
      </c>
      <c r="BF55" s="10">
        <v>8.8253168412260691E-2</v>
      </c>
      <c r="BG55" s="10">
        <v>0.29360473707684148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10">
        <v>5.9741337317888714E-2</v>
      </c>
      <c r="CC55" s="10">
        <v>0</v>
      </c>
      <c r="CD55" s="10">
        <v>0</v>
      </c>
      <c r="CE55" s="10">
        <v>7.1053640585207196</v>
      </c>
      <c r="CF55" s="17">
        <v>0</v>
      </c>
      <c r="CG55" s="17">
        <v>0</v>
      </c>
    </row>
    <row r="56" spans="1:85" x14ac:dyDescent="0.25">
      <c r="A56" s="4">
        <v>47543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0.27975437633714706</v>
      </c>
      <c r="H56" s="10">
        <v>0</v>
      </c>
      <c r="I56" s="10">
        <v>0</v>
      </c>
      <c r="J56" s="10">
        <v>0</v>
      </c>
      <c r="K56" s="10">
        <v>0</v>
      </c>
      <c r="L56" s="10">
        <v>1.918118707222896</v>
      </c>
      <c r="M56" s="10">
        <v>0</v>
      </c>
      <c r="N56" s="10">
        <v>0</v>
      </c>
      <c r="O56" s="10">
        <v>1.813015207585744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0.88325341032483473</v>
      </c>
      <c r="X56" s="10">
        <v>0</v>
      </c>
      <c r="Y56" s="10">
        <v>0.13221912063705532</v>
      </c>
      <c r="Z56" s="10">
        <v>0</v>
      </c>
      <c r="AA56" s="10">
        <v>0</v>
      </c>
      <c r="AB56" s="10">
        <v>0.12124840188458841</v>
      </c>
      <c r="AC56" s="10">
        <v>0</v>
      </c>
      <c r="AD56" s="10">
        <v>7.9802214772786498E-2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0.12747813698213167</v>
      </c>
      <c r="AM56" s="10">
        <v>0</v>
      </c>
      <c r="AN56" s="10">
        <v>0</v>
      </c>
      <c r="AO56" s="10">
        <v>0</v>
      </c>
      <c r="AP56" s="10">
        <v>0</v>
      </c>
      <c r="AQ56" s="10">
        <v>0.4726263809089632</v>
      </c>
      <c r="AR56" s="10">
        <v>6.3184754948296479E-2</v>
      </c>
      <c r="AS56" s="10">
        <v>5.6115204128276773E-2</v>
      </c>
      <c r="AT56" s="10">
        <v>0</v>
      </c>
      <c r="AU56" s="10">
        <v>0</v>
      </c>
      <c r="AV56" s="10">
        <v>0.83222042131628149</v>
      </c>
      <c r="AW56" s="10">
        <v>0</v>
      </c>
      <c r="AX56" s="10">
        <v>0</v>
      </c>
      <c r="AY56" s="10">
        <v>0</v>
      </c>
      <c r="AZ56" s="10">
        <v>0</v>
      </c>
      <c r="BA56" s="10">
        <v>2.4400982192343112E-2</v>
      </c>
      <c r="BB56" s="10">
        <v>5.6487554208099602E-2</v>
      </c>
      <c r="BC56" s="10">
        <v>5.2588112518809987E-2</v>
      </c>
      <c r="BD56" s="10">
        <v>0</v>
      </c>
      <c r="BE56" s="10">
        <v>0</v>
      </c>
      <c r="BF56" s="10">
        <v>9.1022185611831771E-2</v>
      </c>
      <c r="BG56" s="10">
        <v>0.30281683202445325</v>
      </c>
      <c r="BH56" s="10">
        <v>0</v>
      </c>
      <c r="BI56" s="10">
        <v>0</v>
      </c>
      <c r="BJ56" s="10">
        <v>0</v>
      </c>
      <c r="BK56" s="10">
        <v>0</v>
      </c>
      <c r="BL56" s="10">
        <v>0</v>
      </c>
      <c r="BM56" s="10">
        <v>0</v>
      </c>
      <c r="BN56" s="10">
        <v>0</v>
      </c>
      <c r="BO56" s="10">
        <v>0</v>
      </c>
      <c r="BP56" s="10">
        <v>0</v>
      </c>
      <c r="BQ56" s="10">
        <v>0</v>
      </c>
      <c r="BR56" s="10">
        <v>0</v>
      </c>
      <c r="BS56" s="10">
        <v>0</v>
      </c>
      <c r="BT56" s="10">
        <v>0</v>
      </c>
      <c r="BU56" s="10">
        <v>0</v>
      </c>
      <c r="BV56" s="10">
        <v>0</v>
      </c>
      <c r="BW56" s="10">
        <v>0</v>
      </c>
      <c r="BX56" s="10">
        <v>0</v>
      </c>
      <c r="BY56" s="10">
        <v>0</v>
      </c>
      <c r="BZ56" s="10">
        <v>0</v>
      </c>
      <c r="CA56" s="10">
        <v>0</v>
      </c>
      <c r="CB56" s="10">
        <v>6.0054478054100843E-2</v>
      </c>
      <c r="CC56" s="10">
        <v>0</v>
      </c>
      <c r="CD56" s="10">
        <v>0</v>
      </c>
      <c r="CE56" s="10">
        <v>7.3664064816586396</v>
      </c>
      <c r="CF56" s="17">
        <v>0</v>
      </c>
      <c r="CG56" s="17">
        <v>0</v>
      </c>
    </row>
    <row r="57" spans="1:85" x14ac:dyDescent="0.25">
      <c r="A57" s="4">
        <v>47574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0.28826296113981997</v>
      </c>
      <c r="H57" s="10">
        <v>0</v>
      </c>
      <c r="I57" s="10">
        <v>0</v>
      </c>
      <c r="J57" s="10">
        <v>0</v>
      </c>
      <c r="K57" s="10">
        <v>0</v>
      </c>
      <c r="L57" s="10">
        <v>1.9764572965800493</v>
      </c>
      <c r="M57" s="10">
        <v>0</v>
      </c>
      <c r="N57" s="10">
        <v>0</v>
      </c>
      <c r="O57" s="10">
        <v>1.8681571283101155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0.91011710640850885</v>
      </c>
      <c r="X57" s="10">
        <v>0</v>
      </c>
      <c r="Y57" s="10">
        <v>0.1362404968714683</v>
      </c>
      <c r="Z57" s="10">
        <v>0</v>
      </c>
      <c r="AA57" s="10">
        <v>0</v>
      </c>
      <c r="AB57" s="10">
        <v>0.12285575830714879</v>
      </c>
      <c r="AC57" s="10">
        <v>0</v>
      </c>
      <c r="AD57" s="10">
        <v>8.0860130592342427E-2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0.12916807927439627</v>
      </c>
      <c r="AM57" s="10">
        <v>0</v>
      </c>
      <c r="AN57" s="10">
        <v>0</v>
      </c>
      <c r="AO57" s="10">
        <v>0</v>
      </c>
      <c r="AP57" s="10">
        <v>0</v>
      </c>
      <c r="AQ57" s="10">
        <v>0.47889185770715309</v>
      </c>
      <c r="AR57" s="10">
        <v>6.1531373997875741E-2</v>
      </c>
      <c r="AS57" s="10">
        <v>5.4646814963666031E-2</v>
      </c>
      <c r="AT57" s="10">
        <v>0</v>
      </c>
      <c r="AU57" s="10">
        <v>0</v>
      </c>
      <c r="AV57" s="10">
        <v>0.84575880232077238</v>
      </c>
      <c r="AW57" s="10">
        <v>0</v>
      </c>
      <c r="AX57" s="10">
        <v>0</v>
      </c>
      <c r="AY57" s="10">
        <v>0</v>
      </c>
      <c r="AZ57" s="10">
        <v>0</v>
      </c>
      <c r="BA57" s="10">
        <v>2.4955885274838503E-2</v>
      </c>
      <c r="BB57" s="10">
        <v>5.7772138480389097E-2</v>
      </c>
      <c r="BC57" s="10">
        <v>5.3784019532276808E-2</v>
      </c>
      <c r="BD57" s="10">
        <v>0</v>
      </c>
      <c r="BE57" s="10">
        <v>0</v>
      </c>
      <c r="BF57" s="10">
        <v>9.3092122427216303E-2</v>
      </c>
      <c r="BG57" s="10">
        <v>0.30970319390109063</v>
      </c>
      <c r="BH57" s="10">
        <v>0</v>
      </c>
      <c r="BI57" s="10">
        <v>0</v>
      </c>
      <c r="BJ57" s="10">
        <v>0</v>
      </c>
      <c r="BK57" s="10">
        <v>0</v>
      </c>
      <c r="BL57" s="10">
        <v>0</v>
      </c>
      <c r="BM57" s="10">
        <v>0</v>
      </c>
      <c r="BN57" s="10">
        <v>0</v>
      </c>
      <c r="BO57" s="10">
        <v>0</v>
      </c>
      <c r="BP57" s="10">
        <v>0</v>
      </c>
      <c r="BQ57" s="10">
        <v>0</v>
      </c>
      <c r="BR57" s="10">
        <v>0</v>
      </c>
      <c r="BS57" s="10">
        <v>0</v>
      </c>
      <c r="BT57" s="10">
        <v>0</v>
      </c>
      <c r="BU57" s="10">
        <v>0</v>
      </c>
      <c r="BV57" s="10">
        <v>0</v>
      </c>
      <c r="BW57" s="10">
        <v>0</v>
      </c>
      <c r="BX57" s="10">
        <v>0</v>
      </c>
      <c r="BY57" s="10">
        <v>0</v>
      </c>
      <c r="BZ57" s="10">
        <v>0</v>
      </c>
      <c r="CA57" s="10">
        <v>0</v>
      </c>
      <c r="CB57" s="10">
        <v>5.8820307882509942E-2</v>
      </c>
      <c r="CC57" s="10">
        <v>0</v>
      </c>
      <c r="CD57" s="10">
        <v>0</v>
      </c>
      <c r="CE57" s="10">
        <v>7.5510754739716379</v>
      </c>
      <c r="CF57" s="17">
        <v>0</v>
      </c>
      <c r="CG57" s="17">
        <v>0</v>
      </c>
    </row>
    <row r="58" spans="1:85" x14ac:dyDescent="0.25">
      <c r="A58" s="4">
        <v>47604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0.25156276397059046</v>
      </c>
      <c r="H58" s="10">
        <v>0</v>
      </c>
      <c r="I58" s="10">
        <v>0</v>
      </c>
      <c r="J58" s="10">
        <v>0</v>
      </c>
      <c r="K58" s="10">
        <v>0</v>
      </c>
      <c r="L58" s="10">
        <v>1.724824647715852</v>
      </c>
      <c r="M58" s="10">
        <v>0</v>
      </c>
      <c r="N58" s="10">
        <v>0</v>
      </c>
      <c r="O58" s="10">
        <v>1.6303127147198888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0.79424555246273598</v>
      </c>
      <c r="X58" s="10">
        <v>0</v>
      </c>
      <c r="Y58" s="10">
        <v>0.11889503882911011</v>
      </c>
      <c r="Z58" s="10">
        <v>0</v>
      </c>
      <c r="AA58" s="10">
        <v>0</v>
      </c>
      <c r="AB58" s="10">
        <v>0.10538535724129344</v>
      </c>
      <c r="AC58" s="10">
        <v>0</v>
      </c>
      <c r="AD58" s="10">
        <v>6.9361614518281767E-2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0.11080005012440576</v>
      </c>
      <c r="AM58" s="10">
        <v>0</v>
      </c>
      <c r="AN58" s="10">
        <v>0</v>
      </c>
      <c r="AO58" s="10">
        <v>0</v>
      </c>
      <c r="AP58" s="10">
        <v>0</v>
      </c>
      <c r="AQ58" s="10">
        <v>0.41079221845052361</v>
      </c>
      <c r="AR58" s="10">
        <v>5.0799611549819261E-2</v>
      </c>
      <c r="AS58" s="10">
        <v>4.5115796905249056E-2</v>
      </c>
      <c r="AT58" s="10">
        <v>0</v>
      </c>
      <c r="AU58" s="10">
        <v>0</v>
      </c>
      <c r="AV58" s="10">
        <v>0.72535626573801482</v>
      </c>
      <c r="AW58" s="10">
        <v>0</v>
      </c>
      <c r="AX58" s="10">
        <v>0</v>
      </c>
      <c r="AY58" s="10">
        <v>0</v>
      </c>
      <c r="AZ58" s="10">
        <v>0</v>
      </c>
      <c r="BA58" s="10">
        <v>2.1566513212919938E-2</v>
      </c>
      <c r="BB58" s="10">
        <v>4.9925842107158613E-2</v>
      </c>
      <c r="BC58" s="10">
        <v>4.6479367696736537E-2</v>
      </c>
      <c r="BD58" s="10">
        <v>0</v>
      </c>
      <c r="BE58" s="10">
        <v>0</v>
      </c>
      <c r="BF58" s="10">
        <v>8.0448858705466739E-2</v>
      </c>
      <c r="BG58" s="10">
        <v>0.26764099729556073</v>
      </c>
      <c r="BH58" s="10">
        <v>0</v>
      </c>
      <c r="BI58" s="10">
        <v>0</v>
      </c>
      <c r="BJ58" s="10">
        <v>0</v>
      </c>
      <c r="BK58" s="10">
        <v>0</v>
      </c>
      <c r="BL58" s="10">
        <v>0</v>
      </c>
      <c r="BM58" s="10">
        <v>0</v>
      </c>
      <c r="BN58" s="10">
        <v>0</v>
      </c>
      <c r="BO58" s="10">
        <v>0</v>
      </c>
      <c r="BP58" s="10">
        <v>0</v>
      </c>
      <c r="BQ58" s="10">
        <v>0</v>
      </c>
      <c r="BR58" s="10">
        <v>0</v>
      </c>
      <c r="BS58" s="10">
        <v>0</v>
      </c>
      <c r="BT58" s="10">
        <v>0</v>
      </c>
      <c r="BU58" s="10">
        <v>0</v>
      </c>
      <c r="BV58" s="10">
        <v>0</v>
      </c>
      <c r="BW58" s="10">
        <v>0</v>
      </c>
      <c r="BX58" s="10">
        <v>0</v>
      </c>
      <c r="BY58" s="10">
        <v>0</v>
      </c>
      <c r="BZ58" s="10">
        <v>0</v>
      </c>
      <c r="CA58" s="10">
        <v>0</v>
      </c>
      <c r="CB58" s="10">
        <v>5.1040295614826509E-2</v>
      </c>
      <c r="CC58" s="10">
        <v>0</v>
      </c>
      <c r="CD58" s="10">
        <v>0</v>
      </c>
      <c r="CE58" s="10">
        <v>6.5545535068584329</v>
      </c>
      <c r="CF58" s="17">
        <v>0</v>
      </c>
      <c r="CG58" s="17">
        <v>0</v>
      </c>
    </row>
    <row r="59" spans="1:85" x14ac:dyDescent="0.25">
      <c r="A59" s="4">
        <v>47635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0.25015816971549959</v>
      </c>
      <c r="H59" s="10">
        <v>0</v>
      </c>
      <c r="I59" s="10">
        <v>0</v>
      </c>
      <c r="J59" s="10">
        <v>0</v>
      </c>
      <c r="K59" s="10">
        <v>0</v>
      </c>
      <c r="L59" s="10">
        <v>1.7151941334339209</v>
      </c>
      <c r="M59" s="10">
        <v>0</v>
      </c>
      <c r="N59" s="10">
        <v>0</v>
      </c>
      <c r="O59" s="10">
        <v>1.6212099053972624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0.78981090274545485</v>
      </c>
      <c r="X59" s="10">
        <v>0</v>
      </c>
      <c r="Y59" s="10">
        <v>0.1182311914223544</v>
      </c>
      <c r="Z59" s="10">
        <v>0</v>
      </c>
      <c r="AA59" s="10">
        <v>0</v>
      </c>
      <c r="AB59" s="10">
        <v>0.10265705132763632</v>
      </c>
      <c r="AC59" s="10">
        <v>0</v>
      </c>
      <c r="AD59" s="10">
        <v>6.7565921947465274E-2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0.10793156402822282</v>
      </c>
      <c r="AM59" s="10">
        <v>0</v>
      </c>
      <c r="AN59" s="10">
        <v>0</v>
      </c>
      <c r="AO59" s="10">
        <v>0</v>
      </c>
      <c r="AP59" s="10">
        <v>0</v>
      </c>
      <c r="AQ59" s="10">
        <v>0.40015727951572688</v>
      </c>
      <c r="AR59" s="10">
        <v>4.7468647132682548E-2</v>
      </c>
      <c r="AS59" s="10">
        <v>4.2157524005961781E-2</v>
      </c>
      <c r="AT59" s="10">
        <v>0</v>
      </c>
      <c r="AU59" s="10">
        <v>0</v>
      </c>
      <c r="AV59" s="10">
        <v>0.70957567176202763</v>
      </c>
      <c r="AW59" s="10">
        <v>0</v>
      </c>
      <c r="AX59" s="10">
        <v>0</v>
      </c>
      <c r="AY59" s="10">
        <v>0</v>
      </c>
      <c r="AZ59" s="10">
        <v>0</v>
      </c>
      <c r="BA59" s="10">
        <v>2.1142717846219291E-2</v>
      </c>
      <c r="BB59" s="10">
        <v>4.8944768330663004E-2</v>
      </c>
      <c r="BC59" s="10">
        <v>4.5566019280950339E-2</v>
      </c>
      <c r="BD59" s="10">
        <v>0</v>
      </c>
      <c r="BE59" s="10">
        <v>0</v>
      </c>
      <c r="BF59" s="10">
        <v>7.8867988713218443E-2</v>
      </c>
      <c r="BG59" s="10">
        <v>0.26238168562690173</v>
      </c>
      <c r="BH59" s="10">
        <v>0</v>
      </c>
      <c r="BI59" s="10">
        <v>0</v>
      </c>
      <c r="BJ59" s="10">
        <v>0</v>
      </c>
      <c r="BK59" s="10">
        <v>0</v>
      </c>
      <c r="BL59" s="10">
        <v>0</v>
      </c>
      <c r="BM59" s="10">
        <v>0</v>
      </c>
      <c r="BN59" s="10">
        <v>0</v>
      </c>
      <c r="BO59" s="10">
        <v>0</v>
      </c>
      <c r="BP59" s="10">
        <v>0</v>
      </c>
      <c r="BQ59" s="10">
        <v>0</v>
      </c>
      <c r="BR59" s="10">
        <v>0</v>
      </c>
      <c r="BS59" s="10">
        <v>0</v>
      </c>
      <c r="BT59" s="10">
        <v>0</v>
      </c>
      <c r="BU59" s="10">
        <v>0</v>
      </c>
      <c r="BV59" s="10">
        <v>0</v>
      </c>
      <c r="BW59" s="10">
        <v>0</v>
      </c>
      <c r="BX59" s="10">
        <v>0</v>
      </c>
      <c r="BY59" s="10">
        <v>0</v>
      </c>
      <c r="BZ59" s="10">
        <v>0</v>
      </c>
      <c r="CA59" s="10">
        <v>0</v>
      </c>
      <c r="CB59" s="10">
        <v>5.1429166253628436E-2</v>
      </c>
      <c r="CC59" s="10">
        <v>0</v>
      </c>
      <c r="CD59" s="10">
        <v>0</v>
      </c>
      <c r="CE59" s="10">
        <v>6.4804503084857954</v>
      </c>
      <c r="CF59" s="17">
        <v>0</v>
      </c>
      <c r="CG59" s="17">
        <v>0</v>
      </c>
    </row>
    <row r="60" spans="1:85" x14ac:dyDescent="0.25">
      <c r="A60" s="4">
        <v>47665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0.25587674808342398</v>
      </c>
      <c r="H60" s="10">
        <v>0</v>
      </c>
      <c r="I60" s="10">
        <v>0</v>
      </c>
      <c r="J60" s="10">
        <v>0</v>
      </c>
      <c r="K60" s="10">
        <v>0</v>
      </c>
      <c r="L60" s="10">
        <v>1.7544032149498314</v>
      </c>
      <c r="M60" s="10">
        <v>0</v>
      </c>
      <c r="N60" s="10">
        <v>0</v>
      </c>
      <c r="O60" s="10">
        <v>1.6582705215083142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0.80786586192719023</v>
      </c>
      <c r="X60" s="10">
        <v>0</v>
      </c>
      <c r="Y60" s="10">
        <v>0.12093393878595532</v>
      </c>
      <c r="Z60" s="10">
        <v>0</v>
      </c>
      <c r="AA60" s="10">
        <v>0</v>
      </c>
      <c r="AB60" s="10">
        <v>0.10319603031488778</v>
      </c>
      <c r="AC60" s="10">
        <v>0</v>
      </c>
      <c r="AD60" s="10">
        <v>6.7920662432536569E-2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0.10849823572120507</v>
      </c>
      <c r="AM60" s="10">
        <v>0</v>
      </c>
      <c r="AN60" s="10">
        <v>0</v>
      </c>
      <c r="AO60" s="10">
        <v>0</v>
      </c>
      <c r="AP60" s="10">
        <v>0</v>
      </c>
      <c r="AQ60" s="10">
        <v>0.40225822009862305</v>
      </c>
      <c r="AR60" s="10">
        <v>4.60013935975713E-2</v>
      </c>
      <c r="AS60" s="10">
        <v>4.0854437024013722E-2</v>
      </c>
      <c r="AT60" s="10">
        <v>0</v>
      </c>
      <c r="AU60" s="10">
        <v>0</v>
      </c>
      <c r="AV60" s="10">
        <v>0.71891810981905668</v>
      </c>
      <c r="AW60" s="10">
        <v>0</v>
      </c>
      <c r="AX60" s="10">
        <v>0</v>
      </c>
      <c r="AY60" s="10">
        <v>0</v>
      </c>
      <c r="AZ60" s="10">
        <v>0</v>
      </c>
      <c r="BA60" s="10">
        <v>2.1413436984163311E-2</v>
      </c>
      <c r="BB60" s="10">
        <v>4.9571475151693405E-2</v>
      </c>
      <c r="BC60" s="10">
        <v>4.6149463356068864E-2</v>
      </c>
      <c r="BD60" s="10">
        <v>0</v>
      </c>
      <c r="BE60" s="10">
        <v>0</v>
      </c>
      <c r="BF60" s="10">
        <v>7.9877843457112629E-2</v>
      </c>
      <c r="BG60" s="10">
        <v>0.2657413172628087</v>
      </c>
      <c r="BH60" s="10">
        <v>0</v>
      </c>
      <c r="BI60" s="10">
        <v>0</v>
      </c>
      <c r="BJ60" s="10">
        <v>0</v>
      </c>
      <c r="BK60" s="10">
        <v>0</v>
      </c>
      <c r="BL60" s="10">
        <v>0</v>
      </c>
      <c r="BM60" s="10">
        <v>0</v>
      </c>
      <c r="BN60" s="10">
        <v>0</v>
      </c>
      <c r="BO60" s="10">
        <v>0</v>
      </c>
      <c r="BP60" s="10">
        <v>0</v>
      </c>
      <c r="BQ60" s="10">
        <v>0</v>
      </c>
      <c r="BR60" s="10">
        <v>0</v>
      </c>
      <c r="BS60" s="10">
        <v>0</v>
      </c>
      <c r="BT60" s="10">
        <v>0</v>
      </c>
      <c r="BU60" s="10">
        <v>0</v>
      </c>
      <c r="BV60" s="10">
        <v>0</v>
      </c>
      <c r="BW60" s="10">
        <v>0</v>
      </c>
      <c r="BX60" s="10">
        <v>0</v>
      </c>
      <c r="BY60" s="10">
        <v>0</v>
      </c>
      <c r="BZ60" s="10">
        <v>0</v>
      </c>
      <c r="CA60" s="10">
        <v>0</v>
      </c>
      <c r="CB60" s="10">
        <v>5.1261479811098715E-2</v>
      </c>
      <c r="CC60" s="10">
        <v>0</v>
      </c>
      <c r="CD60" s="10">
        <v>0</v>
      </c>
      <c r="CE60" s="10">
        <v>6.5990123902855542</v>
      </c>
      <c r="CF60" s="17">
        <v>0</v>
      </c>
      <c r="CG60" s="17">
        <v>0</v>
      </c>
    </row>
    <row r="61" spans="1:85" x14ac:dyDescent="0.25">
      <c r="A61" s="4">
        <v>47696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0.25934055643170523</v>
      </c>
      <c r="H61" s="10">
        <v>0</v>
      </c>
      <c r="I61" s="10">
        <v>0</v>
      </c>
      <c r="J61" s="10">
        <v>0</v>
      </c>
      <c r="K61" s="10">
        <v>0</v>
      </c>
      <c r="L61" s="10">
        <v>1.7781526042464839</v>
      </c>
      <c r="M61" s="10">
        <v>0</v>
      </c>
      <c r="N61" s="10">
        <v>0</v>
      </c>
      <c r="O61" s="10">
        <v>1.6807185607269326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0.81880195728479777</v>
      </c>
      <c r="X61" s="10">
        <v>0</v>
      </c>
      <c r="Y61" s="10">
        <v>0.12257102378838296</v>
      </c>
      <c r="Z61" s="10">
        <v>0</v>
      </c>
      <c r="AA61" s="10">
        <v>0</v>
      </c>
      <c r="AB61" s="10">
        <v>0.10440851625238494</v>
      </c>
      <c r="AC61" s="10">
        <v>0</v>
      </c>
      <c r="AD61" s="10">
        <v>6.8718685843065591E-2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0.10977301910825785</v>
      </c>
      <c r="AM61" s="10">
        <v>0</v>
      </c>
      <c r="AN61" s="10">
        <v>0</v>
      </c>
      <c r="AO61" s="10">
        <v>0</v>
      </c>
      <c r="AP61" s="10">
        <v>0</v>
      </c>
      <c r="AQ61" s="10">
        <v>0.40698449138661713</v>
      </c>
      <c r="AR61" s="10">
        <v>4.6068002391957699E-2</v>
      </c>
      <c r="AS61" s="10">
        <v>4.0913593162180122E-2</v>
      </c>
      <c r="AT61" s="10">
        <v>0</v>
      </c>
      <c r="AU61" s="10">
        <v>0</v>
      </c>
      <c r="AV61" s="10">
        <v>0.72378974294619236</v>
      </c>
      <c r="AW61" s="10">
        <v>0</v>
      </c>
      <c r="AX61" s="10">
        <v>0</v>
      </c>
      <c r="AY61" s="10">
        <v>0</v>
      </c>
      <c r="AZ61" s="10">
        <v>0</v>
      </c>
      <c r="BA61" s="10">
        <v>2.1631469760355748E-2</v>
      </c>
      <c r="BB61" s="10">
        <v>5.0076214598951285E-2</v>
      </c>
      <c r="BC61" s="10">
        <v>4.6619359693716875E-2</v>
      </c>
      <c r="BD61" s="10">
        <v>0</v>
      </c>
      <c r="BE61" s="10">
        <v>0</v>
      </c>
      <c r="BF61" s="10">
        <v>8.0691163989360659E-2</v>
      </c>
      <c r="BG61" s="10">
        <v>0.26844710976098152</v>
      </c>
      <c r="BH61" s="10">
        <v>0</v>
      </c>
      <c r="BI61" s="10">
        <v>0</v>
      </c>
      <c r="BJ61" s="10">
        <v>0</v>
      </c>
      <c r="BK61" s="10">
        <v>0</v>
      </c>
      <c r="BL61" s="10">
        <v>0</v>
      </c>
      <c r="BM61" s="10">
        <v>0</v>
      </c>
      <c r="BN61" s="10">
        <v>0</v>
      </c>
      <c r="BO61" s="10">
        <v>0</v>
      </c>
      <c r="BP61" s="10">
        <v>0</v>
      </c>
      <c r="BQ61" s="10">
        <v>0</v>
      </c>
      <c r="BR61" s="10">
        <v>0</v>
      </c>
      <c r="BS61" s="10">
        <v>0</v>
      </c>
      <c r="BT61" s="10">
        <v>0</v>
      </c>
      <c r="BU61" s="10">
        <v>0</v>
      </c>
      <c r="BV61" s="10">
        <v>0</v>
      </c>
      <c r="BW61" s="10">
        <v>0</v>
      </c>
      <c r="BX61" s="10">
        <v>0</v>
      </c>
      <c r="BY61" s="10">
        <v>0</v>
      </c>
      <c r="BZ61" s="10">
        <v>0</v>
      </c>
      <c r="CA61" s="10">
        <v>0</v>
      </c>
      <c r="CB61" s="10">
        <v>5.0236888590950761E-2</v>
      </c>
      <c r="CC61" s="10">
        <v>0</v>
      </c>
      <c r="CD61" s="10">
        <v>0</v>
      </c>
      <c r="CE61" s="10">
        <v>6.6779429599632758</v>
      </c>
      <c r="CF61" s="17">
        <v>0</v>
      </c>
      <c r="CG61" s="17">
        <v>0</v>
      </c>
    </row>
    <row r="62" spans="1:85" x14ac:dyDescent="0.25">
      <c r="A62" s="4">
        <v>47727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0.29874789632678755</v>
      </c>
      <c r="H62" s="10">
        <v>0</v>
      </c>
      <c r="I62" s="10">
        <v>0</v>
      </c>
      <c r="J62" s="10">
        <v>0</v>
      </c>
      <c r="K62" s="10">
        <v>0</v>
      </c>
      <c r="L62" s="10">
        <v>2.0483466110188875</v>
      </c>
      <c r="M62" s="10">
        <v>0</v>
      </c>
      <c r="N62" s="10">
        <v>0</v>
      </c>
      <c r="O62" s="10">
        <v>1.9361072608278422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0.94322062701175136</v>
      </c>
      <c r="X62" s="10">
        <v>0</v>
      </c>
      <c r="Y62" s="10">
        <v>0.1411959471793722</v>
      </c>
      <c r="Z62" s="10">
        <v>0</v>
      </c>
      <c r="AA62" s="10">
        <v>0</v>
      </c>
      <c r="AB62" s="10">
        <v>0.12085812743533882</v>
      </c>
      <c r="AC62" s="10">
        <v>0</v>
      </c>
      <c r="AD62" s="10">
        <v>7.9545347342492509E-2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0.12706781025675826</v>
      </c>
      <c r="AM62" s="10">
        <v>0</v>
      </c>
      <c r="AN62" s="10">
        <v>0</v>
      </c>
      <c r="AO62" s="10">
        <v>0</v>
      </c>
      <c r="AP62" s="10">
        <v>0</v>
      </c>
      <c r="AQ62" s="10">
        <v>0.47110509075055229</v>
      </c>
      <c r="AR62" s="10">
        <v>5.4008085088137307E-2</v>
      </c>
      <c r="AS62" s="10">
        <v>4.7965284059076282E-2</v>
      </c>
      <c r="AT62" s="10">
        <v>0</v>
      </c>
      <c r="AU62" s="10">
        <v>0</v>
      </c>
      <c r="AV62" s="10">
        <v>0.82535399303450552</v>
      </c>
      <c r="AW62" s="10">
        <v>0</v>
      </c>
      <c r="AX62" s="10">
        <v>0</v>
      </c>
      <c r="AY62" s="10">
        <v>0</v>
      </c>
      <c r="AZ62" s="10">
        <v>0</v>
      </c>
      <c r="BA62" s="10">
        <v>2.4835248862098376E-2</v>
      </c>
      <c r="BB62" s="10">
        <v>5.7492868742375552E-2</v>
      </c>
      <c r="BC62" s="10">
        <v>5.3524028307454959E-2</v>
      </c>
      <c r="BD62" s="10">
        <v>0</v>
      </c>
      <c r="BE62" s="10">
        <v>0</v>
      </c>
      <c r="BF62" s="10">
        <v>9.2642116363303703E-2</v>
      </c>
      <c r="BG62" s="10">
        <v>0.30820609283996109</v>
      </c>
      <c r="BH62" s="10">
        <v>0</v>
      </c>
      <c r="BI62" s="10">
        <v>0</v>
      </c>
      <c r="BJ62" s="10">
        <v>0</v>
      </c>
      <c r="BK62" s="10">
        <v>0</v>
      </c>
      <c r="BL62" s="10">
        <v>0</v>
      </c>
      <c r="BM62" s="10">
        <v>0</v>
      </c>
      <c r="BN62" s="10">
        <v>0</v>
      </c>
      <c r="BO62" s="10">
        <v>0</v>
      </c>
      <c r="BP62" s="10">
        <v>0</v>
      </c>
      <c r="BQ62" s="10">
        <v>0</v>
      </c>
      <c r="BR62" s="10">
        <v>0</v>
      </c>
      <c r="BS62" s="10">
        <v>0</v>
      </c>
      <c r="BT62" s="10">
        <v>0</v>
      </c>
      <c r="BU62" s="10">
        <v>0</v>
      </c>
      <c r="BV62" s="10">
        <v>0</v>
      </c>
      <c r="BW62" s="10">
        <v>0</v>
      </c>
      <c r="BX62" s="10">
        <v>0</v>
      </c>
      <c r="BY62" s="10">
        <v>0</v>
      </c>
      <c r="BZ62" s="10">
        <v>0</v>
      </c>
      <c r="CA62" s="10">
        <v>0</v>
      </c>
      <c r="CB62" s="10">
        <v>5.738801063954458E-2</v>
      </c>
      <c r="CC62" s="10">
        <v>0</v>
      </c>
      <c r="CD62" s="10">
        <v>0</v>
      </c>
      <c r="CE62" s="10">
        <v>7.6876104460862402</v>
      </c>
      <c r="CF62" s="17">
        <v>0</v>
      </c>
      <c r="CG62" s="17">
        <v>0</v>
      </c>
    </row>
    <row r="63" spans="1:85" x14ac:dyDescent="0.25">
      <c r="A63" s="4">
        <v>47757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0.3300001200076304</v>
      </c>
      <c r="H63" s="10">
        <v>0</v>
      </c>
      <c r="I63" s="10">
        <v>0</v>
      </c>
      <c r="J63" s="10">
        <v>0</v>
      </c>
      <c r="K63" s="10">
        <v>0</v>
      </c>
      <c r="L63" s="10">
        <v>2.2626255641112798</v>
      </c>
      <c r="M63" s="10">
        <v>0</v>
      </c>
      <c r="N63" s="10">
        <v>0</v>
      </c>
      <c r="O63" s="10">
        <v>2.1386447780102524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1.0418915879731354</v>
      </c>
      <c r="X63" s="10">
        <v>0</v>
      </c>
      <c r="Y63" s="10">
        <v>0.15596655269102191</v>
      </c>
      <c r="Z63" s="10">
        <v>0</v>
      </c>
      <c r="AA63" s="10">
        <v>0</v>
      </c>
      <c r="AB63" s="10">
        <v>0.13354231381675419</v>
      </c>
      <c r="AC63" s="10">
        <v>0</v>
      </c>
      <c r="AD63" s="10">
        <v>8.7893714414507718E-2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0.14040370931937909</v>
      </c>
      <c r="AM63" s="10">
        <v>0</v>
      </c>
      <c r="AN63" s="10">
        <v>0</v>
      </c>
      <c r="AO63" s="10">
        <v>0</v>
      </c>
      <c r="AP63" s="10">
        <v>0</v>
      </c>
      <c r="AQ63" s="10">
        <v>0.5205480608107218</v>
      </c>
      <c r="AR63" s="10">
        <v>6.0889386037077428E-2</v>
      </c>
      <c r="AS63" s="10">
        <v>5.4076657090970752E-2</v>
      </c>
      <c r="AT63" s="10">
        <v>0</v>
      </c>
      <c r="AU63" s="10">
        <v>0</v>
      </c>
      <c r="AV63" s="10">
        <v>0.90332219560034388</v>
      </c>
      <c r="AW63" s="10">
        <v>0</v>
      </c>
      <c r="AX63" s="10">
        <v>0</v>
      </c>
      <c r="AY63" s="10">
        <v>0</v>
      </c>
      <c r="AZ63" s="10">
        <v>0</v>
      </c>
      <c r="BA63" s="10">
        <v>2.7191903960240377E-2</v>
      </c>
      <c r="BB63" s="10">
        <v>6.2948455798533628E-2</v>
      </c>
      <c r="BC63" s="10">
        <v>5.8603005968772541E-2</v>
      </c>
      <c r="BD63" s="10">
        <v>0</v>
      </c>
      <c r="BE63" s="10">
        <v>0</v>
      </c>
      <c r="BF63" s="10">
        <v>0.10143306977965685</v>
      </c>
      <c r="BG63" s="10">
        <v>0.33745224471074819</v>
      </c>
      <c r="BH63" s="10">
        <v>0</v>
      </c>
      <c r="BI63" s="10">
        <v>0</v>
      </c>
      <c r="BJ63" s="10">
        <v>0</v>
      </c>
      <c r="BK63" s="10">
        <v>0</v>
      </c>
      <c r="BL63" s="10">
        <v>0</v>
      </c>
      <c r="BM63" s="10">
        <v>0</v>
      </c>
      <c r="BN63" s="10">
        <v>0</v>
      </c>
      <c r="BO63" s="10">
        <v>0</v>
      </c>
      <c r="BP63" s="10">
        <v>0</v>
      </c>
      <c r="BQ63" s="10">
        <v>0</v>
      </c>
      <c r="BR63" s="10">
        <v>0</v>
      </c>
      <c r="BS63" s="10">
        <v>0</v>
      </c>
      <c r="BT63" s="10">
        <v>0</v>
      </c>
      <c r="BU63" s="10">
        <v>0</v>
      </c>
      <c r="BV63" s="10">
        <v>0</v>
      </c>
      <c r="BW63" s="10">
        <v>0</v>
      </c>
      <c r="BX63" s="10">
        <v>0</v>
      </c>
      <c r="BY63" s="10">
        <v>0</v>
      </c>
      <c r="BZ63" s="10">
        <v>0</v>
      </c>
      <c r="CA63" s="10">
        <v>0</v>
      </c>
      <c r="CB63" s="10">
        <v>6.4428669955311324E-2</v>
      </c>
      <c r="CC63" s="10">
        <v>0</v>
      </c>
      <c r="CD63" s="10">
        <v>0</v>
      </c>
      <c r="CE63" s="10">
        <v>8.4818619900563395</v>
      </c>
      <c r="CF63" s="17">
        <v>0</v>
      </c>
      <c r="CG63" s="17">
        <v>0</v>
      </c>
    </row>
    <row r="64" spans="1:85" x14ac:dyDescent="0.25">
      <c r="A64" s="4">
        <v>47788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0.28267870114502525</v>
      </c>
      <c r="H64" s="10">
        <v>0</v>
      </c>
      <c r="I64" s="10">
        <v>0</v>
      </c>
      <c r="J64" s="10">
        <v>0</v>
      </c>
      <c r="K64" s="10">
        <v>0</v>
      </c>
      <c r="L64" s="10">
        <v>1.9381691607436919</v>
      </c>
      <c r="M64" s="10">
        <v>0</v>
      </c>
      <c r="N64" s="10">
        <v>0</v>
      </c>
      <c r="O64" s="10">
        <v>1.8319669945712456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0.89248622338489969</v>
      </c>
      <c r="X64" s="10">
        <v>0</v>
      </c>
      <c r="Y64" s="10">
        <v>0.13360123182908476</v>
      </c>
      <c r="Z64" s="10">
        <v>0</v>
      </c>
      <c r="AA64" s="10">
        <v>0</v>
      </c>
      <c r="AB64" s="10">
        <v>0.11432656631294728</v>
      </c>
      <c r="AC64" s="10">
        <v>0</v>
      </c>
      <c r="AD64" s="10">
        <v>7.5246461457078417E-2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0.12020065794360905</v>
      </c>
      <c r="AM64" s="10">
        <v>0</v>
      </c>
      <c r="AN64" s="10">
        <v>0</v>
      </c>
      <c r="AO64" s="10">
        <v>0</v>
      </c>
      <c r="AP64" s="10">
        <v>0</v>
      </c>
      <c r="AQ64" s="10">
        <v>0.4456450595503062</v>
      </c>
      <c r="AR64" s="10">
        <v>5.3182775080093385E-2</v>
      </c>
      <c r="AS64" s="10">
        <v>4.7232315487648072E-2</v>
      </c>
      <c r="AT64" s="10">
        <v>0</v>
      </c>
      <c r="AU64" s="10">
        <v>0</v>
      </c>
      <c r="AV64" s="10">
        <v>0.77073360977383776</v>
      </c>
      <c r="AW64" s="10">
        <v>0</v>
      </c>
      <c r="AX64" s="10">
        <v>0</v>
      </c>
      <c r="AY64" s="10">
        <v>0</v>
      </c>
      <c r="AZ64" s="10">
        <v>0</v>
      </c>
      <c r="BA64" s="10">
        <v>2.3182053215302808E-2</v>
      </c>
      <c r="BB64" s="10">
        <v>5.3665769571578141E-2</v>
      </c>
      <c r="BC64" s="10">
        <v>4.9961120962005029E-2</v>
      </c>
      <c r="BD64" s="10">
        <v>0</v>
      </c>
      <c r="BE64" s="10">
        <v>0</v>
      </c>
      <c r="BF64" s="10">
        <v>8.6475254725147305E-2</v>
      </c>
      <c r="BG64" s="10">
        <v>0.28768989129802719</v>
      </c>
      <c r="BH64" s="10">
        <v>0</v>
      </c>
      <c r="BI64" s="10">
        <v>0</v>
      </c>
      <c r="BJ64" s="10">
        <v>0</v>
      </c>
      <c r="BK64" s="10">
        <v>0</v>
      </c>
      <c r="BL64" s="10">
        <v>0</v>
      </c>
      <c r="BM64" s="10">
        <v>0</v>
      </c>
      <c r="BN64" s="10">
        <v>0</v>
      </c>
      <c r="BO64" s="10">
        <v>0</v>
      </c>
      <c r="BP64" s="10">
        <v>0</v>
      </c>
      <c r="BQ64" s="10">
        <v>0</v>
      </c>
      <c r="BR64" s="10">
        <v>0</v>
      </c>
      <c r="BS64" s="10">
        <v>0</v>
      </c>
      <c r="BT64" s="10">
        <v>0</v>
      </c>
      <c r="BU64" s="10">
        <v>0</v>
      </c>
      <c r="BV64" s="10">
        <v>0</v>
      </c>
      <c r="BW64" s="10">
        <v>0</v>
      </c>
      <c r="BX64" s="10">
        <v>0</v>
      </c>
      <c r="BY64" s="10">
        <v>0</v>
      </c>
      <c r="BZ64" s="10">
        <v>0</v>
      </c>
      <c r="CA64" s="10">
        <v>0</v>
      </c>
      <c r="CB64" s="10">
        <v>5.3993008736924308E-2</v>
      </c>
      <c r="CC64" s="10">
        <v>0</v>
      </c>
      <c r="CD64" s="10">
        <v>0</v>
      </c>
      <c r="CE64" s="10">
        <v>7.260436855788452</v>
      </c>
      <c r="CF64" s="17">
        <v>0</v>
      </c>
      <c r="CG64" s="17">
        <v>0</v>
      </c>
    </row>
    <row r="65" spans="1:85" x14ac:dyDescent="0.25">
      <c r="A65" s="4">
        <v>47818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0.30733243611881861</v>
      </c>
      <c r="H65" s="10">
        <v>0</v>
      </c>
      <c r="I65" s="10">
        <v>0</v>
      </c>
      <c r="J65" s="10">
        <v>0</v>
      </c>
      <c r="K65" s="10">
        <v>0</v>
      </c>
      <c r="L65" s="10">
        <v>2.1072059810976946</v>
      </c>
      <c r="M65" s="10">
        <v>0</v>
      </c>
      <c r="N65" s="10">
        <v>0</v>
      </c>
      <c r="O65" s="10">
        <v>1.9917414260439756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0.97032413168844955</v>
      </c>
      <c r="X65" s="10">
        <v>0</v>
      </c>
      <c r="Y65" s="10">
        <v>0.14525322169724517</v>
      </c>
      <c r="Z65" s="10">
        <v>0</v>
      </c>
      <c r="AA65" s="10">
        <v>0</v>
      </c>
      <c r="AB65" s="10">
        <v>0.12537268460155893</v>
      </c>
      <c r="AC65" s="10">
        <v>0</v>
      </c>
      <c r="AD65" s="10">
        <v>8.2516699170499669E-2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0.13181432508007834</v>
      </c>
      <c r="AM65" s="10">
        <v>0</v>
      </c>
      <c r="AN65" s="10">
        <v>0</v>
      </c>
      <c r="AO65" s="10">
        <v>0</v>
      </c>
      <c r="AP65" s="10">
        <v>0</v>
      </c>
      <c r="AQ65" s="10">
        <v>0.48870283869372283</v>
      </c>
      <c r="AR65" s="10">
        <v>6.0006940512631869E-2</v>
      </c>
      <c r="AS65" s="10">
        <v>5.3292945722985423E-2</v>
      </c>
      <c r="AT65" s="10">
        <v>0</v>
      </c>
      <c r="AU65" s="10">
        <v>0</v>
      </c>
      <c r="AV65" s="10">
        <v>0.83709230551684288</v>
      </c>
      <c r="AW65" s="10">
        <v>0</v>
      </c>
      <c r="AX65" s="10">
        <v>0</v>
      </c>
      <c r="AY65" s="10">
        <v>0</v>
      </c>
      <c r="AZ65" s="10">
        <v>0</v>
      </c>
      <c r="BA65" s="10">
        <v>2.5225875262237119E-2</v>
      </c>
      <c r="BB65" s="10">
        <v>5.8397157339409006E-2</v>
      </c>
      <c r="BC65" s="10">
        <v>5.436589216856462E-2</v>
      </c>
      <c r="BD65" s="10">
        <v>0</v>
      </c>
      <c r="BE65" s="10">
        <v>0</v>
      </c>
      <c r="BF65" s="10">
        <v>9.4099257244684612E-2</v>
      </c>
      <c r="BG65" s="10">
        <v>0.31305377675951451</v>
      </c>
      <c r="BH65" s="10">
        <v>0</v>
      </c>
      <c r="BI65" s="10">
        <v>0</v>
      </c>
      <c r="BJ65" s="10">
        <v>0</v>
      </c>
      <c r="BK65" s="10">
        <v>0</v>
      </c>
      <c r="BL65" s="10">
        <v>0</v>
      </c>
      <c r="BM65" s="10">
        <v>0</v>
      </c>
      <c r="BN65" s="10">
        <v>0</v>
      </c>
      <c r="BO65" s="10">
        <v>0</v>
      </c>
      <c r="BP65" s="10">
        <v>0</v>
      </c>
      <c r="BQ65" s="10">
        <v>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  <c r="BX65" s="10">
        <v>0</v>
      </c>
      <c r="BY65" s="10">
        <v>0</v>
      </c>
      <c r="BZ65" s="10">
        <v>0</v>
      </c>
      <c r="CA65" s="10">
        <v>0</v>
      </c>
      <c r="CB65" s="10">
        <v>5.6945781774846355E-2</v>
      </c>
      <c r="CC65" s="10">
        <v>0</v>
      </c>
      <c r="CD65" s="10">
        <v>0</v>
      </c>
      <c r="CE65" s="10">
        <v>7.9027436764937589</v>
      </c>
      <c r="CF65" s="17">
        <v>0</v>
      </c>
      <c r="CG65" s="17">
        <v>0</v>
      </c>
    </row>
    <row r="66" spans="1:85" x14ac:dyDescent="0.25">
      <c r="A66" s="4">
        <v>47849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0.25873791014963915</v>
      </c>
      <c r="H66" s="10">
        <v>0</v>
      </c>
      <c r="I66" s="10">
        <v>0</v>
      </c>
      <c r="J66" s="10">
        <v>0</v>
      </c>
      <c r="K66" s="10">
        <v>0</v>
      </c>
      <c r="L66" s="10">
        <v>1.7740205970099781</v>
      </c>
      <c r="M66" s="10">
        <v>0</v>
      </c>
      <c r="N66" s="10">
        <v>0</v>
      </c>
      <c r="O66" s="10">
        <v>1.6768129672256389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0.81689925466822466</v>
      </c>
      <c r="X66" s="10">
        <v>0</v>
      </c>
      <c r="Y66" s="10">
        <v>0.1222861976401266</v>
      </c>
      <c r="Z66" s="10">
        <v>0</v>
      </c>
      <c r="AA66" s="10">
        <v>0</v>
      </c>
      <c r="AB66" s="10">
        <v>0.10729383232291988</v>
      </c>
      <c r="AC66" s="10">
        <v>0</v>
      </c>
      <c r="AD66" s="10">
        <v>7.0617717988391282E-2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0.11280658253308967</v>
      </c>
      <c r="AM66" s="10">
        <v>0</v>
      </c>
      <c r="AN66" s="10">
        <v>0</v>
      </c>
      <c r="AO66" s="10">
        <v>0</v>
      </c>
      <c r="AP66" s="10">
        <v>0</v>
      </c>
      <c r="AQ66" s="10">
        <v>0.4182314560558375</v>
      </c>
      <c r="AR66" s="10">
        <v>5.3693462329698585E-2</v>
      </c>
      <c r="AS66" s="10">
        <v>4.7685863487964823E-2</v>
      </c>
      <c r="AT66" s="10">
        <v>0</v>
      </c>
      <c r="AU66" s="10">
        <v>0</v>
      </c>
      <c r="AV66" s="10">
        <v>1.6853985973152645</v>
      </c>
      <c r="AW66" s="10">
        <v>0</v>
      </c>
      <c r="AX66" s="10">
        <v>0</v>
      </c>
      <c r="AY66" s="10">
        <v>0</v>
      </c>
      <c r="AZ66" s="10">
        <v>0</v>
      </c>
      <c r="BA66" s="10">
        <v>2.1258695180175636E-2</v>
      </c>
      <c r="BB66" s="10">
        <v>4.9213252438684921E-2</v>
      </c>
      <c r="BC66" s="10">
        <v>4.5815969428024406E-2</v>
      </c>
      <c r="BD66" s="10">
        <v>0</v>
      </c>
      <c r="BE66" s="10">
        <v>0</v>
      </c>
      <c r="BF66" s="10">
        <v>7.9300615167962232E-2</v>
      </c>
      <c r="BG66" s="10">
        <v>0.26382096739754796</v>
      </c>
      <c r="BH66" s="10">
        <v>0</v>
      </c>
      <c r="BI66" s="10">
        <v>0</v>
      </c>
      <c r="BJ66" s="10">
        <v>0</v>
      </c>
      <c r="BK66" s="10">
        <v>0</v>
      </c>
      <c r="BL66" s="10">
        <v>0</v>
      </c>
      <c r="BM66" s="10">
        <v>0</v>
      </c>
      <c r="BN66" s="10">
        <v>0</v>
      </c>
      <c r="BO66" s="10">
        <v>0</v>
      </c>
      <c r="BP66" s="10">
        <v>0</v>
      </c>
      <c r="BQ66" s="10">
        <v>0</v>
      </c>
      <c r="BR66" s="31">
        <v>0.98207999999999795</v>
      </c>
      <c r="BS66" s="10">
        <v>0</v>
      </c>
      <c r="BT66" s="10">
        <v>0</v>
      </c>
      <c r="BU66" s="10">
        <v>0</v>
      </c>
      <c r="BV66" s="10">
        <v>0</v>
      </c>
      <c r="BW66" s="10">
        <v>0</v>
      </c>
      <c r="BX66" s="10">
        <v>0</v>
      </c>
      <c r="BY66" s="10">
        <v>0</v>
      </c>
      <c r="BZ66" s="10">
        <v>0</v>
      </c>
      <c r="CA66" s="10">
        <v>0</v>
      </c>
      <c r="CB66" s="10">
        <v>4.8120296268412431E-2</v>
      </c>
      <c r="CC66" s="10">
        <v>0</v>
      </c>
      <c r="CD66" s="10">
        <v>0</v>
      </c>
      <c r="CE66" s="10">
        <v>8.6340942346075771</v>
      </c>
      <c r="CF66" s="17">
        <v>0</v>
      </c>
      <c r="CG66" s="17">
        <v>0</v>
      </c>
    </row>
    <row r="67" spans="1:85" x14ac:dyDescent="0.25">
      <c r="A67" s="4">
        <v>47880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0.27455556487530591</v>
      </c>
      <c r="H67" s="10">
        <v>0</v>
      </c>
      <c r="I67" s="10">
        <v>0</v>
      </c>
      <c r="J67" s="10">
        <v>0</v>
      </c>
      <c r="K67" s="10">
        <v>0</v>
      </c>
      <c r="L67" s="10">
        <v>1.8824733755900334</v>
      </c>
      <c r="M67" s="10">
        <v>0</v>
      </c>
      <c r="N67" s="10">
        <v>0</v>
      </c>
      <c r="O67" s="10">
        <v>1.7793230653390404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0.86683948317406478</v>
      </c>
      <c r="X67" s="10">
        <v>0</v>
      </c>
      <c r="Y67" s="10">
        <v>0.12976202849486099</v>
      </c>
      <c r="Z67" s="10">
        <v>0</v>
      </c>
      <c r="AA67" s="10">
        <v>0</v>
      </c>
      <c r="AB67" s="10">
        <v>0.11576194768327885</v>
      </c>
      <c r="AC67" s="10">
        <v>0</v>
      </c>
      <c r="AD67" s="10">
        <v>7.6191188237931917E-2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0.12170978911651227</v>
      </c>
      <c r="AM67" s="10">
        <v>0</v>
      </c>
      <c r="AN67" s="10">
        <v>0</v>
      </c>
      <c r="AO67" s="10">
        <v>0</v>
      </c>
      <c r="AP67" s="10">
        <v>0</v>
      </c>
      <c r="AQ67" s="10">
        <v>0.45124017743837291</v>
      </c>
      <c r="AR67" s="10">
        <v>6.0767393583758753E-2</v>
      </c>
      <c r="AS67" s="10">
        <v>5.3968314003691405E-2</v>
      </c>
      <c r="AT67" s="10">
        <v>0</v>
      </c>
      <c r="AU67" s="10">
        <v>0</v>
      </c>
      <c r="AV67" s="10">
        <v>1.7276795037506234</v>
      </c>
      <c r="AW67" s="10">
        <v>0</v>
      </c>
      <c r="AX67" s="10">
        <v>0</v>
      </c>
      <c r="AY67" s="10">
        <v>0</v>
      </c>
      <c r="AZ67" s="10">
        <v>0</v>
      </c>
      <c r="BA67" s="10">
        <v>2.2508931386051954E-2</v>
      </c>
      <c r="BB67" s="10">
        <v>5.2107512386734403E-2</v>
      </c>
      <c r="BC67" s="10">
        <v>4.8510433189829248E-2</v>
      </c>
      <c r="BD67" s="10">
        <v>0</v>
      </c>
      <c r="BE67" s="10">
        <v>0</v>
      </c>
      <c r="BF67" s="10">
        <v>8.3964330386180619E-2</v>
      </c>
      <c r="BG67" s="10">
        <v>0.27933643165884064</v>
      </c>
      <c r="BH67" s="10">
        <v>0</v>
      </c>
      <c r="BI67" s="10">
        <v>0</v>
      </c>
      <c r="BJ67" s="10">
        <v>0</v>
      </c>
      <c r="BK67" s="10">
        <v>0</v>
      </c>
      <c r="BL67" s="10">
        <v>0</v>
      </c>
      <c r="BM67" s="10">
        <v>0</v>
      </c>
      <c r="BN67" s="10">
        <v>0</v>
      </c>
      <c r="BO67" s="10">
        <v>0</v>
      </c>
      <c r="BP67" s="10">
        <v>0</v>
      </c>
      <c r="BQ67" s="10">
        <v>0</v>
      </c>
      <c r="BR67" s="31">
        <v>0.98207999999999795</v>
      </c>
      <c r="BS67" s="10">
        <v>0</v>
      </c>
      <c r="BT67" s="10">
        <v>0</v>
      </c>
      <c r="BU67" s="10">
        <v>0</v>
      </c>
      <c r="BV67" s="10">
        <v>0</v>
      </c>
      <c r="BW67" s="10">
        <v>0</v>
      </c>
      <c r="BX67" s="10">
        <v>0</v>
      </c>
      <c r="BY67" s="10">
        <v>0</v>
      </c>
      <c r="BZ67" s="10">
        <v>0</v>
      </c>
      <c r="CA67" s="10">
        <v>0</v>
      </c>
      <c r="CB67" s="10">
        <v>5.2010363083257675E-2</v>
      </c>
      <c r="CC67" s="10">
        <v>0</v>
      </c>
      <c r="CD67" s="10">
        <v>0</v>
      </c>
      <c r="CE67" s="10">
        <v>9.060789833378367</v>
      </c>
      <c r="CF67" s="17">
        <v>0</v>
      </c>
      <c r="CG67" s="17">
        <v>0</v>
      </c>
    </row>
    <row r="68" spans="1:85" x14ac:dyDescent="0.25">
      <c r="A68" s="4">
        <v>47908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0.28432148534076729</v>
      </c>
      <c r="H68" s="10">
        <v>0</v>
      </c>
      <c r="I68" s="10">
        <v>0</v>
      </c>
      <c r="J68" s="10">
        <v>0</v>
      </c>
      <c r="K68" s="10">
        <v>0</v>
      </c>
      <c r="L68" s="10">
        <v>1.9494328097312073</v>
      </c>
      <c r="M68" s="10">
        <v>0</v>
      </c>
      <c r="N68" s="10">
        <v>0</v>
      </c>
      <c r="O68" s="10">
        <v>1.8426134508256864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0.89767289736053124</v>
      </c>
      <c r="X68" s="10">
        <v>0</v>
      </c>
      <c r="Y68" s="10">
        <v>0.13437765393408052</v>
      </c>
      <c r="Z68" s="10">
        <v>0</v>
      </c>
      <c r="AA68" s="10">
        <v>0</v>
      </c>
      <c r="AB68" s="10">
        <v>0.12161049468461251</v>
      </c>
      <c r="AC68" s="10">
        <v>0</v>
      </c>
      <c r="AD68" s="10">
        <v>8.0040533851191406E-2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0.12785883408695334</v>
      </c>
      <c r="AM68" s="10">
        <v>0</v>
      </c>
      <c r="AN68" s="10">
        <v>0</v>
      </c>
      <c r="AO68" s="10">
        <v>0</v>
      </c>
      <c r="AP68" s="10">
        <v>0</v>
      </c>
      <c r="AQ68" s="10">
        <v>0.47403781897304159</v>
      </c>
      <c r="AR68" s="10">
        <v>6.6731854234290261E-2</v>
      </c>
      <c r="AS68" s="10">
        <v>5.9265429220701112E-2</v>
      </c>
      <c r="AT68" s="10">
        <v>0</v>
      </c>
      <c r="AU68" s="10">
        <v>0</v>
      </c>
      <c r="AV68" s="10">
        <v>1.7565116773222889</v>
      </c>
      <c r="AW68" s="10">
        <v>0</v>
      </c>
      <c r="AX68" s="10">
        <v>0</v>
      </c>
      <c r="AY68" s="10">
        <v>0</v>
      </c>
      <c r="AZ68" s="10">
        <v>0</v>
      </c>
      <c r="BA68" s="10">
        <v>2.334330417710135E-2</v>
      </c>
      <c r="BB68" s="10">
        <v>5.4039060792968462E-2</v>
      </c>
      <c r="BC68" s="10">
        <v>5.0308643191068779E-2</v>
      </c>
      <c r="BD68" s="10">
        <v>0</v>
      </c>
      <c r="BE68" s="10">
        <v>0</v>
      </c>
      <c r="BF68" s="10">
        <v>8.7076763912737248E-2</v>
      </c>
      <c r="BG68" s="10">
        <v>0.28969101998325092</v>
      </c>
      <c r="BH68" s="10">
        <v>0</v>
      </c>
      <c r="BI68" s="10">
        <v>0</v>
      </c>
      <c r="BJ68" s="10">
        <v>0</v>
      </c>
      <c r="BK68" s="10">
        <v>0</v>
      </c>
      <c r="BL68" s="10">
        <v>0</v>
      </c>
      <c r="BM68" s="10">
        <v>0</v>
      </c>
      <c r="BN68" s="10">
        <v>0</v>
      </c>
      <c r="BO68" s="10">
        <v>0</v>
      </c>
      <c r="BP68" s="10">
        <v>0</v>
      </c>
      <c r="BQ68" s="10">
        <v>0</v>
      </c>
      <c r="BR68" s="31">
        <v>0.98207999999999795</v>
      </c>
      <c r="BS68" s="10">
        <v>0</v>
      </c>
      <c r="BT68" s="10">
        <v>0</v>
      </c>
      <c r="BU68" s="10">
        <v>0</v>
      </c>
      <c r="BV68" s="10">
        <v>0</v>
      </c>
      <c r="BW68" s="10">
        <v>0</v>
      </c>
      <c r="BX68" s="10">
        <v>0</v>
      </c>
      <c r="BY68" s="10">
        <v>0</v>
      </c>
      <c r="BZ68" s="10">
        <v>0</v>
      </c>
      <c r="CA68" s="10">
        <v>0</v>
      </c>
      <c r="CB68" s="10">
        <v>5.3605387974346982E-2</v>
      </c>
      <c r="CC68" s="10">
        <v>0</v>
      </c>
      <c r="CD68" s="10">
        <v>0</v>
      </c>
      <c r="CE68" s="10">
        <v>9.3346191195968231</v>
      </c>
      <c r="CF68" s="17">
        <v>0</v>
      </c>
      <c r="CG68" s="17">
        <v>0</v>
      </c>
    </row>
    <row r="69" spans="1:85" x14ac:dyDescent="0.25">
      <c r="A69" s="4">
        <v>47939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0.29108072103061255</v>
      </c>
      <c r="H69" s="10">
        <v>0</v>
      </c>
      <c r="I69" s="10">
        <v>0</v>
      </c>
      <c r="J69" s="10">
        <v>0</v>
      </c>
      <c r="K69" s="10">
        <v>0</v>
      </c>
      <c r="L69" s="10">
        <v>1.9957770942888726</v>
      </c>
      <c r="M69" s="10">
        <v>0</v>
      </c>
      <c r="N69" s="10">
        <v>0</v>
      </c>
      <c r="O69" s="10">
        <v>1.8864182958393607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0.91901346780097459</v>
      </c>
      <c r="X69" s="10">
        <v>0</v>
      </c>
      <c r="Y69" s="10">
        <v>0.13757224274012977</v>
      </c>
      <c r="Z69" s="10">
        <v>0</v>
      </c>
      <c r="AA69" s="10">
        <v>0</v>
      </c>
      <c r="AB69" s="10">
        <v>0.12624512171833677</v>
      </c>
      <c r="AC69" s="10">
        <v>0</v>
      </c>
      <c r="AD69" s="10">
        <v>8.3090912216500279E-2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0.13273158795985437</v>
      </c>
      <c r="AM69" s="10">
        <v>0</v>
      </c>
      <c r="AN69" s="10">
        <v>0</v>
      </c>
      <c r="AO69" s="10">
        <v>0</v>
      </c>
      <c r="AP69" s="10">
        <v>0</v>
      </c>
      <c r="AQ69" s="10">
        <v>0.49210359936903342</v>
      </c>
      <c r="AR69" s="10">
        <v>7.2234979947274819E-2</v>
      </c>
      <c r="AS69" s="10">
        <v>6.4152826868763405E-2</v>
      </c>
      <c r="AT69" s="10">
        <v>0</v>
      </c>
      <c r="AU69" s="10">
        <v>0</v>
      </c>
      <c r="AV69" s="10">
        <v>1.7789801458988401</v>
      </c>
      <c r="AW69" s="10">
        <v>0</v>
      </c>
      <c r="AX69" s="10">
        <v>0</v>
      </c>
      <c r="AY69" s="10">
        <v>0</v>
      </c>
      <c r="AZ69" s="10">
        <v>0</v>
      </c>
      <c r="BA69" s="10">
        <v>2.4027972173229856E-2</v>
      </c>
      <c r="BB69" s="10">
        <v>5.5624047013645921E-2</v>
      </c>
      <c r="BC69" s="10">
        <v>5.1784214843661205E-2</v>
      </c>
      <c r="BD69" s="10">
        <v>0</v>
      </c>
      <c r="BE69" s="10">
        <v>0</v>
      </c>
      <c r="BF69" s="10">
        <v>8.9630758540283254E-2</v>
      </c>
      <c r="BG69" s="10">
        <v>0.29818776785765505</v>
      </c>
      <c r="BH69" s="10">
        <v>0</v>
      </c>
      <c r="BI69" s="10">
        <v>0</v>
      </c>
      <c r="BJ69" s="10">
        <v>0</v>
      </c>
      <c r="BK69" s="10">
        <v>0</v>
      </c>
      <c r="BL69" s="10">
        <v>0</v>
      </c>
      <c r="BM69" s="10">
        <v>0</v>
      </c>
      <c r="BN69" s="10">
        <v>0</v>
      </c>
      <c r="BO69" s="10">
        <v>0</v>
      </c>
      <c r="BP69" s="10">
        <v>0</v>
      </c>
      <c r="BQ69" s="10">
        <v>0</v>
      </c>
      <c r="BR69" s="31">
        <v>0.98207999999999795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0</v>
      </c>
      <c r="CA69" s="10">
        <v>0</v>
      </c>
      <c r="CB69" s="10">
        <v>5.4158058866040137E-2</v>
      </c>
      <c r="CC69" s="10">
        <v>0</v>
      </c>
      <c r="CD69" s="10">
        <v>0</v>
      </c>
      <c r="CE69" s="10">
        <v>9.5348938149730671</v>
      </c>
      <c r="CF69" s="17">
        <v>0</v>
      </c>
      <c r="CG69" s="17">
        <v>0</v>
      </c>
    </row>
    <row r="70" spans="1:85" x14ac:dyDescent="0.25">
      <c r="A70" s="4">
        <v>47969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0.24957486284424413</v>
      </c>
      <c r="H70" s="10">
        <v>0</v>
      </c>
      <c r="I70" s="10">
        <v>0</v>
      </c>
      <c r="J70" s="10">
        <v>0</v>
      </c>
      <c r="K70" s="10">
        <v>0</v>
      </c>
      <c r="L70" s="10">
        <v>1.7111947256803908</v>
      </c>
      <c r="M70" s="10">
        <v>0</v>
      </c>
      <c r="N70" s="10">
        <v>0</v>
      </c>
      <c r="O70" s="10">
        <v>1.6174296455774806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0.78796925940801021</v>
      </c>
      <c r="X70" s="10">
        <v>0</v>
      </c>
      <c r="Y70" s="10">
        <v>0.11795550557754743</v>
      </c>
      <c r="Z70" s="10">
        <v>0</v>
      </c>
      <c r="AA70" s="10">
        <v>0</v>
      </c>
      <c r="AB70" s="10">
        <v>0.11027289333502734</v>
      </c>
      <c r="AC70" s="10">
        <v>0</v>
      </c>
      <c r="AD70" s="10">
        <v>7.2578450361059782E-2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0.11593870750856808</v>
      </c>
      <c r="AM70" s="10">
        <v>0</v>
      </c>
      <c r="AN70" s="10">
        <v>0</v>
      </c>
      <c r="AO70" s="10">
        <v>0</v>
      </c>
      <c r="AP70" s="10">
        <v>0</v>
      </c>
      <c r="AQ70" s="10">
        <v>0.42984383859263608</v>
      </c>
      <c r="AR70" s="10">
        <v>6.583298907269941E-2</v>
      </c>
      <c r="AS70" s="10">
        <v>5.8467135359029226E-2</v>
      </c>
      <c r="AT70" s="10">
        <v>0</v>
      </c>
      <c r="AU70" s="10">
        <v>0</v>
      </c>
      <c r="AV70" s="10">
        <v>1.6684073369303511</v>
      </c>
      <c r="AW70" s="10">
        <v>0</v>
      </c>
      <c r="AX70" s="10">
        <v>0</v>
      </c>
      <c r="AY70" s="10">
        <v>0</v>
      </c>
      <c r="AZ70" s="10">
        <v>0</v>
      </c>
      <c r="BA70" s="10">
        <v>2.0707158979393903E-2</v>
      </c>
      <c r="BB70" s="10">
        <v>4.7936462398275662E-2</v>
      </c>
      <c r="BC70" s="10">
        <v>4.4627318596009616E-2</v>
      </c>
      <c r="BD70" s="10">
        <v>0</v>
      </c>
      <c r="BE70" s="10">
        <v>0</v>
      </c>
      <c r="BF70" s="10">
        <v>7.7243237721289104E-2</v>
      </c>
      <c r="BG70" s="10">
        <v>0.25697638861170158</v>
      </c>
      <c r="BH70" s="10">
        <v>0</v>
      </c>
      <c r="BI70" s="10">
        <v>0</v>
      </c>
      <c r="BJ70" s="10">
        <v>0</v>
      </c>
      <c r="BK70" s="10">
        <v>0</v>
      </c>
      <c r="BL70" s="10">
        <v>0</v>
      </c>
      <c r="BM70" s="10">
        <v>0</v>
      </c>
      <c r="BN70" s="10">
        <v>0</v>
      </c>
      <c r="BO70" s="10">
        <v>0</v>
      </c>
      <c r="BP70" s="10">
        <v>0</v>
      </c>
      <c r="BQ70" s="10">
        <v>0</v>
      </c>
      <c r="BR70" s="31">
        <v>0.98207999999999795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0</v>
      </c>
      <c r="BZ70" s="10">
        <v>0</v>
      </c>
      <c r="CA70" s="10">
        <v>0</v>
      </c>
      <c r="CB70" s="10">
        <v>4.6553259295777714E-2</v>
      </c>
      <c r="CC70" s="10">
        <v>0</v>
      </c>
      <c r="CD70" s="10">
        <v>0</v>
      </c>
      <c r="CE70" s="10">
        <v>8.4815891758494892</v>
      </c>
      <c r="CF70" s="17">
        <v>0</v>
      </c>
      <c r="CG70" s="17">
        <v>0</v>
      </c>
    </row>
    <row r="71" spans="1:85" x14ac:dyDescent="0.25">
      <c r="A71" s="4">
        <v>48000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0.24560311359208672</v>
      </c>
      <c r="H71" s="10">
        <v>0</v>
      </c>
      <c r="I71" s="10">
        <v>0</v>
      </c>
      <c r="J71" s="10">
        <v>0</v>
      </c>
      <c r="K71" s="10">
        <v>0</v>
      </c>
      <c r="L71" s="10">
        <v>1.6839626707588247</v>
      </c>
      <c r="M71" s="10">
        <v>0</v>
      </c>
      <c r="N71" s="10">
        <v>0</v>
      </c>
      <c r="O71" s="10">
        <v>1.5916897737329003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0.77542946961864367</v>
      </c>
      <c r="X71" s="10">
        <v>0</v>
      </c>
      <c r="Y71" s="10">
        <v>0.11607835462682108</v>
      </c>
      <c r="Z71" s="10">
        <v>0</v>
      </c>
      <c r="AA71" s="10">
        <v>0</v>
      </c>
      <c r="AB71" s="10">
        <v>0.1110151493922214</v>
      </c>
      <c r="AC71" s="10">
        <v>0</v>
      </c>
      <c r="AD71" s="10">
        <v>7.3066981973616496E-2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0.11671910063428423</v>
      </c>
      <c r="AM71" s="10">
        <v>0</v>
      </c>
      <c r="AN71" s="10">
        <v>0</v>
      </c>
      <c r="AO71" s="10">
        <v>0</v>
      </c>
      <c r="AP71" s="10">
        <v>0</v>
      </c>
      <c r="AQ71" s="10">
        <v>0.4327371533791956</v>
      </c>
      <c r="AR71" s="10">
        <v>6.9207573063188241E-2</v>
      </c>
      <c r="AS71" s="10">
        <v>6.1464147369746869E-2</v>
      </c>
      <c r="AT71" s="10">
        <v>0</v>
      </c>
      <c r="AU71" s="10">
        <v>0</v>
      </c>
      <c r="AV71" s="10">
        <v>1.6608437509384677</v>
      </c>
      <c r="AW71" s="10">
        <v>0</v>
      </c>
      <c r="AX71" s="10">
        <v>0</v>
      </c>
      <c r="AY71" s="10">
        <v>0</v>
      </c>
      <c r="AZ71" s="10">
        <v>0</v>
      </c>
      <c r="BA71" s="10">
        <v>2.0450449813720437E-2</v>
      </c>
      <c r="BB71" s="10">
        <v>4.734218824990772E-2</v>
      </c>
      <c r="BC71" s="10">
        <v>4.4074068305401136E-2</v>
      </c>
      <c r="BD71" s="10">
        <v>0</v>
      </c>
      <c r="BE71" s="10">
        <v>0</v>
      </c>
      <c r="BF71" s="10">
        <v>7.6285643918629756E-2</v>
      </c>
      <c r="BG71" s="10">
        <v>0.25379062110086453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0">
        <v>0</v>
      </c>
      <c r="BN71" s="10">
        <v>0</v>
      </c>
      <c r="BO71" s="10">
        <v>0</v>
      </c>
      <c r="BP71" s="10">
        <v>0</v>
      </c>
      <c r="BQ71" s="10">
        <v>0</v>
      </c>
      <c r="BR71" s="31">
        <v>0.98207999999999795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0</v>
      </c>
      <c r="CA71" s="10">
        <v>0</v>
      </c>
      <c r="CB71" s="10">
        <v>4.6645443271706777E-2</v>
      </c>
      <c r="CC71" s="10">
        <v>0</v>
      </c>
      <c r="CD71" s="10">
        <v>0</v>
      </c>
      <c r="CE71" s="10">
        <v>8.4084856537402271</v>
      </c>
      <c r="CF71" s="17">
        <v>0</v>
      </c>
      <c r="CG71" s="17">
        <v>0</v>
      </c>
    </row>
    <row r="72" spans="1:85" x14ac:dyDescent="0.25">
      <c r="A72" s="4">
        <v>48030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0.24884318532150773</v>
      </c>
      <c r="H72" s="10">
        <v>0</v>
      </c>
      <c r="I72" s="10">
        <v>0</v>
      </c>
      <c r="J72" s="10">
        <v>0</v>
      </c>
      <c r="K72" s="10">
        <v>0</v>
      </c>
      <c r="L72" s="10">
        <v>1.7061780236634621</v>
      </c>
      <c r="M72" s="10">
        <v>0</v>
      </c>
      <c r="N72" s="10">
        <v>0</v>
      </c>
      <c r="O72" s="10">
        <v>1.6126878342316195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0.78565917341158553</v>
      </c>
      <c r="X72" s="10">
        <v>0</v>
      </c>
      <c r="Y72" s="10">
        <v>0.11760969594299317</v>
      </c>
      <c r="Z72" s="10">
        <v>0</v>
      </c>
      <c r="AA72" s="10">
        <v>0</v>
      </c>
      <c r="AB72" s="10">
        <v>0.11497290918315115</v>
      </c>
      <c r="AC72" s="10">
        <v>0</v>
      </c>
      <c r="AD72" s="10">
        <v>7.5671865765449972E-2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0.12088020986895072</v>
      </c>
      <c r="AM72" s="10">
        <v>0</v>
      </c>
      <c r="AN72" s="10">
        <v>0</v>
      </c>
      <c r="AO72" s="10">
        <v>0</v>
      </c>
      <c r="AP72" s="10">
        <v>0</v>
      </c>
      <c r="AQ72" s="10">
        <v>0.44816450464667573</v>
      </c>
      <c r="AR72" s="10">
        <v>7.4678082037641244E-2</v>
      </c>
      <c r="AS72" s="10">
        <v>6.6322577667343147E-2</v>
      </c>
      <c r="AT72" s="10">
        <v>0</v>
      </c>
      <c r="AU72" s="10">
        <v>0</v>
      </c>
      <c r="AV72" s="10">
        <v>1.6750883058155974</v>
      </c>
      <c r="AW72" s="10">
        <v>0</v>
      </c>
      <c r="AX72" s="10">
        <v>0</v>
      </c>
      <c r="AY72" s="10">
        <v>0</v>
      </c>
      <c r="AZ72" s="10">
        <v>0</v>
      </c>
      <c r="BA72" s="10">
        <v>2.0840316442166634E-2</v>
      </c>
      <c r="BB72" s="10">
        <v>4.824471799787803E-2</v>
      </c>
      <c r="BC72" s="10">
        <v>4.4914294734093467E-2</v>
      </c>
      <c r="BD72" s="10">
        <v>0</v>
      </c>
      <c r="BE72" s="10">
        <v>0</v>
      </c>
      <c r="BF72" s="10">
        <v>7.7739950648521308E-2</v>
      </c>
      <c r="BG72" s="10">
        <v>0.25862887623369185</v>
      </c>
      <c r="BH72" s="10">
        <v>0</v>
      </c>
      <c r="BI72" s="10">
        <v>0</v>
      </c>
      <c r="BJ72" s="10">
        <v>0</v>
      </c>
      <c r="BK72" s="10">
        <v>0</v>
      </c>
      <c r="BL72" s="10">
        <v>0</v>
      </c>
      <c r="BM72" s="10">
        <v>0</v>
      </c>
      <c r="BN72" s="10">
        <v>0</v>
      </c>
      <c r="BO72" s="10">
        <v>0</v>
      </c>
      <c r="BP72" s="10">
        <v>0</v>
      </c>
      <c r="BQ72" s="10">
        <v>0</v>
      </c>
      <c r="BR72" s="31">
        <v>0.98207999999999795</v>
      </c>
      <c r="BS72" s="10">
        <v>0</v>
      </c>
      <c r="BT72" s="10">
        <v>0</v>
      </c>
      <c r="BU72" s="10">
        <v>0</v>
      </c>
      <c r="BV72" s="10">
        <v>0</v>
      </c>
      <c r="BW72" s="10">
        <v>0</v>
      </c>
      <c r="BX72" s="10">
        <v>0</v>
      </c>
      <c r="BY72" s="10">
        <v>0</v>
      </c>
      <c r="BZ72" s="10">
        <v>0</v>
      </c>
      <c r="CA72" s="10">
        <v>0</v>
      </c>
      <c r="CB72" s="10">
        <v>4.7444793186184227E-2</v>
      </c>
      <c r="CC72" s="10">
        <v>0</v>
      </c>
      <c r="CD72" s="10">
        <v>0</v>
      </c>
      <c r="CE72" s="10">
        <v>8.5266493167985082</v>
      </c>
      <c r="CF72" s="17">
        <v>0</v>
      </c>
      <c r="CG72" s="17">
        <v>0</v>
      </c>
    </row>
    <row r="73" spans="1:85" x14ac:dyDescent="0.25">
      <c r="A73" s="4">
        <v>48061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0.25061362241131052</v>
      </c>
      <c r="H73" s="10">
        <v>0</v>
      </c>
      <c r="I73" s="10">
        <v>0</v>
      </c>
      <c r="J73" s="10">
        <v>0</v>
      </c>
      <c r="K73" s="10">
        <v>0</v>
      </c>
      <c r="L73" s="10">
        <v>1.7183169168824886</v>
      </c>
      <c r="M73" s="10">
        <v>0</v>
      </c>
      <c r="N73" s="10">
        <v>0</v>
      </c>
      <c r="O73" s="10">
        <v>1.6241615756254555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0.79124887898762741</v>
      </c>
      <c r="X73" s="10">
        <v>0</v>
      </c>
      <c r="Y73" s="10">
        <v>0.11844645009219311</v>
      </c>
      <c r="Z73" s="10">
        <v>0</v>
      </c>
      <c r="AA73" s="10">
        <v>0</v>
      </c>
      <c r="AB73" s="10">
        <v>0.11771265072690816</v>
      </c>
      <c r="AC73" s="10">
        <v>0</v>
      </c>
      <c r="AD73" s="10">
        <v>7.7475084939463784E-2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0.12376071915717324</v>
      </c>
      <c r="AM73" s="10">
        <v>0</v>
      </c>
      <c r="AN73" s="10">
        <v>0</v>
      </c>
      <c r="AO73" s="10">
        <v>0</v>
      </c>
      <c r="AP73" s="10">
        <v>0</v>
      </c>
      <c r="AQ73" s="10">
        <v>0.45884401967801075</v>
      </c>
      <c r="AR73" s="10">
        <v>7.9172946942698538E-2</v>
      </c>
      <c r="AS73" s="10">
        <v>7.0314525754863869E-2</v>
      </c>
      <c r="AT73" s="10">
        <v>0</v>
      </c>
      <c r="AU73" s="10">
        <v>0</v>
      </c>
      <c r="AV73" s="10">
        <v>1.6861950799021703</v>
      </c>
      <c r="AW73" s="10">
        <v>0</v>
      </c>
      <c r="AX73" s="10">
        <v>0</v>
      </c>
      <c r="AY73" s="10">
        <v>0</v>
      </c>
      <c r="AZ73" s="10">
        <v>0</v>
      </c>
      <c r="BA73" s="10">
        <v>2.1168588756889904E-2</v>
      </c>
      <c r="BB73" s="10">
        <v>4.9004658725951174E-2</v>
      </c>
      <c r="BC73" s="10">
        <v>4.5621775330054667E-2</v>
      </c>
      <c r="BD73" s="10">
        <v>0</v>
      </c>
      <c r="BE73" s="10">
        <v>0</v>
      </c>
      <c r="BF73" s="10">
        <v>7.896449412494512E-2</v>
      </c>
      <c r="BG73" s="10">
        <v>0.26270274431007723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  <c r="BP73" s="10">
        <v>0</v>
      </c>
      <c r="BQ73" s="10">
        <v>0</v>
      </c>
      <c r="BR73" s="31">
        <v>0.98207999999999795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  <c r="CA73" s="10">
        <v>0</v>
      </c>
      <c r="CB73" s="10">
        <v>4.7279917175229523E-2</v>
      </c>
      <c r="CC73" s="10">
        <v>0</v>
      </c>
      <c r="CD73" s="10">
        <v>0</v>
      </c>
      <c r="CE73" s="10">
        <v>8.6030846495235096</v>
      </c>
      <c r="CF73" s="17">
        <v>0</v>
      </c>
      <c r="CG73" s="17">
        <v>0</v>
      </c>
    </row>
    <row r="74" spans="1:85" x14ac:dyDescent="0.25">
      <c r="A74" s="4">
        <v>48092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0.28796678023430777</v>
      </c>
      <c r="H74" s="10">
        <v>0</v>
      </c>
      <c r="I74" s="10">
        <v>0</v>
      </c>
      <c r="J74" s="10">
        <v>0</v>
      </c>
      <c r="K74" s="10">
        <v>0</v>
      </c>
      <c r="L74" s="10">
        <v>1.9744265503839631</v>
      </c>
      <c r="M74" s="10">
        <v>0</v>
      </c>
      <c r="N74" s="10">
        <v>0</v>
      </c>
      <c r="O74" s="10">
        <v>1.8662376570477859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0.9091819904032048</v>
      </c>
      <c r="X74" s="10">
        <v>0</v>
      </c>
      <c r="Y74" s="10">
        <v>0.13610051415023605</v>
      </c>
      <c r="Z74" s="10">
        <v>0</v>
      </c>
      <c r="AA74" s="10">
        <v>0</v>
      </c>
      <c r="AB74" s="10">
        <v>0.13741263380213908</v>
      </c>
      <c r="AC74" s="10">
        <v>0</v>
      </c>
      <c r="AD74" s="10">
        <v>9.0441047838391395E-2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0.14447288609691064</v>
      </c>
      <c r="AM74" s="10">
        <v>0</v>
      </c>
      <c r="AN74" s="10">
        <v>0</v>
      </c>
      <c r="AO74" s="10">
        <v>0</v>
      </c>
      <c r="AP74" s="10">
        <v>0</v>
      </c>
      <c r="AQ74" s="10">
        <v>0.53563457163659856</v>
      </c>
      <c r="AR74" s="10">
        <v>9.5187026010393902E-2</v>
      </c>
      <c r="AS74" s="10">
        <v>8.4536838028535483E-2</v>
      </c>
      <c r="AT74" s="10">
        <v>0</v>
      </c>
      <c r="AU74" s="10">
        <v>0</v>
      </c>
      <c r="AV74" s="10">
        <v>1.7976046735271414</v>
      </c>
      <c r="AW74" s="10">
        <v>0</v>
      </c>
      <c r="AX74" s="10">
        <v>0</v>
      </c>
      <c r="AY74" s="10">
        <v>0</v>
      </c>
      <c r="AZ74" s="10">
        <v>0</v>
      </c>
      <c r="BA74" s="10">
        <v>2.451454799259363E-2</v>
      </c>
      <c r="BB74" s="10">
        <v>5.6750455686706905E-2</v>
      </c>
      <c r="BC74" s="10">
        <v>5.2832865415836282E-2</v>
      </c>
      <c r="BD74" s="10">
        <v>0</v>
      </c>
      <c r="BE74" s="10">
        <v>0</v>
      </c>
      <c r="BF74" s="10">
        <v>9.1445816401284297E-2</v>
      </c>
      <c r="BG74" s="10">
        <v>0.30422618659826117</v>
      </c>
      <c r="BH74" s="10">
        <v>0</v>
      </c>
      <c r="BI74" s="10">
        <v>0</v>
      </c>
      <c r="BJ74" s="10">
        <v>0</v>
      </c>
      <c r="BK74" s="10">
        <v>0</v>
      </c>
      <c r="BL74" s="10">
        <v>0</v>
      </c>
      <c r="BM74" s="10">
        <v>0</v>
      </c>
      <c r="BN74" s="10">
        <v>0</v>
      </c>
      <c r="BO74" s="10">
        <v>0</v>
      </c>
      <c r="BP74" s="10">
        <v>0</v>
      </c>
      <c r="BQ74" s="10">
        <v>0</v>
      </c>
      <c r="BR74" s="31">
        <v>0.98207999999999795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  <c r="BX74" s="10">
        <v>0</v>
      </c>
      <c r="BY74" s="10">
        <v>0</v>
      </c>
      <c r="BZ74" s="10">
        <v>0</v>
      </c>
      <c r="CA74" s="10">
        <v>0</v>
      </c>
      <c r="CB74" s="10">
        <v>5.4623913387437842E-2</v>
      </c>
      <c r="CC74" s="10">
        <v>0</v>
      </c>
      <c r="CD74" s="10">
        <v>0</v>
      </c>
      <c r="CE74" s="10">
        <v>9.6256769546417278</v>
      </c>
      <c r="CF74" s="17">
        <v>0</v>
      </c>
      <c r="CG74" s="17">
        <v>0</v>
      </c>
    </row>
    <row r="75" spans="1:85" x14ac:dyDescent="0.25">
      <c r="A75" s="4">
        <v>48122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0.32037214936730379</v>
      </c>
      <c r="H75" s="10">
        <v>0</v>
      </c>
      <c r="I75" s="10">
        <v>0</v>
      </c>
      <c r="J75" s="10">
        <v>0</v>
      </c>
      <c r="K75" s="10">
        <v>0</v>
      </c>
      <c r="L75" s="10">
        <v>2.1966119744773964</v>
      </c>
      <c r="M75" s="10">
        <v>0</v>
      </c>
      <c r="N75" s="10">
        <v>0</v>
      </c>
      <c r="O75" s="10">
        <v>2.0762484093898577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1.0114937153324326</v>
      </c>
      <c r="X75" s="10">
        <v>0</v>
      </c>
      <c r="Y75" s="10">
        <v>0.15141612589073047</v>
      </c>
      <c r="Z75" s="10">
        <v>0</v>
      </c>
      <c r="AA75" s="10">
        <v>0</v>
      </c>
      <c r="AB75" s="10">
        <v>0.15580521153221474</v>
      </c>
      <c r="AC75" s="10">
        <v>0</v>
      </c>
      <c r="AD75" s="10">
        <v>0.10254651409961088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0.16381047328887105</v>
      </c>
      <c r="AM75" s="10">
        <v>0</v>
      </c>
      <c r="AN75" s="10">
        <v>0</v>
      </c>
      <c r="AO75" s="10">
        <v>0</v>
      </c>
      <c r="AP75" s="10">
        <v>0</v>
      </c>
      <c r="AQ75" s="10">
        <v>0.60732885636974332</v>
      </c>
      <c r="AR75" s="10">
        <v>0.11105317217031536</v>
      </c>
      <c r="AS75" s="10">
        <v>9.8627769159337811E-2</v>
      </c>
      <c r="AT75" s="10">
        <v>0</v>
      </c>
      <c r="AU75" s="10">
        <v>0</v>
      </c>
      <c r="AV75" s="10">
        <v>1.8961509452485625</v>
      </c>
      <c r="AW75" s="10">
        <v>0</v>
      </c>
      <c r="AX75" s="10">
        <v>0</v>
      </c>
      <c r="AY75" s="10">
        <v>0</v>
      </c>
      <c r="AZ75" s="10">
        <v>0</v>
      </c>
      <c r="BA75" s="10">
        <v>2.7452254688720167E-2</v>
      </c>
      <c r="BB75" s="10">
        <v>6.3551160057411168E-2</v>
      </c>
      <c r="BC75" s="10">
        <v>5.9164104423569397E-2</v>
      </c>
      <c r="BD75" s="10">
        <v>0</v>
      </c>
      <c r="BE75" s="10">
        <v>0</v>
      </c>
      <c r="BF75" s="10">
        <v>0.10240424758492156</v>
      </c>
      <c r="BG75" s="10">
        <v>0.34068320411197456</v>
      </c>
      <c r="BH75" s="10">
        <v>0</v>
      </c>
      <c r="BI75" s="10">
        <v>0</v>
      </c>
      <c r="BJ75" s="10">
        <v>0</v>
      </c>
      <c r="BK75" s="10">
        <v>0</v>
      </c>
      <c r="BL75" s="10">
        <v>0</v>
      </c>
      <c r="BM75" s="10">
        <v>0</v>
      </c>
      <c r="BN75" s="10">
        <v>0</v>
      </c>
      <c r="BO75" s="10">
        <v>0</v>
      </c>
      <c r="BP75" s="10">
        <v>0</v>
      </c>
      <c r="BQ75" s="10">
        <v>0</v>
      </c>
      <c r="BR75" s="31">
        <v>0.98207999999999795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10">
        <v>0</v>
      </c>
      <c r="CA75" s="10">
        <v>0</v>
      </c>
      <c r="CB75" s="10">
        <v>6.1981732485407053E-2</v>
      </c>
      <c r="CC75" s="10">
        <v>0</v>
      </c>
      <c r="CD75" s="10">
        <v>0</v>
      </c>
      <c r="CE75" s="10">
        <v>10.528782019678376</v>
      </c>
      <c r="CF75" s="17">
        <v>0</v>
      </c>
      <c r="CG75" s="17">
        <v>0</v>
      </c>
    </row>
    <row r="76" spans="1:85" x14ac:dyDescent="0.25">
      <c r="A76" s="4">
        <v>48153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0.27077704691619547</v>
      </c>
      <c r="H76" s="10">
        <v>0</v>
      </c>
      <c r="I76" s="10">
        <v>0</v>
      </c>
      <c r="J76" s="10">
        <v>0</v>
      </c>
      <c r="K76" s="10">
        <v>0</v>
      </c>
      <c r="L76" s="10">
        <v>1.8565661991667668</v>
      </c>
      <c r="M76" s="10">
        <v>0</v>
      </c>
      <c r="N76" s="10">
        <v>0</v>
      </c>
      <c r="O76" s="10">
        <v>1.7548354751476107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0.85490977212877328</v>
      </c>
      <c r="X76" s="10">
        <v>0</v>
      </c>
      <c r="Y76" s="10">
        <v>0.12797620362803991</v>
      </c>
      <c r="Z76" s="10">
        <v>0</v>
      </c>
      <c r="AA76" s="10">
        <v>0</v>
      </c>
      <c r="AB76" s="10">
        <v>0.13433975985740809</v>
      </c>
      <c r="AC76" s="10">
        <v>0</v>
      </c>
      <c r="AD76" s="10">
        <v>8.8418570488623588E-2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0.14124212808635878</v>
      </c>
      <c r="AM76" s="10">
        <v>0</v>
      </c>
      <c r="AN76" s="10">
        <v>0</v>
      </c>
      <c r="AO76" s="10">
        <v>0</v>
      </c>
      <c r="AP76" s="10">
        <v>0</v>
      </c>
      <c r="AQ76" s="10">
        <v>0.52365650620304283</v>
      </c>
      <c r="AR76" s="10">
        <v>9.8443429109037375E-2</v>
      </c>
      <c r="AS76" s="10">
        <v>8.7428892049380549E-2</v>
      </c>
      <c r="AT76" s="10">
        <v>0</v>
      </c>
      <c r="AU76" s="10">
        <v>0</v>
      </c>
      <c r="AV76" s="10">
        <v>1.7620062154563794</v>
      </c>
      <c r="AW76" s="10">
        <v>0</v>
      </c>
      <c r="AX76" s="10">
        <v>0</v>
      </c>
      <c r="AY76" s="10">
        <v>0</v>
      </c>
      <c r="AZ76" s="10">
        <v>0</v>
      </c>
      <c r="BA76" s="10">
        <v>2.3375670847858236E-2</v>
      </c>
      <c r="BB76" s="10">
        <v>5.4113988681301128E-2</v>
      </c>
      <c r="BC76" s="10">
        <v>5.0378398666901907E-2</v>
      </c>
      <c r="BD76" s="10">
        <v>0</v>
      </c>
      <c r="BE76" s="10">
        <v>0</v>
      </c>
      <c r="BF76" s="10">
        <v>8.7197500245809731E-2</v>
      </c>
      <c r="BG76" s="10">
        <v>0.29009269122027409</v>
      </c>
      <c r="BH76" s="10">
        <v>0</v>
      </c>
      <c r="BI76" s="10">
        <v>0</v>
      </c>
      <c r="BJ76" s="10">
        <v>0</v>
      </c>
      <c r="BK76" s="10">
        <v>0</v>
      </c>
      <c r="BL76" s="10">
        <v>0</v>
      </c>
      <c r="BM76" s="10">
        <v>0</v>
      </c>
      <c r="BN76" s="10">
        <v>0</v>
      </c>
      <c r="BO76" s="10">
        <v>0</v>
      </c>
      <c r="BP76" s="10">
        <v>0</v>
      </c>
      <c r="BQ76" s="10">
        <v>0</v>
      </c>
      <c r="BR76" s="31">
        <v>0.98207999999999795</v>
      </c>
      <c r="BS76" s="10">
        <v>0</v>
      </c>
      <c r="BT76" s="10">
        <v>0</v>
      </c>
      <c r="BU76" s="10">
        <v>0</v>
      </c>
      <c r="BV76" s="10">
        <v>0</v>
      </c>
      <c r="BW76" s="10">
        <v>0</v>
      </c>
      <c r="BX76" s="10">
        <v>0</v>
      </c>
      <c r="BY76" s="10">
        <v>0</v>
      </c>
      <c r="BZ76" s="10">
        <v>0</v>
      </c>
      <c r="CA76" s="10">
        <v>0</v>
      </c>
      <c r="CB76" s="10">
        <v>5.3040015037781857E-2</v>
      </c>
      <c r="CC76" s="10">
        <v>0</v>
      </c>
      <c r="CD76" s="10">
        <v>0</v>
      </c>
      <c r="CE76" s="10">
        <v>9.2408784629375411</v>
      </c>
      <c r="CF76" s="17">
        <v>0</v>
      </c>
      <c r="CG76" s="17">
        <v>0</v>
      </c>
    </row>
    <row r="77" spans="1:85" x14ac:dyDescent="0.25">
      <c r="A77" s="4">
        <v>48183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0.29407169398294036</v>
      </c>
      <c r="H77" s="10">
        <v>0</v>
      </c>
      <c r="I77" s="10">
        <v>0</v>
      </c>
      <c r="J77" s="10">
        <v>0</v>
      </c>
      <c r="K77" s="10">
        <v>0</v>
      </c>
      <c r="L77" s="10">
        <v>2.0162845167205545</v>
      </c>
      <c r="M77" s="10">
        <v>0</v>
      </c>
      <c r="N77" s="10">
        <v>0</v>
      </c>
      <c r="O77" s="10">
        <v>1.9058020120801844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0.92845670545438341</v>
      </c>
      <c r="X77" s="10">
        <v>0</v>
      </c>
      <c r="Y77" s="10">
        <v>0.13898585356110726</v>
      </c>
      <c r="Z77" s="10">
        <v>0</v>
      </c>
      <c r="AA77" s="10">
        <v>0</v>
      </c>
      <c r="AB77" s="10">
        <v>0.14818906655746081</v>
      </c>
      <c r="AC77" s="10">
        <v>0</v>
      </c>
      <c r="AD77" s="10">
        <v>9.7533786281602031E-2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0.15580301127471924</v>
      </c>
      <c r="AM77" s="10">
        <v>0</v>
      </c>
      <c r="AN77" s="10">
        <v>0</v>
      </c>
      <c r="AO77" s="10">
        <v>0</v>
      </c>
      <c r="AP77" s="10">
        <v>0</v>
      </c>
      <c r="AQ77" s="10">
        <v>0.57764111632577764</v>
      </c>
      <c r="AR77" s="10">
        <v>0.11113621857406072</v>
      </c>
      <c r="AS77" s="10">
        <v>9.8701523752547884E-2</v>
      </c>
      <c r="AT77" s="10">
        <v>0</v>
      </c>
      <c r="AU77" s="10">
        <v>0</v>
      </c>
      <c r="AV77" s="10">
        <v>1.8377363631052392</v>
      </c>
      <c r="AW77" s="10">
        <v>0</v>
      </c>
      <c r="AX77" s="10">
        <v>0</v>
      </c>
      <c r="AY77" s="10">
        <v>0</v>
      </c>
      <c r="AZ77" s="10">
        <v>0</v>
      </c>
      <c r="BA77" s="10">
        <v>2.5632510011360254E-2</v>
      </c>
      <c r="BB77" s="10">
        <v>5.9338504792266773E-2</v>
      </c>
      <c r="BC77" s="10">
        <v>5.5242256643255952E-2</v>
      </c>
      <c r="BD77" s="10">
        <v>0</v>
      </c>
      <c r="BE77" s="10">
        <v>0</v>
      </c>
      <c r="BF77" s="10">
        <v>9.5616113546580561E-2</v>
      </c>
      <c r="BG77" s="10">
        <v>0.31810012471181803</v>
      </c>
      <c r="BH77" s="10">
        <v>0</v>
      </c>
      <c r="BI77" s="10">
        <v>0</v>
      </c>
      <c r="BJ77" s="10">
        <v>0</v>
      </c>
      <c r="BK77" s="10">
        <v>0</v>
      </c>
      <c r="BL77" s="10">
        <v>0</v>
      </c>
      <c r="BM77" s="10">
        <v>0</v>
      </c>
      <c r="BN77" s="10">
        <v>0</v>
      </c>
      <c r="BO77" s="10">
        <v>0</v>
      </c>
      <c r="BP77" s="10">
        <v>0</v>
      </c>
      <c r="BQ77" s="10">
        <v>0</v>
      </c>
      <c r="BR77" s="31">
        <v>0.98207999999999795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0">
        <v>0</v>
      </c>
      <c r="BZ77" s="10">
        <v>0</v>
      </c>
      <c r="CA77" s="10">
        <v>0</v>
      </c>
      <c r="CB77" s="10">
        <v>5.7385628334994623E-2</v>
      </c>
      <c r="CC77" s="10">
        <v>0</v>
      </c>
      <c r="CD77" s="10">
        <v>0</v>
      </c>
      <c r="CE77" s="10">
        <v>9.9037370057108536</v>
      </c>
      <c r="CF77" s="17">
        <v>0</v>
      </c>
      <c r="CG77" s="17">
        <v>0</v>
      </c>
    </row>
    <row r="78" spans="1:85" x14ac:dyDescent="0.25">
      <c r="A78" s="4">
        <v>48214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0.24617310585595334</v>
      </c>
      <c r="H78" s="10">
        <v>0</v>
      </c>
      <c r="I78" s="10">
        <v>0</v>
      </c>
      <c r="J78" s="10">
        <v>0</v>
      </c>
      <c r="K78" s="10">
        <v>0</v>
      </c>
      <c r="L78" s="10">
        <v>1.6878707877241774</v>
      </c>
      <c r="M78" s="10">
        <v>0</v>
      </c>
      <c r="N78" s="10">
        <v>0</v>
      </c>
      <c r="O78" s="10">
        <v>1.5953837450520512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0.77722907546399511</v>
      </c>
      <c r="X78" s="10">
        <v>0</v>
      </c>
      <c r="Y78" s="10">
        <v>0.11634774764538656</v>
      </c>
      <c r="Z78" s="10">
        <v>0</v>
      </c>
      <c r="AA78" s="10">
        <v>0</v>
      </c>
      <c r="AB78" s="10">
        <v>0.12542911169873733</v>
      </c>
      <c r="AC78" s="10">
        <v>0</v>
      </c>
      <c r="AD78" s="10">
        <v>8.255383786476736E-2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0.13187365139788385</v>
      </c>
      <c r="AM78" s="10">
        <v>0</v>
      </c>
      <c r="AN78" s="10">
        <v>0</v>
      </c>
      <c r="AO78" s="10">
        <v>0</v>
      </c>
      <c r="AP78" s="10">
        <v>0</v>
      </c>
      <c r="AQ78" s="10">
        <v>0.4889227915698855</v>
      </c>
      <c r="AR78" s="10">
        <v>9.5757089993784364E-2</v>
      </c>
      <c r="AS78" s="10">
        <v>8.504311927976943E-2</v>
      </c>
      <c r="AT78" s="10">
        <v>0</v>
      </c>
      <c r="AU78" s="10">
        <v>0</v>
      </c>
      <c r="AV78" s="10">
        <v>1.7042320708498777</v>
      </c>
      <c r="AW78" s="10">
        <v>0</v>
      </c>
      <c r="AX78" s="10">
        <v>0</v>
      </c>
      <c r="AY78" s="10">
        <v>0</v>
      </c>
      <c r="AZ78" s="10">
        <v>0</v>
      </c>
      <c r="BA78" s="10">
        <v>2.1648283763776519E-2</v>
      </c>
      <c r="BB78" s="10">
        <v>5.0115138521037675E-2</v>
      </c>
      <c r="BC78" s="10">
        <v>4.6655596624542585E-2</v>
      </c>
      <c r="BD78" s="10">
        <v>0</v>
      </c>
      <c r="BE78" s="10">
        <v>0</v>
      </c>
      <c r="BF78" s="10">
        <v>8.0753884716263352E-2</v>
      </c>
      <c r="BG78" s="10">
        <v>0.26865577198651786</v>
      </c>
      <c r="BH78" s="10">
        <v>0</v>
      </c>
      <c r="BI78" s="10">
        <v>0</v>
      </c>
      <c r="BJ78" s="10">
        <v>0</v>
      </c>
      <c r="BK78" s="10">
        <v>0</v>
      </c>
      <c r="BL78" s="10">
        <v>0</v>
      </c>
      <c r="BM78" s="10">
        <v>0</v>
      </c>
      <c r="BN78" s="10">
        <v>0</v>
      </c>
      <c r="BO78" s="10">
        <v>0</v>
      </c>
      <c r="BP78" s="10">
        <v>0</v>
      </c>
      <c r="BQ78" s="10">
        <v>0</v>
      </c>
      <c r="BR78" s="31">
        <v>0.98207999999999795</v>
      </c>
      <c r="BS78" s="10">
        <v>0</v>
      </c>
      <c r="BT78" s="10">
        <v>0</v>
      </c>
      <c r="BU78" s="10">
        <v>0</v>
      </c>
      <c r="BV78" s="10">
        <v>0</v>
      </c>
      <c r="BW78" s="10">
        <v>0</v>
      </c>
      <c r="BX78" s="10">
        <v>0</v>
      </c>
      <c r="BY78" s="10">
        <v>0</v>
      </c>
      <c r="BZ78" s="10">
        <v>0</v>
      </c>
      <c r="CA78" s="10">
        <v>0</v>
      </c>
      <c r="CB78" s="10">
        <v>4.8103157719563014E-2</v>
      </c>
      <c r="CC78" s="10">
        <v>0</v>
      </c>
      <c r="CD78" s="10">
        <v>0</v>
      </c>
      <c r="CE78" s="10">
        <v>8.6348279677279702</v>
      </c>
      <c r="CF78" s="17">
        <v>0</v>
      </c>
      <c r="CG78" s="17">
        <v>0</v>
      </c>
    </row>
    <row r="79" spans="1:85" x14ac:dyDescent="0.25">
      <c r="A79" s="4">
        <v>48245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0.26028342277806582</v>
      </c>
      <c r="H79" s="10">
        <v>0</v>
      </c>
      <c r="I79" s="10">
        <v>0</v>
      </c>
      <c r="J79" s="10">
        <v>0</v>
      </c>
      <c r="K79" s="10">
        <v>0</v>
      </c>
      <c r="L79" s="10">
        <v>1.7846173094677014</v>
      </c>
      <c r="M79" s="10">
        <v>0</v>
      </c>
      <c r="N79" s="10">
        <v>0</v>
      </c>
      <c r="O79" s="10">
        <v>1.6868290318017889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0.82177881836846445</v>
      </c>
      <c r="X79" s="10">
        <v>0</v>
      </c>
      <c r="Y79" s="10">
        <v>0.12301664669811657</v>
      </c>
      <c r="Z79" s="10">
        <v>0</v>
      </c>
      <c r="AA79" s="10">
        <v>0</v>
      </c>
      <c r="AB79" s="10">
        <v>0.13402065348355208</v>
      </c>
      <c r="AC79" s="10">
        <v>0</v>
      </c>
      <c r="AD79" s="10">
        <v>8.8208543840964659E-2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0.14090662604751947</v>
      </c>
      <c r="AM79" s="10">
        <v>0</v>
      </c>
      <c r="AN79" s="10">
        <v>0</v>
      </c>
      <c r="AO79" s="10">
        <v>0</v>
      </c>
      <c r="AP79" s="10">
        <v>0</v>
      </c>
      <c r="AQ79" s="10">
        <v>0.5224126292672947</v>
      </c>
      <c r="AR79" s="10">
        <v>0.10377809540493006</v>
      </c>
      <c r="AS79" s="10">
        <v>9.2166678694200435E-2</v>
      </c>
      <c r="AT79" s="10">
        <v>0</v>
      </c>
      <c r="AU79" s="10">
        <v>0</v>
      </c>
      <c r="AV79" s="10">
        <v>1.7507754477811015</v>
      </c>
      <c r="AW79" s="10">
        <v>0</v>
      </c>
      <c r="AX79" s="10">
        <v>0</v>
      </c>
      <c r="AY79" s="10">
        <v>0</v>
      </c>
      <c r="AZ79" s="10">
        <v>0</v>
      </c>
      <c r="BA79" s="10">
        <v>2.3041674169290729E-2</v>
      </c>
      <c r="BB79" s="10">
        <v>5.3340796219735899E-2</v>
      </c>
      <c r="BC79" s="10">
        <v>4.9658581129437024E-2</v>
      </c>
      <c r="BD79" s="10">
        <v>0</v>
      </c>
      <c r="BE79" s="10">
        <v>0</v>
      </c>
      <c r="BF79" s="10">
        <v>8.5951603362206155E-2</v>
      </c>
      <c r="BG79" s="10">
        <v>0.2859477836377326</v>
      </c>
      <c r="BH79" s="10">
        <v>0</v>
      </c>
      <c r="BI79" s="10">
        <v>0</v>
      </c>
      <c r="BJ79" s="10">
        <v>0</v>
      </c>
      <c r="BK79" s="10">
        <v>0</v>
      </c>
      <c r="BL79" s="10">
        <v>0</v>
      </c>
      <c r="BM79" s="10">
        <v>0</v>
      </c>
      <c r="BN79" s="10">
        <v>0</v>
      </c>
      <c r="BO79" s="10">
        <v>0</v>
      </c>
      <c r="BP79" s="10">
        <v>0</v>
      </c>
      <c r="BQ79" s="10">
        <v>0</v>
      </c>
      <c r="BR79" s="31">
        <v>0.98207999999999795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0</v>
      </c>
      <c r="BY79" s="10">
        <v>0</v>
      </c>
      <c r="BZ79" s="10">
        <v>0</v>
      </c>
      <c r="CA79" s="10">
        <v>0</v>
      </c>
      <c r="CB79" s="10">
        <v>5.1778890028414466E-2</v>
      </c>
      <c r="CC79" s="10">
        <v>0</v>
      </c>
      <c r="CD79" s="10">
        <v>0</v>
      </c>
      <c r="CE79" s="10">
        <v>9.0405932321805142</v>
      </c>
      <c r="CF79" s="17">
        <v>0</v>
      </c>
      <c r="CG79" s="17">
        <v>0</v>
      </c>
    </row>
    <row r="80" spans="1:85" x14ac:dyDescent="0.25">
      <c r="A80" s="4">
        <v>48274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0.26963570984284013</v>
      </c>
      <c r="H80" s="10">
        <v>0</v>
      </c>
      <c r="I80" s="10">
        <v>0</v>
      </c>
      <c r="J80" s="10">
        <v>0</v>
      </c>
      <c r="K80" s="10">
        <v>0</v>
      </c>
      <c r="L80" s="10">
        <v>1.848740691590036</v>
      </c>
      <c r="M80" s="10">
        <v>0</v>
      </c>
      <c r="N80" s="10">
        <v>0</v>
      </c>
      <c r="O80" s="10">
        <v>1.747438767013612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0.85130629011869596</v>
      </c>
      <c r="X80" s="10">
        <v>0</v>
      </c>
      <c r="Y80" s="10">
        <v>0.12743677834302614</v>
      </c>
      <c r="Z80" s="10">
        <v>0</v>
      </c>
      <c r="AA80" s="10">
        <v>0</v>
      </c>
      <c r="AB80" s="10">
        <v>0.14044455934824374</v>
      </c>
      <c r="AC80" s="10">
        <v>0</v>
      </c>
      <c r="AD80" s="10">
        <v>9.2436574128590632E-2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0.14766059178274596</v>
      </c>
      <c r="AM80" s="10">
        <v>0</v>
      </c>
      <c r="AN80" s="10">
        <v>0</v>
      </c>
      <c r="AO80" s="10">
        <v>0</v>
      </c>
      <c r="AP80" s="10">
        <v>0</v>
      </c>
      <c r="AQ80" s="10">
        <v>0.54745302017503661</v>
      </c>
      <c r="AR80" s="10">
        <v>0.11009638635424157</v>
      </c>
      <c r="AS80" s="10">
        <v>9.777803520974894E-2</v>
      </c>
      <c r="AT80" s="10">
        <v>0</v>
      </c>
      <c r="AU80" s="10">
        <v>0</v>
      </c>
      <c r="AV80" s="10">
        <v>1.7847312466681153</v>
      </c>
      <c r="AW80" s="10">
        <v>0</v>
      </c>
      <c r="AX80" s="10">
        <v>0</v>
      </c>
      <c r="AY80" s="10">
        <v>0</v>
      </c>
      <c r="AZ80" s="10">
        <v>0</v>
      </c>
      <c r="BA80" s="10">
        <v>2.4024435332121147E-2</v>
      </c>
      <c r="BB80" s="10">
        <v>5.5615859330778131E-2</v>
      </c>
      <c r="BC80" s="10">
        <v>5.177659237188037E-2</v>
      </c>
      <c r="BD80" s="10">
        <v>0</v>
      </c>
      <c r="BE80" s="10">
        <v>0</v>
      </c>
      <c r="BF80" s="10">
        <v>8.9617565177600611E-2</v>
      </c>
      <c r="BG80" s="10">
        <v>0.29814387556629274</v>
      </c>
      <c r="BH80" s="10">
        <v>0</v>
      </c>
      <c r="BI80" s="10">
        <v>0</v>
      </c>
      <c r="BJ80" s="10">
        <v>0</v>
      </c>
      <c r="BK80" s="10">
        <v>0</v>
      </c>
      <c r="BL80" s="10">
        <v>0</v>
      </c>
      <c r="BM80" s="10">
        <v>0</v>
      </c>
      <c r="BN80" s="10">
        <v>0</v>
      </c>
      <c r="BO80" s="10">
        <v>0</v>
      </c>
      <c r="BP80" s="10">
        <v>0</v>
      </c>
      <c r="BQ80" s="10">
        <v>0</v>
      </c>
      <c r="BR80" s="31">
        <v>0.98207999999999795</v>
      </c>
      <c r="BS80" s="10">
        <v>0</v>
      </c>
      <c r="BT80" s="10">
        <v>0</v>
      </c>
      <c r="BU80" s="10">
        <v>0</v>
      </c>
      <c r="BV80" s="10">
        <v>0</v>
      </c>
      <c r="BW80" s="10">
        <v>0</v>
      </c>
      <c r="BX80" s="10">
        <v>0</v>
      </c>
      <c r="BY80" s="10">
        <v>0</v>
      </c>
      <c r="BZ80" s="10">
        <v>0</v>
      </c>
      <c r="CA80" s="10">
        <v>0</v>
      </c>
      <c r="CB80" s="10">
        <v>5.4211564173033341E-2</v>
      </c>
      <c r="CC80" s="10">
        <v>0</v>
      </c>
      <c r="CD80" s="10">
        <v>0</v>
      </c>
      <c r="CE80" s="10">
        <v>9.3206285425266362</v>
      </c>
      <c r="CF80" s="17">
        <v>0</v>
      </c>
      <c r="CG80" s="17">
        <v>0</v>
      </c>
    </row>
    <row r="81" spans="1:85" x14ac:dyDescent="0.25">
      <c r="A81" s="4">
        <v>48305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0.27650913901178503</v>
      </c>
      <c r="H81" s="10">
        <v>0</v>
      </c>
      <c r="I81" s="10">
        <v>0</v>
      </c>
      <c r="J81" s="10">
        <v>0</v>
      </c>
      <c r="K81" s="10">
        <v>0</v>
      </c>
      <c r="L81" s="10">
        <v>1.8958679367268054</v>
      </c>
      <c r="M81" s="10">
        <v>0</v>
      </c>
      <c r="N81" s="10">
        <v>0</v>
      </c>
      <c r="O81" s="10">
        <v>1.7919836702059124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0.87300739747431544</v>
      </c>
      <c r="X81" s="10">
        <v>0</v>
      </c>
      <c r="Y81" s="10">
        <v>0.13068533792725134</v>
      </c>
      <c r="Z81" s="10">
        <v>0</v>
      </c>
      <c r="AA81" s="10">
        <v>0</v>
      </c>
      <c r="AB81" s="10">
        <v>0.14545000308955994</v>
      </c>
      <c r="AC81" s="10">
        <v>0</v>
      </c>
      <c r="AD81" s="10">
        <v>9.5731013397636275E-2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0.15292321490184677</v>
      </c>
      <c r="AM81" s="10">
        <v>0</v>
      </c>
      <c r="AN81" s="10">
        <v>0</v>
      </c>
      <c r="AO81" s="10">
        <v>0</v>
      </c>
      <c r="AP81" s="10">
        <v>0</v>
      </c>
      <c r="AQ81" s="10">
        <v>0.56696424443474702</v>
      </c>
      <c r="AR81" s="10">
        <v>0.115172445465777</v>
      </c>
      <c r="AS81" s="10">
        <v>0.10228614944464778</v>
      </c>
      <c r="AT81" s="10">
        <v>0</v>
      </c>
      <c r="AU81" s="10">
        <v>0</v>
      </c>
      <c r="AV81" s="10">
        <v>1.8120671289664116</v>
      </c>
      <c r="AW81" s="10">
        <v>0</v>
      </c>
      <c r="AX81" s="10">
        <v>0</v>
      </c>
      <c r="AY81" s="10">
        <v>0</v>
      </c>
      <c r="AZ81" s="10">
        <v>0</v>
      </c>
      <c r="BA81" s="10">
        <v>2.4842412058684985E-2</v>
      </c>
      <c r="BB81" s="10">
        <v>5.7509451331236111E-2</v>
      </c>
      <c r="BC81" s="10">
        <v>5.3539466169141084E-2</v>
      </c>
      <c r="BD81" s="10">
        <v>0</v>
      </c>
      <c r="BE81" s="10">
        <v>0</v>
      </c>
      <c r="BF81" s="10">
        <v>9.2668837001192009E-2</v>
      </c>
      <c r="BG81" s="10">
        <v>0.30829498829836627</v>
      </c>
      <c r="BH81" s="10">
        <v>0</v>
      </c>
      <c r="BI81" s="10">
        <v>0</v>
      </c>
      <c r="BJ81" s="10">
        <v>0</v>
      </c>
      <c r="BK81" s="10">
        <v>0</v>
      </c>
      <c r="BL81" s="10">
        <v>0</v>
      </c>
      <c r="BM81" s="10">
        <v>0</v>
      </c>
      <c r="BN81" s="10">
        <v>0</v>
      </c>
      <c r="BO81" s="10">
        <v>0</v>
      </c>
      <c r="BP81" s="10">
        <v>0</v>
      </c>
      <c r="BQ81" s="10">
        <v>0</v>
      </c>
      <c r="BR81" s="31">
        <v>0.98207999999999795</v>
      </c>
      <c r="BS81" s="10">
        <v>0</v>
      </c>
      <c r="BT81" s="10">
        <v>0</v>
      </c>
      <c r="BU81" s="10">
        <v>0</v>
      </c>
      <c r="BV81" s="10">
        <v>0</v>
      </c>
      <c r="BW81" s="10">
        <v>0</v>
      </c>
      <c r="BX81" s="10">
        <v>0</v>
      </c>
      <c r="BY81" s="10">
        <v>0</v>
      </c>
      <c r="BZ81" s="10">
        <v>0</v>
      </c>
      <c r="CA81" s="10">
        <v>0</v>
      </c>
      <c r="CB81" s="10">
        <v>5.5267156866124253E-2</v>
      </c>
      <c r="CC81" s="10">
        <v>0</v>
      </c>
      <c r="CD81" s="10">
        <v>0</v>
      </c>
      <c r="CE81" s="10">
        <v>9.532849992771439</v>
      </c>
      <c r="CF81" s="17">
        <v>0</v>
      </c>
      <c r="CG81" s="17">
        <v>0</v>
      </c>
    </row>
    <row r="82" spans="1:85" x14ac:dyDescent="0.25">
      <c r="A82" s="4">
        <v>48335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0.23713060640835676</v>
      </c>
      <c r="H82" s="10">
        <v>0</v>
      </c>
      <c r="I82" s="10">
        <v>0</v>
      </c>
      <c r="J82" s="10">
        <v>0</v>
      </c>
      <c r="K82" s="10">
        <v>0</v>
      </c>
      <c r="L82" s="10">
        <v>1.6258714453811471</v>
      </c>
      <c r="M82" s="10">
        <v>0</v>
      </c>
      <c r="N82" s="10">
        <v>0</v>
      </c>
      <c r="O82" s="10">
        <v>1.5367816626548816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0.74867967945624581</v>
      </c>
      <c r="X82" s="10">
        <v>0</v>
      </c>
      <c r="Y82" s="10">
        <v>0.11207402960395221</v>
      </c>
      <c r="Z82" s="10">
        <v>0</v>
      </c>
      <c r="AA82" s="10">
        <v>0</v>
      </c>
      <c r="AB82" s="10">
        <v>0.12538222184016523</v>
      </c>
      <c r="AC82" s="10">
        <v>0</v>
      </c>
      <c r="AD82" s="10">
        <v>8.2522976306954834E-2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0.13182435234139139</v>
      </c>
      <c r="AM82" s="10">
        <v>0</v>
      </c>
      <c r="AN82" s="10">
        <v>0</v>
      </c>
      <c r="AO82" s="10">
        <v>0</v>
      </c>
      <c r="AP82" s="10">
        <v>0</v>
      </c>
      <c r="AQ82" s="10">
        <v>0.48874001485849122</v>
      </c>
      <c r="AR82" s="10">
        <v>9.9911275106131028E-2</v>
      </c>
      <c r="AS82" s="10">
        <v>8.8732505204534601E-2</v>
      </c>
      <c r="AT82" s="10">
        <v>0</v>
      </c>
      <c r="AU82" s="10">
        <v>0</v>
      </c>
      <c r="AV82" s="10">
        <v>1.6983050754270015</v>
      </c>
      <c r="AW82" s="10">
        <v>0</v>
      </c>
      <c r="AX82" s="10">
        <v>0</v>
      </c>
      <c r="AY82" s="10">
        <v>0</v>
      </c>
      <c r="AZ82" s="10">
        <v>0</v>
      </c>
      <c r="BA82" s="10">
        <v>2.1466912173411942E-2</v>
      </c>
      <c r="BB82" s="10">
        <v>4.9695268637859641E-2</v>
      </c>
      <c r="BC82" s="10">
        <v>4.6264711145973574E-2</v>
      </c>
      <c r="BD82" s="10">
        <v>0</v>
      </c>
      <c r="BE82" s="10">
        <v>0</v>
      </c>
      <c r="BF82" s="10">
        <v>8.0077320206165134E-2</v>
      </c>
      <c r="BG82" s="10">
        <v>0.2664049457705685</v>
      </c>
      <c r="BH82" s="10">
        <v>0</v>
      </c>
      <c r="BI82" s="10">
        <v>0</v>
      </c>
      <c r="BJ82" s="10">
        <v>0</v>
      </c>
      <c r="BK82" s="10">
        <v>0</v>
      </c>
      <c r="BL82" s="10">
        <v>0</v>
      </c>
      <c r="BM82" s="10">
        <v>0</v>
      </c>
      <c r="BN82" s="10">
        <v>0</v>
      </c>
      <c r="BO82" s="10">
        <v>0</v>
      </c>
      <c r="BP82" s="10">
        <v>0</v>
      </c>
      <c r="BQ82" s="10">
        <v>0</v>
      </c>
      <c r="BR82" s="31">
        <v>0.98207999999999795</v>
      </c>
      <c r="BS82" s="10">
        <v>0</v>
      </c>
      <c r="BT82" s="10">
        <v>0</v>
      </c>
      <c r="BU82" s="10">
        <v>0</v>
      </c>
      <c r="BV82" s="10">
        <v>0</v>
      </c>
      <c r="BW82" s="10">
        <v>0</v>
      </c>
      <c r="BX82" s="10">
        <v>0</v>
      </c>
      <c r="BY82" s="10">
        <v>0</v>
      </c>
      <c r="BZ82" s="10">
        <v>0</v>
      </c>
      <c r="CA82" s="10">
        <v>0</v>
      </c>
      <c r="CB82" s="10">
        <v>4.7402916862198705E-2</v>
      </c>
      <c r="CC82" s="10">
        <v>0</v>
      </c>
      <c r="CD82" s="10">
        <v>0</v>
      </c>
      <c r="CE82" s="10">
        <v>8.4693479193854291</v>
      </c>
      <c r="CF82" s="17">
        <v>0</v>
      </c>
      <c r="CG82" s="17">
        <v>0</v>
      </c>
    </row>
    <row r="83" spans="1:85" x14ac:dyDescent="0.25">
      <c r="A83" s="4">
        <v>48366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0.23404798771122401</v>
      </c>
      <c r="H83" s="10">
        <v>0</v>
      </c>
      <c r="I83" s="10">
        <v>0</v>
      </c>
      <c r="J83" s="10">
        <v>0</v>
      </c>
      <c r="K83" s="10">
        <v>0</v>
      </c>
      <c r="L83" s="10">
        <v>1.604735659526346</v>
      </c>
      <c r="M83" s="10">
        <v>0</v>
      </c>
      <c r="N83" s="10">
        <v>0</v>
      </c>
      <c r="O83" s="10">
        <v>1.5168040142253378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0.7389470936335587</v>
      </c>
      <c r="X83" s="10">
        <v>0</v>
      </c>
      <c r="Y83" s="10">
        <v>0.11061710464452625</v>
      </c>
      <c r="Z83" s="10">
        <v>0</v>
      </c>
      <c r="AA83" s="10">
        <v>0</v>
      </c>
      <c r="AB83" s="10">
        <v>0.12397674161865993</v>
      </c>
      <c r="AC83" s="10">
        <v>0</v>
      </c>
      <c r="AD83" s="10">
        <v>8.1597929603228134E-2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0.13034665863641973</v>
      </c>
      <c r="AM83" s="10">
        <v>0</v>
      </c>
      <c r="AN83" s="10">
        <v>0</v>
      </c>
      <c r="AO83" s="10">
        <v>0</v>
      </c>
      <c r="AP83" s="10">
        <v>0</v>
      </c>
      <c r="AQ83" s="10">
        <v>0.48326145167576601</v>
      </c>
      <c r="AR83" s="10">
        <v>9.8982445612996239E-2</v>
      </c>
      <c r="AS83" s="10">
        <v>8.7907599629601638E-2</v>
      </c>
      <c r="AT83" s="10">
        <v>0</v>
      </c>
      <c r="AU83" s="10">
        <v>0</v>
      </c>
      <c r="AV83" s="10">
        <v>1.6918190736257377</v>
      </c>
      <c r="AW83" s="10">
        <v>0</v>
      </c>
      <c r="AX83" s="10">
        <v>0</v>
      </c>
      <c r="AY83" s="10">
        <v>0</v>
      </c>
      <c r="AZ83" s="10">
        <v>0</v>
      </c>
      <c r="BA83" s="10">
        <v>2.1282465891638368E-2</v>
      </c>
      <c r="BB83" s="10">
        <v>4.9268280934740186E-2</v>
      </c>
      <c r="BC83" s="10">
        <v>4.5867199203908034E-2</v>
      </c>
      <c r="BD83" s="10">
        <v>0</v>
      </c>
      <c r="BE83" s="10">
        <v>0</v>
      </c>
      <c r="BF83" s="10">
        <v>7.9389286275290225E-2</v>
      </c>
      <c r="BG83" s="10">
        <v>0.26411596255320896</v>
      </c>
      <c r="BH83" s="10">
        <v>0</v>
      </c>
      <c r="BI83" s="10">
        <v>0</v>
      </c>
      <c r="BJ83" s="10">
        <v>0</v>
      </c>
      <c r="BK83" s="10">
        <v>0</v>
      </c>
      <c r="BL83" s="10">
        <v>0</v>
      </c>
      <c r="BM83" s="10">
        <v>0</v>
      </c>
      <c r="BN83" s="10">
        <v>0</v>
      </c>
      <c r="BO83" s="10">
        <v>0</v>
      </c>
      <c r="BP83" s="10">
        <v>0</v>
      </c>
      <c r="BQ83" s="10">
        <v>0</v>
      </c>
      <c r="BR83" s="31">
        <v>0.98207999999999795</v>
      </c>
      <c r="BS83" s="10">
        <v>0</v>
      </c>
      <c r="BT83" s="10">
        <v>0</v>
      </c>
      <c r="BU83" s="10">
        <v>0</v>
      </c>
      <c r="BV83" s="10">
        <v>0</v>
      </c>
      <c r="BW83" s="10">
        <v>0</v>
      </c>
      <c r="BX83" s="10">
        <v>0</v>
      </c>
      <c r="BY83" s="10">
        <v>0</v>
      </c>
      <c r="BZ83" s="10">
        <v>0</v>
      </c>
      <c r="CA83" s="10">
        <v>0</v>
      </c>
      <c r="CB83" s="10">
        <v>4.7412289020770056E-2</v>
      </c>
      <c r="CC83" s="10">
        <v>0</v>
      </c>
      <c r="CD83" s="10">
        <v>0</v>
      </c>
      <c r="CE83" s="10">
        <v>8.3924592440229553</v>
      </c>
      <c r="CF83" s="17">
        <v>0</v>
      </c>
      <c r="CG83" s="17">
        <v>0</v>
      </c>
    </row>
    <row r="84" spans="1:85" x14ac:dyDescent="0.25">
      <c r="A84" s="4">
        <v>48396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0.23839180796986859</v>
      </c>
      <c r="H84" s="10">
        <v>0</v>
      </c>
      <c r="I84" s="10">
        <v>0</v>
      </c>
      <c r="J84" s="10">
        <v>0</v>
      </c>
      <c r="K84" s="10">
        <v>0</v>
      </c>
      <c r="L84" s="10">
        <v>1.6345187964624368</v>
      </c>
      <c r="M84" s="10">
        <v>0</v>
      </c>
      <c r="N84" s="10">
        <v>0</v>
      </c>
      <c r="O84" s="10">
        <v>1.544955181299309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0.75266160315265962</v>
      </c>
      <c r="X84" s="10">
        <v>0</v>
      </c>
      <c r="Y84" s="10">
        <v>0.11267010593202441</v>
      </c>
      <c r="Z84" s="10">
        <v>0</v>
      </c>
      <c r="AA84" s="10">
        <v>0</v>
      </c>
      <c r="AB84" s="10">
        <v>0.12643013946536069</v>
      </c>
      <c r="AC84" s="10">
        <v>0</v>
      </c>
      <c r="AD84" s="10">
        <v>8.321268558221305E-2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0.13292611190683137</v>
      </c>
      <c r="AM84" s="10">
        <v>0</v>
      </c>
      <c r="AN84" s="10">
        <v>0</v>
      </c>
      <c r="AO84" s="10">
        <v>0</v>
      </c>
      <c r="AP84" s="10">
        <v>0</v>
      </c>
      <c r="AQ84" s="10">
        <v>0.49282479871533974</v>
      </c>
      <c r="AR84" s="10">
        <v>0.10084927790931565</v>
      </c>
      <c r="AS84" s="10">
        <v>8.9565557715645436E-2</v>
      </c>
      <c r="AT84" s="10">
        <v>0</v>
      </c>
      <c r="AU84" s="10">
        <v>0</v>
      </c>
      <c r="AV84" s="10">
        <v>1.7080198291203383</v>
      </c>
      <c r="AW84" s="10">
        <v>0</v>
      </c>
      <c r="AX84" s="10">
        <v>0</v>
      </c>
      <c r="AY84" s="10">
        <v>0</v>
      </c>
      <c r="AZ84" s="10">
        <v>0</v>
      </c>
      <c r="BA84" s="10">
        <v>2.1752144938347109E-2</v>
      </c>
      <c r="BB84" s="10">
        <v>5.0355574077378278E-2</v>
      </c>
      <c r="BC84" s="10">
        <v>4.6879434464003319E-2</v>
      </c>
      <c r="BD84" s="10">
        <v>0</v>
      </c>
      <c r="BE84" s="10">
        <v>0</v>
      </c>
      <c r="BF84" s="10">
        <v>8.114131465802174E-2</v>
      </c>
      <c r="BG84" s="10">
        <v>0.26994469189990045</v>
      </c>
      <c r="BH84" s="10">
        <v>0</v>
      </c>
      <c r="BI84" s="10">
        <v>0</v>
      </c>
      <c r="BJ84" s="10">
        <v>0</v>
      </c>
      <c r="BK84" s="10">
        <v>0</v>
      </c>
      <c r="BL84" s="10">
        <v>0</v>
      </c>
      <c r="BM84" s="10">
        <v>0</v>
      </c>
      <c r="BN84" s="10">
        <v>0</v>
      </c>
      <c r="BO84" s="10">
        <v>0</v>
      </c>
      <c r="BP84" s="10">
        <v>0</v>
      </c>
      <c r="BQ84" s="10">
        <v>0</v>
      </c>
      <c r="BR84" s="31">
        <v>0.98207999999999795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  <c r="BX84" s="10">
        <v>0</v>
      </c>
      <c r="BY84" s="10">
        <v>0</v>
      </c>
      <c r="BZ84" s="10">
        <v>0</v>
      </c>
      <c r="CA84" s="10">
        <v>0</v>
      </c>
      <c r="CB84" s="10">
        <v>4.8682415017127695E-2</v>
      </c>
      <c r="CC84" s="10">
        <v>0</v>
      </c>
      <c r="CD84" s="10">
        <v>0</v>
      </c>
      <c r="CE84" s="10">
        <v>8.5178614702861193</v>
      </c>
      <c r="CF84" s="17">
        <v>0</v>
      </c>
      <c r="CG84" s="17">
        <v>0</v>
      </c>
    </row>
    <row r="85" spans="1:85" x14ac:dyDescent="0.25">
      <c r="A85" s="4">
        <v>48427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0.24024680310510846</v>
      </c>
      <c r="H85" s="10">
        <v>0</v>
      </c>
      <c r="I85" s="10">
        <v>0</v>
      </c>
      <c r="J85" s="10">
        <v>0</v>
      </c>
      <c r="K85" s="10">
        <v>0</v>
      </c>
      <c r="L85" s="10">
        <v>1.6472374567289809</v>
      </c>
      <c r="M85" s="10">
        <v>0</v>
      </c>
      <c r="N85" s="10">
        <v>0</v>
      </c>
      <c r="O85" s="10">
        <v>1.5569769213493534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0.75851827928687687</v>
      </c>
      <c r="X85" s="10">
        <v>0</v>
      </c>
      <c r="Y85" s="10">
        <v>0.11354682439047616</v>
      </c>
      <c r="Z85" s="10">
        <v>0</v>
      </c>
      <c r="AA85" s="10">
        <v>0</v>
      </c>
      <c r="AB85" s="10">
        <v>0.12759489841088209</v>
      </c>
      <c r="AC85" s="10">
        <v>0</v>
      </c>
      <c r="AD85" s="10">
        <v>8.3979296457773286E-2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0.13415071609212756</v>
      </c>
      <c r="AM85" s="10">
        <v>0</v>
      </c>
      <c r="AN85" s="10">
        <v>0</v>
      </c>
      <c r="AO85" s="10">
        <v>0</v>
      </c>
      <c r="AP85" s="10">
        <v>0</v>
      </c>
      <c r="AQ85" s="10">
        <v>0.49736503014517014</v>
      </c>
      <c r="AR85" s="10">
        <v>0.10156866993087028</v>
      </c>
      <c r="AS85" s="10">
        <v>9.0204459143225946E-2</v>
      </c>
      <c r="AT85" s="10">
        <v>0</v>
      </c>
      <c r="AU85" s="10">
        <v>0</v>
      </c>
      <c r="AV85" s="10">
        <v>1.7169694983807302</v>
      </c>
      <c r="AW85" s="10">
        <v>0</v>
      </c>
      <c r="AX85" s="10">
        <v>0</v>
      </c>
      <c r="AY85" s="10">
        <v>0</v>
      </c>
      <c r="AZ85" s="10">
        <v>0</v>
      </c>
      <c r="BA85" s="10">
        <v>2.2026458614112482E-2</v>
      </c>
      <c r="BB85" s="10">
        <v>5.09906021474648E-2</v>
      </c>
      <c r="BC85" s="10">
        <v>4.747062535676682E-2</v>
      </c>
      <c r="BD85" s="10">
        <v>0</v>
      </c>
      <c r="BE85" s="10">
        <v>0</v>
      </c>
      <c r="BF85" s="10">
        <v>8.2164577988758258E-2</v>
      </c>
      <c r="BG85" s="10">
        <v>0.27334893184489406</v>
      </c>
      <c r="BH85" s="10">
        <v>0</v>
      </c>
      <c r="BI85" s="10">
        <v>0</v>
      </c>
      <c r="BJ85" s="10">
        <v>0</v>
      </c>
      <c r="BK85" s="10">
        <v>0</v>
      </c>
      <c r="BL85" s="10">
        <v>0</v>
      </c>
      <c r="BM85" s="10">
        <v>0</v>
      </c>
      <c r="BN85" s="10">
        <v>0</v>
      </c>
      <c r="BO85" s="10">
        <v>0</v>
      </c>
      <c r="BP85" s="10">
        <v>0</v>
      </c>
      <c r="BQ85" s="10">
        <v>0</v>
      </c>
      <c r="BR85" s="31">
        <v>0.98207999999999795</v>
      </c>
      <c r="BS85" s="10">
        <v>0</v>
      </c>
      <c r="BT85" s="10">
        <v>0</v>
      </c>
      <c r="BU85" s="10">
        <v>0</v>
      </c>
      <c r="BV85" s="10">
        <v>0</v>
      </c>
      <c r="BW85" s="10">
        <v>0</v>
      </c>
      <c r="BX85" s="10">
        <v>0</v>
      </c>
      <c r="BY85" s="10">
        <v>0</v>
      </c>
      <c r="BZ85" s="10">
        <v>0</v>
      </c>
      <c r="CA85" s="10">
        <v>0</v>
      </c>
      <c r="CB85" s="10">
        <v>4.8819590045913977E-2</v>
      </c>
      <c r="CC85" s="10">
        <v>0</v>
      </c>
      <c r="CD85" s="10">
        <v>0</v>
      </c>
      <c r="CE85" s="10">
        <v>8.5752596394194835</v>
      </c>
      <c r="CF85" s="17">
        <v>0</v>
      </c>
      <c r="CG85" s="17">
        <v>0</v>
      </c>
    </row>
    <row r="86" spans="1:85" x14ac:dyDescent="0.25">
      <c r="A86" s="4">
        <v>48458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0.27594784978562775</v>
      </c>
      <c r="H86" s="10">
        <v>0</v>
      </c>
      <c r="I86" s="10">
        <v>0</v>
      </c>
      <c r="J86" s="10">
        <v>0</v>
      </c>
      <c r="K86" s="10">
        <v>0</v>
      </c>
      <c r="L86" s="10">
        <v>1.8920194916052266</v>
      </c>
      <c r="M86" s="10">
        <v>0</v>
      </c>
      <c r="N86" s="10">
        <v>0</v>
      </c>
      <c r="O86" s="10">
        <v>1.7883461010060981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0.87123526926072647</v>
      </c>
      <c r="X86" s="10">
        <v>0</v>
      </c>
      <c r="Y86" s="10">
        <v>0.13042005818837021</v>
      </c>
      <c r="Z86" s="10">
        <v>0</v>
      </c>
      <c r="AA86" s="10">
        <v>0</v>
      </c>
      <c r="AB86" s="10">
        <v>0.14642379904020836</v>
      </c>
      <c r="AC86" s="10">
        <v>0</v>
      </c>
      <c r="AD86" s="10">
        <v>9.6371937916150632E-2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0.15394704442586446</v>
      </c>
      <c r="AM86" s="10">
        <v>0</v>
      </c>
      <c r="AN86" s="10">
        <v>0</v>
      </c>
      <c r="AO86" s="10">
        <v>0</v>
      </c>
      <c r="AP86" s="10">
        <v>0</v>
      </c>
      <c r="AQ86" s="10">
        <v>0.57076010193674409</v>
      </c>
      <c r="AR86" s="10">
        <v>0.11609736461177594</v>
      </c>
      <c r="AS86" s="10">
        <v>0.10310758218933995</v>
      </c>
      <c r="AT86" s="10">
        <v>0</v>
      </c>
      <c r="AU86" s="10">
        <v>0</v>
      </c>
      <c r="AV86" s="10">
        <v>1.8283524187163596</v>
      </c>
      <c r="AW86" s="10">
        <v>0</v>
      </c>
      <c r="AX86" s="10">
        <v>0</v>
      </c>
      <c r="AY86" s="10">
        <v>0</v>
      </c>
      <c r="AZ86" s="10">
        <v>0</v>
      </c>
      <c r="BA86" s="10">
        <v>2.5408751332281578E-2</v>
      </c>
      <c r="BB86" s="10">
        <v>5.8820510048679948E-2</v>
      </c>
      <c r="BC86" s="10">
        <v>5.4760020047216709E-2</v>
      </c>
      <c r="BD86" s="10">
        <v>0</v>
      </c>
      <c r="BE86" s="10">
        <v>0</v>
      </c>
      <c r="BF86" s="10">
        <v>9.478143386611472E-2</v>
      </c>
      <c r="BG86" s="10">
        <v>0.31532327360793733</v>
      </c>
      <c r="BH86" s="10">
        <v>0</v>
      </c>
      <c r="BI86" s="10">
        <v>0</v>
      </c>
      <c r="BJ86" s="10">
        <v>0</v>
      </c>
      <c r="BK86" s="10">
        <v>0</v>
      </c>
      <c r="BL86" s="10">
        <v>0</v>
      </c>
      <c r="BM86" s="10">
        <v>0</v>
      </c>
      <c r="BN86" s="10">
        <v>0</v>
      </c>
      <c r="BO86" s="10">
        <v>0</v>
      </c>
      <c r="BP86" s="10">
        <v>0</v>
      </c>
      <c r="BQ86" s="10">
        <v>0</v>
      </c>
      <c r="BR86" s="31">
        <v>0.98207999999999795</v>
      </c>
      <c r="BS86" s="10">
        <v>0</v>
      </c>
      <c r="BT86" s="10">
        <v>0</v>
      </c>
      <c r="BU86" s="10">
        <v>0</v>
      </c>
      <c r="BV86" s="10">
        <v>0</v>
      </c>
      <c r="BW86" s="10">
        <v>0</v>
      </c>
      <c r="BX86" s="10">
        <v>0</v>
      </c>
      <c r="BY86" s="10">
        <v>0</v>
      </c>
      <c r="BZ86" s="10">
        <v>0</v>
      </c>
      <c r="CA86" s="10">
        <v>0</v>
      </c>
      <c r="CB86" s="10">
        <v>5.5791454970560039E-2</v>
      </c>
      <c r="CC86" s="10">
        <v>0</v>
      </c>
      <c r="CD86" s="10">
        <v>0</v>
      </c>
      <c r="CE86" s="10">
        <v>9.5599944625552808</v>
      </c>
      <c r="CF86" s="17">
        <v>0</v>
      </c>
      <c r="CG86" s="17">
        <v>0</v>
      </c>
    </row>
    <row r="87" spans="1:85" x14ac:dyDescent="0.25">
      <c r="A87" s="4">
        <v>48488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0.30954670272698431</v>
      </c>
      <c r="H87" s="10">
        <v>0</v>
      </c>
      <c r="I87" s="10">
        <v>0</v>
      </c>
      <c r="J87" s="10">
        <v>0</v>
      </c>
      <c r="K87" s="10">
        <v>0</v>
      </c>
      <c r="L87" s="10">
        <v>2.1223879641626637</v>
      </c>
      <c r="M87" s="10">
        <v>0</v>
      </c>
      <c r="N87" s="10">
        <v>0</v>
      </c>
      <c r="O87" s="10">
        <v>2.0060915108820252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0.9773151162751349</v>
      </c>
      <c r="X87" s="10">
        <v>0</v>
      </c>
      <c r="Y87" s="10">
        <v>0.1462997411033789</v>
      </c>
      <c r="Z87" s="10">
        <v>0</v>
      </c>
      <c r="AA87" s="10">
        <v>0</v>
      </c>
      <c r="AB87" s="10">
        <v>0.163448628325325</v>
      </c>
      <c r="AC87" s="10">
        <v>0</v>
      </c>
      <c r="AD87" s="10">
        <v>0.10757719144496927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0.17184660834565388</v>
      </c>
      <c r="AM87" s="10">
        <v>0</v>
      </c>
      <c r="AN87" s="10">
        <v>0</v>
      </c>
      <c r="AO87" s="10">
        <v>0</v>
      </c>
      <c r="AP87" s="10">
        <v>0</v>
      </c>
      <c r="AQ87" s="10">
        <v>0.63712290198648536</v>
      </c>
      <c r="AR87" s="10">
        <v>0.12866801034659647</v>
      </c>
      <c r="AS87" s="10">
        <v>0.1142717364542561</v>
      </c>
      <c r="AT87" s="10">
        <v>0</v>
      </c>
      <c r="AU87" s="10">
        <v>0</v>
      </c>
      <c r="AV87" s="10">
        <v>1.9315934406082862</v>
      </c>
      <c r="AW87" s="10">
        <v>0</v>
      </c>
      <c r="AX87" s="10">
        <v>0</v>
      </c>
      <c r="AY87" s="10">
        <v>0</v>
      </c>
      <c r="AZ87" s="10">
        <v>0</v>
      </c>
      <c r="BA87" s="10">
        <v>2.8535777680126426E-2</v>
      </c>
      <c r="BB87" s="10">
        <v>6.6059483830213608E-2</v>
      </c>
      <c r="BC87" s="10">
        <v>6.1499273907307229E-2</v>
      </c>
      <c r="BD87" s="10">
        <v>0</v>
      </c>
      <c r="BE87" s="10">
        <v>0</v>
      </c>
      <c r="BF87" s="10">
        <v>0.10644607795310303</v>
      </c>
      <c r="BG87" s="10">
        <v>0.35412975298844807</v>
      </c>
      <c r="BH87" s="10">
        <v>0</v>
      </c>
      <c r="BI87" s="10">
        <v>0</v>
      </c>
      <c r="BJ87" s="10">
        <v>0</v>
      </c>
      <c r="BK87" s="10">
        <v>0</v>
      </c>
      <c r="BL87" s="10">
        <v>0</v>
      </c>
      <c r="BM87" s="10">
        <v>0</v>
      </c>
      <c r="BN87" s="10">
        <v>0</v>
      </c>
      <c r="BO87" s="10">
        <v>0</v>
      </c>
      <c r="BP87" s="10">
        <v>0</v>
      </c>
      <c r="BQ87" s="10">
        <v>0</v>
      </c>
      <c r="BR87" s="31">
        <v>0.98207999999999795</v>
      </c>
      <c r="BS87" s="10">
        <v>0</v>
      </c>
      <c r="BT87" s="10">
        <v>0</v>
      </c>
      <c r="BU87" s="10">
        <v>0</v>
      </c>
      <c r="BV87" s="10">
        <v>0</v>
      </c>
      <c r="BW87" s="10">
        <v>0</v>
      </c>
      <c r="BX87" s="10">
        <v>0</v>
      </c>
      <c r="BY87" s="10">
        <v>0</v>
      </c>
      <c r="BZ87" s="10">
        <v>0</v>
      </c>
      <c r="CA87" s="10">
        <v>0</v>
      </c>
      <c r="CB87" s="10">
        <v>6.2968766207764898E-2</v>
      </c>
      <c r="CC87" s="10">
        <v>0</v>
      </c>
      <c r="CD87" s="10">
        <v>0</v>
      </c>
      <c r="CE87" s="10">
        <v>10.477888685228724</v>
      </c>
      <c r="CF87" s="17">
        <v>0</v>
      </c>
      <c r="CG87" s="17">
        <v>0</v>
      </c>
    </row>
    <row r="88" spans="1:85" x14ac:dyDescent="0.25">
      <c r="A88" s="4">
        <v>48519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0.26451251935919595</v>
      </c>
      <c r="H88" s="10">
        <v>0</v>
      </c>
      <c r="I88" s="10">
        <v>0</v>
      </c>
      <c r="J88" s="10">
        <v>0</v>
      </c>
      <c r="K88" s="10">
        <v>0</v>
      </c>
      <c r="L88" s="10">
        <v>1.8136138505518056</v>
      </c>
      <c r="M88" s="10">
        <v>0</v>
      </c>
      <c r="N88" s="10">
        <v>0</v>
      </c>
      <c r="O88" s="10">
        <v>1.7142367046193798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0.83513111700551812</v>
      </c>
      <c r="X88" s="10">
        <v>0</v>
      </c>
      <c r="Y88" s="10">
        <v>0.12501542662201781</v>
      </c>
      <c r="Z88" s="10">
        <v>0</v>
      </c>
      <c r="AA88" s="10">
        <v>0</v>
      </c>
      <c r="AB88" s="10">
        <v>0.13864907290469597</v>
      </c>
      <c r="AC88" s="10">
        <v>0</v>
      </c>
      <c r="AD88" s="10">
        <v>9.1254836534011771E-2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0.14577285336110468</v>
      </c>
      <c r="AM88" s="10">
        <v>0</v>
      </c>
      <c r="AN88" s="10">
        <v>0</v>
      </c>
      <c r="AO88" s="10">
        <v>0</v>
      </c>
      <c r="AP88" s="10">
        <v>0</v>
      </c>
      <c r="AQ88" s="10">
        <v>0.54045421238379809</v>
      </c>
      <c r="AR88" s="10">
        <v>0.10800968739555572</v>
      </c>
      <c r="AS88" s="10">
        <v>9.5924810676129443E-2</v>
      </c>
      <c r="AT88" s="10">
        <v>0</v>
      </c>
      <c r="AU88" s="10">
        <v>0</v>
      </c>
      <c r="AV88" s="10">
        <v>1.7931922556063897</v>
      </c>
      <c r="AW88" s="10">
        <v>0</v>
      </c>
      <c r="AX88" s="10">
        <v>0</v>
      </c>
      <c r="AY88" s="10">
        <v>0</v>
      </c>
      <c r="AZ88" s="10">
        <v>0</v>
      </c>
      <c r="BA88" s="10">
        <v>2.4376553155002065E-2</v>
      </c>
      <c r="BB88" s="10">
        <v>5.643100170704958E-2</v>
      </c>
      <c r="BC88" s="10">
        <v>5.2535463942851426E-2</v>
      </c>
      <c r="BD88" s="10">
        <v>0</v>
      </c>
      <c r="BE88" s="10">
        <v>0</v>
      </c>
      <c r="BF88" s="10">
        <v>9.0931058773016549E-2</v>
      </c>
      <c r="BG88" s="10">
        <v>0.3025136670272941</v>
      </c>
      <c r="BH88" s="10">
        <v>0</v>
      </c>
      <c r="BI88" s="10">
        <v>0</v>
      </c>
      <c r="BJ88" s="10">
        <v>0</v>
      </c>
      <c r="BK88" s="10">
        <v>0</v>
      </c>
      <c r="BL88" s="10">
        <v>0</v>
      </c>
      <c r="BM88" s="10">
        <v>0</v>
      </c>
      <c r="BN88" s="10">
        <v>0</v>
      </c>
      <c r="BO88" s="10">
        <v>0</v>
      </c>
      <c r="BP88" s="10">
        <v>0</v>
      </c>
      <c r="BQ88" s="10">
        <v>0</v>
      </c>
      <c r="BR88" s="31">
        <v>0.98207999999999795</v>
      </c>
      <c r="BS88" s="10">
        <v>0</v>
      </c>
      <c r="BT88" s="10">
        <v>0</v>
      </c>
      <c r="BU88" s="10">
        <v>0</v>
      </c>
      <c r="BV88" s="10">
        <v>0</v>
      </c>
      <c r="BW88" s="10">
        <v>0</v>
      </c>
      <c r="BX88" s="10">
        <v>0</v>
      </c>
      <c r="BY88" s="10">
        <v>0</v>
      </c>
      <c r="BZ88" s="10">
        <v>0</v>
      </c>
      <c r="CA88" s="10">
        <v>0</v>
      </c>
      <c r="CB88" s="10">
        <v>5.3956102776746562E-2</v>
      </c>
      <c r="CC88" s="10">
        <v>0</v>
      </c>
      <c r="CD88" s="10">
        <v>0</v>
      </c>
      <c r="CE88" s="10">
        <v>9.2285911944015595</v>
      </c>
      <c r="CF88" s="17">
        <v>0</v>
      </c>
      <c r="CG88" s="17">
        <v>0</v>
      </c>
    </row>
    <row r="89" spans="1:85" x14ac:dyDescent="0.25">
      <c r="A89" s="4">
        <v>48549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0.28782090687384809</v>
      </c>
      <c r="H89" s="10">
        <v>0</v>
      </c>
      <c r="I89" s="10">
        <v>0</v>
      </c>
      <c r="J89" s="10">
        <v>0</v>
      </c>
      <c r="K89" s="10">
        <v>0</v>
      </c>
      <c r="L89" s="10">
        <v>1.973426378643143</v>
      </c>
      <c r="M89" s="10">
        <v>0</v>
      </c>
      <c r="N89" s="10">
        <v>0</v>
      </c>
      <c r="O89" s="10">
        <v>1.8652922898140081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0.90872143230653257</v>
      </c>
      <c r="X89" s="10">
        <v>0</v>
      </c>
      <c r="Y89" s="10">
        <v>0.13603157064451904</v>
      </c>
      <c r="Z89" s="10">
        <v>0</v>
      </c>
      <c r="AA89" s="10">
        <v>0</v>
      </c>
      <c r="AB89" s="10">
        <v>0.1498372786981528</v>
      </c>
      <c r="AC89" s="10">
        <v>0</v>
      </c>
      <c r="AD89" s="10">
        <v>9.8618592161087495E-2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0.15753590844928772</v>
      </c>
      <c r="AM89" s="10">
        <v>0</v>
      </c>
      <c r="AN89" s="10">
        <v>0</v>
      </c>
      <c r="AO89" s="10">
        <v>0</v>
      </c>
      <c r="AP89" s="10">
        <v>0</v>
      </c>
      <c r="AQ89" s="10">
        <v>0.58406584875043233</v>
      </c>
      <c r="AR89" s="10">
        <v>0.11531533869954169</v>
      </c>
      <c r="AS89" s="10">
        <v>0.10241305478736561</v>
      </c>
      <c r="AT89" s="10">
        <v>0</v>
      </c>
      <c r="AU89" s="10">
        <v>0</v>
      </c>
      <c r="AV89" s="10">
        <v>1.8646928177221334</v>
      </c>
      <c r="AW89" s="10">
        <v>0</v>
      </c>
      <c r="AX89" s="10">
        <v>0</v>
      </c>
      <c r="AY89" s="10">
        <v>0</v>
      </c>
      <c r="AZ89" s="10">
        <v>0</v>
      </c>
      <c r="BA89" s="10">
        <v>2.6537643063077192E-2</v>
      </c>
      <c r="BB89" s="10">
        <v>6.1433861115277703E-2</v>
      </c>
      <c r="BC89" s="10">
        <v>5.7192966593903778E-2</v>
      </c>
      <c r="BD89" s="10">
        <v>0</v>
      </c>
      <c r="BE89" s="10">
        <v>0</v>
      </c>
      <c r="BF89" s="10">
        <v>9.8992501758635221E-2</v>
      </c>
      <c r="BG89" s="10">
        <v>0.32933284973579502</v>
      </c>
      <c r="BH89" s="10">
        <v>0</v>
      </c>
      <c r="BI89" s="10">
        <v>0</v>
      </c>
      <c r="BJ89" s="10">
        <v>0</v>
      </c>
      <c r="BK89" s="10">
        <v>0</v>
      </c>
      <c r="BL89" s="10">
        <v>0</v>
      </c>
      <c r="BM89" s="10">
        <v>0</v>
      </c>
      <c r="BN89" s="10">
        <v>0</v>
      </c>
      <c r="BO89" s="10">
        <v>0</v>
      </c>
      <c r="BP89" s="10">
        <v>0</v>
      </c>
      <c r="BQ89" s="10">
        <v>0</v>
      </c>
      <c r="BR89" s="31">
        <v>0.98207999999999795</v>
      </c>
      <c r="BS89" s="10">
        <v>0</v>
      </c>
      <c r="BT89" s="10">
        <v>0</v>
      </c>
      <c r="BU89" s="10">
        <v>0</v>
      </c>
      <c r="BV89" s="10">
        <v>0</v>
      </c>
      <c r="BW89" s="10">
        <v>0</v>
      </c>
      <c r="BX89" s="10">
        <v>0</v>
      </c>
      <c r="BY89" s="10">
        <v>0</v>
      </c>
      <c r="BZ89" s="10">
        <v>0</v>
      </c>
      <c r="CA89" s="10">
        <v>0</v>
      </c>
      <c r="CB89" s="10">
        <v>5.8242698865464224E-2</v>
      </c>
      <c r="CC89" s="10">
        <v>0</v>
      </c>
      <c r="CD89" s="10">
        <v>0</v>
      </c>
      <c r="CE89" s="10">
        <v>9.8575839386822057</v>
      </c>
      <c r="CF89" s="17">
        <v>0</v>
      </c>
      <c r="CG89" s="17">
        <v>0</v>
      </c>
    </row>
    <row r="90" spans="1:85" x14ac:dyDescent="0.25">
      <c r="A90" s="4">
        <v>48580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0.24240867225431859</v>
      </c>
      <c r="H90" s="10">
        <v>0</v>
      </c>
      <c r="I90" s="10">
        <v>0</v>
      </c>
      <c r="J90" s="10">
        <v>0</v>
      </c>
      <c r="K90" s="10">
        <v>0</v>
      </c>
      <c r="L90" s="10">
        <v>1.6620601798333035</v>
      </c>
      <c r="M90" s="10">
        <v>0</v>
      </c>
      <c r="N90" s="10">
        <v>0</v>
      </c>
      <c r="O90" s="10">
        <v>1.570987431910964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0.76534383220124724</v>
      </c>
      <c r="X90" s="10">
        <v>0</v>
      </c>
      <c r="Y90" s="10">
        <v>0.11456857940851549</v>
      </c>
      <c r="Z90" s="10">
        <v>0</v>
      </c>
      <c r="AA90" s="10">
        <v>0</v>
      </c>
      <c r="AB90" s="10">
        <v>0.12537455041656484</v>
      </c>
      <c r="AC90" s="10">
        <v>0</v>
      </c>
      <c r="AD90" s="10">
        <v>8.2517927196333538E-2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0.13181628676053936</v>
      </c>
      <c r="AM90" s="10">
        <v>0</v>
      </c>
      <c r="AN90" s="10">
        <v>0</v>
      </c>
      <c r="AO90" s="10">
        <v>0</v>
      </c>
      <c r="AP90" s="10">
        <v>0</v>
      </c>
      <c r="AQ90" s="10">
        <v>0.4887101116423142</v>
      </c>
      <c r="AR90" s="10">
        <v>9.5267739713525645E-2</v>
      </c>
      <c r="AS90" s="10">
        <v>8.4608520919936939E-2</v>
      </c>
      <c r="AT90" s="10">
        <v>0</v>
      </c>
      <c r="AU90" s="10">
        <v>0</v>
      </c>
      <c r="AV90" s="10">
        <v>1.7247078005191683</v>
      </c>
      <c r="AW90" s="10">
        <v>0</v>
      </c>
      <c r="AX90" s="10">
        <v>0</v>
      </c>
      <c r="AY90" s="10">
        <v>0</v>
      </c>
      <c r="AZ90" s="10">
        <v>0</v>
      </c>
      <c r="BA90" s="10">
        <v>2.236135905803318E-2</v>
      </c>
      <c r="BB90" s="10">
        <v>5.1765886799171303E-2</v>
      </c>
      <c r="BC90" s="10">
        <v>4.8192390656568058E-2</v>
      </c>
      <c r="BD90" s="10">
        <v>0</v>
      </c>
      <c r="BE90" s="10">
        <v>0</v>
      </c>
      <c r="BF90" s="10">
        <v>8.3413846158692836E-2</v>
      </c>
      <c r="BG90" s="10">
        <v>0.27750505517928475</v>
      </c>
      <c r="BH90" s="10">
        <v>0</v>
      </c>
      <c r="BI90" s="10">
        <v>0</v>
      </c>
      <c r="BJ90" s="10">
        <v>0</v>
      </c>
      <c r="BK90" s="10">
        <v>0</v>
      </c>
      <c r="BL90" s="10">
        <v>0</v>
      </c>
      <c r="BM90" s="10">
        <v>0</v>
      </c>
      <c r="BN90" s="10">
        <v>0</v>
      </c>
      <c r="BO90" s="10">
        <v>0</v>
      </c>
      <c r="BP90" s="10">
        <v>0</v>
      </c>
      <c r="BQ90" s="10">
        <v>0</v>
      </c>
      <c r="BR90" s="31">
        <v>0.98207999999999795</v>
      </c>
      <c r="BS90" s="10">
        <v>0</v>
      </c>
      <c r="BT90" s="10">
        <v>0</v>
      </c>
      <c r="BU90" s="10">
        <v>0</v>
      </c>
      <c r="BV90" s="10">
        <v>0</v>
      </c>
      <c r="BW90" s="10">
        <v>0</v>
      </c>
      <c r="BX90" s="10">
        <v>0</v>
      </c>
      <c r="BY90" s="10">
        <v>0</v>
      </c>
      <c r="BZ90" s="10">
        <v>0</v>
      </c>
      <c r="CA90" s="10">
        <v>0</v>
      </c>
      <c r="CB90" s="10">
        <v>4.866423734760595E-2</v>
      </c>
      <c r="CC90" s="10">
        <v>0</v>
      </c>
      <c r="CD90" s="10">
        <v>0</v>
      </c>
      <c r="CE90" s="10">
        <v>8.6023544079760832</v>
      </c>
      <c r="CF90" s="17">
        <v>0</v>
      </c>
      <c r="CG90" s="17">
        <v>0</v>
      </c>
    </row>
    <row r="91" spans="1:85" x14ac:dyDescent="0.25">
      <c r="A91" s="4">
        <v>48611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0.25767259574915174</v>
      </c>
      <c r="H91" s="10">
        <v>0</v>
      </c>
      <c r="I91" s="10">
        <v>0</v>
      </c>
      <c r="J91" s="10">
        <v>0</v>
      </c>
      <c r="K91" s="10">
        <v>0</v>
      </c>
      <c r="L91" s="10">
        <v>1.7667163342227312</v>
      </c>
      <c r="M91" s="10">
        <v>0</v>
      </c>
      <c r="N91" s="10">
        <v>0</v>
      </c>
      <c r="O91" s="10">
        <v>1.6699089422225908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0.81353579494466821</v>
      </c>
      <c r="X91" s="10">
        <v>0</v>
      </c>
      <c r="Y91" s="10">
        <v>0.12178270262754211</v>
      </c>
      <c r="Z91" s="10">
        <v>0</v>
      </c>
      <c r="AA91" s="10">
        <v>0</v>
      </c>
      <c r="AB91" s="10">
        <v>0.13211670008378629</v>
      </c>
      <c r="AC91" s="10">
        <v>0</v>
      </c>
      <c r="AD91" s="10">
        <v>8.6955416411952355E-2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0.13890484764441965</v>
      </c>
      <c r="AM91" s="10">
        <v>0</v>
      </c>
      <c r="AN91" s="10">
        <v>0</v>
      </c>
      <c r="AO91" s="10">
        <v>0</v>
      </c>
      <c r="AP91" s="10">
        <v>0</v>
      </c>
      <c r="AQ91" s="10">
        <v>0.51499101718198947</v>
      </c>
      <c r="AR91" s="10">
        <v>9.8994714411892157E-2</v>
      </c>
      <c r="AS91" s="10">
        <v>8.7918495709756045E-2</v>
      </c>
      <c r="AT91" s="10">
        <v>0</v>
      </c>
      <c r="AU91" s="10">
        <v>0</v>
      </c>
      <c r="AV91" s="10">
        <v>1.7692049952653539</v>
      </c>
      <c r="AW91" s="10">
        <v>0</v>
      </c>
      <c r="AX91" s="10">
        <v>0</v>
      </c>
      <c r="AY91" s="10">
        <v>0</v>
      </c>
      <c r="AZ91" s="10">
        <v>0</v>
      </c>
      <c r="BA91" s="10">
        <v>2.3727864418306849E-2</v>
      </c>
      <c r="BB91" s="10">
        <v>5.492930641095805E-2</v>
      </c>
      <c r="BC91" s="10">
        <v>5.113743348628573E-2</v>
      </c>
      <c r="BD91" s="10">
        <v>0</v>
      </c>
      <c r="BE91" s="10">
        <v>0</v>
      </c>
      <c r="BF91" s="10">
        <v>8.8511276399899419E-2</v>
      </c>
      <c r="BG91" s="10">
        <v>0.29446342271058662</v>
      </c>
      <c r="BH91" s="10">
        <v>0</v>
      </c>
      <c r="BI91" s="10">
        <v>0</v>
      </c>
      <c r="BJ91" s="10">
        <v>0</v>
      </c>
      <c r="BK91" s="10">
        <v>0</v>
      </c>
      <c r="BL91" s="10">
        <v>0</v>
      </c>
      <c r="BM91" s="10">
        <v>0</v>
      </c>
      <c r="BN91" s="10">
        <v>0</v>
      </c>
      <c r="BO91" s="10">
        <v>0</v>
      </c>
      <c r="BP91" s="10">
        <v>0</v>
      </c>
      <c r="BQ91" s="10">
        <v>0</v>
      </c>
      <c r="BR91" s="31">
        <v>0.98207999999999795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0</v>
      </c>
      <c r="BY91" s="10">
        <v>0</v>
      </c>
      <c r="BZ91" s="10">
        <v>0</v>
      </c>
      <c r="CA91" s="10">
        <v>0</v>
      </c>
      <c r="CB91" s="10">
        <v>5.1747514291553005E-2</v>
      </c>
      <c r="CC91" s="10">
        <v>0</v>
      </c>
      <c r="CD91" s="10">
        <v>0</v>
      </c>
      <c r="CE91" s="10">
        <v>9.005299374193422</v>
      </c>
      <c r="CF91" s="17">
        <v>0</v>
      </c>
      <c r="CG91" s="17">
        <v>0</v>
      </c>
    </row>
    <row r="92" spans="1:85" x14ac:dyDescent="0.25">
      <c r="A92" s="4">
        <v>48639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0.26767149540723861</v>
      </c>
      <c r="H92" s="10">
        <v>0</v>
      </c>
      <c r="I92" s="10">
        <v>0</v>
      </c>
      <c r="J92" s="10">
        <v>0</v>
      </c>
      <c r="K92" s="10">
        <v>0</v>
      </c>
      <c r="L92" s="10">
        <v>1.8352731758955398</v>
      </c>
      <c r="M92" s="10">
        <v>0</v>
      </c>
      <c r="N92" s="10">
        <v>0</v>
      </c>
      <c r="O92" s="10">
        <v>1.7347092051410455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0.84510478177566484</v>
      </c>
      <c r="X92" s="10">
        <v>0</v>
      </c>
      <c r="Y92" s="10">
        <v>0.12650844003133213</v>
      </c>
      <c r="Z92" s="10">
        <v>0</v>
      </c>
      <c r="AA92" s="10">
        <v>0</v>
      </c>
      <c r="AB92" s="10">
        <v>0.13569754827993133</v>
      </c>
      <c r="AC92" s="10">
        <v>0</v>
      </c>
      <c r="AD92" s="10">
        <v>8.9312227820398923E-2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0.14266967959078131</v>
      </c>
      <c r="AM92" s="10">
        <v>0</v>
      </c>
      <c r="AN92" s="10">
        <v>0</v>
      </c>
      <c r="AO92" s="10">
        <v>0</v>
      </c>
      <c r="AP92" s="10">
        <v>0</v>
      </c>
      <c r="AQ92" s="10">
        <v>0.52894916670992598</v>
      </c>
      <c r="AR92" s="10">
        <v>0.10002308398952131</v>
      </c>
      <c r="AS92" s="10">
        <v>8.8831804130674846E-2</v>
      </c>
      <c r="AT92" s="10">
        <v>0</v>
      </c>
      <c r="AU92" s="10">
        <v>0</v>
      </c>
      <c r="AV92" s="10">
        <v>1.7968394717110037</v>
      </c>
      <c r="AW92" s="10">
        <v>0</v>
      </c>
      <c r="AX92" s="10">
        <v>0</v>
      </c>
      <c r="AY92" s="10">
        <v>0</v>
      </c>
      <c r="AZ92" s="10">
        <v>0</v>
      </c>
      <c r="BA92" s="10">
        <v>2.4566965081580665E-2</v>
      </c>
      <c r="BB92" s="10">
        <v>5.6871799701970149E-2</v>
      </c>
      <c r="BC92" s="10">
        <v>5.2945832826403208E-2</v>
      </c>
      <c r="BD92" s="10">
        <v>0</v>
      </c>
      <c r="BE92" s="10">
        <v>0</v>
      </c>
      <c r="BF92" s="10">
        <v>9.1641346153545938E-2</v>
      </c>
      <c r="BG92" s="10">
        <v>0.30487668405389146</v>
      </c>
      <c r="BH92" s="10">
        <v>0</v>
      </c>
      <c r="BI92" s="10">
        <v>0</v>
      </c>
      <c r="BJ92" s="10">
        <v>0</v>
      </c>
      <c r="BK92" s="10">
        <v>0</v>
      </c>
      <c r="BL92" s="10">
        <v>0</v>
      </c>
      <c r="BM92" s="10">
        <v>0</v>
      </c>
      <c r="BN92" s="10">
        <v>0</v>
      </c>
      <c r="BO92" s="10">
        <v>0</v>
      </c>
      <c r="BP92" s="10">
        <v>0</v>
      </c>
      <c r="BQ92" s="10">
        <v>0</v>
      </c>
      <c r="BR92" s="31">
        <v>0.98207999999999795</v>
      </c>
      <c r="BS92" s="10">
        <v>0</v>
      </c>
      <c r="BT92" s="10">
        <v>0</v>
      </c>
      <c r="BU92" s="10">
        <v>0</v>
      </c>
      <c r="BV92" s="10">
        <v>0</v>
      </c>
      <c r="BW92" s="10">
        <v>0</v>
      </c>
      <c r="BX92" s="10">
        <v>0</v>
      </c>
      <c r="BY92" s="10">
        <v>0</v>
      </c>
      <c r="BZ92" s="10">
        <v>0</v>
      </c>
      <c r="CA92" s="10">
        <v>0</v>
      </c>
      <c r="CB92" s="10">
        <v>5.3790852672939614E-2</v>
      </c>
      <c r="CC92" s="10">
        <v>0</v>
      </c>
      <c r="CD92" s="10">
        <v>0</v>
      </c>
      <c r="CE92" s="10">
        <v>9.2583635609733896</v>
      </c>
      <c r="CF92" s="17">
        <v>0</v>
      </c>
      <c r="CG92" s="17">
        <v>0</v>
      </c>
    </row>
    <row r="93" spans="1:85" x14ac:dyDescent="0.25">
      <c r="A93" s="4">
        <v>48670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0.27551533560041536</v>
      </c>
      <c r="H93" s="10">
        <v>0</v>
      </c>
      <c r="I93" s="10">
        <v>0</v>
      </c>
      <c r="J93" s="10">
        <v>0</v>
      </c>
      <c r="K93" s="10">
        <v>0</v>
      </c>
      <c r="L93" s="10">
        <v>1.8890539846463819</v>
      </c>
      <c r="M93" s="10">
        <v>0</v>
      </c>
      <c r="N93" s="10">
        <v>0</v>
      </c>
      <c r="O93" s="10">
        <v>1.7855430892871982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0.86986971554140846</v>
      </c>
      <c r="X93" s="10">
        <v>0</v>
      </c>
      <c r="Y93" s="10">
        <v>0.13021564084920081</v>
      </c>
      <c r="Z93" s="10">
        <v>0</v>
      </c>
      <c r="AA93" s="10">
        <v>0</v>
      </c>
      <c r="AB93" s="10">
        <v>0.13806832365704058</v>
      </c>
      <c r="AC93" s="10">
        <v>0</v>
      </c>
      <c r="AD93" s="10">
        <v>9.0872604063561208E-2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0.14516226525442308</v>
      </c>
      <c r="AM93" s="10">
        <v>0</v>
      </c>
      <c r="AN93" s="10">
        <v>0</v>
      </c>
      <c r="AO93" s="10">
        <v>0</v>
      </c>
      <c r="AP93" s="10">
        <v>0</v>
      </c>
      <c r="AQ93" s="10">
        <v>0.53819045128782728</v>
      </c>
      <c r="AR93" s="10">
        <v>9.9938822548450282E-2</v>
      </c>
      <c r="AS93" s="10">
        <v>8.8756970446984648E-2</v>
      </c>
      <c r="AT93" s="10">
        <v>0</v>
      </c>
      <c r="AU93" s="10">
        <v>0</v>
      </c>
      <c r="AV93" s="10">
        <v>1.8180566330320784</v>
      </c>
      <c r="AW93" s="10">
        <v>0</v>
      </c>
      <c r="AX93" s="10">
        <v>0</v>
      </c>
      <c r="AY93" s="10">
        <v>0</v>
      </c>
      <c r="AZ93" s="10">
        <v>0</v>
      </c>
      <c r="BA93" s="10">
        <v>2.5212196019240189E-2</v>
      </c>
      <c r="BB93" s="10">
        <v>5.8365490295262008E-2</v>
      </c>
      <c r="BC93" s="10">
        <v>5.43364111597993E-2</v>
      </c>
      <c r="BD93" s="10">
        <v>0</v>
      </c>
      <c r="BE93" s="10">
        <v>0</v>
      </c>
      <c r="BF93" s="10">
        <v>9.4048230012039574E-2</v>
      </c>
      <c r="BG93" s="10">
        <v>0.31288401699344559</v>
      </c>
      <c r="BH93" s="10">
        <v>0</v>
      </c>
      <c r="BI93" s="10">
        <v>0</v>
      </c>
      <c r="BJ93" s="10">
        <v>0</v>
      </c>
      <c r="BK93" s="10">
        <v>0</v>
      </c>
      <c r="BL93" s="10">
        <v>0</v>
      </c>
      <c r="BM93" s="10">
        <v>0</v>
      </c>
      <c r="BN93" s="10">
        <v>0</v>
      </c>
      <c r="BO93" s="10">
        <v>0</v>
      </c>
      <c r="BP93" s="10">
        <v>0</v>
      </c>
      <c r="BQ93" s="10">
        <v>0</v>
      </c>
      <c r="BR93" s="31">
        <v>0.98207999999999795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0</v>
      </c>
      <c r="BZ93" s="10">
        <v>0</v>
      </c>
      <c r="CA93" s="10">
        <v>0</v>
      </c>
      <c r="CB93" s="10">
        <v>5.4928551574048419E-2</v>
      </c>
      <c r="CC93" s="10">
        <v>0</v>
      </c>
      <c r="CD93" s="10">
        <v>0</v>
      </c>
      <c r="CE93" s="10">
        <v>9.4510987322688056</v>
      </c>
      <c r="CF93" s="17">
        <v>0</v>
      </c>
      <c r="CG93" s="17">
        <v>0</v>
      </c>
    </row>
    <row r="94" spans="1:85" x14ac:dyDescent="0.25">
      <c r="A94" s="4">
        <v>48700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0.24029459945486942</v>
      </c>
      <c r="H94" s="10">
        <v>0</v>
      </c>
      <c r="I94" s="10">
        <v>0</v>
      </c>
      <c r="J94" s="10">
        <v>0</v>
      </c>
      <c r="K94" s="10">
        <v>0</v>
      </c>
      <c r="L94" s="10">
        <v>1.6475651694668969</v>
      </c>
      <c r="M94" s="10">
        <v>0</v>
      </c>
      <c r="N94" s="10">
        <v>0</v>
      </c>
      <c r="O94" s="10">
        <v>1.5572866770361751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0.75866918412518591</v>
      </c>
      <c r="X94" s="10">
        <v>0</v>
      </c>
      <c r="Y94" s="10">
        <v>0.11356941417590792</v>
      </c>
      <c r="Z94" s="10">
        <v>0</v>
      </c>
      <c r="AA94" s="10">
        <v>0</v>
      </c>
      <c r="AB94" s="10">
        <v>0.11921754588014402</v>
      </c>
      <c r="AC94" s="10">
        <v>0</v>
      </c>
      <c r="AD94" s="10">
        <v>7.8465563695162069E-2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0.12534293572667948</v>
      </c>
      <c r="AM94" s="10">
        <v>0</v>
      </c>
      <c r="AN94" s="10">
        <v>0</v>
      </c>
      <c r="AO94" s="10">
        <v>0</v>
      </c>
      <c r="AP94" s="10">
        <v>0</v>
      </c>
      <c r="AQ94" s="10">
        <v>0.46471010235511123</v>
      </c>
      <c r="AR94" s="10">
        <v>8.4758216263262715E-2</v>
      </c>
      <c r="AS94" s="10">
        <v>7.5274876211098588E-2</v>
      </c>
      <c r="AT94" s="10">
        <v>0</v>
      </c>
      <c r="AU94" s="10">
        <v>0</v>
      </c>
      <c r="AV94" s="10">
        <v>1.7086069112977413</v>
      </c>
      <c r="AW94" s="10">
        <v>0</v>
      </c>
      <c r="AX94" s="10">
        <v>0</v>
      </c>
      <c r="AY94" s="10">
        <v>0</v>
      </c>
      <c r="AZ94" s="10">
        <v>0</v>
      </c>
      <c r="BA94" s="10">
        <v>2.1934393987786321E-2</v>
      </c>
      <c r="BB94" s="10">
        <v>5.0777475252438455E-2</v>
      </c>
      <c r="BC94" s="10">
        <v>4.7272211010570483E-2</v>
      </c>
      <c r="BD94" s="10">
        <v>0</v>
      </c>
      <c r="BE94" s="10">
        <v>0</v>
      </c>
      <c r="BF94" s="10">
        <v>8.1821152325000632E-2</v>
      </c>
      <c r="BG94" s="10">
        <v>0.27220640740608887</v>
      </c>
      <c r="BH94" s="10">
        <v>0</v>
      </c>
      <c r="BI94" s="10">
        <v>0</v>
      </c>
      <c r="BJ94" s="10">
        <v>0</v>
      </c>
      <c r="BK94" s="10">
        <v>0</v>
      </c>
      <c r="BL94" s="10">
        <v>0</v>
      </c>
      <c r="BM94" s="10">
        <v>0</v>
      </c>
      <c r="BN94" s="10">
        <v>0</v>
      </c>
      <c r="BO94" s="10">
        <v>0</v>
      </c>
      <c r="BP94" s="10">
        <v>0</v>
      </c>
      <c r="BQ94" s="10">
        <v>0</v>
      </c>
      <c r="BR94" s="31">
        <v>0.98207999999999795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0">
        <v>0</v>
      </c>
      <c r="BZ94" s="10">
        <v>0</v>
      </c>
      <c r="CA94" s="10">
        <v>0</v>
      </c>
      <c r="CB94" s="10">
        <v>4.7371125141888466E-2</v>
      </c>
      <c r="CC94" s="10">
        <v>0</v>
      </c>
      <c r="CD94" s="10">
        <v>0</v>
      </c>
      <c r="CE94" s="10">
        <v>8.4772239608120028</v>
      </c>
      <c r="CF94" s="17">
        <v>0</v>
      </c>
      <c r="CG94" s="17">
        <v>0</v>
      </c>
    </row>
    <row r="95" spans="1:85" x14ac:dyDescent="0.25">
      <c r="A95" s="4">
        <v>48731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0.23818500008634721</v>
      </c>
      <c r="H95" s="10">
        <v>0</v>
      </c>
      <c r="I95" s="10">
        <v>0</v>
      </c>
      <c r="J95" s="10">
        <v>0</v>
      </c>
      <c r="K95" s="10">
        <v>0</v>
      </c>
      <c r="L95" s="10">
        <v>1.633100830905017</v>
      </c>
      <c r="M95" s="10">
        <v>0</v>
      </c>
      <c r="N95" s="10">
        <v>0</v>
      </c>
      <c r="O95" s="10">
        <v>1.5436149133014243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0.7520086597714194</v>
      </c>
      <c r="X95" s="10">
        <v>0</v>
      </c>
      <c r="Y95" s="10">
        <v>0.1125723632019266</v>
      </c>
      <c r="Z95" s="10">
        <v>0</v>
      </c>
      <c r="AA95" s="10">
        <v>0</v>
      </c>
      <c r="AB95" s="10">
        <v>0.11705568091244616</v>
      </c>
      <c r="AC95" s="10">
        <v>0</v>
      </c>
      <c r="AD95" s="10">
        <v>7.7042686281683218E-2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0.12306999427586032</v>
      </c>
      <c r="AM95" s="10">
        <v>0</v>
      </c>
      <c r="AN95" s="10">
        <v>0</v>
      </c>
      <c r="AO95" s="10">
        <v>0</v>
      </c>
      <c r="AP95" s="10">
        <v>0</v>
      </c>
      <c r="AQ95" s="10">
        <v>0.45628315074325015</v>
      </c>
      <c r="AR95" s="10">
        <v>8.1799638785144388E-2</v>
      </c>
      <c r="AS95" s="10">
        <v>7.2647325004327482E-2</v>
      </c>
      <c r="AT95" s="10">
        <v>0</v>
      </c>
      <c r="AU95" s="10">
        <v>0</v>
      </c>
      <c r="AV95" s="10">
        <v>1.6988694394009247</v>
      </c>
      <c r="AW95" s="10">
        <v>0</v>
      </c>
      <c r="AX95" s="10">
        <v>0</v>
      </c>
      <c r="AY95" s="10">
        <v>0</v>
      </c>
      <c r="AZ95" s="10">
        <v>0</v>
      </c>
      <c r="BA95" s="10">
        <v>2.1662908744471007E-2</v>
      </c>
      <c r="BB95" s="10">
        <v>5.0148994920065394E-2</v>
      </c>
      <c r="BC95" s="10">
        <v>4.6687115852919729E-2</v>
      </c>
      <c r="BD95" s="10">
        <v>0</v>
      </c>
      <c r="BE95" s="10">
        <v>0</v>
      </c>
      <c r="BF95" s="10">
        <v>8.0808439803302462E-2</v>
      </c>
      <c r="BG95" s="10">
        <v>0.26883726838233557</v>
      </c>
      <c r="BH95" s="10">
        <v>0</v>
      </c>
      <c r="BI95" s="10">
        <v>0</v>
      </c>
      <c r="BJ95" s="10">
        <v>0</v>
      </c>
      <c r="BK95" s="10">
        <v>0</v>
      </c>
      <c r="BL95" s="10">
        <v>0</v>
      </c>
      <c r="BM95" s="10">
        <v>0</v>
      </c>
      <c r="BN95" s="10">
        <v>0</v>
      </c>
      <c r="BO95" s="10">
        <v>0</v>
      </c>
      <c r="BP95" s="10">
        <v>0</v>
      </c>
      <c r="BQ95" s="10">
        <v>0</v>
      </c>
      <c r="BR95" s="31">
        <v>0.98207999999999795</v>
      </c>
      <c r="BS95" s="10">
        <v>0</v>
      </c>
      <c r="BT95" s="10">
        <v>0</v>
      </c>
      <c r="BU95" s="10">
        <v>0</v>
      </c>
      <c r="BV95" s="10">
        <v>0</v>
      </c>
      <c r="BW95" s="10">
        <v>0</v>
      </c>
      <c r="BX95" s="10">
        <v>0</v>
      </c>
      <c r="BY95" s="10">
        <v>0</v>
      </c>
      <c r="BZ95" s="10">
        <v>0</v>
      </c>
      <c r="CA95" s="10">
        <v>0</v>
      </c>
      <c r="CB95" s="10">
        <v>4.6793453078182792E-2</v>
      </c>
      <c r="CC95" s="10">
        <v>0</v>
      </c>
      <c r="CD95" s="10">
        <v>0</v>
      </c>
      <c r="CE95" s="10">
        <v>8.4032678634510436</v>
      </c>
      <c r="CF95" s="17">
        <v>0</v>
      </c>
      <c r="CG95" s="17">
        <v>0</v>
      </c>
    </row>
    <row r="96" spans="1:85" x14ac:dyDescent="0.25">
      <c r="A96" s="4">
        <v>48761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0.24344040317706353</v>
      </c>
      <c r="H96" s="10">
        <v>0</v>
      </c>
      <c r="I96" s="10">
        <v>0</v>
      </c>
      <c r="J96" s="10">
        <v>0</v>
      </c>
      <c r="K96" s="10">
        <v>0</v>
      </c>
      <c r="L96" s="10">
        <v>1.6691341795671</v>
      </c>
      <c r="M96" s="10">
        <v>0</v>
      </c>
      <c r="N96" s="10">
        <v>0</v>
      </c>
      <c r="O96" s="10">
        <v>1.5776738111467932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0.76860126062107592</v>
      </c>
      <c r="X96" s="10">
        <v>0</v>
      </c>
      <c r="Y96" s="10">
        <v>0.1150562020048998</v>
      </c>
      <c r="Z96" s="10">
        <v>0</v>
      </c>
      <c r="AA96" s="10">
        <v>0</v>
      </c>
      <c r="AB96" s="10">
        <v>0.11838175920380152</v>
      </c>
      <c r="AC96" s="10">
        <v>0</v>
      </c>
      <c r="AD96" s="10">
        <v>7.7915472916124801E-2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0.12446420638461322</v>
      </c>
      <c r="AM96" s="10">
        <v>0</v>
      </c>
      <c r="AN96" s="10">
        <v>0</v>
      </c>
      <c r="AO96" s="10">
        <v>0</v>
      </c>
      <c r="AP96" s="10">
        <v>0</v>
      </c>
      <c r="AQ96" s="10">
        <v>0.46145220512997764</v>
      </c>
      <c r="AR96" s="10">
        <v>8.1296946676207626E-2</v>
      </c>
      <c r="AS96" s="10">
        <v>7.2200877592610166E-2</v>
      </c>
      <c r="AT96" s="10">
        <v>0</v>
      </c>
      <c r="AU96" s="10">
        <v>0</v>
      </c>
      <c r="AV96" s="10">
        <v>1.7109805886382188</v>
      </c>
      <c r="AW96" s="10">
        <v>0</v>
      </c>
      <c r="AX96" s="10">
        <v>0</v>
      </c>
      <c r="AY96" s="10">
        <v>0</v>
      </c>
      <c r="AZ96" s="10">
        <v>0</v>
      </c>
      <c r="BA96" s="10">
        <v>2.2032908329599421E-2</v>
      </c>
      <c r="BB96" s="10">
        <v>5.1005533048619663E-2</v>
      </c>
      <c r="BC96" s="10">
        <v>4.7484525549843802E-2</v>
      </c>
      <c r="BD96" s="10">
        <v>0</v>
      </c>
      <c r="BE96" s="10">
        <v>0</v>
      </c>
      <c r="BF96" s="10">
        <v>8.2188637151441479E-2</v>
      </c>
      <c r="BG96" s="10">
        <v>0.27342897298405067</v>
      </c>
      <c r="BH96" s="10">
        <v>0</v>
      </c>
      <c r="BI96" s="10">
        <v>0</v>
      </c>
      <c r="BJ96" s="10">
        <v>0</v>
      </c>
      <c r="BK96" s="10">
        <v>0</v>
      </c>
      <c r="BL96" s="10">
        <v>0</v>
      </c>
      <c r="BM96" s="10">
        <v>0</v>
      </c>
      <c r="BN96" s="10">
        <v>0</v>
      </c>
      <c r="BO96" s="10">
        <v>0</v>
      </c>
      <c r="BP96" s="10">
        <v>0</v>
      </c>
      <c r="BQ96" s="10">
        <v>0</v>
      </c>
      <c r="BR96" s="31">
        <v>0.98207999999999795</v>
      </c>
      <c r="BS96" s="10">
        <v>0</v>
      </c>
      <c r="BT96" s="10">
        <v>0</v>
      </c>
      <c r="BU96" s="10">
        <v>0</v>
      </c>
      <c r="BV96" s="10">
        <v>0</v>
      </c>
      <c r="BW96" s="10">
        <v>0</v>
      </c>
      <c r="BX96" s="10">
        <v>0</v>
      </c>
      <c r="BY96" s="10">
        <v>0</v>
      </c>
      <c r="BZ96" s="10">
        <v>0</v>
      </c>
      <c r="CA96" s="10">
        <v>0</v>
      </c>
      <c r="CB96" s="10">
        <v>4.776520211142736E-2</v>
      </c>
      <c r="CC96" s="10">
        <v>0</v>
      </c>
      <c r="CD96" s="10">
        <v>0</v>
      </c>
      <c r="CE96" s="10">
        <v>8.5265836922334657</v>
      </c>
      <c r="CF96" s="17">
        <v>0</v>
      </c>
      <c r="CG96" s="17">
        <v>0</v>
      </c>
    </row>
    <row r="97" spans="1:85" x14ac:dyDescent="0.25">
      <c r="A97" s="4">
        <v>48792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0.24603591624902049</v>
      </c>
      <c r="H97" s="10">
        <v>0</v>
      </c>
      <c r="I97" s="10">
        <v>0</v>
      </c>
      <c r="J97" s="10">
        <v>0</v>
      </c>
      <c r="K97" s="10">
        <v>0</v>
      </c>
      <c r="L97" s="10">
        <v>1.6869301556063179</v>
      </c>
      <c r="M97" s="10">
        <v>0</v>
      </c>
      <c r="N97" s="10">
        <v>0</v>
      </c>
      <c r="O97" s="10">
        <v>1.5944946549618493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0.77679593411417569</v>
      </c>
      <c r="X97" s="10">
        <v>0</v>
      </c>
      <c r="Y97" s="10">
        <v>0.11628290830515281</v>
      </c>
      <c r="Z97" s="10">
        <v>0</v>
      </c>
      <c r="AA97" s="10">
        <v>0</v>
      </c>
      <c r="AB97" s="10">
        <v>0.11829538843500803</v>
      </c>
      <c r="AC97" s="10">
        <v>0</v>
      </c>
      <c r="AD97" s="10">
        <v>7.7858626157452385E-2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0.12437339789126921</v>
      </c>
      <c r="AM97" s="10">
        <v>0</v>
      </c>
      <c r="AN97" s="10">
        <v>0</v>
      </c>
      <c r="AO97" s="10">
        <v>0</v>
      </c>
      <c r="AP97" s="10">
        <v>0</v>
      </c>
      <c r="AQ97" s="10">
        <v>0.46111553179460413</v>
      </c>
      <c r="AR97" s="10">
        <v>7.9789753572671679E-2</v>
      </c>
      <c r="AS97" s="10">
        <v>7.0862319759555994E-2</v>
      </c>
      <c r="AT97" s="10">
        <v>0</v>
      </c>
      <c r="AU97" s="10">
        <v>0</v>
      </c>
      <c r="AV97" s="10">
        <v>1.7153987160865753</v>
      </c>
      <c r="AW97" s="10">
        <v>0</v>
      </c>
      <c r="AX97" s="10">
        <v>0</v>
      </c>
      <c r="AY97" s="10">
        <v>0</v>
      </c>
      <c r="AZ97" s="10">
        <v>0</v>
      </c>
      <c r="BA97" s="10">
        <v>2.2165684737027229E-2</v>
      </c>
      <c r="BB97" s="10">
        <v>5.1312906516335584E-2</v>
      </c>
      <c r="BC97" s="10">
        <v>4.7770680451257888E-2</v>
      </c>
      <c r="BD97" s="10">
        <v>0</v>
      </c>
      <c r="BE97" s="10">
        <v>0</v>
      </c>
      <c r="BF97" s="10">
        <v>8.268392864038647E-2</v>
      </c>
      <c r="BG97" s="10">
        <v>0.2750767316991688</v>
      </c>
      <c r="BH97" s="10">
        <v>0</v>
      </c>
      <c r="BI97" s="10">
        <v>0</v>
      </c>
      <c r="BJ97" s="10">
        <v>0</v>
      </c>
      <c r="BK97" s="10">
        <v>0</v>
      </c>
      <c r="BL97" s="10">
        <v>0</v>
      </c>
      <c r="BM97" s="10">
        <v>0</v>
      </c>
      <c r="BN97" s="10">
        <v>0</v>
      </c>
      <c r="BO97" s="10">
        <v>0</v>
      </c>
      <c r="BP97" s="10">
        <v>0</v>
      </c>
      <c r="BQ97" s="10">
        <v>0</v>
      </c>
      <c r="BR97" s="31">
        <v>0.98207999999999795</v>
      </c>
      <c r="BS97" s="10">
        <v>0</v>
      </c>
      <c r="BT97" s="10">
        <v>0</v>
      </c>
      <c r="BU97" s="10">
        <v>0</v>
      </c>
      <c r="BV97" s="10">
        <v>0</v>
      </c>
      <c r="BW97" s="10">
        <v>0</v>
      </c>
      <c r="BX97" s="10">
        <v>0</v>
      </c>
      <c r="BY97" s="10">
        <v>0</v>
      </c>
      <c r="BZ97" s="10">
        <v>0</v>
      </c>
      <c r="CA97" s="10">
        <v>0</v>
      </c>
      <c r="CB97" s="10">
        <v>4.7853901360704512E-2</v>
      </c>
      <c r="CC97" s="10">
        <v>0</v>
      </c>
      <c r="CD97" s="10">
        <v>0</v>
      </c>
      <c r="CE97" s="10">
        <v>8.5771771363385323</v>
      </c>
      <c r="CF97" s="17">
        <v>0</v>
      </c>
      <c r="CG97" s="17">
        <v>0</v>
      </c>
    </row>
    <row r="98" spans="1:85" x14ac:dyDescent="0.25">
      <c r="A98" s="4">
        <v>48823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0.28292419943438907</v>
      </c>
      <c r="H98" s="10">
        <v>0</v>
      </c>
      <c r="I98" s="10">
        <v>0</v>
      </c>
      <c r="J98" s="10">
        <v>0</v>
      </c>
      <c r="K98" s="10">
        <v>0</v>
      </c>
      <c r="L98" s="10">
        <v>1.9398524046935646</v>
      </c>
      <c r="M98" s="10">
        <v>0</v>
      </c>
      <c r="N98" s="10">
        <v>0</v>
      </c>
      <c r="O98" s="10">
        <v>1.8335580050064726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0.89326132189863372</v>
      </c>
      <c r="X98" s="10">
        <v>0</v>
      </c>
      <c r="Y98" s="10">
        <v>0.13371726064108255</v>
      </c>
      <c r="Z98" s="10">
        <v>0</v>
      </c>
      <c r="AA98" s="10">
        <v>0</v>
      </c>
      <c r="AB98" s="10">
        <v>0.13466894776976412</v>
      </c>
      <c r="AC98" s="10">
        <v>0</v>
      </c>
      <c r="AD98" s="10">
        <v>8.8635232515290527E-2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0.14158822965249843</v>
      </c>
      <c r="AM98" s="10">
        <v>0</v>
      </c>
      <c r="AN98" s="10">
        <v>0</v>
      </c>
      <c r="AO98" s="10">
        <v>0</v>
      </c>
      <c r="AP98" s="10">
        <v>0</v>
      </c>
      <c r="AQ98" s="10">
        <v>0.5249396809850404</v>
      </c>
      <c r="AR98" s="10">
        <v>8.9281338440049679E-2</v>
      </c>
      <c r="AS98" s="10">
        <v>7.929191994981738E-2</v>
      </c>
      <c r="AT98" s="10">
        <v>0</v>
      </c>
      <c r="AU98" s="10">
        <v>0</v>
      </c>
      <c r="AV98" s="10">
        <v>1.8216515183227198</v>
      </c>
      <c r="AW98" s="10">
        <v>0</v>
      </c>
      <c r="AX98" s="10">
        <v>0</v>
      </c>
      <c r="AY98" s="10">
        <v>0</v>
      </c>
      <c r="AZ98" s="10">
        <v>0</v>
      </c>
      <c r="BA98" s="10">
        <v>2.5392277625551667E-2</v>
      </c>
      <c r="BB98" s="10">
        <v>5.8782373903397814E-2</v>
      </c>
      <c r="BC98" s="10">
        <v>5.4724516511486652E-2</v>
      </c>
      <c r="BD98" s="10">
        <v>0</v>
      </c>
      <c r="BE98" s="10">
        <v>0</v>
      </c>
      <c r="BF98" s="10">
        <v>9.4719982536825398E-2</v>
      </c>
      <c r="BG98" s="10">
        <v>0.31511883447330219</v>
      </c>
      <c r="BH98" s="10">
        <v>0</v>
      </c>
      <c r="BI98" s="10">
        <v>0</v>
      </c>
      <c r="BJ98" s="10">
        <v>0</v>
      </c>
      <c r="BK98" s="10">
        <v>0</v>
      </c>
      <c r="BL98" s="10">
        <v>0</v>
      </c>
      <c r="BM98" s="10">
        <v>0</v>
      </c>
      <c r="BN98" s="10">
        <v>0</v>
      </c>
      <c r="BO98" s="10">
        <v>0</v>
      </c>
      <c r="BP98" s="10">
        <v>0</v>
      </c>
      <c r="BQ98" s="10">
        <v>0</v>
      </c>
      <c r="BR98" s="31">
        <v>0.98207999999999795</v>
      </c>
      <c r="BS98" s="10">
        <v>0</v>
      </c>
      <c r="BT98" s="10">
        <v>0</v>
      </c>
      <c r="BU98" s="10">
        <v>0</v>
      </c>
      <c r="BV98" s="10">
        <v>0</v>
      </c>
      <c r="BW98" s="10">
        <v>0</v>
      </c>
      <c r="BX98" s="10">
        <v>0</v>
      </c>
      <c r="BY98" s="10">
        <v>0</v>
      </c>
      <c r="BZ98" s="10">
        <v>0</v>
      </c>
      <c r="CA98" s="10">
        <v>0</v>
      </c>
      <c r="CB98" s="10">
        <v>5.4421207544278295E-2</v>
      </c>
      <c r="CC98" s="10">
        <v>0</v>
      </c>
      <c r="CD98" s="10">
        <v>0</v>
      </c>
      <c r="CE98" s="10">
        <v>9.5486092519041641</v>
      </c>
      <c r="CF98" s="17">
        <v>0</v>
      </c>
      <c r="CG98" s="17">
        <v>0</v>
      </c>
    </row>
    <row r="99" spans="1:85" x14ac:dyDescent="0.25">
      <c r="A99" s="4">
        <v>48853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0.31694226849297924</v>
      </c>
      <c r="H99" s="10">
        <v>0</v>
      </c>
      <c r="I99" s="10">
        <v>0</v>
      </c>
      <c r="J99" s="10">
        <v>0</v>
      </c>
      <c r="K99" s="10">
        <v>0</v>
      </c>
      <c r="L99" s="10">
        <v>2.1730952068231195</v>
      </c>
      <c r="M99" s="10">
        <v>0</v>
      </c>
      <c r="N99" s="10">
        <v>0</v>
      </c>
      <c r="O99" s="10">
        <v>2.0540202452882759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1.0006647373592548</v>
      </c>
      <c r="X99" s="10">
        <v>0</v>
      </c>
      <c r="Y99" s="10">
        <v>0.14979507588597019</v>
      </c>
      <c r="Z99" s="10">
        <v>0</v>
      </c>
      <c r="AA99" s="10">
        <v>0</v>
      </c>
      <c r="AB99" s="10">
        <v>0.14967748525763178</v>
      </c>
      <c r="AC99" s="10">
        <v>0</v>
      </c>
      <c r="AD99" s="10">
        <v>9.8513420709245347E-2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0.15736790483206087</v>
      </c>
      <c r="AM99" s="10">
        <v>0</v>
      </c>
      <c r="AN99" s="10">
        <v>0</v>
      </c>
      <c r="AO99" s="10">
        <v>0</v>
      </c>
      <c r="AP99" s="10">
        <v>0</v>
      </c>
      <c r="AQ99" s="10">
        <v>0.58344297377383392</v>
      </c>
      <c r="AR99" s="10">
        <v>9.7761022182396198E-2</v>
      </c>
      <c r="AS99" s="10">
        <v>8.682283756648583E-2</v>
      </c>
      <c r="AT99" s="10">
        <v>0</v>
      </c>
      <c r="AU99" s="10">
        <v>0</v>
      </c>
      <c r="AV99" s="10">
        <v>1.9180432604106021</v>
      </c>
      <c r="AW99" s="10">
        <v>0</v>
      </c>
      <c r="AX99" s="10">
        <v>0</v>
      </c>
      <c r="AY99" s="10">
        <v>0</v>
      </c>
      <c r="AZ99" s="10">
        <v>0</v>
      </c>
      <c r="BA99" s="10">
        <v>2.8328540327359073E-2</v>
      </c>
      <c r="BB99" s="10">
        <v>6.5579735469835629E-2</v>
      </c>
      <c r="BC99" s="10">
        <v>6.1052643474994152E-2</v>
      </c>
      <c r="BD99" s="10">
        <v>0</v>
      </c>
      <c r="BE99" s="10">
        <v>0</v>
      </c>
      <c r="BF99" s="10">
        <v>0.10567302723569323</v>
      </c>
      <c r="BG99" s="10">
        <v>0.35155793197946283</v>
      </c>
      <c r="BH99" s="10">
        <v>0</v>
      </c>
      <c r="BI99" s="10">
        <v>0</v>
      </c>
      <c r="BJ99" s="10">
        <v>0</v>
      </c>
      <c r="BK99" s="10">
        <v>0</v>
      </c>
      <c r="BL99" s="10">
        <v>0</v>
      </c>
      <c r="BM99" s="10">
        <v>0</v>
      </c>
      <c r="BN99" s="10">
        <v>0</v>
      </c>
      <c r="BO99" s="10">
        <v>0</v>
      </c>
      <c r="BP99" s="10">
        <v>0</v>
      </c>
      <c r="BQ99" s="10">
        <v>0</v>
      </c>
      <c r="BR99" s="31">
        <v>0.98207999999999795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  <c r="BX99" s="10">
        <v>0</v>
      </c>
      <c r="BY99" s="10">
        <v>0</v>
      </c>
      <c r="BZ99" s="10">
        <v>0</v>
      </c>
      <c r="CA99" s="10">
        <v>0</v>
      </c>
      <c r="CB99" s="10">
        <v>6.0685619406315193E-2</v>
      </c>
      <c r="CC99" s="10">
        <v>0</v>
      </c>
      <c r="CD99" s="10">
        <v>0</v>
      </c>
      <c r="CE99" s="10">
        <v>10.441103936475518</v>
      </c>
      <c r="CF99" s="17">
        <v>0</v>
      </c>
      <c r="CG99" s="17">
        <v>0</v>
      </c>
    </row>
    <row r="100" spans="1:85" x14ac:dyDescent="0.25">
      <c r="A100" s="4">
        <v>48884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0.2718824890099738</v>
      </c>
      <c r="H100" s="10">
        <v>0</v>
      </c>
      <c r="I100" s="10">
        <v>0</v>
      </c>
      <c r="J100" s="10">
        <v>0</v>
      </c>
      <c r="K100" s="10">
        <v>0</v>
      </c>
      <c r="L100" s="10">
        <v>1.864145595019622</v>
      </c>
      <c r="M100" s="10">
        <v>0</v>
      </c>
      <c r="N100" s="10">
        <v>0</v>
      </c>
      <c r="O100" s="10">
        <v>1.7619995572733902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0.85839992485499772</v>
      </c>
      <c r="X100" s="10">
        <v>0</v>
      </c>
      <c r="Y100" s="10">
        <v>0.12849866402157603</v>
      </c>
      <c r="Z100" s="10">
        <v>0</v>
      </c>
      <c r="AA100" s="10">
        <v>0</v>
      </c>
      <c r="AB100" s="10">
        <v>0.12752295118650389</v>
      </c>
      <c r="AC100" s="10">
        <v>0</v>
      </c>
      <c r="AD100" s="10">
        <v>8.3931942861660738E-2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0.13407507222398407</v>
      </c>
      <c r="AM100" s="10">
        <v>0</v>
      </c>
      <c r="AN100" s="10">
        <v>0</v>
      </c>
      <c r="AO100" s="10">
        <v>0</v>
      </c>
      <c r="AP100" s="10">
        <v>0</v>
      </c>
      <c r="AQ100" s="10">
        <v>0.49708457979905613</v>
      </c>
      <c r="AR100" s="10">
        <v>8.2248982427762948E-2</v>
      </c>
      <c r="AS100" s="10">
        <v>7.3046392948009742E-2</v>
      </c>
      <c r="AT100" s="10">
        <v>0</v>
      </c>
      <c r="AU100" s="10">
        <v>0</v>
      </c>
      <c r="AV100" s="10">
        <v>1.781173317996837</v>
      </c>
      <c r="AW100" s="10">
        <v>0</v>
      </c>
      <c r="AX100" s="10">
        <v>0</v>
      </c>
      <c r="AY100" s="10">
        <v>0</v>
      </c>
      <c r="AZ100" s="10">
        <v>0</v>
      </c>
      <c r="BA100" s="10">
        <v>2.4185047575179284E-2</v>
      </c>
      <c r="BB100" s="10">
        <v>5.5987671937119766E-2</v>
      </c>
      <c r="BC100" s="10">
        <v>5.2122738057462245E-2</v>
      </c>
      <c r="BD100" s="10">
        <v>0</v>
      </c>
      <c r="BE100" s="10">
        <v>0</v>
      </c>
      <c r="BF100" s="10">
        <v>9.0216691773568447E-2</v>
      </c>
      <c r="BG100" s="10">
        <v>0.30013707773511644</v>
      </c>
      <c r="BH100" s="10">
        <v>0</v>
      </c>
      <c r="BI100" s="10">
        <v>0</v>
      </c>
      <c r="BJ100" s="10">
        <v>0</v>
      </c>
      <c r="BK100" s="10">
        <v>0</v>
      </c>
      <c r="BL100" s="10">
        <v>0</v>
      </c>
      <c r="BM100" s="10">
        <v>0</v>
      </c>
      <c r="BN100" s="10">
        <v>0</v>
      </c>
      <c r="BO100" s="10">
        <v>0</v>
      </c>
      <c r="BP100" s="10">
        <v>0</v>
      </c>
      <c r="BQ100" s="10">
        <v>0</v>
      </c>
      <c r="BR100" s="31">
        <v>0.98207999999999795</v>
      </c>
      <c r="BS100" s="10">
        <v>0</v>
      </c>
      <c r="BT100" s="10">
        <v>0</v>
      </c>
      <c r="BU100" s="10">
        <v>0</v>
      </c>
      <c r="BV100" s="10">
        <v>0</v>
      </c>
      <c r="BW100" s="10">
        <v>0</v>
      </c>
      <c r="BX100" s="10">
        <v>0</v>
      </c>
      <c r="BY100" s="10">
        <v>0</v>
      </c>
      <c r="BZ100" s="10">
        <v>0</v>
      </c>
      <c r="CA100" s="10">
        <v>0</v>
      </c>
      <c r="CB100" s="10">
        <v>5.2011147101292357E-2</v>
      </c>
      <c r="CC100" s="10">
        <v>0</v>
      </c>
      <c r="CD100" s="10">
        <v>0</v>
      </c>
      <c r="CE100" s="10">
        <v>9.2207498438031106</v>
      </c>
      <c r="CF100" s="17">
        <v>0</v>
      </c>
      <c r="CG100" s="17">
        <v>0</v>
      </c>
    </row>
    <row r="101" spans="1:85" x14ac:dyDescent="0.25">
      <c r="A101" s="4">
        <v>48914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0.29626418086314255</v>
      </c>
      <c r="H101" s="10">
        <v>0</v>
      </c>
      <c r="I101" s="10">
        <v>0</v>
      </c>
      <c r="J101" s="10">
        <v>0</v>
      </c>
      <c r="K101" s="10">
        <v>0</v>
      </c>
      <c r="L101" s="10">
        <v>2.0313171684178006</v>
      </c>
      <c r="M101" s="10">
        <v>0</v>
      </c>
      <c r="N101" s="10">
        <v>0</v>
      </c>
      <c r="O101" s="10">
        <v>1.9200109481772138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0.9353789260801556</v>
      </c>
      <c r="X101" s="10">
        <v>0</v>
      </c>
      <c r="Y101" s="10">
        <v>0.14002207930707827</v>
      </c>
      <c r="Z101" s="10">
        <v>0</v>
      </c>
      <c r="AA101" s="10">
        <v>0</v>
      </c>
      <c r="AB101" s="10">
        <v>0.13797273714529995</v>
      </c>
      <c r="AC101" s="10">
        <v>0</v>
      </c>
      <c r="AD101" s="10">
        <v>9.0809691767640241E-2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0.14506176751385147</v>
      </c>
      <c r="AM101" s="10">
        <v>0</v>
      </c>
      <c r="AN101" s="10">
        <v>0</v>
      </c>
      <c r="AO101" s="10">
        <v>0</v>
      </c>
      <c r="AP101" s="10">
        <v>0</v>
      </c>
      <c r="AQ101" s="10">
        <v>0.53781785497805734</v>
      </c>
      <c r="AR101" s="10">
        <v>8.7982488381575644E-2</v>
      </c>
      <c r="AS101" s="10">
        <v>7.8138394289665083E-2</v>
      </c>
      <c r="AT101" s="10">
        <v>0</v>
      </c>
      <c r="AU101" s="10">
        <v>0</v>
      </c>
      <c r="AV101" s="10">
        <v>1.8493501820120108</v>
      </c>
      <c r="AW101" s="10">
        <v>0</v>
      </c>
      <c r="AX101" s="10">
        <v>0</v>
      </c>
      <c r="AY101" s="10">
        <v>0</v>
      </c>
      <c r="AZ101" s="10">
        <v>0</v>
      </c>
      <c r="BA101" s="10">
        <v>2.6241463265989518E-2</v>
      </c>
      <c r="BB101" s="10">
        <v>6.0748213619146021E-2</v>
      </c>
      <c r="BC101" s="10">
        <v>5.6554650628904128E-2</v>
      </c>
      <c r="BD101" s="10">
        <v>0</v>
      </c>
      <c r="BE101" s="10">
        <v>0</v>
      </c>
      <c r="BF101" s="10">
        <v>9.7887671950864272E-2</v>
      </c>
      <c r="BG101" s="10">
        <v>0.32565725064897305</v>
      </c>
      <c r="BH101" s="10">
        <v>0</v>
      </c>
      <c r="BI101" s="10">
        <v>0</v>
      </c>
      <c r="BJ101" s="10">
        <v>0</v>
      </c>
      <c r="BK101" s="10">
        <v>0</v>
      </c>
      <c r="BL101" s="10">
        <v>0</v>
      </c>
      <c r="BM101" s="10">
        <v>0</v>
      </c>
      <c r="BN101" s="10">
        <v>0</v>
      </c>
      <c r="BO101" s="10">
        <v>0</v>
      </c>
      <c r="BP101" s="10">
        <v>0</v>
      </c>
      <c r="BQ101" s="10">
        <v>0</v>
      </c>
      <c r="BR101" s="31">
        <v>0.98207999999999795</v>
      </c>
      <c r="BS101" s="10">
        <v>0</v>
      </c>
      <c r="BT101" s="10">
        <v>0</v>
      </c>
      <c r="BU101" s="10">
        <v>0</v>
      </c>
      <c r="BV101" s="10">
        <v>0</v>
      </c>
      <c r="BW101" s="10">
        <v>0</v>
      </c>
      <c r="BX101" s="10">
        <v>0</v>
      </c>
      <c r="BY101" s="10">
        <v>0</v>
      </c>
      <c r="BZ101" s="10">
        <v>0</v>
      </c>
      <c r="CA101" s="10">
        <v>0</v>
      </c>
      <c r="CB101" s="10">
        <v>5.6315160299110628E-2</v>
      </c>
      <c r="CC101" s="10">
        <v>0</v>
      </c>
      <c r="CD101" s="10">
        <v>0</v>
      </c>
      <c r="CE101" s="10">
        <v>9.8556108293464781</v>
      </c>
      <c r="CF101" s="17">
        <v>0</v>
      </c>
      <c r="CG101" s="17">
        <v>0</v>
      </c>
    </row>
    <row r="102" spans="1:85" x14ac:dyDescent="0.25">
      <c r="A102" s="4">
        <v>48945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0.25042070838593283</v>
      </c>
      <c r="H102" s="10">
        <v>0</v>
      </c>
      <c r="I102" s="10">
        <v>0</v>
      </c>
      <c r="J102" s="10">
        <v>0</v>
      </c>
      <c r="K102" s="10">
        <v>0</v>
      </c>
      <c r="L102" s="10">
        <v>1.7169942137104863</v>
      </c>
      <c r="M102" s="10">
        <v>0</v>
      </c>
      <c r="N102" s="10">
        <v>0</v>
      </c>
      <c r="O102" s="10">
        <v>1.6229113501013879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0.7906398019356603</v>
      </c>
      <c r="X102" s="10">
        <v>0</v>
      </c>
      <c r="Y102" s="10">
        <v>0.11835527395715652</v>
      </c>
      <c r="Z102" s="10">
        <v>0</v>
      </c>
      <c r="AA102" s="10">
        <v>0</v>
      </c>
      <c r="AB102" s="10">
        <v>0.11584772653235302</v>
      </c>
      <c r="AC102" s="10">
        <v>0</v>
      </c>
      <c r="AD102" s="10">
        <v>7.6247645412050341E-2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0.12179997527733981</v>
      </c>
      <c r="AM102" s="10">
        <v>0</v>
      </c>
      <c r="AN102" s="10">
        <v>0</v>
      </c>
      <c r="AO102" s="10">
        <v>0</v>
      </c>
      <c r="AP102" s="10">
        <v>0</v>
      </c>
      <c r="AQ102" s="10">
        <v>0.45157454347014175</v>
      </c>
      <c r="AR102" s="10">
        <v>7.3119047462669062E-2</v>
      </c>
      <c r="AS102" s="10">
        <v>6.4937978748043815E-2</v>
      </c>
      <c r="AT102" s="10">
        <v>0</v>
      </c>
      <c r="AU102" s="10">
        <v>0</v>
      </c>
      <c r="AV102" s="10">
        <v>1.712489163471961</v>
      </c>
      <c r="AW102" s="10">
        <v>0</v>
      </c>
      <c r="AX102" s="10">
        <v>0</v>
      </c>
      <c r="AY102" s="10">
        <v>0</v>
      </c>
      <c r="AZ102" s="10">
        <v>0</v>
      </c>
      <c r="BA102" s="10">
        <v>2.2107079977655562E-2</v>
      </c>
      <c r="BB102" s="10">
        <v>5.1177238226601807E-2</v>
      </c>
      <c r="BC102" s="10">
        <v>4.764437759772186E-2</v>
      </c>
      <c r="BD102" s="10">
        <v>0</v>
      </c>
      <c r="BE102" s="10">
        <v>0</v>
      </c>
      <c r="BF102" s="10">
        <v>8.2465317223714141E-2</v>
      </c>
      <c r="BG102" s="10">
        <v>0.27434944509100712</v>
      </c>
      <c r="BH102" s="10">
        <v>0</v>
      </c>
      <c r="BI102" s="10">
        <v>0</v>
      </c>
      <c r="BJ102" s="10">
        <v>0</v>
      </c>
      <c r="BK102" s="10">
        <v>0</v>
      </c>
      <c r="BL102" s="10">
        <v>0</v>
      </c>
      <c r="BM102" s="10">
        <v>0</v>
      </c>
      <c r="BN102" s="10">
        <v>0</v>
      </c>
      <c r="BO102" s="10">
        <v>0</v>
      </c>
      <c r="BP102" s="10">
        <v>0</v>
      </c>
      <c r="BQ102" s="10">
        <v>0</v>
      </c>
      <c r="BR102" s="31">
        <v>0.98207999999999795</v>
      </c>
      <c r="BS102" s="10">
        <v>0</v>
      </c>
      <c r="BT102" s="10">
        <v>0</v>
      </c>
      <c r="BU102" s="10">
        <v>0</v>
      </c>
      <c r="BV102" s="10">
        <v>0</v>
      </c>
      <c r="BW102" s="10">
        <v>0</v>
      </c>
      <c r="BX102" s="10">
        <v>0</v>
      </c>
      <c r="BY102" s="10">
        <v>0</v>
      </c>
      <c r="BZ102" s="10">
        <v>0</v>
      </c>
      <c r="CA102" s="10">
        <v>0</v>
      </c>
      <c r="CB102" s="10">
        <v>4.7138006387261018E-2</v>
      </c>
      <c r="CC102" s="10">
        <v>0</v>
      </c>
      <c r="CD102" s="10">
        <v>0</v>
      </c>
      <c r="CE102" s="10">
        <v>8.6222988929691429</v>
      </c>
      <c r="CF102" s="17">
        <v>0</v>
      </c>
      <c r="CG102" s="17">
        <v>0</v>
      </c>
    </row>
    <row r="103" spans="1:85" x14ac:dyDescent="0.25">
      <c r="A103" s="4">
        <v>48976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0.26666943176340557</v>
      </c>
      <c r="H103" s="10">
        <v>0</v>
      </c>
      <c r="I103" s="10">
        <v>0</v>
      </c>
      <c r="J103" s="10">
        <v>0</v>
      </c>
      <c r="K103" s="10">
        <v>0</v>
      </c>
      <c r="L103" s="10">
        <v>1.8284025880383272</v>
      </c>
      <c r="M103" s="10">
        <v>0</v>
      </c>
      <c r="N103" s="10">
        <v>0</v>
      </c>
      <c r="O103" s="10">
        <v>1.7282150918083961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0.84194102025612594</v>
      </c>
      <c r="X103" s="10">
        <v>0</v>
      </c>
      <c r="Y103" s="10">
        <v>0.12603483895475667</v>
      </c>
      <c r="Z103" s="10">
        <v>0</v>
      </c>
      <c r="AA103" s="10">
        <v>0</v>
      </c>
      <c r="AB103" s="10">
        <v>0.12280093773593843</v>
      </c>
      <c r="AC103" s="10">
        <v>0</v>
      </c>
      <c r="AD103" s="10">
        <v>8.0824049267313014E-2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0.12911044202575986</v>
      </c>
      <c r="AM103" s="10">
        <v>0</v>
      </c>
      <c r="AN103" s="10">
        <v>0</v>
      </c>
      <c r="AO103" s="10">
        <v>0</v>
      </c>
      <c r="AP103" s="10">
        <v>0</v>
      </c>
      <c r="AQ103" s="10">
        <v>0.47867816707067629</v>
      </c>
      <c r="AR103" s="10">
        <v>7.6912416453924812E-2</v>
      </c>
      <c r="AS103" s="10">
        <v>6.8306919174454861E-2</v>
      </c>
      <c r="AT103" s="10">
        <v>0</v>
      </c>
      <c r="AU103" s="10">
        <v>0</v>
      </c>
      <c r="AV103" s="10">
        <v>1.7570022828601182</v>
      </c>
      <c r="AW103" s="10">
        <v>0</v>
      </c>
      <c r="AX103" s="10">
        <v>0</v>
      </c>
      <c r="AY103" s="10">
        <v>0</v>
      </c>
      <c r="AZ103" s="10">
        <v>0</v>
      </c>
      <c r="BA103" s="10">
        <v>2.3465391182549283E-2</v>
      </c>
      <c r="BB103" s="10">
        <v>5.4321688610323646E-2</v>
      </c>
      <c r="BC103" s="10">
        <v>5.0571760680724387E-2</v>
      </c>
      <c r="BD103" s="10">
        <v>0</v>
      </c>
      <c r="BE103" s="10">
        <v>0</v>
      </c>
      <c r="BF103" s="10">
        <v>8.7532181075172688E-2</v>
      </c>
      <c r="BG103" s="10">
        <v>0.29120612293811049</v>
      </c>
      <c r="BH103" s="10">
        <v>0</v>
      </c>
      <c r="BI103" s="10">
        <v>0</v>
      </c>
      <c r="BJ103" s="10">
        <v>0</v>
      </c>
      <c r="BK103" s="10">
        <v>0</v>
      </c>
      <c r="BL103" s="10">
        <v>0</v>
      </c>
      <c r="BM103" s="10">
        <v>0</v>
      </c>
      <c r="BN103" s="10">
        <v>0</v>
      </c>
      <c r="BO103" s="10">
        <v>0</v>
      </c>
      <c r="BP103" s="10">
        <v>0</v>
      </c>
      <c r="BQ103" s="10">
        <v>0</v>
      </c>
      <c r="BR103" s="31">
        <v>0.98207999999999795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>
        <v>0</v>
      </c>
      <c r="BY103" s="10">
        <v>0</v>
      </c>
      <c r="BZ103" s="10">
        <v>0</v>
      </c>
      <c r="CA103" s="10">
        <v>0</v>
      </c>
      <c r="CB103" s="10">
        <v>4.9986204232791605E-2</v>
      </c>
      <c r="CC103" s="10">
        <v>0</v>
      </c>
      <c r="CD103" s="10">
        <v>0</v>
      </c>
      <c r="CE103" s="10">
        <v>9.0440615341288666</v>
      </c>
      <c r="CF103" s="17">
        <v>0</v>
      </c>
      <c r="CG103" s="17">
        <v>0</v>
      </c>
    </row>
    <row r="104" spans="1:85" x14ac:dyDescent="0.25">
      <c r="A104" s="4">
        <v>49004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0.2770024131237771</v>
      </c>
      <c r="H104" s="10">
        <v>0</v>
      </c>
      <c r="I104" s="10">
        <v>0</v>
      </c>
      <c r="J104" s="10">
        <v>0</v>
      </c>
      <c r="K104" s="10">
        <v>0</v>
      </c>
      <c r="L104" s="10">
        <v>1.8992500403935608</v>
      </c>
      <c r="M104" s="10">
        <v>0</v>
      </c>
      <c r="N104" s="10">
        <v>0</v>
      </c>
      <c r="O104" s="10">
        <v>1.7951804511759166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0.8745647852347731</v>
      </c>
      <c r="X104" s="10">
        <v>0</v>
      </c>
      <c r="Y104" s="10">
        <v>0.13091847197210366</v>
      </c>
      <c r="Z104" s="10">
        <v>0</v>
      </c>
      <c r="AA104" s="10">
        <v>0</v>
      </c>
      <c r="AB104" s="10">
        <v>0.12726476778203769</v>
      </c>
      <c r="AC104" s="10">
        <v>0</v>
      </c>
      <c r="AD104" s="10">
        <v>8.3762013962197027E-2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0.13380362337278695</v>
      </c>
      <c r="AM104" s="10">
        <v>0</v>
      </c>
      <c r="AN104" s="10">
        <v>0</v>
      </c>
      <c r="AO104" s="10">
        <v>0</v>
      </c>
      <c r="AP104" s="10">
        <v>0</v>
      </c>
      <c r="AQ104" s="10">
        <v>0.49607818065344284</v>
      </c>
      <c r="AR104" s="10">
        <v>7.9373518235381843E-2</v>
      </c>
      <c r="AS104" s="10">
        <v>7.0492655733217127E-2</v>
      </c>
      <c r="AT104" s="10">
        <v>0</v>
      </c>
      <c r="AU104" s="10">
        <v>0</v>
      </c>
      <c r="AV104" s="10">
        <v>1.7843756275931852</v>
      </c>
      <c r="AW104" s="10">
        <v>0</v>
      </c>
      <c r="AX104" s="10">
        <v>0</v>
      </c>
      <c r="AY104" s="10">
        <v>0</v>
      </c>
      <c r="AZ104" s="10">
        <v>0</v>
      </c>
      <c r="BA104" s="10">
        <v>2.4291501309386128E-2</v>
      </c>
      <c r="BB104" s="10">
        <v>5.62341091925656E-2</v>
      </c>
      <c r="BC104" s="10">
        <v>5.2352163287495555E-2</v>
      </c>
      <c r="BD104" s="10">
        <v>0</v>
      </c>
      <c r="BE104" s="10">
        <v>0</v>
      </c>
      <c r="BF104" s="10">
        <v>9.0613792655724265E-2</v>
      </c>
      <c r="BG104" s="10">
        <v>0.30145817138190434</v>
      </c>
      <c r="BH104" s="10">
        <v>0</v>
      </c>
      <c r="BI104" s="10">
        <v>0</v>
      </c>
      <c r="BJ104" s="10">
        <v>0</v>
      </c>
      <c r="BK104" s="10">
        <v>0</v>
      </c>
      <c r="BL104" s="10">
        <v>0</v>
      </c>
      <c r="BM104" s="10">
        <v>0</v>
      </c>
      <c r="BN104" s="10">
        <v>0</v>
      </c>
      <c r="BO104" s="10">
        <v>0</v>
      </c>
      <c r="BP104" s="10">
        <v>0</v>
      </c>
      <c r="BQ104" s="10">
        <v>0</v>
      </c>
      <c r="BR104" s="31">
        <v>0.98207999999999795</v>
      </c>
      <c r="BS104" s="10">
        <v>0</v>
      </c>
      <c r="BT104" s="10">
        <v>0</v>
      </c>
      <c r="BU104" s="10">
        <v>0</v>
      </c>
      <c r="BV104" s="10">
        <v>0</v>
      </c>
      <c r="BW104" s="10">
        <v>0</v>
      </c>
      <c r="BX104" s="10">
        <v>0</v>
      </c>
      <c r="BY104" s="10">
        <v>0</v>
      </c>
      <c r="BZ104" s="10">
        <v>0</v>
      </c>
      <c r="CA104" s="10">
        <v>0</v>
      </c>
      <c r="CB104" s="10">
        <v>5.1901591138873535E-2</v>
      </c>
      <c r="CC104" s="10">
        <v>0</v>
      </c>
      <c r="CD104" s="10">
        <v>0</v>
      </c>
      <c r="CE104" s="10">
        <v>9.3109978781983269</v>
      </c>
      <c r="CF104" s="17">
        <v>0</v>
      </c>
      <c r="CG104" s="17">
        <v>0</v>
      </c>
    </row>
    <row r="105" spans="1:85" x14ac:dyDescent="0.25">
      <c r="A105" s="4">
        <v>49035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0.28465296459974498</v>
      </c>
      <c r="H105" s="10">
        <v>0</v>
      </c>
      <c r="I105" s="10">
        <v>0</v>
      </c>
      <c r="J105" s="10">
        <v>0</v>
      </c>
      <c r="K105" s="10">
        <v>0</v>
      </c>
      <c r="L105" s="10">
        <v>1.9517055769208622</v>
      </c>
      <c r="M105" s="10">
        <v>0</v>
      </c>
      <c r="N105" s="10">
        <v>0</v>
      </c>
      <c r="O105" s="10">
        <v>1.8447616815178902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0.89871945895423133</v>
      </c>
      <c r="X105" s="10">
        <v>0</v>
      </c>
      <c r="Y105" s="10">
        <v>0.13453431956592976</v>
      </c>
      <c r="Z105" s="10">
        <v>0</v>
      </c>
      <c r="AA105" s="10">
        <v>0</v>
      </c>
      <c r="AB105" s="10">
        <v>0.13058805310144497</v>
      </c>
      <c r="AC105" s="10">
        <v>0</v>
      </c>
      <c r="AD105" s="10">
        <v>8.5949304884703592E-2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L105" s="10">
        <v>0.13729765887835477</v>
      </c>
      <c r="AM105" s="10">
        <v>0</v>
      </c>
      <c r="AN105" s="10">
        <v>0</v>
      </c>
      <c r="AO105" s="10">
        <v>0</v>
      </c>
      <c r="AP105" s="10">
        <v>0</v>
      </c>
      <c r="AQ105" s="10">
        <v>0.50903234985341639</v>
      </c>
      <c r="AR105" s="10">
        <v>8.1318651306516512E-2</v>
      </c>
      <c r="AS105" s="10">
        <v>7.2220153757585531E-2</v>
      </c>
      <c r="AT105" s="10">
        <v>0</v>
      </c>
      <c r="AU105" s="10">
        <v>0</v>
      </c>
      <c r="AV105" s="10">
        <v>1.8045554675584052</v>
      </c>
      <c r="AW105" s="10">
        <v>0</v>
      </c>
      <c r="AX105" s="10">
        <v>0</v>
      </c>
      <c r="AY105" s="10">
        <v>0</v>
      </c>
      <c r="AZ105" s="10">
        <v>0</v>
      </c>
      <c r="BA105" s="10">
        <v>2.4894887080989202E-2</v>
      </c>
      <c r="BB105" s="10">
        <v>5.7630929460420227E-2</v>
      </c>
      <c r="BC105" s="10">
        <v>5.3652558435493672E-2</v>
      </c>
      <c r="BD105" s="10">
        <v>0</v>
      </c>
      <c r="BE105" s="10">
        <v>0</v>
      </c>
      <c r="BF105" s="10">
        <v>9.28645828602115E-2</v>
      </c>
      <c r="BG105" s="10">
        <v>0.30894620470798939</v>
      </c>
      <c r="BH105" s="10">
        <v>0</v>
      </c>
      <c r="BI105" s="10">
        <v>0</v>
      </c>
      <c r="BJ105" s="10">
        <v>0</v>
      </c>
      <c r="BK105" s="10">
        <v>0</v>
      </c>
      <c r="BL105" s="10">
        <v>0</v>
      </c>
      <c r="BM105" s="10">
        <v>0</v>
      </c>
      <c r="BN105" s="10">
        <v>0</v>
      </c>
      <c r="BO105" s="10">
        <v>0</v>
      </c>
      <c r="BP105" s="10">
        <v>0</v>
      </c>
      <c r="BQ105" s="10">
        <v>0</v>
      </c>
      <c r="BR105" s="31">
        <v>0.98207999999999795</v>
      </c>
      <c r="BS105" s="10">
        <v>0</v>
      </c>
      <c r="BT105" s="10">
        <v>0</v>
      </c>
      <c r="BU105" s="10">
        <v>0</v>
      </c>
      <c r="BV105" s="10">
        <v>0</v>
      </c>
      <c r="BW105" s="10">
        <v>0</v>
      </c>
      <c r="BX105" s="10">
        <v>0</v>
      </c>
      <c r="BY105" s="10">
        <v>0</v>
      </c>
      <c r="BZ105" s="10">
        <v>0</v>
      </c>
      <c r="CA105" s="10">
        <v>0</v>
      </c>
      <c r="CB105" s="10">
        <v>5.3113203072039566E-2</v>
      </c>
      <c r="CC105" s="10">
        <v>0</v>
      </c>
      <c r="CD105" s="10">
        <v>0</v>
      </c>
      <c r="CE105" s="10">
        <v>9.5085180065162263</v>
      </c>
      <c r="CF105" s="17">
        <v>0</v>
      </c>
      <c r="CG105" s="17">
        <v>0</v>
      </c>
    </row>
    <row r="106" spans="1:85" x14ac:dyDescent="0.25">
      <c r="A106" s="4">
        <v>49065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0.24623715828742868</v>
      </c>
      <c r="H106" s="10">
        <v>0</v>
      </c>
      <c r="I106" s="10">
        <v>0</v>
      </c>
      <c r="J106" s="10">
        <v>0</v>
      </c>
      <c r="K106" s="10">
        <v>0</v>
      </c>
      <c r="L106" s="10">
        <v>1.6883099592884065</v>
      </c>
      <c r="M106" s="10">
        <v>0</v>
      </c>
      <c r="N106" s="10">
        <v>0</v>
      </c>
      <c r="O106" s="10">
        <v>1.5957988521680437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0.77743130475270505</v>
      </c>
      <c r="X106" s="10">
        <v>0</v>
      </c>
      <c r="Y106" s="10">
        <v>0.11637802047355539</v>
      </c>
      <c r="Z106" s="10">
        <v>0</v>
      </c>
      <c r="AA106" s="10">
        <v>0</v>
      </c>
      <c r="AB106" s="10">
        <v>0.11280686883641571</v>
      </c>
      <c r="AC106" s="10">
        <v>0</v>
      </c>
      <c r="AD106" s="10">
        <v>7.4246240237443112E-2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0.11860287850838734</v>
      </c>
      <c r="AM106" s="10">
        <v>0</v>
      </c>
      <c r="AN106" s="10">
        <v>0</v>
      </c>
      <c r="AO106" s="10">
        <v>0</v>
      </c>
      <c r="AP106" s="10">
        <v>0</v>
      </c>
      <c r="AQ106" s="10">
        <v>0.43972127740352562</v>
      </c>
      <c r="AR106" s="10">
        <v>7.0240538724968132E-2</v>
      </c>
      <c r="AS106" s="10">
        <v>6.23815376328841E-2</v>
      </c>
      <c r="AT106" s="10">
        <v>0</v>
      </c>
      <c r="AU106" s="10">
        <v>0</v>
      </c>
      <c r="AV106" s="10">
        <v>1.6922325668648224</v>
      </c>
      <c r="AW106" s="10">
        <v>0</v>
      </c>
      <c r="AX106" s="10">
        <v>0</v>
      </c>
      <c r="AY106" s="10">
        <v>0</v>
      </c>
      <c r="AZ106" s="10">
        <v>0</v>
      </c>
      <c r="BA106" s="10">
        <v>2.1497459824571106E-2</v>
      </c>
      <c r="BB106" s="10">
        <v>4.9765985549465146E-2</v>
      </c>
      <c r="BC106" s="10">
        <v>4.6330546336691737E-2</v>
      </c>
      <c r="BD106" s="10">
        <v>0</v>
      </c>
      <c r="BE106" s="10">
        <v>0</v>
      </c>
      <c r="BF106" s="10">
        <v>8.0191271109940135E-2</v>
      </c>
      <c r="BG106" s="10">
        <v>0.26678404292644897</v>
      </c>
      <c r="BH106" s="10">
        <v>0</v>
      </c>
      <c r="BI106" s="10">
        <v>0</v>
      </c>
      <c r="BJ106" s="10">
        <v>0</v>
      </c>
      <c r="BK106" s="10">
        <v>0</v>
      </c>
      <c r="BL106" s="10">
        <v>0</v>
      </c>
      <c r="BM106" s="10">
        <v>0</v>
      </c>
      <c r="BN106" s="10">
        <v>0</v>
      </c>
      <c r="BO106" s="10">
        <v>0</v>
      </c>
      <c r="BP106" s="10">
        <v>0</v>
      </c>
      <c r="BQ106" s="10">
        <v>0</v>
      </c>
      <c r="BR106" s="31">
        <v>0.98207999999999795</v>
      </c>
      <c r="BS106" s="10">
        <v>0</v>
      </c>
      <c r="BT106" s="10">
        <v>0</v>
      </c>
      <c r="BU106" s="10">
        <v>0</v>
      </c>
      <c r="BV106" s="10">
        <v>0</v>
      </c>
      <c r="BW106" s="10">
        <v>0</v>
      </c>
      <c r="BX106" s="10">
        <v>0</v>
      </c>
      <c r="BY106" s="10">
        <v>0</v>
      </c>
      <c r="BZ106" s="10">
        <v>0</v>
      </c>
      <c r="CA106" s="10">
        <v>0</v>
      </c>
      <c r="CB106" s="10">
        <v>4.5638244798484134E-2</v>
      </c>
      <c r="CC106" s="10">
        <v>0</v>
      </c>
      <c r="CD106" s="10">
        <v>0</v>
      </c>
      <c r="CE106" s="10">
        <v>8.4866747537241842</v>
      </c>
      <c r="CF106" s="17">
        <v>0</v>
      </c>
      <c r="CG106" s="17">
        <v>0</v>
      </c>
    </row>
    <row r="107" spans="1:85" x14ac:dyDescent="0.25">
      <c r="A107" s="4">
        <v>49096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0.24351148914764356</v>
      </c>
      <c r="H107" s="10">
        <v>0</v>
      </c>
      <c r="I107" s="10">
        <v>0</v>
      </c>
      <c r="J107" s="10">
        <v>0</v>
      </c>
      <c r="K107" s="10">
        <v>0</v>
      </c>
      <c r="L107" s="10">
        <v>1.6696215761604114</v>
      </c>
      <c r="M107" s="10">
        <v>0</v>
      </c>
      <c r="N107" s="10">
        <v>0</v>
      </c>
      <c r="O107" s="10">
        <v>1.5781345007967462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0.76882569652360988</v>
      </c>
      <c r="X107" s="10">
        <v>0</v>
      </c>
      <c r="Y107" s="10">
        <v>0.11508979906473059</v>
      </c>
      <c r="Z107" s="10">
        <v>0</v>
      </c>
      <c r="AA107" s="10">
        <v>0</v>
      </c>
      <c r="AB107" s="10">
        <v>0.11151278060307142</v>
      </c>
      <c r="AC107" s="10">
        <v>0</v>
      </c>
      <c r="AD107" s="10">
        <v>7.3394508540141443E-2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0.11724230010477051</v>
      </c>
      <c r="AM107" s="10">
        <v>0</v>
      </c>
      <c r="AN107" s="10">
        <v>0</v>
      </c>
      <c r="AO107" s="10">
        <v>0</v>
      </c>
      <c r="AP107" s="10">
        <v>0</v>
      </c>
      <c r="AQ107" s="10">
        <v>0.43467692029204336</v>
      </c>
      <c r="AR107" s="10">
        <v>6.9545113592776223E-2</v>
      </c>
      <c r="AS107" s="10">
        <v>6.1763921512020523E-2</v>
      </c>
      <c r="AT107" s="10">
        <v>0</v>
      </c>
      <c r="AU107" s="10">
        <v>0</v>
      </c>
      <c r="AV107" s="10">
        <v>1.6830921694946661</v>
      </c>
      <c r="AW107" s="10">
        <v>0</v>
      </c>
      <c r="AX107" s="10">
        <v>0</v>
      </c>
      <c r="AY107" s="10">
        <v>0</v>
      </c>
      <c r="AZ107" s="10">
        <v>0</v>
      </c>
      <c r="BA107" s="10">
        <v>2.1227249453557046E-2</v>
      </c>
      <c r="BB107" s="10">
        <v>4.9140456508874435E-2</v>
      </c>
      <c r="BC107" s="10">
        <v>4.5748198737622724E-2</v>
      </c>
      <c r="BD107" s="10">
        <v>0</v>
      </c>
      <c r="BE107" s="10">
        <v>0</v>
      </c>
      <c r="BF107" s="10">
        <v>7.9183314202680821E-2</v>
      </c>
      <c r="BG107" s="10">
        <v>0.26343072510154986</v>
      </c>
      <c r="BH107" s="10">
        <v>0</v>
      </c>
      <c r="BI107" s="10">
        <v>0</v>
      </c>
      <c r="BJ107" s="10">
        <v>0</v>
      </c>
      <c r="BK107" s="10">
        <v>0</v>
      </c>
      <c r="BL107" s="10">
        <v>0</v>
      </c>
      <c r="BM107" s="10">
        <v>0</v>
      </c>
      <c r="BN107" s="10">
        <v>0</v>
      </c>
      <c r="BO107" s="10">
        <v>0</v>
      </c>
      <c r="BP107" s="10">
        <v>0</v>
      </c>
      <c r="BQ107" s="10">
        <v>0</v>
      </c>
      <c r="BR107" s="31">
        <v>0.98207999999999795</v>
      </c>
      <c r="BS107" s="10">
        <v>0</v>
      </c>
      <c r="BT107" s="10">
        <v>0</v>
      </c>
      <c r="BU107" s="10">
        <v>0</v>
      </c>
      <c r="BV107" s="10">
        <v>0</v>
      </c>
      <c r="BW107" s="10">
        <v>0</v>
      </c>
      <c r="BX107" s="10">
        <v>0</v>
      </c>
      <c r="BY107" s="10">
        <v>0</v>
      </c>
      <c r="BZ107" s="10">
        <v>0</v>
      </c>
      <c r="CA107" s="10">
        <v>0</v>
      </c>
      <c r="CB107" s="10">
        <v>4.50037269276473E-2</v>
      </c>
      <c r="CC107" s="10">
        <v>0</v>
      </c>
      <c r="CD107" s="10">
        <v>0</v>
      </c>
      <c r="CE107" s="10">
        <v>8.4122244467645579</v>
      </c>
      <c r="CF107" s="17">
        <v>0</v>
      </c>
      <c r="CG107" s="17">
        <v>0</v>
      </c>
    </row>
    <row r="108" spans="1:85" x14ac:dyDescent="0.25">
      <c r="A108" s="4">
        <v>49126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0.24808057734037442</v>
      </c>
      <c r="H108" s="10">
        <v>0</v>
      </c>
      <c r="I108" s="10">
        <v>0</v>
      </c>
      <c r="J108" s="10">
        <v>0</v>
      </c>
      <c r="K108" s="10">
        <v>0</v>
      </c>
      <c r="L108" s="10">
        <v>1.700949248857357</v>
      </c>
      <c r="M108" s="10">
        <v>0</v>
      </c>
      <c r="N108" s="10">
        <v>0</v>
      </c>
      <c r="O108" s="10">
        <v>1.6077455706455275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0.78325143234638339</v>
      </c>
      <c r="X108" s="10">
        <v>0</v>
      </c>
      <c r="Y108" s="10">
        <v>0.1172492677774844</v>
      </c>
      <c r="Z108" s="10">
        <v>0</v>
      </c>
      <c r="AA108" s="10">
        <v>0</v>
      </c>
      <c r="AB108" s="10">
        <v>0.11378569802026135</v>
      </c>
      <c r="AC108" s="10">
        <v>0</v>
      </c>
      <c r="AD108" s="10">
        <v>7.489047748544804E-2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0.11963199987280052</v>
      </c>
      <c r="AM108" s="10">
        <v>0</v>
      </c>
      <c r="AN108" s="10">
        <v>0</v>
      </c>
      <c r="AO108" s="10">
        <v>0</v>
      </c>
      <c r="AP108" s="10">
        <v>0</v>
      </c>
      <c r="AQ108" s="10">
        <v>0.44353675445310681</v>
      </c>
      <c r="AR108" s="10">
        <v>7.1259485990827168E-2</v>
      </c>
      <c r="AS108" s="10">
        <v>6.3286477975952896E-2</v>
      </c>
      <c r="AT108" s="10">
        <v>0</v>
      </c>
      <c r="AU108" s="10">
        <v>0</v>
      </c>
      <c r="AV108" s="10">
        <v>1.6952487703814949</v>
      </c>
      <c r="AW108" s="10">
        <v>0</v>
      </c>
      <c r="AX108" s="10">
        <v>0</v>
      </c>
      <c r="AY108" s="10">
        <v>0</v>
      </c>
      <c r="AZ108" s="10">
        <v>0</v>
      </c>
      <c r="BA108" s="10">
        <v>2.1593686665493814E-2</v>
      </c>
      <c r="BB108" s="10">
        <v>4.9988747848541834E-2</v>
      </c>
      <c r="BC108" s="10">
        <v>4.6537930936946109E-2</v>
      </c>
      <c r="BD108" s="10">
        <v>0</v>
      </c>
      <c r="BE108" s="10">
        <v>0</v>
      </c>
      <c r="BF108" s="10">
        <v>8.0550222946643463E-2</v>
      </c>
      <c r="BG108" s="10">
        <v>0.26797822055808052</v>
      </c>
      <c r="BH108" s="10">
        <v>0</v>
      </c>
      <c r="BI108" s="10">
        <v>0</v>
      </c>
      <c r="BJ108" s="10">
        <v>0</v>
      </c>
      <c r="BK108" s="10">
        <v>0</v>
      </c>
      <c r="BL108" s="10">
        <v>0</v>
      </c>
      <c r="BM108" s="10">
        <v>0</v>
      </c>
      <c r="BN108" s="10">
        <v>0</v>
      </c>
      <c r="BO108" s="10">
        <v>0</v>
      </c>
      <c r="BP108" s="10">
        <v>0</v>
      </c>
      <c r="BQ108" s="10">
        <v>0</v>
      </c>
      <c r="BR108" s="31">
        <v>0.98207999999999795</v>
      </c>
      <c r="BS108" s="10">
        <v>0</v>
      </c>
      <c r="BT108" s="10">
        <v>0</v>
      </c>
      <c r="BU108" s="10">
        <v>0</v>
      </c>
      <c r="BV108" s="10">
        <v>0</v>
      </c>
      <c r="BW108" s="10">
        <v>0</v>
      </c>
      <c r="BX108" s="10">
        <v>0</v>
      </c>
      <c r="BY108" s="10">
        <v>0</v>
      </c>
      <c r="BZ108" s="10">
        <v>0</v>
      </c>
      <c r="CA108" s="10">
        <v>0</v>
      </c>
      <c r="CB108" s="10">
        <v>4.5898979317145358E-2</v>
      </c>
      <c r="CC108" s="10">
        <v>0</v>
      </c>
      <c r="CD108" s="10">
        <v>0</v>
      </c>
      <c r="CE108" s="10">
        <v>8.5335435494198677</v>
      </c>
      <c r="CF108" s="17">
        <v>0</v>
      </c>
      <c r="CG108" s="17">
        <v>0</v>
      </c>
    </row>
    <row r="109" spans="1:85" x14ac:dyDescent="0.25">
      <c r="A109" s="4">
        <v>49157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0.25045304221437442</v>
      </c>
      <c r="H109" s="10">
        <v>0</v>
      </c>
      <c r="I109" s="10">
        <v>0</v>
      </c>
      <c r="J109" s="10">
        <v>0</v>
      </c>
      <c r="K109" s="10">
        <v>0</v>
      </c>
      <c r="L109" s="10">
        <v>1.7172159086202214</v>
      </c>
      <c r="M109" s="10">
        <v>0</v>
      </c>
      <c r="N109" s="10">
        <v>0</v>
      </c>
      <c r="O109" s="10">
        <v>1.6231208972171529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0.79074188778902155</v>
      </c>
      <c r="X109" s="10">
        <v>0</v>
      </c>
      <c r="Y109" s="10">
        <v>0.11837055575692443</v>
      </c>
      <c r="Z109" s="10">
        <v>0</v>
      </c>
      <c r="AA109" s="10">
        <v>0</v>
      </c>
      <c r="AB109" s="10">
        <v>0.11523305860327408</v>
      </c>
      <c r="AC109" s="10">
        <v>0</v>
      </c>
      <c r="AD109" s="10">
        <v>7.5843088639937231E-2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0.12115372574956265</v>
      </c>
      <c r="AM109" s="10">
        <v>0</v>
      </c>
      <c r="AN109" s="10">
        <v>0</v>
      </c>
      <c r="AO109" s="10">
        <v>0</v>
      </c>
      <c r="AP109" s="10">
        <v>0</v>
      </c>
      <c r="AQ109" s="10">
        <v>0.44917856732310835</v>
      </c>
      <c r="AR109" s="10">
        <v>7.2654120769897856E-2</v>
      </c>
      <c r="AS109" s="10">
        <v>6.4525071294483385E-2</v>
      </c>
      <c r="AT109" s="10">
        <v>0</v>
      </c>
      <c r="AU109" s="10">
        <v>0</v>
      </c>
      <c r="AV109" s="10">
        <v>1.7017382859171675</v>
      </c>
      <c r="AW109" s="10">
        <v>0</v>
      </c>
      <c r="AX109" s="10">
        <v>0</v>
      </c>
      <c r="AY109" s="10">
        <v>0</v>
      </c>
      <c r="AZ109" s="10">
        <v>0</v>
      </c>
      <c r="BA109" s="10">
        <v>2.1784108522356502E-2</v>
      </c>
      <c r="BB109" s="10">
        <v>5.0429568831777231E-2</v>
      </c>
      <c r="BC109" s="10">
        <v>4.6948321221886281E-2</v>
      </c>
      <c r="BD109" s="10">
        <v>0</v>
      </c>
      <c r="BE109" s="10">
        <v>0</v>
      </c>
      <c r="BF109" s="10">
        <v>8.1260547369786745E-2</v>
      </c>
      <c r="BG109" s="10">
        <v>0.27034136081976501</v>
      </c>
      <c r="BH109" s="10">
        <v>0</v>
      </c>
      <c r="BI109" s="10">
        <v>0</v>
      </c>
      <c r="BJ109" s="10">
        <v>0</v>
      </c>
      <c r="BK109" s="10">
        <v>0</v>
      </c>
      <c r="BL109" s="10">
        <v>0</v>
      </c>
      <c r="BM109" s="10">
        <v>0</v>
      </c>
      <c r="BN109" s="10">
        <v>0</v>
      </c>
      <c r="BO109" s="10">
        <v>0</v>
      </c>
      <c r="BP109" s="10">
        <v>0</v>
      </c>
      <c r="BQ109" s="10">
        <v>0</v>
      </c>
      <c r="BR109" s="31">
        <v>0.98207999999999795</v>
      </c>
      <c r="BS109" s="10">
        <v>0</v>
      </c>
      <c r="BT109" s="10">
        <v>0</v>
      </c>
      <c r="BU109" s="10">
        <v>0</v>
      </c>
      <c r="BV109" s="10">
        <v>0</v>
      </c>
      <c r="BW109" s="10">
        <v>0</v>
      </c>
      <c r="BX109" s="10">
        <v>0</v>
      </c>
      <c r="BY109" s="10">
        <v>0</v>
      </c>
      <c r="BZ109" s="10">
        <v>0</v>
      </c>
      <c r="CA109" s="10">
        <v>0</v>
      </c>
      <c r="CB109" s="10">
        <v>4.6295775848179233E-2</v>
      </c>
      <c r="CC109" s="10">
        <v>0</v>
      </c>
      <c r="CD109" s="10">
        <v>0</v>
      </c>
      <c r="CE109" s="10">
        <v>8.5993678925088766</v>
      </c>
      <c r="CF109" s="17">
        <v>0</v>
      </c>
      <c r="CG109" s="17">
        <v>0</v>
      </c>
    </row>
    <row r="110" spans="1:85" x14ac:dyDescent="0.25">
      <c r="A110" s="4">
        <v>49188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0.28790796761588772</v>
      </c>
      <c r="H110" s="10">
        <v>0</v>
      </c>
      <c r="I110" s="10">
        <v>0</v>
      </c>
      <c r="J110" s="10">
        <v>0</v>
      </c>
      <c r="K110" s="10">
        <v>0</v>
      </c>
      <c r="L110" s="10">
        <v>1.974023305276275</v>
      </c>
      <c r="M110" s="10">
        <v>0</v>
      </c>
      <c r="N110" s="10">
        <v>0</v>
      </c>
      <c r="O110" s="10">
        <v>1.8658565077946818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0.90899630449376589</v>
      </c>
      <c r="X110" s="10">
        <v>0</v>
      </c>
      <c r="Y110" s="10">
        <v>0.13607271779261806</v>
      </c>
      <c r="Z110" s="10">
        <v>0</v>
      </c>
      <c r="AA110" s="10">
        <v>0</v>
      </c>
      <c r="AB110" s="10">
        <v>0.13291477930128917</v>
      </c>
      <c r="AC110" s="10">
        <v>0</v>
      </c>
      <c r="AD110" s="10">
        <v>8.7480689224879685E-2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0.13974393212083414</v>
      </c>
      <c r="AM110" s="10">
        <v>0</v>
      </c>
      <c r="AN110" s="10">
        <v>0</v>
      </c>
      <c r="AO110" s="10">
        <v>0</v>
      </c>
      <c r="AP110" s="10">
        <v>0</v>
      </c>
      <c r="AQ110" s="10">
        <v>0.51810193069824406</v>
      </c>
      <c r="AR110" s="10">
        <v>8.4485923830273674E-2</v>
      </c>
      <c r="AS110" s="10">
        <v>7.5033049753557221E-2</v>
      </c>
      <c r="AT110" s="10">
        <v>0</v>
      </c>
      <c r="AU110" s="10">
        <v>0</v>
      </c>
      <c r="AV110" s="10">
        <v>1.8094835067958215</v>
      </c>
      <c r="AW110" s="10">
        <v>0</v>
      </c>
      <c r="AX110" s="10">
        <v>0</v>
      </c>
      <c r="AY110" s="10">
        <v>0</v>
      </c>
      <c r="AZ110" s="10">
        <v>0</v>
      </c>
      <c r="BA110" s="10">
        <v>2.5047190345330751E-2</v>
      </c>
      <c r="BB110" s="10">
        <v>5.7983507026058687E-2</v>
      </c>
      <c r="BC110" s="10">
        <v>5.3980796911266532E-2</v>
      </c>
      <c r="BD110" s="10">
        <v>0</v>
      </c>
      <c r="BE110" s="10">
        <v>0</v>
      </c>
      <c r="BF110" s="10">
        <v>9.3432714744695E-2</v>
      </c>
      <c r="BG110" s="10">
        <v>0.31083629223198106</v>
      </c>
      <c r="BH110" s="10">
        <v>0</v>
      </c>
      <c r="BI110" s="10">
        <v>0</v>
      </c>
      <c r="BJ110" s="10">
        <v>0</v>
      </c>
      <c r="BK110" s="10">
        <v>0</v>
      </c>
      <c r="BL110" s="10">
        <v>0</v>
      </c>
      <c r="BM110" s="10">
        <v>0</v>
      </c>
      <c r="BN110" s="10">
        <v>0</v>
      </c>
      <c r="BO110" s="10">
        <v>0</v>
      </c>
      <c r="BP110" s="10">
        <v>0</v>
      </c>
      <c r="BQ110" s="10">
        <v>0</v>
      </c>
      <c r="BR110" s="31">
        <v>0.98207999999999795</v>
      </c>
      <c r="BS110" s="10">
        <v>0</v>
      </c>
      <c r="BT110" s="10">
        <v>0</v>
      </c>
      <c r="BU110" s="10">
        <v>0</v>
      </c>
      <c r="BV110" s="10">
        <v>0</v>
      </c>
      <c r="BW110" s="10">
        <v>0</v>
      </c>
      <c r="BX110" s="10">
        <v>0</v>
      </c>
      <c r="BY110" s="10">
        <v>0</v>
      </c>
      <c r="BZ110" s="10">
        <v>0</v>
      </c>
      <c r="CA110" s="10">
        <v>0</v>
      </c>
      <c r="CB110" s="10">
        <v>5.3004672766180913E-2</v>
      </c>
      <c r="CC110" s="10">
        <v>0</v>
      </c>
      <c r="CD110" s="10">
        <v>0</v>
      </c>
      <c r="CE110" s="10">
        <v>9.5964657887236378</v>
      </c>
      <c r="CF110" s="17">
        <v>0</v>
      </c>
      <c r="CG110" s="17">
        <v>0</v>
      </c>
    </row>
    <row r="111" spans="1:85" x14ac:dyDescent="0.25">
      <c r="A111" s="4">
        <v>49218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0.32077137250931748</v>
      </c>
      <c r="H111" s="10">
        <v>0</v>
      </c>
      <c r="I111" s="10">
        <v>0</v>
      </c>
      <c r="J111" s="10">
        <v>0</v>
      </c>
      <c r="K111" s="10">
        <v>0</v>
      </c>
      <c r="L111" s="10">
        <v>2.199349223442288</v>
      </c>
      <c r="M111" s="10">
        <v>0</v>
      </c>
      <c r="N111" s="10">
        <v>0</v>
      </c>
      <c r="O111" s="10">
        <v>2.0788356705336075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1.0127541610358421</v>
      </c>
      <c r="X111" s="10">
        <v>0</v>
      </c>
      <c r="Y111" s="10">
        <v>0.1516048090257939</v>
      </c>
      <c r="Z111" s="10">
        <v>0</v>
      </c>
      <c r="AA111" s="10">
        <v>0</v>
      </c>
      <c r="AB111" s="10">
        <v>0.14858448815995889</v>
      </c>
      <c r="AC111" s="10">
        <v>0</v>
      </c>
      <c r="AD111" s="10">
        <v>9.7794041420291522E-2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0.15621874961374432</v>
      </c>
      <c r="AM111" s="10">
        <v>0</v>
      </c>
      <c r="AN111" s="10">
        <v>0</v>
      </c>
      <c r="AO111" s="10">
        <v>0</v>
      </c>
      <c r="AP111" s="10">
        <v>0</v>
      </c>
      <c r="AQ111" s="10">
        <v>0.57918247009223622</v>
      </c>
      <c r="AR111" s="10">
        <v>9.5260693024204118E-2</v>
      </c>
      <c r="AS111" s="10">
        <v>8.4602262663336439E-2</v>
      </c>
      <c r="AT111" s="10">
        <v>0</v>
      </c>
      <c r="AU111" s="10">
        <v>0</v>
      </c>
      <c r="AV111" s="10">
        <v>1.9040968453136982</v>
      </c>
      <c r="AW111" s="10">
        <v>0</v>
      </c>
      <c r="AX111" s="10">
        <v>0</v>
      </c>
      <c r="AY111" s="10">
        <v>0</v>
      </c>
      <c r="AZ111" s="10">
        <v>0</v>
      </c>
      <c r="BA111" s="10">
        <v>2.7919652824783359E-2</v>
      </c>
      <c r="BB111" s="10">
        <v>6.4633172959167193E-2</v>
      </c>
      <c r="BC111" s="10">
        <v>6.0171423947702578E-2</v>
      </c>
      <c r="BD111" s="10">
        <v>0</v>
      </c>
      <c r="BE111" s="10">
        <v>0</v>
      </c>
      <c r="BF111" s="10">
        <v>0.10414776756129031</v>
      </c>
      <c r="BG111" s="10">
        <v>0.34648362729744792</v>
      </c>
      <c r="BH111" s="10">
        <v>0</v>
      </c>
      <c r="BI111" s="10">
        <v>0</v>
      </c>
      <c r="BJ111" s="10">
        <v>0</v>
      </c>
      <c r="BK111" s="10">
        <v>0</v>
      </c>
      <c r="BL111" s="10">
        <v>0</v>
      </c>
      <c r="BM111" s="10">
        <v>0</v>
      </c>
      <c r="BN111" s="10">
        <v>0</v>
      </c>
      <c r="BO111" s="10">
        <v>0</v>
      </c>
      <c r="BP111" s="10">
        <v>0</v>
      </c>
      <c r="BQ111" s="10">
        <v>0</v>
      </c>
      <c r="BR111" s="31">
        <v>0.98207999999999795</v>
      </c>
      <c r="BS111" s="10">
        <v>0</v>
      </c>
      <c r="BT111" s="10">
        <v>0</v>
      </c>
      <c r="BU111" s="10">
        <v>0</v>
      </c>
      <c r="BV111" s="10">
        <v>0</v>
      </c>
      <c r="BW111" s="10">
        <v>0</v>
      </c>
      <c r="BX111" s="10">
        <v>0</v>
      </c>
      <c r="BY111" s="10">
        <v>0</v>
      </c>
      <c r="BZ111" s="10">
        <v>0</v>
      </c>
      <c r="CA111" s="10">
        <v>0</v>
      </c>
      <c r="CB111" s="10">
        <v>5.8972265744324917E-2</v>
      </c>
      <c r="CC111" s="10">
        <v>0</v>
      </c>
      <c r="CD111" s="10">
        <v>0</v>
      </c>
      <c r="CE111" s="10">
        <v>10.473462697169035</v>
      </c>
      <c r="CF111" s="17">
        <v>0</v>
      </c>
      <c r="CG111" s="17">
        <v>0</v>
      </c>
    </row>
    <row r="112" spans="1:85" x14ac:dyDescent="0.25">
      <c r="A112" s="4">
        <v>49249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0.27361499581780413</v>
      </c>
      <c r="H112" s="10">
        <v>0</v>
      </c>
      <c r="I112" s="10">
        <v>0</v>
      </c>
      <c r="J112" s="10">
        <v>0</v>
      </c>
      <c r="K112" s="10">
        <v>0</v>
      </c>
      <c r="L112" s="10">
        <v>1.8760244215888455</v>
      </c>
      <c r="M112" s="10">
        <v>0</v>
      </c>
      <c r="N112" s="10">
        <v>0</v>
      </c>
      <c r="O112" s="10">
        <v>1.7732274823945924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0.8638698751966607</v>
      </c>
      <c r="X112" s="10">
        <v>0</v>
      </c>
      <c r="Y112" s="10">
        <v>0.12931749134298662</v>
      </c>
      <c r="Z112" s="10">
        <v>0</v>
      </c>
      <c r="AA112" s="10">
        <v>0</v>
      </c>
      <c r="AB112" s="10">
        <v>0.1272680947610621</v>
      </c>
      <c r="AC112" s="10">
        <v>0</v>
      </c>
      <c r="AD112" s="10">
        <v>8.3764203684210059E-2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0.13380712129177985</v>
      </c>
      <c r="AM112" s="10">
        <v>0</v>
      </c>
      <c r="AN112" s="10">
        <v>0</v>
      </c>
      <c r="AO112" s="10">
        <v>0</v>
      </c>
      <c r="AP112" s="10">
        <v>0</v>
      </c>
      <c r="AQ112" s="10">
        <v>0.49609114922070835</v>
      </c>
      <c r="AR112" s="10">
        <v>8.2353305834814525E-2</v>
      </c>
      <c r="AS112" s="10">
        <v>7.3139043925082414E-2</v>
      </c>
      <c r="AT112" s="10">
        <v>0</v>
      </c>
      <c r="AU112" s="10">
        <v>0</v>
      </c>
      <c r="AV112" s="10">
        <v>1.768868404012037</v>
      </c>
      <c r="AW112" s="10">
        <v>0</v>
      </c>
      <c r="AX112" s="10">
        <v>0</v>
      </c>
      <c r="AY112" s="10">
        <v>0</v>
      </c>
      <c r="AZ112" s="10">
        <v>0</v>
      </c>
      <c r="BA112" s="10">
        <v>2.3826316206439751E-2</v>
      </c>
      <c r="BB112" s="10">
        <v>5.5157219397214269E-2</v>
      </c>
      <c r="BC112" s="10">
        <v>5.1349613212134465E-2</v>
      </c>
      <c r="BD112" s="10">
        <v>0</v>
      </c>
      <c r="BE112" s="10">
        <v>0</v>
      </c>
      <c r="BF112" s="10">
        <v>8.8878527884393432E-2</v>
      </c>
      <c r="BG112" s="10">
        <v>0.29568521199572878</v>
      </c>
      <c r="BH112" s="10">
        <v>0</v>
      </c>
      <c r="BI112" s="10">
        <v>0</v>
      </c>
      <c r="BJ112" s="10">
        <v>0</v>
      </c>
      <c r="BK112" s="10">
        <v>0</v>
      </c>
      <c r="BL112" s="10">
        <v>0</v>
      </c>
      <c r="BM112" s="10">
        <v>0</v>
      </c>
      <c r="BN112" s="10">
        <v>0</v>
      </c>
      <c r="BO112" s="10">
        <v>0</v>
      </c>
      <c r="BP112" s="10">
        <v>0</v>
      </c>
      <c r="BQ112" s="10">
        <v>0</v>
      </c>
      <c r="BR112" s="31">
        <v>0.98207999999999795</v>
      </c>
      <c r="BS112" s="10">
        <v>0</v>
      </c>
      <c r="BT112" s="10">
        <v>0</v>
      </c>
      <c r="BU112" s="10">
        <v>0</v>
      </c>
      <c r="BV112" s="10">
        <v>0</v>
      </c>
      <c r="BW112" s="10">
        <v>0</v>
      </c>
      <c r="BX112" s="10">
        <v>0</v>
      </c>
      <c r="BY112" s="10">
        <v>0</v>
      </c>
      <c r="BZ112" s="10">
        <v>0</v>
      </c>
      <c r="CA112" s="10">
        <v>0</v>
      </c>
      <c r="CB112" s="10">
        <v>5.0414006711854024E-2</v>
      </c>
      <c r="CC112" s="10">
        <v>0</v>
      </c>
      <c r="CD112" s="10">
        <v>0</v>
      </c>
      <c r="CE112" s="10">
        <v>9.2287364844783468</v>
      </c>
      <c r="CF112" s="17">
        <v>0</v>
      </c>
      <c r="CG112" s="17">
        <v>0</v>
      </c>
    </row>
    <row r="113" spans="1:85" x14ac:dyDescent="0.25">
      <c r="A113" s="4">
        <v>49279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0.29745240489494884</v>
      </c>
      <c r="H113" s="10">
        <v>0</v>
      </c>
      <c r="I113" s="10">
        <v>0</v>
      </c>
      <c r="J113" s="10">
        <v>0</v>
      </c>
      <c r="K113" s="10">
        <v>0</v>
      </c>
      <c r="L113" s="10">
        <v>2.0394641535467577</v>
      </c>
      <c r="M113" s="10">
        <v>0</v>
      </c>
      <c r="N113" s="10">
        <v>0</v>
      </c>
      <c r="O113" s="10">
        <v>1.927711518469946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0.93913044175638594</v>
      </c>
      <c r="X113" s="10">
        <v>0</v>
      </c>
      <c r="Y113" s="10">
        <v>0.14058366457577806</v>
      </c>
      <c r="Z113" s="10">
        <v>0</v>
      </c>
      <c r="AA113" s="10">
        <v>0</v>
      </c>
      <c r="AB113" s="10">
        <v>0.13910981864388955</v>
      </c>
      <c r="AC113" s="10">
        <v>0</v>
      </c>
      <c r="AD113" s="10">
        <v>9.1558086142775857E-2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0.14625727218677101</v>
      </c>
      <c r="AM113" s="10">
        <v>0</v>
      </c>
      <c r="AN113" s="10">
        <v>0</v>
      </c>
      <c r="AO113" s="10">
        <v>0</v>
      </c>
      <c r="AP113" s="10">
        <v>0</v>
      </c>
      <c r="AQ113" s="10">
        <v>0.54225019969455501</v>
      </c>
      <c r="AR113" s="10">
        <v>9.0959613397622166E-2</v>
      </c>
      <c r="AS113" s="10">
        <v>8.078241780653328E-2</v>
      </c>
      <c r="AT113" s="10">
        <v>0</v>
      </c>
      <c r="AU113" s="10">
        <v>0</v>
      </c>
      <c r="AV113" s="10">
        <v>1.8384136470050936</v>
      </c>
      <c r="AW113" s="10">
        <v>0</v>
      </c>
      <c r="AX113" s="10">
        <v>0</v>
      </c>
      <c r="AY113" s="10">
        <v>0</v>
      </c>
      <c r="AZ113" s="10">
        <v>0</v>
      </c>
      <c r="BA113" s="10">
        <v>2.59281511703871E-2</v>
      </c>
      <c r="BB113" s="10">
        <v>6.0022905357171689E-2</v>
      </c>
      <c r="BC113" s="10">
        <v>5.5879411755027385E-2</v>
      </c>
      <c r="BD113" s="10">
        <v>0</v>
      </c>
      <c r="BE113" s="10">
        <v>0</v>
      </c>
      <c r="BF113" s="10">
        <v>9.6718934090414363E-2</v>
      </c>
      <c r="BG113" s="10">
        <v>0.32176903928611084</v>
      </c>
      <c r="BH113" s="10">
        <v>0</v>
      </c>
      <c r="BI113" s="10">
        <v>0</v>
      </c>
      <c r="BJ113" s="10">
        <v>0</v>
      </c>
      <c r="BK113" s="10">
        <v>0</v>
      </c>
      <c r="BL113" s="10">
        <v>0</v>
      </c>
      <c r="BM113" s="10">
        <v>0</v>
      </c>
      <c r="BN113" s="10">
        <v>0</v>
      </c>
      <c r="BO113" s="10">
        <v>0</v>
      </c>
      <c r="BP113" s="10">
        <v>0</v>
      </c>
      <c r="BQ113" s="10">
        <v>0</v>
      </c>
      <c r="BR113" s="31">
        <v>0.98207999999999795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  <c r="BX113" s="10">
        <v>0</v>
      </c>
      <c r="BY113" s="10">
        <v>0</v>
      </c>
      <c r="BZ113" s="10">
        <v>0</v>
      </c>
      <c r="CA113" s="10">
        <v>0</v>
      </c>
      <c r="CB113" s="10">
        <v>5.4863423915156681E-2</v>
      </c>
      <c r="CC113" s="10">
        <v>0</v>
      </c>
      <c r="CD113" s="10">
        <v>0</v>
      </c>
      <c r="CE113" s="10">
        <v>9.8709351036953237</v>
      </c>
      <c r="CF113" s="17">
        <v>0</v>
      </c>
      <c r="CG113" s="17">
        <v>0</v>
      </c>
    </row>
    <row r="114" spans="1:85" x14ac:dyDescent="0.25">
      <c r="A114" s="4">
        <v>49310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0.25017061463789619</v>
      </c>
      <c r="H114" s="10">
        <v>0</v>
      </c>
      <c r="I114" s="10">
        <v>0</v>
      </c>
      <c r="J114" s="10">
        <v>0</v>
      </c>
      <c r="K114" s="10">
        <v>0</v>
      </c>
      <c r="L114" s="10">
        <v>1.715279461280339</v>
      </c>
      <c r="M114" s="10">
        <v>0</v>
      </c>
      <c r="N114" s="10">
        <v>0</v>
      </c>
      <c r="O114" s="10">
        <v>1.6212905576961028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0.78985019442800852</v>
      </c>
      <c r="X114" s="10">
        <v>0</v>
      </c>
      <c r="Y114" s="10">
        <v>0.11823707321307816</v>
      </c>
      <c r="Z114" s="10">
        <v>0</v>
      </c>
      <c r="AA114" s="10">
        <v>0</v>
      </c>
      <c r="AB114" s="10">
        <v>0.11770293506788278</v>
      </c>
      <c r="AC114" s="10">
        <v>0</v>
      </c>
      <c r="AD114" s="10">
        <v>7.7468690371814627E-2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0.12375050430821144</v>
      </c>
      <c r="AM114" s="10">
        <v>0</v>
      </c>
      <c r="AN114" s="10">
        <v>0</v>
      </c>
      <c r="AO114" s="10">
        <v>0</v>
      </c>
      <c r="AP114" s="10">
        <v>0</v>
      </c>
      <c r="AQ114" s="10">
        <v>0.45880614803028641</v>
      </c>
      <c r="AR114" s="10">
        <v>7.7829827485233719E-2</v>
      </c>
      <c r="AS114" s="10">
        <v>6.9121683864664676E-2</v>
      </c>
      <c r="AT114" s="10">
        <v>0</v>
      </c>
      <c r="AU114" s="10">
        <v>0</v>
      </c>
      <c r="AV114" s="10">
        <v>1.703578493634738</v>
      </c>
      <c r="AW114" s="10">
        <v>0</v>
      </c>
      <c r="AX114" s="10">
        <v>0</v>
      </c>
      <c r="AY114" s="10">
        <v>0</v>
      </c>
      <c r="AZ114" s="10">
        <v>0</v>
      </c>
      <c r="BA114" s="10">
        <v>2.1847256382142854E-2</v>
      </c>
      <c r="BB114" s="10">
        <v>5.0575754264998288E-2</v>
      </c>
      <c r="BC114" s="10">
        <v>4.708441520079213E-2</v>
      </c>
      <c r="BD114" s="10">
        <v>0</v>
      </c>
      <c r="BE114" s="10">
        <v>0</v>
      </c>
      <c r="BF114" s="10">
        <v>8.1496105765311772E-2</v>
      </c>
      <c r="BG114" s="10">
        <v>0.2711250274237933</v>
      </c>
      <c r="BH114" s="10">
        <v>0</v>
      </c>
      <c r="BI114" s="10">
        <v>0</v>
      </c>
      <c r="BJ114" s="10">
        <v>0</v>
      </c>
      <c r="BK114" s="10">
        <v>0</v>
      </c>
      <c r="BL114" s="10">
        <v>0</v>
      </c>
      <c r="BM114" s="10">
        <v>0</v>
      </c>
      <c r="BN114" s="10">
        <v>0</v>
      </c>
      <c r="BO114" s="10">
        <v>0</v>
      </c>
      <c r="BP114" s="10">
        <v>0</v>
      </c>
      <c r="BQ114" s="10">
        <v>0</v>
      </c>
      <c r="BR114" s="31">
        <v>0.98207999999999795</v>
      </c>
      <c r="BS114" s="10">
        <v>0</v>
      </c>
      <c r="BT114" s="10">
        <v>0</v>
      </c>
      <c r="BU114" s="10">
        <v>0</v>
      </c>
      <c r="BV114" s="10">
        <v>0</v>
      </c>
      <c r="BW114" s="10">
        <v>0</v>
      </c>
      <c r="BX114" s="10">
        <v>0</v>
      </c>
      <c r="BY114" s="10">
        <v>0</v>
      </c>
      <c r="BZ114" s="10">
        <v>0</v>
      </c>
      <c r="CA114" s="10">
        <v>0</v>
      </c>
      <c r="CB114" s="10">
        <v>4.6069537365448075E-2</v>
      </c>
      <c r="CC114" s="10">
        <v>0</v>
      </c>
      <c r="CD114" s="10">
        <v>0</v>
      </c>
      <c r="CE114" s="10">
        <v>8.6233642804207395</v>
      </c>
      <c r="CF114" s="17">
        <v>0</v>
      </c>
      <c r="CG114" s="17">
        <v>0</v>
      </c>
    </row>
    <row r="115" spans="1:85" x14ac:dyDescent="0.25">
      <c r="A115" s="4">
        <v>49341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0.26537310741538428</v>
      </c>
      <c r="H115" s="10">
        <v>0</v>
      </c>
      <c r="I115" s="10">
        <v>0</v>
      </c>
      <c r="J115" s="10">
        <v>0</v>
      </c>
      <c r="K115" s="10">
        <v>0</v>
      </c>
      <c r="L115" s="10">
        <v>1.8195144197275244</v>
      </c>
      <c r="M115" s="10">
        <v>0</v>
      </c>
      <c r="N115" s="10">
        <v>0</v>
      </c>
      <c r="O115" s="10">
        <v>1.7198139515377828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0.83784820527940129</v>
      </c>
      <c r="X115" s="10">
        <v>0</v>
      </c>
      <c r="Y115" s="10">
        <v>0.12542216269353093</v>
      </c>
      <c r="Z115" s="10">
        <v>0</v>
      </c>
      <c r="AA115" s="10">
        <v>0</v>
      </c>
      <c r="AB115" s="10">
        <v>0.12555977527810411</v>
      </c>
      <c r="AC115" s="10">
        <v>0</v>
      </c>
      <c r="AD115" s="10">
        <v>8.2639836878870096E-2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0.13201102846356216</v>
      </c>
      <c r="AM115" s="10">
        <v>0</v>
      </c>
      <c r="AN115" s="10">
        <v>0</v>
      </c>
      <c r="AO115" s="10">
        <v>0</v>
      </c>
      <c r="AP115" s="10">
        <v>0</v>
      </c>
      <c r="AQ115" s="10">
        <v>0.48943211832118982</v>
      </c>
      <c r="AR115" s="10">
        <v>8.3944294094176225E-2</v>
      </c>
      <c r="AS115" s="10">
        <v>7.4552021327825041E-2</v>
      </c>
      <c r="AT115" s="10">
        <v>0</v>
      </c>
      <c r="AU115" s="10">
        <v>0</v>
      </c>
      <c r="AV115" s="10">
        <v>1.7487661173861409</v>
      </c>
      <c r="AW115" s="10">
        <v>0</v>
      </c>
      <c r="AX115" s="10">
        <v>0</v>
      </c>
      <c r="AY115" s="10">
        <v>0</v>
      </c>
      <c r="AZ115" s="10">
        <v>0</v>
      </c>
      <c r="BA115" s="10">
        <v>2.3223611626616184E-2</v>
      </c>
      <c r="BB115" s="10">
        <v>5.3761976068241353E-2</v>
      </c>
      <c r="BC115" s="10">
        <v>5.0050686143972851E-2</v>
      </c>
      <c r="BD115" s="10">
        <v>0</v>
      </c>
      <c r="BE115" s="10">
        <v>0</v>
      </c>
      <c r="BF115" s="10">
        <v>8.6630278707316599E-2</v>
      </c>
      <c r="BG115" s="10">
        <v>0.28820563227757823</v>
      </c>
      <c r="BH115" s="10">
        <v>0</v>
      </c>
      <c r="BI115" s="10">
        <v>0</v>
      </c>
      <c r="BJ115" s="10">
        <v>0</v>
      </c>
      <c r="BK115" s="10">
        <v>0</v>
      </c>
      <c r="BL115" s="10">
        <v>0</v>
      </c>
      <c r="BM115" s="10">
        <v>0</v>
      </c>
      <c r="BN115" s="10">
        <v>0</v>
      </c>
      <c r="BO115" s="10">
        <v>0</v>
      </c>
      <c r="BP115" s="10">
        <v>0</v>
      </c>
      <c r="BQ115" s="10">
        <v>0</v>
      </c>
      <c r="BR115" s="31">
        <v>0.98207999999999795</v>
      </c>
      <c r="BS115" s="10">
        <v>0</v>
      </c>
      <c r="BT115" s="10">
        <v>0</v>
      </c>
      <c r="BU115" s="10">
        <v>0</v>
      </c>
      <c r="BV115" s="10">
        <v>0</v>
      </c>
      <c r="BW115" s="10">
        <v>0</v>
      </c>
      <c r="BX115" s="10">
        <v>0</v>
      </c>
      <c r="BY115" s="10">
        <v>0</v>
      </c>
      <c r="BZ115" s="10">
        <v>0</v>
      </c>
      <c r="CA115" s="10">
        <v>0</v>
      </c>
      <c r="CB115" s="10">
        <v>4.886326602104505E-2</v>
      </c>
      <c r="CC115" s="10">
        <v>0</v>
      </c>
      <c r="CD115" s="10">
        <v>0</v>
      </c>
      <c r="CE115" s="10">
        <v>9.0376924892482577</v>
      </c>
      <c r="CF115" s="17">
        <v>0</v>
      </c>
      <c r="CG115" s="17">
        <v>0</v>
      </c>
    </row>
    <row r="116" spans="1:85" x14ac:dyDescent="0.25">
      <c r="A116" s="4">
        <v>49369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0.27508500153965804</v>
      </c>
      <c r="H116" s="10">
        <v>0</v>
      </c>
      <c r="I116" s="10">
        <v>0</v>
      </c>
      <c r="J116" s="10">
        <v>0</v>
      </c>
      <c r="K116" s="10">
        <v>0</v>
      </c>
      <c r="L116" s="10">
        <v>1.8861034255770248</v>
      </c>
      <c r="M116" s="10">
        <v>0</v>
      </c>
      <c r="N116" s="10">
        <v>0</v>
      </c>
      <c r="O116" s="10">
        <v>1.7827542063867394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0.86851104501149767</v>
      </c>
      <c r="X116" s="10">
        <v>0</v>
      </c>
      <c r="Y116" s="10">
        <v>0.13001225389297699</v>
      </c>
      <c r="Z116" s="10">
        <v>0</v>
      </c>
      <c r="AA116" s="10">
        <v>0</v>
      </c>
      <c r="AB116" s="10">
        <v>0.13083898797454271</v>
      </c>
      <c r="AC116" s="10">
        <v>0</v>
      </c>
      <c r="AD116" s="10">
        <v>8.611446300906378E-2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0.13756148676910751</v>
      </c>
      <c r="AM116" s="10">
        <v>0</v>
      </c>
      <c r="AN116" s="10">
        <v>0</v>
      </c>
      <c r="AO116" s="10">
        <v>0</v>
      </c>
      <c r="AP116" s="10">
        <v>0</v>
      </c>
      <c r="AQ116" s="10">
        <v>0.51001049421715772</v>
      </c>
      <c r="AR116" s="10">
        <v>8.8382161157885525E-2</v>
      </c>
      <c r="AS116" s="10">
        <v>7.8493348889797601E-2</v>
      </c>
      <c r="AT116" s="10">
        <v>0</v>
      </c>
      <c r="AU116" s="10">
        <v>0</v>
      </c>
      <c r="AV116" s="10">
        <v>1.7781731798265898</v>
      </c>
      <c r="AW116" s="10">
        <v>0</v>
      </c>
      <c r="AX116" s="10">
        <v>0</v>
      </c>
      <c r="AY116" s="10">
        <v>0</v>
      </c>
      <c r="AZ116" s="10">
        <v>0</v>
      </c>
      <c r="BA116" s="10">
        <v>2.4118843015078301E-2</v>
      </c>
      <c r="BB116" s="10">
        <v>5.5834410332810204E-2</v>
      </c>
      <c r="BC116" s="10">
        <v>5.1980056388814443E-2</v>
      </c>
      <c r="BD116" s="10">
        <v>0</v>
      </c>
      <c r="BE116" s="10">
        <v>0</v>
      </c>
      <c r="BF116" s="10">
        <v>8.9969731068857459E-2</v>
      </c>
      <c r="BG116" s="10">
        <v>0.2993154773996331</v>
      </c>
      <c r="BH116" s="10">
        <v>0</v>
      </c>
      <c r="BI116" s="10">
        <v>0</v>
      </c>
      <c r="BJ116" s="10">
        <v>0</v>
      </c>
      <c r="BK116" s="10">
        <v>0</v>
      </c>
      <c r="BL116" s="10">
        <v>0</v>
      </c>
      <c r="BM116" s="10">
        <v>0</v>
      </c>
      <c r="BN116" s="10">
        <v>0</v>
      </c>
      <c r="BO116" s="10">
        <v>0</v>
      </c>
      <c r="BP116" s="10">
        <v>0</v>
      </c>
      <c r="BQ116" s="10">
        <v>0</v>
      </c>
      <c r="BR116" s="31">
        <v>0.98207999999999795</v>
      </c>
      <c r="BS116" s="10">
        <v>0</v>
      </c>
      <c r="BT116" s="10">
        <v>0</v>
      </c>
      <c r="BU116" s="10">
        <v>0</v>
      </c>
      <c r="BV116" s="10">
        <v>0</v>
      </c>
      <c r="BW116" s="10">
        <v>0</v>
      </c>
      <c r="BX116" s="10">
        <v>0</v>
      </c>
      <c r="BY116" s="10">
        <v>0</v>
      </c>
      <c r="BZ116" s="10">
        <v>0</v>
      </c>
      <c r="CA116" s="10">
        <v>0</v>
      </c>
      <c r="CB116" s="10">
        <v>5.0811992530802624E-2</v>
      </c>
      <c r="CC116" s="10">
        <v>0</v>
      </c>
      <c r="CD116" s="10">
        <v>0</v>
      </c>
      <c r="CE116" s="10">
        <v>9.3061505649880374</v>
      </c>
      <c r="CF116" s="17">
        <v>0</v>
      </c>
      <c r="CG116" s="17">
        <v>0</v>
      </c>
    </row>
    <row r="117" spans="1:85" x14ac:dyDescent="0.25">
      <c r="A117" s="4">
        <v>49400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0.2822034393486062</v>
      </c>
      <c r="H117" s="10">
        <v>0</v>
      </c>
      <c r="I117" s="10">
        <v>0</v>
      </c>
      <c r="J117" s="10">
        <v>0</v>
      </c>
      <c r="K117" s="10">
        <v>0</v>
      </c>
      <c r="L117" s="10">
        <v>1.934910557412886</v>
      </c>
      <c r="M117" s="10">
        <v>0</v>
      </c>
      <c r="N117" s="10">
        <v>0</v>
      </c>
      <c r="O117" s="10">
        <v>1.8288869467243662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0.89098570493732288</v>
      </c>
      <c r="X117" s="10">
        <v>0</v>
      </c>
      <c r="Y117" s="10">
        <v>0.13337661086830599</v>
      </c>
      <c r="Z117" s="10">
        <v>0</v>
      </c>
      <c r="AA117" s="10">
        <v>0</v>
      </c>
      <c r="AB117" s="10">
        <v>0.13497651224436397</v>
      </c>
      <c r="AC117" s="10">
        <v>0</v>
      </c>
      <c r="AD117" s="10">
        <v>8.8837662616446489E-2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0.14191159677003948</v>
      </c>
      <c r="AM117" s="10">
        <v>0</v>
      </c>
      <c r="AN117" s="10">
        <v>0</v>
      </c>
      <c r="AO117" s="10">
        <v>0</v>
      </c>
      <c r="AP117" s="10">
        <v>0</v>
      </c>
      <c r="AQ117" s="10">
        <v>0.52613856758698219</v>
      </c>
      <c r="AR117" s="10">
        <v>9.2090274850737175E-2</v>
      </c>
      <c r="AS117" s="10">
        <v>8.1786572974871616E-2</v>
      </c>
      <c r="AT117" s="10">
        <v>0</v>
      </c>
      <c r="AU117" s="10">
        <v>0</v>
      </c>
      <c r="AV117" s="10">
        <v>1.8005214583590883</v>
      </c>
      <c r="AW117" s="10">
        <v>0</v>
      </c>
      <c r="AX117" s="10">
        <v>0</v>
      </c>
      <c r="AY117" s="10">
        <v>0</v>
      </c>
      <c r="AZ117" s="10">
        <v>0</v>
      </c>
      <c r="BA117" s="10">
        <v>2.4794423780366323E-2</v>
      </c>
      <c r="BB117" s="10">
        <v>5.7398359882067748E-2</v>
      </c>
      <c r="BC117" s="10">
        <v>5.3436043570824619E-2</v>
      </c>
      <c r="BD117" s="10">
        <v>0</v>
      </c>
      <c r="BE117" s="10">
        <v>0</v>
      </c>
      <c r="BF117" s="10">
        <v>9.2489827896481289E-2</v>
      </c>
      <c r="BG117" s="10">
        <v>0.30769945249983904</v>
      </c>
      <c r="BH117" s="10">
        <v>0</v>
      </c>
      <c r="BI117" s="10">
        <v>0</v>
      </c>
      <c r="BJ117" s="10">
        <v>0</v>
      </c>
      <c r="BK117" s="10">
        <v>0</v>
      </c>
      <c r="BL117" s="10">
        <v>0</v>
      </c>
      <c r="BM117" s="10">
        <v>0</v>
      </c>
      <c r="BN117" s="10">
        <v>0</v>
      </c>
      <c r="BO117" s="10">
        <v>0</v>
      </c>
      <c r="BP117" s="10">
        <v>0</v>
      </c>
      <c r="BQ117" s="10">
        <v>0</v>
      </c>
      <c r="BR117" s="31">
        <v>0.98207999999999795</v>
      </c>
      <c r="BS117" s="10">
        <v>0</v>
      </c>
      <c r="BT117" s="10">
        <v>0</v>
      </c>
      <c r="BU117" s="10">
        <v>0</v>
      </c>
      <c r="BV117" s="10">
        <v>0</v>
      </c>
      <c r="BW117" s="10">
        <v>0</v>
      </c>
      <c r="BX117" s="10">
        <v>0</v>
      </c>
      <c r="BY117" s="10">
        <v>0</v>
      </c>
      <c r="BZ117" s="10">
        <v>0</v>
      </c>
      <c r="CA117" s="10">
        <v>0</v>
      </c>
      <c r="CB117" s="10">
        <v>5.2258991384107327E-2</v>
      </c>
      <c r="CC117" s="10">
        <v>0</v>
      </c>
      <c r="CD117" s="10">
        <v>0</v>
      </c>
      <c r="CE117" s="10">
        <v>9.5067830037077012</v>
      </c>
      <c r="CF117" s="17">
        <v>0</v>
      </c>
      <c r="CG117" s="17">
        <v>0</v>
      </c>
    </row>
    <row r="118" spans="1:85" x14ac:dyDescent="0.25">
      <c r="A118" s="4">
        <v>49430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0.24335876111235086</v>
      </c>
      <c r="H118" s="10">
        <v>0</v>
      </c>
      <c r="I118" s="10">
        <v>0</v>
      </c>
      <c r="J118" s="10">
        <v>0</v>
      </c>
      <c r="K118" s="10">
        <v>0</v>
      </c>
      <c r="L118" s="10">
        <v>1.6685744057624075</v>
      </c>
      <c r="M118" s="10">
        <v>0</v>
      </c>
      <c r="N118" s="10">
        <v>0</v>
      </c>
      <c r="O118" s="10">
        <v>1.57714471020174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0.76834349653163581</v>
      </c>
      <c r="X118" s="10">
        <v>0</v>
      </c>
      <c r="Y118" s="10">
        <v>0.11501761586321137</v>
      </c>
      <c r="Z118" s="10">
        <v>0</v>
      </c>
      <c r="AA118" s="10">
        <v>0</v>
      </c>
      <c r="AB118" s="10">
        <v>0.11710610146414931</v>
      </c>
      <c r="AC118" s="10">
        <v>0</v>
      </c>
      <c r="AD118" s="10">
        <v>7.7075871640281235E-2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0.12312300543227001</v>
      </c>
      <c r="AM118" s="10">
        <v>0</v>
      </c>
      <c r="AN118" s="10">
        <v>0</v>
      </c>
      <c r="AO118" s="10">
        <v>0</v>
      </c>
      <c r="AP118" s="10">
        <v>0</v>
      </c>
      <c r="AQ118" s="10">
        <v>0.45647969009968287</v>
      </c>
      <c r="AR118" s="10">
        <v>8.0691797995462597E-2</v>
      </c>
      <c r="AS118" s="10">
        <v>7.1663437164523475E-2</v>
      </c>
      <c r="AT118" s="10">
        <v>0</v>
      </c>
      <c r="AU118" s="10">
        <v>0</v>
      </c>
      <c r="AV118" s="10">
        <v>1.689693163637449</v>
      </c>
      <c r="AW118" s="10">
        <v>0</v>
      </c>
      <c r="AX118" s="10">
        <v>0</v>
      </c>
      <c r="AY118" s="10">
        <v>0</v>
      </c>
      <c r="AZ118" s="10">
        <v>0</v>
      </c>
      <c r="BA118" s="10">
        <v>2.1439547759260987E-2</v>
      </c>
      <c r="BB118" s="10">
        <v>4.9631920826056802E-2</v>
      </c>
      <c r="BC118" s="10">
        <v>4.6205736352293615E-2</v>
      </c>
      <c r="BD118" s="10">
        <v>0</v>
      </c>
      <c r="BE118" s="10">
        <v>0</v>
      </c>
      <c r="BF118" s="10">
        <v>7.9975243627264603E-2</v>
      </c>
      <c r="BG118" s="10">
        <v>0.26606535266984499</v>
      </c>
      <c r="BH118" s="10">
        <v>0</v>
      </c>
      <c r="BI118" s="10">
        <v>0</v>
      </c>
      <c r="BJ118" s="10">
        <v>0</v>
      </c>
      <c r="BK118" s="10">
        <v>0</v>
      </c>
      <c r="BL118" s="10">
        <v>0</v>
      </c>
      <c r="BM118" s="10">
        <v>0</v>
      </c>
      <c r="BN118" s="10">
        <v>0</v>
      </c>
      <c r="BO118" s="10">
        <v>0</v>
      </c>
      <c r="BP118" s="10">
        <v>0</v>
      </c>
      <c r="BQ118" s="10">
        <v>0</v>
      </c>
      <c r="BR118" s="31">
        <v>0.98207999999999795</v>
      </c>
      <c r="BS118" s="10">
        <v>0</v>
      </c>
      <c r="BT118" s="10">
        <v>0</v>
      </c>
      <c r="BU118" s="10">
        <v>0</v>
      </c>
      <c r="BV118" s="10">
        <v>0</v>
      </c>
      <c r="BW118" s="10">
        <v>0</v>
      </c>
      <c r="BX118" s="10">
        <v>0</v>
      </c>
      <c r="BY118" s="10">
        <v>0</v>
      </c>
      <c r="BZ118" s="10">
        <v>0</v>
      </c>
      <c r="CA118" s="10">
        <v>0</v>
      </c>
      <c r="CB118" s="10">
        <v>4.5052279666857674E-2</v>
      </c>
      <c r="CC118" s="10">
        <v>0</v>
      </c>
      <c r="CD118" s="10">
        <v>0</v>
      </c>
      <c r="CE118" s="10">
        <v>8.4787221378067397</v>
      </c>
      <c r="CF118" s="17">
        <v>0</v>
      </c>
      <c r="CG118" s="17">
        <v>0</v>
      </c>
    </row>
    <row r="119" spans="1:85" x14ac:dyDescent="0.25">
      <c r="A119" s="4">
        <v>49461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0.24020418390306092</v>
      </c>
      <c r="H119" s="10">
        <v>0</v>
      </c>
      <c r="I119" s="10">
        <v>0</v>
      </c>
      <c r="J119" s="10">
        <v>0</v>
      </c>
      <c r="K119" s="10">
        <v>0</v>
      </c>
      <c r="L119" s="10">
        <v>1.6469452407865364</v>
      </c>
      <c r="M119" s="10">
        <v>0</v>
      </c>
      <c r="N119" s="10">
        <v>0</v>
      </c>
      <c r="O119" s="10">
        <v>1.5567007174076704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0.75838371997793341</v>
      </c>
      <c r="X119" s="10">
        <v>0</v>
      </c>
      <c r="Y119" s="10">
        <v>0.11352668145834133</v>
      </c>
      <c r="Z119" s="10">
        <v>0</v>
      </c>
      <c r="AA119" s="10">
        <v>0</v>
      </c>
      <c r="AB119" s="10">
        <v>0.11625881342276333</v>
      </c>
      <c r="AC119" s="10">
        <v>0</v>
      </c>
      <c r="AD119" s="10">
        <v>7.6518210993195293E-2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0.12223218378576341</v>
      </c>
      <c r="AM119" s="10">
        <v>0</v>
      </c>
      <c r="AN119" s="10">
        <v>0</v>
      </c>
      <c r="AO119" s="10">
        <v>0</v>
      </c>
      <c r="AP119" s="10">
        <v>0</v>
      </c>
      <c r="AQ119" s="10">
        <v>0.45317696054314099</v>
      </c>
      <c r="AR119" s="10">
        <v>8.0866461611577373E-2</v>
      </c>
      <c r="AS119" s="10">
        <v>7.1818558197755053E-2</v>
      </c>
      <c r="AT119" s="10">
        <v>0</v>
      </c>
      <c r="AU119" s="10">
        <v>0</v>
      </c>
      <c r="AV119" s="10">
        <v>1.6822697702494513</v>
      </c>
      <c r="AW119" s="10">
        <v>0</v>
      </c>
      <c r="AX119" s="10">
        <v>0</v>
      </c>
      <c r="AY119" s="10">
        <v>0</v>
      </c>
      <c r="AZ119" s="10">
        <v>0</v>
      </c>
      <c r="BA119" s="10">
        <v>2.1222789932310925E-2</v>
      </c>
      <c r="BB119" s="10">
        <v>4.9130132848697695E-2</v>
      </c>
      <c r="BC119" s="10">
        <v>4.5738587739048063E-2</v>
      </c>
      <c r="BD119" s="10">
        <v>0</v>
      </c>
      <c r="BE119" s="10">
        <v>0</v>
      </c>
      <c r="BF119" s="10">
        <v>7.9166678996466386E-2</v>
      </c>
      <c r="BG119" s="10">
        <v>0.26337538232536767</v>
      </c>
      <c r="BH119" s="10">
        <v>0</v>
      </c>
      <c r="BI119" s="10">
        <v>0</v>
      </c>
      <c r="BJ119" s="10">
        <v>0</v>
      </c>
      <c r="BK119" s="10">
        <v>0</v>
      </c>
      <c r="BL119" s="10">
        <v>0</v>
      </c>
      <c r="BM119" s="10">
        <v>0</v>
      </c>
      <c r="BN119" s="10">
        <v>0</v>
      </c>
      <c r="BO119" s="10">
        <v>0</v>
      </c>
      <c r="BP119" s="10">
        <v>0</v>
      </c>
      <c r="BQ119" s="10">
        <v>0</v>
      </c>
      <c r="BR119" s="31">
        <v>0.98207999999999795</v>
      </c>
      <c r="BS119" s="10">
        <v>0</v>
      </c>
      <c r="BT119" s="10">
        <v>0</v>
      </c>
      <c r="BU119" s="10">
        <v>0</v>
      </c>
      <c r="BV119" s="10">
        <v>0</v>
      </c>
      <c r="BW119" s="10">
        <v>0</v>
      </c>
      <c r="BX119" s="10">
        <v>0</v>
      </c>
      <c r="BY119" s="10">
        <v>0</v>
      </c>
      <c r="BZ119" s="10">
        <v>0</v>
      </c>
      <c r="CA119" s="10">
        <v>0</v>
      </c>
      <c r="CB119" s="10">
        <v>4.4489927707035824E-2</v>
      </c>
      <c r="CC119" s="10">
        <v>0</v>
      </c>
      <c r="CD119" s="10">
        <v>0</v>
      </c>
      <c r="CE119" s="10">
        <v>8.4041050018861121</v>
      </c>
      <c r="CF119" s="17">
        <v>0</v>
      </c>
      <c r="CG119" s="17">
        <v>0</v>
      </c>
    </row>
    <row r="120" spans="1:85" x14ac:dyDescent="0.25">
      <c r="A120" s="4">
        <v>49491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0.24443058079941957</v>
      </c>
      <c r="H120" s="10">
        <v>0</v>
      </c>
      <c r="I120" s="10">
        <v>0</v>
      </c>
      <c r="J120" s="10">
        <v>0</v>
      </c>
      <c r="K120" s="10">
        <v>0</v>
      </c>
      <c r="L120" s="10">
        <v>1.675923271647739</v>
      </c>
      <c r="M120" s="10">
        <v>0</v>
      </c>
      <c r="N120" s="10">
        <v>0</v>
      </c>
      <c r="O120" s="10">
        <v>1.5840908942718097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0.77172749504580318</v>
      </c>
      <c r="X120" s="10">
        <v>0</v>
      </c>
      <c r="Y120" s="10">
        <v>0.11552418544171519</v>
      </c>
      <c r="Z120" s="10">
        <v>0</v>
      </c>
      <c r="AA120" s="10">
        <v>0</v>
      </c>
      <c r="AB120" s="10">
        <v>0.11888249113372655</v>
      </c>
      <c r="AC120" s="10">
        <v>0</v>
      </c>
      <c r="AD120" s="10">
        <v>7.8245040286864284E-2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0.12499066588892131</v>
      </c>
      <c r="AM120" s="10">
        <v>0</v>
      </c>
      <c r="AN120" s="10">
        <v>0</v>
      </c>
      <c r="AO120" s="10">
        <v>0</v>
      </c>
      <c r="AP120" s="10">
        <v>0</v>
      </c>
      <c r="AQ120" s="10">
        <v>0.46340405864860207</v>
      </c>
      <c r="AR120" s="10">
        <v>8.3382110784638863E-2</v>
      </c>
      <c r="AS120" s="10">
        <v>7.4052739005720375E-2</v>
      </c>
      <c r="AT120" s="10">
        <v>0</v>
      </c>
      <c r="AU120" s="10">
        <v>0</v>
      </c>
      <c r="AV120" s="10">
        <v>1.6961762581510276</v>
      </c>
      <c r="AW120" s="10">
        <v>0</v>
      </c>
      <c r="AX120" s="10">
        <v>0</v>
      </c>
      <c r="AY120" s="10">
        <v>0</v>
      </c>
      <c r="AZ120" s="10">
        <v>0</v>
      </c>
      <c r="BA120" s="10">
        <v>2.1650044569942479E-2</v>
      </c>
      <c r="BB120" s="10">
        <v>5.0119214735386976E-2</v>
      </c>
      <c r="BC120" s="10">
        <v>4.6659391450179083E-2</v>
      </c>
      <c r="BD120" s="10">
        <v>0</v>
      </c>
      <c r="BE120" s="10">
        <v>0</v>
      </c>
      <c r="BF120" s="10">
        <v>8.076045299390075E-2</v>
      </c>
      <c r="BG120" s="10">
        <v>0.26867762363743836</v>
      </c>
      <c r="BH120" s="10">
        <v>0</v>
      </c>
      <c r="BI120" s="10">
        <v>0</v>
      </c>
      <c r="BJ120" s="10">
        <v>0</v>
      </c>
      <c r="BK120" s="10">
        <v>0</v>
      </c>
      <c r="BL120" s="10">
        <v>0</v>
      </c>
      <c r="BM120" s="10">
        <v>0</v>
      </c>
      <c r="BN120" s="10">
        <v>0</v>
      </c>
      <c r="BO120" s="10">
        <v>0</v>
      </c>
      <c r="BP120" s="10">
        <v>0</v>
      </c>
      <c r="BQ120" s="10">
        <v>0</v>
      </c>
      <c r="BR120" s="31">
        <v>0.98207999999999795</v>
      </c>
      <c r="BS120" s="10">
        <v>0</v>
      </c>
      <c r="BT120" s="10">
        <v>0</v>
      </c>
      <c r="BU120" s="10">
        <v>0</v>
      </c>
      <c r="BV120" s="10">
        <v>0</v>
      </c>
      <c r="BW120" s="10">
        <v>0</v>
      </c>
      <c r="BX120" s="10">
        <v>0</v>
      </c>
      <c r="BY120" s="10">
        <v>0</v>
      </c>
      <c r="BZ120" s="10">
        <v>0</v>
      </c>
      <c r="CA120" s="10">
        <v>0</v>
      </c>
      <c r="CB120" s="10">
        <v>4.5413440131225141E-2</v>
      </c>
      <c r="CC120" s="10">
        <v>0</v>
      </c>
      <c r="CD120" s="10">
        <v>0</v>
      </c>
      <c r="CE120" s="10">
        <v>8.5261899586240588</v>
      </c>
      <c r="CF120" s="17">
        <v>0</v>
      </c>
      <c r="CG120" s="17">
        <v>0</v>
      </c>
    </row>
    <row r="121" spans="1:85" x14ac:dyDescent="0.25">
      <c r="A121" s="4">
        <v>49522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0.24645817474762316</v>
      </c>
      <c r="H121" s="10">
        <v>0</v>
      </c>
      <c r="I121" s="10">
        <v>0</v>
      </c>
      <c r="J121" s="10">
        <v>0</v>
      </c>
      <c r="K121" s="10">
        <v>0</v>
      </c>
      <c r="L121" s="10">
        <v>1.6898253450795204</v>
      </c>
      <c r="M121" s="10">
        <v>0</v>
      </c>
      <c r="N121" s="10">
        <v>0</v>
      </c>
      <c r="O121" s="10">
        <v>1.5972312022485176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0.77812910810706426</v>
      </c>
      <c r="X121" s="10">
        <v>0</v>
      </c>
      <c r="Y121" s="10">
        <v>0.116482478542794</v>
      </c>
      <c r="Z121" s="10">
        <v>0</v>
      </c>
      <c r="AA121" s="10">
        <v>0</v>
      </c>
      <c r="AB121" s="10">
        <v>0.12037875087179611</v>
      </c>
      <c r="AC121" s="10">
        <v>0</v>
      </c>
      <c r="AD121" s="10">
        <v>7.9229835460387144E-2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0.12656380335618492</v>
      </c>
      <c r="AM121" s="10">
        <v>0</v>
      </c>
      <c r="AN121" s="10">
        <v>0</v>
      </c>
      <c r="AO121" s="10">
        <v>0</v>
      </c>
      <c r="AP121" s="10">
        <v>0</v>
      </c>
      <c r="AQ121" s="10">
        <v>0.46923648046952426</v>
      </c>
      <c r="AR121" s="10">
        <v>8.5031890570016866E-2</v>
      </c>
      <c r="AS121" s="10">
        <v>7.5517929928735697E-2</v>
      </c>
      <c r="AT121" s="10">
        <v>0</v>
      </c>
      <c r="AU121" s="10">
        <v>0</v>
      </c>
      <c r="AV121" s="10">
        <v>1.7037637451430672</v>
      </c>
      <c r="AW121" s="10">
        <v>0</v>
      </c>
      <c r="AX121" s="10">
        <v>0</v>
      </c>
      <c r="AY121" s="10">
        <v>0</v>
      </c>
      <c r="AZ121" s="10">
        <v>0</v>
      </c>
      <c r="BA121" s="10">
        <v>2.188080403503918E-2</v>
      </c>
      <c r="BB121" s="10">
        <v>5.0653416092157462E-2</v>
      </c>
      <c r="BC121" s="10">
        <v>4.715671588653287E-2</v>
      </c>
      <c r="BD121" s="10">
        <v>0</v>
      </c>
      <c r="BE121" s="10">
        <v>0</v>
      </c>
      <c r="BF121" s="10">
        <v>8.1621247477424039E-2</v>
      </c>
      <c r="BG121" s="10">
        <v>0.27154135468028828</v>
      </c>
      <c r="BH121" s="10">
        <v>0</v>
      </c>
      <c r="BI121" s="10">
        <v>0</v>
      </c>
      <c r="BJ121" s="10">
        <v>0</v>
      </c>
      <c r="BK121" s="10">
        <v>0</v>
      </c>
      <c r="BL121" s="10">
        <v>0</v>
      </c>
      <c r="BM121" s="10">
        <v>0</v>
      </c>
      <c r="BN121" s="10">
        <v>0</v>
      </c>
      <c r="BO121" s="10">
        <v>0</v>
      </c>
      <c r="BP121" s="10">
        <v>0</v>
      </c>
      <c r="BQ121" s="10">
        <v>0</v>
      </c>
      <c r="BR121" s="31">
        <v>0.98207999999999795</v>
      </c>
      <c r="BS121" s="10">
        <v>0</v>
      </c>
      <c r="BT121" s="10">
        <v>0</v>
      </c>
      <c r="BU121" s="10">
        <v>0</v>
      </c>
      <c r="BV121" s="10">
        <v>0</v>
      </c>
      <c r="BW121" s="10">
        <v>0</v>
      </c>
      <c r="BX121" s="10">
        <v>0</v>
      </c>
      <c r="BY121" s="10">
        <v>0</v>
      </c>
      <c r="BZ121" s="10">
        <v>0</v>
      </c>
      <c r="CA121" s="10">
        <v>0</v>
      </c>
      <c r="CB121" s="10">
        <v>4.591152005321076E-2</v>
      </c>
      <c r="CC121" s="10">
        <v>0</v>
      </c>
      <c r="CD121" s="10">
        <v>0</v>
      </c>
      <c r="CE121" s="10">
        <v>8.5886938027498818</v>
      </c>
      <c r="CF121" s="17">
        <v>0</v>
      </c>
      <c r="CG121" s="17">
        <v>0</v>
      </c>
    </row>
    <row r="122" spans="1:85" x14ac:dyDescent="0.25">
      <c r="A122" s="4">
        <v>49553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0.28309020059585804</v>
      </c>
      <c r="H122" s="10">
        <v>0</v>
      </c>
      <c r="I122" s="10">
        <v>0</v>
      </c>
      <c r="J122" s="10">
        <v>0</v>
      </c>
      <c r="K122" s="10">
        <v>0</v>
      </c>
      <c r="L122" s="10">
        <v>1.9409905814663584</v>
      </c>
      <c r="M122" s="10">
        <v>0</v>
      </c>
      <c r="N122" s="10">
        <v>0</v>
      </c>
      <c r="O122" s="10">
        <v>1.8346338152731811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0.89378542841630493</v>
      </c>
      <c r="X122" s="10">
        <v>0</v>
      </c>
      <c r="Y122" s="10">
        <v>0.1337957170637542</v>
      </c>
      <c r="Z122" s="10">
        <v>0</v>
      </c>
      <c r="AA122" s="10">
        <v>0</v>
      </c>
      <c r="AB122" s="10">
        <v>0.138852431602735</v>
      </c>
      <c r="AC122" s="10">
        <v>0</v>
      </c>
      <c r="AD122" s="10">
        <v>9.1388681386765161E-2</v>
      </c>
      <c r="AE122" s="10">
        <v>0</v>
      </c>
      <c r="AF122" s="10">
        <v>0</v>
      </c>
      <c r="AG122" s="10">
        <v>0</v>
      </c>
      <c r="AH122" s="10">
        <v>0</v>
      </c>
      <c r="AI122" s="10">
        <v>0</v>
      </c>
      <c r="AJ122" s="10">
        <v>0</v>
      </c>
      <c r="AK122" s="10">
        <v>0</v>
      </c>
      <c r="AL122" s="10">
        <v>0.14598666061598137</v>
      </c>
      <c r="AM122" s="10">
        <v>0</v>
      </c>
      <c r="AN122" s="10">
        <v>0</v>
      </c>
      <c r="AO122" s="10">
        <v>0</v>
      </c>
      <c r="AP122" s="10">
        <v>0</v>
      </c>
      <c r="AQ122" s="10">
        <v>0.54124690477385562</v>
      </c>
      <c r="AR122" s="10">
        <v>9.8693725321802803E-2</v>
      </c>
      <c r="AS122" s="10">
        <v>8.7651183377144032E-2</v>
      </c>
      <c r="AT122" s="10">
        <v>0</v>
      </c>
      <c r="AU122" s="10">
        <v>0</v>
      </c>
      <c r="AV122" s="10">
        <v>1.8131324809749032</v>
      </c>
      <c r="AW122" s="10">
        <v>0</v>
      </c>
      <c r="AX122" s="10">
        <v>0</v>
      </c>
      <c r="AY122" s="10">
        <v>0</v>
      </c>
      <c r="AZ122" s="10">
        <v>0</v>
      </c>
      <c r="BA122" s="10">
        <v>2.5200084069078674E-2</v>
      </c>
      <c r="BB122" s="10">
        <v>5.8337451487810686E-2</v>
      </c>
      <c r="BC122" s="10">
        <v>5.4310307923753506E-2</v>
      </c>
      <c r="BD122" s="10">
        <v>0</v>
      </c>
      <c r="BE122" s="10">
        <v>0</v>
      </c>
      <c r="BF122" s="10">
        <v>9.4003049200585664E-2</v>
      </c>
      <c r="BG122" s="10">
        <v>0.31273370737276573</v>
      </c>
      <c r="BH122" s="10">
        <v>0</v>
      </c>
      <c r="BI122" s="10">
        <v>0</v>
      </c>
      <c r="BJ122" s="10">
        <v>0</v>
      </c>
      <c r="BK122" s="10">
        <v>0</v>
      </c>
      <c r="BL122" s="10">
        <v>0</v>
      </c>
      <c r="BM122" s="10">
        <v>0</v>
      </c>
      <c r="BN122" s="10">
        <v>0</v>
      </c>
      <c r="BO122" s="10">
        <v>0</v>
      </c>
      <c r="BP122" s="10">
        <v>0</v>
      </c>
      <c r="BQ122" s="10">
        <v>0</v>
      </c>
      <c r="BR122" s="31">
        <v>0.98207999999999795</v>
      </c>
      <c r="BS122" s="10">
        <v>0</v>
      </c>
      <c r="BT122" s="10">
        <v>0</v>
      </c>
      <c r="BU122" s="10">
        <v>0</v>
      </c>
      <c r="BV122" s="10">
        <v>0</v>
      </c>
      <c r="BW122" s="10">
        <v>0</v>
      </c>
      <c r="BX122" s="10">
        <v>0</v>
      </c>
      <c r="BY122" s="10">
        <v>0</v>
      </c>
      <c r="BZ122" s="10">
        <v>0</v>
      </c>
      <c r="CA122" s="10">
        <v>0</v>
      </c>
      <c r="CB122" s="10">
        <v>5.2751398882391262E-2</v>
      </c>
      <c r="CC122" s="10">
        <v>0</v>
      </c>
      <c r="CD122" s="10">
        <v>0</v>
      </c>
      <c r="CE122" s="10">
        <v>9.5826638098050267</v>
      </c>
      <c r="CF122" s="17">
        <v>0</v>
      </c>
      <c r="CG122" s="17">
        <v>0</v>
      </c>
    </row>
    <row r="123" spans="1:85" x14ac:dyDescent="0.25">
      <c r="A123" s="4">
        <v>49583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0.31607022454391376</v>
      </c>
      <c r="H123" s="10">
        <v>0</v>
      </c>
      <c r="I123" s="10">
        <v>0</v>
      </c>
      <c r="J123" s="10">
        <v>0</v>
      </c>
      <c r="K123" s="10">
        <v>0</v>
      </c>
      <c r="L123" s="10">
        <v>2.1671160910211662</v>
      </c>
      <c r="M123" s="10">
        <v>0</v>
      </c>
      <c r="N123" s="10">
        <v>0</v>
      </c>
      <c r="O123" s="10">
        <v>2.0483687557136019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0.99791148001239927</v>
      </c>
      <c r="X123" s="10">
        <v>0</v>
      </c>
      <c r="Y123" s="10">
        <v>0.14938292546454712</v>
      </c>
      <c r="Z123" s="10">
        <v>0</v>
      </c>
      <c r="AA123" s="10">
        <v>0</v>
      </c>
      <c r="AB123" s="10">
        <v>0.15565686715559188</v>
      </c>
      <c r="AC123" s="10">
        <v>0</v>
      </c>
      <c r="AD123" s="10">
        <v>0.10244887809270613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0.16365450698770975</v>
      </c>
      <c r="AM123" s="10">
        <v>0</v>
      </c>
      <c r="AN123" s="10">
        <v>0</v>
      </c>
      <c r="AO123" s="10">
        <v>0</v>
      </c>
      <c r="AP123" s="10">
        <v>0</v>
      </c>
      <c r="AQ123" s="10">
        <v>0.60675060985464124</v>
      </c>
      <c r="AR123" s="10">
        <v>0.11125235476698377</v>
      </c>
      <c r="AS123" s="10">
        <v>9.8804665818666371E-2</v>
      </c>
      <c r="AT123" s="10">
        <v>0</v>
      </c>
      <c r="AU123" s="10">
        <v>0</v>
      </c>
      <c r="AV123" s="10">
        <v>1.9121613097100254</v>
      </c>
      <c r="AW123" s="10">
        <v>0</v>
      </c>
      <c r="AX123" s="10">
        <v>0</v>
      </c>
      <c r="AY123" s="10">
        <v>0</v>
      </c>
      <c r="AZ123" s="10">
        <v>0</v>
      </c>
      <c r="BA123" s="10">
        <v>2.8212994635950714E-2</v>
      </c>
      <c r="BB123" s="10">
        <v>6.531225060158348E-2</v>
      </c>
      <c r="BC123" s="10">
        <v>6.0803623588296593E-2</v>
      </c>
      <c r="BD123" s="10">
        <v>0</v>
      </c>
      <c r="BE123" s="10">
        <v>0</v>
      </c>
      <c r="BF123" s="10">
        <v>0.10524201092302533</v>
      </c>
      <c r="BG123" s="10">
        <v>0.3501240069042118</v>
      </c>
      <c r="BH123" s="10">
        <v>0</v>
      </c>
      <c r="BI123" s="10">
        <v>0</v>
      </c>
      <c r="BJ123" s="10">
        <v>0</v>
      </c>
      <c r="BK123" s="10">
        <v>0</v>
      </c>
      <c r="BL123" s="10">
        <v>0</v>
      </c>
      <c r="BM123" s="10">
        <v>0</v>
      </c>
      <c r="BN123" s="10">
        <v>0</v>
      </c>
      <c r="BO123" s="10">
        <v>0</v>
      </c>
      <c r="BP123" s="10">
        <v>0</v>
      </c>
      <c r="BQ123" s="10">
        <v>0</v>
      </c>
      <c r="BR123" s="31">
        <v>0.98207999999999795</v>
      </c>
      <c r="BS123" s="10">
        <v>0</v>
      </c>
      <c r="BT123" s="10">
        <v>0</v>
      </c>
      <c r="BU123" s="10">
        <v>0</v>
      </c>
      <c r="BV123" s="10">
        <v>0</v>
      </c>
      <c r="BW123" s="10">
        <v>0</v>
      </c>
      <c r="BX123" s="10">
        <v>0</v>
      </c>
      <c r="BY123" s="10">
        <v>0</v>
      </c>
      <c r="BZ123" s="10">
        <v>0</v>
      </c>
      <c r="CA123" s="10">
        <v>0</v>
      </c>
      <c r="CB123" s="10">
        <v>5.8919307234883131E-2</v>
      </c>
      <c r="CC123" s="10">
        <v>0</v>
      </c>
      <c r="CD123" s="10">
        <v>0</v>
      </c>
      <c r="CE123" s="10">
        <v>10.480272863029899</v>
      </c>
      <c r="CF123" s="17">
        <v>0</v>
      </c>
      <c r="CG123" s="17">
        <v>0</v>
      </c>
    </row>
    <row r="124" spans="1:85" x14ac:dyDescent="0.25">
      <c r="A124" s="4">
        <v>49614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0.26939308260630684</v>
      </c>
      <c r="H124" s="10">
        <v>0</v>
      </c>
      <c r="I124" s="10">
        <v>0</v>
      </c>
      <c r="J124" s="10">
        <v>0</v>
      </c>
      <c r="K124" s="10">
        <v>0</v>
      </c>
      <c r="L124" s="10">
        <v>1.8470771328376416</v>
      </c>
      <c r="M124" s="10">
        <v>0</v>
      </c>
      <c r="N124" s="10">
        <v>0</v>
      </c>
      <c r="O124" s="10">
        <v>1.7458663631235682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0.85054025622528007</v>
      </c>
      <c r="X124" s="10">
        <v>0</v>
      </c>
      <c r="Y124" s="10">
        <v>0.12732210646451239</v>
      </c>
      <c r="Z124" s="10">
        <v>0</v>
      </c>
      <c r="AA124" s="10">
        <v>0</v>
      </c>
      <c r="AB124" s="10">
        <v>0.13310095472658917</v>
      </c>
      <c r="AC124" s="10">
        <v>0</v>
      </c>
      <c r="AD124" s="10">
        <v>8.7603224541174807E-2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0.13993967322752265</v>
      </c>
      <c r="AM124" s="10">
        <v>0</v>
      </c>
      <c r="AN124" s="10">
        <v>0</v>
      </c>
      <c r="AO124" s="10">
        <v>0</v>
      </c>
      <c r="AP124" s="10">
        <v>0</v>
      </c>
      <c r="AQ124" s="10">
        <v>0.51882764267552428</v>
      </c>
      <c r="AR124" s="10">
        <v>9.5562728716423961E-2</v>
      </c>
      <c r="AS124" s="10">
        <v>8.4870504496937144E-2</v>
      </c>
      <c r="AT124" s="10">
        <v>0</v>
      </c>
      <c r="AU124" s="10">
        <v>0</v>
      </c>
      <c r="AV124" s="10">
        <v>1.7763902048414679</v>
      </c>
      <c r="AW124" s="10">
        <v>0</v>
      </c>
      <c r="AX124" s="10">
        <v>0</v>
      </c>
      <c r="AY124" s="10">
        <v>0</v>
      </c>
      <c r="AZ124" s="10">
        <v>0</v>
      </c>
      <c r="BA124" s="10">
        <v>2.4101175298061397E-2</v>
      </c>
      <c r="BB124" s="10">
        <v>5.5793510088924164E-2</v>
      </c>
      <c r="BC124" s="10">
        <v>5.19419795653853E-2</v>
      </c>
      <c r="BD124" s="10">
        <v>0</v>
      </c>
      <c r="BE124" s="10">
        <v>0</v>
      </c>
      <c r="BF124" s="10">
        <v>8.9903825762055717E-2</v>
      </c>
      <c r="BG124" s="10">
        <v>0.2990962205658716</v>
      </c>
      <c r="BH124" s="10">
        <v>0</v>
      </c>
      <c r="BI124" s="10">
        <v>0</v>
      </c>
      <c r="BJ124" s="10">
        <v>0</v>
      </c>
      <c r="BK124" s="10">
        <v>0</v>
      </c>
      <c r="BL124" s="10">
        <v>0</v>
      </c>
      <c r="BM124" s="10">
        <v>0</v>
      </c>
      <c r="BN124" s="10">
        <v>0</v>
      </c>
      <c r="BO124" s="10">
        <v>0</v>
      </c>
      <c r="BP124" s="10">
        <v>0</v>
      </c>
      <c r="BQ124" s="10">
        <v>0</v>
      </c>
      <c r="BR124" s="31">
        <v>0.98207999999999795</v>
      </c>
      <c r="BS124" s="10">
        <v>0</v>
      </c>
      <c r="BT124" s="10">
        <v>0</v>
      </c>
      <c r="BU124" s="10">
        <v>0</v>
      </c>
      <c r="BV124" s="10">
        <v>0</v>
      </c>
      <c r="BW124" s="10">
        <v>0</v>
      </c>
      <c r="BX124" s="10">
        <v>0</v>
      </c>
      <c r="BY124" s="10">
        <v>0</v>
      </c>
      <c r="BZ124" s="10">
        <v>0</v>
      </c>
      <c r="CA124" s="10">
        <v>0</v>
      </c>
      <c r="CB124" s="10">
        <v>5.0343010619099578E-2</v>
      </c>
      <c r="CC124" s="10">
        <v>0</v>
      </c>
      <c r="CD124" s="10">
        <v>0</v>
      </c>
      <c r="CE124" s="10">
        <v>9.2297535963823449</v>
      </c>
      <c r="CF124" s="17">
        <v>0</v>
      </c>
      <c r="CG124" s="17">
        <v>0</v>
      </c>
    </row>
    <row r="125" spans="1:85" x14ac:dyDescent="0.25">
      <c r="A125" s="4">
        <v>49644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0.29298605556618357</v>
      </c>
      <c r="H125" s="10">
        <v>0</v>
      </c>
      <c r="I125" s="10">
        <v>0</v>
      </c>
      <c r="J125" s="10">
        <v>0</v>
      </c>
      <c r="K125" s="10">
        <v>0</v>
      </c>
      <c r="L125" s="10">
        <v>2.0088409035634487</v>
      </c>
      <c r="M125" s="10">
        <v>0</v>
      </c>
      <c r="N125" s="10">
        <v>0</v>
      </c>
      <c r="O125" s="10">
        <v>1.8987662724242396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0.92502907780996546</v>
      </c>
      <c r="X125" s="10">
        <v>0</v>
      </c>
      <c r="Y125" s="10">
        <v>0.13847275289518451</v>
      </c>
      <c r="Z125" s="10">
        <v>0</v>
      </c>
      <c r="AA125" s="10">
        <v>0</v>
      </c>
      <c r="AB125" s="10">
        <v>0.14507277575824643</v>
      </c>
      <c r="AC125" s="10">
        <v>0</v>
      </c>
      <c r="AD125" s="10">
        <v>9.5482733205536921E-2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0.15252660565449058</v>
      </c>
      <c r="AM125" s="10">
        <v>0</v>
      </c>
      <c r="AN125" s="10">
        <v>0</v>
      </c>
      <c r="AO125" s="10">
        <v>0</v>
      </c>
      <c r="AP125" s="10">
        <v>0</v>
      </c>
      <c r="AQ125" s="10">
        <v>0.56549381195392667</v>
      </c>
      <c r="AR125" s="10">
        <v>0.10448921981920459</v>
      </c>
      <c r="AS125" s="10">
        <v>9.2798237552033633E-2</v>
      </c>
      <c r="AT125" s="10">
        <v>0</v>
      </c>
      <c r="AU125" s="10">
        <v>0</v>
      </c>
      <c r="AV125" s="10">
        <v>1.8475261372420513</v>
      </c>
      <c r="AW125" s="10">
        <v>0</v>
      </c>
      <c r="AX125" s="10">
        <v>0</v>
      </c>
      <c r="AY125" s="10">
        <v>0</v>
      </c>
      <c r="AZ125" s="10">
        <v>0</v>
      </c>
      <c r="BA125" s="10">
        <v>2.6261359184214437E-2</v>
      </c>
      <c r="BB125" s="10">
        <v>6.0794272083120583E-2</v>
      </c>
      <c r="BC125" s="10">
        <v>5.6597529590825812E-2</v>
      </c>
      <c r="BD125" s="10">
        <v>0</v>
      </c>
      <c r="BE125" s="10">
        <v>0</v>
      </c>
      <c r="BF125" s="10">
        <v>9.7961889043738287E-2</v>
      </c>
      <c r="BG125" s="10">
        <v>0.32590415951844381</v>
      </c>
      <c r="BH125" s="10">
        <v>0</v>
      </c>
      <c r="BI125" s="10">
        <v>0</v>
      </c>
      <c r="BJ125" s="10">
        <v>0</v>
      </c>
      <c r="BK125" s="10">
        <v>0</v>
      </c>
      <c r="BL125" s="10">
        <v>0</v>
      </c>
      <c r="BM125" s="10">
        <v>0</v>
      </c>
      <c r="BN125" s="10">
        <v>0</v>
      </c>
      <c r="BO125" s="10">
        <v>0</v>
      </c>
      <c r="BP125" s="10">
        <v>0</v>
      </c>
      <c r="BQ125" s="10">
        <v>0</v>
      </c>
      <c r="BR125" s="31">
        <v>0.98207999999999795</v>
      </c>
      <c r="BS125" s="10">
        <v>0</v>
      </c>
      <c r="BT125" s="10">
        <v>0</v>
      </c>
      <c r="BU125" s="10">
        <v>0</v>
      </c>
      <c r="BV125" s="10">
        <v>0</v>
      </c>
      <c r="BW125" s="10">
        <v>0</v>
      </c>
      <c r="BX125" s="10">
        <v>0</v>
      </c>
      <c r="BY125" s="10">
        <v>0</v>
      </c>
      <c r="BZ125" s="10">
        <v>0</v>
      </c>
      <c r="CA125" s="10">
        <v>0</v>
      </c>
      <c r="CB125" s="10">
        <v>5.4879258409095771E-2</v>
      </c>
      <c r="CC125" s="10">
        <v>0</v>
      </c>
      <c r="CD125" s="10">
        <v>0</v>
      </c>
      <c r="CE125" s="10">
        <v>9.8719630512739496</v>
      </c>
      <c r="CF125" s="17">
        <v>0</v>
      </c>
      <c r="CG125" s="17">
        <v>0</v>
      </c>
    </row>
    <row r="126" spans="1:85" x14ac:dyDescent="0.25">
      <c r="A126" s="4">
        <v>49675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0.24647734426077955</v>
      </c>
      <c r="H126" s="10">
        <v>0</v>
      </c>
      <c r="I126" s="10">
        <v>0</v>
      </c>
      <c r="J126" s="10">
        <v>0</v>
      </c>
      <c r="K126" s="10">
        <v>0</v>
      </c>
      <c r="L126" s="10">
        <v>1.68995677966966</v>
      </c>
      <c r="M126" s="10">
        <v>0</v>
      </c>
      <c r="N126" s="10">
        <v>0</v>
      </c>
      <c r="O126" s="10">
        <v>1.5973554348676084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0.77818963097748839</v>
      </c>
      <c r="X126" s="10">
        <v>0</v>
      </c>
      <c r="Y126" s="10">
        <v>0.11649153854823793</v>
      </c>
      <c r="Z126" s="10">
        <v>0</v>
      </c>
      <c r="AA126" s="10">
        <v>0</v>
      </c>
      <c r="AB126" s="10">
        <v>0.12223003110124908</v>
      </c>
      <c r="AC126" s="10">
        <v>0</v>
      </c>
      <c r="AD126" s="10">
        <v>8.0448294921948063E-2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0.12851020224486598</v>
      </c>
      <c r="AM126" s="10">
        <v>0</v>
      </c>
      <c r="AN126" s="10">
        <v>0</v>
      </c>
      <c r="AO126" s="10">
        <v>0</v>
      </c>
      <c r="AP126" s="10">
        <v>0</v>
      </c>
      <c r="AQ126" s="10">
        <v>0.47645277248900597</v>
      </c>
      <c r="AR126" s="10">
        <v>8.820643769023985E-2</v>
      </c>
      <c r="AS126" s="10">
        <v>7.833728658861222E-2</v>
      </c>
      <c r="AT126" s="10">
        <v>0</v>
      </c>
      <c r="AU126" s="10">
        <v>0</v>
      </c>
      <c r="AV126" s="10">
        <v>1.7114546975015048</v>
      </c>
      <c r="AW126" s="10">
        <v>0</v>
      </c>
      <c r="AX126" s="10">
        <v>0</v>
      </c>
      <c r="AY126" s="10">
        <v>0</v>
      </c>
      <c r="AZ126" s="10">
        <v>0</v>
      </c>
      <c r="BA126" s="10">
        <v>2.2134763899373223E-2</v>
      </c>
      <c r="BB126" s="10">
        <v>5.1241325688999528E-2</v>
      </c>
      <c r="BC126" s="10">
        <v>4.7704040982530484E-2</v>
      </c>
      <c r="BD126" s="10">
        <v>0</v>
      </c>
      <c r="BE126" s="10">
        <v>0</v>
      </c>
      <c r="BF126" s="10">
        <v>8.2568585651238313E-2</v>
      </c>
      <c r="BG126" s="10">
        <v>0.27469300328905316</v>
      </c>
      <c r="BH126" s="10">
        <v>0</v>
      </c>
      <c r="BI126" s="10">
        <v>0</v>
      </c>
      <c r="BJ126" s="10">
        <v>0</v>
      </c>
      <c r="BK126" s="10">
        <v>0</v>
      </c>
      <c r="BL126" s="10">
        <v>0</v>
      </c>
      <c r="BM126" s="10">
        <v>0</v>
      </c>
      <c r="BN126" s="10">
        <v>0</v>
      </c>
      <c r="BO126" s="10">
        <v>0</v>
      </c>
      <c r="BP126" s="10">
        <v>0</v>
      </c>
      <c r="BQ126" s="10">
        <v>0</v>
      </c>
      <c r="BR126" s="31">
        <v>0.98207999999999795</v>
      </c>
      <c r="BS126" s="10">
        <v>0</v>
      </c>
      <c r="BT126" s="10">
        <v>0</v>
      </c>
      <c r="BU126" s="10">
        <v>0</v>
      </c>
      <c r="BV126" s="10">
        <v>0</v>
      </c>
      <c r="BW126" s="10">
        <v>0</v>
      </c>
      <c r="BX126" s="10">
        <v>0</v>
      </c>
      <c r="BY126" s="10">
        <v>0</v>
      </c>
      <c r="BZ126" s="10">
        <v>0</v>
      </c>
      <c r="CA126" s="10">
        <v>0</v>
      </c>
      <c r="CB126" s="10">
        <v>4.6168961001497359E-2</v>
      </c>
      <c r="CC126" s="10">
        <v>0</v>
      </c>
      <c r="CD126" s="10">
        <v>0</v>
      </c>
      <c r="CE126" s="10">
        <v>8.6207011313738882</v>
      </c>
      <c r="CF126" s="17">
        <v>0</v>
      </c>
      <c r="CG126" s="17">
        <v>0</v>
      </c>
    </row>
    <row r="127" spans="1:85" x14ac:dyDescent="0.25">
      <c r="A127" s="4">
        <v>49706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0.26156691287005468</v>
      </c>
      <c r="H127" s="10">
        <v>0</v>
      </c>
      <c r="I127" s="10">
        <v>0</v>
      </c>
      <c r="J127" s="10">
        <v>0</v>
      </c>
      <c r="K127" s="10">
        <v>0</v>
      </c>
      <c r="L127" s="10">
        <v>1.793417480489913</v>
      </c>
      <c r="M127" s="10">
        <v>0</v>
      </c>
      <c r="N127" s="10">
        <v>0</v>
      </c>
      <c r="O127" s="10">
        <v>1.69514699660373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0.82583111244053675</v>
      </c>
      <c r="X127" s="10">
        <v>0</v>
      </c>
      <c r="Y127" s="10">
        <v>0.12362325715951869</v>
      </c>
      <c r="Z127" s="10">
        <v>0</v>
      </c>
      <c r="AA127" s="10">
        <v>0</v>
      </c>
      <c r="AB127" s="10">
        <v>0.12988134412901009</v>
      </c>
      <c r="AC127" s="10">
        <v>0</v>
      </c>
      <c r="AD127" s="10">
        <v>8.5484169342102498E-2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0.13655463924432851</v>
      </c>
      <c r="AM127" s="10">
        <v>0</v>
      </c>
      <c r="AN127" s="10">
        <v>0</v>
      </c>
      <c r="AO127" s="10">
        <v>0</v>
      </c>
      <c r="AP127" s="10">
        <v>0</v>
      </c>
      <c r="AQ127" s="10">
        <v>0.50627759763560387</v>
      </c>
      <c r="AR127" s="10">
        <v>9.3826840009124418E-2</v>
      </c>
      <c r="AS127" s="10">
        <v>8.3328839118416737E-2</v>
      </c>
      <c r="AT127" s="10">
        <v>0</v>
      </c>
      <c r="AU127" s="10">
        <v>0</v>
      </c>
      <c r="AV127" s="10">
        <v>1.757326724377791</v>
      </c>
      <c r="AW127" s="10">
        <v>0</v>
      </c>
      <c r="AX127" s="10">
        <v>0</v>
      </c>
      <c r="AY127" s="10">
        <v>0</v>
      </c>
      <c r="AZ127" s="10">
        <v>0</v>
      </c>
      <c r="BA127" s="10">
        <v>2.3533599933399724E-2</v>
      </c>
      <c r="BB127" s="10">
        <v>5.4479589857116088E-2</v>
      </c>
      <c r="BC127" s="10">
        <v>5.0718761708642687E-2</v>
      </c>
      <c r="BD127" s="10">
        <v>0</v>
      </c>
      <c r="BE127" s="10">
        <v>0</v>
      </c>
      <c r="BF127" s="10">
        <v>8.7786617947070752E-2</v>
      </c>
      <c r="BG127" s="10">
        <v>0.29205259533360928</v>
      </c>
      <c r="BH127" s="10">
        <v>0</v>
      </c>
      <c r="BI127" s="10">
        <v>0</v>
      </c>
      <c r="BJ127" s="10">
        <v>0</v>
      </c>
      <c r="BK127" s="10">
        <v>0</v>
      </c>
      <c r="BL127" s="10">
        <v>0</v>
      </c>
      <c r="BM127" s="10">
        <v>0</v>
      </c>
      <c r="BN127" s="10">
        <v>0</v>
      </c>
      <c r="BO127" s="10">
        <v>0</v>
      </c>
      <c r="BP127" s="10">
        <v>0</v>
      </c>
      <c r="BQ127" s="10">
        <v>0</v>
      </c>
      <c r="BR127" s="31">
        <v>0.98207999999999795</v>
      </c>
      <c r="BS127" s="10">
        <v>0</v>
      </c>
      <c r="BT127" s="10">
        <v>0</v>
      </c>
      <c r="BU127" s="10">
        <v>0</v>
      </c>
      <c r="BV127" s="10">
        <v>0</v>
      </c>
      <c r="BW127" s="10">
        <v>0</v>
      </c>
      <c r="BX127" s="10">
        <v>0</v>
      </c>
      <c r="BY127" s="10">
        <v>0</v>
      </c>
      <c r="BZ127" s="10">
        <v>0</v>
      </c>
      <c r="CA127" s="10">
        <v>0</v>
      </c>
      <c r="CB127" s="10">
        <v>4.8977491878844273E-2</v>
      </c>
      <c r="CC127" s="10">
        <v>0</v>
      </c>
      <c r="CD127" s="10">
        <v>0</v>
      </c>
      <c r="CE127" s="10">
        <v>9.0318945700788102</v>
      </c>
      <c r="CF127" s="17">
        <v>0</v>
      </c>
      <c r="CG127" s="17">
        <v>0</v>
      </c>
    </row>
    <row r="128" spans="1:85" x14ac:dyDescent="0.25">
      <c r="A128" s="4">
        <v>49735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0.27135183882881636</v>
      </c>
      <c r="H128" s="10">
        <v>0</v>
      </c>
      <c r="I128" s="10">
        <v>0</v>
      </c>
      <c r="J128" s="10">
        <v>0</v>
      </c>
      <c r="K128" s="10">
        <v>0</v>
      </c>
      <c r="L128" s="10">
        <v>1.8605072246291523</v>
      </c>
      <c r="M128" s="10">
        <v>0</v>
      </c>
      <c r="N128" s="10">
        <v>0</v>
      </c>
      <c r="O128" s="10">
        <v>1.7585605517395242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0.8567245316463783</v>
      </c>
      <c r="X128" s="10">
        <v>0</v>
      </c>
      <c r="Y128" s="10">
        <v>0.12824786508417538</v>
      </c>
      <c r="Z128" s="10">
        <v>0</v>
      </c>
      <c r="AA128" s="10">
        <v>0</v>
      </c>
      <c r="AB128" s="10">
        <v>0.13485833804494662</v>
      </c>
      <c r="AC128" s="10">
        <v>0</v>
      </c>
      <c r="AD128" s="10">
        <v>8.8759883753418825E-2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0.14178735078784979</v>
      </c>
      <c r="AM128" s="10">
        <v>0</v>
      </c>
      <c r="AN128" s="10">
        <v>0</v>
      </c>
      <c r="AO128" s="10">
        <v>0</v>
      </c>
      <c r="AP128" s="10">
        <v>0</v>
      </c>
      <c r="AQ128" s="10">
        <v>0.52567792445008876</v>
      </c>
      <c r="AR128" s="10">
        <v>9.7451431418137585E-2</v>
      </c>
      <c r="AS128" s="10">
        <v>8.6547885974969527E-2</v>
      </c>
      <c r="AT128" s="10">
        <v>0</v>
      </c>
      <c r="AU128" s="10">
        <v>0</v>
      </c>
      <c r="AV128" s="10">
        <v>1.7872636630971233</v>
      </c>
      <c r="AW128" s="10">
        <v>0</v>
      </c>
      <c r="AX128" s="10">
        <v>0</v>
      </c>
      <c r="AY128" s="10">
        <v>0</v>
      </c>
      <c r="AZ128" s="10">
        <v>0</v>
      </c>
      <c r="BA128" s="10">
        <v>2.444851298948016E-2</v>
      </c>
      <c r="BB128" s="10">
        <v>5.6597586601823312E-2</v>
      </c>
      <c r="BC128" s="10">
        <v>5.2690549170263147E-2</v>
      </c>
      <c r="BD128" s="10">
        <v>0</v>
      </c>
      <c r="BE128" s="10">
        <v>0</v>
      </c>
      <c r="BF128" s="10">
        <v>9.119948818945689E-2</v>
      </c>
      <c r="BG128" s="10">
        <v>0.30340669046946106</v>
      </c>
      <c r="BH128" s="10">
        <v>0</v>
      </c>
      <c r="BI128" s="10">
        <v>0</v>
      </c>
      <c r="BJ128" s="10">
        <v>0</v>
      </c>
      <c r="BK128" s="10">
        <v>0</v>
      </c>
      <c r="BL128" s="10">
        <v>0</v>
      </c>
      <c r="BM128" s="10">
        <v>0</v>
      </c>
      <c r="BN128" s="10">
        <v>0</v>
      </c>
      <c r="BO128" s="10">
        <v>0</v>
      </c>
      <c r="BP128" s="10">
        <v>0</v>
      </c>
      <c r="BQ128" s="10">
        <v>0</v>
      </c>
      <c r="BR128" s="31">
        <v>0.98207999999999795</v>
      </c>
      <c r="BS128" s="10">
        <v>0</v>
      </c>
      <c r="BT128" s="10">
        <v>0</v>
      </c>
      <c r="BU128" s="10">
        <v>0</v>
      </c>
      <c r="BV128" s="10">
        <v>0</v>
      </c>
      <c r="BW128" s="10">
        <v>0</v>
      </c>
      <c r="BX128" s="10">
        <v>0</v>
      </c>
      <c r="BY128" s="10">
        <v>0</v>
      </c>
      <c r="BZ128" s="10">
        <v>0</v>
      </c>
      <c r="CA128" s="10">
        <v>0</v>
      </c>
      <c r="CB128" s="10">
        <v>5.0870970187859854E-2</v>
      </c>
      <c r="CC128" s="10">
        <v>0</v>
      </c>
      <c r="CD128" s="10">
        <v>0</v>
      </c>
      <c r="CE128" s="10">
        <v>9.2990322870629232</v>
      </c>
      <c r="CF128" s="17">
        <v>0</v>
      </c>
      <c r="CG128" s="17">
        <v>0</v>
      </c>
    </row>
    <row r="129" spans="1:85" x14ac:dyDescent="0.25">
      <c r="A129" s="4">
        <v>49766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0.27873517188193753</v>
      </c>
      <c r="H129" s="10">
        <v>0</v>
      </c>
      <c r="I129" s="10">
        <v>0</v>
      </c>
      <c r="J129" s="10">
        <v>0</v>
      </c>
      <c r="K129" s="10">
        <v>0</v>
      </c>
      <c r="L129" s="10">
        <v>1.9111305944447556</v>
      </c>
      <c r="M129" s="10">
        <v>0</v>
      </c>
      <c r="N129" s="10">
        <v>0</v>
      </c>
      <c r="O129" s="10">
        <v>1.8064100091215487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0.88003553104563026</v>
      </c>
      <c r="X129" s="10">
        <v>0</v>
      </c>
      <c r="Y129" s="10">
        <v>0.13173741837172681</v>
      </c>
      <c r="Z129" s="10">
        <v>0</v>
      </c>
      <c r="AA129" s="10">
        <v>0</v>
      </c>
      <c r="AB129" s="10">
        <v>0.13852604991299455</v>
      </c>
      <c r="AC129" s="10">
        <v>0</v>
      </c>
      <c r="AD129" s="10">
        <v>9.1173866335203788E-2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0.14564350945599497</v>
      </c>
      <c r="AM129" s="10">
        <v>0</v>
      </c>
      <c r="AN129" s="10">
        <v>0</v>
      </c>
      <c r="AO129" s="10">
        <v>0</v>
      </c>
      <c r="AP129" s="10">
        <v>0</v>
      </c>
      <c r="AQ129" s="10">
        <v>0.53997466865016785</v>
      </c>
      <c r="AR129" s="10">
        <v>0.10003258662736024</v>
      </c>
      <c r="AS129" s="10">
        <v>8.8840243547153155E-2</v>
      </c>
      <c r="AT129" s="10">
        <v>0</v>
      </c>
      <c r="AU129" s="10">
        <v>0</v>
      </c>
      <c r="AV129" s="10">
        <v>1.8098964157483772</v>
      </c>
      <c r="AW129" s="10">
        <v>0</v>
      </c>
      <c r="AX129" s="10">
        <v>0</v>
      </c>
      <c r="AY129" s="10">
        <v>0</v>
      </c>
      <c r="AZ129" s="10">
        <v>0</v>
      </c>
      <c r="BA129" s="10">
        <v>2.5137527197980285E-2</v>
      </c>
      <c r="BB129" s="10">
        <v>5.819263417597443E-2</v>
      </c>
      <c r="BC129" s="10">
        <v>5.4175487622250267E-2</v>
      </c>
      <c r="BD129" s="10">
        <v>0</v>
      </c>
      <c r="BE129" s="10">
        <v>0</v>
      </c>
      <c r="BF129" s="10">
        <v>9.376969535082956E-2</v>
      </c>
      <c r="BG129" s="10">
        <v>0.31195737495392883</v>
      </c>
      <c r="BH129" s="10">
        <v>0</v>
      </c>
      <c r="BI129" s="10">
        <v>0</v>
      </c>
      <c r="BJ129" s="10">
        <v>0</v>
      </c>
      <c r="BK129" s="10">
        <v>0</v>
      </c>
      <c r="BL129" s="10">
        <v>0</v>
      </c>
      <c r="BM129" s="10">
        <v>0</v>
      </c>
      <c r="BN129" s="10">
        <v>0</v>
      </c>
      <c r="BO129" s="10">
        <v>0</v>
      </c>
      <c r="BP129" s="10">
        <v>0</v>
      </c>
      <c r="BQ129" s="10">
        <v>0</v>
      </c>
      <c r="BR129" s="31">
        <v>0.98207999999999795</v>
      </c>
      <c r="BS129" s="10">
        <v>0</v>
      </c>
      <c r="BT129" s="10">
        <v>0</v>
      </c>
      <c r="BU129" s="10">
        <v>0</v>
      </c>
      <c r="BV129" s="10">
        <v>0</v>
      </c>
      <c r="BW129" s="10">
        <v>0</v>
      </c>
      <c r="BX129" s="10">
        <v>0</v>
      </c>
      <c r="BY129" s="10">
        <v>0</v>
      </c>
      <c r="BZ129" s="10">
        <v>0</v>
      </c>
      <c r="CA129" s="10">
        <v>0</v>
      </c>
      <c r="CB129" s="10">
        <v>5.2322840666832106E-2</v>
      </c>
      <c r="CC129" s="10">
        <v>0</v>
      </c>
      <c r="CD129" s="10">
        <v>0</v>
      </c>
      <c r="CE129" s="10">
        <v>9.499771625110645</v>
      </c>
      <c r="CF129" s="17">
        <v>0</v>
      </c>
      <c r="CG129" s="17">
        <v>0</v>
      </c>
    </row>
    <row r="130" spans="1:85" x14ac:dyDescent="0.25">
      <c r="A130" s="4">
        <v>49796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0.24095215660344829</v>
      </c>
      <c r="H130" s="10">
        <v>0</v>
      </c>
      <c r="I130" s="10">
        <v>0</v>
      </c>
      <c r="J130" s="10">
        <v>0</v>
      </c>
      <c r="K130" s="10">
        <v>0</v>
      </c>
      <c r="L130" s="10">
        <v>1.6520736696886675</v>
      </c>
      <c r="M130" s="10">
        <v>0</v>
      </c>
      <c r="N130" s="10">
        <v>0</v>
      </c>
      <c r="O130" s="10">
        <v>1.5615481335532788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0.76074525386025182</v>
      </c>
      <c r="X130" s="10">
        <v>0</v>
      </c>
      <c r="Y130" s="10">
        <v>0.11388019261337884</v>
      </c>
      <c r="Z130" s="10">
        <v>0</v>
      </c>
      <c r="AA130" s="10">
        <v>0</v>
      </c>
      <c r="AB130" s="10">
        <v>0.11963961284888368</v>
      </c>
      <c r="AC130" s="10">
        <v>0</v>
      </c>
      <c r="AD130" s="10">
        <v>7.8743356048416521E-2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0.12578668846915142</v>
      </c>
      <c r="AM130" s="10">
        <v>0</v>
      </c>
      <c r="AN130" s="10">
        <v>0</v>
      </c>
      <c r="AO130" s="10">
        <v>0</v>
      </c>
      <c r="AP130" s="10">
        <v>0</v>
      </c>
      <c r="AQ130" s="10">
        <v>0.46635531978343264</v>
      </c>
      <c r="AR130" s="10">
        <v>8.623634020027704E-2</v>
      </c>
      <c r="AS130" s="10">
        <v>7.6587617338611455E-2</v>
      </c>
      <c r="AT130" s="10">
        <v>0</v>
      </c>
      <c r="AU130" s="10">
        <v>0</v>
      </c>
      <c r="AV130" s="10">
        <v>1.6982065075432988</v>
      </c>
      <c r="AW130" s="10">
        <v>0</v>
      </c>
      <c r="AX130" s="10">
        <v>0</v>
      </c>
      <c r="AY130" s="10">
        <v>0</v>
      </c>
      <c r="AZ130" s="10">
        <v>0</v>
      </c>
      <c r="BA130" s="10">
        <v>2.174716729541017E-2</v>
      </c>
      <c r="BB130" s="10">
        <v>5.0344050980766317E-2</v>
      </c>
      <c r="BC130" s="10">
        <v>4.6868706828337554E-2</v>
      </c>
      <c r="BD130" s="10">
        <v>0</v>
      </c>
      <c r="BE130" s="10">
        <v>0</v>
      </c>
      <c r="BF130" s="10">
        <v>8.1122746719414024E-2</v>
      </c>
      <c r="BG130" s="10">
        <v>0.26988291921988161</v>
      </c>
      <c r="BH130" s="10">
        <v>0</v>
      </c>
      <c r="BI130" s="10">
        <v>0</v>
      </c>
      <c r="BJ130" s="10">
        <v>0</v>
      </c>
      <c r="BK130" s="10">
        <v>0</v>
      </c>
      <c r="BL130" s="10">
        <v>0</v>
      </c>
      <c r="BM130" s="10">
        <v>0</v>
      </c>
      <c r="BN130" s="10">
        <v>0</v>
      </c>
      <c r="BO130" s="10">
        <v>0</v>
      </c>
      <c r="BP130" s="10">
        <v>0</v>
      </c>
      <c r="BQ130" s="10">
        <v>0</v>
      </c>
      <c r="BR130" s="31">
        <v>0.98207999999999795</v>
      </c>
      <c r="BS130" s="10">
        <v>0</v>
      </c>
      <c r="BT130" s="10">
        <v>0</v>
      </c>
      <c r="BU130" s="10">
        <v>0</v>
      </c>
      <c r="BV130" s="10">
        <v>0</v>
      </c>
      <c r="BW130" s="10">
        <v>0</v>
      </c>
      <c r="BX130" s="10">
        <v>0</v>
      </c>
      <c r="BY130" s="10">
        <v>0</v>
      </c>
      <c r="BZ130" s="10">
        <v>0</v>
      </c>
      <c r="CA130" s="10">
        <v>0</v>
      </c>
      <c r="CB130" s="10">
        <v>4.5205135788335252E-2</v>
      </c>
      <c r="CC130" s="10">
        <v>0</v>
      </c>
      <c r="CD130" s="10">
        <v>0</v>
      </c>
      <c r="CE130" s="10">
        <v>8.4780055753832393</v>
      </c>
      <c r="CF130" s="17">
        <v>0</v>
      </c>
      <c r="CG130" s="17">
        <v>0</v>
      </c>
    </row>
    <row r="131" spans="1:85" x14ac:dyDescent="0.25">
      <c r="A131" s="4">
        <v>49827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0.23821912217257285</v>
      </c>
      <c r="H131" s="10">
        <v>0</v>
      </c>
      <c r="I131" s="10">
        <v>0</v>
      </c>
      <c r="J131" s="10">
        <v>0</v>
      </c>
      <c r="K131" s="10">
        <v>0</v>
      </c>
      <c r="L131" s="10">
        <v>1.633334786894467</v>
      </c>
      <c r="M131" s="10">
        <v>0</v>
      </c>
      <c r="N131" s="10">
        <v>0</v>
      </c>
      <c r="O131" s="10">
        <v>1.5438360496498582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0.75211639159467381</v>
      </c>
      <c r="X131" s="10">
        <v>0</v>
      </c>
      <c r="Y131" s="10">
        <v>0.11258849017836259</v>
      </c>
      <c r="Z131" s="10">
        <v>0</v>
      </c>
      <c r="AA131" s="10">
        <v>0</v>
      </c>
      <c r="AB131" s="10">
        <v>0.11812487621714089</v>
      </c>
      <c r="AC131" s="10">
        <v>0</v>
      </c>
      <c r="AD131" s="10">
        <v>7.7746399914301004E-2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0.12419412476660498</v>
      </c>
      <c r="AM131" s="10">
        <v>0</v>
      </c>
      <c r="AN131" s="10">
        <v>0</v>
      </c>
      <c r="AO131" s="10">
        <v>0</v>
      </c>
      <c r="AP131" s="10">
        <v>0</v>
      </c>
      <c r="AQ131" s="10">
        <v>0.46045087501415422</v>
      </c>
      <c r="AR131" s="10">
        <v>8.4912847153053833E-2</v>
      </c>
      <c r="AS131" s="10">
        <v>7.5412205919067943E-2</v>
      </c>
      <c r="AT131" s="10">
        <v>0</v>
      </c>
      <c r="AU131" s="10">
        <v>0</v>
      </c>
      <c r="AV131" s="10">
        <v>1.6904155899377931</v>
      </c>
      <c r="AW131" s="10">
        <v>0</v>
      </c>
      <c r="AX131" s="10">
        <v>0</v>
      </c>
      <c r="AY131" s="10">
        <v>0</v>
      </c>
      <c r="AZ131" s="10">
        <v>0</v>
      </c>
      <c r="BA131" s="10">
        <v>2.1514887378229392E-2</v>
      </c>
      <c r="BB131" s="10">
        <v>4.9806329822258223E-2</v>
      </c>
      <c r="BC131" s="10">
        <v>4.6368105568754009E-2</v>
      </c>
      <c r="BD131" s="10">
        <v>0</v>
      </c>
      <c r="BE131" s="10">
        <v>0</v>
      </c>
      <c r="BF131" s="10">
        <v>8.0256280543221981E-2</v>
      </c>
      <c r="BG131" s="10">
        <v>0.26700031932660118</v>
      </c>
      <c r="BH131" s="10">
        <v>0</v>
      </c>
      <c r="BI131" s="10">
        <v>0</v>
      </c>
      <c r="BJ131" s="10">
        <v>0</v>
      </c>
      <c r="BK131" s="10">
        <v>0</v>
      </c>
      <c r="BL131" s="10">
        <v>0</v>
      </c>
      <c r="BM131" s="10">
        <v>0</v>
      </c>
      <c r="BN131" s="10">
        <v>0</v>
      </c>
      <c r="BO131" s="10">
        <v>0</v>
      </c>
      <c r="BP131" s="10">
        <v>0</v>
      </c>
      <c r="BQ131" s="10">
        <v>0</v>
      </c>
      <c r="BR131" s="31">
        <v>0.98207999999999795</v>
      </c>
      <c r="BS131" s="10">
        <v>0</v>
      </c>
      <c r="BT131" s="10">
        <v>0</v>
      </c>
      <c r="BU131" s="10">
        <v>0</v>
      </c>
      <c r="BV131" s="10">
        <v>0</v>
      </c>
      <c r="BW131" s="10">
        <v>0</v>
      </c>
      <c r="BX131" s="10">
        <v>0</v>
      </c>
      <c r="BY131" s="10">
        <v>0</v>
      </c>
      <c r="BZ131" s="10">
        <v>0</v>
      </c>
      <c r="CA131" s="10">
        <v>0</v>
      </c>
      <c r="CB131" s="10">
        <v>4.4632622236611852E-2</v>
      </c>
      <c r="CC131" s="10">
        <v>0</v>
      </c>
      <c r="CD131" s="10">
        <v>0</v>
      </c>
      <c r="CE131" s="10">
        <v>8.403010304287724</v>
      </c>
      <c r="CF131" s="17">
        <v>0</v>
      </c>
      <c r="CG131" s="17">
        <v>0</v>
      </c>
    </row>
    <row r="132" spans="1:85" x14ac:dyDescent="0.25">
      <c r="A132" s="4">
        <v>49857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0.24283549856144335</v>
      </c>
      <c r="H132" s="10">
        <v>0</v>
      </c>
      <c r="I132" s="10">
        <v>0</v>
      </c>
      <c r="J132" s="10">
        <v>0</v>
      </c>
      <c r="K132" s="10">
        <v>0</v>
      </c>
      <c r="L132" s="10">
        <v>1.6649866882052196</v>
      </c>
      <c r="M132" s="10">
        <v>0</v>
      </c>
      <c r="N132" s="10">
        <v>0</v>
      </c>
      <c r="O132" s="10">
        <v>1.573753581974269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0.76669142788972344</v>
      </c>
      <c r="X132" s="10">
        <v>0</v>
      </c>
      <c r="Y132" s="10">
        <v>0.11477030851006413</v>
      </c>
      <c r="Z132" s="10">
        <v>0</v>
      </c>
      <c r="AA132" s="10">
        <v>0</v>
      </c>
      <c r="AB132" s="10">
        <v>0.12023719937814444</v>
      </c>
      <c r="AC132" s="10">
        <v>0</v>
      </c>
      <c r="AD132" s="10">
        <v>7.9136670333901163E-2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0.12641497895588535</v>
      </c>
      <c r="AM132" s="10">
        <v>0</v>
      </c>
      <c r="AN132" s="10">
        <v>0</v>
      </c>
      <c r="AO132" s="10">
        <v>0</v>
      </c>
      <c r="AP132" s="10">
        <v>0</v>
      </c>
      <c r="AQ132" s="10">
        <v>0.46868471261842687</v>
      </c>
      <c r="AR132" s="10">
        <v>8.6149760183443627E-2</v>
      </c>
      <c r="AS132" s="10">
        <v>7.6510724497577051E-2</v>
      </c>
      <c r="AT132" s="10">
        <v>0</v>
      </c>
      <c r="AU132" s="10">
        <v>0</v>
      </c>
      <c r="AV132" s="10">
        <v>1.7042139320557226</v>
      </c>
      <c r="AW132" s="10">
        <v>0</v>
      </c>
      <c r="AX132" s="10">
        <v>0</v>
      </c>
      <c r="AY132" s="10">
        <v>0</v>
      </c>
      <c r="AZ132" s="10">
        <v>0</v>
      </c>
      <c r="BA132" s="10">
        <v>2.1938457347855874E-2</v>
      </c>
      <c r="BB132" s="10">
        <v>5.078688181117394E-2</v>
      </c>
      <c r="BC132" s="10">
        <v>4.7280968216934456E-2</v>
      </c>
      <c r="BD132" s="10">
        <v>0</v>
      </c>
      <c r="BE132" s="10">
        <v>0</v>
      </c>
      <c r="BF132" s="10">
        <v>8.1836309744138233E-2</v>
      </c>
      <c r="BG132" s="10">
        <v>0.27225683381163013</v>
      </c>
      <c r="BH132" s="10">
        <v>0</v>
      </c>
      <c r="BI132" s="10">
        <v>0</v>
      </c>
      <c r="BJ132" s="10">
        <v>0</v>
      </c>
      <c r="BK132" s="10">
        <v>0</v>
      </c>
      <c r="BL132" s="10">
        <v>0</v>
      </c>
      <c r="BM132" s="10">
        <v>0</v>
      </c>
      <c r="BN132" s="10">
        <v>0</v>
      </c>
      <c r="BO132" s="10">
        <v>0</v>
      </c>
      <c r="BP132" s="10">
        <v>0</v>
      </c>
      <c r="BQ132" s="10">
        <v>0</v>
      </c>
      <c r="BR132" s="31">
        <v>0.98207999999999795</v>
      </c>
      <c r="BS132" s="10">
        <v>0</v>
      </c>
      <c r="BT132" s="10">
        <v>0</v>
      </c>
      <c r="BU132" s="10">
        <v>0</v>
      </c>
      <c r="BV132" s="10">
        <v>0</v>
      </c>
      <c r="BW132" s="10">
        <v>0</v>
      </c>
      <c r="BX132" s="10">
        <v>0</v>
      </c>
      <c r="BY132" s="10">
        <v>0</v>
      </c>
      <c r="BZ132" s="10">
        <v>0</v>
      </c>
      <c r="CA132" s="10">
        <v>0</v>
      </c>
      <c r="CB132" s="10">
        <v>4.549378524173258E-2</v>
      </c>
      <c r="CC132" s="10">
        <v>0</v>
      </c>
      <c r="CD132" s="10">
        <v>0</v>
      </c>
      <c r="CE132" s="10">
        <v>8.5260587193372857</v>
      </c>
      <c r="CF132" s="17">
        <v>0</v>
      </c>
      <c r="CG132" s="17">
        <v>0</v>
      </c>
    </row>
    <row r="133" spans="1:85" x14ac:dyDescent="0.25">
      <c r="A133" s="4">
        <v>49888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0.24511496998126533</v>
      </c>
      <c r="H133" s="10">
        <v>0</v>
      </c>
      <c r="I133" s="10">
        <v>0</v>
      </c>
      <c r="J133" s="10">
        <v>0</v>
      </c>
      <c r="K133" s="10">
        <v>0</v>
      </c>
      <c r="L133" s="10">
        <v>1.6806157440583842</v>
      </c>
      <c r="M133" s="10">
        <v>0</v>
      </c>
      <c r="N133" s="10">
        <v>0</v>
      </c>
      <c r="O133" s="10">
        <v>1.5885262422039477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0.7738882801129372</v>
      </c>
      <c r="X133" s="10">
        <v>0</v>
      </c>
      <c r="Y133" s="10">
        <v>0.11584764538890868</v>
      </c>
      <c r="Z133" s="10">
        <v>0</v>
      </c>
      <c r="AA133" s="10">
        <v>0</v>
      </c>
      <c r="AB133" s="10">
        <v>0.1211430260282086</v>
      </c>
      <c r="AC133" s="10">
        <v>0</v>
      </c>
      <c r="AD133" s="10">
        <v>7.9732859411462298E-2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0.12736734692102242</v>
      </c>
      <c r="AM133" s="10">
        <v>0</v>
      </c>
      <c r="AN133" s="10">
        <v>0</v>
      </c>
      <c r="AO133" s="10">
        <v>0</v>
      </c>
      <c r="AP133" s="10">
        <v>0</v>
      </c>
      <c r="AQ133" s="10">
        <v>0.47221562572487941</v>
      </c>
      <c r="AR133" s="10">
        <v>8.6474565756948396E-2</v>
      </c>
      <c r="AS133" s="10">
        <v>7.6799188559424511E-2</v>
      </c>
      <c r="AT133" s="10">
        <v>0</v>
      </c>
      <c r="AU133" s="10">
        <v>0</v>
      </c>
      <c r="AV133" s="10">
        <v>1.7108780937130539</v>
      </c>
      <c r="AW133" s="10">
        <v>0</v>
      </c>
      <c r="AX133" s="10">
        <v>0</v>
      </c>
      <c r="AY133" s="10">
        <v>0</v>
      </c>
      <c r="AZ133" s="10">
        <v>0</v>
      </c>
      <c r="BA133" s="10">
        <v>2.2142021685615139E-2</v>
      </c>
      <c r="BB133" s="10">
        <v>5.1258127250122736E-2</v>
      </c>
      <c r="BC133" s="10">
        <v>4.7719682700413754E-2</v>
      </c>
      <c r="BD133" s="10">
        <v>0</v>
      </c>
      <c r="BE133" s="10">
        <v>0</v>
      </c>
      <c r="BF133" s="10">
        <v>8.2595659133823357E-2</v>
      </c>
      <c r="BG133" s="10">
        <v>0.27478307260757334</v>
      </c>
      <c r="BH133" s="10">
        <v>0</v>
      </c>
      <c r="BI133" s="10">
        <v>0</v>
      </c>
      <c r="BJ133" s="10">
        <v>0</v>
      </c>
      <c r="BK133" s="10">
        <v>0</v>
      </c>
      <c r="BL133" s="10">
        <v>0</v>
      </c>
      <c r="BM133" s="10">
        <v>0</v>
      </c>
      <c r="BN133" s="10">
        <v>0</v>
      </c>
      <c r="BO133" s="10">
        <v>0</v>
      </c>
      <c r="BP133" s="10">
        <v>0</v>
      </c>
      <c r="BQ133" s="10">
        <v>0</v>
      </c>
      <c r="BR133" s="31">
        <v>0.98207999999999795</v>
      </c>
      <c r="BS133" s="10">
        <v>0</v>
      </c>
      <c r="BT133" s="10">
        <v>0</v>
      </c>
      <c r="BU133" s="10">
        <v>0</v>
      </c>
      <c r="BV133" s="10">
        <v>0</v>
      </c>
      <c r="BW133" s="10">
        <v>0</v>
      </c>
      <c r="BX133" s="10">
        <v>0</v>
      </c>
      <c r="BY133" s="10">
        <v>0</v>
      </c>
      <c r="BZ133" s="10">
        <v>0</v>
      </c>
      <c r="CA133" s="10">
        <v>0</v>
      </c>
      <c r="CB133" s="10">
        <v>4.593536894160568E-2</v>
      </c>
      <c r="CC133" s="10">
        <v>0</v>
      </c>
      <c r="CD133" s="10">
        <v>0</v>
      </c>
      <c r="CE133" s="10">
        <v>8.585117520179594</v>
      </c>
      <c r="CF133" s="17">
        <v>0</v>
      </c>
      <c r="CG133" s="17">
        <v>0</v>
      </c>
    </row>
    <row r="134" spans="1:85" x14ac:dyDescent="0.25">
      <c r="A134" s="4">
        <v>49919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0.28179801033988999</v>
      </c>
      <c r="H134" s="10">
        <v>0</v>
      </c>
      <c r="I134" s="10">
        <v>0</v>
      </c>
      <c r="J134" s="10">
        <v>0</v>
      </c>
      <c r="K134" s="10">
        <v>0</v>
      </c>
      <c r="L134" s="10">
        <v>1.9321307583039271</v>
      </c>
      <c r="M134" s="10">
        <v>0</v>
      </c>
      <c r="N134" s="10">
        <v>0</v>
      </c>
      <c r="O134" s="10">
        <v>1.8262594669757992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0.88970566578554344</v>
      </c>
      <c r="X134" s="10">
        <v>0</v>
      </c>
      <c r="Y134" s="10">
        <v>0.13318499468086659</v>
      </c>
      <c r="Z134" s="10">
        <v>0</v>
      </c>
      <c r="AA134" s="10">
        <v>0</v>
      </c>
      <c r="AB134" s="10">
        <v>0.13892587008161028</v>
      </c>
      <c r="AC134" s="10">
        <v>0</v>
      </c>
      <c r="AD134" s="10">
        <v>9.1437016483745401E-2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0.14606387235918217</v>
      </c>
      <c r="AM134" s="10">
        <v>0</v>
      </c>
      <c r="AN134" s="10">
        <v>0</v>
      </c>
      <c r="AO134" s="10">
        <v>0</v>
      </c>
      <c r="AP134" s="10">
        <v>0</v>
      </c>
      <c r="AQ134" s="10">
        <v>0.54153316803135665</v>
      </c>
      <c r="AR134" s="10">
        <v>9.8733697973432968E-2</v>
      </c>
      <c r="AS134" s="10">
        <v>8.7686683609875971E-2</v>
      </c>
      <c r="AT134" s="10">
        <v>0</v>
      </c>
      <c r="AU134" s="10">
        <v>0</v>
      </c>
      <c r="AV134" s="10">
        <v>1.8196957725754326</v>
      </c>
      <c r="AW134" s="10">
        <v>0</v>
      </c>
      <c r="AX134" s="10">
        <v>0</v>
      </c>
      <c r="AY134" s="10">
        <v>0</v>
      </c>
      <c r="AZ134" s="10">
        <v>0</v>
      </c>
      <c r="BA134" s="10">
        <v>2.5448433985358457E-2</v>
      </c>
      <c r="BB134" s="10">
        <v>5.8912374220340416E-2</v>
      </c>
      <c r="BC134" s="10">
        <v>5.4845542663011525E-2</v>
      </c>
      <c r="BD134" s="10">
        <v>0</v>
      </c>
      <c r="BE134" s="10">
        <v>0</v>
      </c>
      <c r="BF134" s="10">
        <v>9.4929460768698459E-2</v>
      </c>
      <c r="BG134" s="10">
        <v>0.3158157363783432</v>
      </c>
      <c r="BH134" s="10">
        <v>0</v>
      </c>
      <c r="BI134" s="10">
        <v>0</v>
      </c>
      <c r="BJ134" s="10">
        <v>0</v>
      </c>
      <c r="BK134" s="10">
        <v>0</v>
      </c>
      <c r="BL134" s="10">
        <v>0</v>
      </c>
      <c r="BM134" s="10">
        <v>0</v>
      </c>
      <c r="BN134" s="10">
        <v>0</v>
      </c>
      <c r="BO134" s="10">
        <v>0</v>
      </c>
      <c r="BP134" s="10">
        <v>0</v>
      </c>
      <c r="BQ134" s="10">
        <v>0</v>
      </c>
      <c r="BR134" s="31">
        <v>0.98207999999999795</v>
      </c>
      <c r="BS134" s="10">
        <v>0</v>
      </c>
      <c r="BT134" s="10">
        <v>0</v>
      </c>
      <c r="BU134" s="10">
        <v>0</v>
      </c>
      <c r="BV134" s="10">
        <v>0</v>
      </c>
      <c r="BW134" s="10">
        <v>0</v>
      </c>
      <c r="BX134" s="10">
        <v>0</v>
      </c>
      <c r="BY134" s="10">
        <v>0</v>
      </c>
      <c r="BZ134" s="10">
        <v>0</v>
      </c>
      <c r="CA134" s="10">
        <v>0</v>
      </c>
      <c r="CB134" s="10">
        <v>5.2742763832364502E-2</v>
      </c>
      <c r="CC134" s="10">
        <v>0</v>
      </c>
      <c r="CD134" s="10">
        <v>0</v>
      </c>
      <c r="CE134" s="10">
        <v>9.5719292890487786</v>
      </c>
      <c r="CF134" s="17">
        <v>0</v>
      </c>
      <c r="CG134" s="17">
        <v>0</v>
      </c>
    </row>
    <row r="135" spans="1:85" x14ac:dyDescent="0.25">
      <c r="A135" s="4">
        <v>49949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0.31520250960503299</v>
      </c>
      <c r="H135" s="10">
        <v>0</v>
      </c>
      <c r="I135" s="10">
        <v>0</v>
      </c>
      <c r="J135" s="10">
        <v>0</v>
      </c>
      <c r="K135" s="10">
        <v>0</v>
      </c>
      <c r="L135" s="10">
        <v>2.161166656811786</v>
      </c>
      <c r="M135" s="10">
        <v>0</v>
      </c>
      <c r="N135" s="10">
        <v>0</v>
      </c>
      <c r="O135" s="10">
        <v>2.0427453213257718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0.99517189041601473</v>
      </c>
      <c r="X135" s="10">
        <v>0</v>
      </c>
      <c r="Y135" s="10">
        <v>0.14897282104478929</v>
      </c>
      <c r="Z135" s="10">
        <v>0</v>
      </c>
      <c r="AA135" s="10">
        <v>0</v>
      </c>
      <c r="AB135" s="10">
        <v>0.15493281313160448</v>
      </c>
      <c r="AC135" s="10">
        <v>0</v>
      </c>
      <c r="AD135" s="10">
        <v>0.10197232653547951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0.16289325111449682</v>
      </c>
      <c r="AM135" s="10">
        <v>0</v>
      </c>
      <c r="AN135" s="10">
        <v>0</v>
      </c>
      <c r="AO135" s="10">
        <v>0</v>
      </c>
      <c r="AP135" s="10">
        <v>0</v>
      </c>
      <c r="AQ135" s="10">
        <v>0.60392824661008926</v>
      </c>
      <c r="AR135" s="10">
        <v>0.10955737481374914</v>
      </c>
      <c r="AS135" s="10">
        <v>9.7299332037647054E-2</v>
      </c>
      <c r="AT135" s="10">
        <v>0</v>
      </c>
      <c r="AU135" s="10">
        <v>0</v>
      </c>
      <c r="AV135" s="10">
        <v>1.9184956812626917</v>
      </c>
      <c r="AW135" s="10">
        <v>0</v>
      </c>
      <c r="AX135" s="10">
        <v>0</v>
      </c>
      <c r="AY135" s="10">
        <v>0</v>
      </c>
      <c r="AZ135" s="10">
        <v>0</v>
      </c>
      <c r="BA135" s="10">
        <v>2.8453968132308976E-2</v>
      </c>
      <c r="BB135" s="10">
        <v>6.5870097139520134E-2</v>
      </c>
      <c r="BC135" s="10">
        <v>6.132296093466439E-2</v>
      </c>
      <c r="BD135" s="10">
        <v>0</v>
      </c>
      <c r="BE135" s="10">
        <v>0</v>
      </c>
      <c r="BF135" s="10">
        <v>0.10614090647321905</v>
      </c>
      <c r="BG135" s="10">
        <v>0.35311449434417896</v>
      </c>
      <c r="BH135" s="10">
        <v>0</v>
      </c>
      <c r="BI135" s="10">
        <v>0</v>
      </c>
      <c r="BJ135" s="10">
        <v>0</v>
      </c>
      <c r="BK135" s="10">
        <v>0</v>
      </c>
      <c r="BL135" s="10">
        <v>0</v>
      </c>
      <c r="BM135" s="10">
        <v>0</v>
      </c>
      <c r="BN135" s="10">
        <v>0</v>
      </c>
      <c r="BO135" s="10">
        <v>0</v>
      </c>
      <c r="BP135" s="10">
        <v>0</v>
      </c>
      <c r="BQ135" s="10">
        <v>0</v>
      </c>
      <c r="BR135" s="31">
        <v>0.98207999999999795</v>
      </c>
      <c r="BS135" s="10">
        <v>0</v>
      </c>
      <c r="BT135" s="10">
        <v>0</v>
      </c>
      <c r="BU135" s="10">
        <v>0</v>
      </c>
      <c r="BV135" s="10">
        <v>0</v>
      </c>
      <c r="BW135" s="10">
        <v>0</v>
      </c>
      <c r="BX135" s="10">
        <v>0</v>
      </c>
      <c r="BY135" s="10">
        <v>0</v>
      </c>
      <c r="BZ135" s="10">
        <v>0</v>
      </c>
      <c r="CA135" s="10">
        <v>0</v>
      </c>
      <c r="CB135" s="10">
        <v>5.8867912913774217E-2</v>
      </c>
      <c r="CC135" s="10">
        <v>0</v>
      </c>
      <c r="CD135" s="10">
        <v>0</v>
      </c>
      <c r="CE135" s="10">
        <v>10.468188564646816</v>
      </c>
      <c r="CF135" s="17">
        <v>0</v>
      </c>
      <c r="CG135" s="17">
        <v>0</v>
      </c>
    </row>
    <row r="136" spans="1:85" x14ac:dyDescent="0.25">
      <c r="A136" s="4">
        <v>49980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0.26938871847171314</v>
      </c>
      <c r="H136" s="10">
        <v>0</v>
      </c>
      <c r="I136" s="10">
        <v>0</v>
      </c>
      <c r="J136" s="10">
        <v>0</v>
      </c>
      <c r="K136" s="10">
        <v>0</v>
      </c>
      <c r="L136" s="10">
        <v>1.8470472104167144</v>
      </c>
      <c r="M136" s="10">
        <v>0</v>
      </c>
      <c r="N136" s="10">
        <v>0</v>
      </c>
      <c r="O136" s="10">
        <v>1.7458380803045828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0.85052647757840594</v>
      </c>
      <c r="X136" s="10">
        <v>0</v>
      </c>
      <c r="Y136" s="10">
        <v>0.12732004386214713</v>
      </c>
      <c r="Z136" s="10">
        <v>0</v>
      </c>
      <c r="AA136" s="10">
        <v>0</v>
      </c>
      <c r="AB136" s="10">
        <v>0.1320160076693378</v>
      </c>
      <c r="AC136" s="10">
        <v>0</v>
      </c>
      <c r="AD136" s="10">
        <v>8.6889143557556642E-2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0.13879898166018717</v>
      </c>
      <c r="AM136" s="10">
        <v>0</v>
      </c>
      <c r="AN136" s="10">
        <v>0</v>
      </c>
      <c r="AO136" s="10">
        <v>0</v>
      </c>
      <c r="AP136" s="10">
        <v>0</v>
      </c>
      <c r="AQ136" s="10">
        <v>0.51459851805881685</v>
      </c>
      <c r="AR136" s="10">
        <v>9.2854936439514646E-2</v>
      </c>
      <c r="AS136" s="10">
        <v>8.2465678894937486E-2</v>
      </c>
      <c r="AT136" s="10">
        <v>0</v>
      </c>
      <c r="AU136" s="10">
        <v>0</v>
      </c>
      <c r="AV136" s="10">
        <v>1.7817351874689278</v>
      </c>
      <c r="AW136" s="10">
        <v>0</v>
      </c>
      <c r="AX136" s="10">
        <v>0</v>
      </c>
      <c r="AY136" s="10">
        <v>0</v>
      </c>
      <c r="AZ136" s="10">
        <v>0</v>
      </c>
      <c r="BA136" s="10">
        <v>2.4302304567858538E-2</v>
      </c>
      <c r="BB136" s="10">
        <v>5.625911841734902E-2</v>
      </c>
      <c r="BC136" s="10">
        <v>5.2375446078640545E-2</v>
      </c>
      <c r="BD136" s="10">
        <v>0</v>
      </c>
      <c r="BE136" s="10">
        <v>0</v>
      </c>
      <c r="BF136" s="10">
        <v>9.0654091697383213E-2</v>
      </c>
      <c r="BG136" s="10">
        <v>0.30159224010423569</v>
      </c>
      <c r="BH136" s="10">
        <v>0</v>
      </c>
      <c r="BI136" s="10">
        <v>0</v>
      </c>
      <c r="BJ136" s="10">
        <v>0</v>
      </c>
      <c r="BK136" s="10">
        <v>0</v>
      </c>
      <c r="BL136" s="10">
        <v>0</v>
      </c>
      <c r="BM136" s="10">
        <v>0</v>
      </c>
      <c r="BN136" s="10">
        <v>0</v>
      </c>
      <c r="BO136" s="10">
        <v>0</v>
      </c>
      <c r="BP136" s="10">
        <v>0</v>
      </c>
      <c r="BQ136" s="10">
        <v>0</v>
      </c>
      <c r="BR136" s="31">
        <v>0.98207999999999795</v>
      </c>
      <c r="BS136" s="10">
        <v>0</v>
      </c>
      <c r="BT136" s="10">
        <v>0</v>
      </c>
      <c r="BU136" s="10">
        <v>0</v>
      </c>
      <c r="BV136" s="10">
        <v>0</v>
      </c>
      <c r="BW136" s="10">
        <v>0</v>
      </c>
      <c r="BX136" s="10">
        <v>0</v>
      </c>
      <c r="BY136" s="10">
        <v>0</v>
      </c>
      <c r="BZ136" s="10">
        <v>0</v>
      </c>
      <c r="CA136" s="10">
        <v>0</v>
      </c>
      <c r="CB136" s="10">
        <v>5.0251010076830166E-2</v>
      </c>
      <c r="CC136" s="10">
        <v>0</v>
      </c>
      <c r="CD136" s="10">
        <v>0</v>
      </c>
      <c r="CE136" s="10">
        <v>9.2269931953251341</v>
      </c>
      <c r="CF136" s="17">
        <v>0</v>
      </c>
      <c r="CG136" s="17">
        <v>0</v>
      </c>
    </row>
    <row r="137" spans="1:85" x14ac:dyDescent="0.25">
      <c r="A137" s="4">
        <v>50010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0.29322848191762019</v>
      </c>
      <c r="H137" s="10">
        <v>0</v>
      </c>
      <c r="I137" s="10">
        <v>0</v>
      </c>
      <c r="J137" s="10">
        <v>0</v>
      </c>
      <c r="K137" s="10">
        <v>0</v>
      </c>
      <c r="L137" s="10">
        <v>2.0105030849595105</v>
      </c>
      <c r="M137" s="10">
        <v>0</v>
      </c>
      <c r="N137" s="10">
        <v>0</v>
      </c>
      <c r="O137" s="10">
        <v>1.9003373744303238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0.9257944774596959</v>
      </c>
      <c r="X137" s="10">
        <v>0</v>
      </c>
      <c r="Y137" s="10">
        <v>0.13858732983022976</v>
      </c>
      <c r="Z137" s="10">
        <v>0</v>
      </c>
      <c r="AA137" s="10">
        <v>0</v>
      </c>
      <c r="AB137" s="10">
        <v>0.14328284813043837</v>
      </c>
      <c r="AC137" s="10">
        <v>0</v>
      </c>
      <c r="AD137" s="10">
        <v>9.4304654263778612E-2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0.1506447116601845</v>
      </c>
      <c r="AM137" s="10">
        <v>0</v>
      </c>
      <c r="AN137" s="10">
        <v>0</v>
      </c>
      <c r="AO137" s="10">
        <v>0</v>
      </c>
      <c r="AP137" s="10">
        <v>0</v>
      </c>
      <c r="AQ137" s="10">
        <v>0.55851667243150127</v>
      </c>
      <c r="AR137" s="10">
        <v>0.10024166044860891</v>
      </c>
      <c r="AS137" s="10">
        <v>8.9025924731908054E-2</v>
      </c>
      <c r="AT137" s="10">
        <v>0</v>
      </c>
      <c r="AU137" s="10">
        <v>0</v>
      </c>
      <c r="AV137" s="10">
        <v>1.8516476068502286</v>
      </c>
      <c r="AW137" s="10">
        <v>0</v>
      </c>
      <c r="AX137" s="10">
        <v>0</v>
      </c>
      <c r="AY137" s="10">
        <v>0</v>
      </c>
      <c r="AZ137" s="10">
        <v>0</v>
      </c>
      <c r="BA137" s="10">
        <v>2.6428049492305292E-2</v>
      </c>
      <c r="BB137" s="10">
        <v>6.1180155230775253E-2</v>
      </c>
      <c r="BC137" s="10">
        <v>5.6956774501894493E-2</v>
      </c>
      <c r="BD137" s="10">
        <v>0</v>
      </c>
      <c r="BE137" s="10">
        <v>0</v>
      </c>
      <c r="BF137" s="10">
        <v>9.858368844685822E-2</v>
      </c>
      <c r="BG137" s="10">
        <v>0.32797279063449342</v>
      </c>
      <c r="BH137" s="10">
        <v>0</v>
      </c>
      <c r="BI137" s="10">
        <v>0</v>
      </c>
      <c r="BJ137" s="10">
        <v>0</v>
      </c>
      <c r="BK137" s="10">
        <v>0</v>
      </c>
      <c r="BL137" s="10">
        <v>0</v>
      </c>
      <c r="BM137" s="10">
        <v>0</v>
      </c>
      <c r="BN137" s="10">
        <v>0</v>
      </c>
      <c r="BO137" s="10">
        <v>0</v>
      </c>
      <c r="BP137" s="10">
        <v>0</v>
      </c>
      <c r="BQ137" s="10">
        <v>0</v>
      </c>
      <c r="BR137" s="31">
        <v>0.98207999999999795</v>
      </c>
      <c r="BS137" s="10">
        <v>0</v>
      </c>
      <c r="BT137" s="10">
        <v>0</v>
      </c>
      <c r="BU137" s="10">
        <v>0</v>
      </c>
      <c r="BV137" s="10">
        <v>0</v>
      </c>
      <c r="BW137" s="10">
        <v>0</v>
      </c>
      <c r="BX137" s="10">
        <v>0</v>
      </c>
      <c r="BY137" s="10">
        <v>0</v>
      </c>
      <c r="BZ137" s="10">
        <v>0</v>
      </c>
      <c r="CA137" s="10">
        <v>0</v>
      </c>
      <c r="CB137" s="10">
        <v>5.466391678919387E-2</v>
      </c>
      <c r="CC137" s="10">
        <v>0</v>
      </c>
      <c r="CD137" s="10">
        <v>0</v>
      </c>
      <c r="CE137" s="10">
        <v>9.8639802022095484</v>
      </c>
      <c r="CF137" s="17">
        <v>0</v>
      </c>
      <c r="CG137" s="17">
        <v>0</v>
      </c>
    </row>
    <row r="138" spans="1:85" x14ac:dyDescent="0.25">
      <c r="A138" s="4">
        <v>50041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0.24713703884122568</v>
      </c>
      <c r="H138" s="10">
        <v>0</v>
      </c>
      <c r="I138" s="10">
        <v>0</v>
      </c>
      <c r="J138" s="10">
        <v>0</v>
      </c>
      <c r="K138" s="10">
        <v>0</v>
      </c>
      <c r="L138" s="10">
        <v>1.6944799350618114</v>
      </c>
      <c r="M138" s="10">
        <v>0</v>
      </c>
      <c r="N138" s="10">
        <v>0</v>
      </c>
      <c r="O138" s="10">
        <v>1.6016307435236181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0.78027244911095572</v>
      </c>
      <c r="X138" s="10">
        <v>0</v>
      </c>
      <c r="Y138" s="10">
        <v>0.11680332719103829</v>
      </c>
      <c r="Z138" s="10">
        <v>0</v>
      </c>
      <c r="AA138" s="10">
        <v>0</v>
      </c>
      <c r="AB138" s="10">
        <v>0.12039547946717437</v>
      </c>
      <c r="AC138" s="10">
        <v>0</v>
      </c>
      <c r="AD138" s="10">
        <v>7.9240845741268967E-2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0.12658139146571876</v>
      </c>
      <c r="AM138" s="10">
        <v>0</v>
      </c>
      <c r="AN138" s="10">
        <v>0</v>
      </c>
      <c r="AO138" s="10">
        <v>0</v>
      </c>
      <c r="AP138" s="10">
        <v>0</v>
      </c>
      <c r="AQ138" s="10">
        <v>0.46930168854953541</v>
      </c>
      <c r="AR138" s="10">
        <v>8.3779374205379203E-2</v>
      </c>
      <c r="AS138" s="10">
        <v>7.4405553825779167E-2</v>
      </c>
      <c r="AT138" s="10">
        <v>0</v>
      </c>
      <c r="AU138" s="10">
        <v>0</v>
      </c>
      <c r="AV138" s="10">
        <v>1.7142177205742548</v>
      </c>
      <c r="AW138" s="10">
        <v>0</v>
      </c>
      <c r="AX138" s="10">
        <v>0</v>
      </c>
      <c r="AY138" s="10">
        <v>0</v>
      </c>
      <c r="AZ138" s="10">
        <v>0</v>
      </c>
      <c r="BA138" s="10">
        <v>2.2251057811589495E-2</v>
      </c>
      <c r="BB138" s="10">
        <v>5.1510542666357503E-2</v>
      </c>
      <c r="BC138" s="10">
        <v>4.795467340759741E-2</v>
      </c>
      <c r="BD138" s="10">
        <v>0</v>
      </c>
      <c r="BE138" s="10">
        <v>0</v>
      </c>
      <c r="BF138" s="10">
        <v>8.3002393027508475E-2</v>
      </c>
      <c r="BG138" s="10">
        <v>0.27613621380424758</v>
      </c>
      <c r="BH138" s="10">
        <v>0</v>
      </c>
      <c r="BI138" s="10">
        <v>0</v>
      </c>
      <c r="BJ138" s="10">
        <v>0</v>
      </c>
      <c r="BK138" s="10">
        <v>0</v>
      </c>
      <c r="BL138" s="10">
        <v>0</v>
      </c>
      <c r="BM138" s="10">
        <v>0</v>
      </c>
      <c r="BN138" s="10">
        <v>0</v>
      </c>
      <c r="BO138" s="10">
        <v>0</v>
      </c>
      <c r="BP138" s="10">
        <v>0</v>
      </c>
      <c r="BQ138" s="10">
        <v>0</v>
      </c>
      <c r="BR138" s="31">
        <v>0.98207999999999795</v>
      </c>
      <c r="BS138" s="10">
        <v>0</v>
      </c>
      <c r="BT138" s="10">
        <v>0</v>
      </c>
      <c r="BU138" s="10">
        <v>0</v>
      </c>
      <c r="BV138" s="10">
        <v>0</v>
      </c>
      <c r="BW138" s="10">
        <v>0</v>
      </c>
      <c r="BX138" s="10">
        <v>0</v>
      </c>
      <c r="BY138" s="10">
        <v>0</v>
      </c>
      <c r="BZ138" s="10">
        <v>0</v>
      </c>
      <c r="CA138" s="10">
        <v>0</v>
      </c>
      <c r="CB138" s="10">
        <v>4.5993671045259935E-2</v>
      </c>
      <c r="CC138" s="10">
        <v>0</v>
      </c>
      <c r="CD138" s="10">
        <v>0</v>
      </c>
      <c r="CE138" s="10">
        <v>8.6171740993203176</v>
      </c>
      <c r="CF138" s="17">
        <v>0</v>
      </c>
      <c r="CG138" s="17">
        <v>0</v>
      </c>
    </row>
    <row r="139" spans="1:85" x14ac:dyDescent="0.25">
      <c r="A139" s="4">
        <v>50072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0.26267621225923038</v>
      </c>
      <c r="H139" s="10">
        <v>0</v>
      </c>
      <c r="I139" s="10">
        <v>0</v>
      </c>
      <c r="J139" s="10">
        <v>0</v>
      </c>
      <c r="K139" s="10">
        <v>0</v>
      </c>
      <c r="L139" s="10">
        <v>1.8010233236518609</v>
      </c>
      <c r="M139" s="10">
        <v>0</v>
      </c>
      <c r="N139" s="10">
        <v>0</v>
      </c>
      <c r="O139" s="10">
        <v>1.7023360768557485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0.82933344359756533</v>
      </c>
      <c r="X139" s="10">
        <v>0</v>
      </c>
      <c r="Y139" s="10">
        <v>0.12414754061016711</v>
      </c>
      <c r="Z139" s="10">
        <v>0</v>
      </c>
      <c r="AA139" s="10">
        <v>0</v>
      </c>
      <c r="AB139" s="10">
        <v>0.12754438868408619</v>
      </c>
      <c r="AC139" s="10">
        <v>0</v>
      </c>
      <c r="AD139" s="10">
        <v>8.3946052406691132E-2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0.13409761117881458</v>
      </c>
      <c r="AM139" s="10">
        <v>0</v>
      </c>
      <c r="AN139" s="10">
        <v>0</v>
      </c>
      <c r="AO139" s="10">
        <v>0</v>
      </c>
      <c r="AP139" s="10">
        <v>0</v>
      </c>
      <c r="AQ139" s="10">
        <v>0.49716814318414476</v>
      </c>
      <c r="AR139" s="10">
        <v>8.8269416994886107E-2</v>
      </c>
      <c r="AS139" s="10">
        <v>7.8393219329650363E-2</v>
      </c>
      <c r="AT139" s="10">
        <v>0</v>
      </c>
      <c r="AU139" s="10">
        <v>0</v>
      </c>
      <c r="AV139" s="10">
        <v>1.759370801409915</v>
      </c>
      <c r="AW139" s="10">
        <v>0</v>
      </c>
      <c r="AX139" s="10">
        <v>0</v>
      </c>
      <c r="AY139" s="10">
        <v>0</v>
      </c>
      <c r="AZ139" s="10">
        <v>0</v>
      </c>
      <c r="BA139" s="10">
        <v>2.3625471978333867E-2</v>
      </c>
      <c r="BB139" s="10">
        <v>5.4692270931899004E-2</v>
      </c>
      <c r="BC139" s="10">
        <v>5.0916761010402184E-2</v>
      </c>
      <c r="BD139" s="10">
        <v>0</v>
      </c>
      <c r="BE139" s="10">
        <v>0</v>
      </c>
      <c r="BF139" s="10">
        <v>8.8129325230761904E-2</v>
      </c>
      <c r="BG139" s="10">
        <v>0.29319272983226463</v>
      </c>
      <c r="BH139" s="10">
        <v>0</v>
      </c>
      <c r="BI139" s="10">
        <v>0</v>
      </c>
      <c r="BJ139" s="10">
        <v>0</v>
      </c>
      <c r="BK139" s="10">
        <v>0</v>
      </c>
      <c r="BL139" s="10">
        <v>0</v>
      </c>
      <c r="BM139" s="10">
        <v>0</v>
      </c>
      <c r="BN139" s="10">
        <v>0</v>
      </c>
      <c r="BO139" s="10">
        <v>0</v>
      </c>
      <c r="BP139" s="10">
        <v>0</v>
      </c>
      <c r="BQ139" s="10">
        <v>0</v>
      </c>
      <c r="BR139" s="31">
        <v>0.98207999999999795</v>
      </c>
      <c r="BS139" s="10">
        <v>0</v>
      </c>
      <c r="BT139" s="10">
        <v>0</v>
      </c>
      <c r="BU139" s="10">
        <v>0</v>
      </c>
      <c r="BV139" s="10">
        <v>0</v>
      </c>
      <c r="BW139" s="10">
        <v>0</v>
      </c>
      <c r="BX139" s="10">
        <v>0</v>
      </c>
      <c r="BY139" s="10">
        <v>0</v>
      </c>
      <c r="BZ139" s="10">
        <v>0</v>
      </c>
      <c r="CA139" s="10">
        <v>0</v>
      </c>
      <c r="CB139" s="10">
        <v>4.876112278522407E-2</v>
      </c>
      <c r="CC139" s="10">
        <v>0</v>
      </c>
      <c r="CD139" s="10">
        <v>0</v>
      </c>
      <c r="CE139" s="10">
        <v>9.0297039119316445</v>
      </c>
      <c r="CF139" s="17">
        <v>0</v>
      </c>
      <c r="CG139" s="17">
        <v>0</v>
      </c>
    </row>
    <row r="140" spans="1:85" x14ac:dyDescent="0.25">
      <c r="A140" s="4">
        <v>50100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0.27271754198435916</v>
      </c>
      <c r="H140" s="10">
        <v>0</v>
      </c>
      <c r="I140" s="10">
        <v>0</v>
      </c>
      <c r="J140" s="10">
        <v>0</v>
      </c>
      <c r="K140" s="10">
        <v>0</v>
      </c>
      <c r="L140" s="10">
        <v>1.8698710844745583</v>
      </c>
      <c r="M140" s="10">
        <v>0</v>
      </c>
      <c r="N140" s="10">
        <v>0</v>
      </c>
      <c r="O140" s="10">
        <v>1.7674113179812039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0.86103639259174858</v>
      </c>
      <c r="X140" s="10">
        <v>0</v>
      </c>
      <c r="Y140" s="10">
        <v>0.12889333155601893</v>
      </c>
      <c r="Z140" s="10">
        <v>0</v>
      </c>
      <c r="AA140" s="10">
        <v>0</v>
      </c>
      <c r="AB140" s="10">
        <v>0.13198255676827697</v>
      </c>
      <c r="AC140" s="10">
        <v>0</v>
      </c>
      <c r="AD140" s="10">
        <v>8.6867127135489983E-2</v>
      </c>
      <c r="AE140" s="10">
        <v>0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0.13876381205397934</v>
      </c>
      <c r="AM140" s="10">
        <v>0</v>
      </c>
      <c r="AN140" s="10">
        <v>0</v>
      </c>
      <c r="AO140" s="10">
        <v>0</v>
      </c>
      <c r="AP140" s="10">
        <v>0</v>
      </c>
      <c r="AQ140" s="10">
        <v>0.51446812641603401</v>
      </c>
      <c r="AR140" s="10">
        <v>9.0841939916673692E-2</v>
      </c>
      <c r="AS140" s="10">
        <v>8.0677910454889493E-2</v>
      </c>
      <c r="AT140" s="10">
        <v>0</v>
      </c>
      <c r="AU140" s="10">
        <v>0</v>
      </c>
      <c r="AV140" s="10">
        <v>1.7880178842966723</v>
      </c>
      <c r="AW140" s="10">
        <v>0</v>
      </c>
      <c r="AX140" s="10">
        <v>0</v>
      </c>
      <c r="AY140" s="10">
        <v>0</v>
      </c>
      <c r="AZ140" s="10">
        <v>0</v>
      </c>
      <c r="BA140" s="10">
        <v>2.4499432697444951E-2</v>
      </c>
      <c r="BB140" s="10">
        <v>5.6715464224176733E-2</v>
      </c>
      <c r="BC140" s="10">
        <v>5.2800289479516663E-2</v>
      </c>
      <c r="BD140" s="10">
        <v>0</v>
      </c>
      <c r="BE140" s="10">
        <v>0</v>
      </c>
      <c r="BF140" s="10">
        <v>9.1389432310276977E-2</v>
      </c>
      <c r="BG140" s="10">
        <v>0.30403860538714605</v>
      </c>
      <c r="BH140" s="10">
        <v>0</v>
      </c>
      <c r="BI140" s="10">
        <v>0</v>
      </c>
      <c r="BJ140" s="10">
        <v>0</v>
      </c>
      <c r="BK140" s="10">
        <v>0</v>
      </c>
      <c r="BL140" s="10">
        <v>0</v>
      </c>
      <c r="BM140" s="10">
        <v>0</v>
      </c>
      <c r="BN140" s="10">
        <v>0</v>
      </c>
      <c r="BO140" s="10">
        <v>0</v>
      </c>
      <c r="BP140" s="10">
        <v>0</v>
      </c>
      <c r="BQ140" s="10">
        <v>0</v>
      </c>
      <c r="BR140" s="31">
        <v>0.98207999999999795</v>
      </c>
      <c r="BS140" s="10">
        <v>0</v>
      </c>
      <c r="BT140" s="10">
        <v>0</v>
      </c>
      <c r="BU140" s="10">
        <v>0</v>
      </c>
      <c r="BV140" s="10">
        <v>0</v>
      </c>
      <c r="BW140" s="10">
        <v>0</v>
      </c>
      <c r="BX140" s="10">
        <v>0</v>
      </c>
      <c r="BY140" s="10">
        <v>0</v>
      </c>
      <c r="BZ140" s="10">
        <v>0</v>
      </c>
      <c r="CA140" s="10">
        <v>0</v>
      </c>
      <c r="CB140" s="10">
        <v>5.0534239634777309E-2</v>
      </c>
      <c r="CC140" s="10">
        <v>0</v>
      </c>
      <c r="CD140" s="10">
        <v>0</v>
      </c>
      <c r="CE140" s="10">
        <v>9.293606489363242</v>
      </c>
      <c r="CF140" s="17">
        <v>0</v>
      </c>
      <c r="CG140" s="17">
        <v>0</v>
      </c>
    </row>
    <row r="141" spans="1:85" x14ac:dyDescent="0.25">
      <c r="A141" s="4">
        <v>50131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0.28030749010859307</v>
      </c>
      <c r="H141" s="10">
        <v>0</v>
      </c>
      <c r="I141" s="10">
        <v>0</v>
      </c>
      <c r="J141" s="10">
        <v>0</v>
      </c>
      <c r="K141" s="10">
        <v>0</v>
      </c>
      <c r="L141" s="10">
        <v>1.9219110978411384</v>
      </c>
      <c r="M141" s="10">
        <v>0</v>
      </c>
      <c r="N141" s="10">
        <v>0</v>
      </c>
      <c r="O141" s="10">
        <v>1.8165997937941407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0.88499972661601789</v>
      </c>
      <c r="X141" s="10">
        <v>0</v>
      </c>
      <c r="Y141" s="10">
        <v>0.13248053644555979</v>
      </c>
      <c r="Z141" s="10">
        <v>0</v>
      </c>
      <c r="AA141" s="10">
        <v>0</v>
      </c>
      <c r="AB141" s="10">
        <v>0.13525180761824535</v>
      </c>
      <c r="AC141" s="10">
        <v>0</v>
      </c>
      <c r="AD141" s="10">
        <v>8.9018854122569158E-2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0.1422010368025407</v>
      </c>
      <c r="AM141" s="10">
        <v>0</v>
      </c>
      <c r="AN141" s="10">
        <v>0</v>
      </c>
      <c r="AO141" s="10">
        <v>0</v>
      </c>
      <c r="AP141" s="10">
        <v>0</v>
      </c>
      <c r="AQ141" s="10">
        <v>0.52721166920495144</v>
      </c>
      <c r="AR141" s="10">
        <v>9.2613110990613964E-2</v>
      </c>
      <c r="AS141" s="10">
        <v>8.225091056293117E-2</v>
      </c>
      <c r="AT141" s="10">
        <v>0</v>
      </c>
      <c r="AU141" s="10">
        <v>0</v>
      </c>
      <c r="AV141" s="10">
        <v>1.8093034516523478</v>
      </c>
      <c r="AW141" s="10">
        <v>0</v>
      </c>
      <c r="AX141" s="10">
        <v>0</v>
      </c>
      <c r="AY141" s="10">
        <v>0</v>
      </c>
      <c r="AZ141" s="10">
        <v>0</v>
      </c>
      <c r="BA141" s="10">
        <v>2.5147484108499624E-2</v>
      </c>
      <c r="BB141" s="10">
        <v>5.8215684130204677E-2</v>
      </c>
      <c r="BC141" s="10">
        <v>5.4196946394958818E-2</v>
      </c>
      <c r="BD141" s="10">
        <v>0</v>
      </c>
      <c r="BE141" s="10">
        <v>0</v>
      </c>
      <c r="BF141" s="10">
        <v>9.380683728840683E-2</v>
      </c>
      <c r="BG141" s="10">
        <v>0.31208094047585955</v>
      </c>
      <c r="BH141" s="10">
        <v>0</v>
      </c>
      <c r="BI141" s="10">
        <v>0</v>
      </c>
      <c r="BJ141" s="10">
        <v>0</v>
      </c>
      <c r="BK141" s="10">
        <v>0</v>
      </c>
      <c r="BL141" s="10">
        <v>0</v>
      </c>
      <c r="BM141" s="10">
        <v>0</v>
      </c>
      <c r="BN141" s="10">
        <v>0</v>
      </c>
      <c r="BO141" s="10">
        <v>0</v>
      </c>
      <c r="BP141" s="10">
        <v>0</v>
      </c>
      <c r="BQ141" s="10">
        <v>0</v>
      </c>
      <c r="BR141" s="31">
        <v>0.98207999999999795</v>
      </c>
      <c r="BS141" s="10">
        <v>0</v>
      </c>
      <c r="BT141" s="10">
        <v>0</v>
      </c>
      <c r="BU141" s="10">
        <v>0</v>
      </c>
      <c r="BV141" s="10">
        <v>0</v>
      </c>
      <c r="BW141" s="10">
        <v>0</v>
      </c>
      <c r="BX141" s="10">
        <v>0</v>
      </c>
      <c r="BY141" s="10">
        <v>0</v>
      </c>
      <c r="BZ141" s="10">
        <v>0</v>
      </c>
      <c r="CA141" s="10">
        <v>0</v>
      </c>
      <c r="CB141" s="10">
        <v>5.1884905185752103E-2</v>
      </c>
      <c r="CC141" s="10">
        <v>0</v>
      </c>
      <c r="CD141" s="10">
        <v>0</v>
      </c>
      <c r="CE141" s="10">
        <v>9.4915622833433275</v>
      </c>
      <c r="CF141" s="17">
        <v>0</v>
      </c>
      <c r="CG141" s="17">
        <v>0</v>
      </c>
    </row>
    <row r="142" spans="1:85" x14ac:dyDescent="0.25">
      <c r="A142" s="4">
        <v>50161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0.24282193780068867</v>
      </c>
      <c r="H142" s="10">
        <v>0</v>
      </c>
      <c r="I142" s="10">
        <v>0</v>
      </c>
      <c r="J142" s="10">
        <v>0</v>
      </c>
      <c r="K142" s="10">
        <v>0</v>
      </c>
      <c r="L142" s="10">
        <v>1.664893709681601</v>
      </c>
      <c r="M142" s="10">
        <v>0</v>
      </c>
      <c r="N142" s="10">
        <v>0</v>
      </c>
      <c r="O142" s="10">
        <v>1.5736656982178232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0.76664861323087885</v>
      </c>
      <c r="X142" s="10">
        <v>0</v>
      </c>
      <c r="Y142" s="10">
        <v>0.11476389934540467</v>
      </c>
      <c r="Z142" s="10">
        <v>0</v>
      </c>
      <c r="AA142" s="10">
        <v>0</v>
      </c>
      <c r="AB142" s="10">
        <v>0.11685509253223175</v>
      </c>
      <c r="AC142" s="10">
        <v>0</v>
      </c>
      <c r="AD142" s="10">
        <v>7.6910664772533499E-2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0.12285909967756009</v>
      </c>
      <c r="AM142" s="10">
        <v>0</v>
      </c>
      <c r="AN142" s="10">
        <v>0</v>
      </c>
      <c r="AO142" s="10">
        <v>0</v>
      </c>
      <c r="AP142" s="10">
        <v>0</v>
      </c>
      <c r="AQ142" s="10">
        <v>0.45550125705459465</v>
      </c>
      <c r="AR142" s="10">
        <v>7.9645056349201479E-2</v>
      </c>
      <c r="AS142" s="10">
        <v>7.0733812270075816E-2</v>
      </c>
      <c r="AT142" s="10">
        <v>0</v>
      </c>
      <c r="AU142" s="10">
        <v>0</v>
      </c>
      <c r="AV142" s="10">
        <v>1.6977503860554548</v>
      </c>
      <c r="AW142" s="10">
        <v>0</v>
      </c>
      <c r="AX142" s="10">
        <v>0</v>
      </c>
      <c r="AY142" s="10">
        <v>0</v>
      </c>
      <c r="AZ142" s="10">
        <v>0</v>
      </c>
      <c r="BA142" s="10">
        <v>2.1756141000572406E-2</v>
      </c>
      <c r="BB142" s="10">
        <v>5.0364824843588875E-2</v>
      </c>
      <c r="BC142" s="10">
        <v>4.6888046632492256E-2</v>
      </c>
      <c r="BD142" s="10">
        <v>0</v>
      </c>
      <c r="BE142" s="10">
        <v>0</v>
      </c>
      <c r="BF142" s="10">
        <v>8.1156221038212517E-2</v>
      </c>
      <c r="BG142" s="10">
        <v>0.26999428313742108</v>
      </c>
      <c r="BH142" s="10">
        <v>0</v>
      </c>
      <c r="BI142" s="10">
        <v>0</v>
      </c>
      <c r="BJ142" s="10">
        <v>0</v>
      </c>
      <c r="BK142" s="10">
        <v>0</v>
      </c>
      <c r="BL142" s="10">
        <v>0</v>
      </c>
      <c r="BM142" s="10">
        <v>0</v>
      </c>
      <c r="BN142" s="10">
        <v>0</v>
      </c>
      <c r="BO142" s="10">
        <v>0</v>
      </c>
      <c r="BP142" s="10">
        <v>0</v>
      </c>
      <c r="BQ142" s="10">
        <v>0</v>
      </c>
      <c r="BR142" s="31">
        <v>0.98207999999999795</v>
      </c>
      <c r="BS142" s="10">
        <v>0</v>
      </c>
      <c r="BT142" s="10">
        <v>0</v>
      </c>
      <c r="BU142" s="10">
        <v>0</v>
      </c>
      <c r="BV142" s="10">
        <v>0</v>
      </c>
      <c r="BW142" s="10">
        <v>0</v>
      </c>
      <c r="BX142" s="10">
        <v>0</v>
      </c>
      <c r="BY142" s="10">
        <v>0</v>
      </c>
      <c r="BZ142" s="10">
        <v>0</v>
      </c>
      <c r="CA142" s="10">
        <v>0</v>
      </c>
      <c r="CB142" s="10">
        <v>4.4866755500691802E-2</v>
      </c>
      <c r="CC142" s="10">
        <v>0</v>
      </c>
      <c r="CD142" s="10">
        <v>0</v>
      </c>
      <c r="CE142" s="10">
        <v>8.4801554991410235</v>
      </c>
      <c r="CF142" s="17">
        <v>0</v>
      </c>
      <c r="CG142" s="17">
        <v>0</v>
      </c>
    </row>
    <row r="143" spans="1:85" x14ac:dyDescent="0.25">
      <c r="A143" s="4">
        <v>50192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0.24021288124325149</v>
      </c>
      <c r="H143" s="10">
        <v>0</v>
      </c>
      <c r="I143" s="10">
        <v>0</v>
      </c>
      <c r="J143" s="10">
        <v>0</v>
      </c>
      <c r="K143" s="10">
        <v>0</v>
      </c>
      <c r="L143" s="10">
        <v>1.6470048735656231</v>
      </c>
      <c r="M143" s="10">
        <v>0</v>
      </c>
      <c r="N143" s="10">
        <v>0</v>
      </c>
      <c r="O143" s="10">
        <v>1.5567570826028732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0.75841117962122717</v>
      </c>
      <c r="X143" s="10">
        <v>0</v>
      </c>
      <c r="Y143" s="10">
        <v>0.11353079204523164</v>
      </c>
      <c r="Z143" s="10">
        <v>0</v>
      </c>
      <c r="AA143" s="10">
        <v>0</v>
      </c>
      <c r="AB143" s="10">
        <v>0.11530680352915221</v>
      </c>
      <c r="AC143" s="10">
        <v>0</v>
      </c>
      <c r="AD143" s="10">
        <v>7.5891625431530829E-2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0.12123125968499364</v>
      </c>
      <c r="AM143" s="10">
        <v>0</v>
      </c>
      <c r="AN143" s="10">
        <v>0</v>
      </c>
      <c r="AO143" s="10">
        <v>0</v>
      </c>
      <c r="AP143" s="10">
        <v>0</v>
      </c>
      <c r="AQ143" s="10">
        <v>0.44946602511130551</v>
      </c>
      <c r="AR143" s="10">
        <v>7.8259825850385906E-2</v>
      </c>
      <c r="AS143" s="10">
        <v>6.9503571015371926E-2</v>
      </c>
      <c r="AT143" s="10">
        <v>0</v>
      </c>
      <c r="AU143" s="10">
        <v>0</v>
      </c>
      <c r="AV143" s="10">
        <v>1.6891665890192917</v>
      </c>
      <c r="AW143" s="10">
        <v>0</v>
      </c>
      <c r="AX143" s="10">
        <v>0</v>
      </c>
      <c r="AY143" s="10">
        <v>0</v>
      </c>
      <c r="AZ143" s="10">
        <v>0</v>
      </c>
      <c r="BA143" s="10">
        <v>2.1496715877842389E-2</v>
      </c>
      <c r="BB143" s="10">
        <v>4.9764263334726611E-2</v>
      </c>
      <c r="BC143" s="10">
        <v>4.6328943009662955E-2</v>
      </c>
      <c r="BD143" s="10">
        <v>0</v>
      </c>
      <c r="BE143" s="10">
        <v>0</v>
      </c>
      <c r="BF143" s="10">
        <v>8.0188495989795675E-2</v>
      </c>
      <c r="BG143" s="10">
        <v>0.266774810527941</v>
      </c>
      <c r="BH143" s="10">
        <v>0</v>
      </c>
      <c r="BI143" s="10">
        <v>0</v>
      </c>
      <c r="BJ143" s="10">
        <v>0</v>
      </c>
      <c r="BK143" s="10">
        <v>0</v>
      </c>
      <c r="BL143" s="10">
        <v>0</v>
      </c>
      <c r="BM143" s="10">
        <v>0</v>
      </c>
      <c r="BN143" s="10">
        <v>0</v>
      </c>
      <c r="BO143" s="10">
        <v>0</v>
      </c>
      <c r="BP143" s="10">
        <v>0</v>
      </c>
      <c r="BQ143" s="10">
        <v>0</v>
      </c>
      <c r="BR143" s="31">
        <v>0.98207999999999795</v>
      </c>
      <c r="BS143" s="10">
        <v>0</v>
      </c>
      <c r="BT143" s="10">
        <v>0</v>
      </c>
      <c r="BU143" s="10">
        <v>0</v>
      </c>
      <c r="BV143" s="10">
        <v>0</v>
      </c>
      <c r="BW143" s="10">
        <v>0</v>
      </c>
      <c r="BX143" s="10">
        <v>0</v>
      </c>
      <c r="BY143" s="10">
        <v>0</v>
      </c>
      <c r="BZ143" s="10">
        <v>0</v>
      </c>
      <c r="CA143" s="10">
        <v>0</v>
      </c>
      <c r="CB143" s="10">
        <v>4.4275036711617546E-2</v>
      </c>
      <c r="CC143" s="10">
        <v>0</v>
      </c>
      <c r="CD143" s="10">
        <v>0</v>
      </c>
      <c r="CE143" s="10">
        <v>8.4056507741718214</v>
      </c>
      <c r="CF143" s="17">
        <v>0</v>
      </c>
      <c r="CG143" s="17">
        <v>0</v>
      </c>
    </row>
    <row r="144" spans="1:85" x14ac:dyDescent="0.25">
      <c r="A144" s="4">
        <v>50222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0.24494631120326699</v>
      </c>
      <c r="H144" s="10">
        <v>0</v>
      </c>
      <c r="I144" s="10">
        <v>0</v>
      </c>
      <c r="J144" s="10">
        <v>0</v>
      </c>
      <c r="K144" s="10">
        <v>0</v>
      </c>
      <c r="L144" s="10">
        <v>1.6794593455010081</v>
      </c>
      <c r="M144" s="10">
        <v>0</v>
      </c>
      <c r="N144" s="10">
        <v>0</v>
      </c>
      <c r="O144" s="10">
        <v>1.587433208617101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0.77335578284587492</v>
      </c>
      <c r="X144" s="10">
        <v>0</v>
      </c>
      <c r="Y144" s="10">
        <v>0.1157679329082439</v>
      </c>
      <c r="Z144" s="10">
        <v>0</v>
      </c>
      <c r="AA144" s="10">
        <v>0</v>
      </c>
      <c r="AB144" s="10">
        <v>0.11728881663921409</v>
      </c>
      <c r="AC144" s="10">
        <v>0</v>
      </c>
      <c r="AD144" s="10">
        <v>7.7196129519281134E-2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0.12331510850128855</v>
      </c>
      <c r="AM144" s="10">
        <v>0</v>
      </c>
      <c r="AN144" s="10">
        <v>0</v>
      </c>
      <c r="AO144" s="10">
        <v>0</v>
      </c>
      <c r="AP144" s="10">
        <v>0</v>
      </c>
      <c r="AQ144" s="10">
        <v>0.45719191401839659</v>
      </c>
      <c r="AR144" s="10">
        <v>7.9298659112348804E-2</v>
      </c>
      <c r="AS144" s="10">
        <v>7.0426172370682924E-2</v>
      </c>
      <c r="AT144" s="10">
        <v>0</v>
      </c>
      <c r="AU144" s="10">
        <v>0</v>
      </c>
      <c r="AV144" s="10">
        <v>1.7021391156314447</v>
      </c>
      <c r="AW144" s="10">
        <v>0</v>
      </c>
      <c r="AX144" s="10">
        <v>0</v>
      </c>
      <c r="AY144" s="10">
        <v>0</v>
      </c>
      <c r="AZ144" s="10">
        <v>0</v>
      </c>
      <c r="BA144" s="10">
        <v>2.1893746813968031E-2</v>
      </c>
      <c r="BB144" s="10">
        <v>5.0683378243704634E-2</v>
      </c>
      <c r="BC144" s="10">
        <v>4.7184609694628434E-2</v>
      </c>
      <c r="BD144" s="10">
        <v>0</v>
      </c>
      <c r="BE144" s="10">
        <v>0</v>
      </c>
      <c r="BF144" s="10">
        <v>8.166952750224879E-2</v>
      </c>
      <c r="BG144" s="10">
        <v>0.27170197490786491</v>
      </c>
      <c r="BH144" s="10">
        <v>0</v>
      </c>
      <c r="BI144" s="10">
        <v>0</v>
      </c>
      <c r="BJ144" s="10">
        <v>0</v>
      </c>
      <c r="BK144" s="10">
        <v>0</v>
      </c>
      <c r="BL144" s="10">
        <v>0</v>
      </c>
      <c r="BM144" s="10">
        <v>0</v>
      </c>
      <c r="BN144" s="10">
        <v>0</v>
      </c>
      <c r="BO144" s="10">
        <v>0</v>
      </c>
      <c r="BP144" s="10">
        <v>0</v>
      </c>
      <c r="BQ144" s="10">
        <v>0</v>
      </c>
      <c r="BR144" s="31">
        <v>0.98207999999999795</v>
      </c>
      <c r="BS144" s="10">
        <v>0</v>
      </c>
      <c r="BT144" s="10">
        <v>0</v>
      </c>
      <c r="BU144" s="10">
        <v>0</v>
      </c>
      <c r="BV144" s="10">
        <v>0</v>
      </c>
      <c r="BW144" s="10">
        <v>0</v>
      </c>
      <c r="BX144" s="10">
        <v>0</v>
      </c>
      <c r="BY144" s="10">
        <v>0</v>
      </c>
      <c r="BZ144" s="10">
        <v>0</v>
      </c>
      <c r="CA144" s="10">
        <v>0</v>
      </c>
      <c r="CB144" s="10">
        <v>4.5061489241531534E-2</v>
      </c>
      <c r="CC144" s="10">
        <v>0</v>
      </c>
      <c r="CD144" s="10">
        <v>0</v>
      </c>
      <c r="CE144" s="10">
        <v>8.5280932232720978</v>
      </c>
      <c r="CF144" s="17">
        <v>0</v>
      </c>
      <c r="CG144" s="17">
        <v>0</v>
      </c>
    </row>
    <row r="145" spans="1:85" x14ac:dyDescent="0.25">
      <c r="A145" s="4">
        <v>50253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0.24732230374557998</v>
      </c>
      <c r="H145" s="10">
        <v>0</v>
      </c>
      <c r="I145" s="10">
        <v>0</v>
      </c>
      <c r="J145" s="10">
        <v>0</v>
      </c>
      <c r="K145" s="10">
        <v>0</v>
      </c>
      <c r="L145" s="10">
        <v>1.6957501925050964</v>
      </c>
      <c r="M145" s="10">
        <v>0</v>
      </c>
      <c r="N145" s="10">
        <v>0</v>
      </c>
      <c r="O145" s="10">
        <v>1.6028313970877339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0.78085737600549421</v>
      </c>
      <c r="X145" s="10">
        <v>0</v>
      </c>
      <c r="Y145" s="10">
        <v>0.11689088815454976</v>
      </c>
      <c r="Z145" s="10">
        <v>0</v>
      </c>
      <c r="AA145" s="10">
        <v>0</v>
      </c>
      <c r="AB145" s="10">
        <v>0.11817148421711442</v>
      </c>
      <c r="AC145" s="10">
        <v>0</v>
      </c>
      <c r="AD145" s="10">
        <v>7.7777075960881445E-2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0.12424312748262216</v>
      </c>
      <c r="AM145" s="10">
        <v>0</v>
      </c>
      <c r="AN145" s="10">
        <v>0</v>
      </c>
      <c r="AO145" s="10">
        <v>0</v>
      </c>
      <c r="AP145" s="10">
        <v>0</v>
      </c>
      <c r="AQ145" s="10">
        <v>0.46063255304047457</v>
      </c>
      <c r="AR145" s="10">
        <v>7.9626480713644698E-2</v>
      </c>
      <c r="AS145" s="10">
        <v>7.0717315006108686E-2</v>
      </c>
      <c r="AT145" s="10">
        <v>0</v>
      </c>
      <c r="AU145" s="10">
        <v>0</v>
      </c>
      <c r="AV145" s="10">
        <v>1.708166441857581</v>
      </c>
      <c r="AW145" s="10">
        <v>0</v>
      </c>
      <c r="AX145" s="10">
        <v>0</v>
      </c>
      <c r="AY145" s="10">
        <v>0</v>
      </c>
      <c r="AZ145" s="10">
        <v>0</v>
      </c>
      <c r="BA145" s="10">
        <v>2.2078262587756591E-2</v>
      </c>
      <c r="BB145" s="10">
        <v>5.1110526818789512E-2</v>
      </c>
      <c r="BC145" s="10">
        <v>4.7582271403366246E-2</v>
      </c>
      <c r="BD145" s="10">
        <v>0</v>
      </c>
      <c r="BE145" s="10">
        <v>0</v>
      </c>
      <c r="BF145" s="10">
        <v>8.2357820656913827E-2</v>
      </c>
      <c r="BG145" s="10">
        <v>0.27399182052296173</v>
      </c>
      <c r="BH145" s="10">
        <v>0</v>
      </c>
      <c r="BI145" s="10">
        <v>0</v>
      </c>
      <c r="BJ145" s="10">
        <v>0</v>
      </c>
      <c r="BK145" s="10">
        <v>0</v>
      </c>
      <c r="BL145" s="10">
        <v>0</v>
      </c>
      <c r="BM145" s="10">
        <v>0</v>
      </c>
      <c r="BN145" s="10">
        <v>0</v>
      </c>
      <c r="BO145" s="10">
        <v>0</v>
      </c>
      <c r="BP145" s="10">
        <v>0</v>
      </c>
      <c r="BQ145" s="10">
        <v>0</v>
      </c>
      <c r="BR145" s="31">
        <v>0.98207999999999795</v>
      </c>
      <c r="BS145" s="10">
        <v>0</v>
      </c>
      <c r="BT145" s="10">
        <v>0</v>
      </c>
      <c r="BU145" s="10">
        <v>0</v>
      </c>
      <c r="BV145" s="10">
        <v>0</v>
      </c>
      <c r="BW145" s="10">
        <v>0</v>
      </c>
      <c r="BX145" s="10">
        <v>0</v>
      </c>
      <c r="BY145" s="10">
        <v>0</v>
      </c>
      <c r="BZ145" s="10">
        <v>0</v>
      </c>
      <c r="CA145" s="10">
        <v>0</v>
      </c>
      <c r="CB145" s="10">
        <v>4.544662436428501E-2</v>
      </c>
      <c r="CC145" s="10">
        <v>0</v>
      </c>
      <c r="CD145" s="10">
        <v>0</v>
      </c>
      <c r="CE145" s="10">
        <v>8.587633962130953</v>
      </c>
      <c r="CF145" s="17">
        <v>0</v>
      </c>
      <c r="CG145" s="17">
        <v>0</v>
      </c>
    </row>
    <row r="146" spans="1:85" x14ac:dyDescent="0.25">
      <c r="A146" s="4">
        <v>50284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0.28433117408737574</v>
      </c>
      <c r="H146" s="10">
        <v>0</v>
      </c>
      <c r="I146" s="10">
        <v>0</v>
      </c>
      <c r="J146" s="10">
        <v>0</v>
      </c>
      <c r="K146" s="10">
        <v>0</v>
      </c>
      <c r="L146" s="10">
        <v>1.9494992400275355</v>
      </c>
      <c r="M146" s="10">
        <v>0</v>
      </c>
      <c r="N146" s="10">
        <v>0</v>
      </c>
      <c r="O146" s="10">
        <v>1.8426762410675177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0.89770348711785952</v>
      </c>
      <c r="X146" s="10">
        <v>0</v>
      </c>
      <c r="Y146" s="10">
        <v>0.13438223308516803</v>
      </c>
      <c r="Z146" s="10">
        <v>0</v>
      </c>
      <c r="AA146" s="10">
        <v>0</v>
      </c>
      <c r="AB146" s="10">
        <v>0.1356323184191254</v>
      </c>
      <c r="AC146" s="10">
        <v>0</v>
      </c>
      <c r="AD146" s="10">
        <v>8.9269295400006374E-2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0.14260109822391878</v>
      </c>
      <c r="AM146" s="10">
        <v>0</v>
      </c>
      <c r="AN146" s="10">
        <v>0</v>
      </c>
      <c r="AO146" s="10">
        <v>0</v>
      </c>
      <c r="AP146" s="10">
        <v>0</v>
      </c>
      <c r="AQ146" s="10">
        <v>0.52869490065313085</v>
      </c>
      <c r="AR146" s="10">
        <v>9.114933614183382E-2</v>
      </c>
      <c r="AS146" s="10">
        <v>8.095091304763892E-2</v>
      </c>
      <c r="AT146" s="10">
        <v>0</v>
      </c>
      <c r="AU146" s="10">
        <v>0</v>
      </c>
      <c r="AV146" s="10">
        <v>1.8158620917463097</v>
      </c>
      <c r="AW146" s="10">
        <v>0</v>
      </c>
      <c r="AX146" s="10">
        <v>0</v>
      </c>
      <c r="AY146" s="10">
        <v>0</v>
      </c>
      <c r="AZ146" s="10">
        <v>0</v>
      </c>
      <c r="BA146" s="10">
        <v>2.5353173899510202E-2</v>
      </c>
      <c r="BB146" s="10">
        <v>5.8691849930752188E-2</v>
      </c>
      <c r="BC146" s="10">
        <v>5.4640241578257996E-2</v>
      </c>
      <c r="BD146" s="10">
        <v>0</v>
      </c>
      <c r="BE146" s="10">
        <v>0</v>
      </c>
      <c r="BF146" s="10">
        <v>9.4574115186822683E-2</v>
      </c>
      <c r="BG146" s="10">
        <v>0.3146335562026617</v>
      </c>
      <c r="BH146" s="10">
        <v>0</v>
      </c>
      <c r="BI146" s="10">
        <v>0</v>
      </c>
      <c r="BJ146" s="10">
        <v>0</v>
      </c>
      <c r="BK146" s="10">
        <v>0</v>
      </c>
      <c r="BL146" s="10">
        <v>0</v>
      </c>
      <c r="BM146" s="10">
        <v>0</v>
      </c>
      <c r="BN146" s="10">
        <v>0</v>
      </c>
      <c r="BO146" s="10">
        <v>0</v>
      </c>
      <c r="BP146" s="10">
        <v>0</v>
      </c>
      <c r="BQ146" s="10">
        <v>0</v>
      </c>
      <c r="BR146" s="31">
        <v>0.98207999999999795</v>
      </c>
      <c r="BS146" s="10">
        <v>0</v>
      </c>
      <c r="BT146" s="10">
        <v>0</v>
      </c>
      <c r="BU146" s="10">
        <v>0</v>
      </c>
      <c r="BV146" s="10">
        <v>0</v>
      </c>
      <c r="BW146" s="10">
        <v>0</v>
      </c>
      <c r="BX146" s="10">
        <v>0</v>
      </c>
      <c r="BY146" s="10">
        <v>0</v>
      </c>
      <c r="BZ146" s="10">
        <v>0</v>
      </c>
      <c r="CA146" s="10">
        <v>0</v>
      </c>
      <c r="CB146" s="10">
        <v>5.2171631902157782E-2</v>
      </c>
      <c r="CC146" s="10">
        <v>0</v>
      </c>
      <c r="CD146" s="10">
        <v>0</v>
      </c>
      <c r="CE146" s="10">
        <v>9.5748968977175846</v>
      </c>
      <c r="CF146" s="17">
        <v>0</v>
      </c>
      <c r="CG146" s="17">
        <v>0</v>
      </c>
    </row>
    <row r="147" spans="1:85" x14ac:dyDescent="0.25">
      <c r="A147" s="4">
        <v>50314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0.31773947637007099</v>
      </c>
      <c r="H147" s="10">
        <v>0</v>
      </c>
      <c r="I147" s="10">
        <v>0</v>
      </c>
      <c r="J147" s="10">
        <v>0</v>
      </c>
      <c r="K147" s="10">
        <v>0</v>
      </c>
      <c r="L147" s="10">
        <v>2.1785612136917747</v>
      </c>
      <c r="M147" s="10">
        <v>0</v>
      </c>
      <c r="N147" s="10">
        <v>0</v>
      </c>
      <c r="O147" s="10">
        <v>2.0591867417831602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1.0031817188106209</v>
      </c>
      <c r="X147" s="10">
        <v>0</v>
      </c>
      <c r="Y147" s="10">
        <v>0.15017185685309606</v>
      </c>
      <c r="Z147" s="10">
        <v>0</v>
      </c>
      <c r="AA147" s="10">
        <v>0</v>
      </c>
      <c r="AB147" s="10">
        <v>0.15138453053755632</v>
      </c>
      <c r="AC147" s="10">
        <v>0</v>
      </c>
      <c r="AD147" s="10">
        <v>9.963694887075529E-2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0.1591626579887751</v>
      </c>
      <c r="AM147" s="10">
        <v>0</v>
      </c>
      <c r="AN147" s="10">
        <v>0</v>
      </c>
      <c r="AO147" s="10">
        <v>0</v>
      </c>
      <c r="AP147" s="10">
        <v>0</v>
      </c>
      <c r="AQ147" s="10">
        <v>0.59009703782876821</v>
      </c>
      <c r="AR147" s="10">
        <v>0.10154213286912016</v>
      </c>
      <c r="AS147" s="10">
        <v>9.0180891232923999E-2</v>
      </c>
      <c r="AT147" s="10">
        <v>0</v>
      </c>
      <c r="AU147" s="10">
        <v>0</v>
      </c>
      <c r="AV147" s="10">
        <v>1.9129093036927438</v>
      </c>
      <c r="AW147" s="10">
        <v>0</v>
      </c>
      <c r="AX147" s="10">
        <v>0</v>
      </c>
      <c r="AY147" s="10">
        <v>0</v>
      </c>
      <c r="AZ147" s="10">
        <v>0</v>
      </c>
      <c r="BA147" s="10">
        <v>2.8305944372613925E-2</v>
      </c>
      <c r="BB147" s="10">
        <v>6.5527426500938846E-2</v>
      </c>
      <c r="BC147" s="10">
        <v>6.1003945492214565E-2</v>
      </c>
      <c r="BD147" s="10">
        <v>0</v>
      </c>
      <c r="BE147" s="10">
        <v>0</v>
      </c>
      <c r="BF147" s="10">
        <v>0.10558873828491752</v>
      </c>
      <c r="BG147" s="10">
        <v>0.35127751558562431</v>
      </c>
      <c r="BH147" s="10">
        <v>0</v>
      </c>
      <c r="BI147" s="10">
        <v>0</v>
      </c>
      <c r="BJ147" s="10">
        <v>0</v>
      </c>
      <c r="BK147" s="10">
        <v>0</v>
      </c>
      <c r="BL147" s="10">
        <v>0</v>
      </c>
      <c r="BM147" s="10">
        <v>0</v>
      </c>
      <c r="BN147" s="10">
        <v>0</v>
      </c>
      <c r="BO147" s="10">
        <v>0</v>
      </c>
      <c r="BP147" s="10">
        <v>0</v>
      </c>
      <c r="BQ147" s="10">
        <v>0</v>
      </c>
      <c r="BR147" s="31">
        <v>0.98207999999999795</v>
      </c>
      <c r="BS147" s="10">
        <v>0</v>
      </c>
      <c r="BT147" s="10">
        <v>0</v>
      </c>
      <c r="BU147" s="10">
        <v>0</v>
      </c>
      <c r="BV147" s="10">
        <v>0</v>
      </c>
      <c r="BW147" s="10">
        <v>0</v>
      </c>
      <c r="BX147" s="10">
        <v>0</v>
      </c>
      <c r="BY147" s="10">
        <v>0</v>
      </c>
      <c r="BZ147" s="10">
        <v>0</v>
      </c>
      <c r="CA147" s="10">
        <v>0</v>
      </c>
      <c r="CB147" s="10">
        <v>5.8184673157230443E-2</v>
      </c>
      <c r="CC147" s="10">
        <v>0</v>
      </c>
      <c r="CD147" s="10">
        <v>0</v>
      </c>
      <c r="CE147" s="10">
        <v>10.465722753922902</v>
      </c>
      <c r="CF147" s="17">
        <v>0</v>
      </c>
      <c r="CG147" s="17">
        <v>0</v>
      </c>
    </row>
    <row r="148" spans="1:85" x14ac:dyDescent="0.25">
      <c r="A148" s="4">
        <v>50345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0.27152011539377024</v>
      </c>
      <c r="H148" s="10">
        <v>0</v>
      </c>
      <c r="I148" s="10">
        <v>0</v>
      </c>
      <c r="J148" s="10">
        <v>0</v>
      </c>
      <c r="K148" s="10">
        <v>0</v>
      </c>
      <c r="L148" s="10">
        <v>1.8616610025662532</v>
      </c>
      <c r="M148" s="10">
        <v>0</v>
      </c>
      <c r="N148" s="10">
        <v>0</v>
      </c>
      <c r="O148" s="10">
        <v>1.7596511083032365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0.85725582217280116</v>
      </c>
      <c r="X148" s="10">
        <v>0</v>
      </c>
      <c r="Y148" s="10">
        <v>0.12832739692111514</v>
      </c>
      <c r="Z148" s="10">
        <v>0</v>
      </c>
      <c r="AA148" s="10">
        <v>0</v>
      </c>
      <c r="AB148" s="10">
        <v>0.12923369038614213</v>
      </c>
      <c r="AC148" s="10">
        <v>0</v>
      </c>
      <c r="AD148" s="10">
        <v>8.5057902255003537E-2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0.1358737090937695</v>
      </c>
      <c r="AM148" s="10">
        <v>0</v>
      </c>
      <c r="AN148" s="10">
        <v>0</v>
      </c>
      <c r="AO148" s="10">
        <v>0</v>
      </c>
      <c r="AP148" s="10">
        <v>0</v>
      </c>
      <c r="AQ148" s="10">
        <v>0.50375304275639665</v>
      </c>
      <c r="AR148" s="10">
        <v>8.6572064416335054E-2</v>
      </c>
      <c r="AS148" s="10">
        <v>7.6885778389173681E-2</v>
      </c>
      <c r="AT148" s="10">
        <v>0</v>
      </c>
      <c r="AU148" s="10">
        <v>0</v>
      </c>
      <c r="AV148" s="10">
        <v>1.7767537487651217</v>
      </c>
      <c r="AW148" s="10">
        <v>0</v>
      </c>
      <c r="AX148" s="10">
        <v>0</v>
      </c>
      <c r="AY148" s="10">
        <v>0</v>
      </c>
      <c r="AZ148" s="10">
        <v>0</v>
      </c>
      <c r="BA148" s="10">
        <v>2.4168355795743716E-2</v>
      </c>
      <c r="BB148" s="10">
        <v>5.5949030959954835E-2</v>
      </c>
      <c r="BC148" s="10">
        <v>5.2086764539340004E-2</v>
      </c>
      <c r="BD148" s="10">
        <v>0</v>
      </c>
      <c r="BE148" s="10">
        <v>0</v>
      </c>
      <c r="BF148" s="10">
        <v>9.0154426974799293E-2</v>
      </c>
      <c r="BG148" s="10">
        <v>0.29992993231245735</v>
      </c>
      <c r="BH148" s="10">
        <v>0</v>
      </c>
      <c r="BI148" s="10">
        <v>0</v>
      </c>
      <c r="BJ148" s="10">
        <v>0</v>
      </c>
      <c r="BK148" s="10">
        <v>0</v>
      </c>
      <c r="BL148" s="10">
        <v>0</v>
      </c>
      <c r="BM148" s="10">
        <v>0</v>
      </c>
      <c r="BN148" s="10">
        <v>0</v>
      </c>
      <c r="BO148" s="10">
        <v>0</v>
      </c>
      <c r="BP148" s="10">
        <v>0</v>
      </c>
      <c r="BQ148" s="10">
        <v>0</v>
      </c>
      <c r="BR148" s="31">
        <v>0.98207999999999795</v>
      </c>
      <c r="BS148" s="10">
        <v>0</v>
      </c>
      <c r="BT148" s="10">
        <v>0</v>
      </c>
      <c r="BU148" s="10">
        <v>0</v>
      </c>
      <c r="BV148" s="10">
        <v>0</v>
      </c>
      <c r="BW148" s="10">
        <v>0</v>
      </c>
      <c r="BX148" s="10">
        <v>0</v>
      </c>
      <c r="BY148" s="10">
        <v>0</v>
      </c>
      <c r="BZ148" s="10">
        <v>0</v>
      </c>
      <c r="CA148" s="10">
        <v>0</v>
      </c>
      <c r="CB148" s="10">
        <v>4.9643546404843718E-2</v>
      </c>
      <c r="CC148" s="10">
        <v>0</v>
      </c>
      <c r="CD148" s="10">
        <v>0</v>
      </c>
      <c r="CE148" s="10">
        <v>9.2265574384062568</v>
      </c>
      <c r="CF148" s="17">
        <v>0</v>
      </c>
      <c r="CG148" s="17">
        <v>0</v>
      </c>
    </row>
    <row r="149" spans="1:85" x14ac:dyDescent="0.25">
      <c r="A149" s="4">
        <v>50375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0.29549873931096327</v>
      </c>
      <c r="H149" s="10">
        <v>0</v>
      </c>
      <c r="I149" s="10">
        <v>0</v>
      </c>
      <c r="J149" s="10">
        <v>0</v>
      </c>
      <c r="K149" s="10">
        <v>0</v>
      </c>
      <c r="L149" s="10">
        <v>2.0260689654057717</v>
      </c>
      <c r="M149" s="10">
        <v>0</v>
      </c>
      <c r="N149" s="10">
        <v>0</v>
      </c>
      <c r="O149" s="10">
        <v>1.9150503209556164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0.93296223873385331</v>
      </c>
      <c r="X149" s="10">
        <v>0</v>
      </c>
      <c r="Y149" s="10">
        <v>0.13966031192294184</v>
      </c>
      <c r="Z149" s="10">
        <v>0</v>
      </c>
      <c r="AA149" s="10">
        <v>0</v>
      </c>
      <c r="AB149" s="10">
        <v>0.14053637001021518</v>
      </c>
      <c r="AC149" s="10">
        <v>0</v>
      </c>
      <c r="AD149" s="10">
        <v>9.2497001268669998E-2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0.14775711967062988</v>
      </c>
      <c r="AM149" s="10">
        <v>0</v>
      </c>
      <c r="AN149" s="10">
        <v>0</v>
      </c>
      <c r="AO149" s="10">
        <v>0</v>
      </c>
      <c r="AP149" s="10">
        <v>0</v>
      </c>
      <c r="AQ149" s="10">
        <v>0.54781089821896944</v>
      </c>
      <c r="AR149" s="10">
        <v>9.4070011524532135E-2</v>
      </c>
      <c r="AS149" s="10">
        <v>8.3544802909626376E-2</v>
      </c>
      <c r="AT149" s="10">
        <v>0</v>
      </c>
      <c r="AU149" s="10">
        <v>0</v>
      </c>
      <c r="AV149" s="10">
        <v>1.8461664304665022</v>
      </c>
      <c r="AW149" s="10">
        <v>0</v>
      </c>
      <c r="AX149" s="10">
        <v>0</v>
      </c>
      <c r="AY149" s="10">
        <v>0</v>
      </c>
      <c r="AZ149" s="10">
        <v>0</v>
      </c>
      <c r="BA149" s="10">
        <v>2.6281332016933865E-2</v>
      </c>
      <c r="BB149" s="10">
        <v>6.0840508601881782E-2</v>
      </c>
      <c r="BC149" s="10">
        <v>5.6640574316078642E-2</v>
      </c>
      <c r="BD149" s="10">
        <v>0</v>
      </c>
      <c r="BE149" s="10">
        <v>0</v>
      </c>
      <c r="BF149" s="10">
        <v>9.8036393048234971E-2</v>
      </c>
      <c r="BG149" s="10">
        <v>0.32615202289881828</v>
      </c>
      <c r="BH149" s="10">
        <v>0</v>
      </c>
      <c r="BI149" s="10">
        <v>0</v>
      </c>
      <c r="BJ149" s="10">
        <v>0</v>
      </c>
      <c r="BK149" s="10">
        <v>0</v>
      </c>
      <c r="BL149" s="10">
        <v>0</v>
      </c>
      <c r="BM149" s="10">
        <v>0</v>
      </c>
      <c r="BN149" s="10">
        <v>0</v>
      </c>
      <c r="BO149" s="10">
        <v>0</v>
      </c>
      <c r="BP149" s="10">
        <v>0</v>
      </c>
      <c r="BQ149" s="10">
        <v>0</v>
      </c>
      <c r="BR149" s="31">
        <v>0.98207999999999795</v>
      </c>
      <c r="BS149" s="10">
        <v>0</v>
      </c>
      <c r="BT149" s="10">
        <v>0</v>
      </c>
      <c r="BU149" s="10">
        <v>0</v>
      </c>
      <c r="BV149" s="10">
        <v>0</v>
      </c>
      <c r="BW149" s="10">
        <v>0</v>
      </c>
      <c r="BX149" s="10">
        <v>0</v>
      </c>
      <c r="BY149" s="10">
        <v>0</v>
      </c>
      <c r="BZ149" s="10">
        <v>0</v>
      </c>
      <c r="CA149" s="10">
        <v>0</v>
      </c>
      <c r="CB149" s="10">
        <v>5.3985297375005112E-2</v>
      </c>
      <c r="CC149" s="10">
        <v>0</v>
      </c>
      <c r="CD149" s="10">
        <v>0</v>
      </c>
      <c r="CE149" s="10">
        <v>9.8656393386552423</v>
      </c>
      <c r="CF149" s="17">
        <v>0</v>
      </c>
      <c r="CG149" s="17">
        <v>0</v>
      </c>
    </row>
    <row r="150" spans="1:85" x14ac:dyDescent="0.25">
      <c r="A150" s="4">
        <v>50406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0.24899421181486595</v>
      </c>
      <c r="H150" s="10">
        <v>0</v>
      </c>
      <c r="I150" s="10">
        <v>0</v>
      </c>
      <c r="J150" s="10">
        <v>0</v>
      </c>
      <c r="K150" s="10">
        <v>0</v>
      </c>
      <c r="L150" s="10">
        <v>1.7072135275436502</v>
      </c>
      <c r="M150" s="10">
        <v>0</v>
      </c>
      <c r="N150" s="10">
        <v>0</v>
      </c>
      <c r="O150" s="10">
        <v>1.6136665975767792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0.78613600121694316</v>
      </c>
      <c r="X150" s="10">
        <v>0</v>
      </c>
      <c r="Y150" s="10">
        <v>0.11768107495198732</v>
      </c>
      <c r="Z150" s="10">
        <v>0</v>
      </c>
      <c r="AA150" s="10">
        <v>0</v>
      </c>
      <c r="AB150" s="10">
        <v>0.1183759546066496</v>
      </c>
      <c r="AC150" s="10">
        <v>0</v>
      </c>
      <c r="AD150" s="10">
        <v>7.7911652497039796E-2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0.12445810354763263</v>
      </c>
      <c r="AM150" s="10">
        <v>0</v>
      </c>
      <c r="AN150" s="10">
        <v>0</v>
      </c>
      <c r="AO150" s="10">
        <v>0</v>
      </c>
      <c r="AP150" s="10">
        <v>0</v>
      </c>
      <c r="AQ150" s="10">
        <v>0.46142957880499597</v>
      </c>
      <c r="AR150" s="10">
        <v>7.9222870231127424E-2</v>
      </c>
      <c r="AS150" s="10">
        <v>7.0358863277787467E-2</v>
      </c>
      <c r="AT150" s="10">
        <v>0</v>
      </c>
      <c r="AU150" s="10">
        <v>0</v>
      </c>
      <c r="AV150" s="10">
        <v>1.7096749673458913</v>
      </c>
      <c r="AW150" s="10">
        <v>0</v>
      </c>
      <c r="AX150" s="10">
        <v>0</v>
      </c>
      <c r="AY150" s="10">
        <v>0</v>
      </c>
      <c r="AZ150" s="10">
        <v>0</v>
      </c>
      <c r="BA150" s="10">
        <v>2.2130470654557855E-2</v>
      </c>
      <c r="BB150" s="10">
        <v>5.1231386953856609E-2</v>
      </c>
      <c r="BC150" s="10">
        <v>4.7694788336893452E-2</v>
      </c>
      <c r="BD150" s="10">
        <v>0</v>
      </c>
      <c r="BE150" s="10">
        <v>0</v>
      </c>
      <c r="BF150" s="10">
        <v>8.2552570700553898E-2</v>
      </c>
      <c r="BG150" s="10">
        <v>0.27463972400775838</v>
      </c>
      <c r="BH150" s="10">
        <v>0</v>
      </c>
      <c r="BI150" s="10">
        <v>0</v>
      </c>
      <c r="BJ150" s="10">
        <v>0</v>
      </c>
      <c r="BK150" s="10">
        <v>0</v>
      </c>
      <c r="BL150" s="10">
        <v>0</v>
      </c>
      <c r="BM150" s="10">
        <v>0</v>
      </c>
      <c r="BN150" s="10">
        <v>0</v>
      </c>
      <c r="BO150" s="10">
        <v>0</v>
      </c>
      <c r="BP150" s="10">
        <v>0</v>
      </c>
      <c r="BQ150" s="10">
        <v>0</v>
      </c>
      <c r="BR150" s="31">
        <v>0.98207999999999795</v>
      </c>
      <c r="BS150" s="10">
        <v>0</v>
      </c>
      <c r="BT150" s="10">
        <v>0</v>
      </c>
      <c r="BU150" s="10">
        <v>0</v>
      </c>
      <c r="BV150" s="10">
        <v>0</v>
      </c>
      <c r="BW150" s="10">
        <v>0</v>
      </c>
      <c r="BX150" s="10">
        <v>0</v>
      </c>
      <c r="BY150" s="10">
        <v>0</v>
      </c>
      <c r="BZ150" s="10">
        <v>0</v>
      </c>
      <c r="CA150" s="10">
        <v>0</v>
      </c>
      <c r="CB150" s="10">
        <v>4.5448486534336072E-2</v>
      </c>
      <c r="CC150" s="10">
        <v>0</v>
      </c>
      <c r="CD150" s="10">
        <v>0</v>
      </c>
      <c r="CE150" s="10">
        <v>8.6209008306033041</v>
      </c>
      <c r="CF150" s="17">
        <v>0</v>
      </c>
      <c r="CG150" s="17">
        <v>0</v>
      </c>
    </row>
    <row r="151" spans="1:85" x14ac:dyDescent="0.25">
      <c r="A151" s="4">
        <v>50437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0.26452919829012117</v>
      </c>
      <c r="H151" s="10">
        <v>0</v>
      </c>
      <c r="I151" s="10">
        <v>0</v>
      </c>
      <c r="J151" s="10">
        <v>0</v>
      </c>
      <c r="K151" s="10">
        <v>0</v>
      </c>
      <c r="L151" s="10">
        <v>1.8137282086177744</v>
      </c>
      <c r="M151" s="10">
        <v>0</v>
      </c>
      <c r="N151" s="10">
        <v>0</v>
      </c>
      <c r="O151" s="10">
        <v>1.7143447964240897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0.8351837764949358</v>
      </c>
      <c r="X151" s="10">
        <v>0</v>
      </c>
      <c r="Y151" s="10">
        <v>0.12502330951417834</v>
      </c>
      <c r="Z151" s="10">
        <v>0</v>
      </c>
      <c r="AA151" s="10">
        <v>0</v>
      </c>
      <c r="AB151" s="10">
        <v>0.12577725596870865</v>
      </c>
      <c r="AC151" s="10">
        <v>0</v>
      </c>
      <c r="AD151" s="10">
        <v>8.2782976421419116E-2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0.13223968329807492</v>
      </c>
      <c r="AM151" s="10">
        <v>0</v>
      </c>
      <c r="AN151" s="10">
        <v>0</v>
      </c>
      <c r="AO151" s="10">
        <v>0</v>
      </c>
      <c r="AP151" s="10">
        <v>0</v>
      </c>
      <c r="AQ151" s="10">
        <v>0.49027985825112186</v>
      </c>
      <c r="AR151" s="10">
        <v>8.4221149978953941E-2</v>
      </c>
      <c r="AS151" s="10">
        <v>7.4797900646358897E-2</v>
      </c>
      <c r="AT151" s="10">
        <v>0</v>
      </c>
      <c r="AU151" s="10">
        <v>0</v>
      </c>
      <c r="AV151" s="10">
        <v>1.7546997503266835</v>
      </c>
      <c r="AW151" s="10">
        <v>0</v>
      </c>
      <c r="AX151" s="10">
        <v>0</v>
      </c>
      <c r="AY151" s="10">
        <v>0</v>
      </c>
      <c r="AZ151" s="10">
        <v>0</v>
      </c>
      <c r="BA151" s="10">
        <v>2.3501412652798738E-2</v>
      </c>
      <c r="BB151" s="10">
        <v>5.4405077251704244E-2</v>
      </c>
      <c r="BC151" s="10">
        <v>5.0649392847972381E-2</v>
      </c>
      <c r="BD151" s="10">
        <v>0</v>
      </c>
      <c r="BE151" s="10">
        <v>0</v>
      </c>
      <c r="BF151" s="10">
        <v>8.7666550787228209E-2</v>
      </c>
      <c r="BG151" s="10">
        <v>0.29165315033314815</v>
      </c>
      <c r="BH151" s="10">
        <v>0</v>
      </c>
      <c r="BI151" s="10">
        <v>0</v>
      </c>
      <c r="BJ151" s="10">
        <v>0</v>
      </c>
      <c r="BK151" s="10">
        <v>0</v>
      </c>
      <c r="BL151" s="10">
        <v>0</v>
      </c>
      <c r="BM151" s="10">
        <v>0</v>
      </c>
      <c r="BN151" s="10">
        <v>0</v>
      </c>
      <c r="BO151" s="10">
        <v>0</v>
      </c>
      <c r="BP151" s="10">
        <v>0</v>
      </c>
      <c r="BQ151" s="10">
        <v>0</v>
      </c>
      <c r="BR151" s="31">
        <v>0.98207999999999795</v>
      </c>
      <c r="BS151" s="10">
        <v>0</v>
      </c>
      <c r="BT151" s="10">
        <v>0</v>
      </c>
      <c r="BU151" s="10">
        <v>0</v>
      </c>
      <c r="BV151" s="10">
        <v>0</v>
      </c>
      <c r="BW151" s="10">
        <v>0</v>
      </c>
      <c r="BX151" s="10">
        <v>0</v>
      </c>
      <c r="BY151" s="10">
        <v>0</v>
      </c>
      <c r="BZ151" s="10">
        <v>0</v>
      </c>
      <c r="CA151" s="10">
        <v>0</v>
      </c>
      <c r="CB151" s="10">
        <v>4.8219445177947878E-2</v>
      </c>
      <c r="CC151" s="10">
        <v>0</v>
      </c>
      <c r="CD151" s="10">
        <v>0</v>
      </c>
      <c r="CE151" s="10">
        <v>9.0357828932832192</v>
      </c>
      <c r="CF151" s="17">
        <v>0</v>
      </c>
      <c r="CG151" s="17">
        <v>0</v>
      </c>
    </row>
    <row r="152" spans="1:85" x14ac:dyDescent="0.25">
      <c r="A152" s="4">
        <v>50465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0.2744992580471608</v>
      </c>
      <c r="H152" s="10">
        <v>0</v>
      </c>
      <c r="I152" s="10">
        <v>0</v>
      </c>
      <c r="J152" s="10">
        <v>0</v>
      </c>
      <c r="K152" s="10">
        <v>0</v>
      </c>
      <c r="L152" s="10">
        <v>1.8820873112795349</v>
      </c>
      <c r="M152" s="10">
        <v>0</v>
      </c>
      <c r="N152" s="10">
        <v>0</v>
      </c>
      <c r="O152" s="10">
        <v>1.7789581554596861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0.86666170866116909</v>
      </c>
      <c r="X152" s="10">
        <v>0</v>
      </c>
      <c r="Y152" s="10">
        <v>0.12973541643823944</v>
      </c>
      <c r="Z152" s="10">
        <v>0</v>
      </c>
      <c r="AA152" s="10">
        <v>0</v>
      </c>
      <c r="AB152" s="10">
        <v>0.13057642885593787</v>
      </c>
      <c r="AC152" s="10">
        <v>0</v>
      </c>
      <c r="AD152" s="10">
        <v>8.5941654140264001E-2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0.13728543737986049</v>
      </c>
      <c r="AM152" s="10">
        <v>0</v>
      </c>
      <c r="AN152" s="10">
        <v>0</v>
      </c>
      <c r="AO152" s="10">
        <v>0</v>
      </c>
      <c r="AP152" s="10">
        <v>0</v>
      </c>
      <c r="AQ152" s="10">
        <v>0.50898703853384919</v>
      </c>
      <c r="AR152" s="10">
        <v>8.7535666199021075E-2</v>
      </c>
      <c r="AS152" s="10">
        <v>7.7741565687518749E-2</v>
      </c>
      <c r="AT152" s="10">
        <v>0</v>
      </c>
      <c r="AU152" s="10">
        <v>0</v>
      </c>
      <c r="AV152" s="10">
        <v>1.7835225226952947</v>
      </c>
      <c r="AW152" s="10">
        <v>0</v>
      </c>
      <c r="AX152" s="10">
        <v>0</v>
      </c>
      <c r="AY152" s="10">
        <v>0</v>
      </c>
      <c r="AZ152" s="10">
        <v>0</v>
      </c>
      <c r="BA152" s="10">
        <v>2.4380915554969837E-2</v>
      </c>
      <c r="BB152" s="10">
        <v>5.6441100534330976E-2</v>
      </c>
      <c r="BC152" s="10">
        <v>5.2544865629166701E-2</v>
      </c>
      <c r="BD152" s="10">
        <v>0</v>
      </c>
      <c r="BE152" s="10">
        <v>0</v>
      </c>
      <c r="BF152" s="10">
        <v>9.0947331690903604E-2</v>
      </c>
      <c r="BG152" s="10">
        <v>0.30256780452585258</v>
      </c>
      <c r="BH152" s="10">
        <v>0</v>
      </c>
      <c r="BI152" s="10">
        <v>0</v>
      </c>
      <c r="BJ152" s="10">
        <v>0</v>
      </c>
      <c r="BK152" s="10">
        <v>0</v>
      </c>
      <c r="BL152" s="10">
        <v>0</v>
      </c>
      <c r="BM152" s="10">
        <v>0</v>
      </c>
      <c r="BN152" s="10">
        <v>0</v>
      </c>
      <c r="BO152" s="10">
        <v>0</v>
      </c>
      <c r="BP152" s="10">
        <v>0</v>
      </c>
      <c r="BQ152" s="10">
        <v>0</v>
      </c>
      <c r="BR152" s="31">
        <v>0.98207999999999795</v>
      </c>
      <c r="BS152" s="10">
        <v>0</v>
      </c>
      <c r="BT152" s="10">
        <v>0</v>
      </c>
      <c r="BU152" s="10">
        <v>0</v>
      </c>
      <c r="BV152" s="10">
        <v>0</v>
      </c>
      <c r="BW152" s="10">
        <v>0</v>
      </c>
      <c r="BX152" s="10">
        <v>0</v>
      </c>
      <c r="BY152" s="10">
        <v>0</v>
      </c>
      <c r="BZ152" s="10">
        <v>0</v>
      </c>
      <c r="CA152" s="10">
        <v>0</v>
      </c>
      <c r="CB152" s="10">
        <v>4.9986305988664242E-2</v>
      </c>
      <c r="CC152" s="10">
        <v>0</v>
      </c>
      <c r="CD152" s="10">
        <v>0</v>
      </c>
      <c r="CE152" s="10">
        <v>9.3024804873014233</v>
      </c>
      <c r="CF152" s="17">
        <v>0</v>
      </c>
      <c r="CG152" s="17">
        <v>0</v>
      </c>
    </row>
    <row r="153" spans="1:85" x14ac:dyDescent="0.25">
      <c r="A153" s="4">
        <v>50496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0.28192948665587669</v>
      </c>
      <c r="H153" s="10">
        <v>0</v>
      </c>
      <c r="I153" s="10">
        <v>0</v>
      </c>
      <c r="J153" s="10">
        <v>0</v>
      </c>
      <c r="K153" s="10">
        <v>0</v>
      </c>
      <c r="L153" s="10">
        <v>1.9330322175931531</v>
      </c>
      <c r="M153" s="10">
        <v>0</v>
      </c>
      <c r="N153" s="10">
        <v>0</v>
      </c>
      <c r="O153" s="10">
        <v>1.8271115307162924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0.89012076886987268</v>
      </c>
      <c r="X153" s="10">
        <v>0</v>
      </c>
      <c r="Y153" s="10">
        <v>0.13324713377270839</v>
      </c>
      <c r="Z153" s="10">
        <v>0</v>
      </c>
      <c r="AA153" s="10">
        <v>0</v>
      </c>
      <c r="AB153" s="10">
        <v>0.13419181187302753</v>
      </c>
      <c r="AC153" s="10">
        <v>0</v>
      </c>
      <c r="AD153" s="10">
        <v>8.8321195375704778E-2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0.14108657854404771</v>
      </c>
      <c r="AM153" s="10">
        <v>0</v>
      </c>
      <c r="AN153" s="10">
        <v>0</v>
      </c>
      <c r="AO153" s="10">
        <v>0</v>
      </c>
      <c r="AP153" s="10">
        <v>0</v>
      </c>
      <c r="AQ153" s="10">
        <v>0.52307980482526206</v>
      </c>
      <c r="AR153" s="10">
        <v>9.0101556480013056E-2</v>
      </c>
      <c r="AS153" s="10">
        <v>8.0020366278048025E-2</v>
      </c>
      <c r="AT153" s="10">
        <v>0</v>
      </c>
      <c r="AU153" s="10">
        <v>0</v>
      </c>
      <c r="AV153" s="10">
        <v>1.8049765533450894</v>
      </c>
      <c r="AW153" s="10">
        <v>0</v>
      </c>
      <c r="AX153" s="10">
        <v>0</v>
      </c>
      <c r="AY153" s="10">
        <v>0</v>
      </c>
      <c r="AZ153" s="10">
        <v>0</v>
      </c>
      <c r="BA153" s="10">
        <v>2.5035717852989057E-2</v>
      </c>
      <c r="BB153" s="10">
        <v>5.79569485446031E-2</v>
      </c>
      <c r="BC153" s="10">
        <v>5.3956071811539788E-2</v>
      </c>
      <c r="BD153" s="10">
        <v>0</v>
      </c>
      <c r="BE153" s="10">
        <v>0</v>
      </c>
      <c r="BF153" s="10">
        <v>9.3389919281826966E-2</v>
      </c>
      <c r="BG153" s="10">
        <v>0.31069391829969623</v>
      </c>
      <c r="BH153" s="10">
        <v>0</v>
      </c>
      <c r="BI153" s="10">
        <v>0</v>
      </c>
      <c r="BJ153" s="10">
        <v>0</v>
      </c>
      <c r="BK153" s="10">
        <v>0</v>
      </c>
      <c r="BL153" s="10">
        <v>0</v>
      </c>
      <c r="BM153" s="10">
        <v>0</v>
      </c>
      <c r="BN153" s="10">
        <v>0</v>
      </c>
      <c r="BO153" s="10">
        <v>0</v>
      </c>
      <c r="BP153" s="10">
        <v>0</v>
      </c>
      <c r="BQ153" s="10">
        <v>0</v>
      </c>
      <c r="BR153" s="31">
        <v>0.98207999999999795</v>
      </c>
      <c r="BS153" s="10">
        <v>0</v>
      </c>
      <c r="BT153" s="10">
        <v>0</v>
      </c>
      <c r="BU153" s="10">
        <v>0</v>
      </c>
      <c r="BV153" s="10">
        <v>0</v>
      </c>
      <c r="BW153" s="10">
        <v>0</v>
      </c>
      <c r="BX153" s="10">
        <v>0</v>
      </c>
      <c r="BY153" s="10">
        <v>0</v>
      </c>
      <c r="BZ153" s="10">
        <v>0</v>
      </c>
      <c r="CA153" s="10">
        <v>0</v>
      </c>
      <c r="CB153" s="10">
        <v>5.1324183404662903E-2</v>
      </c>
      <c r="CC153" s="10">
        <v>0</v>
      </c>
      <c r="CD153" s="10">
        <v>0</v>
      </c>
      <c r="CE153" s="10">
        <v>9.501655763524413</v>
      </c>
      <c r="CF153" s="17">
        <v>0</v>
      </c>
      <c r="CG153" s="17">
        <v>0</v>
      </c>
    </row>
    <row r="154" spans="1:85" x14ac:dyDescent="0.25">
      <c r="A154" s="4">
        <v>50526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0.24371602006993007</v>
      </c>
      <c r="H154" s="10">
        <v>0</v>
      </c>
      <c r="I154" s="10">
        <v>0</v>
      </c>
      <c r="J154" s="10">
        <v>0</v>
      </c>
      <c r="K154" s="10">
        <v>0</v>
      </c>
      <c r="L154" s="10">
        <v>1.671023929872907</v>
      </c>
      <c r="M154" s="10">
        <v>0</v>
      </c>
      <c r="N154" s="10">
        <v>0</v>
      </c>
      <c r="O154" s="10">
        <v>1.579460012402256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0.76947145097789849</v>
      </c>
      <c r="X154" s="10">
        <v>0</v>
      </c>
      <c r="Y154" s="10">
        <v>0.11518646564432761</v>
      </c>
      <c r="Z154" s="10">
        <v>0</v>
      </c>
      <c r="AA154" s="10">
        <v>0</v>
      </c>
      <c r="AB154" s="10">
        <v>0.11609542879363768</v>
      </c>
      <c r="AC154" s="10">
        <v>0</v>
      </c>
      <c r="AD154" s="10">
        <v>7.6410675924184907E-2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0.12206040446489219</v>
      </c>
      <c r="AM154" s="10">
        <v>0</v>
      </c>
      <c r="AN154" s="10">
        <v>0</v>
      </c>
      <c r="AO154" s="10">
        <v>0</v>
      </c>
      <c r="AP154" s="10">
        <v>0</v>
      </c>
      <c r="AQ154" s="10">
        <v>0.45254008711009314</v>
      </c>
      <c r="AR154" s="10">
        <v>7.8100619419168779E-2</v>
      </c>
      <c r="AS154" s="10">
        <v>6.936217770944561E-2</v>
      </c>
      <c r="AT154" s="10">
        <v>0</v>
      </c>
      <c r="AU154" s="10">
        <v>0</v>
      </c>
      <c r="AV154" s="10">
        <v>1.6933505146932928</v>
      </c>
      <c r="AW154" s="10">
        <v>0</v>
      </c>
      <c r="AX154" s="10">
        <v>0</v>
      </c>
      <c r="AY154" s="10">
        <v>0</v>
      </c>
      <c r="AZ154" s="10">
        <v>0</v>
      </c>
      <c r="BA154" s="10">
        <v>2.1640398839946211E-2</v>
      </c>
      <c r="BB154" s="10">
        <v>5.009688515489117E-2</v>
      </c>
      <c r="BC154" s="10">
        <v>4.6638603322456548E-2</v>
      </c>
      <c r="BD154" s="10">
        <v>0</v>
      </c>
      <c r="BE154" s="10">
        <v>0</v>
      </c>
      <c r="BF154" s="10">
        <v>8.0724471842848672E-2</v>
      </c>
      <c r="BG154" s="10">
        <v>0.26855791987399935</v>
      </c>
      <c r="BH154" s="10">
        <v>0</v>
      </c>
      <c r="BI154" s="10">
        <v>0</v>
      </c>
      <c r="BJ154" s="10">
        <v>0</v>
      </c>
      <c r="BK154" s="10">
        <v>0</v>
      </c>
      <c r="BL154" s="10">
        <v>0</v>
      </c>
      <c r="BM154" s="10">
        <v>0</v>
      </c>
      <c r="BN154" s="10">
        <v>0</v>
      </c>
      <c r="BO154" s="10">
        <v>0</v>
      </c>
      <c r="BP154" s="10">
        <v>0</v>
      </c>
      <c r="BQ154" s="10">
        <v>0</v>
      </c>
      <c r="BR154" s="31">
        <v>0.98207999999999795</v>
      </c>
      <c r="BS154" s="10">
        <v>0</v>
      </c>
      <c r="BT154" s="10">
        <v>0</v>
      </c>
      <c r="BU154" s="10">
        <v>0</v>
      </c>
      <c r="BV154" s="10">
        <v>0</v>
      </c>
      <c r="BW154" s="10">
        <v>0</v>
      </c>
      <c r="BX154" s="10">
        <v>0</v>
      </c>
      <c r="BY154" s="10">
        <v>0</v>
      </c>
      <c r="BZ154" s="10">
        <v>0</v>
      </c>
      <c r="CA154" s="10">
        <v>0</v>
      </c>
      <c r="CB154" s="10">
        <v>4.4356231952974022E-2</v>
      </c>
      <c r="CC154" s="10">
        <v>0</v>
      </c>
      <c r="CD154" s="10">
        <v>0</v>
      </c>
      <c r="CE154" s="10">
        <v>8.4808722980691496</v>
      </c>
      <c r="CF154" s="17">
        <v>0</v>
      </c>
      <c r="CG154" s="17">
        <v>0</v>
      </c>
    </row>
    <row r="155" spans="1:85" x14ac:dyDescent="0.25">
      <c r="A155" s="4">
        <v>50557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0.24087083597554543</v>
      </c>
      <c r="H155" s="10">
        <v>0</v>
      </c>
      <c r="I155" s="10">
        <v>0</v>
      </c>
      <c r="J155" s="10">
        <v>0</v>
      </c>
      <c r="K155" s="10">
        <v>0</v>
      </c>
      <c r="L155" s="10">
        <v>1.6515160997957281</v>
      </c>
      <c r="M155" s="10">
        <v>0</v>
      </c>
      <c r="N155" s="10">
        <v>0</v>
      </c>
      <c r="O155" s="10">
        <v>1.5610211157564218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0.7604885046259221</v>
      </c>
      <c r="X155" s="10">
        <v>0</v>
      </c>
      <c r="Y155" s="10">
        <v>0.11384175839100223</v>
      </c>
      <c r="Z155" s="10">
        <v>0</v>
      </c>
      <c r="AA155" s="10">
        <v>0</v>
      </c>
      <c r="AB155" s="10">
        <v>0.11486866637441216</v>
      </c>
      <c r="AC155" s="10">
        <v>0</v>
      </c>
      <c r="AD155" s="10">
        <v>7.5603256143531611E-2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0.12077061107139725</v>
      </c>
      <c r="AM155" s="10">
        <v>0</v>
      </c>
      <c r="AN155" s="10">
        <v>0</v>
      </c>
      <c r="AO155" s="10">
        <v>0</v>
      </c>
      <c r="AP155" s="10">
        <v>0</v>
      </c>
      <c r="AQ155" s="10">
        <v>0.44775816608332714</v>
      </c>
      <c r="AR155" s="10">
        <v>7.7453590261388122E-2</v>
      </c>
      <c r="AS155" s="10">
        <v>6.8787542684026592E-2</v>
      </c>
      <c r="AT155" s="10">
        <v>0</v>
      </c>
      <c r="AU155" s="10">
        <v>0</v>
      </c>
      <c r="AV155" s="10">
        <v>1.6850996745131308</v>
      </c>
      <c r="AW155" s="10">
        <v>0</v>
      </c>
      <c r="AX155" s="10">
        <v>0</v>
      </c>
      <c r="AY155" s="10">
        <v>0</v>
      </c>
      <c r="AZ155" s="10">
        <v>0</v>
      </c>
      <c r="BA155" s="10">
        <v>2.1390617992144312E-2</v>
      </c>
      <c r="BB155" s="10">
        <v>4.9518649858084858E-2</v>
      </c>
      <c r="BC155" s="10">
        <v>4.610028469143964E-2</v>
      </c>
      <c r="BD155" s="10">
        <v>0</v>
      </c>
      <c r="BE155" s="10">
        <v>0</v>
      </c>
      <c r="BF155" s="10">
        <v>7.9792722517690776E-2</v>
      </c>
      <c r="BG155" s="10">
        <v>0.26545813297052423</v>
      </c>
      <c r="BH155" s="10">
        <v>0</v>
      </c>
      <c r="BI155" s="10">
        <v>0</v>
      </c>
      <c r="BJ155" s="10">
        <v>0</v>
      </c>
      <c r="BK155" s="10">
        <v>0</v>
      </c>
      <c r="BL155" s="10">
        <v>0</v>
      </c>
      <c r="BM155" s="10">
        <v>0</v>
      </c>
      <c r="BN155" s="10">
        <v>0</v>
      </c>
      <c r="BO155" s="10">
        <v>0</v>
      </c>
      <c r="BP155" s="10">
        <v>0</v>
      </c>
      <c r="BQ155" s="10">
        <v>0</v>
      </c>
      <c r="BR155" s="31">
        <v>0.98207999999999795</v>
      </c>
      <c r="BS155" s="10">
        <v>0</v>
      </c>
      <c r="BT155" s="10">
        <v>0</v>
      </c>
      <c r="BU155" s="10">
        <v>0</v>
      </c>
      <c r="BV155" s="10">
        <v>0</v>
      </c>
      <c r="BW155" s="10">
        <v>0</v>
      </c>
      <c r="BX155" s="10">
        <v>0</v>
      </c>
      <c r="BY155" s="10">
        <v>0</v>
      </c>
      <c r="BZ155" s="10">
        <v>0</v>
      </c>
      <c r="CA155" s="10">
        <v>0</v>
      </c>
      <c r="CB155" s="10">
        <v>4.3810304724600901E-2</v>
      </c>
      <c r="CC155" s="10">
        <v>0</v>
      </c>
      <c r="CD155" s="10">
        <v>0</v>
      </c>
      <c r="CE155" s="10">
        <v>8.4062305344303159</v>
      </c>
      <c r="CF155" s="17">
        <v>0</v>
      </c>
      <c r="CG155" s="17">
        <v>0</v>
      </c>
    </row>
    <row r="156" spans="1:85" x14ac:dyDescent="0.25">
      <c r="A156" s="4">
        <v>50587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0.2453680988757703</v>
      </c>
      <c r="H156" s="10">
        <v>0</v>
      </c>
      <c r="I156" s="10">
        <v>0</v>
      </c>
      <c r="J156" s="10">
        <v>0</v>
      </c>
      <c r="K156" s="10">
        <v>0</v>
      </c>
      <c r="L156" s="10">
        <v>1.6823513067839642</v>
      </c>
      <c r="M156" s="10">
        <v>0</v>
      </c>
      <c r="N156" s="10">
        <v>0</v>
      </c>
      <c r="O156" s="10">
        <v>1.590166704602519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0.77468747032490304</v>
      </c>
      <c r="X156" s="10">
        <v>0</v>
      </c>
      <c r="Y156" s="10">
        <v>0.11596728062134895</v>
      </c>
      <c r="Z156" s="10">
        <v>0</v>
      </c>
      <c r="AA156" s="10">
        <v>0</v>
      </c>
      <c r="AB156" s="10">
        <v>0.11717986134777188</v>
      </c>
      <c r="AC156" s="10">
        <v>0</v>
      </c>
      <c r="AD156" s="10">
        <v>7.7124418276632509E-2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0.12320055509397339</v>
      </c>
      <c r="AM156" s="10">
        <v>0</v>
      </c>
      <c r="AN156" s="10">
        <v>0</v>
      </c>
      <c r="AO156" s="10">
        <v>0</v>
      </c>
      <c r="AP156" s="10">
        <v>0</v>
      </c>
      <c r="AQ156" s="10">
        <v>0.45676720619318145</v>
      </c>
      <c r="AR156" s="10">
        <v>7.9225005470386342E-2</v>
      </c>
      <c r="AS156" s="10">
        <v>7.0360759611594173E-2</v>
      </c>
      <c r="AT156" s="10">
        <v>0</v>
      </c>
      <c r="AU156" s="10">
        <v>0</v>
      </c>
      <c r="AV156" s="10">
        <v>1.6983662958338503</v>
      </c>
      <c r="AW156" s="10">
        <v>0</v>
      </c>
      <c r="AX156" s="10">
        <v>0</v>
      </c>
      <c r="AY156" s="10">
        <v>0</v>
      </c>
      <c r="AZ156" s="10">
        <v>0</v>
      </c>
      <c r="BA156" s="10">
        <v>2.1796553503240841E-2</v>
      </c>
      <c r="BB156" s="10">
        <v>5.045837859553106E-2</v>
      </c>
      <c r="BC156" s="10">
        <v>4.6975142193676725E-2</v>
      </c>
      <c r="BD156" s="10">
        <v>0</v>
      </c>
      <c r="BE156" s="10">
        <v>0</v>
      </c>
      <c r="BF156" s="10">
        <v>8.1306970474851151E-2</v>
      </c>
      <c r="BG156" s="10">
        <v>0.27049580336049123</v>
      </c>
      <c r="BH156" s="10">
        <v>0</v>
      </c>
      <c r="BI156" s="10">
        <v>0</v>
      </c>
      <c r="BJ156" s="10">
        <v>0</v>
      </c>
      <c r="BK156" s="10">
        <v>0</v>
      </c>
      <c r="BL156" s="10">
        <v>0</v>
      </c>
      <c r="BM156" s="10">
        <v>0</v>
      </c>
      <c r="BN156" s="10">
        <v>0</v>
      </c>
      <c r="BO156" s="10">
        <v>0</v>
      </c>
      <c r="BP156" s="10">
        <v>0</v>
      </c>
      <c r="BQ156" s="10">
        <v>0</v>
      </c>
      <c r="BR156" s="31">
        <v>0.98207999999999795</v>
      </c>
      <c r="BS156" s="10">
        <v>0</v>
      </c>
      <c r="BT156" s="10">
        <v>0</v>
      </c>
      <c r="BU156" s="10">
        <v>0</v>
      </c>
      <c r="BV156" s="10">
        <v>0</v>
      </c>
      <c r="BW156" s="10">
        <v>0</v>
      </c>
      <c r="BX156" s="10">
        <v>0</v>
      </c>
      <c r="BY156" s="10">
        <v>0</v>
      </c>
      <c r="BZ156" s="10">
        <v>0</v>
      </c>
      <c r="CA156" s="10">
        <v>0</v>
      </c>
      <c r="CB156" s="10">
        <v>4.4609259917121905E-2</v>
      </c>
      <c r="CC156" s="10">
        <v>0</v>
      </c>
      <c r="CD156" s="10">
        <v>0</v>
      </c>
      <c r="CE156" s="10">
        <v>8.5284870710808054</v>
      </c>
      <c r="CF156" s="17">
        <v>0</v>
      </c>
      <c r="CG156" s="17">
        <v>0</v>
      </c>
    </row>
    <row r="157" spans="1:85" x14ac:dyDescent="0.25">
      <c r="A157" s="4">
        <v>50618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0.2475913504143879</v>
      </c>
      <c r="H157" s="10">
        <v>0</v>
      </c>
      <c r="I157" s="10">
        <v>0</v>
      </c>
      <c r="J157" s="10">
        <v>0</v>
      </c>
      <c r="K157" s="10">
        <v>0</v>
      </c>
      <c r="L157" s="10">
        <v>1.6975948944729917</v>
      </c>
      <c r="M157" s="10">
        <v>0</v>
      </c>
      <c r="N157" s="10">
        <v>0</v>
      </c>
      <c r="O157" s="10">
        <v>1.6045750184333074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0.78170682254810964</v>
      </c>
      <c r="X157" s="10">
        <v>0</v>
      </c>
      <c r="Y157" s="10">
        <v>0.11701804653693461</v>
      </c>
      <c r="Z157" s="10">
        <v>0</v>
      </c>
      <c r="AA157" s="10">
        <v>0</v>
      </c>
      <c r="AB157" s="10">
        <v>0.11842404779556058</v>
      </c>
      <c r="AC157" s="10">
        <v>0</v>
      </c>
      <c r="AD157" s="10">
        <v>7.7943306052310854E-2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0.12450866776149944</v>
      </c>
      <c r="AM157" s="10">
        <v>0</v>
      </c>
      <c r="AN157" s="10">
        <v>0</v>
      </c>
      <c r="AO157" s="10">
        <v>0</v>
      </c>
      <c r="AP157" s="10">
        <v>0</v>
      </c>
      <c r="AQ157" s="10">
        <v>0.46161704609914639</v>
      </c>
      <c r="AR157" s="10">
        <v>8.0301648186283645E-2</v>
      </c>
      <c r="AS157" s="10">
        <v>7.1316940035578369E-2</v>
      </c>
      <c r="AT157" s="10">
        <v>0</v>
      </c>
      <c r="AU157" s="10">
        <v>0</v>
      </c>
      <c r="AV157" s="10">
        <v>1.7050490352502083</v>
      </c>
      <c r="AW157" s="10">
        <v>0</v>
      </c>
      <c r="AX157" s="10">
        <v>0</v>
      </c>
      <c r="AY157" s="10">
        <v>0</v>
      </c>
      <c r="AZ157" s="10">
        <v>0</v>
      </c>
      <c r="BA157" s="10">
        <v>2.2001802413415993E-2</v>
      </c>
      <c r="BB157" s="10">
        <v>5.0933523769945817E-2</v>
      </c>
      <c r="BC157" s="10">
        <v>4.7417487206577111E-2</v>
      </c>
      <c r="BD157" s="10">
        <v>0</v>
      </c>
      <c r="BE157" s="10">
        <v>0</v>
      </c>
      <c r="BF157" s="10">
        <v>8.2072603769909699E-2</v>
      </c>
      <c r="BG157" s="10">
        <v>0.2730429477445076</v>
      </c>
      <c r="BH157" s="10">
        <v>0</v>
      </c>
      <c r="BI157" s="10">
        <v>0</v>
      </c>
      <c r="BJ157" s="10">
        <v>0</v>
      </c>
      <c r="BK157" s="10">
        <v>0</v>
      </c>
      <c r="BL157" s="10">
        <v>0</v>
      </c>
      <c r="BM157" s="10">
        <v>0</v>
      </c>
      <c r="BN157" s="10">
        <v>0</v>
      </c>
      <c r="BO157" s="10">
        <v>0</v>
      </c>
      <c r="BP157" s="10">
        <v>0</v>
      </c>
      <c r="BQ157" s="10">
        <v>0</v>
      </c>
      <c r="BR157" s="31">
        <v>0.98207999999999795</v>
      </c>
      <c r="BS157" s="10">
        <v>0</v>
      </c>
      <c r="BT157" s="10">
        <v>0</v>
      </c>
      <c r="BU157" s="10">
        <v>0</v>
      </c>
      <c r="BV157" s="10">
        <v>0</v>
      </c>
      <c r="BW157" s="10">
        <v>0</v>
      </c>
      <c r="BX157" s="10">
        <v>0</v>
      </c>
      <c r="BY157" s="10">
        <v>0</v>
      </c>
      <c r="BZ157" s="10">
        <v>0</v>
      </c>
      <c r="CA157" s="10">
        <v>0</v>
      </c>
      <c r="CB157" s="10">
        <v>4.5022432266195136E-2</v>
      </c>
      <c r="CC157" s="10">
        <v>0</v>
      </c>
      <c r="CD157" s="10">
        <v>0</v>
      </c>
      <c r="CE157" s="10">
        <v>8.590217620756869</v>
      </c>
      <c r="CF157" s="17">
        <v>0</v>
      </c>
      <c r="CG157" s="17">
        <v>0</v>
      </c>
    </row>
    <row r="158" spans="1:85" x14ac:dyDescent="0.25">
      <c r="A158" s="4">
        <v>50649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0.2845303762531739</v>
      </c>
      <c r="H158" s="10">
        <v>0</v>
      </c>
      <c r="I158" s="10">
        <v>0</v>
      </c>
      <c r="J158" s="10">
        <v>0</v>
      </c>
      <c r="K158" s="10">
        <v>0</v>
      </c>
      <c r="L158" s="10">
        <v>1.9508650574483015</v>
      </c>
      <c r="M158" s="10">
        <v>0</v>
      </c>
      <c r="N158" s="10">
        <v>0</v>
      </c>
      <c r="O158" s="10">
        <v>1.8439672183909281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0.89833241737657077</v>
      </c>
      <c r="X158" s="10">
        <v>0</v>
      </c>
      <c r="Y158" s="10">
        <v>0.13447638115725785</v>
      </c>
      <c r="Z158" s="10">
        <v>0</v>
      </c>
      <c r="AA158" s="10">
        <v>0</v>
      </c>
      <c r="AB158" s="10">
        <v>0.13630241766024181</v>
      </c>
      <c r="AC158" s="10">
        <v>0</v>
      </c>
      <c r="AD158" s="10">
        <v>8.9710335469215308E-2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0.14330562712098391</v>
      </c>
      <c r="AM158" s="10">
        <v>0</v>
      </c>
      <c r="AN158" s="10">
        <v>0</v>
      </c>
      <c r="AO158" s="10">
        <v>0</v>
      </c>
      <c r="AP158" s="10">
        <v>0</v>
      </c>
      <c r="AQ158" s="10">
        <v>0.53130694810494095</v>
      </c>
      <c r="AR158" s="10">
        <v>9.2703000652505474E-2</v>
      </c>
      <c r="AS158" s="10">
        <v>8.233074274286431E-2</v>
      </c>
      <c r="AT158" s="10">
        <v>0</v>
      </c>
      <c r="AU158" s="10">
        <v>0</v>
      </c>
      <c r="AV158" s="10">
        <v>1.813223852976281</v>
      </c>
      <c r="AW158" s="10">
        <v>0</v>
      </c>
      <c r="AX158" s="10">
        <v>0</v>
      </c>
      <c r="AY158" s="10">
        <v>0</v>
      </c>
      <c r="AZ158" s="10">
        <v>0</v>
      </c>
      <c r="BA158" s="10">
        <v>2.5294868474422413E-2</v>
      </c>
      <c r="BB158" s="10">
        <v>5.8556874591058433E-2</v>
      </c>
      <c r="BC158" s="10">
        <v>5.4514583839122562E-2</v>
      </c>
      <c r="BD158" s="10">
        <v>0</v>
      </c>
      <c r="BE158" s="10">
        <v>0</v>
      </c>
      <c r="BF158" s="10">
        <v>9.4356620367036986E-2</v>
      </c>
      <c r="BG158" s="10">
        <v>0.31390998434085099</v>
      </c>
      <c r="BH158" s="10">
        <v>0</v>
      </c>
      <c r="BI158" s="10">
        <v>0</v>
      </c>
      <c r="BJ158" s="10">
        <v>0</v>
      </c>
      <c r="BK158" s="10">
        <v>0</v>
      </c>
      <c r="BL158" s="10">
        <v>0</v>
      </c>
      <c r="BM158" s="10">
        <v>0</v>
      </c>
      <c r="BN158" s="10">
        <v>0</v>
      </c>
      <c r="BO158" s="10">
        <v>0</v>
      </c>
      <c r="BP158" s="10">
        <v>0</v>
      </c>
      <c r="BQ158" s="10">
        <v>0</v>
      </c>
      <c r="BR158" s="31">
        <v>0.98207999999999795</v>
      </c>
      <c r="BS158" s="10">
        <v>0</v>
      </c>
      <c r="BT158" s="10">
        <v>0</v>
      </c>
      <c r="BU158" s="10">
        <v>0</v>
      </c>
      <c r="BV158" s="10">
        <v>0</v>
      </c>
      <c r="BW158" s="10">
        <v>0</v>
      </c>
      <c r="BX158" s="10">
        <v>0</v>
      </c>
      <c r="BY158" s="10">
        <v>0</v>
      </c>
      <c r="BZ158" s="10">
        <v>0</v>
      </c>
      <c r="CA158" s="10">
        <v>0</v>
      </c>
      <c r="CB158" s="10">
        <v>5.1753812971683258E-2</v>
      </c>
      <c r="CC158" s="10">
        <v>0</v>
      </c>
      <c r="CD158" s="10">
        <v>0</v>
      </c>
      <c r="CE158" s="10">
        <v>9.5815211199374364</v>
      </c>
      <c r="CF158" s="17">
        <v>0</v>
      </c>
      <c r="CG158" s="17">
        <v>0</v>
      </c>
    </row>
    <row r="159" spans="1:85" x14ac:dyDescent="0.25">
      <c r="A159" s="4">
        <v>50679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0.31766528800048699</v>
      </c>
      <c r="H159" s="10">
        <v>0</v>
      </c>
      <c r="I159" s="10">
        <v>0</v>
      </c>
      <c r="J159" s="10">
        <v>0</v>
      </c>
      <c r="K159" s="10">
        <v>0</v>
      </c>
      <c r="L159" s="10">
        <v>2.1780525456901487</v>
      </c>
      <c r="M159" s="10">
        <v>0</v>
      </c>
      <c r="N159" s="10">
        <v>0</v>
      </c>
      <c r="O159" s="10">
        <v>2.058705946293764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1.0029474878709677</v>
      </c>
      <c r="X159" s="10">
        <v>0</v>
      </c>
      <c r="Y159" s="10">
        <v>0.15013679351962356</v>
      </c>
      <c r="Z159" s="10">
        <v>0</v>
      </c>
      <c r="AA159" s="10">
        <v>0</v>
      </c>
      <c r="AB159" s="10">
        <v>0.15241968242602885</v>
      </c>
      <c r="AC159" s="10">
        <v>0</v>
      </c>
      <c r="AD159" s="10">
        <v>0.10031825610484958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0.16025099591475966</v>
      </c>
      <c r="AM159" s="10">
        <v>0</v>
      </c>
      <c r="AN159" s="10">
        <v>0</v>
      </c>
      <c r="AO159" s="10">
        <v>0</v>
      </c>
      <c r="AP159" s="10">
        <v>0</v>
      </c>
      <c r="AQ159" s="10">
        <v>0.59413206083225112</v>
      </c>
      <c r="AR159" s="10">
        <v>0.10397868238291127</v>
      </c>
      <c r="AS159" s="10">
        <v>9.2344822602871135E-2</v>
      </c>
      <c r="AT159" s="10">
        <v>0</v>
      </c>
      <c r="AU159" s="10">
        <v>0</v>
      </c>
      <c r="AV159" s="10">
        <v>1.9104886209502023</v>
      </c>
      <c r="AW159" s="10">
        <v>0</v>
      </c>
      <c r="AX159" s="10">
        <v>0</v>
      </c>
      <c r="AY159" s="10">
        <v>0</v>
      </c>
      <c r="AZ159" s="10">
        <v>0</v>
      </c>
      <c r="BA159" s="10">
        <v>2.8256437343818146E-2</v>
      </c>
      <c r="BB159" s="10">
        <v>6.5412819189202803E-2</v>
      </c>
      <c r="BC159" s="10">
        <v>6.0897249737909998E-2</v>
      </c>
      <c r="BD159" s="10">
        <v>0</v>
      </c>
      <c r="BE159" s="10">
        <v>0</v>
      </c>
      <c r="BF159" s="10">
        <v>0.10540406383498682</v>
      </c>
      <c r="BG159" s="10">
        <v>0.35066313205365385</v>
      </c>
      <c r="BH159" s="10">
        <v>0</v>
      </c>
      <c r="BI159" s="10">
        <v>0</v>
      </c>
      <c r="BJ159" s="10">
        <v>0</v>
      </c>
      <c r="BK159" s="10">
        <v>0</v>
      </c>
      <c r="BL159" s="10">
        <v>0</v>
      </c>
      <c r="BM159" s="10">
        <v>0</v>
      </c>
      <c r="BN159" s="10">
        <v>0</v>
      </c>
      <c r="BO159" s="10">
        <v>0</v>
      </c>
      <c r="BP159" s="10">
        <v>0</v>
      </c>
      <c r="BQ159" s="10">
        <v>0</v>
      </c>
      <c r="BR159" s="31">
        <v>0.98207999999999795</v>
      </c>
      <c r="BS159" s="10">
        <v>0</v>
      </c>
      <c r="BT159" s="10">
        <v>0</v>
      </c>
      <c r="BU159" s="10">
        <v>0</v>
      </c>
      <c r="BV159" s="10">
        <v>0</v>
      </c>
      <c r="BW159" s="10">
        <v>0</v>
      </c>
      <c r="BX159" s="10">
        <v>0</v>
      </c>
      <c r="BY159" s="10">
        <v>0</v>
      </c>
      <c r="BZ159" s="10">
        <v>0</v>
      </c>
      <c r="CA159" s="10">
        <v>0</v>
      </c>
      <c r="CB159" s="10">
        <v>5.7776275777536662E-2</v>
      </c>
      <c r="CC159" s="10">
        <v>0</v>
      </c>
      <c r="CD159" s="10">
        <v>0</v>
      </c>
      <c r="CE159" s="10">
        <v>10.471931160525971</v>
      </c>
      <c r="CF159" s="17">
        <v>0</v>
      </c>
      <c r="CG159" s="17">
        <v>0</v>
      </c>
    </row>
    <row r="160" spans="1:85" x14ac:dyDescent="0.25">
      <c r="A160" s="4">
        <v>50710</v>
      </c>
      <c r="B160" s="10">
        <v>0</v>
      </c>
      <c r="C160" s="10">
        <v>0</v>
      </c>
      <c r="D160" s="10">
        <v>0</v>
      </c>
      <c r="E160" s="10">
        <v>0</v>
      </c>
      <c r="F160" s="10">
        <v>0</v>
      </c>
      <c r="G160" s="10">
        <v>0.27110258606632598</v>
      </c>
      <c r="H160" s="10">
        <v>0</v>
      </c>
      <c r="I160" s="10">
        <v>0</v>
      </c>
      <c r="J160" s="10">
        <v>0</v>
      </c>
      <c r="K160" s="10">
        <v>0</v>
      </c>
      <c r="L160" s="10">
        <v>1.8587982383647745</v>
      </c>
      <c r="M160" s="10">
        <v>0</v>
      </c>
      <c r="N160" s="10">
        <v>0</v>
      </c>
      <c r="O160" s="10">
        <v>1.7569452095423992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0.8559375793370525</v>
      </c>
      <c r="X160" s="10">
        <v>0</v>
      </c>
      <c r="Y160" s="10">
        <v>0.12813006181151768</v>
      </c>
      <c r="Z160" s="10">
        <v>0</v>
      </c>
      <c r="AA160" s="10">
        <v>0</v>
      </c>
      <c r="AB160" s="10">
        <v>0.13030503140344343</v>
      </c>
      <c r="AC160" s="10">
        <v>0</v>
      </c>
      <c r="AD160" s="10">
        <v>8.5763028134014749E-2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0.13700009554369658</v>
      </c>
      <c r="AM160" s="10">
        <v>0</v>
      </c>
      <c r="AN160" s="10">
        <v>0</v>
      </c>
      <c r="AO160" s="10">
        <v>0</v>
      </c>
      <c r="AP160" s="10">
        <v>0</v>
      </c>
      <c r="AQ160" s="10">
        <v>0.50792913101699422</v>
      </c>
      <c r="AR160" s="10">
        <v>8.916581152746271E-2</v>
      </c>
      <c r="AS160" s="10">
        <v>7.9189318993503913E-2</v>
      </c>
      <c r="AT160" s="10">
        <v>0</v>
      </c>
      <c r="AU160" s="10">
        <v>0</v>
      </c>
      <c r="AV160" s="10">
        <v>1.774873329761733</v>
      </c>
      <c r="AW160" s="10">
        <v>0</v>
      </c>
      <c r="AX160" s="10">
        <v>0</v>
      </c>
      <c r="AY160" s="10">
        <v>0</v>
      </c>
      <c r="AZ160" s="10">
        <v>0</v>
      </c>
      <c r="BA160" s="10">
        <v>2.4131103259962042E-2</v>
      </c>
      <c r="BB160" s="10">
        <v>5.5862792438170383E-2</v>
      </c>
      <c r="BC160" s="10">
        <v>5.2006479224271318E-2</v>
      </c>
      <c r="BD160" s="10">
        <v>0</v>
      </c>
      <c r="BE160" s="10">
        <v>0</v>
      </c>
      <c r="BF160" s="10">
        <v>9.0015465059262348E-2</v>
      </c>
      <c r="BG160" s="10">
        <v>0.29946762736172372</v>
      </c>
      <c r="BH160" s="10">
        <v>0</v>
      </c>
      <c r="BI160" s="10">
        <v>0</v>
      </c>
      <c r="BJ160" s="10">
        <v>0</v>
      </c>
      <c r="BK160" s="10">
        <v>0</v>
      </c>
      <c r="BL160" s="10">
        <v>0</v>
      </c>
      <c r="BM160" s="10">
        <v>0</v>
      </c>
      <c r="BN160" s="10">
        <v>0</v>
      </c>
      <c r="BO160" s="10">
        <v>0</v>
      </c>
      <c r="BP160" s="10">
        <v>0</v>
      </c>
      <c r="BQ160" s="10">
        <v>0</v>
      </c>
      <c r="BR160" s="31">
        <v>0.98207999999999795</v>
      </c>
      <c r="BS160" s="10">
        <v>0</v>
      </c>
      <c r="BT160" s="10">
        <v>0</v>
      </c>
      <c r="BU160" s="10">
        <v>0</v>
      </c>
      <c r="BV160" s="10">
        <v>0</v>
      </c>
      <c r="BW160" s="10">
        <v>0</v>
      </c>
      <c r="BX160" s="10">
        <v>0</v>
      </c>
      <c r="BY160" s="10">
        <v>0</v>
      </c>
      <c r="BZ160" s="10">
        <v>0</v>
      </c>
      <c r="CA160" s="10">
        <v>0</v>
      </c>
      <c r="CB160" s="10">
        <v>4.9307174305263296E-2</v>
      </c>
      <c r="CC160" s="10">
        <v>0</v>
      </c>
      <c r="CD160" s="10">
        <v>0</v>
      </c>
      <c r="CE160" s="10">
        <v>9.2280100631515687</v>
      </c>
      <c r="CF160" s="17">
        <v>0</v>
      </c>
      <c r="CG160" s="17">
        <v>0</v>
      </c>
    </row>
    <row r="161" spans="1:85" x14ac:dyDescent="0.25">
      <c r="A161" s="4">
        <v>50740</v>
      </c>
      <c r="B161" s="10">
        <v>0</v>
      </c>
      <c r="C161" s="10">
        <v>0</v>
      </c>
      <c r="D161" s="10">
        <v>0</v>
      </c>
      <c r="E161" s="10">
        <v>0</v>
      </c>
      <c r="F161" s="10">
        <v>0</v>
      </c>
      <c r="G161" s="10">
        <v>0.29486197684324206</v>
      </c>
      <c r="H161" s="10">
        <v>0</v>
      </c>
      <c r="I161" s="10">
        <v>0</v>
      </c>
      <c r="J161" s="10">
        <v>0</v>
      </c>
      <c r="K161" s="10">
        <v>0</v>
      </c>
      <c r="L161" s="10">
        <v>2.0217030426367155</v>
      </c>
      <c r="M161" s="10">
        <v>0</v>
      </c>
      <c r="N161" s="10">
        <v>0</v>
      </c>
      <c r="O161" s="10">
        <v>1.9109236293459484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0.93095182292357903</v>
      </c>
      <c r="X161" s="10">
        <v>0</v>
      </c>
      <c r="Y161" s="10">
        <v>0.13935936158701101</v>
      </c>
      <c r="Z161" s="10">
        <v>0</v>
      </c>
      <c r="AA161" s="10">
        <v>0</v>
      </c>
      <c r="AB161" s="10">
        <v>0.14198129200799736</v>
      </c>
      <c r="AC161" s="10">
        <v>0</v>
      </c>
      <c r="AD161" s="10">
        <v>9.3448007416418608E-2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0.14927628166780901</v>
      </c>
      <c r="AM161" s="10">
        <v>0</v>
      </c>
      <c r="AN161" s="10">
        <v>0</v>
      </c>
      <c r="AO161" s="10">
        <v>0</v>
      </c>
      <c r="AP161" s="10">
        <v>0</v>
      </c>
      <c r="AQ161" s="10">
        <v>0.55344320548152259</v>
      </c>
      <c r="AR161" s="10">
        <v>9.7455899441869998E-2</v>
      </c>
      <c r="AS161" s="10">
        <v>8.6551854085061899E-2</v>
      </c>
      <c r="AT161" s="10">
        <v>0</v>
      </c>
      <c r="AU161" s="10">
        <v>0</v>
      </c>
      <c r="AV161" s="10">
        <v>1.8448918716357883</v>
      </c>
      <c r="AW161" s="10">
        <v>0</v>
      </c>
      <c r="AX161" s="10">
        <v>0</v>
      </c>
      <c r="AY161" s="10">
        <v>0</v>
      </c>
      <c r="AZ161" s="10">
        <v>0</v>
      </c>
      <c r="BA161" s="10">
        <v>2.6264431268521224E-2</v>
      </c>
      <c r="BB161" s="10">
        <v>6.0801383867697269E-2</v>
      </c>
      <c r="BC161" s="10">
        <v>5.6604150435590132E-2</v>
      </c>
      <c r="BD161" s="10">
        <v>0</v>
      </c>
      <c r="BE161" s="10">
        <v>0</v>
      </c>
      <c r="BF161" s="10">
        <v>9.7973348739326907E-2</v>
      </c>
      <c r="BG161" s="10">
        <v>0.32594228416564697</v>
      </c>
      <c r="BH161" s="10">
        <v>0</v>
      </c>
      <c r="BI161" s="10">
        <v>0</v>
      </c>
      <c r="BJ161" s="10">
        <v>0</v>
      </c>
      <c r="BK161" s="10">
        <v>0</v>
      </c>
      <c r="BL161" s="10">
        <v>0</v>
      </c>
      <c r="BM161" s="10">
        <v>0</v>
      </c>
      <c r="BN161" s="10">
        <v>0</v>
      </c>
      <c r="BO161" s="10">
        <v>0</v>
      </c>
      <c r="BP161" s="10">
        <v>0</v>
      </c>
      <c r="BQ161" s="10">
        <v>0</v>
      </c>
      <c r="BR161" s="31">
        <v>0.98207999999999795</v>
      </c>
      <c r="BS161" s="10">
        <v>0</v>
      </c>
      <c r="BT161" s="10">
        <v>0</v>
      </c>
      <c r="BU161" s="10">
        <v>0</v>
      </c>
      <c r="BV161" s="10">
        <v>0</v>
      </c>
      <c r="BW161" s="10">
        <v>0</v>
      </c>
      <c r="BX161" s="10">
        <v>0</v>
      </c>
      <c r="BY161" s="10">
        <v>0</v>
      </c>
      <c r="BZ161" s="10">
        <v>0</v>
      </c>
      <c r="CA161" s="10">
        <v>0</v>
      </c>
      <c r="CB161" s="10">
        <v>5.3654373092765953E-2</v>
      </c>
      <c r="CC161" s="10">
        <v>0</v>
      </c>
      <c r="CD161" s="10">
        <v>0</v>
      </c>
      <c r="CE161" s="10">
        <v>9.8681682166425091</v>
      </c>
      <c r="CF161" s="17">
        <v>0</v>
      </c>
      <c r="CG161" s="17">
        <v>0</v>
      </c>
    </row>
    <row r="162" spans="1:85" x14ac:dyDescent="0.25">
      <c r="A162" s="4">
        <v>50771</v>
      </c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0.24821028081972799</v>
      </c>
      <c r="H162" s="10">
        <v>0</v>
      </c>
      <c r="I162" s="10">
        <v>0</v>
      </c>
      <c r="J162" s="10">
        <v>0</v>
      </c>
      <c r="K162" s="10">
        <v>0</v>
      </c>
      <c r="L162" s="10">
        <v>1.7018385528010427</v>
      </c>
      <c r="M162" s="10">
        <v>0</v>
      </c>
      <c r="N162" s="10">
        <v>0</v>
      </c>
      <c r="O162" s="10">
        <v>1.6085861450938121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0.78366093814918802</v>
      </c>
      <c r="X162" s="10">
        <v>0</v>
      </c>
      <c r="Y162" s="10">
        <v>0.11731056898109105</v>
      </c>
      <c r="Z162" s="10">
        <v>0</v>
      </c>
      <c r="AA162" s="10">
        <v>0</v>
      </c>
      <c r="AB162" s="10">
        <v>0.11972278856256056</v>
      </c>
      <c r="AC162" s="10">
        <v>0</v>
      </c>
      <c r="AD162" s="10">
        <v>7.8798099913601982E-2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0.12587413774565226</v>
      </c>
      <c r="AM162" s="10">
        <v>0</v>
      </c>
      <c r="AN162" s="10">
        <v>0</v>
      </c>
      <c r="AO162" s="10">
        <v>0</v>
      </c>
      <c r="AP162" s="10">
        <v>0</v>
      </c>
      <c r="AQ162" s="10">
        <v>0.46667953879105345</v>
      </c>
      <c r="AR162" s="10">
        <v>8.242162415270872E-2</v>
      </c>
      <c r="AS162" s="10">
        <v>7.3199718313350121E-2</v>
      </c>
      <c r="AT162" s="10">
        <v>0</v>
      </c>
      <c r="AU162" s="10">
        <v>0</v>
      </c>
      <c r="AV162" s="10">
        <v>1.7088690826468156</v>
      </c>
      <c r="AW162" s="10">
        <v>0</v>
      </c>
      <c r="AX162" s="10">
        <v>0</v>
      </c>
      <c r="AY162" s="10">
        <v>0</v>
      </c>
      <c r="AZ162" s="10">
        <v>0</v>
      </c>
      <c r="BA162" s="10">
        <v>2.2124697191608651E-2</v>
      </c>
      <c r="BB162" s="10">
        <v>5.1218021557384412E-2</v>
      </c>
      <c r="BC162" s="10">
        <v>4.768234557877811E-2</v>
      </c>
      <c r="BD162" s="10">
        <v>0</v>
      </c>
      <c r="BE162" s="10">
        <v>0</v>
      </c>
      <c r="BF162" s="10">
        <v>8.2531034140589085E-2</v>
      </c>
      <c r="BG162" s="10">
        <v>0.27456807518041576</v>
      </c>
      <c r="BH162" s="10">
        <v>0</v>
      </c>
      <c r="BI162" s="10">
        <v>0</v>
      </c>
      <c r="BJ162" s="10">
        <v>0</v>
      </c>
      <c r="BK162" s="10">
        <v>0</v>
      </c>
      <c r="BL162" s="10">
        <v>0</v>
      </c>
      <c r="BM162" s="10">
        <v>0</v>
      </c>
      <c r="BN162" s="10">
        <v>0</v>
      </c>
      <c r="BO162" s="10">
        <v>0</v>
      </c>
      <c r="BP162" s="10">
        <v>0</v>
      </c>
      <c r="BQ162" s="10">
        <v>0</v>
      </c>
      <c r="BR162" s="31">
        <v>0.98207999999999795</v>
      </c>
      <c r="BS162" s="10">
        <v>0</v>
      </c>
      <c r="BT162" s="10">
        <v>0</v>
      </c>
      <c r="BU162" s="10">
        <v>0</v>
      </c>
      <c r="BV162" s="10">
        <v>0</v>
      </c>
      <c r="BW162" s="10">
        <v>0</v>
      </c>
      <c r="BX162" s="10">
        <v>0</v>
      </c>
      <c r="BY162" s="10">
        <v>0</v>
      </c>
      <c r="BZ162" s="10">
        <v>0</v>
      </c>
      <c r="CA162" s="10">
        <v>0</v>
      </c>
      <c r="CB162" s="10">
        <v>4.5192352263182821E-2</v>
      </c>
      <c r="CC162" s="10">
        <v>0</v>
      </c>
      <c r="CD162" s="10">
        <v>0</v>
      </c>
      <c r="CE162" s="10">
        <v>8.6205680018825621</v>
      </c>
      <c r="CF162" s="17">
        <v>0</v>
      </c>
      <c r="CG162" s="17">
        <v>0</v>
      </c>
    </row>
    <row r="163" spans="1:85" x14ac:dyDescent="0.25">
      <c r="A163" s="4">
        <v>50802</v>
      </c>
      <c r="B163" s="10">
        <v>0</v>
      </c>
      <c r="C163" s="10">
        <v>0</v>
      </c>
      <c r="D163" s="10">
        <v>0</v>
      </c>
      <c r="E163" s="10">
        <v>0</v>
      </c>
      <c r="F163" s="10">
        <v>0</v>
      </c>
      <c r="G163" s="10">
        <v>0.2635052695109788</v>
      </c>
      <c r="H163" s="10">
        <v>0</v>
      </c>
      <c r="I163" s="10">
        <v>0</v>
      </c>
      <c r="J163" s="10">
        <v>0</v>
      </c>
      <c r="K163" s="10">
        <v>0</v>
      </c>
      <c r="L163" s="10">
        <v>1.8067077038026149</v>
      </c>
      <c r="M163" s="10">
        <v>0</v>
      </c>
      <c r="N163" s="10">
        <v>0</v>
      </c>
      <c r="O163" s="10">
        <v>1.7077089808476693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0.83195098136247536</v>
      </c>
      <c r="X163" s="10">
        <v>0</v>
      </c>
      <c r="Y163" s="10">
        <v>0.12453937441172969</v>
      </c>
      <c r="Z163" s="10">
        <v>0</v>
      </c>
      <c r="AA163" s="10">
        <v>0</v>
      </c>
      <c r="AB163" s="10">
        <v>0.12729935745782439</v>
      </c>
      <c r="AC163" s="10">
        <v>0</v>
      </c>
      <c r="AD163" s="10">
        <v>8.3784779893072384E-2</v>
      </c>
      <c r="AE163" s="10">
        <v>0</v>
      </c>
      <c r="AF163" s="10">
        <v>0</v>
      </c>
      <c r="AG163" s="10">
        <v>0</v>
      </c>
      <c r="AH163" s="10">
        <v>0</v>
      </c>
      <c r="AI163" s="10">
        <v>0</v>
      </c>
      <c r="AJ163" s="10">
        <v>0</v>
      </c>
      <c r="AK163" s="10">
        <v>0</v>
      </c>
      <c r="AL163" s="10">
        <v>0.13383999026389287</v>
      </c>
      <c r="AM163" s="10">
        <v>0</v>
      </c>
      <c r="AN163" s="10">
        <v>0</v>
      </c>
      <c r="AO163" s="10">
        <v>0</v>
      </c>
      <c r="AP163" s="10">
        <v>0</v>
      </c>
      <c r="AQ163" s="10">
        <v>0.4962130112411437</v>
      </c>
      <c r="AR163" s="10">
        <v>8.7877182067601367E-2</v>
      </c>
      <c r="AS163" s="10">
        <v>7.8044870380147693E-2</v>
      </c>
      <c r="AT163" s="10">
        <v>0</v>
      </c>
      <c r="AU163" s="10">
        <v>0</v>
      </c>
      <c r="AV163" s="10">
        <v>1.7542156084723486</v>
      </c>
      <c r="AW163" s="10">
        <v>0</v>
      </c>
      <c r="AX163" s="10">
        <v>0</v>
      </c>
      <c r="AY163" s="10">
        <v>0</v>
      </c>
      <c r="AZ163" s="10">
        <v>0</v>
      </c>
      <c r="BA163" s="10">
        <v>2.3506065000640956E-2</v>
      </c>
      <c r="BB163" s="10">
        <v>5.4415847299764626E-2</v>
      </c>
      <c r="BC163" s="10">
        <v>5.0659419419438835E-2</v>
      </c>
      <c r="BD163" s="10">
        <v>0</v>
      </c>
      <c r="BE163" s="10">
        <v>0</v>
      </c>
      <c r="BF163" s="10">
        <v>8.7683905288185884E-2</v>
      </c>
      <c r="BG163" s="10">
        <v>0.29171088609246926</v>
      </c>
      <c r="BH163" s="10">
        <v>0</v>
      </c>
      <c r="BI163" s="10">
        <v>0</v>
      </c>
      <c r="BJ163" s="10">
        <v>0</v>
      </c>
      <c r="BK163" s="10">
        <v>0</v>
      </c>
      <c r="BL163" s="10">
        <v>0</v>
      </c>
      <c r="BM163" s="10">
        <v>0</v>
      </c>
      <c r="BN163" s="10">
        <v>0</v>
      </c>
      <c r="BO163" s="10">
        <v>0</v>
      </c>
      <c r="BP163" s="10">
        <v>0</v>
      </c>
      <c r="BQ163" s="10">
        <v>0</v>
      </c>
      <c r="BR163" s="31">
        <v>0.98207999999999795</v>
      </c>
      <c r="BS163" s="10">
        <v>0</v>
      </c>
      <c r="BT163" s="10">
        <v>0</v>
      </c>
      <c r="BU163" s="10">
        <v>0</v>
      </c>
      <c r="BV163" s="10">
        <v>0</v>
      </c>
      <c r="BW163" s="10">
        <v>0</v>
      </c>
      <c r="BX163" s="10">
        <v>0</v>
      </c>
      <c r="BY163" s="10">
        <v>0</v>
      </c>
      <c r="BZ163" s="10">
        <v>0</v>
      </c>
      <c r="CA163" s="10">
        <v>0</v>
      </c>
      <c r="CB163" s="10">
        <v>4.7989187165167445E-2</v>
      </c>
      <c r="CC163" s="10">
        <v>0</v>
      </c>
      <c r="CD163" s="10">
        <v>0</v>
      </c>
      <c r="CE163" s="10">
        <v>9.0337324199771647</v>
      </c>
      <c r="CF163" s="17">
        <v>0</v>
      </c>
      <c r="CG163" s="17">
        <v>0</v>
      </c>
    </row>
    <row r="164" spans="1:85" x14ac:dyDescent="0.25">
      <c r="A164" s="4">
        <v>50830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0.27332785477534965</v>
      </c>
      <c r="H164" s="10">
        <v>0</v>
      </c>
      <c r="I164" s="10">
        <v>0</v>
      </c>
      <c r="J164" s="10">
        <v>0</v>
      </c>
      <c r="K164" s="10">
        <v>0</v>
      </c>
      <c r="L164" s="10">
        <v>1.8740556566588571</v>
      </c>
      <c r="M164" s="10">
        <v>0</v>
      </c>
      <c r="N164" s="10">
        <v>0</v>
      </c>
      <c r="O164" s="10">
        <v>1.7713665961289042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0.86296330026363277</v>
      </c>
      <c r="X164" s="10">
        <v>0</v>
      </c>
      <c r="Y164" s="10">
        <v>0.12918178109377004</v>
      </c>
      <c r="Z164" s="10">
        <v>0</v>
      </c>
      <c r="AA164" s="10">
        <v>0</v>
      </c>
      <c r="AB164" s="10">
        <v>0.1322412716953518</v>
      </c>
      <c r="AC164" s="10">
        <v>0</v>
      </c>
      <c r="AD164" s="10">
        <v>8.703740586786457E-2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0.13903581973738258</v>
      </c>
      <c r="AM164" s="10">
        <v>0</v>
      </c>
      <c r="AN164" s="10">
        <v>0</v>
      </c>
      <c r="AO164" s="10">
        <v>0</v>
      </c>
      <c r="AP164" s="10">
        <v>0</v>
      </c>
      <c r="AQ164" s="10">
        <v>0.51547659743725949</v>
      </c>
      <c r="AR164" s="10">
        <v>9.1516398661809481E-2</v>
      </c>
      <c r="AS164" s="10">
        <v>8.1276906054229325E-2</v>
      </c>
      <c r="AT164" s="10">
        <v>0</v>
      </c>
      <c r="AU164" s="10">
        <v>0</v>
      </c>
      <c r="AV164" s="10">
        <v>1.7835919083606178</v>
      </c>
      <c r="AW164" s="10">
        <v>0</v>
      </c>
      <c r="AX164" s="10">
        <v>0</v>
      </c>
      <c r="AY164" s="10">
        <v>0</v>
      </c>
      <c r="AZ164" s="10">
        <v>0</v>
      </c>
      <c r="BA164" s="10">
        <v>2.4402123483637184E-2</v>
      </c>
      <c r="BB164" s="10">
        <v>5.6490196263789531E-2</v>
      </c>
      <c r="BC164" s="10">
        <v>5.259057218844608E-2</v>
      </c>
      <c r="BD164" s="10">
        <v>0</v>
      </c>
      <c r="BE164" s="10">
        <v>0</v>
      </c>
      <c r="BF164" s="10">
        <v>9.1026442933409543E-2</v>
      </c>
      <c r="BG164" s="10">
        <v>0.30283099547948816</v>
      </c>
      <c r="BH164" s="10">
        <v>0</v>
      </c>
      <c r="BI164" s="10">
        <v>0</v>
      </c>
      <c r="BJ164" s="10">
        <v>0</v>
      </c>
      <c r="BK164" s="10">
        <v>0</v>
      </c>
      <c r="BL164" s="10">
        <v>0</v>
      </c>
      <c r="BM164" s="10">
        <v>0</v>
      </c>
      <c r="BN164" s="10">
        <v>0</v>
      </c>
      <c r="BO164" s="10">
        <v>0</v>
      </c>
      <c r="BP164" s="10">
        <v>0</v>
      </c>
      <c r="BQ164" s="10">
        <v>0</v>
      </c>
      <c r="BR164" s="31">
        <v>0.98207999999999795</v>
      </c>
      <c r="BS164" s="10">
        <v>0</v>
      </c>
      <c r="BT164" s="10">
        <v>0</v>
      </c>
      <c r="BU164" s="10">
        <v>0</v>
      </c>
      <c r="BV164" s="10">
        <v>0</v>
      </c>
      <c r="BW164" s="10">
        <v>0</v>
      </c>
      <c r="BX164" s="10">
        <v>0</v>
      </c>
      <c r="BY164" s="10">
        <v>0</v>
      </c>
      <c r="BZ164" s="10">
        <v>0</v>
      </c>
      <c r="CA164" s="10">
        <v>0</v>
      </c>
      <c r="CB164" s="10">
        <v>4.9787494262836636E-2</v>
      </c>
      <c r="CC164" s="10">
        <v>0</v>
      </c>
      <c r="CD164" s="10">
        <v>0</v>
      </c>
      <c r="CE164" s="10">
        <v>9.3002793213466326</v>
      </c>
      <c r="CF164" s="17">
        <v>0</v>
      </c>
      <c r="CG164" s="17">
        <v>0</v>
      </c>
    </row>
    <row r="165" spans="1:85" x14ac:dyDescent="0.25">
      <c r="A165" s="4">
        <v>50861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0.28065371207327511</v>
      </c>
      <c r="H165" s="10">
        <v>0</v>
      </c>
      <c r="I165" s="10">
        <v>0</v>
      </c>
      <c r="J165" s="10">
        <v>0</v>
      </c>
      <c r="K165" s="10">
        <v>0</v>
      </c>
      <c r="L165" s="10">
        <v>1.9242849474874</v>
      </c>
      <c r="M165" s="10">
        <v>0</v>
      </c>
      <c r="N165" s="10">
        <v>0</v>
      </c>
      <c r="O165" s="10">
        <v>1.8188435681199882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0.88609283455963139</v>
      </c>
      <c r="X165" s="10">
        <v>0</v>
      </c>
      <c r="Y165" s="10">
        <v>0.13264416985968133</v>
      </c>
      <c r="Z165" s="10">
        <v>0</v>
      </c>
      <c r="AA165" s="10">
        <v>0</v>
      </c>
      <c r="AB165" s="10">
        <v>0.135983153952527</v>
      </c>
      <c r="AC165" s="10">
        <v>0</v>
      </c>
      <c r="AD165" s="10">
        <v>8.9500205268930572E-2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0.14296995966448223</v>
      </c>
      <c r="AM165" s="10">
        <v>0</v>
      </c>
      <c r="AN165" s="10">
        <v>0</v>
      </c>
      <c r="AO165" s="10">
        <v>0</v>
      </c>
      <c r="AP165" s="10">
        <v>0</v>
      </c>
      <c r="AQ165" s="10">
        <v>0.53006245788166806</v>
      </c>
      <c r="AR165" s="10">
        <v>9.4321605693594879E-2</v>
      </c>
      <c r="AS165" s="10">
        <v>8.3768246969289084E-2</v>
      </c>
      <c r="AT165" s="10">
        <v>0</v>
      </c>
      <c r="AU165" s="10">
        <v>0</v>
      </c>
      <c r="AV165" s="10">
        <v>1.8056664272129335</v>
      </c>
      <c r="AW165" s="10">
        <v>0</v>
      </c>
      <c r="AX165" s="10">
        <v>0</v>
      </c>
      <c r="AY165" s="10">
        <v>0</v>
      </c>
      <c r="AZ165" s="10">
        <v>0</v>
      </c>
      <c r="BA165" s="10">
        <v>2.507592658560507E-2</v>
      </c>
      <c r="BB165" s="10">
        <v>5.8050030574882956E-2</v>
      </c>
      <c r="BC165" s="10">
        <v>5.4042728214891984E-2</v>
      </c>
      <c r="BD165" s="10">
        <v>0</v>
      </c>
      <c r="BE165" s="10">
        <v>0</v>
      </c>
      <c r="BF165" s="10">
        <v>9.3539908601705232E-2</v>
      </c>
      <c r="BG165" s="10">
        <v>0.31119290973104607</v>
      </c>
      <c r="BH165" s="10">
        <v>0</v>
      </c>
      <c r="BI165" s="10">
        <v>0</v>
      </c>
      <c r="BJ165" s="10">
        <v>0</v>
      </c>
      <c r="BK165" s="10">
        <v>0</v>
      </c>
      <c r="BL165" s="10">
        <v>0</v>
      </c>
      <c r="BM165" s="10">
        <v>0</v>
      </c>
      <c r="BN165" s="10">
        <v>0</v>
      </c>
      <c r="BO165" s="10">
        <v>0</v>
      </c>
      <c r="BP165" s="10">
        <v>0</v>
      </c>
      <c r="BQ165" s="10">
        <v>0</v>
      </c>
      <c r="BR165" s="31">
        <v>0.98207999999999795</v>
      </c>
      <c r="BS165" s="10">
        <v>0</v>
      </c>
      <c r="BT165" s="10">
        <v>0</v>
      </c>
      <c r="BU165" s="10">
        <v>0</v>
      </c>
      <c r="BV165" s="10">
        <v>0</v>
      </c>
      <c r="BW165" s="10">
        <v>0</v>
      </c>
      <c r="BX165" s="10">
        <v>0</v>
      </c>
      <c r="BY165" s="10">
        <v>0</v>
      </c>
      <c r="BZ165" s="10">
        <v>0</v>
      </c>
      <c r="CA165" s="10">
        <v>0</v>
      </c>
      <c r="CB165" s="10">
        <v>5.1149546398749877E-2</v>
      </c>
      <c r="CC165" s="10">
        <v>0</v>
      </c>
      <c r="CD165" s="10">
        <v>0</v>
      </c>
      <c r="CE165" s="10">
        <v>9.4999223388502809</v>
      </c>
      <c r="CF165" s="17">
        <v>0</v>
      </c>
      <c r="CG165" s="17">
        <v>0</v>
      </c>
    </row>
    <row r="166" spans="1:85" x14ac:dyDescent="0.25">
      <c r="A166" s="4">
        <v>50891</v>
      </c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0.24255707558346193</v>
      </c>
      <c r="H166" s="10">
        <v>0</v>
      </c>
      <c r="I166" s="10">
        <v>0</v>
      </c>
      <c r="J166" s="10">
        <v>0</v>
      </c>
      <c r="K166" s="10">
        <v>0</v>
      </c>
      <c r="L166" s="10">
        <v>1.6630776981490882</v>
      </c>
      <c r="M166" s="10">
        <v>0</v>
      </c>
      <c r="N166" s="10">
        <v>0</v>
      </c>
      <c r="O166" s="10">
        <v>1.5719491952124574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0.76581237803164892</v>
      </c>
      <c r="X166" s="10">
        <v>0</v>
      </c>
      <c r="Y166" s="10">
        <v>0.11463871864256733</v>
      </c>
      <c r="Z166" s="10">
        <v>0</v>
      </c>
      <c r="AA166" s="10">
        <v>0</v>
      </c>
      <c r="AB166" s="10">
        <v>0.11768146587263015</v>
      </c>
      <c r="AC166" s="10">
        <v>0</v>
      </c>
      <c r="AD166" s="10">
        <v>7.7454559964288267E-2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0.12372793202708633</v>
      </c>
      <c r="AM166" s="10">
        <v>0</v>
      </c>
      <c r="AN166" s="10">
        <v>0</v>
      </c>
      <c r="AO166" s="10">
        <v>0</v>
      </c>
      <c r="AP166" s="10">
        <v>0</v>
      </c>
      <c r="AQ166" s="10">
        <v>0.45872246108764997</v>
      </c>
      <c r="AR166" s="10">
        <v>8.1794852445011446E-2</v>
      </c>
      <c r="AS166" s="10">
        <v>7.2643074193292342E-2</v>
      </c>
      <c r="AT166" s="10">
        <v>0</v>
      </c>
      <c r="AU166" s="10">
        <v>0</v>
      </c>
      <c r="AV166" s="10">
        <v>1.6943741846495421</v>
      </c>
      <c r="AW166" s="10">
        <v>0</v>
      </c>
      <c r="AX166" s="10">
        <v>0</v>
      </c>
      <c r="AY166" s="10">
        <v>0</v>
      </c>
      <c r="AZ166" s="10">
        <v>0</v>
      </c>
      <c r="BA166" s="10">
        <v>2.1688163457033477E-2</v>
      </c>
      <c r="BB166" s="10">
        <v>5.0207458834904455E-2</v>
      </c>
      <c r="BC166" s="10">
        <v>4.6741543894192682E-2</v>
      </c>
      <c r="BD166" s="10">
        <v>0</v>
      </c>
      <c r="BE166" s="10">
        <v>0</v>
      </c>
      <c r="BF166" s="10">
        <v>8.0902646631384814E-2</v>
      </c>
      <c r="BG166" s="10">
        <v>0.26915068003075093</v>
      </c>
      <c r="BH166" s="10">
        <v>0</v>
      </c>
      <c r="BI166" s="10">
        <v>0</v>
      </c>
      <c r="BJ166" s="10">
        <v>0</v>
      </c>
      <c r="BK166" s="10">
        <v>0</v>
      </c>
      <c r="BL166" s="10">
        <v>0</v>
      </c>
      <c r="BM166" s="10">
        <v>0</v>
      </c>
      <c r="BN166" s="10">
        <v>0</v>
      </c>
      <c r="BO166" s="10">
        <v>0</v>
      </c>
      <c r="BP166" s="10">
        <v>0</v>
      </c>
      <c r="BQ166" s="10">
        <v>0</v>
      </c>
      <c r="BR166" s="31">
        <v>0.98207999999999795</v>
      </c>
      <c r="BS166" s="10">
        <v>0</v>
      </c>
      <c r="BT166" s="10">
        <v>0</v>
      </c>
      <c r="BU166" s="10">
        <v>0</v>
      </c>
      <c r="BV166" s="10">
        <v>0</v>
      </c>
      <c r="BW166" s="10">
        <v>0</v>
      </c>
      <c r="BX166" s="10">
        <v>0</v>
      </c>
      <c r="BY166" s="10">
        <v>0</v>
      </c>
      <c r="BZ166" s="10">
        <v>0</v>
      </c>
      <c r="CA166" s="10">
        <v>0</v>
      </c>
      <c r="CB166" s="10">
        <v>4.4234690349457248E-2</v>
      </c>
      <c r="CC166" s="10">
        <v>0</v>
      </c>
      <c r="CD166" s="10">
        <v>0</v>
      </c>
      <c r="CE166" s="10">
        <v>8.4794387790564461</v>
      </c>
      <c r="CF166" s="17">
        <v>0</v>
      </c>
      <c r="CG166" s="17">
        <v>0</v>
      </c>
    </row>
    <row r="167" spans="1:85" x14ac:dyDescent="0.25">
      <c r="A167" s="4">
        <v>50922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0.23969723894186493</v>
      </c>
      <c r="H167" s="10">
        <v>0</v>
      </c>
      <c r="I167" s="10">
        <v>0</v>
      </c>
      <c r="J167" s="10">
        <v>0</v>
      </c>
      <c r="K167" s="10">
        <v>0</v>
      </c>
      <c r="L167" s="10">
        <v>1.6434694037814683</v>
      </c>
      <c r="M167" s="10">
        <v>0</v>
      </c>
      <c r="N167" s="10">
        <v>0</v>
      </c>
      <c r="O167" s="10">
        <v>1.5534153392266705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0.75678316998230533</v>
      </c>
      <c r="X167" s="10">
        <v>0</v>
      </c>
      <c r="Y167" s="10">
        <v>0.11328708621819417</v>
      </c>
      <c r="Z167" s="10">
        <v>0</v>
      </c>
      <c r="AA167" s="10">
        <v>0</v>
      </c>
      <c r="AB167" s="10">
        <v>0.11642279220561154</v>
      </c>
      <c r="AC167" s="10">
        <v>0</v>
      </c>
      <c r="AD167" s="10">
        <v>7.6626137117116397E-2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0.12240458778793727</v>
      </c>
      <c r="AM167" s="10">
        <v>0</v>
      </c>
      <c r="AN167" s="10">
        <v>0</v>
      </c>
      <c r="AO167" s="10">
        <v>0</v>
      </c>
      <c r="AP167" s="10">
        <v>0</v>
      </c>
      <c r="AQ167" s="10">
        <v>0.45381614998794029</v>
      </c>
      <c r="AR167" s="10">
        <v>8.1059734738916742E-2</v>
      </c>
      <c r="AS167" s="10">
        <v>7.1990206580375735E-2</v>
      </c>
      <c r="AT167" s="10">
        <v>0</v>
      </c>
      <c r="AU167" s="10">
        <v>0</v>
      </c>
      <c r="AV167" s="10">
        <v>1.6864678701628644</v>
      </c>
      <c r="AW167" s="10">
        <v>0</v>
      </c>
      <c r="AX167" s="10">
        <v>0</v>
      </c>
      <c r="AY167" s="10">
        <v>0</v>
      </c>
      <c r="AZ167" s="10">
        <v>0</v>
      </c>
      <c r="BA167" s="10">
        <v>2.144808343785802E-2</v>
      </c>
      <c r="BB167" s="10">
        <v>4.9651680670298001E-2</v>
      </c>
      <c r="BC167" s="10">
        <v>4.6224132137469266E-2</v>
      </c>
      <c r="BD167" s="10">
        <v>0</v>
      </c>
      <c r="BE167" s="10">
        <v>0</v>
      </c>
      <c r="BF167" s="10">
        <v>8.0007083989896657E-2</v>
      </c>
      <c r="BG167" s="10">
        <v>0.26617128066616741</v>
      </c>
      <c r="BH167" s="10">
        <v>0</v>
      </c>
      <c r="BI167" s="10">
        <v>0</v>
      </c>
      <c r="BJ167" s="10">
        <v>0</v>
      </c>
      <c r="BK167" s="10">
        <v>0</v>
      </c>
      <c r="BL167" s="10">
        <v>0</v>
      </c>
      <c r="BM167" s="10">
        <v>0</v>
      </c>
      <c r="BN167" s="10">
        <v>0</v>
      </c>
      <c r="BO167" s="10">
        <v>0</v>
      </c>
      <c r="BP167" s="10">
        <v>0</v>
      </c>
      <c r="BQ167" s="10">
        <v>0</v>
      </c>
      <c r="BR167" s="31">
        <v>0.98207999999999795</v>
      </c>
      <c r="BS167" s="10">
        <v>0</v>
      </c>
      <c r="BT167" s="10">
        <v>0</v>
      </c>
      <c r="BU167" s="10">
        <v>0</v>
      </c>
      <c r="BV167" s="10">
        <v>0</v>
      </c>
      <c r="BW167" s="10">
        <v>0</v>
      </c>
      <c r="BX167" s="10">
        <v>0</v>
      </c>
      <c r="BY167" s="10">
        <v>0</v>
      </c>
      <c r="BZ167" s="10">
        <v>0</v>
      </c>
      <c r="CA167" s="10">
        <v>0</v>
      </c>
      <c r="CB167" s="10">
        <v>4.372705095414825E-2</v>
      </c>
      <c r="CC167" s="10">
        <v>0</v>
      </c>
      <c r="CD167" s="10">
        <v>0</v>
      </c>
      <c r="CE167" s="10">
        <v>8.4047490285870996</v>
      </c>
      <c r="CF167" s="17">
        <v>0</v>
      </c>
      <c r="CG167" s="17">
        <v>0</v>
      </c>
    </row>
    <row r="168" spans="1:85" x14ac:dyDescent="0.25">
      <c r="A168" s="4">
        <v>50952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0.24418475903646364</v>
      </c>
      <c r="H168" s="10">
        <v>0</v>
      </c>
      <c r="I168" s="10">
        <v>0</v>
      </c>
      <c r="J168" s="10">
        <v>0</v>
      </c>
      <c r="K168" s="10">
        <v>0</v>
      </c>
      <c r="L168" s="10">
        <v>1.67423780982104</v>
      </c>
      <c r="M168" s="10">
        <v>0</v>
      </c>
      <c r="N168" s="10">
        <v>0</v>
      </c>
      <c r="O168" s="10">
        <v>1.5824977874885309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0.77095137524633583</v>
      </c>
      <c r="X168" s="10">
        <v>0</v>
      </c>
      <c r="Y168" s="10">
        <v>0.11540800374776981</v>
      </c>
      <c r="Z168" s="10">
        <v>0</v>
      </c>
      <c r="AA168" s="10">
        <v>0</v>
      </c>
      <c r="AB168" s="10">
        <v>0.11870679946149403</v>
      </c>
      <c r="AC168" s="10">
        <v>0</v>
      </c>
      <c r="AD168" s="10">
        <v>7.8129405075650249E-2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0.12480594718985924</v>
      </c>
      <c r="AM168" s="10">
        <v>0</v>
      </c>
      <c r="AN168" s="10">
        <v>0</v>
      </c>
      <c r="AO168" s="10">
        <v>0</v>
      </c>
      <c r="AP168" s="10">
        <v>0</v>
      </c>
      <c r="AQ168" s="10">
        <v>0.46271921235032148</v>
      </c>
      <c r="AR168" s="10">
        <v>8.2761760656563987E-2</v>
      </c>
      <c r="AS168" s="10">
        <v>7.3501797974194497E-2</v>
      </c>
      <c r="AT168" s="10">
        <v>0</v>
      </c>
      <c r="AU168" s="10">
        <v>0</v>
      </c>
      <c r="AV168" s="10">
        <v>1.7001229953749069</v>
      </c>
      <c r="AW168" s="10">
        <v>0</v>
      </c>
      <c r="AX168" s="10">
        <v>0</v>
      </c>
      <c r="AY168" s="10">
        <v>0</v>
      </c>
      <c r="AZ168" s="10">
        <v>0</v>
      </c>
      <c r="BA168" s="10">
        <v>2.1865111456112366E-2</v>
      </c>
      <c r="BB168" s="10">
        <v>5.0617088234704601E-2</v>
      </c>
      <c r="BC168" s="10">
        <v>4.7122895809135631E-2</v>
      </c>
      <c r="BD168" s="10">
        <v>0</v>
      </c>
      <c r="BE168" s="10">
        <v>0</v>
      </c>
      <c r="BF168" s="10">
        <v>8.1562709963624566E-2</v>
      </c>
      <c r="BG168" s="10">
        <v>0.27134660936227389</v>
      </c>
      <c r="BH168" s="10">
        <v>0</v>
      </c>
      <c r="BI168" s="10">
        <v>0</v>
      </c>
      <c r="BJ168" s="10">
        <v>0</v>
      </c>
      <c r="BK168" s="10">
        <v>0</v>
      </c>
      <c r="BL168" s="10">
        <v>0</v>
      </c>
      <c r="BM168" s="10">
        <v>0</v>
      </c>
      <c r="BN168" s="10">
        <v>0</v>
      </c>
      <c r="BO168" s="10">
        <v>0</v>
      </c>
      <c r="BP168" s="10">
        <v>0</v>
      </c>
      <c r="BQ168" s="10">
        <v>0</v>
      </c>
      <c r="BR168" s="31">
        <v>0.98207999999999795</v>
      </c>
      <c r="BS168" s="10">
        <v>0</v>
      </c>
      <c r="BT168" s="10">
        <v>0</v>
      </c>
      <c r="BU168" s="10">
        <v>0</v>
      </c>
      <c r="BV168" s="10">
        <v>0</v>
      </c>
      <c r="BW168" s="10">
        <v>0</v>
      </c>
      <c r="BX168" s="10">
        <v>0</v>
      </c>
      <c r="BY168" s="10">
        <v>0</v>
      </c>
      <c r="BZ168" s="10">
        <v>0</v>
      </c>
      <c r="CA168" s="10">
        <v>0</v>
      </c>
      <c r="CB168" s="10">
        <v>4.4552268695401784E-2</v>
      </c>
      <c r="CC168" s="10">
        <v>0</v>
      </c>
      <c r="CD168" s="10">
        <v>0</v>
      </c>
      <c r="CE168" s="10">
        <v>8.5271743369443787</v>
      </c>
      <c r="CF168" s="17">
        <v>0</v>
      </c>
      <c r="CG168" s="17">
        <v>0</v>
      </c>
    </row>
    <row r="169" spans="1:85" x14ac:dyDescent="0.25">
      <c r="A169" s="4">
        <v>50983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0.24638475023129561</v>
      </c>
      <c r="H169" s="10">
        <v>0</v>
      </c>
      <c r="I169" s="10">
        <v>0</v>
      </c>
      <c r="J169" s="10">
        <v>0</v>
      </c>
      <c r="K169" s="10">
        <v>0</v>
      </c>
      <c r="L169" s="10">
        <v>1.6893219143908547</v>
      </c>
      <c r="M169" s="10">
        <v>0</v>
      </c>
      <c r="N169" s="10">
        <v>0</v>
      </c>
      <c r="O169" s="10">
        <v>1.596755357093012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0.777897288840117</v>
      </c>
      <c r="X169" s="10">
        <v>0</v>
      </c>
      <c r="Y169" s="10">
        <v>0.11644777622603621</v>
      </c>
      <c r="Z169" s="10">
        <v>0</v>
      </c>
      <c r="AA169" s="10">
        <v>0</v>
      </c>
      <c r="AB169" s="10">
        <v>0.11986410329383404</v>
      </c>
      <c r="AC169" s="10">
        <v>0</v>
      </c>
      <c r="AD169" s="10">
        <v>7.8891109209892576E-2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0.12602271321873784</v>
      </c>
      <c r="AM169" s="10">
        <v>0</v>
      </c>
      <c r="AN169" s="10">
        <v>0</v>
      </c>
      <c r="AO169" s="10">
        <v>0</v>
      </c>
      <c r="AP169" s="10">
        <v>0</v>
      </c>
      <c r="AQ169" s="10">
        <v>0.46723038374218506</v>
      </c>
      <c r="AR169" s="10">
        <v>8.365373820789139E-2</v>
      </c>
      <c r="AS169" s="10">
        <v>7.4293974859450065E-2</v>
      </c>
      <c r="AT169" s="10">
        <v>0</v>
      </c>
      <c r="AU169" s="10">
        <v>0</v>
      </c>
      <c r="AV169" s="10">
        <v>1.7070104294448958</v>
      </c>
      <c r="AW169" s="10">
        <v>0</v>
      </c>
      <c r="AX169" s="10">
        <v>0</v>
      </c>
      <c r="AY169" s="10">
        <v>0</v>
      </c>
      <c r="AZ169" s="10">
        <v>0</v>
      </c>
      <c r="BA169" s="10">
        <v>2.2076167790783283E-2</v>
      </c>
      <c r="BB169" s="10">
        <v>5.1105677425570338E-2</v>
      </c>
      <c r="BC169" s="10">
        <v>4.7577756772845717E-2</v>
      </c>
      <c r="BD169" s="10">
        <v>0</v>
      </c>
      <c r="BE169" s="10">
        <v>0</v>
      </c>
      <c r="BF169" s="10">
        <v>8.235000650429404E-2</v>
      </c>
      <c r="BG169" s="10">
        <v>0.27396582403732067</v>
      </c>
      <c r="BH169" s="10">
        <v>0</v>
      </c>
      <c r="BI169" s="10">
        <v>0</v>
      </c>
      <c r="BJ169" s="10">
        <v>0</v>
      </c>
      <c r="BK169" s="10">
        <v>0</v>
      </c>
      <c r="BL169" s="10">
        <v>0</v>
      </c>
      <c r="BM169" s="10">
        <v>0</v>
      </c>
      <c r="BN169" s="10">
        <v>0</v>
      </c>
      <c r="BO169" s="10">
        <v>0</v>
      </c>
      <c r="BP169" s="10">
        <v>0</v>
      </c>
      <c r="BQ169" s="10">
        <v>0</v>
      </c>
      <c r="BR169" s="31">
        <v>0.98207999999999795</v>
      </c>
      <c r="BS169" s="10">
        <v>0</v>
      </c>
      <c r="BT169" s="10">
        <v>0</v>
      </c>
      <c r="BU169" s="10">
        <v>0</v>
      </c>
      <c r="BV169" s="10">
        <v>0</v>
      </c>
      <c r="BW169" s="10">
        <v>0</v>
      </c>
      <c r="BX169" s="10">
        <v>0</v>
      </c>
      <c r="BY169" s="10">
        <v>0</v>
      </c>
      <c r="BZ169" s="10">
        <v>0</v>
      </c>
      <c r="CA169" s="10">
        <v>0</v>
      </c>
      <c r="CB169" s="10">
        <v>4.4969935099274591E-2</v>
      </c>
      <c r="CC169" s="10">
        <v>0</v>
      </c>
      <c r="CD169" s="10">
        <v>0</v>
      </c>
      <c r="CE169" s="10">
        <v>8.587898906388288</v>
      </c>
      <c r="CF169" s="17">
        <v>0</v>
      </c>
      <c r="CG169" s="17">
        <v>0</v>
      </c>
    </row>
    <row r="170" spans="1:85" x14ac:dyDescent="0.25">
      <c r="A170" s="4">
        <v>51014</v>
      </c>
      <c r="B170" s="10">
        <v>0</v>
      </c>
      <c r="C170" s="10">
        <v>0</v>
      </c>
      <c r="D170" s="10">
        <v>0</v>
      </c>
      <c r="E170" s="10">
        <v>0</v>
      </c>
      <c r="F170" s="10">
        <v>0</v>
      </c>
      <c r="G170" s="10">
        <v>0.28314799154515274</v>
      </c>
      <c r="H170" s="10">
        <v>0</v>
      </c>
      <c r="I170" s="10">
        <v>0</v>
      </c>
      <c r="J170" s="10">
        <v>0</v>
      </c>
      <c r="K170" s="10">
        <v>0</v>
      </c>
      <c r="L170" s="10">
        <v>1.9413868215624088</v>
      </c>
      <c r="M170" s="10">
        <v>0</v>
      </c>
      <c r="N170" s="10">
        <v>0</v>
      </c>
      <c r="O170" s="10">
        <v>1.8350083433549362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0.89396788866489441</v>
      </c>
      <c r="X170" s="10">
        <v>0</v>
      </c>
      <c r="Y170" s="10">
        <v>0.1338230305542403</v>
      </c>
      <c r="Z170" s="10">
        <v>0</v>
      </c>
      <c r="AA170" s="10">
        <v>0</v>
      </c>
      <c r="AB170" s="10">
        <v>0.13783299455498546</v>
      </c>
      <c r="AC170" s="10">
        <v>0</v>
      </c>
      <c r="AD170" s="10">
        <v>9.071771720936278E-2</v>
      </c>
      <c r="AE170" s="10">
        <v>0</v>
      </c>
      <c r="AF170" s="10">
        <v>0</v>
      </c>
      <c r="AG170" s="10">
        <v>0</v>
      </c>
      <c r="AH170" s="10">
        <v>0</v>
      </c>
      <c r="AI170" s="10">
        <v>0</v>
      </c>
      <c r="AJ170" s="10">
        <v>0</v>
      </c>
      <c r="AK170" s="10">
        <v>0</v>
      </c>
      <c r="AL170" s="10">
        <v>0.14491484495822632</v>
      </c>
      <c r="AM170" s="10">
        <v>0</v>
      </c>
      <c r="AN170" s="10">
        <v>0</v>
      </c>
      <c r="AO170" s="10">
        <v>0</v>
      </c>
      <c r="AP170" s="10">
        <v>0</v>
      </c>
      <c r="AQ170" s="10">
        <v>0.53727313823381484</v>
      </c>
      <c r="AR170" s="10">
        <v>9.6264741514296703E-2</v>
      </c>
      <c r="AS170" s="10">
        <v>8.5493971209525121E-2</v>
      </c>
      <c r="AT170" s="10">
        <v>0</v>
      </c>
      <c r="AU170" s="10">
        <v>0</v>
      </c>
      <c r="AV170" s="10">
        <v>1.815611136053902</v>
      </c>
      <c r="AW170" s="10">
        <v>0</v>
      </c>
      <c r="AX170" s="10">
        <v>0</v>
      </c>
      <c r="AY170" s="10">
        <v>0</v>
      </c>
      <c r="AZ170" s="10">
        <v>0</v>
      </c>
      <c r="BA170" s="10">
        <v>2.5384194071541136E-2</v>
      </c>
      <c r="BB170" s="10">
        <v>5.8763660714241543E-2</v>
      </c>
      <c r="BC170" s="10">
        <v>5.4707095128834642E-2</v>
      </c>
      <c r="BD170" s="10">
        <v>0</v>
      </c>
      <c r="BE170" s="10">
        <v>0</v>
      </c>
      <c r="BF170" s="10">
        <v>9.468982871974746E-2</v>
      </c>
      <c r="BG170" s="10">
        <v>0.31501851735501268</v>
      </c>
      <c r="BH170" s="10">
        <v>0</v>
      </c>
      <c r="BI170" s="10">
        <v>0</v>
      </c>
      <c r="BJ170" s="10">
        <v>0</v>
      </c>
      <c r="BK170" s="10">
        <v>0</v>
      </c>
      <c r="BL170" s="10">
        <v>0</v>
      </c>
      <c r="BM170" s="10">
        <v>0</v>
      </c>
      <c r="BN170" s="10">
        <v>0</v>
      </c>
      <c r="BO170" s="10">
        <v>0</v>
      </c>
      <c r="BP170" s="10">
        <v>0</v>
      </c>
      <c r="BQ170" s="10">
        <v>0</v>
      </c>
      <c r="BR170" s="31">
        <v>0.98207999999999795</v>
      </c>
      <c r="BS170" s="10">
        <v>0</v>
      </c>
      <c r="BT170" s="10">
        <v>0</v>
      </c>
      <c r="BU170" s="10">
        <v>0</v>
      </c>
      <c r="BV170" s="10">
        <v>0</v>
      </c>
      <c r="BW170" s="10">
        <v>0</v>
      </c>
      <c r="BX170" s="10">
        <v>0</v>
      </c>
      <c r="BY170" s="10">
        <v>0</v>
      </c>
      <c r="BZ170" s="10">
        <v>0</v>
      </c>
      <c r="CA170" s="10">
        <v>0</v>
      </c>
      <c r="CB170" s="10">
        <v>5.1703611898405784E-2</v>
      </c>
      <c r="CC170" s="10">
        <v>0</v>
      </c>
      <c r="CD170" s="10">
        <v>0</v>
      </c>
      <c r="CE170" s="10">
        <v>9.5777895273035263</v>
      </c>
      <c r="CF170" s="17">
        <v>0</v>
      </c>
      <c r="CG170" s="17">
        <v>0</v>
      </c>
    </row>
    <row r="171" spans="1:85" x14ac:dyDescent="0.25">
      <c r="A171" s="4">
        <v>51044</v>
      </c>
      <c r="B171" s="10">
        <v>0</v>
      </c>
      <c r="C171" s="10">
        <v>0</v>
      </c>
      <c r="D171" s="10">
        <v>0</v>
      </c>
      <c r="E171" s="10">
        <v>0</v>
      </c>
      <c r="F171" s="10">
        <v>0</v>
      </c>
      <c r="G171" s="10">
        <v>0.31633481408673481</v>
      </c>
      <c r="H171" s="10">
        <v>0</v>
      </c>
      <c r="I171" s="10">
        <v>0</v>
      </c>
      <c r="J171" s="10">
        <v>0</v>
      </c>
      <c r="K171" s="10">
        <v>0</v>
      </c>
      <c r="L171" s="10">
        <v>2.1689302329783557</v>
      </c>
      <c r="M171" s="10">
        <v>0</v>
      </c>
      <c r="N171" s="10">
        <v>0</v>
      </c>
      <c r="O171" s="10">
        <v>2.0500834915872046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0.99874685431142829</v>
      </c>
      <c r="X171" s="10">
        <v>0</v>
      </c>
      <c r="Y171" s="10">
        <v>0.14950797729444018</v>
      </c>
      <c r="Z171" s="10">
        <v>0</v>
      </c>
      <c r="AA171" s="10">
        <v>0</v>
      </c>
      <c r="AB171" s="10">
        <v>0.15405161713148227</v>
      </c>
      <c r="AC171" s="10">
        <v>0</v>
      </c>
      <c r="AD171" s="10">
        <v>0.10139234864409576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0.16196677932051298</v>
      </c>
      <c r="AM171" s="10">
        <v>0</v>
      </c>
      <c r="AN171" s="10">
        <v>0</v>
      </c>
      <c r="AO171" s="10">
        <v>0</v>
      </c>
      <c r="AP171" s="10">
        <v>0</v>
      </c>
      <c r="AQ171" s="10">
        <v>0.60049334379952979</v>
      </c>
      <c r="AR171" s="10">
        <v>0.10763813515027509</v>
      </c>
      <c r="AS171" s="10">
        <v>9.5594830285997315E-2</v>
      </c>
      <c r="AT171" s="10">
        <v>0</v>
      </c>
      <c r="AU171" s="10">
        <v>0</v>
      </c>
      <c r="AV171" s="10">
        <v>1.9137480305548347</v>
      </c>
      <c r="AW171" s="10">
        <v>0</v>
      </c>
      <c r="AX171" s="10">
        <v>0</v>
      </c>
      <c r="AY171" s="10">
        <v>0</v>
      </c>
      <c r="AZ171" s="10">
        <v>0</v>
      </c>
      <c r="BA171" s="10">
        <v>2.837351488448913E-2</v>
      </c>
      <c r="BB171" s="10">
        <v>6.5683850243324807E-2</v>
      </c>
      <c r="BC171" s="10">
        <v>6.1149571010623488E-2</v>
      </c>
      <c r="BD171" s="10">
        <v>0</v>
      </c>
      <c r="BE171" s="10">
        <v>0</v>
      </c>
      <c r="BF171" s="10">
        <v>0.10584079435484578</v>
      </c>
      <c r="BG171" s="10">
        <v>0.3521160674186215</v>
      </c>
      <c r="BH171" s="10">
        <v>0</v>
      </c>
      <c r="BI171" s="10">
        <v>0</v>
      </c>
      <c r="BJ171" s="10">
        <v>0</v>
      </c>
      <c r="BK171" s="10">
        <v>0</v>
      </c>
      <c r="BL171" s="10">
        <v>0</v>
      </c>
      <c r="BM171" s="10">
        <v>0</v>
      </c>
      <c r="BN171" s="10">
        <v>0</v>
      </c>
      <c r="BO171" s="10">
        <v>0</v>
      </c>
      <c r="BP171" s="10">
        <v>0</v>
      </c>
      <c r="BQ171" s="10">
        <v>0</v>
      </c>
      <c r="BR171" s="31">
        <v>0.98207999999999795</v>
      </c>
      <c r="BS171" s="10">
        <v>0</v>
      </c>
      <c r="BT171" s="10">
        <v>0</v>
      </c>
      <c r="BU171" s="10">
        <v>0</v>
      </c>
      <c r="BV171" s="10">
        <v>0</v>
      </c>
      <c r="BW171" s="10">
        <v>0</v>
      </c>
      <c r="BX171" s="10">
        <v>0</v>
      </c>
      <c r="BY171" s="10">
        <v>0</v>
      </c>
      <c r="BZ171" s="10">
        <v>0</v>
      </c>
      <c r="CA171" s="10">
        <v>0</v>
      </c>
      <c r="CB171" s="10">
        <v>5.7773529545689414E-2</v>
      </c>
      <c r="CC171" s="10">
        <v>0</v>
      </c>
      <c r="CD171" s="10">
        <v>0</v>
      </c>
      <c r="CE171" s="10">
        <v>10.471505782602483</v>
      </c>
      <c r="CF171" s="17">
        <v>0</v>
      </c>
      <c r="CG171" s="17">
        <v>0</v>
      </c>
    </row>
    <row r="172" spans="1:85" x14ac:dyDescent="0.25">
      <c r="A172" s="4">
        <v>51075</v>
      </c>
      <c r="B172" s="10">
        <v>0</v>
      </c>
      <c r="C172" s="10">
        <v>0</v>
      </c>
      <c r="D172" s="10">
        <v>0</v>
      </c>
      <c r="E172" s="10">
        <v>0</v>
      </c>
      <c r="F172" s="10">
        <v>0</v>
      </c>
      <c r="G172" s="10">
        <v>0.27006192323408684</v>
      </c>
      <c r="H172" s="10">
        <v>0</v>
      </c>
      <c r="I172" s="10">
        <v>0</v>
      </c>
      <c r="J172" s="10">
        <v>0</v>
      </c>
      <c r="K172" s="10">
        <v>0</v>
      </c>
      <c r="L172" s="10">
        <v>1.851662997541861</v>
      </c>
      <c r="M172" s="10">
        <v>0</v>
      </c>
      <c r="N172" s="10">
        <v>0</v>
      </c>
      <c r="O172" s="10">
        <v>1.7502009449288405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0.85265195068091382</v>
      </c>
      <c r="X172" s="10">
        <v>0</v>
      </c>
      <c r="Y172" s="10">
        <v>0.12763821776475107</v>
      </c>
      <c r="Z172" s="10">
        <v>0</v>
      </c>
      <c r="AA172" s="10">
        <v>0</v>
      </c>
      <c r="AB172" s="10">
        <v>0.13153857871908212</v>
      </c>
      <c r="AC172" s="10">
        <v>0</v>
      </c>
      <c r="AD172" s="10">
        <v>8.6574913538563766E-2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0.13829702244114639</v>
      </c>
      <c r="AM172" s="10">
        <v>0</v>
      </c>
      <c r="AN172" s="10">
        <v>0</v>
      </c>
      <c r="AO172" s="10">
        <v>0</v>
      </c>
      <c r="AP172" s="10">
        <v>0</v>
      </c>
      <c r="AQ172" s="10">
        <v>0.51273749957615433</v>
      </c>
      <c r="AR172" s="10">
        <v>9.1915151499269404E-2</v>
      </c>
      <c r="AS172" s="10">
        <v>8.1631043644682974E-2</v>
      </c>
      <c r="AT172" s="10">
        <v>0</v>
      </c>
      <c r="AU172" s="10">
        <v>0</v>
      </c>
      <c r="AV172" s="10">
        <v>1.7777799004573476</v>
      </c>
      <c r="AW172" s="10">
        <v>0</v>
      </c>
      <c r="AX172" s="10">
        <v>0</v>
      </c>
      <c r="AY172" s="10">
        <v>0</v>
      </c>
      <c r="AZ172" s="10">
        <v>0</v>
      </c>
      <c r="BA172" s="10">
        <v>2.4233765001936781E-2</v>
      </c>
      <c r="BB172" s="10">
        <v>5.6100451343421981E-2</v>
      </c>
      <c r="BC172" s="10">
        <v>5.222773209006943E-2</v>
      </c>
      <c r="BD172" s="10">
        <v>0</v>
      </c>
      <c r="BE172" s="10">
        <v>0</v>
      </c>
      <c r="BF172" s="10">
        <v>9.0398420796846998E-2</v>
      </c>
      <c r="BG172" s="10">
        <v>0.30074166228498417</v>
      </c>
      <c r="BH172" s="10">
        <v>0</v>
      </c>
      <c r="BI172" s="10">
        <v>0</v>
      </c>
      <c r="BJ172" s="10">
        <v>0</v>
      </c>
      <c r="BK172" s="10">
        <v>0</v>
      </c>
      <c r="BL172" s="10">
        <v>0</v>
      </c>
      <c r="BM172" s="10">
        <v>0</v>
      </c>
      <c r="BN172" s="10">
        <v>0</v>
      </c>
      <c r="BO172" s="10">
        <v>0</v>
      </c>
      <c r="BP172" s="10">
        <v>0</v>
      </c>
      <c r="BQ172" s="10">
        <v>0</v>
      </c>
      <c r="BR172" s="31">
        <v>0.98207999999999795</v>
      </c>
      <c r="BS172" s="10">
        <v>0</v>
      </c>
      <c r="BT172" s="10">
        <v>0</v>
      </c>
      <c r="BU172" s="10">
        <v>0</v>
      </c>
      <c r="BV172" s="10">
        <v>0</v>
      </c>
      <c r="BW172" s="10">
        <v>0</v>
      </c>
      <c r="BX172" s="10">
        <v>0</v>
      </c>
      <c r="BY172" s="10">
        <v>0</v>
      </c>
      <c r="BZ172" s="10">
        <v>0</v>
      </c>
      <c r="CA172" s="10">
        <v>0</v>
      </c>
      <c r="CB172" s="10">
        <v>4.9319975374418186E-2</v>
      </c>
      <c r="CC172" s="10">
        <v>0</v>
      </c>
      <c r="CD172" s="10">
        <v>0</v>
      </c>
      <c r="CE172" s="10">
        <v>9.2277921509183756</v>
      </c>
      <c r="CF172" s="17">
        <v>0</v>
      </c>
      <c r="CG172" s="17">
        <v>0</v>
      </c>
    </row>
    <row r="173" spans="1:85" x14ac:dyDescent="0.25">
      <c r="A173" s="4">
        <v>51105</v>
      </c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0.29383164571889619</v>
      </c>
      <c r="H173" s="10">
        <v>0</v>
      </c>
      <c r="I173" s="10">
        <v>0</v>
      </c>
      <c r="J173" s="10">
        <v>0</v>
      </c>
      <c r="K173" s="10">
        <v>0</v>
      </c>
      <c r="L173" s="10">
        <v>2.0146386405347085</v>
      </c>
      <c r="M173" s="10">
        <v>0</v>
      </c>
      <c r="N173" s="10">
        <v>0</v>
      </c>
      <c r="O173" s="10">
        <v>1.9042463218387491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0.92769881401177012</v>
      </c>
      <c r="X173" s="10">
        <v>0</v>
      </c>
      <c r="Y173" s="10">
        <v>0.13887240057138844</v>
      </c>
      <c r="Z173" s="10">
        <v>0</v>
      </c>
      <c r="AA173" s="10">
        <v>0</v>
      </c>
      <c r="AB173" s="10">
        <v>0.14310959500406098</v>
      </c>
      <c r="AC173" s="10">
        <v>0</v>
      </c>
      <c r="AD173" s="10">
        <v>9.4190624033389389E-2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0.1504625567993069</v>
      </c>
      <c r="AM173" s="10">
        <v>0</v>
      </c>
      <c r="AN173" s="10">
        <v>0</v>
      </c>
      <c r="AO173" s="10">
        <v>0</v>
      </c>
      <c r="AP173" s="10">
        <v>0</v>
      </c>
      <c r="AQ173" s="10">
        <v>0.55784133158718363</v>
      </c>
      <c r="AR173" s="10">
        <v>9.9974505566016947E-2</v>
      </c>
      <c r="AS173" s="10">
        <v>8.8788660999813487E-2</v>
      </c>
      <c r="AT173" s="10">
        <v>0</v>
      </c>
      <c r="AU173" s="10">
        <v>0</v>
      </c>
      <c r="AV173" s="10">
        <v>1.8480657743178122</v>
      </c>
      <c r="AW173" s="10">
        <v>0</v>
      </c>
      <c r="AX173" s="10">
        <v>0</v>
      </c>
      <c r="AY173" s="10">
        <v>0</v>
      </c>
      <c r="AZ173" s="10">
        <v>0</v>
      </c>
      <c r="BA173" s="10">
        <v>2.6375772015684855E-2</v>
      </c>
      <c r="BB173" s="10">
        <v>6.1059134414023615E-2</v>
      </c>
      <c r="BC173" s="10">
        <v>5.6844107978840451E-2</v>
      </c>
      <c r="BD173" s="10">
        <v>0</v>
      </c>
      <c r="BE173" s="10">
        <v>0</v>
      </c>
      <c r="BF173" s="10">
        <v>9.8388679486040367E-2</v>
      </c>
      <c r="BG173" s="10">
        <v>0.32732402577201175</v>
      </c>
      <c r="BH173" s="10">
        <v>0</v>
      </c>
      <c r="BI173" s="10">
        <v>0</v>
      </c>
      <c r="BJ173" s="10">
        <v>0</v>
      </c>
      <c r="BK173" s="10">
        <v>0</v>
      </c>
      <c r="BL173" s="10">
        <v>0</v>
      </c>
      <c r="BM173" s="10">
        <v>0</v>
      </c>
      <c r="BN173" s="10">
        <v>0</v>
      </c>
      <c r="BO173" s="10">
        <v>0</v>
      </c>
      <c r="BP173" s="10">
        <v>0</v>
      </c>
      <c r="BQ173" s="10">
        <v>0</v>
      </c>
      <c r="BR173" s="31">
        <v>0.98207999999999795</v>
      </c>
      <c r="BS173" s="10">
        <v>0</v>
      </c>
      <c r="BT173" s="10">
        <v>0</v>
      </c>
      <c r="BU173" s="10">
        <v>0</v>
      </c>
      <c r="BV173" s="10">
        <v>0</v>
      </c>
      <c r="BW173" s="10">
        <v>0</v>
      </c>
      <c r="BX173" s="10">
        <v>0</v>
      </c>
      <c r="BY173" s="10">
        <v>0</v>
      </c>
      <c r="BZ173" s="10">
        <v>0</v>
      </c>
      <c r="CA173" s="10">
        <v>0</v>
      </c>
      <c r="CB173" s="10">
        <v>5.3664297263588151E-2</v>
      </c>
      <c r="CC173" s="10">
        <v>0</v>
      </c>
      <c r="CD173" s="10">
        <v>0</v>
      </c>
      <c r="CE173" s="10">
        <v>9.8674568879132813</v>
      </c>
      <c r="CF173" s="17">
        <v>0</v>
      </c>
      <c r="CG173" s="17">
        <v>0</v>
      </c>
    </row>
    <row r="174" spans="1:85" x14ac:dyDescent="0.25">
      <c r="A174" s="4">
        <v>51136</v>
      </c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0.24744622322755697</v>
      </c>
      <c r="H174" s="10">
        <v>0</v>
      </c>
      <c r="I174" s="10">
        <v>0</v>
      </c>
      <c r="J174" s="10">
        <v>0</v>
      </c>
      <c r="K174" s="10">
        <v>0</v>
      </c>
      <c r="L174" s="10">
        <v>1.6965998388258496</v>
      </c>
      <c r="M174" s="10">
        <v>0</v>
      </c>
      <c r="N174" s="10">
        <v>0</v>
      </c>
      <c r="O174" s="10">
        <v>1.603634486956361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0.78124862030520792</v>
      </c>
      <c r="X174" s="10">
        <v>0</v>
      </c>
      <c r="Y174" s="10">
        <v>0.11694945569208509</v>
      </c>
      <c r="Z174" s="10">
        <v>0</v>
      </c>
      <c r="AA174" s="10">
        <v>0</v>
      </c>
      <c r="AB174" s="10">
        <v>0.12049697139145781</v>
      </c>
      <c r="AC174" s="10">
        <v>0</v>
      </c>
      <c r="AD174" s="10">
        <v>7.9307644810068897E-2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0.12668809803855011</v>
      </c>
      <c r="AM174" s="10">
        <v>0</v>
      </c>
      <c r="AN174" s="10">
        <v>0</v>
      </c>
      <c r="AO174" s="10">
        <v>0</v>
      </c>
      <c r="AP174" s="10">
        <v>0</v>
      </c>
      <c r="AQ174" s="10">
        <v>0.46969730416277233</v>
      </c>
      <c r="AR174" s="10">
        <v>8.4132859898678525E-2</v>
      </c>
      <c r="AS174" s="10">
        <v>7.4719489075700585E-2</v>
      </c>
      <c r="AT174" s="10">
        <v>0</v>
      </c>
      <c r="AU174" s="10">
        <v>0</v>
      </c>
      <c r="AV174" s="10">
        <v>1.7115099336062221</v>
      </c>
      <c r="AW174" s="10">
        <v>0</v>
      </c>
      <c r="AX174" s="10">
        <v>0</v>
      </c>
      <c r="AY174" s="10">
        <v>0</v>
      </c>
      <c r="AZ174" s="10">
        <v>0</v>
      </c>
      <c r="BA174" s="10">
        <v>2.2217324343567872E-2</v>
      </c>
      <c r="BB174" s="10">
        <v>5.1432450682662827E-2</v>
      </c>
      <c r="BC174" s="10">
        <v>4.788197225983265E-2</v>
      </c>
      <c r="BD174" s="10">
        <v>0</v>
      </c>
      <c r="BE174" s="10">
        <v>0</v>
      </c>
      <c r="BF174" s="10">
        <v>8.2876558175313114E-2</v>
      </c>
      <c r="BG174" s="10">
        <v>0.27571758057715101</v>
      </c>
      <c r="BH174" s="10">
        <v>0</v>
      </c>
      <c r="BI174" s="10">
        <v>0</v>
      </c>
      <c r="BJ174" s="10">
        <v>0</v>
      </c>
      <c r="BK174" s="10">
        <v>0</v>
      </c>
      <c r="BL174" s="10">
        <v>0</v>
      </c>
      <c r="BM174" s="10">
        <v>0</v>
      </c>
      <c r="BN174" s="10">
        <v>0</v>
      </c>
      <c r="BO174" s="10">
        <v>0</v>
      </c>
      <c r="BP174" s="10">
        <v>0</v>
      </c>
      <c r="BQ174" s="10">
        <v>0</v>
      </c>
      <c r="BR174" s="31">
        <v>0.98207999999999795</v>
      </c>
      <c r="BS174" s="10">
        <v>0</v>
      </c>
      <c r="BT174" s="10">
        <v>0</v>
      </c>
      <c r="BU174" s="10">
        <v>0</v>
      </c>
      <c r="BV174" s="10">
        <v>0</v>
      </c>
      <c r="BW174" s="10">
        <v>0</v>
      </c>
      <c r="BX174" s="10">
        <v>0</v>
      </c>
      <c r="BY174" s="10">
        <v>0</v>
      </c>
      <c r="BZ174" s="10">
        <v>0</v>
      </c>
      <c r="CA174" s="10">
        <v>0</v>
      </c>
      <c r="CB174" s="10">
        <v>4.5199025243111125E-2</v>
      </c>
      <c r="CC174" s="10">
        <v>0</v>
      </c>
      <c r="CD174" s="10">
        <v>0</v>
      </c>
      <c r="CE174" s="10">
        <v>8.6198358372721469</v>
      </c>
      <c r="CF174" s="17">
        <v>0</v>
      </c>
      <c r="CG174" s="17">
        <v>0</v>
      </c>
    </row>
    <row r="175" spans="1:85" x14ac:dyDescent="0.25">
      <c r="A175" s="4">
        <v>51167</v>
      </c>
      <c r="B175" s="10">
        <v>0</v>
      </c>
      <c r="C175" s="10">
        <v>0</v>
      </c>
      <c r="D175" s="10">
        <v>0</v>
      </c>
      <c r="E175" s="10">
        <v>0</v>
      </c>
      <c r="F175" s="10">
        <v>0</v>
      </c>
      <c r="G175" s="10">
        <v>0.26280806888398722</v>
      </c>
      <c r="H175" s="10">
        <v>0</v>
      </c>
      <c r="I175" s="10">
        <v>0</v>
      </c>
      <c r="J175" s="10">
        <v>0</v>
      </c>
      <c r="K175" s="10">
        <v>0</v>
      </c>
      <c r="L175" s="10">
        <v>1.8019273905048223</v>
      </c>
      <c r="M175" s="10">
        <v>0</v>
      </c>
      <c r="N175" s="10">
        <v>0</v>
      </c>
      <c r="O175" s="10">
        <v>1.7031906052782706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0.82974974741027152</v>
      </c>
      <c r="X175" s="10">
        <v>0</v>
      </c>
      <c r="Y175" s="10">
        <v>0.12420985944572487</v>
      </c>
      <c r="Z175" s="10">
        <v>0</v>
      </c>
      <c r="AA175" s="10">
        <v>0</v>
      </c>
      <c r="AB175" s="10">
        <v>0.12794063498516045</v>
      </c>
      <c r="AC175" s="10">
        <v>0</v>
      </c>
      <c r="AD175" s="10">
        <v>8.4206850338290673E-2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0.13451421658937568</v>
      </c>
      <c r="AM175" s="10">
        <v>0</v>
      </c>
      <c r="AN175" s="10">
        <v>0</v>
      </c>
      <c r="AO175" s="10">
        <v>0</v>
      </c>
      <c r="AP175" s="10">
        <v>0</v>
      </c>
      <c r="AQ175" s="10">
        <v>0.4987127116264039</v>
      </c>
      <c r="AR175" s="10">
        <v>8.9263143191097641E-2</v>
      </c>
      <c r="AS175" s="10">
        <v>7.9275760512150115E-2</v>
      </c>
      <c r="AT175" s="10">
        <v>0</v>
      </c>
      <c r="AU175" s="10">
        <v>0</v>
      </c>
      <c r="AV175" s="10">
        <v>1.7569121766685358</v>
      </c>
      <c r="AW175" s="10">
        <v>0</v>
      </c>
      <c r="AX175" s="10">
        <v>0</v>
      </c>
      <c r="AY175" s="10">
        <v>0</v>
      </c>
      <c r="AZ175" s="10">
        <v>0</v>
      </c>
      <c r="BA175" s="10">
        <v>2.3600711676461189E-2</v>
      </c>
      <c r="BB175" s="10">
        <v>5.4634951563227001E-2</v>
      </c>
      <c r="BC175" s="10">
        <v>5.0863398505130213E-2</v>
      </c>
      <c r="BD175" s="10">
        <v>0</v>
      </c>
      <c r="BE175" s="10">
        <v>0</v>
      </c>
      <c r="BF175" s="10">
        <v>8.80369626867014E-2</v>
      </c>
      <c r="BG175" s="10">
        <v>0.29288545383353837</v>
      </c>
      <c r="BH175" s="10">
        <v>0</v>
      </c>
      <c r="BI175" s="10">
        <v>0</v>
      </c>
      <c r="BJ175" s="10">
        <v>0</v>
      </c>
      <c r="BK175" s="10">
        <v>0</v>
      </c>
      <c r="BL175" s="10">
        <v>0</v>
      </c>
      <c r="BM175" s="10">
        <v>0</v>
      </c>
      <c r="BN175" s="10">
        <v>0</v>
      </c>
      <c r="BO175" s="10">
        <v>0</v>
      </c>
      <c r="BP175" s="10">
        <v>0</v>
      </c>
      <c r="BQ175" s="10">
        <v>0</v>
      </c>
      <c r="BR175" s="31">
        <v>0.98207999999999795</v>
      </c>
      <c r="BS175" s="10">
        <v>0</v>
      </c>
      <c r="BT175" s="10">
        <v>0</v>
      </c>
      <c r="BU175" s="10">
        <v>0</v>
      </c>
      <c r="BV175" s="10">
        <v>0</v>
      </c>
      <c r="BW175" s="10">
        <v>0</v>
      </c>
      <c r="BX175" s="10">
        <v>0</v>
      </c>
      <c r="BY175" s="10">
        <v>0</v>
      </c>
      <c r="BZ175" s="10">
        <v>0</v>
      </c>
      <c r="CA175" s="10">
        <v>0</v>
      </c>
      <c r="CB175" s="10">
        <v>4.8000791598720755E-2</v>
      </c>
      <c r="CC175" s="10">
        <v>0</v>
      </c>
      <c r="CD175" s="10">
        <v>0</v>
      </c>
      <c r="CE175" s="10">
        <v>9.032813435297868</v>
      </c>
      <c r="CF175" s="17">
        <v>0</v>
      </c>
      <c r="CG175" s="17">
        <v>0</v>
      </c>
    </row>
    <row r="176" spans="1:85" x14ac:dyDescent="0.25">
      <c r="A176" s="4">
        <v>51196</v>
      </c>
      <c r="B176" s="10">
        <v>0</v>
      </c>
      <c r="C176" s="10">
        <v>0</v>
      </c>
      <c r="D176" s="10">
        <v>0</v>
      </c>
      <c r="E176" s="10">
        <v>0</v>
      </c>
      <c r="F176" s="10">
        <v>0</v>
      </c>
      <c r="G176" s="10">
        <v>0.27271791986637389</v>
      </c>
      <c r="H176" s="10">
        <v>0</v>
      </c>
      <c r="I176" s="10">
        <v>0</v>
      </c>
      <c r="J176" s="10">
        <v>0</v>
      </c>
      <c r="K176" s="10">
        <v>0</v>
      </c>
      <c r="L176" s="10">
        <v>1.8698736753993943</v>
      </c>
      <c r="M176" s="10">
        <v>0</v>
      </c>
      <c r="N176" s="10">
        <v>0</v>
      </c>
      <c r="O176" s="10">
        <v>1.7674137669360634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0.8610375856582615</v>
      </c>
      <c r="X176" s="10">
        <v>0</v>
      </c>
      <c r="Y176" s="10">
        <v>0.1288935101527878</v>
      </c>
      <c r="Z176" s="10">
        <v>0</v>
      </c>
      <c r="AA176" s="10">
        <v>0</v>
      </c>
      <c r="AB176" s="10">
        <v>0.13270441782116899</v>
      </c>
      <c r="AC176" s="10">
        <v>0</v>
      </c>
      <c r="AD176" s="10">
        <v>8.7342235342143554E-2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0.13952276228138299</v>
      </c>
      <c r="AM176" s="10">
        <v>0</v>
      </c>
      <c r="AN176" s="10">
        <v>0</v>
      </c>
      <c r="AO176" s="10">
        <v>0</v>
      </c>
      <c r="AP176" s="10">
        <v>0</v>
      </c>
      <c r="AQ176" s="10">
        <v>0.51728194145726025</v>
      </c>
      <c r="AR176" s="10">
        <v>9.2496813197829056E-2</v>
      </c>
      <c r="AS176" s="10">
        <v>8.2147624977869815E-2</v>
      </c>
      <c r="AT176" s="10">
        <v>0</v>
      </c>
      <c r="AU176" s="10">
        <v>0</v>
      </c>
      <c r="AV176" s="10">
        <v>1.7861909870279629</v>
      </c>
      <c r="AW176" s="10">
        <v>0</v>
      </c>
      <c r="AX176" s="10">
        <v>0</v>
      </c>
      <c r="AY176" s="10">
        <v>0</v>
      </c>
      <c r="AZ176" s="10">
        <v>0</v>
      </c>
      <c r="BA176" s="10">
        <v>2.4493456068407991E-2</v>
      </c>
      <c r="BB176" s="10">
        <v>5.6701628504202614E-2</v>
      </c>
      <c r="BC176" s="10">
        <v>5.2787408865211827E-2</v>
      </c>
      <c r="BD176" s="10">
        <v>0</v>
      </c>
      <c r="BE176" s="10">
        <v>0</v>
      </c>
      <c r="BF176" s="10">
        <v>9.1367137886501457E-2</v>
      </c>
      <c r="BG176" s="10">
        <v>0.30396443526330058</v>
      </c>
      <c r="BH176" s="10">
        <v>0</v>
      </c>
      <c r="BI176" s="10">
        <v>0</v>
      </c>
      <c r="BJ176" s="10">
        <v>0</v>
      </c>
      <c r="BK176" s="10">
        <v>0</v>
      </c>
      <c r="BL176" s="10">
        <v>0</v>
      </c>
      <c r="BM176" s="10">
        <v>0</v>
      </c>
      <c r="BN176" s="10">
        <v>0</v>
      </c>
      <c r="BO176" s="10">
        <v>0</v>
      </c>
      <c r="BP176" s="10">
        <v>0</v>
      </c>
      <c r="BQ176" s="10">
        <v>0</v>
      </c>
      <c r="BR176" s="31">
        <v>0.98207999999999795</v>
      </c>
      <c r="BS176" s="10">
        <v>0</v>
      </c>
      <c r="BT176" s="10">
        <v>0</v>
      </c>
      <c r="BU176" s="10">
        <v>0</v>
      </c>
      <c r="BV176" s="10">
        <v>0</v>
      </c>
      <c r="BW176" s="10">
        <v>0</v>
      </c>
      <c r="BX176" s="10">
        <v>0</v>
      </c>
      <c r="BY176" s="10">
        <v>0</v>
      </c>
      <c r="BZ176" s="10">
        <v>0</v>
      </c>
      <c r="CA176" s="10">
        <v>0</v>
      </c>
      <c r="CB176" s="10">
        <v>4.9794937488849056E-2</v>
      </c>
      <c r="CC176" s="10">
        <v>0</v>
      </c>
      <c r="CD176" s="10">
        <v>0</v>
      </c>
      <c r="CE176" s="10">
        <v>9.2988122441949699</v>
      </c>
      <c r="CF176" s="17">
        <v>0</v>
      </c>
      <c r="CG176" s="17">
        <v>0</v>
      </c>
    </row>
    <row r="177" spans="1:85" x14ac:dyDescent="0.25">
      <c r="A177" s="4">
        <v>51227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0.2801682781009141</v>
      </c>
      <c r="H177" s="10">
        <v>0</v>
      </c>
      <c r="I177" s="10">
        <v>0</v>
      </c>
      <c r="J177" s="10">
        <v>0</v>
      </c>
      <c r="K177" s="10">
        <v>0</v>
      </c>
      <c r="L177" s="10">
        <v>1.9209565992567184</v>
      </c>
      <c r="M177" s="10">
        <v>0</v>
      </c>
      <c r="N177" s="10">
        <v>0</v>
      </c>
      <c r="O177" s="10">
        <v>1.8156975970517515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0.8845602000493541</v>
      </c>
      <c r="X177" s="10">
        <v>0</v>
      </c>
      <c r="Y177" s="10">
        <v>0.13241474126666597</v>
      </c>
      <c r="Z177" s="10">
        <v>0</v>
      </c>
      <c r="AA177" s="10">
        <v>0</v>
      </c>
      <c r="AB177" s="10">
        <v>0.13624329489604534</v>
      </c>
      <c r="AC177" s="10">
        <v>0</v>
      </c>
      <c r="AD177" s="10">
        <v>8.9671422564360212E-2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0.14324346663296217</v>
      </c>
      <c r="AM177" s="10">
        <v>0</v>
      </c>
      <c r="AN177" s="10">
        <v>0</v>
      </c>
      <c r="AO177" s="10">
        <v>0</v>
      </c>
      <c r="AP177" s="10">
        <v>0</v>
      </c>
      <c r="AQ177" s="10">
        <v>0.53107648751628833</v>
      </c>
      <c r="AR177" s="10">
        <v>9.4849253453919508E-2</v>
      </c>
      <c r="AS177" s="10">
        <v>8.423685782016084E-2</v>
      </c>
      <c r="AT177" s="10">
        <v>0</v>
      </c>
      <c r="AU177" s="10">
        <v>0</v>
      </c>
      <c r="AV177" s="10">
        <v>1.8081378468667375</v>
      </c>
      <c r="AW177" s="10">
        <v>0</v>
      </c>
      <c r="AX177" s="10">
        <v>0</v>
      </c>
      <c r="AY177" s="10">
        <v>0</v>
      </c>
      <c r="AZ177" s="10">
        <v>0</v>
      </c>
      <c r="BA177" s="10">
        <v>2.5163167930117532E-2</v>
      </c>
      <c r="BB177" s="10">
        <v>5.8251991714745661E-2</v>
      </c>
      <c r="BC177" s="10">
        <v>5.4230747598921263E-2</v>
      </c>
      <c r="BD177" s="10">
        <v>0</v>
      </c>
      <c r="BE177" s="10">
        <v>0</v>
      </c>
      <c r="BF177" s="10">
        <v>9.3865342135103363E-2</v>
      </c>
      <c r="BG177" s="10">
        <v>0.31227557711543963</v>
      </c>
      <c r="BH177" s="10">
        <v>0</v>
      </c>
      <c r="BI177" s="10">
        <v>0</v>
      </c>
      <c r="BJ177" s="10">
        <v>0</v>
      </c>
      <c r="BK177" s="10">
        <v>0</v>
      </c>
      <c r="BL177" s="10">
        <v>0</v>
      </c>
      <c r="BM177" s="10">
        <v>0</v>
      </c>
      <c r="BN177" s="10">
        <v>0</v>
      </c>
      <c r="BO177" s="10">
        <v>0</v>
      </c>
      <c r="BP177" s="10">
        <v>0</v>
      </c>
      <c r="BQ177" s="10">
        <v>0</v>
      </c>
      <c r="BR177" s="31">
        <v>0.98207999999999795</v>
      </c>
      <c r="BS177" s="10">
        <v>0</v>
      </c>
      <c r="BT177" s="10">
        <v>0</v>
      </c>
      <c r="BU177" s="10">
        <v>0</v>
      </c>
      <c r="BV177" s="10">
        <v>0</v>
      </c>
      <c r="BW177" s="10">
        <v>0</v>
      </c>
      <c r="BX177" s="10">
        <v>0</v>
      </c>
      <c r="BY177" s="10">
        <v>0</v>
      </c>
      <c r="BZ177" s="10">
        <v>0</v>
      </c>
      <c r="CA177" s="10">
        <v>0</v>
      </c>
      <c r="CB177" s="10">
        <v>5.1141781517605026E-2</v>
      </c>
      <c r="CC177" s="10">
        <v>0</v>
      </c>
      <c r="CD177" s="10">
        <v>0</v>
      </c>
      <c r="CE177" s="10">
        <v>9.4982646534878103</v>
      </c>
      <c r="CF177" s="17">
        <v>0</v>
      </c>
      <c r="CG177" s="17">
        <v>0</v>
      </c>
    </row>
    <row r="178" spans="1:85" x14ac:dyDescent="0.25">
      <c r="A178" s="4">
        <v>51257</v>
      </c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0.24232712991014979</v>
      </c>
      <c r="H178" s="10">
        <v>0</v>
      </c>
      <c r="I178" s="10">
        <v>0</v>
      </c>
      <c r="J178" s="10">
        <v>0</v>
      </c>
      <c r="K178" s="10">
        <v>0</v>
      </c>
      <c r="L178" s="10">
        <v>1.661501089756398</v>
      </c>
      <c r="M178" s="10">
        <v>0</v>
      </c>
      <c r="N178" s="10">
        <v>0</v>
      </c>
      <c r="O178" s="10">
        <v>1.570458977228768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0.76508638295410425</v>
      </c>
      <c r="X178" s="10">
        <v>0</v>
      </c>
      <c r="Y178" s="10">
        <v>0.11453004039732344</v>
      </c>
      <c r="Z178" s="10">
        <v>0</v>
      </c>
      <c r="AA178" s="10">
        <v>0</v>
      </c>
      <c r="AB178" s="10">
        <v>0.1177535864967041</v>
      </c>
      <c r="AC178" s="10">
        <v>0</v>
      </c>
      <c r="AD178" s="10">
        <v>7.7502027687098962E-2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0.12380375820419082</v>
      </c>
      <c r="AM178" s="10">
        <v>0</v>
      </c>
      <c r="AN178" s="10">
        <v>0</v>
      </c>
      <c r="AO178" s="10">
        <v>0</v>
      </c>
      <c r="AP178" s="10">
        <v>0</v>
      </c>
      <c r="AQ178" s="10">
        <v>0.45900358734593594</v>
      </c>
      <c r="AR178" s="10">
        <v>8.1863344303546304E-2</v>
      </c>
      <c r="AS178" s="10">
        <v>7.2703902705264153E-2</v>
      </c>
      <c r="AT178" s="10">
        <v>0</v>
      </c>
      <c r="AU178" s="10">
        <v>0</v>
      </c>
      <c r="AV178" s="10">
        <v>1.6964894059505036</v>
      </c>
      <c r="AW178" s="10">
        <v>0</v>
      </c>
      <c r="AX178" s="10">
        <v>0</v>
      </c>
      <c r="AY178" s="10">
        <v>0</v>
      </c>
      <c r="AZ178" s="10">
        <v>0</v>
      </c>
      <c r="BA178" s="10">
        <v>2.1762861277291778E-2</v>
      </c>
      <c r="BB178" s="10">
        <v>5.0380382086018152E-2</v>
      </c>
      <c r="BC178" s="10">
        <v>4.6902529929332117E-2</v>
      </c>
      <c r="BD178" s="10">
        <v>0</v>
      </c>
      <c r="BE178" s="10">
        <v>0</v>
      </c>
      <c r="BF178" s="10">
        <v>8.1181289466609852E-2</v>
      </c>
      <c r="BG178" s="10">
        <v>0.27007768194860193</v>
      </c>
      <c r="BH178" s="10">
        <v>0</v>
      </c>
      <c r="BI178" s="10">
        <v>0</v>
      </c>
      <c r="BJ178" s="10">
        <v>0</v>
      </c>
      <c r="BK178" s="10">
        <v>0</v>
      </c>
      <c r="BL178" s="10">
        <v>0</v>
      </c>
      <c r="BM178" s="10">
        <v>0</v>
      </c>
      <c r="BN178" s="10">
        <v>0</v>
      </c>
      <c r="BO178" s="10">
        <v>0</v>
      </c>
      <c r="BP178" s="10">
        <v>0</v>
      </c>
      <c r="BQ178" s="10">
        <v>0</v>
      </c>
      <c r="BR178" s="31">
        <v>0.98207999999999795</v>
      </c>
      <c r="BS178" s="10">
        <v>0</v>
      </c>
      <c r="BT178" s="10">
        <v>0</v>
      </c>
      <c r="BU178" s="10">
        <v>0</v>
      </c>
      <c r="BV178" s="10">
        <v>0</v>
      </c>
      <c r="BW178" s="10">
        <v>0</v>
      </c>
      <c r="BX178" s="10">
        <v>0</v>
      </c>
      <c r="BY178" s="10">
        <v>0</v>
      </c>
      <c r="BZ178" s="10">
        <v>0</v>
      </c>
      <c r="CA178" s="10">
        <v>0</v>
      </c>
      <c r="CB178" s="10">
        <v>4.4226262703882448E-2</v>
      </c>
      <c r="CC178" s="10">
        <v>0</v>
      </c>
      <c r="CD178" s="10">
        <v>0</v>
      </c>
      <c r="CE178" s="10">
        <v>8.479634240351718</v>
      </c>
      <c r="CF178" s="17">
        <v>0</v>
      </c>
      <c r="CG178" s="17">
        <v>0</v>
      </c>
    </row>
    <row r="179" spans="1:85" x14ac:dyDescent="0.25">
      <c r="A179" s="4">
        <v>51288</v>
      </c>
      <c r="B179" s="10">
        <v>0</v>
      </c>
      <c r="C179" s="10">
        <v>0</v>
      </c>
      <c r="D179" s="10">
        <v>0</v>
      </c>
      <c r="E179" s="10">
        <v>0</v>
      </c>
      <c r="F179" s="10">
        <v>0</v>
      </c>
      <c r="G179" s="10">
        <v>0.2395915474032424</v>
      </c>
      <c r="H179" s="10">
        <v>0</v>
      </c>
      <c r="I179" s="10">
        <v>0</v>
      </c>
      <c r="J179" s="10">
        <v>0</v>
      </c>
      <c r="K179" s="10">
        <v>0</v>
      </c>
      <c r="L179" s="10">
        <v>1.6427447362353109</v>
      </c>
      <c r="M179" s="10">
        <v>0</v>
      </c>
      <c r="N179" s="10">
        <v>0</v>
      </c>
      <c r="O179" s="10">
        <v>1.5527303799086263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0.75644947578544208</v>
      </c>
      <c r="X179" s="10">
        <v>0</v>
      </c>
      <c r="Y179" s="10">
        <v>0.11323713367597332</v>
      </c>
      <c r="Z179" s="10">
        <v>0</v>
      </c>
      <c r="AA179" s="10">
        <v>0</v>
      </c>
      <c r="AB179" s="10">
        <v>0.11633239110369477</v>
      </c>
      <c r="AC179" s="10">
        <v>0</v>
      </c>
      <c r="AD179" s="10">
        <v>7.6566637708969765E-2</v>
      </c>
      <c r="AE179" s="10">
        <v>0</v>
      </c>
      <c r="AF179" s="10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0.12230954188321308</v>
      </c>
      <c r="AM179" s="10">
        <v>0</v>
      </c>
      <c r="AN179" s="10">
        <v>0</v>
      </c>
      <c r="AO179" s="10">
        <v>0</v>
      </c>
      <c r="AP179" s="10">
        <v>0</v>
      </c>
      <c r="AQ179" s="10">
        <v>0.45346376641038372</v>
      </c>
      <c r="AR179" s="10">
        <v>8.0754268085959022E-2</v>
      </c>
      <c r="AS179" s="10">
        <v>7.1718917665840404E-2</v>
      </c>
      <c r="AT179" s="10">
        <v>0</v>
      </c>
      <c r="AU179" s="10">
        <v>0</v>
      </c>
      <c r="AV179" s="10">
        <v>1.6883169327821288</v>
      </c>
      <c r="AW179" s="10">
        <v>0</v>
      </c>
      <c r="AX179" s="10">
        <v>0</v>
      </c>
      <c r="AY179" s="10">
        <v>0</v>
      </c>
      <c r="AZ179" s="10">
        <v>0</v>
      </c>
      <c r="BA179" s="10">
        <v>2.1514366054908026E-2</v>
      </c>
      <c r="BB179" s="10">
        <v>4.9805122974142711E-2</v>
      </c>
      <c r="BC179" s="10">
        <v>4.636698203162478E-2</v>
      </c>
      <c r="BD179" s="10">
        <v>0</v>
      </c>
      <c r="BE179" s="10">
        <v>0</v>
      </c>
      <c r="BF179" s="10">
        <v>8.0254335867891005E-2</v>
      </c>
      <c r="BG179" s="10">
        <v>0.26699384969044504</v>
      </c>
      <c r="BH179" s="10">
        <v>0</v>
      </c>
      <c r="BI179" s="10">
        <v>0</v>
      </c>
      <c r="BJ179" s="10">
        <v>0</v>
      </c>
      <c r="BK179" s="10">
        <v>0</v>
      </c>
      <c r="BL179" s="10">
        <v>0</v>
      </c>
      <c r="BM179" s="10">
        <v>0</v>
      </c>
      <c r="BN179" s="10">
        <v>0</v>
      </c>
      <c r="BO179" s="10">
        <v>0</v>
      </c>
      <c r="BP179" s="10">
        <v>0</v>
      </c>
      <c r="BQ179" s="10">
        <v>0</v>
      </c>
      <c r="BR179" s="31">
        <v>0.98207999999999795</v>
      </c>
      <c r="BS179" s="10">
        <v>0</v>
      </c>
      <c r="BT179" s="10">
        <v>0</v>
      </c>
      <c r="BU179" s="10">
        <v>0</v>
      </c>
      <c r="BV179" s="10">
        <v>0</v>
      </c>
      <c r="BW179" s="10">
        <v>0</v>
      </c>
      <c r="BX179" s="10">
        <v>0</v>
      </c>
      <c r="BY179" s="10">
        <v>0</v>
      </c>
      <c r="BZ179" s="10">
        <v>0</v>
      </c>
      <c r="CA179" s="10">
        <v>0</v>
      </c>
      <c r="CB179" s="10">
        <v>4.3711863888458616E-2</v>
      </c>
      <c r="CC179" s="10">
        <v>0</v>
      </c>
      <c r="CD179" s="10">
        <v>0</v>
      </c>
      <c r="CE179" s="10">
        <v>8.4049422491562549</v>
      </c>
      <c r="CF179" s="17">
        <v>0</v>
      </c>
      <c r="CG179" s="17">
        <v>0</v>
      </c>
    </row>
    <row r="180" spans="1:85" x14ac:dyDescent="0.25">
      <c r="A180" s="4">
        <v>51318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0.24419553781405229</v>
      </c>
      <c r="H180" s="10">
        <v>0</v>
      </c>
      <c r="I180" s="10">
        <v>0</v>
      </c>
      <c r="J180" s="10">
        <v>0</v>
      </c>
      <c r="K180" s="10">
        <v>0</v>
      </c>
      <c r="L180" s="10">
        <v>1.6743117138478669</v>
      </c>
      <c r="M180" s="10">
        <v>0</v>
      </c>
      <c r="N180" s="10">
        <v>0</v>
      </c>
      <c r="O180" s="10">
        <v>1.5825676419370769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0.77098540649971237</v>
      </c>
      <c r="X180" s="10">
        <v>0</v>
      </c>
      <c r="Y180" s="10">
        <v>0.11541309807556183</v>
      </c>
      <c r="Z180" s="10">
        <v>0</v>
      </c>
      <c r="AA180" s="10">
        <v>0</v>
      </c>
      <c r="AB180" s="10">
        <v>0.11846904323377459</v>
      </c>
      <c r="AC180" s="10">
        <v>0</v>
      </c>
      <c r="AD180" s="10">
        <v>7.797292075706852E-2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0.12455597506243753</v>
      </c>
      <c r="AM180" s="10">
        <v>0</v>
      </c>
      <c r="AN180" s="10">
        <v>0</v>
      </c>
      <c r="AO180" s="10">
        <v>0</v>
      </c>
      <c r="AP180" s="10">
        <v>0</v>
      </c>
      <c r="AQ180" s="10">
        <v>0.46179243835826039</v>
      </c>
      <c r="AR180" s="10">
        <v>8.2109219538944969E-2</v>
      </c>
      <c r="AS180" s="10">
        <v>7.2922267705425578E-2</v>
      </c>
      <c r="AT180" s="10">
        <v>0</v>
      </c>
      <c r="AU180" s="10">
        <v>0</v>
      </c>
      <c r="AV180" s="10">
        <v>1.701743872519629</v>
      </c>
      <c r="AW180" s="10">
        <v>0</v>
      </c>
      <c r="AX180" s="10">
        <v>0</v>
      </c>
      <c r="AY180" s="10">
        <v>0</v>
      </c>
      <c r="AZ180" s="10">
        <v>0</v>
      </c>
      <c r="BA180" s="10">
        <v>2.1924140586992345E-2</v>
      </c>
      <c r="BB180" s="10">
        <v>5.0753738931965713E-2</v>
      </c>
      <c r="BC180" s="10">
        <v>4.7250113252766977E-2</v>
      </c>
      <c r="BD180" s="10">
        <v>0</v>
      </c>
      <c r="BE180" s="10">
        <v>0</v>
      </c>
      <c r="BF180" s="10">
        <v>8.178290439945135E-2</v>
      </c>
      <c r="BG180" s="10">
        <v>0.27207916243203678</v>
      </c>
      <c r="BH180" s="10">
        <v>0</v>
      </c>
      <c r="BI180" s="10">
        <v>0</v>
      </c>
      <c r="BJ180" s="10">
        <v>0</v>
      </c>
      <c r="BK180" s="10">
        <v>0</v>
      </c>
      <c r="BL180" s="10">
        <v>0</v>
      </c>
      <c r="BM180" s="10">
        <v>0</v>
      </c>
      <c r="BN180" s="10">
        <v>0</v>
      </c>
      <c r="BO180" s="10">
        <v>0</v>
      </c>
      <c r="BP180" s="10">
        <v>0</v>
      </c>
      <c r="BQ180" s="10">
        <v>0</v>
      </c>
      <c r="BR180" s="31">
        <v>0.98207999999999795</v>
      </c>
      <c r="BS180" s="10">
        <v>0</v>
      </c>
      <c r="BT180" s="10">
        <v>0</v>
      </c>
      <c r="BU180" s="10">
        <v>0</v>
      </c>
      <c r="BV180" s="10">
        <v>0</v>
      </c>
      <c r="BW180" s="10">
        <v>0</v>
      </c>
      <c r="BX180" s="10">
        <v>0</v>
      </c>
      <c r="BY180" s="10">
        <v>0</v>
      </c>
      <c r="BZ180" s="10">
        <v>0</v>
      </c>
      <c r="CA180" s="10">
        <v>0</v>
      </c>
      <c r="CB180" s="10">
        <v>4.4527667815318236E-2</v>
      </c>
      <c r="CC180" s="10">
        <v>0</v>
      </c>
      <c r="CD180" s="10">
        <v>0</v>
      </c>
      <c r="CE180" s="10">
        <v>8.5274368627683419</v>
      </c>
      <c r="CF180" s="17">
        <v>0</v>
      </c>
      <c r="CG180" s="17">
        <v>0</v>
      </c>
    </row>
    <row r="181" spans="1:85" x14ac:dyDescent="0.25">
      <c r="A181" s="4">
        <v>51349</v>
      </c>
      <c r="B181" s="10">
        <v>0</v>
      </c>
      <c r="C181" s="10">
        <v>0</v>
      </c>
      <c r="D181" s="10">
        <v>0</v>
      </c>
      <c r="E181" s="10">
        <v>0</v>
      </c>
      <c r="F181" s="10">
        <v>0</v>
      </c>
      <c r="G181" s="10">
        <v>0.24649135786689838</v>
      </c>
      <c r="H181" s="10">
        <v>0</v>
      </c>
      <c r="I181" s="10">
        <v>0</v>
      </c>
      <c r="J181" s="10">
        <v>0</v>
      </c>
      <c r="K181" s="10">
        <v>0</v>
      </c>
      <c r="L181" s="10">
        <v>1.6900528630997178</v>
      </c>
      <c r="M181" s="10">
        <v>0</v>
      </c>
      <c r="N181" s="10">
        <v>0</v>
      </c>
      <c r="O181" s="10">
        <v>1.5974462533968454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0.77823387538058753</v>
      </c>
      <c r="X181" s="10">
        <v>0</v>
      </c>
      <c r="Y181" s="10">
        <v>0.11649816173927517</v>
      </c>
      <c r="Z181" s="10">
        <v>0</v>
      </c>
      <c r="AA181" s="10">
        <v>0</v>
      </c>
      <c r="AB181" s="10">
        <v>0.11947406638034649</v>
      </c>
      <c r="AC181" s="10">
        <v>0</v>
      </c>
      <c r="AD181" s="10">
        <v>7.8634398118813009E-2</v>
      </c>
      <c r="AE181" s="10">
        <v>0</v>
      </c>
      <c r="AF181" s="10">
        <v>0</v>
      </c>
      <c r="AG181" s="10"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0.12561263623369864</v>
      </c>
      <c r="AM181" s="10">
        <v>0</v>
      </c>
      <c r="AN181" s="10">
        <v>0</v>
      </c>
      <c r="AO181" s="10">
        <v>0</v>
      </c>
      <c r="AP181" s="10">
        <v>0</v>
      </c>
      <c r="AQ181" s="10">
        <v>0.46571001949839086</v>
      </c>
      <c r="AR181" s="10">
        <v>8.2671613451878498E-2</v>
      </c>
      <c r="AS181" s="10">
        <v>7.3421737067150397E-2</v>
      </c>
      <c r="AT181" s="10">
        <v>0</v>
      </c>
      <c r="AU181" s="10">
        <v>0</v>
      </c>
      <c r="AV181" s="10">
        <v>1.7083134443473618</v>
      </c>
      <c r="AW181" s="10">
        <v>0</v>
      </c>
      <c r="AX181" s="10">
        <v>0</v>
      </c>
      <c r="AY181" s="10">
        <v>0</v>
      </c>
      <c r="AZ181" s="10">
        <v>0</v>
      </c>
      <c r="BA181" s="10">
        <v>2.2125258390398968E-2</v>
      </c>
      <c r="BB181" s="10">
        <v>5.1219320716034661E-2</v>
      </c>
      <c r="BC181" s="10">
        <v>4.7683555054072922E-2</v>
      </c>
      <c r="BD181" s="10">
        <v>0</v>
      </c>
      <c r="BE181" s="10">
        <v>0</v>
      </c>
      <c r="BF181" s="10">
        <v>8.253312756207741E-2</v>
      </c>
      <c r="BG181" s="10">
        <v>0.27457503967219243</v>
      </c>
      <c r="BH181" s="10">
        <v>0</v>
      </c>
      <c r="BI181" s="10">
        <v>0</v>
      </c>
      <c r="BJ181" s="10">
        <v>0</v>
      </c>
      <c r="BK181" s="10">
        <v>0</v>
      </c>
      <c r="BL181" s="10">
        <v>0</v>
      </c>
      <c r="BM181" s="10">
        <v>0</v>
      </c>
      <c r="BN181" s="10">
        <v>0</v>
      </c>
      <c r="BO181" s="10">
        <v>0</v>
      </c>
      <c r="BP181" s="10">
        <v>0</v>
      </c>
      <c r="BQ181" s="10">
        <v>0</v>
      </c>
      <c r="BR181" s="31">
        <v>0.98207999999999795</v>
      </c>
      <c r="BS181" s="10">
        <v>0</v>
      </c>
      <c r="BT181" s="10">
        <v>0</v>
      </c>
      <c r="BU181" s="10">
        <v>0</v>
      </c>
      <c r="BV181" s="10">
        <v>0</v>
      </c>
      <c r="BW181" s="10">
        <v>0</v>
      </c>
      <c r="BX181" s="10">
        <v>0</v>
      </c>
      <c r="BY181" s="10">
        <v>0</v>
      </c>
      <c r="BZ181" s="10">
        <v>0</v>
      </c>
      <c r="CA181" s="10">
        <v>0</v>
      </c>
      <c r="CB181" s="10">
        <v>4.4923469226011405E-2</v>
      </c>
      <c r="CC181" s="10">
        <v>0</v>
      </c>
      <c r="CD181" s="10">
        <v>0</v>
      </c>
      <c r="CE181" s="10">
        <v>8.5877001972017499</v>
      </c>
      <c r="CF181" s="17">
        <v>0</v>
      </c>
      <c r="CG181" s="17">
        <v>0</v>
      </c>
    </row>
    <row r="182" spans="1:85" x14ac:dyDescent="0.25">
      <c r="A182" s="4">
        <v>51380</v>
      </c>
      <c r="B182" s="10">
        <v>0</v>
      </c>
      <c r="C182" s="10">
        <v>0</v>
      </c>
      <c r="D182" s="10">
        <v>0</v>
      </c>
      <c r="E182" s="10">
        <v>0</v>
      </c>
      <c r="F182" s="10">
        <v>0</v>
      </c>
      <c r="G182" s="10">
        <v>0.28335910865306924</v>
      </c>
      <c r="H182" s="10">
        <v>0</v>
      </c>
      <c r="I182" s="10">
        <v>0</v>
      </c>
      <c r="J182" s="10">
        <v>0</v>
      </c>
      <c r="K182" s="10">
        <v>0</v>
      </c>
      <c r="L182" s="10">
        <v>1.9428343330523503</v>
      </c>
      <c r="M182" s="10">
        <v>0</v>
      </c>
      <c r="N182" s="10">
        <v>0</v>
      </c>
      <c r="O182" s="10">
        <v>1.8363765383131192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0.89463443732799885</v>
      </c>
      <c r="X182" s="10">
        <v>0</v>
      </c>
      <c r="Y182" s="10">
        <v>0.13392280993472985</v>
      </c>
      <c r="Z182" s="10">
        <v>0</v>
      </c>
      <c r="AA182" s="10">
        <v>0</v>
      </c>
      <c r="AB182" s="10">
        <v>0.13721062752375807</v>
      </c>
      <c r="AC182" s="10">
        <v>0</v>
      </c>
      <c r="AD182" s="10">
        <v>9.0308093109403229E-2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0.14426050074892707</v>
      </c>
      <c r="AM182" s="10">
        <v>0</v>
      </c>
      <c r="AN182" s="10">
        <v>0</v>
      </c>
      <c r="AO182" s="10">
        <v>0</v>
      </c>
      <c r="AP182" s="10">
        <v>0</v>
      </c>
      <c r="AQ182" s="10">
        <v>0.53484715097959901</v>
      </c>
      <c r="AR182" s="10">
        <v>9.4786116356833358E-2</v>
      </c>
      <c r="AS182" s="10">
        <v>8.4180784941600889E-2</v>
      </c>
      <c r="AT182" s="10">
        <v>0</v>
      </c>
      <c r="AU182" s="10">
        <v>0</v>
      </c>
      <c r="AV182" s="10">
        <v>1.8166612504995665</v>
      </c>
      <c r="AW182" s="10">
        <v>0</v>
      </c>
      <c r="AX182" s="10">
        <v>0</v>
      </c>
      <c r="AY182" s="10">
        <v>0</v>
      </c>
      <c r="AZ182" s="10">
        <v>0</v>
      </c>
      <c r="BA182" s="10">
        <v>2.5427003736047279E-2</v>
      </c>
      <c r="BB182" s="10">
        <v>5.886276382514747E-2</v>
      </c>
      <c r="BC182" s="10">
        <v>5.4799356966337559E-2</v>
      </c>
      <c r="BD182" s="10">
        <v>0</v>
      </c>
      <c r="BE182" s="10">
        <v>0</v>
      </c>
      <c r="BF182" s="10">
        <v>9.4849520210767896E-2</v>
      </c>
      <c r="BG182" s="10">
        <v>0.31554978641965914</v>
      </c>
      <c r="BH182" s="10">
        <v>0</v>
      </c>
      <c r="BI182" s="10">
        <v>0</v>
      </c>
      <c r="BJ182" s="10">
        <v>0</v>
      </c>
      <c r="BK182" s="10">
        <v>0</v>
      </c>
      <c r="BL182" s="10">
        <v>0</v>
      </c>
      <c r="BM182" s="10">
        <v>0</v>
      </c>
      <c r="BN182" s="10">
        <v>0</v>
      </c>
      <c r="BO182" s="10">
        <v>0</v>
      </c>
      <c r="BP182" s="10">
        <v>0</v>
      </c>
      <c r="BQ182" s="10">
        <v>0</v>
      </c>
      <c r="BR182" s="31">
        <v>0.98207999999999795</v>
      </c>
      <c r="BS182" s="10">
        <v>0</v>
      </c>
      <c r="BT182" s="10">
        <v>0</v>
      </c>
      <c r="BU182" s="10">
        <v>0</v>
      </c>
      <c r="BV182" s="10">
        <v>0</v>
      </c>
      <c r="BW182" s="10">
        <v>0</v>
      </c>
      <c r="BX182" s="10">
        <v>0</v>
      </c>
      <c r="BY182" s="10">
        <v>0</v>
      </c>
      <c r="BZ182" s="10">
        <v>0</v>
      </c>
      <c r="CA182" s="10">
        <v>0</v>
      </c>
      <c r="CB182" s="10">
        <v>5.1621261429505967E-2</v>
      </c>
      <c r="CC182" s="10">
        <v>0</v>
      </c>
      <c r="CD182" s="10">
        <v>0</v>
      </c>
      <c r="CE182" s="10">
        <v>9.5765714440284189</v>
      </c>
      <c r="CF182" s="17">
        <v>0</v>
      </c>
      <c r="CG182" s="17">
        <v>0</v>
      </c>
    </row>
    <row r="183" spans="1:85" x14ac:dyDescent="0.25">
      <c r="A183" s="4">
        <v>51410</v>
      </c>
      <c r="B183" s="10">
        <v>0</v>
      </c>
      <c r="C183" s="10">
        <v>0</v>
      </c>
      <c r="D183" s="10">
        <v>0</v>
      </c>
      <c r="E183" s="10">
        <v>0</v>
      </c>
      <c r="F183" s="10">
        <v>0</v>
      </c>
      <c r="G183" s="10">
        <v>0.31666904688939884</v>
      </c>
      <c r="H183" s="10">
        <v>0</v>
      </c>
      <c r="I183" s="10">
        <v>0</v>
      </c>
      <c r="J183" s="10">
        <v>0</v>
      </c>
      <c r="K183" s="10">
        <v>0</v>
      </c>
      <c r="L183" s="10">
        <v>2.1712218796712563</v>
      </c>
      <c r="M183" s="10">
        <v>0</v>
      </c>
      <c r="N183" s="10">
        <v>0</v>
      </c>
      <c r="O183" s="10">
        <v>2.052249567278452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0.99980210952016069</v>
      </c>
      <c r="X183" s="10">
        <v>0</v>
      </c>
      <c r="Y183" s="10">
        <v>0.14966594432192662</v>
      </c>
      <c r="Z183" s="10">
        <v>0</v>
      </c>
      <c r="AA183" s="10">
        <v>0</v>
      </c>
      <c r="AB183" s="10">
        <v>0.15319270249163136</v>
      </c>
      <c r="AC183" s="10">
        <v>0</v>
      </c>
      <c r="AD183" s="10">
        <v>0.10082703570392094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0.16106373370165941</v>
      </c>
      <c r="AM183" s="10">
        <v>0</v>
      </c>
      <c r="AN183" s="10">
        <v>0</v>
      </c>
      <c r="AO183" s="10">
        <v>0</v>
      </c>
      <c r="AP183" s="10">
        <v>0</v>
      </c>
      <c r="AQ183" s="10">
        <v>0.59714529375158876</v>
      </c>
      <c r="AR183" s="10">
        <v>0.1056505989673195</v>
      </c>
      <c r="AS183" s="10">
        <v>9.3829673505534145E-2</v>
      </c>
      <c r="AT183" s="10">
        <v>0</v>
      </c>
      <c r="AU183" s="10">
        <v>0</v>
      </c>
      <c r="AV183" s="10">
        <v>1.9144410659516806</v>
      </c>
      <c r="AW183" s="10">
        <v>0</v>
      </c>
      <c r="AX183" s="10">
        <v>0</v>
      </c>
      <c r="AY183" s="10">
        <v>0</v>
      </c>
      <c r="AZ183" s="10">
        <v>0</v>
      </c>
      <c r="BA183" s="10">
        <v>2.8406677504622998E-2</v>
      </c>
      <c r="BB183" s="10">
        <v>6.576062073099323E-2</v>
      </c>
      <c r="BC183" s="10">
        <v>6.1221041887708327E-2</v>
      </c>
      <c r="BD183" s="10">
        <v>0</v>
      </c>
      <c r="BE183" s="10">
        <v>0</v>
      </c>
      <c r="BF183" s="10">
        <v>0.10596449979184032</v>
      </c>
      <c r="BG183" s="10">
        <v>0.35252761640838798</v>
      </c>
      <c r="BH183" s="10">
        <v>0</v>
      </c>
      <c r="BI183" s="10">
        <v>0</v>
      </c>
      <c r="BJ183" s="10">
        <v>0</v>
      </c>
      <c r="BK183" s="10">
        <v>0</v>
      </c>
      <c r="BL183" s="10">
        <v>0</v>
      </c>
      <c r="BM183" s="10">
        <v>0</v>
      </c>
      <c r="BN183" s="10">
        <v>0</v>
      </c>
      <c r="BO183" s="10">
        <v>0</v>
      </c>
      <c r="BP183" s="10">
        <v>0</v>
      </c>
      <c r="BQ183" s="10">
        <v>0</v>
      </c>
      <c r="BR183" s="31">
        <v>0.98207999999999795</v>
      </c>
      <c r="BS183" s="10">
        <v>0</v>
      </c>
      <c r="BT183" s="10">
        <v>0</v>
      </c>
      <c r="BU183" s="10">
        <v>0</v>
      </c>
      <c r="BV183" s="10">
        <v>0</v>
      </c>
      <c r="BW183" s="10">
        <v>0</v>
      </c>
      <c r="BX183" s="10">
        <v>0</v>
      </c>
      <c r="BY183" s="10">
        <v>0</v>
      </c>
      <c r="BZ183" s="10">
        <v>0</v>
      </c>
      <c r="CA183" s="10">
        <v>0</v>
      </c>
      <c r="CB183" s="10">
        <v>5.7660103911156717E-2</v>
      </c>
      <c r="CC183" s="10">
        <v>0</v>
      </c>
      <c r="CD183" s="10">
        <v>0</v>
      </c>
      <c r="CE183" s="10">
        <v>10.46937921198924</v>
      </c>
      <c r="CF183" s="17">
        <v>0</v>
      </c>
      <c r="CG183" s="17">
        <v>0</v>
      </c>
    </row>
    <row r="184" spans="1:85" x14ac:dyDescent="0.25">
      <c r="A184" s="4">
        <v>51441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0.27048923501019273</v>
      </c>
      <c r="H184" s="10">
        <v>0</v>
      </c>
      <c r="I184" s="10">
        <v>0</v>
      </c>
      <c r="J184" s="10">
        <v>0</v>
      </c>
      <c r="K184" s="10">
        <v>0</v>
      </c>
      <c r="L184" s="10">
        <v>1.8545928345020437</v>
      </c>
      <c r="M184" s="10">
        <v>0</v>
      </c>
      <c r="N184" s="10">
        <v>0</v>
      </c>
      <c r="O184" s="10">
        <v>1.7529702411900965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0.85400107911443168</v>
      </c>
      <c r="X184" s="10">
        <v>0</v>
      </c>
      <c r="Y184" s="10">
        <v>0.12784017631143879</v>
      </c>
      <c r="Z184" s="10">
        <v>0</v>
      </c>
      <c r="AA184" s="10">
        <v>0</v>
      </c>
      <c r="AB184" s="10">
        <v>0.13073369423212641</v>
      </c>
      <c r="AC184" s="10">
        <v>0</v>
      </c>
      <c r="AD184" s="10">
        <v>8.6045161692791305E-2</v>
      </c>
      <c r="AE184" s="10"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0.13745078304097189</v>
      </c>
      <c r="AM184" s="10">
        <v>0</v>
      </c>
      <c r="AN184" s="10">
        <v>0</v>
      </c>
      <c r="AO184" s="10">
        <v>0</v>
      </c>
      <c r="AP184" s="10">
        <v>0</v>
      </c>
      <c r="AQ184" s="10">
        <v>0.50960005911337836</v>
      </c>
      <c r="AR184" s="10">
        <v>9.0018009656826312E-2</v>
      </c>
      <c r="AS184" s="10">
        <v>7.9946167255811898E-2</v>
      </c>
      <c r="AT184" s="10">
        <v>0</v>
      </c>
      <c r="AU184" s="10">
        <v>0</v>
      </c>
      <c r="AV184" s="10">
        <v>1.7781857176450273</v>
      </c>
      <c r="AW184" s="10">
        <v>0</v>
      </c>
      <c r="AX184" s="10">
        <v>0</v>
      </c>
      <c r="AY184" s="10">
        <v>0</v>
      </c>
      <c r="AZ184" s="10">
        <v>0</v>
      </c>
      <c r="BA184" s="10">
        <v>2.4256075337929135E-2</v>
      </c>
      <c r="BB184" s="10">
        <v>5.6152099113328725E-2</v>
      </c>
      <c r="BC184" s="10">
        <v>5.2275814517663936E-2</v>
      </c>
      <c r="BD184" s="10">
        <v>0</v>
      </c>
      <c r="BE184" s="10">
        <v>0</v>
      </c>
      <c r="BF184" s="10">
        <v>9.0481644313332957E-2</v>
      </c>
      <c r="BG184" s="10">
        <v>0.30101853414257379</v>
      </c>
      <c r="BH184" s="10">
        <v>0</v>
      </c>
      <c r="BI184" s="10">
        <v>0</v>
      </c>
      <c r="BJ184" s="10">
        <v>0</v>
      </c>
      <c r="BK184" s="10">
        <v>0</v>
      </c>
      <c r="BL184" s="10">
        <v>0</v>
      </c>
      <c r="BM184" s="10">
        <v>0</v>
      </c>
      <c r="BN184" s="10">
        <v>0</v>
      </c>
      <c r="BO184" s="10">
        <v>0</v>
      </c>
      <c r="BP184" s="10">
        <v>0</v>
      </c>
      <c r="BQ184" s="10">
        <v>0</v>
      </c>
      <c r="BR184" s="31">
        <v>0.98207999999999795</v>
      </c>
      <c r="BS184" s="10">
        <v>0</v>
      </c>
      <c r="BT184" s="10">
        <v>0</v>
      </c>
      <c r="BU184" s="10">
        <v>0</v>
      </c>
      <c r="BV184" s="10">
        <v>0</v>
      </c>
      <c r="BW184" s="10">
        <v>0</v>
      </c>
      <c r="BX184" s="10">
        <v>0</v>
      </c>
      <c r="BY184" s="10">
        <v>0</v>
      </c>
      <c r="BZ184" s="10">
        <v>0</v>
      </c>
      <c r="CA184" s="10">
        <v>0</v>
      </c>
      <c r="CB184" s="10">
        <v>4.9219019873634383E-2</v>
      </c>
      <c r="CC184" s="10">
        <v>0</v>
      </c>
      <c r="CD184" s="10">
        <v>0</v>
      </c>
      <c r="CE184" s="10">
        <v>9.2273563460635977</v>
      </c>
      <c r="CF184" s="17">
        <v>0</v>
      </c>
      <c r="CG184" s="17">
        <v>0</v>
      </c>
    </row>
    <row r="185" spans="1:85" x14ac:dyDescent="0.25">
      <c r="A185" s="4">
        <v>51471</v>
      </c>
      <c r="B185" s="10">
        <v>0</v>
      </c>
      <c r="C185" s="10">
        <v>0</v>
      </c>
      <c r="D185" s="10">
        <v>0</v>
      </c>
      <c r="E185" s="10">
        <v>0</v>
      </c>
      <c r="F185" s="10">
        <v>0</v>
      </c>
      <c r="G185" s="10">
        <v>0.2943509781171102</v>
      </c>
      <c r="H185" s="10">
        <v>0</v>
      </c>
      <c r="I185" s="10">
        <v>0</v>
      </c>
      <c r="J185" s="10">
        <v>0</v>
      </c>
      <c r="K185" s="10">
        <v>0</v>
      </c>
      <c r="L185" s="10">
        <v>2.0181994112412256</v>
      </c>
      <c r="M185" s="10">
        <v>0</v>
      </c>
      <c r="N185" s="10">
        <v>0</v>
      </c>
      <c r="O185" s="10">
        <v>1.9076119797708317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0.92933847419446514</v>
      </c>
      <c r="X185" s="10">
        <v>0</v>
      </c>
      <c r="Y185" s="10">
        <v>0.1391178504331895</v>
      </c>
      <c r="Z185" s="10">
        <v>0</v>
      </c>
      <c r="AA185" s="10">
        <v>0</v>
      </c>
      <c r="AB185" s="10">
        <v>0.14214305393882062</v>
      </c>
      <c r="AC185" s="10">
        <v>0</v>
      </c>
      <c r="AD185" s="10">
        <v>9.3554474472024862E-2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0.14944635491624333</v>
      </c>
      <c r="AM185" s="10">
        <v>0</v>
      </c>
      <c r="AN185" s="10">
        <v>0</v>
      </c>
      <c r="AO185" s="10">
        <v>0</v>
      </c>
      <c r="AP185" s="10">
        <v>0</v>
      </c>
      <c r="AQ185" s="10">
        <v>0.55407375363511069</v>
      </c>
      <c r="AR185" s="10">
        <v>9.772771805152021E-2</v>
      </c>
      <c r="AS185" s="10">
        <v>8.6793259733922407E-2</v>
      </c>
      <c r="AT185" s="10">
        <v>0</v>
      </c>
      <c r="AU185" s="10">
        <v>0</v>
      </c>
      <c r="AV185" s="10">
        <v>1.8480788731054067</v>
      </c>
      <c r="AW185" s="10">
        <v>0</v>
      </c>
      <c r="AX185" s="10">
        <v>0</v>
      </c>
      <c r="AY185" s="10">
        <v>0</v>
      </c>
      <c r="AZ185" s="10">
        <v>0</v>
      </c>
      <c r="BA185" s="10">
        <v>2.63866939007407E-2</v>
      </c>
      <c r="BB185" s="10">
        <v>6.1084418255849468E-2</v>
      </c>
      <c r="BC185" s="10">
        <v>5.6867646429698979E-2</v>
      </c>
      <c r="BD185" s="10">
        <v>0</v>
      </c>
      <c r="BE185" s="10">
        <v>0</v>
      </c>
      <c r="BF185" s="10">
        <v>9.8429421036562728E-2</v>
      </c>
      <c r="BG185" s="10">
        <v>0.32745956665336956</v>
      </c>
      <c r="BH185" s="10">
        <v>0</v>
      </c>
      <c r="BI185" s="10">
        <v>0</v>
      </c>
      <c r="BJ185" s="10">
        <v>0</v>
      </c>
      <c r="BK185" s="10">
        <v>0</v>
      </c>
      <c r="BL185" s="10">
        <v>0</v>
      </c>
      <c r="BM185" s="10">
        <v>0</v>
      </c>
      <c r="BN185" s="10">
        <v>0</v>
      </c>
      <c r="BO185" s="10">
        <v>0</v>
      </c>
      <c r="BP185" s="10">
        <v>0</v>
      </c>
      <c r="BQ185" s="10">
        <v>0</v>
      </c>
      <c r="BR185" s="31">
        <v>0.98207999999999795</v>
      </c>
      <c r="BS185" s="10">
        <v>0</v>
      </c>
      <c r="BT185" s="10">
        <v>0</v>
      </c>
      <c r="BU185" s="10">
        <v>0</v>
      </c>
      <c r="BV185" s="10">
        <v>0</v>
      </c>
      <c r="BW185" s="10">
        <v>0</v>
      </c>
      <c r="BX185" s="10">
        <v>0</v>
      </c>
      <c r="BY185" s="10">
        <v>0</v>
      </c>
      <c r="BZ185" s="10">
        <v>0</v>
      </c>
      <c r="CA185" s="10">
        <v>0</v>
      </c>
      <c r="CB185" s="10">
        <v>5.3527554401654513E-2</v>
      </c>
      <c r="CC185" s="10">
        <v>0</v>
      </c>
      <c r="CD185" s="10">
        <v>0</v>
      </c>
      <c r="CE185" s="10">
        <v>9.8662714822877433</v>
      </c>
      <c r="CF185" s="17">
        <v>0</v>
      </c>
      <c r="CG185" s="17">
        <v>0</v>
      </c>
    </row>
    <row r="186" spans="1:85" x14ac:dyDescent="0.25">
      <c r="A186" s="4">
        <v>51502</v>
      </c>
      <c r="B186" s="10">
        <v>0</v>
      </c>
      <c r="C186" s="10">
        <v>0</v>
      </c>
      <c r="D186" s="10">
        <v>0</v>
      </c>
      <c r="E186" s="10">
        <v>0</v>
      </c>
      <c r="F186" s="10">
        <v>0</v>
      </c>
      <c r="G186" s="10">
        <v>0.24797113651003463</v>
      </c>
      <c r="H186" s="10">
        <v>0</v>
      </c>
      <c r="I186" s="10">
        <v>0</v>
      </c>
      <c r="J186" s="10">
        <v>0</v>
      </c>
      <c r="K186" s="10">
        <v>0</v>
      </c>
      <c r="L186" s="10">
        <v>1.7001988745227095</v>
      </c>
      <c r="M186" s="10">
        <v>0</v>
      </c>
      <c r="N186" s="10">
        <v>0</v>
      </c>
      <c r="O186" s="10">
        <v>1.607036313144949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0.78290590071291266</v>
      </c>
      <c r="X186" s="10">
        <v>0</v>
      </c>
      <c r="Y186" s="10">
        <v>0.11719754322347108</v>
      </c>
      <c r="Z186" s="10">
        <v>0</v>
      </c>
      <c r="AA186" s="10">
        <v>0</v>
      </c>
      <c r="AB186" s="10">
        <v>0.11964425827108362</v>
      </c>
      <c r="AC186" s="10">
        <v>0</v>
      </c>
      <c r="AD186" s="10">
        <v>7.8746413531850107E-2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0.12579157257284548</v>
      </c>
      <c r="AM186" s="10">
        <v>0</v>
      </c>
      <c r="AN186" s="10">
        <v>0</v>
      </c>
      <c r="AO186" s="10">
        <v>0</v>
      </c>
      <c r="AP186" s="10">
        <v>0</v>
      </c>
      <c r="AQ186" s="10">
        <v>0.46637342764339634</v>
      </c>
      <c r="AR186" s="10">
        <v>8.2143737125225463E-2</v>
      </c>
      <c r="AS186" s="10">
        <v>7.2952923223544311E-2</v>
      </c>
      <c r="AT186" s="10">
        <v>0</v>
      </c>
      <c r="AU186" s="10">
        <v>0</v>
      </c>
      <c r="AV186" s="10">
        <v>1.7113261572067282</v>
      </c>
      <c r="AW186" s="10">
        <v>0</v>
      </c>
      <c r="AX186" s="10">
        <v>0</v>
      </c>
      <c r="AY186" s="10">
        <v>0</v>
      </c>
      <c r="AZ186" s="10">
        <v>0</v>
      </c>
      <c r="BA186" s="10">
        <v>2.2220630585811117E-2</v>
      </c>
      <c r="BB186" s="10">
        <v>5.1440104535957272E-2</v>
      </c>
      <c r="BC186" s="10">
        <v>4.7889097753295654E-2</v>
      </c>
      <c r="BD186" s="10">
        <v>0</v>
      </c>
      <c r="BE186" s="10">
        <v>0</v>
      </c>
      <c r="BF186" s="10">
        <v>8.2888891342591808E-2</v>
      </c>
      <c r="BG186" s="10">
        <v>0.27575861113051614</v>
      </c>
      <c r="BH186" s="10">
        <v>0</v>
      </c>
      <c r="BI186" s="10">
        <v>0</v>
      </c>
      <c r="BJ186" s="10">
        <v>0</v>
      </c>
      <c r="BK186" s="10">
        <v>0</v>
      </c>
      <c r="BL186" s="10">
        <v>0</v>
      </c>
      <c r="BM186" s="10">
        <v>0</v>
      </c>
      <c r="BN186" s="10">
        <v>0</v>
      </c>
      <c r="BO186" s="10">
        <v>0</v>
      </c>
      <c r="BP186" s="10">
        <v>0</v>
      </c>
      <c r="BQ186" s="10">
        <v>0</v>
      </c>
      <c r="BR186" s="31">
        <v>0.98207999999999795</v>
      </c>
      <c r="BS186" s="10">
        <v>0</v>
      </c>
      <c r="BT186" s="10">
        <v>0</v>
      </c>
      <c r="BU186" s="10">
        <v>0</v>
      </c>
      <c r="BV186" s="10">
        <v>0</v>
      </c>
      <c r="BW186" s="10">
        <v>0</v>
      </c>
      <c r="BX186" s="10">
        <v>0</v>
      </c>
      <c r="BY186" s="10">
        <v>0</v>
      </c>
      <c r="BZ186" s="10">
        <v>0</v>
      </c>
      <c r="CA186" s="10">
        <v>0</v>
      </c>
      <c r="CB186" s="10">
        <v>4.5070576955132204E-2</v>
      </c>
      <c r="CC186" s="10">
        <v>0</v>
      </c>
      <c r="CD186" s="10">
        <v>0</v>
      </c>
      <c r="CE186" s="10">
        <v>8.6196361699920523</v>
      </c>
      <c r="CF186" s="17">
        <v>0</v>
      </c>
      <c r="CG186" s="17">
        <v>0</v>
      </c>
    </row>
    <row r="187" spans="1:85" x14ac:dyDescent="0.25">
      <c r="A187" s="4">
        <v>51533</v>
      </c>
      <c r="B187" s="10">
        <v>0</v>
      </c>
      <c r="C187" s="10">
        <v>0</v>
      </c>
      <c r="D187" s="10">
        <v>0</v>
      </c>
      <c r="E187" s="10">
        <v>0</v>
      </c>
      <c r="F187" s="10">
        <v>0</v>
      </c>
      <c r="G187" s="10">
        <v>0.26343140530276077</v>
      </c>
      <c r="H187" s="10">
        <v>0</v>
      </c>
      <c r="I187" s="10">
        <v>0</v>
      </c>
      <c r="J187" s="10">
        <v>0</v>
      </c>
      <c r="K187" s="10">
        <v>0</v>
      </c>
      <c r="L187" s="10">
        <v>1.8062012583934948</v>
      </c>
      <c r="M187" s="10">
        <v>0</v>
      </c>
      <c r="N187" s="10">
        <v>0</v>
      </c>
      <c r="O187" s="10">
        <v>1.7072302861636075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0.83171777388002688</v>
      </c>
      <c r="X187" s="10">
        <v>0</v>
      </c>
      <c r="Y187" s="10">
        <v>0.12450446428526442</v>
      </c>
      <c r="Z187" s="10">
        <v>0</v>
      </c>
      <c r="AA187" s="10">
        <v>0</v>
      </c>
      <c r="AB187" s="10">
        <v>0.12700123771179259</v>
      </c>
      <c r="AC187" s="10">
        <v>0</v>
      </c>
      <c r="AD187" s="10">
        <v>8.3588566040922116E-2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0.13352655314446679</v>
      </c>
      <c r="AM187" s="10">
        <v>0</v>
      </c>
      <c r="AN187" s="10">
        <v>0</v>
      </c>
      <c r="AO187" s="10">
        <v>0</v>
      </c>
      <c r="AP187" s="10">
        <v>0</v>
      </c>
      <c r="AQ187" s="10">
        <v>0.49505094019975682</v>
      </c>
      <c r="AR187" s="10">
        <v>8.7081745485353565E-2</v>
      </c>
      <c r="AS187" s="10">
        <v>7.7338432787401476E-2</v>
      </c>
      <c r="AT187" s="10">
        <v>0</v>
      </c>
      <c r="AU187" s="10">
        <v>0</v>
      </c>
      <c r="AV187" s="10">
        <v>1.7564775154920205</v>
      </c>
      <c r="AW187" s="10">
        <v>0</v>
      </c>
      <c r="AX187" s="10">
        <v>0</v>
      </c>
      <c r="AY187" s="10">
        <v>0</v>
      </c>
      <c r="AZ187" s="10">
        <v>0</v>
      </c>
      <c r="BA187" s="10">
        <v>2.3596964929163047E-2</v>
      </c>
      <c r="BB187" s="10">
        <v>5.4626277953720652E-2</v>
      </c>
      <c r="BC187" s="10">
        <v>5.0855323651136999E-2</v>
      </c>
      <c r="BD187" s="10">
        <v>0</v>
      </c>
      <c r="BE187" s="10">
        <v>0</v>
      </c>
      <c r="BF187" s="10">
        <v>8.8022986317827234E-2</v>
      </c>
      <c r="BG187" s="10">
        <v>0.29283895660083376</v>
      </c>
      <c r="BH187" s="10">
        <v>0</v>
      </c>
      <c r="BI187" s="10">
        <v>0</v>
      </c>
      <c r="BJ187" s="10">
        <v>0</v>
      </c>
      <c r="BK187" s="10">
        <v>0</v>
      </c>
      <c r="BL187" s="10">
        <v>0</v>
      </c>
      <c r="BM187" s="10">
        <v>0</v>
      </c>
      <c r="BN187" s="10">
        <v>0</v>
      </c>
      <c r="BO187" s="10">
        <v>0</v>
      </c>
      <c r="BP187" s="10">
        <v>0</v>
      </c>
      <c r="BQ187" s="10">
        <v>0</v>
      </c>
      <c r="BR187" s="31">
        <v>0.98207999999999795</v>
      </c>
      <c r="BS187" s="10">
        <v>0</v>
      </c>
      <c r="BT187" s="10">
        <v>0</v>
      </c>
      <c r="BU187" s="10">
        <v>0</v>
      </c>
      <c r="BV187" s="10">
        <v>0</v>
      </c>
      <c r="BW187" s="10">
        <v>0</v>
      </c>
      <c r="BX187" s="10">
        <v>0</v>
      </c>
      <c r="BY187" s="10">
        <v>0</v>
      </c>
      <c r="BZ187" s="10">
        <v>0</v>
      </c>
      <c r="CA187" s="10">
        <v>0</v>
      </c>
      <c r="CB187" s="10">
        <v>4.7854809742303585E-2</v>
      </c>
      <c r="CC187" s="10">
        <v>0</v>
      </c>
      <c r="CD187" s="10">
        <v>0</v>
      </c>
      <c r="CE187" s="10">
        <v>9.0330254980818534</v>
      </c>
      <c r="CF187" s="17">
        <v>0</v>
      </c>
      <c r="CG187" s="17">
        <v>0</v>
      </c>
    </row>
    <row r="188" spans="1:85" x14ac:dyDescent="0.25">
      <c r="A188" s="4">
        <v>51561</v>
      </c>
      <c r="B188" s="10">
        <v>0</v>
      </c>
      <c r="C188" s="10">
        <v>0</v>
      </c>
      <c r="D188" s="10">
        <v>0</v>
      </c>
      <c r="E188" s="10">
        <v>0</v>
      </c>
      <c r="F188" s="10">
        <v>0</v>
      </c>
      <c r="G188" s="10">
        <v>0.27339091014462996</v>
      </c>
      <c r="H188" s="10">
        <v>0</v>
      </c>
      <c r="I188" s="10">
        <v>0</v>
      </c>
      <c r="J188" s="10">
        <v>0</v>
      </c>
      <c r="K188" s="10">
        <v>0</v>
      </c>
      <c r="L188" s="10">
        <v>1.8744879919273558</v>
      </c>
      <c r="M188" s="10">
        <v>0</v>
      </c>
      <c r="N188" s="10">
        <v>0</v>
      </c>
      <c r="O188" s="10">
        <v>1.7717752415446506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0.86316238158162795</v>
      </c>
      <c r="X188" s="10">
        <v>0</v>
      </c>
      <c r="Y188" s="10">
        <v>0.12921158268467578</v>
      </c>
      <c r="Z188" s="10">
        <v>0</v>
      </c>
      <c r="AA188" s="10">
        <v>0</v>
      </c>
      <c r="AB188" s="10">
        <v>0.13170925597272817</v>
      </c>
      <c r="AC188" s="10">
        <v>0</v>
      </c>
      <c r="AD188" s="10">
        <v>8.6687248403523529E-2</v>
      </c>
      <c r="AE188" s="10">
        <v>0</v>
      </c>
      <c r="AF188" s="10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0.13847646908111727</v>
      </c>
      <c r="AM188" s="10">
        <v>0</v>
      </c>
      <c r="AN188" s="10">
        <v>0</v>
      </c>
      <c r="AO188" s="10">
        <v>0</v>
      </c>
      <c r="AP188" s="10">
        <v>0</v>
      </c>
      <c r="AQ188" s="10">
        <v>0.51340279966622071</v>
      </c>
      <c r="AR188" s="10">
        <v>9.0206436794135758E-2</v>
      </c>
      <c r="AS188" s="10">
        <v>8.011351185154672E-2</v>
      </c>
      <c r="AT188" s="10">
        <v>0</v>
      </c>
      <c r="AU188" s="10">
        <v>0</v>
      </c>
      <c r="AV188" s="10">
        <v>1.7854454300201201</v>
      </c>
      <c r="AW188" s="10">
        <v>0</v>
      </c>
      <c r="AX188" s="10">
        <v>0</v>
      </c>
      <c r="AY188" s="10">
        <v>0</v>
      </c>
      <c r="AZ188" s="10">
        <v>0</v>
      </c>
      <c r="BA188" s="10">
        <v>2.4480344928033807E-2</v>
      </c>
      <c r="BB188" s="10">
        <v>5.6671276600874343E-2</v>
      </c>
      <c r="BC188" s="10">
        <v>5.2759152210630773E-2</v>
      </c>
      <c r="BD188" s="10">
        <v>0</v>
      </c>
      <c r="BE188" s="10">
        <v>0</v>
      </c>
      <c r="BF188" s="10">
        <v>9.131822982848499E-2</v>
      </c>
      <c r="BG188" s="10">
        <v>0.3038017256657507</v>
      </c>
      <c r="BH188" s="10">
        <v>0</v>
      </c>
      <c r="BI188" s="10">
        <v>0</v>
      </c>
      <c r="BJ188" s="10">
        <v>0</v>
      </c>
      <c r="BK188" s="10">
        <v>0</v>
      </c>
      <c r="BL188" s="10">
        <v>0</v>
      </c>
      <c r="BM188" s="10">
        <v>0</v>
      </c>
      <c r="BN188" s="10">
        <v>0</v>
      </c>
      <c r="BO188" s="10">
        <v>0</v>
      </c>
      <c r="BP188" s="10">
        <v>0</v>
      </c>
      <c r="BQ188" s="10">
        <v>0</v>
      </c>
      <c r="BR188" s="31">
        <v>0.98207999999999795</v>
      </c>
      <c r="BS188" s="10">
        <v>0</v>
      </c>
      <c r="BT188" s="10">
        <v>0</v>
      </c>
      <c r="BU188" s="10">
        <v>0</v>
      </c>
      <c r="BV188" s="10">
        <v>0</v>
      </c>
      <c r="BW188" s="10">
        <v>0</v>
      </c>
      <c r="BX188" s="10">
        <v>0</v>
      </c>
      <c r="BY188" s="10">
        <v>0</v>
      </c>
      <c r="BZ188" s="10">
        <v>0</v>
      </c>
      <c r="CA188" s="10">
        <v>0</v>
      </c>
      <c r="CB188" s="10">
        <v>4.9632255288864863E-2</v>
      </c>
      <c r="CC188" s="10">
        <v>0</v>
      </c>
      <c r="CD188" s="10">
        <v>0</v>
      </c>
      <c r="CE188" s="10">
        <v>9.2988122441949699</v>
      </c>
      <c r="CF188" s="17">
        <v>0</v>
      </c>
      <c r="CG188" s="17">
        <v>0</v>
      </c>
    </row>
    <row r="189" spans="1:85" x14ac:dyDescent="0.25">
      <c r="A189" s="4">
        <v>51592</v>
      </c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0.28086044328057902</v>
      </c>
      <c r="H189" s="10">
        <v>0</v>
      </c>
      <c r="I189" s="10">
        <v>0</v>
      </c>
      <c r="J189" s="10">
        <v>0</v>
      </c>
      <c r="K189" s="10">
        <v>0</v>
      </c>
      <c r="L189" s="10">
        <v>1.9257023873190418</v>
      </c>
      <c r="M189" s="10">
        <v>0</v>
      </c>
      <c r="N189" s="10">
        <v>0</v>
      </c>
      <c r="O189" s="10">
        <v>1.8201833391992894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0.88674553585518379</v>
      </c>
      <c r="X189" s="10">
        <v>0</v>
      </c>
      <c r="Y189" s="10">
        <v>0.13274187635062473</v>
      </c>
      <c r="Z189" s="10">
        <v>0</v>
      </c>
      <c r="AA189" s="10">
        <v>0</v>
      </c>
      <c r="AB189" s="10">
        <v>0.13522746574955458</v>
      </c>
      <c r="AC189" s="10">
        <v>0</v>
      </c>
      <c r="AD189" s="10">
        <v>8.9002833003914913E-2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0.14217544425020079</v>
      </c>
      <c r="AM189" s="10">
        <v>0</v>
      </c>
      <c r="AN189" s="10">
        <v>0</v>
      </c>
      <c r="AO189" s="10">
        <v>0</v>
      </c>
      <c r="AP189" s="10">
        <v>0</v>
      </c>
      <c r="AQ189" s="10">
        <v>0.52711678457863842</v>
      </c>
      <c r="AR189" s="10">
        <v>9.2527262916029668E-2</v>
      </c>
      <c r="AS189" s="10">
        <v>8.217466776934497E-2</v>
      </c>
      <c r="AT189" s="10">
        <v>0</v>
      </c>
      <c r="AU189" s="10">
        <v>0</v>
      </c>
      <c r="AV189" s="10">
        <v>1.8070885786532198</v>
      </c>
      <c r="AW189" s="10">
        <v>0</v>
      </c>
      <c r="AX189" s="10">
        <v>0</v>
      </c>
      <c r="AY189" s="10">
        <v>0</v>
      </c>
      <c r="AZ189" s="10">
        <v>0</v>
      </c>
      <c r="BA189" s="10">
        <v>2.5140798104555637E-2</v>
      </c>
      <c r="BB189" s="10">
        <v>5.820020622823973E-2</v>
      </c>
      <c r="BC189" s="10">
        <v>5.4182536961562409E-2</v>
      </c>
      <c r="BD189" s="10">
        <v>0</v>
      </c>
      <c r="BE189" s="10">
        <v>0</v>
      </c>
      <c r="BF189" s="10">
        <v>9.3781896706622292E-2</v>
      </c>
      <c r="BG189" s="10">
        <v>0.3119979669907243</v>
      </c>
      <c r="BH189" s="10">
        <v>0</v>
      </c>
      <c r="BI189" s="10">
        <v>0</v>
      </c>
      <c r="BJ189" s="10">
        <v>0</v>
      </c>
      <c r="BK189" s="10">
        <v>0</v>
      </c>
      <c r="BL189" s="10">
        <v>0</v>
      </c>
      <c r="BM189" s="10">
        <v>0</v>
      </c>
      <c r="BN189" s="10">
        <v>0</v>
      </c>
      <c r="BO189" s="10">
        <v>0</v>
      </c>
      <c r="BP189" s="10">
        <v>0</v>
      </c>
      <c r="BQ189" s="10">
        <v>0</v>
      </c>
      <c r="BR189" s="31">
        <v>0.98207999999999795</v>
      </c>
      <c r="BS189" s="10">
        <v>0</v>
      </c>
      <c r="BT189" s="10">
        <v>0</v>
      </c>
      <c r="BU189" s="10">
        <v>0</v>
      </c>
      <c r="BV189" s="10">
        <v>0</v>
      </c>
      <c r="BW189" s="10">
        <v>0</v>
      </c>
      <c r="BX189" s="10">
        <v>0</v>
      </c>
      <c r="BY189" s="10">
        <v>0</v>
      </c>
      <c r="BZ189" s="10">
        <v>0</v>
      </c>
      <c r="CA189" s="10">
        <v>0</v>
      </c>
      <c r="CB189" s="10">
        <v>5.0957933755282861E-2</v>
      </c>
      <c r="CC189" s="10">
        <v>0</v>
      </c>
      <c r="CD189" s="10">
        <v>0</v>
      </c>
      <c r="CE189" s="10">
        <v>9.4978879576726065</v>
      </c>
      <c r="CF189" s="17">
        <v>0</v>
      </c>
      <c r="CG189" s="17">
        <v>0</v>
      </c>
    </row>
    <row r="190" spans="1:85" x14ac:dyDescent="0.25">
      <c r="A190" s="4">
        <v>51622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0.24295180184504706</v>
      </c>
      <c r="H190" s="10">
        <v>0</v>
      </c>
      <c r="I190" s="10">
        <v>0</v>
      </c>
      <c r="J190" s="10">
        <v>0</v>
      </c>
      <c r="K190" s="10">
        <v>0</v>
      </c>
      <c r="L190" s="10">
        <v>1.665784114529385</v>
      </c>
      <c r="M190" s="10">
        <v>0</v>
      </c>
      <c r="N190" s="10">
        <v>0</v>
      </c>
      <c r="O190" s="10">
        <v>1.5745073132460599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0.76705862597691676</v>
      </c>
      <c r="X190" s="10">
        <v>0</v>
      </c>
      <c r="Y190" s="10">
        <v>0.1148252764361664</v>
      </c>
      <c r="Z190" s="10">
        <v>0</v>
      </c>
      <c r="AA190" s="10">
        <v>0</v>
      </c>
      <c r="AB190" s="10">
        <v>0.11691650161490778</v>
      </c>
      <c r="AC190" s="10">
        <v>0</v>
      </c>
      <c r="AD190" s="10">
        <v>7.6951082466528153E-2</v>
      </c>
      <c r="AE190" s="10">
        <v>0</v>
      </c>
      <c r="AF190" s="10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0.12292366395495793</v>
      </c>
      <c r="AM190" s="10">
        <v>0</v>
      </c>
      <c r="AN190" s="10">
        <v>0</v>
      </c>
      <c r="AO190" s="10">
        <v>0</v>
      </c>
      <c r="AP190" s="10">
        <v>0</v>
      </c>
      <c r="AQ190" s="10">
        <v>0.45574062971476165</v>
      </c>
      <c r="AR190" s="10">
        <v>7.9936474512164735E-2</v>
      </c>
      <c r="AS190" s="10">
        <v>7.0992624537603841E-2</v>
      </c>
      <c r="AT190" s="10">
        <v>0</v>
      </c>
      <c r="AU190" s="10">
        <v>0</v>
      </c>
      <c r="AV190" s="10">
        <v>1.6954786605116159</v>
      </c>
      <c r="AW190" s="10">
        <v>0</v>
      </c>
      <c r="AX190" s="10">
        <v>0</v>
      </c>
      <c r="AY190" s="10">
        <v>0</v>
      </c>
      <c r="AZ190" s="10">
        <v>0</v>
      </c>
      <c r="BA190" s="10">
        <v>2.1740373234626745E-2</v>
      </c>
      <c r="BB190" s="10">
        <v>5.0328322930404588E-2</v>
      </c>
      <c r="BC190" s="10">
        <v>4.6854064514756807E-2</v>
      </c>
      <c r="BD190" s="10">
        <v>0</v>
      </c>
      <c r="BE190" s="10">
        <v>0</v>
      </c>
      <c r="BF190" s="10">
        <v>8.1097403056736336E-2</v>
      </c>
      <c r="BG190" s="10">
        <v>0.2697986047465214</v>
      </c>
      <c r="BH190" s="10">
        <v>0</v>
      </c>
      <c r="BI190" s="10">
        <v>0</v>
      </c>
      <c r="BJ190" s="10">
        <v>0</v>
      </c>
      <c r="BK190" s="10">
        <v>0</v>
      </c>
      <c r="BL190" s="10">
        <v>0</v>
      </c>
      <c r="BM190" s="10">
        <v>0</v>
      </c>
      <c r="BN190" s="10">
        <v>0</v>
      </c>
      <c r="BO190" s="10">
        <v>0</v>
      </c>
      <c r="BP190" s="10">
        <v>0</v>
      </c>
      <c r="BQ190" s="10">
        <v>0</v>
      </c>
      <c r="BR190" s="31">
        <v>0.98207999999999795</v>
      </c>
      <c r="BS190" s="10">
        <v>0</v>
      </c>
      <c r="BT190" s="10">
        <v>0</v>
      </c>
      <c r="BU190" s="10">
        <v>0</v>
      </c>
      <c r="BV190" s="10">
        <v>0</v>
      </c>
      <c r="BW190" s="10">
        <v>0</v>
      </c>
      <c r="BX190" s="10">
        <v>0</v>
      </c>
      <c r="BY190" s="10">
        <v>0</v>
      </c>
      <c r="BZ190" s="10">
        <v>0</v>
      </c>
      <c r="CA190" s="10">
        <v>0</v>
      </c>
      <c r="CB190" s="10">
        <v>4.4059642705071907E-2</v>
      </c>
      <c r="CC190" s="10">
        <v>0</v>
      </c>
      <c r="CD190" s="10">
        <v>0</v>
      </c>
      <c r="CE190" s="10">
        <v>8.4800251805342288</v>
      </c>
      <c r="CF190" s="17">
        <v>0</v>
      </c>
      <c r="CG190" s="17">
        <v>0</v>
      </c>
    </row>
    <row r="191" spans="1:85" x14ac:dyDescent="0.25">
      <c r="A191" s="4">
        <v>51653</v>
      </c>
      <c r="B191" s="10">
        <v>0</v>
      </c>
      <c r="C191" s="10">
        <v>0</v>
      </c>
      <c r="D191" s="10">
        <v>0</v>
      </c>
      <c r="E191" s="10">
        <v>0</v>
      </c>
      <c r="F191" s="10">
        <v>0</v>
      </c>
      <c r="G191" s="10">
        <v>0.24020175828782894</v>
      </c>
      <c r="H191" s="10">
        <v>0</v>
      </c>
      <c r="I191" s="10">
        <v>0</v>
      </c>
      <c r="J191" s="10">
        <v>0</v>
      </c>
      <c r="K191" s="10">
        <v>0</v>
      </c>
      <c r="L191" s="10">
        <v>1.6469286097046072</v>
      </c>
      <c r="M191" s="10">
        <v>0</v>
      </c>
      <c r="N191" s="10">
        <v>0</v>
      </c>
      <c r="O191" s="10">
        <v>1.5566849976274801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0.75837606171373106</v>
      </c>
      <c r="X191" s="10">
        <v>0</v>
      </c>
      <c r="Y191" s="10">
        <v>0.11352553505013434</v>
      </c>
      <c r="Z191" s="10">
        <v>0</v>
      </c>
      <c r="AA191" s="10">
        <v>0</v>
      </c>
      <c r="AB191" s="10">
        <v>0.11554331590397982</v>
      </c>
      <c r="AC191" s="10">
        <v>0</v>
      </c>
      <c r="AD191" s="10">
        <v>7.6047291081873844E-2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0.12147992405044188</v>
      </c>
      <c r="AM191" s="10">
        <v>0</v>
      </c>
      <c r="AN191" s="10">
        <v>0</v>
      </c>
      <c r="AO191" s="10">
        <v>0</v>
      </c>
      <c r="AP191" s="10">
        <v>0</v>
      </c>
      <c r="AQ191" s="10">
        <v>0.45038795056366204</v>
      </c>
      <c r="AR191" s="10">
        <v>7.894984869369108E-2</v>
      </c>
      <c r="AS191" s="10">
        <v>7.0116389293086681E-2</v>
      </c>
      <c r="AT191" s="10">
        <v>0</v>
      </c>
      <c r="AU191" s="10">
        <v>0</v>
      </c>
      <c r="AV191" s="10">
        <v>1.6871714080056286</v>
      </c>
      <c r="AW191" s="10">
        <v>0</v>
      </c>
      <c r="AX191" s="10">
        <v>0</v>
      </c>
      <c r="AY191" s="10">
        <v>0</v>
      </c>
      <c r="AZ191" s="10">
        <v>0</v>
      </c>
      <c r="BA191" s="10">
        <v>2.1487698685221865E-2</v>
      </c>
      <c r="BB191" s="10">
        <v>4.9743388799720532E-2</v>
      </c>
      <c r="BC191" s="10">
        <v>4.6309509482914159E-2</v>
      </c>
      <c r="BD191" s="10">
        <v>0</v>
      </c>
      <c r="BE191" s="10">
        <v>0</v>
      </c>
      <c r="BF191" s="10">
        <v>8.0154859451154178E-2</v>
      </c>
      <c r="BG191" s="10">
        <v>0.26666290692989819</v>
      </c>
      <c r="BH191" s="10">
        <v>0</v>
      </c>
      <c r="BI191" s="10">
        <v>0</v>
      </c>
      <c r="BJ191" s="10">
        <v>0</v>
      </c>
      <c r="BK191" s="10">
        <v>0</v>
      </c>
      <c r="BL191" s="10">
        <v>0</v>
      </c>
      <c r="BM191" s="10">
        <v>0</v>
      </c>
      <c r="BN191" s="10">
        <v>0</v>
      </c>
      <c r="BO191" s="10">
        <v>0</v>
      </c>
      <c r="BP191" s="10">
        <v>0</v>
      </c>
      <c r="BQ191" s="10">
        <v>0</v>
      </c>
      <c r="BR191" s="31">
        <v>0.98207999999999795</v>
      </c>
      <c r="BS191" s="10">
        <v>0</v>
      </c>
      <c r="BT191" s="10">
        <v>0</v>
      </c>
      <c r="BU191" s="10">
        <v>0</v>
      </c>
      <c r="BV191" s="10">
        <v>0</v>
      </c>
      <c r="BW191" s="10">
        <v>0</v>
      </c>
      <c r="BX191" s="10">
        <v>0</v>
      </c>
      <c r="BY191" s="10">
        <v>0</v>
      </c>
      <c r="BZ191" s="10">
        <v>0</v>
      </c>
      <c r="CA191" s="10">
        <v>0</v>
      </c>
      <c r="CB191" s="10">
        <v>4.3541666368926805E-2</v>
      </c>
      <c r="CC191" s="10">
        <v>0</v>
      </c>
      <c r="CD191" s="10">
        <v>0</v>
      </c>
      <c r="CE191" s="10">
        <v>8.4053931196939811</v>
      </c>
      <c r="CF191" s="17">
        <v>0</v>
      </c>
      <c r="CG191" s="17">
        <v>0</v>
      </c>
    </row>
    <row r="192" spans="1:85" x14ac:dyDescent="0.25">
      <c r="A192" s="4">
        <v>51683</v>
      </c>
      <c r="B192" s="10">
        <v>0</v>
      </c>
      <c r="C192" s="10">
        <v>0</v>
      </c>
      <c r="D192" s="10">
        <v>0</v>
      </c>
      <c r="E192" s="10">
        <v>0</v>
      </c>
      <c r="F192" s="10">
        <v>0</v>
      </c>
      <c r="G192" s="10">
        <v>0.24479482032384117</v>
      </c>
      <c r="H192" s="10">
        <v>0</v>
      </c>
      <c r="I192" s="10">
        <v>0</v>
      </c>
      <c r="J192" s="10">
        <v>0</v>
      </c>
      <c r="K192" s="10">
        <v>0</v>
      </c>
      <c r="L192" s="10">
        <v>1.6784206575862561</v>
      </c>
      <c r="M192" s="10">
        <v>0</v>
      </c>
      <c r="N192" s="10">
        <v>0</v>
      </c>
      <c r="O192" s="10">
        <v>1.5864514357068589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0.77287748885942187</v>
      </c>
      <c r="X192" s="10">
        <v>0</v>
      </c>
      <c r="Y192" s="10">
        <v>0.11569633441843842</v>
      </c>
      <c r="Z192" s="10">
        <v>0</v>
      </c>
      <c r="AA192" s="10">
        <v>0</v>
      </c>
      <c r="AB192" s="10">
        <v>0.11771329355552708</v>
      </c>
      <c r="AC192" s="10">
        <v>0</v>
      </c>
      <c r="AD192" s="10">
        <v>7.7475508030792922E-2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0.12376139501428529</v>
      </c>
      <c r="AM192" s="10">
        <v>0</v>
      </c>
      <c r="AN192" s="10">
        <v>0</v>
      </c>
      <c r="AO192" s="10">
        <v>0</v>
      </c>
      <c r="AP192" s="10">
        <v>0</v>
      </c>
      <c r="AQ192" s="10">
        <v>0.45884652542455245</v>
      </c>
      <c r="AR192" s="10">
        <v>8.0397733340200006E-2</v>
      </c>
      <c r="AS192" s="10">
        <v>7.1402274512702243E-2</v>
      </c>
      <c r="AT192" s="10">
        <v>0</v>
      </c>
      <c r="AU192" s="10">
        <v>0</v>
      </c>
      <c r="AV192" s="10">
        <v>1.7004477343087721</v>
      </c>
      <c r="AW192" s="10">
        <v>0</v>
      </c>
      <c r="AX192" s="10">
        <v>0</v>
      </c>
      <c r="AY192" s="10">
        <v>0</v>
      </c>
      <c r="AZ192" s="10">
        <v>0</v>
      </c>
      <c r="BA192" s="10">
        <v>2.1892841286400132E-2</v>
      </c>
      <c r="BB192" s="10">
        <v>5.0681281974088291E-2</v>
      </c>
      <c r="BC192" s="10">
        <v>4.7182658134430802E-2</v>
      </c>
      <c r="BD192" s="10">
        <v>0</v>
      </c>
      <c r="BE192" s="10">
        <v>0</v>
      </c>
      <c r="BF192" s="10">
        <v>8.166614964238593E-2</v>
      </c>
      <c r="BG192" s="10">
        <v>0.2716907372868847</v>
      </c>
      <c r="BH192" s="10">
        <v>0</v>
      </c>
      <c r="BI192" s="10">
        <v>0</v>
      </c>
      <c r="BJ192" s="10">
        <v>0</v>
      </c>
      <c r="BK192" s="10">
        <v>0</v>
      </c>
      <c r="BL192" s="10">
        <v>0</v>
      </c>
      <c r="BM192" s="10">
        <v>0</v>
      </c>
      <c r="BN192" s="10">
        <v>0</v>
      </c>
      <c r="BO192" s="10">
        <v>0</v>
      </c>
      <c r="BP192" s="10">
        <v>0</v>
      </c>
      <c r="BQ192" s="10">
        <v>0</v>
      </c>
      <c r="BR192" s="31">
        <v>0.98207999999999795</v>
      </c>
      <c r="BS192" s="10">
        <v>0</v>
      </c>
      <c r="BT192" s="10">
        <v>0</v>
      </c>
      <c r="BU192" s="10">
        <v>0</v>
      </c>
      <c r="BV192" s="10">
        <v>0</v>
      </c>
      <c r="BW192" s="10">
        <v>0</v>
      </c>
      <c r="BX192" s="10">
        <v>0</v>
      </c>
      <c r="BY192" s="10">
        <v>0</v>
      </c>
      <c r="BZ192" s="10">
        <v>0</v>
      </c>
      <c r="CA192" s="10">
        <v>0</v>
      </c>
      <c r="CB192" s="10">
        <v>4.4351801788405212E-2</v>
      </c>
      <c r="CC192" s="10">
        <v>0</v>
      </c>
      <c r="CD192" s="10">
        <v>0</v>
      </c>
      <c r="CE192" s="10">
        <v>8.5278306711942395</v>
      </c>
      <c r="CF192" s="17">
        <v>0</v>
      </c>
      <c r="CG192" s="17">
        <v>0</v>
      </c>
    </row>
    <row r="193" spans="1:85" x14ac:dyDescent="0.25">
      <c r="A193" s="4">
        <v>51714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0.24707236055292112</v>
      </c>
      <c r="H193" s="10">
        <v>0</v>
      </c>
      <c r="I193" s="10">
        <v>0</v>
      </c>
      <c r="J193" s="10">
        <v>0</v>
      </c>
      <c r="K193" s="10">
        <v>0</v>
      </c>
      <c r="L193" s="10">
        <v>1.6940364723486538</v>
      </c>
      <c r="M193" s="10">
        <v>0</v>
      </c>
      <c r="N193" s="10">
        <v>0</v>
      </c>
      <c r="O193" s="10">
        <v>1.6012115803926168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0.78006824383821993</v>
      </c>
      <c r="X193" s="10">
        <v>0</v>
      </c>
      <c r="Y193" s="10">
        <v>0.11677275856681905</v>
      </c>
      <c r="Z193" s="10">
        <v>0</v>
      </c>
      <c r="AA193" s="10">
        <v>0</v>
      </c>
      <c r="AB193" s="10">
        <v>0.11878382618855172</v>
      </c>
      <c r="AC193" s="10">
        <v>0</v>
      </c>
      <c r="AD193" s="10">
        <v>7.8180101854497308E-2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0.12488693154520351</v>
      </c>
      <c r="AM193" s="10">
        <v>0</v>
      </c>
      <c r="AN193" s="10">
        <v>0</v>
      </c>
      <c r="AO193" s="10">
        <v>0</v>
      </c>
      <c r="AP193" s="10">
        <v>0</v>
      </c>
      <c r="AQ193" s="10">
        <v>0.46301946260250376</v>
      </c>
      <c r="AR193" s="10">
        <v>8.1109484236103632E-2</v>
      </c>
      <c r="AS193" s="10">
        <v>7.2034389757032913E-2</v>
      </c>
      <c r="AT193" s="10">
        <v>0</v>
      </c>
      <c r="AU193" s="10">
        <v>0</v>
      </c>
      <c r="AV193" s="10">
        <v>1.7069508302740375</v>
      </c>
      <c r="AW193" s="10">
        <v>0</v>
      </c>
      <c r="AX193" s="10">
        <v>0</v>
      </c>
      <c r="AY193" s="10">
        <v>0</v>
      </c>
      <c r="AZ193" s="10">
        <v>0</v>
      </c>
      <c r="BA193" s="10">
        <v>2.2091758444581021E-2</v>
      </c>
      <c r="BB193" s="10">
        <v>5.1141769329355082E-2</v>
      </c>
      <c r="BC193" s="10">
        <v>4.7611357184898576E-2</v>
      </c>
      <c r="BD193" s="10">
        <v>0</v>
      </c>
      <c r="BE193" s="10">
        <v>0</v>
      </c>
      <c r="BF193" s="10">
        <v>8.2408163810118909E-2</v>
      </c>
      <c r="BG193" s="10">
        <v>0.27415930446179726</v>
      </c>
      <c r="BH193" s="10">
        <v>0</v>
      </c>
      <c r="BI193" s="10">
        <v>0</v>
      </c>
      <c r="BJ193" s="10">
        <v>0</v>
      </c>
      <c r="BK193" s="10">
        <v>0</v>
      </c>
      <c r="BL193" s="10">
        <v>0</v>
      </c>
      <c r="BM193" s="10">
        <v>0</v>
      </c>
      <c r="BN193" s="10">
        <v>0</v>
      </c>
      <c r="BO193" s="10">
        <v>0</v>
      </c>
      <c r="BP193" s="10">
        <v>0</v>
      </c>
      <c r="BQ193" s="10">
        <v>0</v>
      </c>
      <c r="BR193" s="31">
        <v>0.98207999999999795</v>
      </c>
      <c r="BS193" s="10">
        <v>0</v>
      </c>
      <c r="BT193" s="10">
        <v>0</v>
      </c>
      <c r="BU193" s="10">
        <v>0</v>
      </c>
      <c r="BV193" s="10">
        <v>0</v>
      </c>
      <c r="BW193" s="10">
        <v>0</v>
      </c>
      <c r="BX193" s="10">
        <v>0</v>
      </c>
      <c r="BY193" s="10">
        <v>0</v>
      </c>
      <c r="BZ193" s="10">
        <v>0</v>
      </c>
      <c r="CA193" s="10">
        <v>0</v>
      </c>
      <c r="CB193" s="10">
        <v>4.4743788952365103E-2</v>
      </c>
      <c r="CC193" s="10">
        <v>0</v>
      </c>
      <c r="CD193" s="10">
        <v>0</v>
      </c>
      <c r="CE193" s="10">
        <v>8.5883625843402758</v>
      </c>
      <c r="CF193" s="17">
        <v>0</v>
      </c>
      <c r="CG193" s="17">
        <v>0</v>
      </c>
    </row>
    <row r="194" spans="1:85" x14ac:dyDescent="0.25">
      <c r="A194" s="4">
        <v>51745</v>
      </c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0.28398834542971696</v>
      </c>
      <c r="H194" s="10">
        <v>0</v>
      </c>
      <c r="I194" s="10">
        <v>0</v>
      </c>
      <c r="J194" s="10">
        <v>0</v>
      </c>
      <c r="K194" s="10">
        <v>0</v>
      </c>
      <c r="L194" s="10">
        <v>1.9471486563825635</v>
      </c>
      <c r="M194" s="10">
        <v>0</v>
      </c>
      <c r="N194" s="10">
        <v>0</v>
      </c>
      <c r="O194" s="10">
        <v>1.8404544578801743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0.89662109267957091</v>
      </c>
      <c r="X194" s="10">
        <v>0</v>
      </c>
      <c r="Y194" s="10">
        <v>0.13422020343530761</v>
      </c>
      <c r="Z194" s="10">
        <v>0</v>
      </c>
      <c r="AA194" s="10">
        <v>0</v>
      </c>
      <c r="AB194" s="10">
        <v>0.136519978254692</v>
      </c>
      <c r="AC194" s="10">
        <v>0</v>
      </c>
      <c r="AD194" s="10">
        <v>8.9853527602179961E-2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0.14353436596479677</v>
      </c>
      <c r="AM194" s="10">
        <v>0</v>
      </c>
      <c r="AN194" s="10">
        <v>0</v>
      </c>
      <c r="AO194" s="10">
        <v>0</v>
      </c>
      <c r="AP194" s="10">
        <v>0</v>
      </c>
      <c r="AQ194" s="10">
        <v>0.53215499950013601</v>
      </c>
      <c r="AR194" s="10">
        <v>9.3216571412637603E-2</v>
      </c>
      <c r="AS194" s="10">
        <v>8.2786851626450414E-2</v>
      </c>
      <c r="AT194" s="10">
        <v>0</v>
      </c>
      <c r="AU194" s="10">
        <v>0</v>
      </c>
      <c r="AV194" s="10">
        <v>1.815078278339568</v>
      </c>
      <c r="AW194" s="10">
        <v>0</v>
      </c>
      <c r="AX194" s="10">
        <v>0</v>
      </c>
      <c r="AY194" s="10">
        <v>0</v>
      </c>
      <c r="AZ194" s="10">
        <v>0</v>
      </c>
      <c r="BA194" s="10">
        <v>2.5387905012955177E-2</v>
      </c>
      <c r="BB194" s="10">
        <v>5.8772251434182091E-2</v>
      </c>
      <c r="BC194" s="10">
        <v>5.4715092815284062E-2</v>
      </c>
      <c r="BD194" s="10">
        <v>0</v>
      </c>
      <c r="BE194" s="10">
        <v>0</v>
      </c>
      <c r="BF194" s="10">
        <v>9.4703671523103522E-2</v>
      </c>
      <c r="BG194" s="10">
        <v>0.31506457023575213</v>
      </c>
      <c r="BH194" s="10">
        <v>0</v>
      </c>
      <c r="BI194" s="10">
        <v>0</v>
      </c>
      <c r="BJ194" s="10">
        <v>0</v>
      </c>
      <c r="BK194" s="10">
        <v>0</v>
      </c>
      <c r="BL194" s="10">
        <v>0</v>
      </c>
      <c r="BM194" s="10">
        <v>0</v>
      </c>
      <c r="BN194" s="10">
        <v>0</v>
      </c>
      <c r="BO194" s="10">
        <v>0</v>
      </c>
      <c r="BP194" s="10">
        <v>0</v>
      </c>
      <c r="BQ194" s="10">
        <v>0</v>
      </c>
      <c r="BR194" s="31">
        <v>0.98207999999999795</v>
      </c>
      <c r="BS194" s="10">
        <v>0</v>
      </c>
      <c r="BT194" s="10">
        <v>0</v>
      </c>
      <c r="BU194" s="10">
        <v>0</v>
      </c>
      <c r="BV194" s="10">
        <v>0</v>
      </c>
      <c r="BW194" s="10">
        <v>0</v>
      </c>
      <c r="BX194" s="10">
        <v>0</v>
      </c>
      <c r="BY194" s="10">
        <v>0</v>
      </c>
      <c r="BZ194" s="10">
        <v>0</v>
      </c>
      <c r="CA194" s="10">
        <v>0</v>
      </c>
      <c r="CB194" s="10">
        <v>5.1412571859863969E-2</v>
      </c>
      <c r="CC194" s="10">
        <v>0</v>
      </c>
      <c r="CD194" s="10">
        <v>0</v>
      </c>
      <c r="CE194" s="10">
        <v>9.5777133913889312</v>
      </c>
      <c r="CF194" s="17">
        <v>0</v>
      </c>
      <c r="CG194" s="17">
        <v>0</v>
      </c>
    </row>
    <row r="195" spans="1:85" x14ac:dyDescent="0.25">
      <c r="A195" s="4">
        <v>51775</v>
      </c>
      <c r="B195" s="10">
        <v>0</v>
      </c>
      <c r="C195" s="10">
        <v>0</v>
      </c>
      <c r="D195" s="10">
        <v>0</v>
      </c>
      <c r="E195" s="10">
        <v>0</v>
      </c>
      <c r="F195" s="10">
        <v>0</v>
      </c>
      <c r="G195" s="10">
        <v>0.31726615634735167</v>
      </c>
      <c r="H195" s="10">
        <v>0</v>
      </c>
      <c r="I195" s="10">
        <v>0</v>
      </c>
      <c r="J195" s="10">
        <v>0</v>
      </c>
      <c r="K195" s="10">
        <v>0</v>
      </c>
      <c r="L195" s="10">
        <v>2.1753159240131352</v>
      </c>
      <c r="M195" s="10">
        <v>0</v>
      </c>
      <c r="N195" s="10">
        <v>0</v>
      </c>
      <c r="O195" s="10">
        <v>2.0561192780655926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1.0016873310204615</v>
      </c>
      <c r="X195" s="10">
        <v>0</v>
      </c>
      <c r="Y195" s="10">
        <v>0.14994815362455946</v>
      </c>
      <c r="Z195" s="10">
        <v>0</v>
      </c>
      <c r="AA195" s="10">
        <v>0</v>
      </c>
      <c r="AB195" s="10">
        <v>0.15251768484006972</v>
      </c>
      <c r="AC195" s="10">
        <v>0</v>
      </c>
      <c r="AD195" s="10">
        <v>0.10038275847825805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0.16035403368653642</v>
      </c>
      <c r="AM195" s="10">
        <v>0</v>
      </c>
      <c r="AN195" s="10">
        <v>0</v>
      </c>
      <c r="AO195" s="10">
        <v>0</v>
      </c>
      <c r="AP195" s="10">
        <v>0</v>
      </c>
      <c r="AQ195" s="10">
        <v>0.59451407433138626</v>
      </c>
      <c r="AR195" s="10">
        <v>0.10415378696603515</v>
      </c>
      <c r="AS195" s="10">
        <v>9.2500335264649028E-2</v>
      </c>
      <c r="AT195" s="10">
        <v>0</v>
      </c>
      <c r="AU195" s="10">
        <v>0</v>
      </c>
      <c r="AV195" s="10">
        <v>1.9125308572530422</v>
      </c>
      <c r="AW195" s="10">
        <v>0</v>
      </c>
      <c r="AX195" s="10">
        <v>0</v>
      </c>
      <c r="AY195" s="10">
        <v>0</v>
      </c>
      <c r="AZ195" s="10">
        <v>0</v>
      </c>
      <c r="BA195" s="10">
        <v>2.8358640918642243E-2</v>
      </c>
      <c r="BB195" s="10">
        <v>6.5649417451011688E-2</v>
      </c>
      <c r="BC195" s="10">
        <v>6.1117515178469223E-2</v>
      </c>
      <c r="BD195" s="10">
        <v>0</v>
      </c>
      <c r="BE195" s="10">
        <v>0</v>
      </c>
      <c r="BF195" s="10">
        <v>0.10578531048663804</v>
      </c>
      <c r="BG195" s="10">
        <v>0.35193148111050115</v>
      </c>
      <c r="BH195" s="10">
        <v>0</v>
      </c>
      <c r="BI195" s="10">
        <v>0</v>
      </c>
      <c r="BJ195" s="10">
        <v>0</v>
      </c>
      <c r="BK195" s="10">
        <v>0</v>
      </c>
      <c r="BL195" s="10">
        <v>0</v>
      </c>
      <c r="BM195" s="10">
        <v>0</v>
      </c>
      <c r="BN195" s="10">
        <v>0</v>
      </c>
      <c r="BO195" s="10">
        <v>0</v>
      </c>
      <c r="BP195" s="10">
        <v>0</v>
      </c>
      <c r="BQ195" s="10">
        <v>0</v>
      </c>
      <c r="BR195" s="31">
        <v>0.98207999999999795</v>
      </c>
      <c r="BS195" s="10">
        <v>0</v>
      </c>
      <c r="BT195" s="10">
        <v>0</v>
      </c>
      <c r="BU195" s="10">
        <v>0</v>
      </c>
      <c r="BV195" s="10">
        <v>0</v>
      </c>
      <c r="BW195" s="10">
        <v>0</v>
      </c>
      <c r="BX195" s="10">
        <v>0</v>
      </c>
      <c r="BY195" s="10">
        <v>0</v>
      </c>
      <c r="BZ195" s="10">
        <v>0</v>
      </c>
      <c r="CA195" s="10">
        <v>0</v>
      </c>
      <c r="CB195" s="10">
        <v>5.7421633356644686E-2</v>
      </c>
      <c r="CC195" s="10">
        <v>0</v>
      </c>
      <c r="CD195" s="10">
        <v>0</v>
      </c>
      <c r="CE195" s="10">
        <v>10.469634372392981</v>
      </c>
      <c r="CF195" s="17">
        <v>0</v>
      </c>
      <c r="CG195" s="17">
        <v>0</v>
      </c>
    </row>
    <row r="196" spans="1:85" x14ac:dyDescent="0.25">
      <c r="A196" s="4">
        <v>51806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0.27093161486424783</v>
      </c>
      <c r="H196" s="10">
        <v>0</v>
      </c>
      <c r="I196" s="10">
        <v>0</v>
      </c>
      <c r="J196" s="10">
        <v>0</v>
      </c>
      <c r="K196" s="10">
        <v>0</v>
      </c>
      <c r="L196" s="10">
        <v>1.8576259848136549</v>
      </c>
      <c r="M196" s="10">
        <v>0</v>
      </c>
      <c r="N196" s="10">
        <v>0</v>
      </c>
      <c r="O196" s="10">
        <v>1.7558371897377214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0.85539778117811016</v>
      </c>
      <c r="X196" s="10">
        <v>0</v>
      </c>
      <c r="Y196" s="10">
        <v>0.12804925641969858</v>
      </c>
      <c r="Z196" s="10">
        <v>0</v>
      </c>
      <c r="AA196" s="10">
        <v>0</v>
      </c>
      <c r="AB196" s="10">
        <v>0.13025326743026241</v>
      </c>
      <c r="AC196" s="10">
        <v>0</v>
      </c>
      <c r="AD196" s="10">
        <v>8.5728958573995165E-2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0.13694567194089982</v>
      </c>
      <c r="AM196" s="10">
        <v>0</v>
      </c>
      <c r="AN196" s="10">
        <v>0</v>
      </c>
      <c r="AO196" s="10">
        <v>0</v>
      </c>
      <c r="AP196" s="10">
        <v>0</v>
      </c>
      <c r="AQ196" s="10">
        <v>0.50772735500241795</v>
      </c>
      <c r="AR196" s="10">
        <v>8.8974216450835225E-2</v>
      </c>
      <c r="AS196" s="10">
        <v>7.9019160909584427E-2</v>
      </c>
      <c r="AT196" s="10">
        <v>0</v>
      </c>
      <c r="AU196" s="10">
        <v>0</v>
      </c>
      <c r="AV196" s="10">
        <v>1.7765489246500143</v>
      </c>
      <c r="AW196" s="10">
        <v>0</v>
      </c>
      <c r="AX196" s="10">
        <v>0</v>
      </c>
      <c r="AY196" s="10">
        <v>0</v>
      </c>
      <c r="AZ196" s="10">
        <v>0</v>
      </c>
      <c r="BA196" s="10">
        <v>2.4214655057818738E-2</v>
      </c>
      <c r="BB196" s="10">
        <v>5.6056212386327027E-2</v>
      </c>
      <c r="BC196" s="10">
        <v>5.2186547031058843E-2</v>
      </c>
      <c r="BD196" s="10">
        <v>0</v>
      </c>
      <c r="BE196" s="10">
        <v>0</v>
      </c>
      <c r="BF196" s="10">
        <v>9.0327135597471284E-2</v>
      </c>
      <c r="BG196" s="10">
        <v>0.30050450737489182</v>
      </c>
      <c r="BH196" s="10">
        <v>0</v>
      </c>
      <c r="BI196" s="10">
        <v>0</v>
      </c>
      <c r="BJ196" s="10">
        <v>0</v>
      </c>
      <c r="BK196" s="10">
        <v>0</v>
      </c>
      <c r="BL196" s="10">
        <v>0</v>
      </c>
      <c r="BM196" s="10">
        <v>0</v>
      </c>
      <c r="BN196" s="10">
        <v>0</v>
      </c>
      <c r="BO196" s="10">
        <v>0</v>
      </c>
      <c r="BP196" s="10">
        <v>0</v>
      </c>
      <c r="BQ196" s="10">
        <v>0</v>
      </c>
      <c r="BR196" s="31">
        <v>0.98207999999999795</v>
      </c>
      <c r="BS196" s="10">
        <v>0</v>
      </c>
      <c r="BT196" s="10">
        <v>0</v>
      </c>
      <c r="BU196" s="10">
        <v>0</v>
      </c>
      <c r="BV196" s="10">
        <v>0</v>
      </c>
      <c r="BW196" s="10">
        <v>0</v>
      </c>
      <c r="BX196" s="10">
        <v>0</v>
      </c>
      <c r="BY196" s="10">
        <v>0</v>
      </c>
      <c r="BZ196" s="10">
        <v>0</v>
      </c>
      <c r="CA196" s="10">
        <v>0</v>
      </c>
      <c r="CB196" s="10">
        <v>4.9020538971211343E-2</v>
      </c>
      <c r="CC196" s="10">
        <v>0</v>
      </c>
      <c r="CD196" s="10">
        <v>0</v>
      </c>
      <c r="CE196" s="10">
        <v>9.2274289783902184</v>
      </c>
      <c r="CF196" s="17">
        <v>0</v>
      </c>
      <c r="CG196" s="17">
        <v>0</v>
      </c>
    </row>
    <row r="197" spans="1:85" x14ac:dyDescent="0.25">
      <c r="A197" s="4">
        <v>51836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0.29477944864390759</v>
      </c>
      <c r="H197" s="10">
        <v>0</v>
      </c>
      <c r="I197" s="10">
        <v>0</v>
      </c>
      <c r="J197" s="10">
        <v>0</v>
      </c>
      <c r="K197" s="10">
        <v>0</v>
      </c>
      <c r="L197" s="10">
        <v>2.021137193104388</v>
      </c>
      <c r="M197" s="10">
        <v>0</v>
      </c>
      <c r="N197" s="10">
        <v>0</v>
      </c>
      <c r="O197" s="10">
        <v>1.9103887855933426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0.93069126108907063</v>
      </c>
      <c r="X197" s="10">
        <v>0</v>
      </c>
      <c r="Y197" s="10">
        <v>0.13932035663528647</v>
      </c>
      <c r="Z197" s="10">
        <v>0</v>
      </c>
      <c r="AA197" s="10">
        <v>0</v>
      </c>
      <c r="AB197" s="10">
        <v>0.14174159374283998</v>
      </c>
      <c r="AC197" s="10">
        <v>0</v>
      </c>
      <c r="AD197" s="10">
        <v>9.3290244904588052E-2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0.1490242677211906</v>
      </c>
      <c r="AM197" s="10">
        <v>0</v>
      </c>
      <c r="AN197" s="10">
        <v>0</v>
      </c>
      <c r="AO197" s="10">
        <v>0</v>
      </c>
      <c r="AP197" s="10">
        <v>0</v>
      </c>
      <c r="AQ197" s="10">
        <v>0.55250886142576072</v>
      </c>
      <c r="AR197" s="10">
        <v>9.6861961701602106E-2</v>
      </c>
      <c r="AS197" s="10">
        <v>8.602437023928465E-2</v>
      </c>
      <c r="AT197" s="10">
        <v>0</v>
      </c>
      <c r="AU197" s="10">
        <v>0</v>
      </c>
      <c r="AV197" s="10">
        <v>1.8464125160350111</v>
      </c>
      <c r="AW197" s="10">
        <v>0</v>
      </c>
      <c r="AX197" s="10">
        <v>0</v>
      </c>
      <c r="AY197" s="10">
        <v>0</v>
      </c>
      <c r="AZ197" s="10">
        <v>0</v>
      </c>
      <c r="BA197" s="10">
        <v>2.6344780612230313E-2</v>
      </c>
      <c r="BB197" s="10">
        <v>6.0987390228940244E-2</v>
      </c>
      <c r="BC197" s="10">
        <v>5.6777316429257062E-2</v>
      </c>
      <c r="BD197" s="10">
        <v>0</v>
      </c>
      <c r="BE197" s="10">
        <v>0</v>
      </c>
      <c r="BF197" s="10">
        <v>9.8273073267594976E-2</v>
      </c>
      <c r="BG197" s="10">
        <v>0.32693942163845185</v>
      </c>
      <c r="BH197" s="10">
        <v>0</v>
      </c>
      <c r="BI197" s="10">
        <v>0</v>
      </c>
      <c r="BJ197" s="10">
        <v>0</v>
      </c>
      <c r="BK197" s="10">
        <v>0</v>
      </c>
      <c r="BL197" s="10">
        <v>0</v>
      </c>
      <c r="BM197" s="10">
        <v>0</v>
      </c>
      <c r="BN197" s="10">
        <v>0</v>
      </c>
      <c r="BO197" s="10">
        <v>0</v>
      </c>
      <c r="BP197" s="10">
        <v>0</v>
      </c>
      <c r="BQ197" s="10">
        <v>0</v>
      </c>
      <c r="BR197" s="31">
        <v>0.98207999999999795</v>
      </c>
      <c r="BS197" s="10">
        <v>0</v>
      </c>
      <c r="BT197" s="10">
        <v>0</v>
      </c>
      <c r="BU197" s="10">
        <v>0</v>
      </c>
      <c r="BV197" s="10">
        <v>0</v>
      </c>
      <c r="BW197" s="10">
        <v>0</v>
      </c>
      <c r="BX197" s="10">
        <v>0</v>
      </c>
      <c r="BY197" s="10">
        <v>0</v>
      </c>
      <c r="BZ197" s="10">
        <v>0</v>
      </c>
      <c r="CA197" s="10">
        <v>0</v>
      </c>
      <c r="CB197" s="10">
        <v>5.3320833481013206E-2</v>
      </c>
      <c r="CC197" s="10">
        <v>0</v>
      </c>
      <c r="CD197" s="10">
        <v>0</v>
      </c>
      <c r="CE197" s="10">
        <v>9.8669036764937577</v>
      </c>
      <c r="CF197" s="17">
        <v>0</v>
      </c>
      <c r="CG197" s="17">
        <v>0</v>
      </c>
    </row>
    <row r="198" spans="1:85" x14ac:dyDescent="0.25">
      <c r="A198" s="4">
        <v>51867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0.24826658140295091</v>
      </c>
      <c r="H198" s="10">
        <v>0</v>
      </c>
      <c r="I198" s="10">
        <v>0</v>
      </c>
      <c r="J198" s="10">
        <v>0</v>
      </c>
      <c r="K198" s="10">
        <v>0</v>
      </c>
      <c r="L198" s="10">
        <v>1.7022245742936157</v>
      </c>
      <c r="M198" s="10">
        <v>0</v>
      </c>
      <c r="N198" s="10">
        <v>0</v>
      </c>
      <c r="O198" s="10">
        <v>1.6089510145014532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0.78383869294532749</v>
      </c>
      <c r="X198" s="10">
        <v>0</v>
      </c>
      <c r="Y198" s="10">
        <v>0.11733717808620159</v>
      </c>
      <c r="Z198" s="10">
        <v>0</v>
      </c>
      <c r="AA198" s="10">
        <v>0</v>
      </c>
      <c r="AB198" s="10">
        <v>0.11940789495208437</v>
      </c>
      <c r="AC198" s="10">
        <v>0</v>
      </c>
      <c r="AD198" s="10">
        <v>7.8590845985771096E-2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0.1255430649217045</v>
      </c>
      <c r="AM198" s="10">
        <v>0</v>
      </c>
      <c r="AN198" s="10">
        <v>0</v>
      </c>
      <c r="AO198" s="10">
        <v>0</v>
      </c>
      <c r="AP198" s="10">
        <v>0</v>
      </c>
      <c r="AQ198" s="10">
        <v>0.46545208321079445</v>
      </c>
      <c r="AR198" s="10">
        <v>8.1645112247937607E-2</v>
      </c>
      <c r="AS198" s="10">
        <v>7.2510087973247914E-2</v>
      </c>
      <c r="AT198" s="10">
        <v>0</v>
      </c>
      <c r="AU198" s="10">
        <v>0</v>
      </c>
      <c r="AV198" s="10">
        <v>1.7100030286292014</v>
      </c>
      <c r="AW198" s="10">
        <v>0</v>
      </c>
      <c r="AX198" s="10">
        <v>0</v>
      </c>
      <c r="AY198" s="10">
        <v>0</v>
      </c>
      <c r="AZ198" s="10">
        <v>0</v>
      </c>
      <c r="BA198" s="10">
        <v>2.2187636831853944E-2</v>
      </c>
      <c r="BB198" s="10">
        <v>5.1363724968508162E-2</v>
      </c>
      <c r="BC198" s="10">
        <v>4.7817990810475039E-2</v>
      </c>
      <c r="BD198" s="10">
        <v>0</v>
      </c>
      <c r="BE198" s="10">
        <v>0</v>
      </c>
      <c r="BF198" s="10">
        <v>8.2765815821571873E-2</v>
      </c>
      <c r="BG198" s="10">
        <v>0.27534915777445246</v>
      </c>
      <c r="BH198" s="10">
        <v>0</v>
      </c>
      <c r="BI198" s="10">
        <v>0</v>
      </c>
      <c r="BJ198" s="10">
        <v>0</v>
      </c>
      <c r="BK198" s="10">
        <v>0</v>
      </c>
      <c r="BL198" s="10">
        <v>0</v>
      </c>
      <c r="BM198" s="10">
        <v>0</v>
      </c>
      <c r="BN198" s="10">
        <v>0</v>
      </c>
      <c r="BO198" s="10">
        <v>0</v>
      </c>
      <c r="BP198" s="10">
        <v>0</v>
      </c>
      <c r="BQ198" s="10">
        <v>0</v>
      </c>
      <c r="BR198" s="31">
        <v>0.98207999999999795</v>
      </c>
      <c r="BS198" s="10">
        <v>0</v>
      </c>
      <c r="BT198" s="10">
        <v>0</v>
      </c>
      <c r="BU198" s="10">
        <v>0</v>
      </c>
      <c r="BV198" s="10">
        <v>0</v>
      </c>
      <c r="BW198" s="10">
        <v>0</v>
      </c>
      <c r="BX198" s="10">
        <v>0</v>
      </c>
      <c r="BY198" s="10">
        <v>0</v>
      </c>
      <c r="BZ198" s="10">
        <v>0</v>
      </c>
      <c r="CA198" s="10">
        <v>0</v>
      </c>
      <c r="CB198" s="10">
        <v>4.4900704445689721E-2</v>
      </c>
      <c r="CC198" s="10">
        <v>0</v>
      </c>
      <c r="CD198" s="10">
        <v>0</v>
      </c>
      <c r="CE198" s="10">
        <v>8.6202351898028411</v>
      </c>
      <c r="CF198" s="17">
        <v>0</v>
      </c>
      <c r="CG198" s="17">
        <v>0</v>
      </c>
    </row>
    <row r="199" spans="1:85" x14ac:dyDescent="0.25">
      <c r="A199" s="4">
        <v>51898</v>
      </c>
      <c r="B199" s="10">
        <v>0</v>
      </c>
      <c r="C199" s="10">
        <v>0</v>
      </c>
      <c r="D199" s="10">
        <v>0</v>
      </c>
      <c r="E199" s="10">
        <v>0</v>
      </c>
      <c r="F199" s="10">
        <v>0</v>
      </c>
      <c r="G199" s="10">
        <v>0.2636775389044429</v>
      </c>
      <c r="H199" s="10">
        <v>0</v>
      </c>
      <c r="I199" s="10">
        <v>0</v>
      </c>
      <c r="J199" s="10">
        <v>0</v>
      </c>
      <c r="K199" s="10">
        <v>0</v>
      </c>
      <c r="L199" s="10">
        <v>1.8078888583232762</v>
      </c>
      <c r="M199" s="10">
        <v>0</v>
      </c>
      <c r="N199" s="10">
        <v>0</v>
      </c>
      <c r="O199" s="10">
        <v>1.7088254138924042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0.83249487823109269</v>
      </c>
      <c r="X199" s="10">
        <v>0</v>
      </c>
      <c r="Y199" s="10">
        <v>0.12462079336222021</v>
      </c>
      <c r="Z199" s="10">
        <v>0</v>
      </c>
      <c r="AA199" s="10">
        <v>0</v>
      </c>
      <c r="AB199" s="10">
        <v>0.12686348613974593</v>
      </c>
      <c r="AC199" s="10">
        <v>0</v>
      </c>
      <c r="AD199" s="10">
        <v>8.3497901913668557E-2</v>
      </c>
      <c r="AE199" s="10">
        <v>0</v>
      </c>
      <c r="AF199" s="10">
        <v>0</v>
      </c>
      <c r="AG199" s="10"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0.13338172390550015</v>
      </c>
      <c r="AM199" s="10">
        <v>0</v>
      </c>
      <c r="AN199" s="10">
        <v>0</v>
      </c>
      <c r="AO199" s="10">
        <v>0</v>
      </c>
      <c r="AP199" s="10">
        <v>0</v>
      </c>
      <c r="AQ199" s="10">
        <v>0.49451398444653472</v>
      </c>
      <c r="AR199" s="10">
        <v>8.680172986959106E-2</v>
      </c>
      <c r="AS199" s="10">
        <v>7.7089747270610659E-2</v>
      </c>
      <c r="AT199" s="10">
        <v>0</v>
      </c>
      <c r="AU199" s="10">
        <v>0</v>
      </c>
      <c r="AV199" s="10">
        <v>1.7551928777476489</v>
      </c>
      <c r="AW199" s="10">
        <v>0</v>
      </c>
      <c r="AX199" s="10">
        <v>0</v>
      </c>
      <c r="AY199" s="10">
        <v>0</v>
      </c>
      <c r="AZ199" s="10">
        <v>0</v>
      </c>
      <c r="BA199" s="10">
        <v>2.3565519206533776E-2</v>
      </c>
      <c r="BB199" s="10">
        <v>5.455348203314532E-2</v>
      </c>
      <c r="BC199" s="10">
        <v>5.0787552969332954E-2</v>
      </c>
      <c r="BD199" s="10">
        <v>0</v>
      </c>
      <c r="BE199" s="10">
        <v>0</v>
      </c>
      <c r="BF199" s="10">
        <v>8.7905685367427058E-2</v>
      </c>
      <c r="BG199" s="10">
        <v>0.29244871435434322</v>
      </c>
      <c r="BH199" s="10">
        <v>0</v>
      </c>
      <c r="BI199" s="10">
        <v>0</v>
      </c>
      <c r="BJ199" s="10">
        <v>0</v>
      </c>
      <c r="BK199" s="10">
        <v>0</v>
      </c>
      <c r="BL199" s="10">
        <v>0</v>
      </c>
      <c r="BM199" s="10">
        <v>0</v>
      </c>
      <c r="BN199" s="10">
        <v>0</v>
      </c>
      <c r="BO199" s="10">
        <v>0</v>
      </c>
      <c r="BP199" s="10">
        <v>0</v>
      </c>
      <c r="BQ199" s="10">
        <v>0</v>
      </c>
      <c r="BR199" s="31">
        <v>0.98207999999999795</v>
      </c>
      <c r="BS199" s="10">
        <v>0</v>
      </c>
      <c r="BT199" s="10">
        <v>0</v>
      </c>
      <c r="BU199" s="10">
        <v>0</v>
      </c>
      <c r="BV199" s="10">
        <v>0</v>
      </c>
      <c r="BW199" s="10">
        <v>0</v>
      </c>
      <c r="BX199" s="10">
        <v>0</v>
      </c>
      <c r="BY199" s="10">
        <v>0</v>
      </c>
      <c r="BZ199" s="10">
        <v>0</v>
      </c>
      <c r="CA199" s="10">
        <v>0</v>
      </c>
      <c r="CB199" s="10">
        <v>4.7683924901971791E-2</v>
      </c>
      <c r="CC199" s="10">
        <v>0</v>
      </c>
      <c r="CD199" s="10">
        <v>0</v>
      </c>
      <c r="CE199" s="10">
        <v>9.0338738128394862</v>
      </c>
      <c r="CF199" s="17">
        <v>0</v>
      </c>
      <c r="CG199" s="17">
        <v>0</v>
      </c>
    </row>
    <row r="200" spans="1:85" x14ac:dyDescent="0.25">
      <c r="A200" s="4">
        <v>51926</v>
      </c>
      <c r="B200" s="10">
        <v>0</v>
      </c>
      <c r="C200" s="10">
        <v>0</v>
      </c>
      <c r="D200" s="10">
        <v>0</v>
      </c>
      <c r="E200" s="10">
        <v>0</v>
      </c>
      <c r="F200" s="10">
        <v>0</v>
      </c>
      <c r="G200" s="10">
        <v>0.27358561208949894</v>
      </c>
      <c r="H200" s="10">
        <v>0</v>
      </c>
      <c r="I200" s="10">
        <v>0</v>
      </c>
      <c r="J200" s="10">
        <v>0</v>
      </c>
      <c r="K200" s="10">
        <v>0</v>
      </c>
      <c r="L200" s="10">
        <v>1.8758229538595896</v>
      </c>
      <c r="M200" s="10">
        <v>0</v>
      </c>
      <c r="N200" s="10">
        <v>0</v>
      </c>
      <c r="O200" s="10">
        <v>1.7730370541090001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0.86377710353541493</v>
      </c>
      <c r="X200" s="10">
        <v>0</v>
      </c>
      <c r="Y200" s="10">
        <v>0.12930360383649461</v>
      </c>
      <c r="Z200" s="10">
        <v>0</v>
      </c>
      <c r="AA200" s="10">
        <v>0</v>
      </c>
      <c r="AB200" s="10">
        <v>0.13168151835295899</v>
      </c>
      <c r="AC200" s="10">
        <v>0</v>
      </c>
      <c r="AD200" s="10">
        <v>8.6668992299066078E-2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0.13844730630422675</v>
      </c>
      <c r="AM200" s="10">
        <v>0</v>
      </c>
      <c r="AN200" s="10">
        <v>0</v>
      </c>
      <c r="AO200" s="10">
        <v>0</v>
      </c>
      <c r="AP200" s="10">
        <v>0</v>
      </c>
      <c r="AQ200" s="10">
        <v>0.51329467839911314</v>
      </c>
      <c r="AR200" s="10">
        <v>9.0167215935080675E-2</v>
      </c>
      <c r="AS200" s="10">
        <v>8.0078679295596103E-2</v>
      </c>
      <c r="AT200" s="10">
        <v>0</v>
      </c>
      <c r="AU200" s="10">
        <v>0</v>
      </c>
      <c r="AV200" s="10">
        <v>1.7842839588560317</v>
      </c>
      <c r="AW200" s="10">
        <v>0</v>
      </c>
      <c r="AX200" s="10">
        <v>0</v>
      </c>
      <c r="AY200" s="10">
        <v>0</v>
      </c>
      <c r="AZ200" s="10">
        <v>0</v>
      </c>
      <c r="BA200" s="10">
        <v>2.4452712306610048E-2</v>
      </c>
      <c r="BB200" s="10">
        <v>5.6607307897144202E-2</v>
      </c>
      <c r="BC200" s="10">
        <v>5.2699599386356419E-2</v>
      </c>
      <c r="BD200" s="10">
        <v>0</v>
      </c>
      <c r="BE200" s="10">
        <v>0</v>
      </c>
      <c r="BF200" s="10">
        <v>9.1215152764768923E-2</v>
      </c>
      <c r="BG200" s="10">
        <v>0.30345880410570386</v>
      </c>
      <c r="BH200" s="10">
        <v>0</v>
      </c>
      <c r="BI200" s="10">
        <v>0</v>
      </c>
      <c r="BJ200" s="10">
        <v>0</v>
      </c>
      <c r="BK200" s="10">
        <v>0</v>
      </c>
      <c r="BL200" s="10">
        <v>0</v>
      </c>
      <c r="BM200" s="10">
        <v>0</v>
      </c>
      <c r="BN200" s="10">
        <v>0</v>
      </c>
      <c r="BO200" s="10">
        <v>0</v>
      </c>
      <c r="BP200" s="10">
        <v>0</v>
      </c>
      <c r="BQ200" s="10">
        <v>0</v>
      </c>
      <c r="BR200" s="31">
        <v>0.98207999999999795</v>
      </c>
      <c r="BS200" s="10">
        <v>0</v>
      </c>
      <c r="BT200" s="10">
        <v>0</v>
      </c>
      <c r="BU200" s="10">
        <v>0</v>
      </c>
      <c r="BV200" s="10">
        <v>0</v>
      </c>
      <c r="BW200" s="10">
        <v>0</v>
      </c>
      <c r="BX200" s="10">
        <v>0</v>
      </c>
      <c r="BY200" s="10">
        <v>0</v>
      </c>
      <c r="BZ200" s="10">
        <v>0</v>
      </c>
      <c r="CA200" s="10">
        <v>0</v>
      </c>
      <c r="CB200" s="10">
        <v>4.9470347094769433E-2</v>
      </c>
      <c r="CC200" s="10">
        <v>0</v>
      </c>
      <c r="CD200" s="10">
        <v>0</v>
      </c>
      <c r="CE200" s="10">
        <v>9.3001326004274247</v>
      </c>
      <c r="CF200" s="17">
        <v>0</v>
      </c>
      <c r="CG200" s="17">
        <v>0</v>
      </c>
    </row>
    <row r="201" spans="1:85" x14ac:dyDescent="0.25">
      <c r="A201" s="4">
        <v>51957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0.28099006720294567</v>
      </c>
      <c r="H201" s="10">
        <v>0</v>
      </c>
      <c r="I201" s="10">
        <v>0</v>
      </c>
      <c r="J201" s="10">
        <v>0</v>
      </c>
      <c r="K201" s="10">
        <v>0</v>
      </c>
      <c r="L201" s="10">
        <v>1.9265911457851308</v>
      </c>
      <c r="M201" s="10">
        <v>0</v>
      </c>
      <c r="N201" s="10">
        <v>0</v>
      </c>
      <c r="O201" s="10">
        <v>1.821023398059475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0.88715479047700274</v>
      </c>
      <c r="X201" s="10">
        <v>0</v>
      </c>
      <c r="Y201" s="10">
        <v>0.13280313995355114</v>
      </c>
      <c r="Z201" s="10">
        <v>0</v>
      </c>
      <c r="AA201" s="10">
        <v>0</v>
      </c>
      <c r="AB201" s="10">
        <v>0.13530234932157797</v>
      </c>
      <c r="AC201" s="10">
        <v>0</v>
      </c>
      <c r="AD201" s="10">
        <v>8.9052119219689141E-2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0.14225417533534279</v>
      </c>
      <c r="AM201" s="10">
        <v>0</v>
      </c>
      <c r="AN201" s="10">
        <v>0</v>
      </c>
      <c r="AO201" s="10">
        <v>0</v>
      </c>
      <c r="AP201" s="10">
        <v>0</v>
      </c>
      <c r="AQ201" s="10">
        <v>0.52740868081054615</v>
      </c>
      <c r="AR201" s="10">
        <v>9.2722614711620729E-2</v>
      </c>
      <c r="AS201" s="10">
        <v>8.2348162244323758E-2</v>
      </c>
      <c r="AT201" s="10">
        <v>0</v>
      </c>
      <c r="AU201" s="10">
        <v>0</v>
      </c>
      <c r="AV201" s="10">
        <v>1.8060651340111522</v>
      </c>
      <c r="AW201" s="10">
        <v>0</v>
      </c>
      <c r="AX201" s="10">
        <v>0</v>
      </c>
      <c r="AY201" s="10">
        <v>0</v>
      </c>
      <c r="AZ201" s="10">
        <v>0</v>
      </c>
      <c r="BA201" s="10">
        <v>2.5117255954088927E-2</v>
      </c>
      <c r="BB201" s="10">
        <v>5.8145706844150151E-2</v>
      </c>
      <c r="BC201" s="10">
        <v>5.4131799772054248E-2</v>
      </c>
      <c r="BD201" s="10">
        <v>0</v>
      </c>
      <c r="BE201" s="10">
        <v>0</v>
      </c>
      <c r="BF201" s="10">
        <v>9.3694078192900543E-2</v>
      </c>
      <c r="BG201" s="10">
        <v>0.311705808283047</v>
      </c>
      <c r="BH201" s="10">
        <v>0</v>
      </c>
      <c r="BI201" s="10">
        <v>0</v>
      </c>
      <c r="BJ201" s="10">
        <v>0</v>
      </c>
      <c r="BK201" s="10">
        <v>0</v>
      </c>
      <c r="BL201" s="10">
        <v>0</v>
      </c>
      <c r="BM201" s="10">
        <v>0</v>
      </c>
      <c r="BN201" s="10">
        <v>0</v>
      </c>
      <c r="BO201" s="10">
        <v>0</v>
      </c>
      <c r="BP201" s="10">
        <v>0</v>
      </c>
      <c r="BQ201" s="10">
        <v>0</v>
      </c>
      <c r="BR201" s="31">
        <v>0.98207999999999795</v>
      </c>
      <c r="BS201" s="10">
        <v>0</v>
      </c>
      <c r="BT201" s="10">
        <v>0</v>
      </c>
      <c r="BU201" s="10">
        <v>0</v>
      </c>
      <c r="BV201" s="10">
        <v>0</v>
      </c>
      <c r="BW201" s="10">
        <v>0</v>
      </c>
      <c r="BX201" s="10">
        <v>0</v>
      </c>
      <c r="BY201" s="10">
        <v>0</v>
      </c>
      <c r="BZ201" s="10">
        <v>0</v>
      </c>
      <c r="CA201" s="10">
        <v>0</v>
      </c>
      <c r="CB201" s="10">
        <v>5.0804427770149138E-2</v>
      </c>
      <c r="CC201" s="10">
        <v>0</v>
      </c>
      <c r="CD201" s="10">
        <v>0</v>
      </c>
      <c r="CE201" s="10">
        <v>9.4993948539487469</v>
      </c>
      <c r="CF201" s="17">
        <v>0</v>
      </c>
      <c r="CG201" s="17">
        <v>0</v>
      </c>
    </row>
    <row r="202" spans="1:85" x14ac:dyDescent="0.25">
      <c r="A202" s="4">
        <v>51987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0.24294884762474922</v>
      </c>
      <c r="H202" s="10">
        <v>0</v>
      </c>
      <c r="I202" s="10">
        <v>0</v>
      </c>
      <c r="J202" s="10">
        <v>0</v>
      </c>
      <c r="K202" s="10">
        <v>0</v>
      </c>
      <c r="L202" s="10">
        <v>1.6657638590992727</v>
      </c>
      <c r="M202" s="10">
        <v>0</v>
      </c>
      <c r="N202" s="10">
        <v>0</v>
      </c>
      <c r="O202" s="10">
        <v>1.5744881677141951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0.76704929877643802</v>
      </c>
      <c r="X202" s="10">
        <v>0</v>
      </c>
      <c r="Y202" s="10">
        <v>0.11482388019559614</v>
      </c>
      <c r="Z202" s="10">
        <v>0</v>
      </c>
      <c r="AA202" s="10">
        <v>0</v>
      </c>
      <c r="AB202" s="10">
        <v>0.11703915063461148</v>
      </c>
      <c r="AC202" s="10">
        <v>0</v>
      </c>
      <c r="AD202" s="10">
        <v>7.7031806527711105E-2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0.12305261467341272</v>
      </c>
      <c r="AM202" s="10">
        <v>0</v>
      </c>
      <c r="AN202" s="10">
        <v>0</v>
      </c>
      <c r="AO202" s="10">
        <v>0</v>
      </c>
      <c r="AP202" s="10">
        <v>0</v>
      </c>
      <c r="AQ202" s="10">
        <v>0.45621871570520439</v>
      </c>
      <c r="AR202" s="10">
        <v>8.0276454755720372E-2</v>
      </c>
      <c r="AS202" s="10">
        <v>7.1294565421640144E-2</v>
      </c>
      <c r="AT202" s="10">
        <v>0</v>
      </c>
      <c r="AU202" s="10">
        <v>0</v>
      </c>
      <c r="AV202" s="10">
        <v>1.6945921747517749</v>
      </c>
      <c r="AW202" s="10">
        <v>0</v>
      </c>
      <c r="AX202" s="10">
        <v>0</v>
      </c>
      <c r="AY202" s="10">
        <v>0</v>
      </c>
      <c r="AZ202" s="10">
        <v>0</v>
      </c>
      <c r="BA202" s="10">
        <v>2.1719794211937062E-2</v>
      </c>
      <c r="BB202" s="10">
        <v>5.0280683099738349E-2</v>
      </c>
      <c r="BC202" s="10">
        <v>4.6809713350848679E-2</v>
      </c>
      <c r="BD202" s="10">
        <v>0</v>
      </c>
      <c r="BE202" s="10">
        <v>0</v>
      </c>
      <c r="BF202" s="10">
        <v>8.1020637801624676E-2</v>
      </c>
      <c r="BG202" s="10">
        <v>0.26954321853264174</v>
      </c>
      <c r="BH202" s="10">
        <v>0</v>
      </c>
      <c r="BI202" s="10">
        <v>0</v>
      </c>
      <c r="BJ202" s="10">
        <v>0</v>
      </c>
      <c r="BK202" s="10">
        <v>0</v>
      </c>
      <c r="BL202" s="10">
        <v>0</v>
      </c>
      <c r="BM202" s="10">
        <v>0</v>
      </c>
      <c r="BN202" s="10">
        <v>0</v>
      </c>
      <c r="BO202" s="10">
        <v>0</v>
      </c>
      <c r="BP202" s="10">
        <v>0</v>
      </c>
      <c r="BQ202" s="10">
        <v>0</v>
      </c>
      <c r="BR202" s="31">
        <v>0.98207999999999795</v>
      </c>
      <c r="BS202" s="10">
        <v>0</v>
      </c>
      <c r="BT202" s="10">
        <v>0</v>
      </c>
      <c r="BU202" s="10">
        <v>0</v>
      </c>
      <c r="BV202" s="10">
        <v>0</v>
      </c>
      <c r="BW202" s="10">
        <v>0</v>
      </c>
      <c r="BX202" s="10">
        <v>0</v>
      </c>
      <c r="BY202" s="10">
        <v>0</v>
      </c>
      <c r="BZ202" s="10">
        <v>0</v>
      </c>
      <c r="CA202" s="10">
        <v>0</v>
      </c>
      <c r="CB202" s="10">
        <v>4.3926439331103649E-2</v>
      </c>
      <c r="CC202" s="10">
        <v>0</v>
      </c>
      <c r="CD202" s="10">
        <v>0</v>
      </c>
      <c r="CE202" s="10">
        <v>8.4799600222082177</v>
      </c>
      <c r="CF202" s="17">
        <v>0</v>
      </c>
      <c r="CG202" s="17">
        <v>0</v>
      </c>
    </row>
    <row r="203" spans="1:85" x14ac:dyDescent="0.25">
      <c r="A203" s="4">
        <v>52018</v>
      </c>
      <c r="B203" s="10">
        <v>0</v>
      </c>
      <c r="C203" s="10">
        <v>0</v>
      </c>
      <c r="D203" s="10">
        <v>0</v>
      </c>
      <c r="E203" s="10">
        <v>0</v>
      </c>
      <c r="F203" s="10">
        <v>0</v>
      </c>
      <c r="G203" s="10">
        <v>0.24013710807328997</v>
      </c>
      <c r="H203" s="10">
        <v>0</v>
      </c>
      <c r="I203" s="10">
        <v>0</v>
      </c>
      <c r="J203" s="10">
        <v>0</v>
      </c>
      <c r="K203" s="10">
        <v>0</v>
      </c>
      <c r="L203" s="10">
        <v>1.6464853394774999</v>
      </c>
      <c r="M203" s="10">
        <v>0</v>
      </c>
      <c r="N203" s="10">
        <v>0</v>
      </c>
      <c r="O203" s="10">
        <v>1.5562660164352373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0.75817194507678176</v>
      </c>
      <c r="X203" s="10">
        <v>0</v>
      </c>
      <c r="Y203" s="10">
        <v>0.11349497969429947</v>
      </c>
      <c r="Z203" s="10">
        <v>0</v>
      </c>
      <c r="AA203" s="10">
        <v>0</v>
      </c>
      <c r="AB203" s="10">
        <v>0.11574328602961438</v>
      </c>
      <c r="AC203" s="10">
        <v>0</v>
      </c>
      <c r="AD203" s="10">
        <v>7.6178905673620956E-2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0.12169016862828169</v>
      </c>
      <c r="AM203" s="10">
        <v>0</v>
      </c>
      <c r="AN203" s="10">
        <v>0</v>
      </c>
      <c r="AO203" s="10">
        <v>0</v>
      </c>
      <c r="AP203" s="10">
        <v>0</v>
      </c>
      <c r="AQ203" s="10">
        <v>0.45116743429540257</v>
      </c>
      <c r="AR203" s="10">
        <v>7.945964257626012E-2</v>
      </c>
      <c r="AS203" s="10">
        <v>7.0569143882498589E-2</v>
      </c>
      <c r="AT203" s="10">
        <v>0</v>
      </c>
      <c r="AU203" s="10">
        <v>0</v>
      </c>
      <c r="AV203" s="10">
        <v>1.6864471315713718</v>
      </c>
      <c r="AW203" s="10">
        <v>0</v>
      </c>
      <c r="AX203" s="10">
        <v>0</v>
      </c>
      <c r="AY203" s="10">
        <v>0</v>
      </c>
      <c r="AZ203" s="10">
        <v>0</v>
      </c>
      <c r="BA203" s="10">
        <v>2.1471895172725516E-2</v>
      </c>
      <c r="BB203" s="10">
        <v>4.9706804134325551E-2</v>
      </c>
      <c r="BC203" s="10">
        <v>4.6275450325508137E-2</v>
      </c>
      <c r="BD203" s="10">
        <v>0</v>
      </c>
      <c r="BE203" s="10">
        <v>0</v>
      </c>
      <c r="BF203" s="10">
        <v>8.009590812548939E-2</v>
      </c>
      <c r="BG203" s="10">
        <v>0.26646678492336257</v>
      </c>
      <c r="BH203" s="10">
        <v>0</v>
      </c>
      <c r="BI203" s="10">
        <v>0</v>
      </c>
      <c r="BJ203" s="10">
        <v>0</v>
      </c>
      <c r="BK203" s="10">
        <v>0</v>
      </c>
      <c r="BL203" s="10">
        <v>0</v>
      </c>
      <c r="BM203" s="10">
        <v>0</v>
      </c>
      <c r="BN203" s="10">
        <v>0</v>
      </c>
      <c r="BO203" s="10">
        <v>0</v>
      </c>
      <c r="BP203" s="10">
        <v>0</v>
      </c>
      <c r="BQ203" s="10">
        <v>0</v>
      </c>
      <c r="BR203" s="31">
        <v>0.98207999999999795</v>
      </c>
      <c r="BS203" s="10">
        <v>0</v>
      </c>
      <c r="BT203" s="10">
        <v>0</v>
      </c>
      <c r="BU203" s="10">
        <v>0</v>
      </c>
      <c r="BV203" s="10">
        <v>0</v>
      </c>
      <c r="BW203" s="10">
        <v>0</v>
      </c>
      <c r="BX203" s="10">
        <v>0</v>
      </c>
      <c r="BY203" s="10">
        <v>0</v>
      </c>
      <c r="BZ203" s="10">
        <v>0</v>
      </c>
      <c r="CA203" s="10">
        <v>0</v>
      </c>
      <c r="CB203" s="10">
        <v>4.3420763589275969E-2</v>
      </c>
      <c r="CC203" s="10">
        <v>0</v>
      </c>
      <c r="CD203" s="10">
        <v>0</v>
      </c>
      <c r="CE203" s="10">
        <v>8.4053287076848431</v>
      </c>
      <c r="CF203" s="17">
        <v>0</v>
      </c>
      <c r="CG203" s="17">
        <v>0</v>
      </c>
    </row>
    <row r="204" spans="1:85" x14ac:dyDescent="0.25">
      <c r="A204" s="4">
        <v>52048</v>
      </c>
      <c r="B204" s="10">
        <v>0</v>
      </c>
      <c r="C204" s="10">
        <v>0</v>
      </c>
      <c r="D204" s="10">
        <v>0</v>
      </c>
      <c r="E204" s="10">
        <v>0</v>
      </c>
      <c r="F204" s="10">
        <v>0</v>
      </c>
      <c r="G204" s="10">
        <v>0.24466782288298167</v>
      </c>
      <c r="H204" s="10">
        <v>0</v>
      </c>
      <c r="I204" s="10">
        <v>0</v>
      </c>
      <c r="J204" s="10">
        <v>0</v>
      </c>
      <c r="K204" s="10">
        <v>0</v>
      </c>
      <c r="L204" s="10">
        <v>1.6775499074293811</v>
      </c>
      <c r="M204" s="10">
        <v>0</v>
      </c>
      <c r="N204" s="10">
        <v>0</v>
      </c>
      <c r="O204" s="10">
        <v>1.5856283983888464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0.77247652668606703</v>
      </c>
      <c r="X204" s="10">
        <v>0</v>
      </c>
      <c r="Y204" s="10">
        <v>0.11563631215829202</v>
      </c>
      <c r="Z204" s="10">
        <v>0</v>
      </c>
      <c r="AA204" s="10">
        <v>0</v>
      </c>
      <c r="AB204" s="10">
        <v>0.11798862413003071</v>
      </c>
      <c r="AC204" s="10">
        <v>0</v>
      </c>
      <c r="AD204" s="10">
        <v>7.7656722704953884E-2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0.12405087205601448</v>
      </c>
      <c r="AM204" s="10">
        <v>0</v>
      </c>
      <c r="AN204" s="10">
        <v>0</v>
      </c>
      <c r="AO204" s="10">
        <v>0</v>
      </c>
      <c r="AP204" s="10">
        <v>0</v>
      </c>
      <c r="AQ204" s="10">
        <v>0.4599197642545792</v>
      </c>
      <c r="AR204" s="10">
        <v>8.1075832080865232E-2</v>
      </c>
      <c r="AS204" s="10">
        <v>7.2004502839498705E-2</v>
      </c>
      <c r="AT204" s="10">
        <v>0</v>
      </c>
      <c r="AU204" s="10">
        <v>0</v>
      </c>
      <c r="AV204" s="10">
        <v>1.6998610908475502</v>
      </c>
      <c r="AW204" s="10">
        <v>0</v>
      </c>
      <c r="AX204" s="10">
        <v>0</v>
      </c>
      <c r="AY204" s="10">
        <v>0</v>
      </c>
      <c r="AZ204" s="10">
        <v>0</v>
      </c>
      <c r="BA204" s="10">
        <v>2.1881164440936691E-2</v>
      </c>
      <c r="BB204" s="10">
        <v>5.0654250421182087E-2</v>
      </c>
      <c r="BC204" s="10">
        <v>4.7157492620261914E-2</v>
      </c>
      <c r="BD204" s="10">
        <v>0</v>
      </c>
      <c r="BE204" s="10">
        <v>0</v>
      </c>
      <c r="BF204" s="10">
        <v>8.1622591887753101E-2</v>
      </c>
      <c r="BG204" s="10">
        <v>0.27154582732697385</v>
      </c>
      <c r="BH204" s="10">
        <v>0</v>
      </c>
      <c r="BI204" s="10">
        <v>0</v>
      </c>
      <c r="BJ204" s="10">
        <v>0</v>
      </c>
      <c r="BK204" s="10">
        <v>0</v>
      </c>
      <c r="BL204" s="10">
        <v>0</v>
      </c>
      <c r="BM204" s="10">
        <v>0</v>
      </c>
      <c r="BN204" s="10">
        <v>0</v>
      </c>
      <c r="BO204" s="10">
        <v>0</v>
      </c>
      <c r="BP204" s="10">
        <v>0</v>
      </c>
      <c r="BQ204" s="10">
        <v>0</v>
      </c>
      <c r="BR204" s="31">
        <v>0.98207999999999795</v>
      </c>
      <c r="BS204" s="10">
        <v>0</v>
      </c>
      <c r="BT204" s="10">
        <v>0</v>
      </c>
      <c r="BU204" s="10">
        <v>0</v>
      </c>
      <c r="BV204" s="10">
        <v>0</v>
      </c>
      <c r="BW204" s="10">
        <v>0</v>
      </c>
      <c r="BX204" s="10">
        <v>0</v>
      </c>
      <c r="BY204" s="10">
        <v>0</v>
      </c>
      <c r="BZ204" s="10">
        <v>0</v>
      </c>
      <c r="CA204" s="10">
        <v>0</v>
      </c>
      <c r="CB204" s="10">
        <v>4.424169593737598E-2</v>
      </c>
      <c r="CC204" s="10">
        <v>0</v>
      </c>
      <c r="CD204" s="10">
        <v>0</v>
      </c>
      <c r="CE204" s="10">
        <v>8.5276993990935441</v>
      </c>
      <c r="CF204" s="17">
        <v>0</v>
      </c>
      <c r="CG204" s="17">
        <v>0</v>
      </c>
    </row>
    <row r="205" spans="1:85" x14ac:dyDescent="0.25">
      <c r="A205" s="4">
        <v>52079</v>
      </c>
      <c r="B205" s="10">
        <v>0</v>
      </c>
      <c r="C205" s="10">
        <v>0</v>
      </c>
      <c r="D205" s="10">
        <v>0</v>
      </c>
      <c r="E205" s="10">
        <v>0</v>
      </c>
      <c r="F205" s="10">
        <v>0</v>
      </c>
      <c r="G205" s="10">
        <v>0.24690442973443394</v>
      </c>
      <c r="H205" s="10">
        <v>0</v>
      </c>
      <c r="I205" s="10">
        <v>0</v>
      </c>
      <c r="J205" s="10">
        <v>0</v>
      </c>
      <c r="K205" s="10">
        <v>0</v>
      </c>
      <c r="L205" s="10">
        <v>1.6928850650009764</v>
      </c>
      <c r="M205" s="10">
        <v>0</v>
      </c>
      <c r="N205" s="10">
        <v>0</v>
      </c>
      <c r="O205" s="10">
        <v>1.6001232645216519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0.77953804491847645</v>
      </c>
      <c r="X205" s="10">
        <v>0</v>
      </c>
      <c r="Y205" s="10">
        <v>0.11669339013856082</v>
      </c>
      <c r="Z205" s="10">
        <v>0</v>
      </c>
      <c r="AA205" s="10">
        <v>0</v>
      </c>
      <c r="AB205" s="10">
        <v>0.11912795516782788</v>
      </c>
      <c r="AC205" s="10">
        <v>0</v>
      </c>
      <c r="AD205" s="10">
        <v>7.840659766216887E-2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0.12524874184932153</v>
      </c>
      <c r="AM205" s="10">
        <v>0</v>
      </c>
      <c r="AN205" s="10">
        <v>0</v>
      </c>
      <c r="AO205" s="10">
        <v>0</v>
      </c>
      <c r="AP205" s="10">
        <v>0</v>
      </c>
      <c r="AQ205" s="10">
        <v>0.46436087767695561</v>
      </c>
      <c r="AR205" s="10">
        <v>8.1932765987003664E-2</v>
      </c>
      <c r="AS205" s="10">
        <v>7.2765557006864684E-2</v>
      </c>
      <c r="AT205" s="10">
        <v>0</v>
      </c>
      <c r="AU205" s="10">
        <v>0</v>
      </c>
      <c r="AV205" s="10">
        <v>1.706561627797373</v>
      </c>
      <c r="AW205" s="10">
        <v>0</v>
      </c>
      <c r="AX205" s="10">
        <v>0</v>
      </c>
      <c r="AY205" s="10">
        <v>0</v>
      </c>
      <c r="AZ205" s="10">
        <v>0</v>
      </c>
      <c r="BA205" s="10">
        <v>2.2085889026911287E-2</v>
      </c>
      <c r="BB205" s="10">
        <v>5.1128181800534502E-2</v>
      </c>
      <c r="BC205" s="10">
        <v>4.7598707628647E-2</v>
      </c>
      <c r="BD205" s="10">
        <v>0</v>
      </c>
      <c r="BE205" s="10">
        <v>0</v>
      </c>
      <c r="BF205" s="10">
        <v>8.2386269313399207E-2</v>
      </c>
      <c r="BG205" s="10">
        <v>0.2740864648338443</v>
      </c>
      <c r="BH205" s="10">
        <v>0</v>
      </c>
      <c r="BI205" s="10">
        <v>0</v>
      </c>
      <c r="BJ205" s="10">
        <v>0</v>
      </c>
      <c r="BK205" s="10">
        <v>0</v>
      </c>
      <c r="BL205" s="10">
        <v>0</v>
      </c>
      <c r="BM205" s="10">
        <v>0</v>
      </c>
      <c r="BN205" s="10">
        <v>0</v>
      </c>
      <c r="BO205" s="10">
        <v>0</v>
      </c>
      <c r="BP205" s="10">
        <v>0</v>
      </c>
      <c r="BQ205" s="10">
        <v>0</v>
      </c>
      <c r="BR205" s="31">
        <v>0.98207999999999795</v>
      </c>
      <c r="BS205" s="10">
        <v>0</v>
      </c>
      <c r="BT205" s="10">
        <v>0</v>
      </c>
      <c r="BU205" s="10">
        <v>0</v>
      </c>
      <c r="BV205" s="10">
        <v>0</v>
      </c>
      <c r="BW205" s="10">
        <v>0</v>
      </c>
      <c r="BX205" s="10">
        <v>0</v>
      </c>
      <c r="BY205" s="10">
        <v>0</v>
      </c>
      <c r="BZ205" s="10">
        <v>0</v>
      </c>
      <c r="CA205" s="10">
        <v>0</v>
      </c>
      <c r="CB205" s="10">
        <v>4.4647483333776376E-2</v>
      </c>
      <c r="CC205" s="10">
        <v>0</v>
      </c>
      <c r="CD205" s="10">
        <v>0</v>
      </c>
      <c r="CE205" s="10">
        <v>8.5885613133987242</v>
      </c>
      <c r="CF205" s="17">
        <v>0</v>
      </c>
      <c r="CG205" s="17">
        <v>0</v>
      </c>
    </row>
    <row r="206" spans="1:85" x14ac:dyDescent="0.25">
      <c r="A206" s="4">
        <v>52110</v>
      </c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0.28376096591142025</v>
      </c>
      <c r="H206" s="10">
        <v>0</v>
      </c>
      <c r="I206" s="10">
        <v>0</v>
      </c>
      <c r="J206" s="10">
        <v>0</v>
      </c>
      <c r="K206" s="10">
        <v>0</v>
      </c>
      <c r="L206" s="10">
        <v>1.9455896426742003</v>
      </c>
      <c r="M206" s="10">
        <v>0</v>
      </c>
      <c r="N206" s="10">
        <v>0</v>
      </c>
      <c r="O206" s="10">
        <v>1.8389808704783865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0.89590319958491016</v>
      </c>
      <c r="X206" s="10">
        <v>0</v>
      </c>
      <c r="Y206" s="10">
        <v>0.13411273802099061</v>
      </c>
      <c r="Z206" s="10">
        <v>0</v>
      </c>
      <c r="AA206" s="10">
        <v>0</v>
      </c>
      <c r="AB206" s="10">
        <v>0.1369784258047278</v>
      </c>
      <c r="AC206" s="10">
        <v>0</v>
      </c>
      <c r="AD206" s="10">
        <v>9.015526460886511E-2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0.14401636852049404</v>
      </c>
      <c r="AM206" s="10">
        <v>0</v>
      </c>
      <c r="AN206" s="10">
        <v>0</v>
      </c>
      <c r="AO206" s="10">
        <v>0</v>
      </c>
      <c r="AP206" s="10">
        <v>0</v>
      </c>
      <c r="AQ206" s="10">
        <v>0.53394202846746408</v>
      </c>
      <c r="AR206" s="10">
        <v>9.4291374790618637E-2</v>
      </c>
      <c r="AS206" s="10">
        <v>8.3741398510465706E-2</v>
      </c>
      <c r="AT206" s="10">
        <v>0</v>
      </c>
      <c r="AU206" s="10">
        <v>0</v>
      </c>
      <c r="AV206" s="10">
        <v>1.814875319569663</v>
      </c>
      <c r="AW206" s="10">
        <v>0</v>
      </c>
      <c r="AX206" s="10">
        <v>0</v>
      </c>
      <c r="AY206" s="10">
        <v>0</v>
      </c>
      <c r="AZ206" s="10">
        <v>0</v>
      </c>
      <c r="BA206" s="10">
        <v>2.5388400019457472E-2</v>
      </c>
      <c r="BB206" s="10">
        <v>5.8773397359637526E-2</v>
      </c>
      <c r="BC206" s="10">
        <v>5.4716159635358565E-2</v>
      </c>
      <c r="BD206" s="10">
        <v>0</v>
      </c>
      <c r="BE206" s="10">
        <v>0</v>
      </c>
      <c r="BF206" s="10">
        <v>9.4705518029665259E-2</v>
      </c>
      <c r="BG206" s="10">
        <v>0.3150707132794901</v>
      </c>
      <c r="BH206" s="10">
        <v>0</v>
      </c>
      <c r="BI206" s="10">
        <v>0</v>
      </c>
      <c r="BJ206" s="10">
        <v>0</v>
      </c>
      <c r="BK206" s="10">
        <v>0</v>
      </c>
      <c r="BL206" s="10">
        <v>0</v>
      </c>
      <c r="BM206" s="10">
        <v>0</v>
      </c>
      <c r="BN206" s="10">
        <v>0</v>
      </c>
      <c r="BO206" s="10">
        <v>0</v>
      </c>
      <c r="BP206" s="10">
        <v>0</v>
      </c>
      <c r="BQ206" s="10">
        <v>0</v>
      </c>
      <c r="BR206" s="31">
        <v>0.98207999999999795</v>
      </c>
      <c r="BS206" s="10">
        <v>0</v>
      </c>
      <c r="BT206" s="10">
        <v>0</v>
      </c>
      <c r="BU206" s="10">
        <v>0</v>
      </c>
      <c r="BV206" s="10">
        <v>0</v>
      </c>
      <c r="BW206" s="10">
        <v>0</v>
      </c>
      <c r="BX206" s="10">
        <v>0</v>
      </c>
      <c r="BY206" s="10">
        <v>0</v>
      </c>
      <c r="BZ206" s="10">
        <v>0</v>
      </c>
      <c r="CA206" s="10">
        <v>0</v>
      </c>
      <c r="CB206" s="10">
        <v>5.1316856764162304E-2</v>
      </c>
      <c r="CC206" s="10">
        <v>0</v>
      </c>
      <c r="CD206" s="10">
        <v>0</v>
      </c>
      <c r="CE206" s="10">
        <v>9.578398642029974</v>
      </c>
      <c r="CF206" s="17">
        <v>0</v>
      </c>
      <c r="CG206" s="17">
        <v>0</v>
      </c>
    </row>
    <row r="207" spans="1:85" x14ac:dyDescent="0.25">
      <c r="A207" s="4">
        <v>52140</v>
      </c>
      <c r="B207" s="10">
        <v>0</v>
      </c>
      <c r="C207" s="10">
        <v>0</v>
      </c>
      <c r="D207" s="10">
        <v>0</v>
      </c>
      <c r="E207" s="10">
        <v>0</v>
      </c>
      <c r="F207" s="10">
        <v>0</v>
      </c>
      <c r="G207" s="10">
        <v>0.31696882165954132</v>
      </c>
      <c r="H207" s="10">
        <v>0</v>
      </c>
      <c r="I207" s="10">
        <v>0</v>
      </c>
      <c r="J207" s="10">
        <v>0</v>
      </c>
      <c r="K207" s="10">
        <v>0</v>
      </c>
      <c r="L207" s="10">
        <v>2.1732772669795524</v>
      </c>
      <c r="M207" s="10">
        <v>0</v>
      </c>
      <c r="N207" s="10">
        <v>0</v>
      </c>
      <c r="O207" s="10">
        <v>2.0541923294408706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1.0007485722405101</v>
      </c>
      <c r="X207" s="10">
        <v>0</v>
      </c>
      <c r="Y207" s="10">
        <v>0.14980762559610855</v>
      </c>
      <c r="Z207" s="10">
        <v>0</v>
      </c>
      <c r="AA207" s="10">
        <v>0</v>
      </c>
      <c r="AB207" s="10">
        <v>0.15308314245411897</v>
      </c>
      <c r="AC207" s="10">
        <v>0</v>
      </c>
      <c r="AD207" s="10">
        <v>0.10075492643478269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0.16094854447645984</v>
      </c>
      <c r="AM207" s="10">
        <v>0</v>
      </c>
      <c r="AN207" s="10">
        <v>0</v>
      </c>
      <c r="AO207" s="10">
        <v>0</v>
      </c>
      <c r="AP207" s="10">
        <v>0</v>
      </c>
      <c r="AQ207" s="10">
        <v>0.59671822862564161</v>
      </c>
      <c r="AR207" s="10">
        <v>0.10546400035576793</v>
      </c>
      <c r="AS207" s="10">
        <v>9.3663952847349463E-2</v>
      </c>
      <c r="AT207" s="10">
        <v>0</v>
      </c>
      <c r="AU207" s="10">
        <v>0</v>
      </c>
      <c r="AV207" s="10">
        <v>1.9125312272545443</v>
      </c>
      <c r="AW207" s="10">
        <v>0</v>
      </c>
      <c r="AX207" s="10">
        <v>0</v>
      </c>
      <c r="AY207" s="10">
        <v>0</v>
      </c>
      <c r="AZ207" s="10">
        <v>0</v>
      </c>
      <c r="BA207" s="10">
        <v>2.8365996787466527E-2</v>
      </c>
      <c r="BB207" s="10">
        <v>6.5666446070420686E-2</v>
      </c>
      <c r="BC207" s="10">
        <v>6.1133368280379456E-2</v>
      </c>
      <c r="BD207" s="10">
        <v>0</v>
      </c>
      <c r="BE207" s="10">
        <v>0</v>
      </c>
      <c r="BF207" s="10">
        <v>0.10581274984347142</v>
      </c>
      <c r="BG207" s="10">
        <v>0.35202276763645324</v>
      </c>
      <c r="BH207" s="10">
        <v>0</v>
      </c>
      <c r="BI207" s="10">
        <v>0</v>
      </c>
      <c r="BJ207" s="10">
        <v>0</v>
      </c>
      <c r="BK207" s="10">
        <v>0</v>
      </c>
      <c r="BL207" s="10">
        <v>0</v>
      </c>
      <c r="BM207" s="10">
        <v>0</v>
      </c>
      <c r="BN207" s="10">
        <v>0</v>
      </c>
      <c r="BO207" s="10">
        <v>0</v>
      </c>
      <c r="BP207" s="10">
        <v>0</v>
      </c>
      <c r="BQ207" s="10">
        <v>0</v>
      </c>
      <c r="BR207" s="31">
        <v>0.98207999999999795</v>
      </c>
      <c r="BS207" s="10">
        <v>0</v>
      </c>
      <c r="BT207" s="10">
        <v>0</v>
      </c>
      <c r="BU207" s="10">
        <v>0</v>
      </c>
      <c r="BV207" s="10">
        <v>0</v>
      </c>
      <c r="BW207" s="10">
        <v>0</v>
      </c>
      <c r="BX207" s="10">
        <v>0</v>
      </c>
      <c r="BY207" s="10">
        <v>0</v>
      </c>
      <c r="BZ207" s="10">
        <v>0</v>
      </c>
      <c r="CA207" s="10">
        <v>0</v>
      </c>
      <c r="CB207" s="10">
        <v>5.7330059050516767E-2</v>
      </c>
      <c r="CC207" s="10">
        <v>0</v>
      </c>
      <c r="CD207" s="10">
        <v>0</v>
      </c>
      <c r="CE207" s="10">
        <v>10.470570026033954</v>
      </c>
      <c r="CF207" s="17">
        <v>0</v>
      </c>
      <c r="CG207" s="17">
        <v>0</v>
      </c>
    </row>
    <row r="208" spans="1:85" x14ac:dyDescent="0.25">
      <c r="A208" s="4">
        <v>52171</v>
      </c>
      <c r="B208" s="10">
        <v>0</v>
      </c>
      <c r="C208" s="10">
        <v>0</v>
      </c>
      <c r="D208" s="10">
        <v>0</v>
      </c>
      <c r="E208" s="10">
        <v>0</v>
      </c>
      <c r="F208" s="10">
        <v>0</v>
      </c>
      <c r="G208" s="10">
        <v>0.27062016195235977</v>
      </c>
      <c r="H208" s="10">
        <v>0</v>
      </c>
      <c r="I208" s="10">
        <v>0</v>
      </c>
      <c r="J208" s="10">
        <v>0</v>
      </c>
      <c r="K208" s="10">
        <v>0</v>
      </c>
      <c r="L208" s="10">
        <v>1.8554905270434017</v>
      </c>
      <c r="M208" s="10">
        <v>0</v>
      </c>
      <c r="N208" s="10">
        <v>0</v>
      </c>
      <c r="O208" s="10">
        <v>1.7538187445820344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0.85441444769041808</v>
      </c>
      <c r="X208" s="10">
        <v>0</v>
      </c>
      <c r="Y208" s="10">
        <v>0.1279020557550696</v>
      </c>
      <c r="Z208" s="10">
        <v>0</v>
      </c>
      <c r="AA208" s="10">
        <v>0</v>
      </c>
      <c r="AB208" s="10">
        <v>0.13076025605920366</v>
      </c>
      <c r="AC208" s="10">
        <v>0</v>
      </c>
      <c r="AD208" s="10">
        <v>8.6062643924278301E-2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0.13747870961301753</v>
      </c>
      <c r="AM208" s="10">
        <v>0</v>
      </c>
      <c r="AN208" s="10">
        <v>0</v>
      </c>
      <c r="AO208" s="10">
        <v>0</v>
      </c>
      <c r="AP208" s="10">
        <v>0</v>
      </c>
      <c r="AQ208" s="10">
        <v>0.50970359713950253</v>
      </c>
      <c r="AR208" s="10">
        <v>9.0154671561159264E-2</v>
      </c>
      <c r="AS208" s="10">
        <v>8.0067538473670985E-2</v>
      </c>
      <c r="AT208" s="10">
        <v>0</v>
      </c>
      <c r="AU208" s="10">
        <v>0</v>
      </c>
      <c r="AV208" s="10">
        <v>1.7766522434367782</v>
      </c>
      <c r="AW208" s="10">
        <v>0</v>
      </c>
      <c r="AX208" s="10">
        <v>0</v>
      </c>
      <c r="AY208" s="10">
        <v>0</v>
      </c>
      <c r="AZ208" s="10">
        <v>0</v>
      </c>
      <c r="BA208" s="10">
        <v>2.4223911218175884E-2</v>
      </c>
      <c r="BB208" s="10">
        <v>5.6077640124596401E-2</v>
      </c>
      <c r="BC208" s="10">
        <v>5.2206495572413317E-2</v>
      </c>
      <c r="BD208" s="10">
        <v>0</v>
      </c>
      <c r="BE208" s="10">
        <v>0</v>
      </c>
      <c r="BF208" s="10">
        <v>9.0361663549643034E-2</v>
      </c>
      <c r="BG208" s="10">
        <v>0.30061937656884341</v>
      </c>
      <c r="BH208" s="10">
        <v>0</v>
      </c>
      <c r="BI208" s="10">
        <v>0</v>
      </c>
      <c r="BJ208" s="10">
        <v>0</v>
      </c>
      <c r="BK208" s="10">
        <v>0</v>
      </c>
      <c r="BL208" s="10">
        <v>0</v>
      </c>
      <c r="BM208" s="10">
        <v>0</v>
      </c>
      <c r="BN208" s="10">
        <v>0</v>
      </c>
      <c r="BO208" s="10">
        <v>0</v>
      </c>
      <c r="BP208" s="10">
        <v>0</v>
      </c>
      <c r="BQ208" s="10">
        <v>0</v>
      </c>
      <c r="BR208" s="31">
        <v>0.98207999999999795</v>
      </c>
      <c r="BS208" s="10">
        <v>0</v>
      </c>
      <c r="BT208" s="10">
        <v>0</v>
      </c>
      <c r="BU208" s="10">
        <v>0</v>
      </c>
      <c r="BV208" s="10">
        <v>0</v>
      </c>
      <c r="BW208" s="10">
        <v>0</v>
      </c>
      <c r="BX208" s="10">
        <v>0</v>
      </c>
      <c r="BY208" s="10">
        <v>0</v>
      </c>
      <c r="BZ208" s="10">
        <v>0</v>
      </c>
      <c r="CA208" s="10">
        <v>0</v>
      </c>
      <c r="CB208" s="10">
        <v>4.895219546351022E-2</v>
      </c>
      <c r="CC208" s="10">
        <v>0</v>
      </c>
      <c r="CD208" s="10">
        <v>0</v>
      </c>
      <c r="CE208" s="10">
        <v>9.2276468797280753</v>
      </c>
      <c r="CF208" s="17">
        <v>0</v>
      </c>
      <c r="CG208" s="17">
        <v>0</v>
      </c>
    </row>
    <row r="209" spans="1:85" x14ac:dyDescent="0.25">
      <c r="A209" s="4">
        <v>52201</v>
      </c>
      <c r="B209" s="10">
        <v>0</v>
      </c>
      <c r="C209" s="10">
        <v>0</v>
      </c>
      <c r="D209" s="10">
        <v>0</v>
      </c>
      <c r="E209" s="10">
        <v>0</v>
      </c>
      <c r="F209" s="10">
        <v>0</v>
      </c>
      <c r="G209" s="10">
        <v>0.29441366998860585</v>
      </c>
      <c r="H209" s="10">
        <v>0</v>
      </c>
      <c r="I209" s="10">
        <v>0</v>
      </c>
      <c r="J209" s="10">
        <v>0</v>
      </c>
      <c r="K209" s="10">
        <v>0</v>
      </c>
      <c r="L209" s="10">
        <v>2.018629254209479</v>
      </c>
      <c r="M209" s="10">
        <v>0</v>
      </c>
      <c r="N209" s="10">
        <v>0</v>
      </c>
      <c r="O209" s="10">
        <v>1.908018269452165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0.92953640786050162</v>
      </c>
      <c r="X209" s="10">
        <v>0</v>
      </c>
      <c r="Y209" s="10">
        <v>0.1391474802256838</v>
      </c>
      <c r="Z209" s="10">
        <v>0</v>
      </c>
      <c r="AA209" s="10">
        <v>0</v>
      </c>
      <c r="AB209" s="10">
        <v>0.14231859991990164</v>
      </c>
      <c r="AC209" s="10">
        <v>0</v>
      </c>
      <c r="AD209" s="10">
        <v>9.3670013793508575E-2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0.14963092043855192</v>
      </c>
      <c r="AM209" s="10">
        <v>0</v>
      </c>
      <c r="AN209" s="10">
        <v>0</v>
      </c>
      <c r="AO209" s="10">
        <v>0</v>
      </c>
      <c r="AP209" s="10">
        <v>0</v>
      </c>
      <c r="AQ209" s="10">
        <v>0.55475803202915019</v>
      </c>
      <c r="AR209" s="10">
        <v>9.8192857246166762E-2</v>
      </c>
      <c r="AS209" s="10">
        <v>8.7206355913167111E-2</v>
      </c>
      <c r="AT209" s="10">
        <v>0</v>
      </c>
      <c r="AU209" s="10">
        <v>0</v>
      </c>
      <c r="AV209" s="10">
        <v>1.8467050824036095</v>
      </c>
      <c r="AW209" s="10">
        <v>0</v>
      </c>
      <c r="AX209" s="10">
        <v>0</v>
      </c>
      <c r="AY209" s="10">
        <v>0</v>
      </c>
      <c r="AZ209" s="10">
        <v>0</v>
      </c>
      <c r="BA209" s="10">
        <v>2.6360077195682115E-2</v>
      </c>
      <c r="BB209" s="10">
        <v>6.1022801368546077E-2</v>
      </c>
      <c r="BC209" s="10">
        <v>5.6810283071557603E-2</v>
      </c>
      <c r="BD209" s="10">
        <v>0</v>
      </c>
      <c r="BE209" s="10">
        <v>0</v>
      </c>
      <c r="BF209" s="10">
        <v>9.8330133612428705E-2</v>
      </c>
      <c r="BG209" s="10">
        <v>0.32712925264218606</v>
      </c>
      <c r="BH209" s="10">
        <v>0</v>
      </c>
      <c r="BI209" s="10">
        <v>0</v>
      </c>
      <c r="BJ209" s="10">
        <v>0</v>
      </c>
      <c r="BK209" s="10">
        <v>0</v>
      </c>
      <c r="BL209" s="10">
        <v>0</v>
      </c>
      <c r="BM209" s="10">
        <v>0</v>
      </c>
      <c r="BN209" s="10">
        <v>0</v>
      </c>
      <c r="BO209" s="10">
        <v>0</v>
      </c>
      <c r="BP209" s="10">
        <v>0</v>
      </c>
      <c r="BQ209" s="10">
        <v>0</v>
      </c>
      <c r="BR209" s="31">
        <v>0.98207999999999795</v>
      </c>
      <c r="BS209" s="10">
        <v>0</v>
      </c>
      <c r="BT209" s="10">
        <v>0</v>
      </c>
      <c r="BU209" s="10">
        <v>0</v>
      </c>
      <c r="BV209" s="10">
        <v>0</v>
      </c>
      <c r="BW209" s="10">
        <v>0</v>
      </c>
      <c r="BX209" s="10">
        <v>0</v>
      </c>
      <c r="BY209" s="10">
        <v>0</v>
      </c>
      <c r="BZ209" s="10">
        <v>0</v>
      </c>
      <c r="CA209" s="10">
        <v>0</v>
      </c>
      <c r="CB209" s="10">
        <v>5.32603011922054E-2</v>
      </c>
      <c r="CC209" s="10">
        <v>0</v>
      </c>
      <c r="CD209" s="10">
        <v>0</v>
      </c>
      <c r="CE209" s="10">
        <v>9.8672197925630947</v>
      </c>
      <c r="CF209" s="17">
        <v>0</v>
      </c>
      <c r="CG209" s="17">
        <v>0</v>
      </c>
    </row>
    <row r="210" spans="1:85" x14ac:dyDescent="0.25">
      <c r="A210" s="4"/>
    </row>
    <row r="211" spans="1:85" x14ac:dyDescent="0.25">
      <c r="A211" s="4"/>
    </row>
    <row r="212" spans="1:85" x14ac:dyDescent="0.25">
      <c r="A212" s="4"/>
    </row>
    <row r="213" spans="1:85" x14ac:dyDescent="0.25">
      <c r="A213" s="4"/>
    </row>
    <row r="214" spans="1:85" x14ac:dyDescent="0.25">
      <c r="A214" s="4"/>
    </row>
    <row r="215" spans="1:85" x14ac:dyDescent="0.25">
      <c r="A215" s="4"/>
    </row>
    <row r="216" spans="1:85" x14ac:dyDescent="0.25">
      <c r="A216" s="4"/>
    </row>
    <row r="217" spans="1:85" x14ac:dyDescent="0.25">
      <c r="A217" s="4"/>
    </row>
    <row r="218" spans="1:85" x14ac:dyDescent="0.25">
      <c r="A218" s="4"/>
    </row>
    <row r="219" spans="1:85" x14ac:dyDescent="0.25">
      <c r="A219" s="4"/>
    </row>
    <row r="220" spans="1:85" x14ac:dyDescent="0.25">
      <c r="A220" s="4"/>
    </row>
    <row r="221" spans="1:85" x14ac:dyDescent="0.25">
      <c r="A221" s="4"/>
    </row>
    <row r="222" spans="1:85" x14ac:dyDescent="0.25">
      <c r="A222" s="4"/>
    </row>
    <row r="223" spans="1:85" x14ac:dyDescent="0.25">
      <c r="A223" s="4"/>
    </row>
    <row r="224" spans="1:85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4"/>
    </row>
    <row r="313" spans="1:1" x14ac:dyDescent="0.25">
      <c r="A313" s="4"/>
    </row>
    <row r="314" spans="1:1" x14ac:dyDescent="0.25">
      <c r="A314" s="4"/>
    </row>
    <row r="315" spans="1:1" x14ac:dyDescent="0.25">
      <c r="A315" s="4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x14ac:dyDescent="0.25">
      <c r="A320" s="4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4"/>
    </row>
    <row r="326" spans="1:1" x14ac:dyDescent="0.25">
      <c r="A326" s="4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4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x14ac:dyDescent="0.25">
      <c r="A335" s="4"/>
    </row>
    <row r="336" spans="1:1" x14ac:dyDescent="0.25">
      <c r="A336" s="4"/>
    </row>
    <row r="337" spans="1:1" x14ac:dyDescent="0.25">
      <c r="A337" s="4"/>
    </row>
    <row r="338" spans="1:1" x14ac:dyDescent="0.25">
      <c r="A338" s="4"/>
    </row>
    <row r="339" spans="1:1" x14ac:dyDescent="0.25">
      <c r="A339" s="4"/>
    </row>
    <row r="340" spans="1:1" x14ac:dyDescent="0.25">
      <c r="A340" s="4"/>
    </row>
    <row r="341" spans="1:1" x14ac:dyDescent="0.25">
      <c r="A341" s="4"/>
    </row>
    <row r="342" spans="1:1" x14ac:dyDescent="0.25">
      <c r="A342" s="4"/>
    </row>
    <row r="343" spans="1:1" x14ac:dyDescent="0.25">
      <c r="A343" s="4"/>
    </row>
    <row r="344" spans="1:1" x14ac:dyDescent="0.25">
      <c r="A344" s="4"/>
    </row>
    <row r="345" spans="1:1" x14ac:dyDescent="0.25">
      <c r="A345" s="4"/>
    </row>
    <row r="346" spans="1:1" x14ac:dyDescent="0.25">
      <c r="A346" s="4"/>
    </row>
    <row r="347" spans="1:1" x14ac:dyDescent="0.25">
      <c r="A347" s="4"/>
    </row>
    <row r="348" spans="1:1" x14ac:dyDescent="0.25">
      <c r="A348" s="4"/>
    </row>
    <row r="349" spans="1:1" x14ac:dyDescent="0.25">
      <c r="A349" s="4"/>
    </row>
    <row r="350" spans="1:1" x14ac:dyDescent="0.25">
      <c r="A350" s="4"/>
    </row>
    <row r="351" spans="1:1" x14ac:dyDescent="0.25">
      <c r="A351" s="4"/>
    </row>
    <row r="352" spans="1:1" x14ac:dyDescent="0.25">
      <c r="A352" s="4"/>
    </row>
    <row r="353" spans="1:1" x14ac:dyDescent="0.25">
      <c r="A353" s="4"/>
    </row>
    <row r="354" spans="1:1" x14ac:dyDescent="0.25">
      <c r="A354" s="4"/>
    </row>
    <row r="355" spans="1:1" x14ac:dyDescent="0.25">
      <c r="A355" s="4"/>
    </row>
    <row r="356" spans="1:1" x14ac:dyDescent="0.25">
      <c r="A356" s="4"/>
    </row>
    <row r="357" spans="1:1" x14ac:dyDescent="0.25">
      <c r="A357" s="4"/>
    </row>
    <row r="358" spans="1:1" x14ac:dyDescent="0.25">
      <c r="A358" s="4"/>
    </row>
    <row r="359" spans="1:1" x14ac:dyDescent="0.25">
      <c r="A359" s="4"/>
    </row>
    <row r="360" spans="1:1" x14ac:dyDescent="0.25">
      <c r="A360" s="4"/>
    </row>
    <row r="361" spans="1:1" x14ac:dyDescent="0.25">
      <c r="A361" s="4"/>
    </row>
    <row r="362" spans="1:1" x14ac:dyDescent="0.25">
      <c r="A362" s="4"/>
    </row>
    <row r="363" spans="1:1" x14ac:dyDescent="0.25">
      <c r="A363" s="4"/>
    </row>
    <row r="364" spans="1:1" x14ac:dyDescent="0.25">
      <c r="A364" s="4"/>
    </row>
    <row r="365" spans="1:1" x14ac:dyDescent="0.25">
      <c r="A365" s="4"/>
    </row>
    <row r="366" spans="1:1" x14ac:dyDescent="0.25">
      <c r="A366" s="4"/>
    </row>
    <row r="367" spans="1:1" x14ac:dyDescent="0.25">
      <c r="A367" s="4"/>
    </row>
    <row r="368" spans="1:1" x14ac:dyDescent="0.25">
      <c r="A368" s="4"/>
    </row>
    <row r="369" spans="1:1" x14ac:dyDescent="0.25">
      <c r="A369" s="4"/>
    </row>
    <row r="370" spans="1:1" x14ac:dyDescent="0.25">
      <c r="A370" s="4"/>
    </row>
    <row r="371" spans="1:1" x14ac:dyDescent="0.25">
      <c r="A371" s="4"/>
    </row>
    <row r="372" spans="1:1" x14ac:dyDescent="0.25">
      <c r="A372" s="4"/>
    </row>
    <row r="373" spans="1:1" x14ac:dyDescent="0.25">
      <c r="A373" s="4"/>
    </row>
    <row r="374" spans="1:1" x14ac:dyDescent="0.25">
      <c r="A374" s="4"/>
    </row>
    <row r="375" spans="1:1" x14ac:dyDescent="0.25">
      <c r="A375" s="4"/>
    </row>
    <row r="376" spans="1:1" x14ac:dyDescent="0.25">
      <c r="A376" s="4"/>
    </row>
    <row r="377" spans="1:1" x14ac:dyDescent="0.25">
      <c r="A377" s="4"/>
    </row>
    <row r="378" spans="1:1" x14ac:dyDescent="0.25">
      <c r="A378" s="4"/>
    </row>
    <row r="379" spans="1:1" x14ac:dyDescent="0.25">
      <c r="A379" s="4"/>
    </row>
    <row r="380" spans="1:1" x14ac:dyDescent="0.25">
      <c r="A380" s="4"/>
    </row>
    <row r="381" spans="1:1" x14ac:dyDescent="0.25">
      <c r="A381" s="4"/>
    </row>
    <row r="382" spans="1:1" x14ac:dyDescent="0.25">
      <c r="A382" s="4"/>
    </row>
    <row r="383" spans="1:1" x14ac:dyDescent="0.25">
      <c r="A383" s="4"/>
    </row>
    <row r="384" spans="1:1" x14ac:dyDescent="0.25">
      <c r="A384" s="4"/>
    </row>
    <row r="385" spans="1:1" x14ac:dyDescent="0.25">
      <c r="A385" s="4"/>
    </row>
    <row r="386" spans="1:1" x14ac:dyDescent="0.25">
      <c r="A386" s="4"/>
    </row>
    <row r="387" spans="1:1" x14ac:dyDescent="0.25">
      <c r="A387" s="4"/>
    </row>
    <row r="388" spans="1:1" x14ac:dyDescent="0.25">
      <c r="A388" s="4"/>
    </row>
    <row r="389" spans="1:1" x14ac:dyDescent="0.25">
      <c r="A389" s="4"/>
    </row>
    <row r="390" spans="1:1" x14ac:dyDescent="0.25">
      <c r="A390" s="4"/>
    </row>
    <row r="391" spans="1:1" x14ac:dyDescent="0.25">
      <c r="A391" s="4"/>
    </row>
    <row r="392" spans="1:1" x14ac:dyDescent="0.25">
      <c r="A392" s="4"/>
    </row>
    <row r="393" spans="1:1" x14ac:dyDescent="0.25">
      <c r="A393" s="4"/>
    </row>
    <row r="394" spans="1:1" x14ac:dyDescent="0.25">
      <c r="A394" s="4"/>
    </row>
    <row r="395" spans="1:1" x14ac:dyDescent="0.25">
      <c r="A395" s="4"/>
    </row>
    <row r="396" spans="1:1" x14ac:dyDescent="0.25">
      <c r="A396" s="4"/>
    </row>
    <row r="397" spans="1:1" x14ac:dyDescent="0.25">
      <c r="A397" s="4"/>
    </row>
    <row r="398" spans="1:1" x14ac:dyDescent="0.25">
      <c r="A398" s="4"/>
    </row>
    <row r="399" spans="1:1" x14ac:dyDescent="0.25">
      <c r="A399" s="4"/>
    </row>
    <row r="400" spans="1:1" x14ac:dyDescent="0.25">
      <c r="A400" s="4"/>
    </row>
    <row r="401" spans="1:1" x14ac:dyDescent="0.25">
      <c r="A401" s="4"/>
    </row>
    <row r="402" spans="1:1" x14ac:dyDescent="0.25">
      <c r="A402" s="4"/>
    </row>
    <row r="403" spans="1:1" x14ac:dyDescent="0.25">
      <c r="A403" s="4"/>
    </row>
    <row r="404" spans="1:1" x14ac:dyDescent="0.25">
      <c r="A404" s="4"/>
    </row>
    <row r="405" spans="1:1" x14ac:dyDescent="0.25">
      <c r="A405" s="4"/>
    </row>
    <row r="406" spans="1:1" x14ac:dyDescent="0.25">
      <c r="A406" s="4"/>
    </row>
    <row r="407" spans="1:1" x14ac:dyDescent="0.25">
      <c r="A407" s="4"/>
    </row>
    <row r="408" spans="1:1" x14ac:dyDescent="0.25">
      <c r="A408" s="4"/>
    </row>
    <row r="409" spans="1:1" x14ac:dyDescent="0.25">
      <c r="A409" s="4"/>
    </row>
    <row r="410" spans="1:1" x14ac:dyDescent="0.25">
      <c r="A410" s="4"/>
    </row>
    <row r="411" spans="1:1" x14ac:dyDescent="0.25">
      <c r="A411" s="4"/>
    </row>
    <row r="412" spans="1:1" x14ac:dyDescent="0.25">
      <c r="A412" s="4"/>
    </row>
    <row r="413" spans="1:1" x14ac:dyDescent="0.25">
      <c r="A413" s="4"/>
    </row>
    <row r="414" spans="1:1" x14ac:dyDescent="0.25">
      <c r="A414" s="4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C1A22-B987-4DD1-BEA3-049D3627A06C}">
  <dimension ref="B1:EB42"/>
  <sheetViews>
    <sheetView showGridLines="0" tabSelected="1" topLeftCell="DO1" zoomScale="63" zoomScaleNormal="63" workbookViewId="0">
      <selection activeCell="EI11" sqref="EI11"/>
    </sheetView>
  </sheetViews>
  <sheetFormatPr baseColWidth="10" defaultRowHeight="15" x14ac:dyDescent="0.25"/>
  <cols>
    <col min="2" max="2" width="6.7109375" style="2" customWidth="1"/>
    <col min="3" max="12" width="9.85546875" customWidth="1"/>
    <col min="14" max="14" width="6.7109375" style="2" customWidth="1"/>
    <col min="15" max="24" width="9.85546875" customWidth="1"/>
    <col min="26" max="26" width="6.7109375" style="2" customWidth="1"/>
    <col min="27" max="36" width="9.85546875" customWidth="1"/>
    <col min="38" max="38" width="6.7109375" style="2" customWidth="1"/>
    <col min="39" max="48" width="9.85546875" customWidth="1"/>
    <col min="50" max="50" width="6.7109375" style="2" customWidth="1"/>
    <col min="51" max="60" width="9.85546875" customWidth="1"/>
    <col min="62" max="62" width="6.7109375" style="2" customWidth="1"/>
    <col min="63" max="72" width="9.85546875" customWidth="1"/>
    <col min="73" max="73" width="11.42578125" customWidth="1"/>
    <col min="74" max="74" width="6.7109375" style="2" customWidth="1"/>
    <col min="75" max="84" width="9.85546875" customWidth="1"/>
    <col min="86" max="86" width="6.7109375" style="2" customWidth="1"/>
    <col min="87" max="96" width="9.85546875" customWidth="1"/>
    <col min="98" max="98" width="6.7109375" style="2" customWidth="1"/>
    <col min="99" max="108" width="9.85546875" customWidth="1"/>
    <col min="110" max="110" width="6.7109375" style="2" customWidth="1"/>
    <col min="111" max="120" width="9.85546875" customWidth="1"/>
    <col min="122" max="122" width="6.7109375" style="2" customWidth="1"/>
    <col min="123" max="130" width="11.42578125" customWidth="1"/>
    <col min="131" max="131" width="9.85546875" customWidth="1"/>
  </cols>
  <sheetData>
    <row r="1" spans="2:132" x14ac:dyDescent="0.25">
      <c r="C1" t="s">
        <v>109</v>
      </c>
      <c r="O1" t="s">
        <v>110</v>
      </c>
      <c r="AA1" t="s">
        <v>111</v>
      </c>
      <c r="AM1" t="s">
        <v>112</v>
      </c>
      <c r="AY1" t="s">
        <v>113</v>
      </c>
      <c r="BK1" t="s">
        <v>114</v>
      </c>
      <c r="BW1" t="s">
        <v>115</v>
      </c>
      <c r="CI1" t="s">
        <v>116</v>
      </c>
      <c r="CU1" t="s">
        <v>117</v>
      </c>
      <c r="DS1" t="s">
        <v>118</v>
      </c>
    </row>
    <row r="3" spans="2:132" ht="36" customHeight="1" x14ac:dyDescent="0.25">
      <c r="B3" s="25"/>
      <c r="C3" s="29" t="s">
        <v>0</v>
      </c>
      <c r="D3" s="29" t="s">
        <v>1</v>
      </c>
      <c r="E3" s="29" t="s">
        <v>2</v>
      </c>
      <c r="F3" s="29" t="s">
        <v>3</v>
      </c>
      <c r="G3" s="29" t="s">
        <v>108</v>
      </c>
      <c r="H3" s="29" t="s">
        <v>5</v>
      </c>
      <c r="I3" s="29" t="s">
        <v>6</v>
      </c>
      <c r="J3" s="29" t="s">
        <v>7</v>
      </c>
      <c r="K3" s="29" t="s">
        <v>8</v>
      </c>
      <c r="L3" s="29" t="s">
        <v>107</v>
      </c>
      <c r="N3" s="25"/>
      <c r="O3" s="29" t="s">
        <v>0</v>
      </c>
      <c r="P3" s="29" t="s">
        <v>1</v>
      </c>
      <c r="Q3" s="29" t="s">
        <v>2</v>
      </c>
      <c r="R3" s="29" t="s">
        <v>3</v>
      </c>
      <c r="S3" s="29" t="s">
        <v>108</v>
      </c>
      <c r="T3" s="29" t="s">
        <v>5</v>
      </c>
      <c r="U3" s="29" t="s">
        <v>6</v>
      </c>
      <c r="V3" s="29" t="s">
        <v>7</v>
      </c>
      <c r="W3" s="29" t="s">
        <v>8</v>
      </c>
      <c r="X3" s="29" t="s">
        <v>107</v>
      </c>
      <c r="Z3" s="25"/>
      <c r="AA3" s="29" t="s">
        <v>0</v>
      </c>
      <c r="AB3" s="29" t="s">
        <v>1</v>
      </c>
      <c r="AC3" s="29" t="s">
        <v>2</v>
      </c>
      <c r="AD3" s="29" t="s">
        <v>3</v>
      </c>
      <c r="AE3" s="29" t="s">
        <v>108</v>
      </c>
      <c r="AF3" s="29" t="s">
        <v>5</v>
      </c>
      <c r="AG3" s="29" t="s">
        <v>6</v>
      </c>
      <c r="AH3" s="29" t="s">
        <v>7</v>
      </c>
      <c r="AI3" s="29" t="s">
        <v>8</v>
      </c>
      <c r="AJ3" s="29" t="s">
        <v>107</v>
      </c>
      <c r="AL3" s="25"/>
      <c r="AM3" s="29" t="s">
        <v>0</v>
      </c>
      <c r="AN3" s="29" t="s">
        <v>1</v>
      </c>
      <c r="AO3" s="29" t="s">
        <v>2</v>
      </c>
      <c r="AP3" s="29" t="s">
        <v>3</v>
      </c>
      <c r="AQ3" s="29" t="s">
        <v>108</v>
      </c>
      <c r="AR3" s="29" t="s">
        <v>5</v>
      </c>
      <c r="AS3" s="29" t="s">
        <v>6</v>
      </c>
      <c r="AT3" s="29" t="s">
        <v>7</v>
      </c>
      <c r="AU3" s="29" t="s">
        <v>8</v>
      </c>
      <c r="AV3" s="29" t="s">
        <v>107</v>
      </c>
      <c r="AX3" s="25"/>
      <c r="AY3" s="29" t="s">
        <v>0</v>
      </c>
      <c r="AZ3" s="29" t="s">
        <v>1</v>
      </c>
      <c r="BA3" s="29" t="s">
        <v>2</v>
      </c>
      <c r="BB3" s="29" t="s">
        <v>3</v>
      </c>
      <c r="BC3" s="29" t="s">
        <v>108</v>
      </c>
      <c r="BD3" s="29" t="s">
        <v>5</v>
      </c>
      <c r="BE3" s="29" t="s">
        <v>6</v>
      </c>
      <c r="BF3" s="29" t="s">
        <v>7</v>
      </c>
      <c r="BG3" s="29" t="s">
        <v>8</v>
      </c>
      <c r="BH3" s="29" t="s">
        <v>107</v>
      </c>
      <c r="BJ3" s="25"/>
      <c r="BK3" s="34" t="s">
        <v>0</v>
      </c>
      <c r="BL3" s="34" t="s">
        <v>1</v>
      </c>
      <c r="BM3" s="34" t="s">
        <v>2</v>
      </c>
      <c r="BN3" s="34" t="s">
        <v>3</v>
      </c>
      <c r="BO3" s="34" t="s">
        <v>108</v>
      </c>
      <c r="BP3" s="34" t="s">
        <v>5</v>
      </c>
      <c r="BQ3" s="34" t="s">
        <v>6</v>
      </c>
      <c r="BR3" s="34" t="s">
        <v>7</v>
      </c>
      <c r="BS3" s="34" t="s">
        <v>8</v>
      </c>
      <c r="BT3" s="34" t="s">
        <v>107</v>
      </c>
      <c r="BV3" s="25"/>
      <c r="BW3" s="29" t="s">
        <v>0</v>
      </c>
      <c r="BX3" s="29" t="s">
        <v>1</v>
      </c>
      <c r="BY3" s="29" t="s">
        <v>2</v>
      </c>
      <c r="BZ3" s="29" t="s">
        <v>3</v>
      </c>
      <c r="CA3" s="29" t="s">
        <v>108</v>
      </c>
      <c r="CB3" s="29" t="s">
        <v>5</v>
      </c>
      <c r="CC3" s="29" t="s">
        <v>6</v>
      </c>
      <c r="CD3" s="29" t="s">
        <v>7</v>
      </c>
      <c r="CE3" s="29" t="s">
        <v>8</v>
      </c>
      <c r="CF3" s="29" t="s">
        <v>107</v>
      </c>
      <c r="CH3" s="25"/>
      <c r="CI3" s="29" t="s">
        <v>0</v>
      </c>
      <c r="CJ3" s="29" t="s">
        <v>1</v>
      </c>
      <c r="CK3" s="29" t="s">
        <v>2</v>
      </c>
      <c r="CL3" s="29" t="s">
        <v>3</v>
      </c>
      <c r="CM3" s="29" t="s">
        <v>108</v>
      </c>
      <c r="CN3" s="29" t="s">
        <v>5</v>
      </c>
      <c r="CO3" s="29" t="s">
        <v>6</v>
      </c>
      <c r="CP3" s="29" t="s">
        <v>7</v>
      </c>
      <c r="CQ3" s="29" t="s">
        <v>8</v>
      </c>
      <c r="CR3" s="29" t="s">
        <v>107</v>
      </c>
      <c r="CT3" s="25"/>
      <c r="CU3" s="34" t="s">
        <v>0</v>
      </c>
      <c r="CV3" s="34" t="s">
        <v>1</v>
      </c>
      <c r="CW3" s="34" t="s">
        <v>2</v>
      </c>
      <c r="CX3" s="34" t="s">
        <v>3</v>
      </c>
      <c r="CY3" s="34" t="s">
        <v>108</v>
      </c>
      <c r="CZ3" s="34" t="s">
        <v>5</v>
      </c>
      <c r="DA3" s="34" t="s">
        <v>6</v>
      </c>
      <c r="DB3" s="34" t="s">
        <v>7</v>
      </c>
      <c r="DC3" s="34" t="s">
        <v>8</v>
      </c>
      <c r="DD3" s="34" t="s">
        <v>107</v>
      </c>
      <c r="DF3" s="25"/>
      <c r="DG3" s="29" t="s">
        <v>0</v>
      </c>
      <c r="DH3" s="29" t="s">
        <v>1</v>
      </c>
      <c r="DI3" s="29" t="s">
        <v>2</v>
      </c>
      <c r="DJ3" s="29" t="s">
        <v>3</v>
      </c>
      <c r="DK3" s="29" t="s">
        <v>108</v>
      </c>
      <c r="DL3" s="29" t="s">
        <v>5</v>
      </c>
      <c r="DM3" s="29" t="s">
        <v>6</v>
      </c>
      <c r="DN3" s="29" t="s">
        <v>7</v>
      </c>
      <c r="DO3" s="29" t="s">
        <v>8</v>
      </c>
      <c r="DP3" s="29" t="s">
        <v>107</v>
      </c>
      <c r="DR3" s="25"/>
      <c r="DS3" s="34" t="s">
        <v>119</v>
      </c>
      <c r="DT3" s="34" t="s">
        <v>120</v>
      </c>
      <c r="DU3" s="34" t="s">
        <v>121</v>
      </c>
      <c r="DV3" s="34" t="s">
        <v>122</v>
      </c>
      <c r="DW3" s="34" t="s">
        <v>106</v>
      </c>
      <c r="DX3" s="34" t="s">
        <v>124</v>
      </c>
      <c r="DY3" s="34" t="s">
        <v>123</v>
      </c>
      <c r="DZ3" s="34" t="s">
        <v>16</v>
      </c>
      <c r="EA3" s="34" t="s">
        <v>18</v>
      </c>
    </row>
    <row r="4" spans="2:132" x14ac:dyDescent="0.25">
      <c r="B4" s="22">
        <v>2009</v>
      </c>
      <c r="C4" s="23">
        <v>48.760585499999998</v>
      </c>
      <c r="D4" s="23">
        <v>20.909934666666668</v>
      </c>
      <c r="E4" s="23">
        <v>2.3912358333333334</v>
      </c>
      <c r="F4" s="23">
        <v>7.2508791666666665</v>
      </c>
      <c r="G4" s="23">
        <v>2.1711481666666668</v>
      </c>
      <c r="H4" s="23">
        <v>6.6952743333333338</v>
      </c>
      <c r="I4" s="23">
        <v>8.3776096666666664</v>
      </c>
      <c r="J4" s="23">
        <v>9.8657024166666645</v>
      </c>
      <c r="K4" s="23">
        <v>7.5447260000000016</v>
      </c>
      <c r="L4" s="24">
        <v>113.96709575</v>
      </c>
      <c r="N4" s="22">
        <v>2009</v>
      </c>
      <c r="O4" s="23">
        <v>69.174870000000013</v>
      </c>
      <c r="P4" s="23">
        <v>100.44735108333332</v>
      </c>
      <c r="Q4" s="23">
        <v>3.8037051666666652</v>
      </c>
      <c r="R4" s="23">
        <v>9.4301170833333341</v>
      </c>
      <c r="S4" s="23">
        <v>7.158860166666666</v>
      </c>
      <c r="T4" s="23">
        <v>1.6089000833333333</v>
      </c>
      <c r="U4" s="23">
        <v>17.324373916666666</v>
      </c>
      <c r="V4" s="23">
        <v>26.913951583333333</v>
      </c>
      <c r="W4" s="23">
        <v>7.175960083333333</v>
      </c>
      <c r="X4" s="24">
        <v>243.03808916666668</v>
      </c>
      <c r="Z4" s="22">
        <v>2009</v>
      </c>
      <c r="AA4" s="23">
        <v>19.102680583333338</v>
      </c>
      <c r="AB4" s="23">
        <v>3.538134083333333</v>
      </c>
      <c r="AC4" s="23">
        <v>0.39295408333333331</v>
      </c>
      <c r="AD4" s="23">
        <v>2.422198166666667</v>
      </c>
      <c r="AE4" s="23">
        <v>0.46454816666666665</v>
      </c>
      <c r="AF4" s="23">
        <v>1.7912212499999998</v>
      </c>
      <c r="AG4" s="23">
        <v>2.8349900833333339</v>
      </c>
      <c r="AH4" s="23">
        <v>3.3413704166666665</v>
      </c>
      <c r="AI4" s="23">
        <v>1.6200717500000001</v>
      </c>
      <c r="AJ4" s="24">
        <v>35.508168583333337</v>
      </c>
      <c r="AL4" s="22">
        <v>2009</v>
      </c>
      <c r="AM4" s="23">
        <v>30.276394166666666</v>
      </c>
      <c r="AN4" s="23">
        <v>17.795989916666667</v>
      </c>
      <c r="AO4" s="23">
        <v>0.58079116666666675</v>
      </c>
      <c r="AP4" s="23">
        <v>6.72758725</v>
      </c>
      <c r="AQ4" s="23">
        <v>7.6722083333333344E-2</v>
      </c>
      <c r="AR4" s="23">
        <v>2.055977916666667</v>
      </c>
      <c r="AS4" s="23">
        <v>6.0284863333333361</v>
      </c>
      <c r="AT4" s="23">
        <v>15.830507000000003</v>
      </c>
      <c r="AU4" s="23">
        <v>5.0558570000000005</v>
      </c>
      <c r="AV4" s="24">
        <v>84.428312833333337</v>
      </c>
      <c r="AX4" s="22">
        <v>2009</v>
      </c>
      <c r="AY4" s="23">
        <v>8.2874538333333323</v>
      </c>
      <c r="AZ4" s="23">
        <v>12.047329416666669</v>
      </c>
      <c r="BA4" s="23"/>
      <c r="BB4" s="23"/>
      <c r="BC4" s="23">
        <v>77.884497833333327</v>
      </c>
      <c r="BD4" s="23">
        <v>0</v>
      </c>
      <c r="BE4" s="23"/>
      <c r="BF4" s="23"/>
      <c r="BG4" s="23">
        <v>0</v>
      </c>
      <c r="BH4" s="24">
        <v>98.219281083333328</v>
      </c>
      <c r="BJ4" s="22">
        <v>2009</v>
      </c>
      <c r="BK4" s="23">
        <v>8.4154775997695861</v>
      </c>
      <c r="BL4" s="23">
        <v>203.09909708841519</v>
      </c>
      <c r="BM4" s="23">
        <v>0</v>
      </c>
      <c r="BN4" s="23">
        <v>0</v>
      </c>
      <c r="BO4" s="23">
        <v>36.827100835013248</v>
      </c>
      <c r="BP4" s="23">
        <v>0</v>
      </c>
      <c r="BQ4" s="23">
        <v>0</v>
      </c>
      <c r="BR4" s="23">
        <v>13.914479524641576</v>
      </c>
      <c r="BS4" s="23">
        <v>0</v>
      </c>
      <c r="BT4" s="24">
        <v>262.25615504783963</v>
      </c>
      <c r="BV4" s="22">
        <v>2009</v>
      </c>
      <c r="BW4" s="23">
        <v>0</v>
      </c>
      <c r="BX4" s="23">
        <v>19.53254858333333</v>
      </c>
      <c r="BY4" s="23">
        <v>0</v>
      </c>
      <c r="BZ4" s="23">
        <v>0</v>
      </c>
      <c r="CA4" s="23">
        <v>0</v>
      </c>
      <c r="CB4" s="23">
        <v>0</v>
      </c>
      <c r="CC4" s="23">
        <v>0.65758516666666678</v>
      </c>
      <c r="CD4" s="23">
        <v>0</v>
      </c>
      <c r="CE4" s="23">
        <v>0</v>
      </c>
      <c r="CF4" s="24">
        <v>20.190133749999998</v>
      </c>
      <c r="CH4" s="22">
        <v>2009</v>
      </c>
      <c r="CI4" s="23">
        <v>5.5324811666666669</v>
      </c>
      <c r="CJ4" s="23">
        <v>1.0951198333333334</v>
      </c>
      <c r="CK4" s="23">
        <v>6.7612836666666665</v>
      </c>
      <c r="CL4" s="23">
        <v>0.88519698666666669</v>
      </c>
      <c r="CM4" s="23">
        <v>7.8066267666666675</v>
      </c>
      <c r="CN4" s="23">
        <v>0</v>
      </c>
      <c r="CO4" s="23">
        <v>0</v>
      </c>
      <c r="CP4" s="23">
        <v>0</v>
      </c>
      <c r="CQ4" s="23">
        <v>0.22129924666666667</v>
      </c>
      <c r="CR4" s="24">
        <v>22.302007666666668</v>
      </c>
      <c r="CT4" s="22">
        <v>2009</v>
      </c>
      <c r="CU4" s="23">
        <v>189.54994284976962</v>
      </c>
      <c r="CV4" s="23">
        <v>378.46550467174853</v>
      </c>
      <c r="CW4" s="23">
        <v>13.929969916666664</v>
      </c>
      <c r="CX4" s="23">
        <v>26.715978653333337</v>
      </c>
      <c r="CY4" s="23">
        <v>132.3895040183466</v>
      </c>
      <c r="CZ4" s="23">
        <v>12.151373583333331</v>
      </c>
      <c r="DA4" s="23">
        <v>35.223045166666665</v>
      </c>
      <c r="DB4" s="23">
        <v>69.866010941308247</v>
      </c>
      <c r="DC4" s="23">
        <v>21.617914080000006</v>
      </c>
      <c r="DD4" s="24">
        <v>879.90924388117287</v>
      </c>
      <c r="DE4" s="12">
        <v>0</v>
      </c>
      <c r="DF4" s="22">
        <v>2009</v>
      </c>
      <c r="DG4" s="23">
        <v>0</v>
      </c>
      <c r="DH4" s="23">
        <v>0</v>
      </c>
      <c r="DI4" s="23">
        <v>0</v>
      </c>
      <c r="DJ4" s="23">
        <v>0</v>
      </c>
      <c r="DK4" s="23">
        <v>0</v>
      </c>
      <c r="DL4" s="23">
        <v>0</v>
      </c>
      <c r="DM4" s="23">
        <v>0</v>
      </c>
      <c r="DN4" s="23">
        <v>0</v>
      </c>
      <c r="DO4" s="23">
        <v>0</v>
      </c>
      <c r="DP4" s="24">
        <v>0</v>
      </c>
      <c r="DR4" s="22">
        <v>2009</v>
      </c>
      <c r="DS4" s="23">
        <v>113.96709574999998</v>
      </c>
      <c r="DT4" s="23">
        <v>243.03808916666662</v>
      </c>
      <c r="DU4" s="23">
        <v>35.508168583333337</v>
      </c>
      <c r="DV4" s="23">
        <v>84.428312833333337</v>
      </c>
      <c r="DW4" s="23">
        <v>98.219281083333328</v>
      </c>
      <c r="DX4" s="23">
        <v>20.190133750000001</v>
      </c>
      <c r="DY4" s="23">
        <v>262.25615504783963</v>
      </c>
      <c r="DZ4" s="23">
        <v>22.302007666666668</v>
      </c>
      <c r="EA4" s="23">
        <v>879.90924388117287</v>
      </c>
      <c r="EB4" s="30">
        <v>0</v>
      </c>
    </row>
    <row r="5" spans="2:132" x14ac:dyDescent="0.25">
      <c r="B5" s="22">
        <v>2010</v>
      </c>
      <c r="C5" s="23">
        <v>50.274748249999995</v>
      </c>
      <c r="D5" s="23">
        <v>21.476465916666669</v>
      </c>
      <c r="E5" s="23">
        <v>2.4879760833333338</v>
      </c>
      <c r="F5" s="23">
        <v>7.9639827500000004</v>
      </c>
      <c r="G5" s="23">
        <v>2.2531675833333344</v>
      </c>
      <c r="H5" s="23">
        <v>6.7837562500000006</v>
      </c>
      <c r="I5" s="23">
        <v>9.335522166666669</v>
      </c>
      <c r="J5" s="23">
        <v>10.971506083333336</v>
      </c>
      <c r="K5" s="23">
        <v>7.8645889166666691</v>
      </c>
      <c r="L5" s="24">
        <v>119.41171400000002</v>
      </c>
      <c r="N5" s="22">
        <v>2010</v>
      </c>
      <c r="O5" s="23">
        <v>46.034810999999998</v>
      </c>
      <c r="P5" s="23">
        <v>104.49675425</v>
      </c>
      <c r="Q5" s="23">
        <v>3.513975166666667</v>
      </c>
      <c r="R5" s="23">
        <v>10.368347416666667</v>
      </c>
      <c r="S5" s="23">
        <v>6.4720544999999996</v>
      </c>
      <c r="T5" s="23">
        <v>1.8743359166666664</v>
      </c>
      <c r="U5" s="23">
        <v>18.457957750000002</v>
      </c>
      <c r="V5" s="23">
        <v>28.884014916666668</v>
      </c>
      <c r="W5" s="23">
        <v>9.8530386666666647</v>
      </c>
      <c r="X5" s="24">
        <v>229.95528958333333</v>
      </c>
      <c r="Z5" s="22">
        <v>2010</v>
      </c>
      <c r="AA5" s="23">
        <v>20.427442416666668</v>
      </c>
      <c r="AB5" s="23">
        <v>3.745244833333333</v>
      </c>
      <c r="AC5" s="23">
        <v>0.42587449999999999</v>
      </c>
      <c r="AD5" s="23">
        <v>2.2512605833333335</v>
      </c>
      <c r="AE5" s="23">
        <v>0.51778341666666672</v>
      </c>
      <c r="AF5" s="23">
        <v>1.882222416666667</v>
      </c>
      <c r="AG5" s="23">
        <v>3.2861660833333333</v>
      </c>
      <c r="AH5" s="23">
        <v>3.5842998333333331</v>
      </c>
      <c r="AI5" s="23">
        <v>2.5148855000000001</v>
      </c>
      <c r="AJ5" s="24">
        <v>38.635179583333333</v>
      </c>
      <c r="AL5" s="22">
        <v>2010</v>
      </c>
      <c r="AM5" s="23">
        <v>27.782821249999998</v>
      </c>
      <c r="AN5" s="23">
        <v>16.60647475</v>
      </c>
      <c r="AO5" s="23">
        <v>0.43335541666666666</v>
      </c>
      <c r="AP5" s="23">
        <v>6.2781806666666675</v>
      </c>
      <c r="AQ5" s="23">
        <v>4.3911833333333337E-2</v>
      </c>
      <c r="AR5" s="23">
        <v>1.6460604166666668</v>
      </c>
      <c r="AS5" s="23">
        <v>5.3835459166666668</v>
      </c>
      <c r="AT5" s="23">
        <v>14.943540333333333</v>
      </c>
      <c r="AU5" s="23">
        <v>5.5757287499999997</v>
      </c>
      <c r="AV5" s="24">
        <v>78.693619333333331</v>
      </c>
      <c r="AX5" s="22">
        <v>2010</v>
      </c>
      <c r="AY5" s="23">
        <v>12.169632749999998</v>
      </c>
      <c r="AZ5" s="23">
        <v>11.765996666666666</v>
      </c>
      <c r="BA5" s="23"/>
      <c r="BB5" s="23"/>
      <c r="BC5" s="23">
        <v>86.198826416666677</v>
      </c>
      <c r="BD5" s="23">
        <v>0</v>
      </c>
      <c r="BE5" s="23"/>
      <c r="BF5" s="23"/>
      <c r="BG5" s="23">
        <v>0</v>
      </c>
      <c r="BH5" s="24">
        <v>110.13445583333333</v>
      </c>
      <c r="BJ5" s="22">
        <v>2010</v>
      </c>
      <c r="BK5" s="23">
        <v>8.4389266916282626</v>
      </c>
      <c r="BL5" s="23">
        <v>234.17967971029441</v>
      </c>
      <c r="BM5" s="23">
        <v>0</v>
      </c>
      <c r="BN5" s="23">
        <v>0</v>
      </c>
      <c r="BO5" s="23">
        <v>35.780920945612259</v>
      </c>
      <c r="BP5" s="23">
        <v>0</v>
      </c>
      <c r="BQ5" s="23">
        <v>0</v>
      </c>
      <c r="BR5" s="23">
        <v>18.739991055619559</v>
      </c>
      <c r="BS5" s="23">
        <v>0</v>
      </c>
      <c r="BT5" s="24">
        <v>297.13951840315451</v>
      </c>
      <c r="BV5" s="22">
        <v>2010</v>
      </c>
      <c r="BW5" s="23">
        <v>0</v>
      </c>
      <c r="BX5" s="23">
        <v>21.103045083333331</v>
      </c>
      <c r="BY5" s="23">
        <v>0</v>
      </c>
      <c r="BZ5" s="23">
        <v>0</v>
      </c>
      <c r="CA5" s="23">
        <v>0</v>
      </c>
      <c r="CB5" s="23">
        <v>0</v>
      </c>
      <c r="CC5" s="23">
        <v>0.60392466666666678</v>
      </c>
      <c r="CD5" s="23">
        <v>0</v>
      </c>
      <c r="CE5" s="23">
        <v>0</v>
      </c>
      <c r="CF5" s="24">
        <v>21.706969749999999</v>
      </c>
      <c r="CH5" s="22">
        <v>2010</v>
      </c>
      <c r="CI5" s="23">
        <v>5.3340280416666674</v>
      </c>
      <c r="CJ5" s="23">
        <v>1.1753535833333331</v>
      </c>
      <c r="CK5" s="23">
        <v>6.4527798333333344</v>
      </c>
      <c r="CL5" s="23">
        <v>0.85344448666666672</v>
      </c>
      <c r="CM5" s="23">
        <v>7.4936123500000003</v>
      </c>
      <c r="CN5" s="23">
        <v>0</v>
      </c>
      <c r="CO5" s="23">
        <v>0</v>
      </c>
      <c r="CP5" s="23">
        <v>0</v>
      </c>
      <c r="CQ5" s="23">
        <v>0.21336112166666668</v>
      </c>
      <c r="CR5" s="24">
        <v>21.522579416666666</v>
      </c>
      <c r="CT5" s="22">
        <v>2010</v>
      </c>
      <c r="CU5" s="23">
        <v>170.46241039996161</v>
      </c>
      <c r="CV5" s="23">
        <v>414.54901479362775</v>
      </c>
      <c r="CW5" s="23">
        <v>13.313960999999999</v>
      </c>
      <c r="CX5" s="23">
        <v>27.715215903333341</v>
      </c>
      <c r="CY5" s="23">
        <v>138.7602770456123</v>
      </c>
      <c r="CZ5" s="23">
        <v>12.186375000000004</v>
      </c>
      <c r="DA5" s="23">
        <v>37.06711658333333</v>
      </c>
      <c r="DB5" s="23">
        <v>77.123352222286229</v>
      </c>
      <c r="DC5" s="23">
        <v>26.021602955000006</v>
      </c>
      <c r="DD5" s="24">
        <v>917.19932590315466</v>
      </c>
      <c r="DE5" s="12">
        <v>0</v>
      </c>
      <c r="DF5" s="22">
        <v>2010</v>
      </c>
      <c r="DG5" s="23">
        <v>0</v>
      </c>
      <c r="DH5" s="23">
        <v>0</v>
      </c>
      <c r="DI5" s="23">
        <v>0</v>
      </c>
      <c r="DJ5" s="23">
        <v>0</v>
      </c>
      <c r="DK5" s="23">
        <v>0</v>
      </c>
      <c r="DL5" s="23">
        <v>0</v>
      </c>
      <c r="DM5" s="23">
        <v>0</v>
      </c>
      <c r="DN5" s="23">
        <v>0</v>
      </c>
      <c r="DO5" s="23">
        <v>0</v>
      </c>
      <c r="DP5" s="24">
        <v>0</v>
      </c>
      <c r="DR5" s="22">
        <v>2010</v>
      </c>
      <c r="DS5" s="23">
        <v>119.41171400000003</v>
      </c>
      <c r="DT5" s="23">
        <v>229.95528958333333</v>
      </c>
      <c r="DU5" s="23">
        <v>38.63517958333334</v>
      </c>
      <c r="DV5" s="23">
        <v>78.693619333333331</v>
      </c>
      <c r="DW5" s="23">
        <v>110.13445583333333</v>
      </c>
      <c r="DX5" s="23">
        <v>21.706969749999999</v>
      </c>
      <c r="DY5" s="23">
        <v>297.1395184031544</v>
      </c>
      <c r="DZ5" s="23">
        <v>21.52257941666667</v>
      </c>
      <c r="EA5" s="23">
        <v>917.19932590315443</v>
      </c>
      <c r="EB5" s="30">
        <v>0</v>
      </c>
    </row>
    <row r="6" spans="2:132" x14ac:dyDescent="0.25">
      <c r="B6" s="22">
        <v>2011</v>
      </c>
      <c r="C6" s="23">
        <v>53.688114000000006</v>
      </c>
      <c r="D6" s="23">
        <v>22.261741250000004</v>
      </c>
      <c r="E6" s="23">
        <v>2.5789033333333333</v>
      </c>
      <c r="F6" s="23">
        <v>8.7780329166666657</v>
      </c>
      <c r="G6" s="23">
        <v>2.4703130000000004</v>
      </c>
      <c r="H6" s="23">
        <v>7.0120702499999998</v>
      </c>
      <c r="I6" s="23">
        <v>10.475425250000001</v>
      </c>
      <c r="J6" s="23">
        <v>12.081066333333334</v>
      </c>
      <c r="K6" s="23">
        <v>8.8584480833333341</v>
      </c>
      <c r="L6" s="24">
        <v>128.20411441666667</v>
      </c>
      <c r="N6" s="22">
        <v>2011</v>
      </c>
      <c r="O6" s="23">
        <v>50.603390999999988</v>
      </c>
      <c r="P6" s="23">
        <v>97.747181166666678</v>
      </c>
      <c r="Q6" s="23">
        <v>12.437504999999996</v>
      </c>
      <c r="R6" s="23">
        <v>10.053254249999998</v>
      </c>
      <c r="S6" s="23">
        <v>17.230679166666665</v>
      </c>
      <c r="T6" s="23">
        <v>1.9646455000000003</v>
      </c>
      <c r="U6" s="23">
        <v>20.384172500000002</v>
      </c>
      <c r="V6" s="23">
        <v>27.352183666666662</v>
      </c>
      <c r="W6" s="23">
        <v>14.170134333333332</v>
      </c>
      <c r="X6" s="24">
        <v>251.94314658333332</v>
      </c>
      <c r="Z6" s="22">
        <v>2011</v>
      </c>
      <c r="AA6" s="23">
        <v>22.538266583333336</v>
      </c>
      <c r="AB6" s="23">
        <v>3.9799204166666673</v>
      </c>
      <c r="AC6" s="23">
        <v>0.46024233333333325</v>
      </c>
      <c r="AD6" s="23">
        <v>2.4386968333333332</v>
      </c>
      <c r="AE6" s="23">
        <v>0.55114249999999998</v>
      </c>
      <c r="AF6" s="23">
        <v>1.9020459166666663</v>
      </c>
      <c r="AG6" s="23">
        <v>3.7988533333333336</v>
      </c>
      <c r="AH6" s="23">
        <v>3.9030447499999998</v>
      </c>
      <c r="AI6" s="23">
        <v>5.3402681666666654</v>
      </c>
      <c r="AJ6" s="24">
        <v>44.912480833333333</v>
      </c>
      <c r="AL6" s="22">
        <v>2011</v>
      </c>
      <c r="AM6" s="23">
        <v>28.336191249999999</v>
      </c>
      <c r="AN6" s="23">
        <v>16.449739333333333</v>
      </c>
      <c r="AO6" s="23">
        <v>0.21412383333333332</v>
      </c>
      <c r="AP6" s="23">
        <v>6.2890945833333332</v>
      </c>
      <c r="AQ6" s="23">
        <v>9.044933333333334E-2</v>
      </c>
      <c r="AR6" s="23">
        <v>1.6517451666666665</v>
      </c>
      <c r="AS6" s="23">
        <v>5.6859027500000003</v>
      </c>
      <c r="AT6" s="23">
        <v>15.209515083333335</v>
      </c>
      <c r="AU6" s="23">
        <v>5.3061439999999997</v>
      </c>
      <c r="AV6" s="24">
        <v>79.232905333333321</v>
      </c>
      <c r="AX6" s="22">
        <v>2011</v>
      </c>
      <c r="AY6" s="23">
        <v>15.919529083333332</v>
      </c>
      <c r="AZ6" s="23">
        <v>14.171433499999997</v>
      </c>
      <c r="BA6" s="23"/>
      <c r="BB6" s="23"/>
      <c r="BC6" s="23">
        <v>96.604274166666684</v>
      </c>
      <c r="BD6" s="23">
        <v>0</v>
      </c>
      <c r="BE6" s="23"/>
      <c r="BF6" s="23"/>
      <c r="BG6" s="23">
        <v>0</v>
      </c>
      <c r="BH6" s="24">
        <v>126.69523675000002</v>
      </c>
      <c r="BJ6" s="22">
        <v>2011</v>
      </c>
      <c r="BK6" s="23">
        <v>3.1027599121223761</v>
      </c>
      <c r="BL6" s="23">
        <v>184.58175348049409</v>
      </c>
      <c r="BM6" s="23">
        <v>0</v>
      </c>
      <c r="BN6" s="23">
        <v>0</v>
      </c>
      <c r="BO6" s="23">
        <v>12.318601370193932</v>
      </c>
      <c r="BP6" s="23">
        <v>0</v>
      </c>
      <c r="BQ6" s="23">
        <v>0</v>
      </c>
      <c r="BR6" s="23">
        <v>0.18009652297747056</v>
      </c>
      <c r="BS6" s="23">
        <v>0</v>
      </c>
      <c r="BT6" s="24">
        <v>200.18321128578785</v>
      </c>
      <c r="BV6" s="22">
        <v>2011</v>
      </c>
      <c r="BW6" s="23">
        <v>0</v>
      </c>
      <c r="BX6" s="23">
        <v>22.066150750000002</v>
      </c>
      <c r="BY6" s="23">
        <v>0</v>
      </c>
      <c r="BZ6" s="23">
        <v>0</v>
      </c>
      <c r="CA6" s="23">
        <v>0</v>
      </c>
      <c r="CB6" s="23">
        <v>0</v>
      </c>
      <c r="CC6" s="23">
        <v>0.50744183333333337</v>
      </c>
      <c r="CD6" s="23">
        <v>0</v>
      </c>
      <c r="CE6" s="23">
        <v>0</v>
      </c>
      <c r="CF6" s="24">
        <v>22.573592583333337</v>
      </c>
      <c r="CH6" s="22">
        <v>2011</v>
      </c>
      <c r="CI6" s="23">
        <v>6.7415114166666656</v>
      </c>
      <c r="CJ6" s="23">
        <v>0.26544816666666665</v>
      </c>
      <c r="CK6" s="23">
        <v>5.1384164999999999</v>
      </c>
      <c r="CL6" s="23">
        <v>1.0786418266666666</v>
      </c>
      <c r="CM6" s="23">
        <v>7.947458300000001</v>
      </c>
      <c r="CN6" s="23">
        <v>0.33913158333333332</v>
      </c>
      <c r="CO6" s="23">
        <v>0</v>
      </c>
      <c r="CP6" s="23">
        <v>0</v>
      </c>
      <c r="CQ6" s="23">
        <v>0.26966045666666666</v>
      </c>
      <c r="CR6" s="24">
        <v>21.780268250000002</v>
      </c>
      <c r="CT6" s="22">
        <v>2011</v>
      </c>
      <c r="CU6" s="23">
        <v>180.92976324545575</v>
      </c>
      <c r="CV6" s="23">
        <v>361.52336806382749</v>
      </c>
      <c r="CW6" s="23">
        <v>20.829190999999998</v>
      </c>
      <c r="CX6" s="23">
        <v>28.637720410000004</v>
      </c>
      <c r="CY6" s="23">
        <v>137.21291783686058</v>
      </c>
      <c r="CZ6" s="23">
        <v>12.869638416666666</v>
      </c>
      <c r="DA6" s="23">
        <v>40.851795666666668</v>
      </c>
      <c r="DB6" s="23">
        <v>58.725906356310794</v>
      </c>
      <c r="DC6" s="23">
        <v>33.944655040000001</v>
      </c>
      <c r="DD6" s="24">
        <v>875.52495603578814</v>
      </c>
      <c r="DE6" s="12">
        <v>0</v>
      </c>
      <c r="DF6" s="22">
        <v>2011</v>
      </c>
      <c r="DG6" s="23">
        <v>0</v>
      </c>
      <c r="DH6" s="23">
        <v>0</v>
      </c>
      <c r="DI6" s="23">
        <v>0</v>
      </c>
      <c r="DJ6" s="23">
        <v>0</v>
      </c>
      <c r="DK6" s="23">
        <v>0</v>
      </c>
      <c r="DL6" s="23">
        <v>0</v>
      </c>
      <c r="DM6" s="23">
        <v>0</v>
      </c>
      <c r="DN6" s="23">
        <v>0</v>
      </c>
      <c r="DO6" s="23">
        <v>0</v>
      </c>
      <c r="DP6" s="24">
        <v>0</v>
      </c>
      <c r="DR6" s="22">
        <v>2011</v>
      </c>
      <c r="DS6" s="23">
        <v>128.20411441666667</v>
      </c>
      <c r="DT6" s="23">
        <v>251.94314658333334</v>
      </c>
      <c r="DU6" s="23">
        <v>44.912480833333326</v>
      </c>
      <c r="DV6" s="23">
        <v>79.232905333333335</v>
      </c>
      <c r="DW6" s="23">
        <v>126.69523675000001</v>
      </c>
      <c r="DX6" s="23">
        <v>22.573592583333337</v>
      </c>
      <c r="DY6" s="23">
        <v>200.18321128578791</v>
      </c>
      <c r="DZ6" s="23">
        <v>21.780268250000002</v>
      </c>
      <c r="EA6" s="23">
        <v>875.52495603578802</v>
      </c>
      <c r="EB6" s="30">
        <v>0</v>
      </c>
    </row>
    <row r="7" spans="2:132" x14ac:dyDescent="0.25">
      <c r="B7" s="22">
        <v>2012</v>
      </c>
      <c r="C7" s="23">
        <v>52.778832916666666</v>
      </c>
      <c r="D7" s="23">
        <v>22.560092750000006</v>
      </c>
      <c r="E7" s="23">
        <v>2.440310666666667</v>
      </c>
      <c r="F7" s="23">
        <v>9.1524957500000017</v>
      </c>
      <c r="G7" s="23">
        <v>2.3825895833333335</v>
      </c>
      <c r="H7" s="23">
        <v>6.3150708333333334</v>
      </c>
      <c r="I7" s="23">
        <v>10.230201583333333</v>
      </c>
      <c r="J7" s="23">
        <v>12.839239583333336</v>
      </c>
      <c r="K7" s="23">
        <v>9.2664232500000008</v>
      </c>
      <c r="L7" s="24">
        <v>127.96525691666666</v>
      </c>
      <c r="N7" s="22">
        <v>2012</v>
      </c>
      <c r="O7" s="23">
        <v>44.912524583333344</v>
      </c>
      <c r="P7" s="23">
        <v>98.926296000000022</v>
      </c>
      <c r="Q7" s="23">
        <v>8.6005556666666667</v>
      </c>
      <c r="R7" s="23">
        <v>11.174956333333334</v>
      </c>
      <c r="S7" s="23">
        <v>18.128167833333332</v>
      </c>
      <c r="T7" s="23">
        <v>1.9485587499999999</v>
      </c>
      <c r="U7" s="23">
        <v>19.208352750000007</v>
      </c>
      <c r="V7" s="23">
        <v>33.356391083333342</v>
      </c>
      <c r="W7" s="23">
        <v>12.763860500000002</v>
      </c>
      <c r="X7" s="24">
        <v>249.01966350000004</v>
      </c>
      <c r="Z7" s="22">
        <v>2012</v>
      </c>
      <c r="AA7" s="23">
        <v>26.488825416666661</v>
      </c>
      <c r="AB7" s="23">
        <v>6.2108854166666658</v>
      </c>
      <c r="AC7" s="23">
        <v>1.1063534166666666</v>
      </c>
      <c r="AD7" s="23">
        <v>2.473697416666667</v>
      </c>
      <c r="AE7" s="23">
        <v>0.51673833333333341</v>
      </c>
      <c r="AF7" s="23">
        <v>2.1853685833333327</v>
      </c>
      <c r="AG7" s="23">
        <v>3.43111875</v>
      </c>
      <c r="AH7" s="23">
        <v>4.0759949166666667</v>
      </c>
      <c r="AI7" s="23">
        <v>6.8528835833333339</v>
      </c>
      <c r="AJ7" s="24">
        <v>53.34186583333333</v>
      </c>
      <c r="AL7" s="22">
        <v>2012</v>
      </c>
      <c r="AM7" s="23">
        <v>29.317603250000001</v>
      </c>
      <c r="AN7" s="23">
        <v>16.571357833333337</v>
      </c>
      <c r="AO7" s="23">
        <v>0.112454</v>
      </c>
      <c r="AP7" s="23">
        <v>6.6207875000000014</v>
      </c>
      <c r="AQ7" s="23">
        <v>3.5433916666666669E-2</v>
      </c>
      <c r="AR7" s="23">
        <v>1.2694993333333333</v>
      </c>
      <c r="AS7" s="23">
        <v>6.1020859999999999</v>
      </c>
      <c r="AT7" s="23">
        <v>12.601544166666669</v>
      </c>
      <c r="AU7" s="23">
        <v>5.3266579166666679</v>
      </c>
      <c r="AV7" s="24">
        <v>77.95742391666667</v>
      </c>
      <c r="AX7" s="22">
        <v>2012</v>
      </c>
      <c r="AY7" s="23">
        <v>18.587258500000001</v>
      </c>
      <c r="AZ7" s="23">
        <v>13.749201083333334</v>
      </c>
      <c r="BA7" s="23"/>
      <c r="BB7" s="23"/>
      <c r="BC7" s="23">
        <v>98.156964583333334</v>
      </c>
      <c r="BD7" s="23">
        <v>0</v>
      </c>
      <c r="BE7" s="23"/>
      <c r="BF7" s="23"/>
      <c r="BG7" s="23">
        <v>0</v>
      </c>
      <c r="BH7" s="24">
        <v>130.49342416666667</v>
      </c>
      <c r="BJ7" s="22">
        <v>2012</v>
      </c>
      <c r="BK7" s="23">
        <v>6.5425240911506606</v>
      </c>
      <c r="BL7" s="23">
        <v>178.21659624421395</v>
      </c>
      <c r="BM7" s="23">
        <v>0</v>
      </c>
      <c r="BN7" s="23">
        <v>0</v>
      </c>
      <c r="BO7" s="23">
        <v>30.756467177631933</v>
      </c>
      <c r="BP7" s="23">
        <v>0</v>
      </c>
      <c r="BQ7" s="23">
        <v>0</v>
      </c>
      <c r="BR7" s="23">
        <v>2.3476490020640219</v>
      </c>
      <c r="BS7" s="23">
        <v>0</v>
      </c>
      <c r="BT7" s="24">
        <v>217.86323651506058</v>
      </c>
      <c r="BV7" s="22">
        <v>2012</v>
      </c>
      <c r="BW7" s="23">
        <v>0</v>
      </c>
      <c r="BX7" s="23">
        <v>18.204370000000001</v>
      </c>
      <c r="BY7" s="23">
        <v>0</v>
      </c>
      <c r="BZ7" s="23">
        <v>0</v>
      </c>
      <c r="CA7" s="23">
        <v>0</v>
      </c>
      <c r="CB7" s="23">
        <v>0</v>
      </c>
      <c r="CC7" s="23">
        <v>0.54441133333333347</v>
      </c>
      <c r="CD7" s="23">
        <v>0</v>
      </c>
      <c r="CE7" s="23">
        <v>0</v>
      </c>
      <c r="CF7" s="24">
        <v>18.748781333333334</v>
      </c>
      <c r="CH7" s="22">
        <v>2012</v>
      </c>
      <c r="CI7" s="23">
        <v>7.1143574999999997</v>
      </c>
      <c r="CJ7" s="23">
        <v>0.89115</v>
      </c>
      <c r="CK7" s="23">
        <v>4.283219166666667</v>
      </c>
      <c r="CL7" s="23">
        <v>1.1382972</v>
      </c>
      <c r="CM7" s="23">
        <v>7.6919618333333348</v>
      </c>
      <c r="CN7" s="23">
        <v>0</v>
      </c>
      <c r="CO7" s="23">
        <v>0</v>
      </c>
      <c r="CP7" s="23">
        <v>0</v>
      </c>
      <c r="CQ7" s="23">
        <v>0.2845743</v>
      </c>
      <c r="CR7" s="24">
        <v>21.403560000000002</v>
      </c>
      <c r="CT7" s="22">
        <v>2012</v>
      </c>
      <c r="CU7" s="23">
        <v>185.74192625781734</v>
      </c>
      <c r="CV7" s="23">
        <v>355.32994932754724</v>
      </c>
      <c r="CW7" s="23">
        <v>16.542892916666666</v>
      </c>
      <c r="CX7" s="23">
        <v>30.5602342</v>
      </c>
      <c r="CY7" s="23">
        <v>157.66832326096525</v>
      </c>
      <c r="CZ7" s="23">
        <v>11.7184975</v>
      </c>
      <c r="DA7" s="23">
        <v>39.516170416666675</v>
      </c>
      <c r="DB7" s="23">
        <v>65.220818752064019</v>
      </c>
      <c r="DC7" s="23">
        <v>34.494399550000004</v>
      </c>
      <c r="DD7" s="24">
        <v>896.7932121817272</v>
      </c>
      <c r="DE7" s="12">
        <v>0</v>
      </c>
      <c r="DF7" s="22">
        <v>2012</v>
      </c>
      <c r="DG7" s="23">
        <v>0</v>
      </c>
      <c r="DH7" s="23">
        <v>0</v>
      </c>
      <c r="DI7" s="23">
        <v>0</v>
      </c>
      <c r="DJ7" s="23">
        <v>0</v>
      </c>
      <c r="DK7" s="23">
        <v>0</v>
      </c>
      <c r="DL7" s="23">
        <v>0</v>
      </c>
      <c r="DM7" s="23">
        <v>0</v>
      </c>
      <c r="DN7" s="23">
        <v>0</v>
      </c>
      <c r="DO7" s="23">
        <v>0</v>
      </c>
      <c r="DP7" s="24">
        <v>0</v>
      </c>
      <c r="DR7" s="22">
        <v>2012</v>
      </c>
      <c r="DS7" s="23">
        <v>127.96525691666669</v>
      </c>
      <c r="DT7" s="23">
        <v>249.01966349999998</v>
      </c>
      <c r="DU7" s="23">
        <v>53.341865833333323</v>
      </c>
      <c r="DV7" s="23">
        <v>77.957423916666684</v>
      </c>
      <c r="DW7" s="23">
        <v>130.49342416666667</v>
      </c>
      <c r="DX7" s="23">
        <v>18.748781333333334</v>
      </c>
      <c r="DY7" s="23">
        <v>217.86323651506055</v>
      </c>
      <c r="DZ7" s="23">
        <v>21.403559999999999</v>
      </c>
      <c r="EA7" s="23">
        <v>896.7932121817272</v>
      </c>
      <c r="EB7" s="30">
        <v>0</v>
      </c>
    </row>
    <row r="8" spans="2:132" x14ac:dyDescent="0.25">
      <c r="B8" s="22">
        <v>2013</v>
      </c>
      <c r="C8" s="23">
        <v>59.271210999999994</v>
      </c>
      <c r="D8" s="23">
        <v>23.463334750000005</v>
      </c>
      <c r="E8" s="23">
        <v>2.7451380833333334</v>
      </c>
      <c r="F8" s="23">
        <v>10.016274833333334</v>
      </c>
      <c r="G8" s="23">
        <v>2.647871166666667</v>
      </c>
      <c r="H8" s="23">
        <v>7.1553008333333326</v>
      </c>
      <c r="I8" s="23">
        <v>12.926068000000001</v>
      </c>
      <c r="J8" s="23">
        <v>13.587869749999998</v>
      </c>
      <c r="K8" s="23">
        <v>9.6628558333333316</v>
      </c>
      <c r="L8" s="24">
        <v>141.47592424999999</v>
      </c>
      <c r="N8" s="22">
        <v>2013</v>
      </c>
      <c r="O8" s="23">
        <v>54.67243258333334</v>
      </c>
      <c r="P8" s="23">
        <v>107.20390291666665</v>
      </c>
      <c r="Q8" s="23">
        <v>8.1927140000000005</v>
      </c>
      <c r="R8" s="23">
        <v>11.030854250000003</v>
      </c>
      <c r="S8" s="23">
        <v>15.262437287639331</v>
      </c>
      <c r="T8" s="23">
        <v>1.6184618333333332</v>
      </c>
      <c r="U8" s="23">
        <v>22.438429416666668</v>
      </c>
      <c r="V8" s="23">
        <v>48.167951666666674</v>
      </c>
      <c r="W8" s="23">
        <v>7.3061899166666668</v>
      </c>
      <c r="X8" s="24">
        <v>275.89337387097265</v>
      </c>
      <c r="Z8" s="22">
        <v>2013</v>
      </c>
      <c r="AA8" s="23">
        <v>30.108880500000001</v>
      </c>
      <c r="AB8" s="23">
        <v>6.7925614999999988</v>
      </c>
      <c r="AC8" s="23">
        <v>1.5047154166666665</v>
      </c>
      <c r="AD8" s="23">
        <v>2.6732400000000003</v>
      </c>
      <c r="AE8" s="23">
        <v>0.61073716666666666</v>
      </c>
      <c r="AF8" s="23">
        <v>2.7614523333333341</v>
      </c>
      <c r="AG8" s="23">
        <v>4.143400333333334</v>
      </c>
      <c r="AH8" s="23">
        <v>4.2094399999999998</v>
      </c>
      <c r="AI8" s="23">
        <v>6.7118103333333332</v>
      </c>
      <c r="AJ8" s="24">
        <v>59.516237583333336</v>
      </c>
      <c r="AL8" s="22">
        <v>2013</v>
      </c>
      <c r="AM8" s="23">
        <v>33.540622666666671</v>
      </c>
      <c r="AN8" s="23">
        <v>19.366451333333334</v>
      </c>
      <c r="AO8" s="23">
        <v>0.11150699999999998</v>
      </c>
      <c r="AP8" s="23">
        <v>8.1671542500000012</v>
      </c>
      <c r="AQ8" s="23">
        <v>4.4955166666666664E-2</v>
      </c>
      <c r="AR8" s="23">
        <v>1.4832263333333335</v>
      </c>
      <c r="AS8" s="23">
        <v>7.1156806666666661</v>
      </c>
      <c r="AT8" s="23">
        <v>13.3474445</v>
      </c>
      <c r="AU8" s="23">
        <v>6.5188019166666678</v>
      </c>
      <c r="AV8" s="24">
        <v>89.695843833333356</v>
      </c>
      <c r="AX8" s="22">
        <v>2013</v>
      </c>
      <c r="AY8" s="23">
        <v>19.961218833333334</v>
      </c>
      <c r="AZ8" s="23">
        <v>13.812895500000002</v>
      </c>
      <c r="BA8" s="23"/>
      <c r="BB8" s="23"/>
      <c r="BC8" s="23">
        <v>106.31794121236067</v>
      </c>
      <c r="BD8" s="23">
        <v>0</v>
      </c>
      <c r="BE8" s="23"/>
      <c r="BF8" s="23"/>
      <c r="BG8" s="23">
        <v>0</v>
      </c>
      <c r="BH8" s="24">
        <v>140.092055545694</v>
      </c>
      <c r="BJ8" s="22">
        <v>2013</v>
      </c>
      <c r="BK8" s="23">
        <v>7.6914318431899646</v>
      </c>
      <c r="BL8" s="23">
        <v>208.1104826510132</v>
      </c>
      <c r="BM8" s="23">
        <v>0</v>
      </c>
      <c r="BN8" s="23">
        <v>0</v>
      </c>
      <c r="BO8" s="23">
        <v>52.107336375876265</v>
      </c>
      <c r="BP8" s="23">
        <v>0</v>
      </c>
      <c r="BQ8" s="23">
        <v>0</v>
      </c>
      <c r="BR8" s="23">
        <v>10.712825085906298</v>
      </c>
      <c r="BS8" s="23">
        <v>0</v>
      </c>
      <c r="BT8" s="24">
        <v>278.62207595598574</v>
      </c>
      <c r="BV8" s="22">
        <v>2013</v>
      </c>
      <c r="BW8" s="23">
        <v>0</v>
      </c>
      <c r="BX8" s="23">
        <v>21.158759750000002</v>
      </c>
      <c r="BY8" s="23">
        <v>0</v>
      </c>
      <c r="BZ8" s="23">
        <v>0</v>
      </c>
      <c r="CA8" s="23">
        <v>0</v>
      </c>
      <c r="CB8" s="23">
        <v>0</v>
      </c>
      <c r="CC8" s="23">
        <v>0.91344858333333345</v>
      </c>
      <c r="CD8" s="23">
        <v>0</v>
      </c>
      <c r="CE8" s="23">
        <v>0</v>
      </c>
      <c r="CF8" s="24">
        <v>22.072208333333336</v>
      </c>
      <c r="CH8" s="22">
        <v>2013</v>
      </c>
      <c r="CI8" s="23">
        <v>9.8235482083333316</v>
      </c>
      <c r="CJ8" s="23">
        <v>0.99992133333333344</v>
      </c>
      <c r="CK8" s="23">
        <v>3.0021476666666671</v>
      </c>
      <c r="CL8" s="23">
        <v>1.5717677133333334</v>
      </c>
      <c r="CM8" s="23">
        <v>9.3716528166666659</v>
      </c>
      <c r="CN8" s="23">
        <v>0</v>
      </c>
      <c r="CO8" s="23">
        <v>0</v>
      </c>
      <c r="CP8" s="23">
        <v>0</v>
      </c>
      <c r="CQ8" s="23">
        <v>0.39294192833333336</v>
      </c>
      <c r="CR8" s="24">
        <v>25.161979666666664</v>
      </c>
      <c r="CT8" s="22">
        <v>2013</v>
      </c>
      <c r="CU8" s="23">
        <v>215.0693456348566</v>
      </c>
      <c r="CV8" s="23">
        <v>400.90830973434646</v>
      </c>
      <c r="CW8" s="23">
        <v>15.556222166666672</v>
      </c>
      <c r="CX8" s="23">
        <v>33.459291046666664</v>
      </c>
      <c r="CY8" s="23">
        <v>186.36293119254296</v>
      </c>
      <c r="CZ8" s="23">
        <v>13.018441333333334</v>
      </c>
      <c r="DA8" s="23">
        <v>47.537026999999995</v>
      </c>
      <c r="DB8" s="23">
        <v>90.025531002572961</v>
      </c>
      <c r="DC8" s="23">
        <v>30.592599928333332</v>
      </c>
      <c r="DD8" s="24">
        <v>1032.529699039319</v>
      </c>
      <c r="DE8" s="12">
        <v>0</v>
      </c>
      <c r="DF8" s="22">
        <v>2013</v>
      </c>
      <c r="DG8" s="23">
        <v>0</v>
      </c>
      <c r="DH8" s="23">
        <v>0</v>
      </c>
      <c r="DI8" s="23">
        <v>0</v>
      </c>
      <c r="DJ8" s="23">
        <v>0</v>
      </c>
      <c r="DK8" s="23">
        <v>0</v>
      </c>
      <c r="DL8" s="23">
        <v>0</v>
      </c>
      <c r="DM8" s="23">
        <v>0</v>
      </c>
      <c r="DN8" s="23">
        <v>0</v>
      </c>
      <c r="DO8" s="23">
        <v>0</v>
      </c>
      <c r="DP8" s="24">
        <v>0</v>
      </c>
      <c r="DR8" s="22">
        <v>2013</v>
      </c>
      <c r="DS8" s="23">
        <v>141.47592425000002</v>
      </c>
      <c r="DT8" s="23">
        <v>275.89337387097265</v>
      </c>
      <c r="DU8" s="23">
        <v>59.516237583333343</v>
      </c>
      <c r="DV8" s="23">
        <v>89.695843833333356</v>
      </c>
      <c r="DW8" s="23">
        <v>140.09205554569402</v>
      </c>
      <c r="DX8" s="23">
        <v>22.072208333333336</v>
      </c>
      <c r="DY8" s="23">
        <v>278.62207595598574</v>
      </c>
      <c r="DZ8" s="23">
        <v>25.161979666666671</v>
      </c>
      <c r="EA8" s="23">
        <v>1032.5296990393192</v>
      </c>
      <c r="EB8" s="30">
        <v>0</v>
      </c>
    </row>
    <row r="9" spans="2:132" x14ac:dyDescent="0.25">
      <c r="B9" s="22">
        <v>2014</v>
      </c>
      <c r="C9" s="23">
        <v>53.36152907533333</v>
      </c>
      <c r="D9" s="23">
        <v>23.750536409833334</v>
      </c>
      <c r="E9" s="23">
        <v>2.8870154304166662</v>
      </c>
      <c r="F9" s="23">
        <v>9.3970535589999997</v>
      </c>
      <c r="G9" s="23">
        <v>2.6743584783333336</v>
      </c>
      <c r="H9" s="23">
        <v>6.7529556315833341</v>
      </c>
      <c r="I9" s="23">
        <v>12.980500211333334</v>
      </c>
      <c r="J9" s="23">
        <v>13.290198478583333</v>
      </c>
      <c r="K9" s="23">
        <v>8.7063904653333335</v>
      </c>
      <c r="L9" s="24">
        <v>133.80053773975001</v>
      </c>
      <c r="N9" s="22">
        <v>2014</v>
      </c>
      <c r="O9" s="23">
        <v>49.300032488333336</v>
      </c>
      <c r="P9" s="23">
        <v>94.13541580975</v>
      </c>
      <c r="Q9" s="23">
        <v>9.8069714665833363</v>
      </c>
      <c r="R9" s="23">
        <v>10.376558452583335</v>
      </c>
      <c r="S9" s="23">
        <v>16.69288815263873</v>
      </c>
      <c r="T9" s="23">
        <v>0.93371997158333342</v>
      </c>
      <c r="U9" s="23">
        <v>23.17620007341667</v>
      </c>
      <c r="V9" s="23">
        <v>50.518734031000008</v>
      </c>
      <c r="W9" s="23">
        <v>2.8735709387500008</v>
      </c>
      <c r="X9" s="24">
        <v>257.8140913846388</v>
      </c>
      <c r="Z9" s="22">
        <v>2014</v>
      </c>
      <c r="AA9" s="23">
        <v>27.334412429083329</v>
      </c>
      <c r="AB9" s="23">
        <v>7.6259306044999988</v>
      </c>
      <c r="AC9" s="23">
        <v>1.73881456475</v>
      </c>
      <c r="AD9" s="23">
        <v>2.4179027306666661</v>
      </c>
      <c r="AE9" s="23">
        <v>0.66835538616666668</v>
      </c>
      <c r="AF9" s="23">
        <v>3.1035024492499996</v>
      </c>
      <c r="AG9" s="23">
        <v>4.0609613048333335</v>
      </c>
      <c r="AH9" s="23">
        <v>5.8911673207499993</v>
      </c>
      <c r="AI9" s="23">
        <v>1.5089933835833333</v>
      </c>
      <c r="AJ9" s="24">
        <v>54.350040173583331</v>
      </c>
      <c r="AL9" s="22">
        <v>2014</v>
      </c>
      <c r="AM9" s="23">
        <v>31.658849678166671</v>
      </c>
      <c r="AN9" s="23">
        <v>19.216294780333339</v>
      </c>
      <c r="AO9" s="23">
        <v>9.4253080916666676E-2</v>
      </c>
      <c r="AP9" s="23">
        <v>7.3362750995000008</v>
      </c>
      <c r="AQ9" s="23">
        <v>6.0948547083333339E-2</v>
      </c>
      <c r="AR9" s="23">
        <v>1.4179704191666669</v>
      </c>
      <c r="AS9" s="23">
        <v>7.9186349881666667</v>
      </c>
      <c r="AT9" s="23">
        <v>15.286851641250001</v>
      </c>
      <c r="AU9" s="23">
        <v>5.6747419601666671</v>
      </c>
      <c r="AV9" s="24">
        <v>88.664820194750007</v>
      </c>
      <c r="AX9" s="22">
        <v>2014</v>
      </c>
      <c r="AY9" s="23">
        <v>19.381120756416667</v>
      </c>
      <c r="AZ9" s="23">
        <v>4.1072955120833328</v>
      </c>
      <c r="BA9" s="23"/>
      <c r="BB9" s="23"/>
      <c r="BC9" s="23">
        <v>120.47106712627794</v>
      </c>
      <c r="BD9" s="23">
        <v>0</v>
      </c>
      <c r="BE9" s="23"/>
      <c r="BF9" s="23"/>
      <c r="BG9" s="23">
        <v>0</v>
      </c>
      <c r="BH9" s="24">
        <v>143.95948339477795</v>
      </c>
      <c r="BJ9" s="22">
        <v>2014</v>
      </c>
      <c r="BK9" s="23">
        <v>6.0438605513952908</v>
      </c>
      <c r="BL9" s="23">
        <v>226.23078612807731</v>
      </c>
      <c r="BM9" s="23">
        <v>0</v>
      </c>
      <c r="BN9" s="23">
        <v>0</v>
      </c>
      <c r="BO9" s="23">
        <v>64.272524828374287</v>
      </c>
      <c r="BP9" s="23">
        <v>0</v>
      </c>
      <c r="BQ9" s="23">
        <v>0</v>
      </c>
      <c r="BR9" s="23">
        <v>13.3684258499488</v>
      </c>
      <c r="BS9" s="23">
        <v>0</v>
      </c>
      <c r="BT9" s="24">
        <v>309.91559735779566</v>
      </c>
      <c r="BV9" s="22">
        <v>2014</v>
      </c>
      <c r="BW9" s="23">
        <v>0</v>
      </c>
      <c r="BX9" s="23">
        <v>19.208791259333335</v>
      </c>
      <c r="BY9" s="23">
        <v>0</v>
      </c>
      <c r="BZ9" s="23">
        <v>0</v>
      </c>
      <c r="CA9" s="23">
        <v>0</v>
      </c>
      <c r="CB9" s="23">
        <v>0</v>
      </c>
      <c r="CC9" s="23">
        <v>1.1243352106666669</v>
      </c>
      <c r="CD9" s="23">
        <v>0</v>
      </c>
      <c r="CE9" s="23">
        <v>0</v>
      </c>
      <c r="CF9" s="24">
        <v>20.333126470000003</v>
      </c>
      <c r="CH9" s="22">
        <v>2014</v>
      </c>
      <c r="CI9" s="23">
        <v>9.7841722427916675</v>
      </c>
      <c r="CJ9" s="23">
        <v>0.74033954808333358</v>
      </c>
      <c r="CK9" s="23">
        <v>3.0927328839166672</v>
      </c>
      <c r="CL9" s="23">
        <v>1.5654675588466667</v>
      </c>
      <c r="CM9" s="23">
        <v>9.3869820863999998</v>
      </c>
      <c r="CN9" s="23">
        <v>0</v>
      </c>
      <c r="CO9" s="23">
        <v>0</v>
      </c>
      <c r="CP9" s="23">
        <v>0</v>
      </c>
      <c r="CQ9" s="23">
        <v>0.39136688971166667</v>
      </c>
      <c r="CR9" s="24">
        <v>24.961061209750003</v>
      </c>
      <c r="CT9" s="22">
        <v>2014</v>
      </c>
      <c r="CU9" s="23">
        <v>196.86397722152034</v>
      </c>
      <c r="CV9" s="23">
        <v>395.01539005199402</v>
      </c>
      <c r="CW9" s="23">
        <v>17.619787426583333</v>
      </c>
      <c r="CX9" s="23">
        <v>31.09325740059667</v>
      </c>
      <c r="CY9" s="23">
        <v>214.2271246052743</v>
      </c>
      <c r="CZ9" s="23">
        <v>12.208148471583334</v>
      </c>
      <c r="DA9" s="23">
        <v>49.260631788416681</v>
      </c>
      <c r="DB9" s="23">
        <v>98.355377321532146</v>
      </c>
      <c r="DC9" s="23">
        <v>19.155063637545002</v>
      </c>
      <c r="DD9" s="24">
        <v>1033.7987579250459</v>
      </c>
      <c r="DE9" s="12">
        <v>0</v>
      </c>
      <c r="DF9" s="22">
        <v>2014</v>
      </c>
      <c r="DG9" s="23">
        <v>0</v>
      </c>
      <c r="DH9" s="23">
        <v>0</v>
      </c>
      <c r="DI9" s="23">
        <v>0</v>
      </c>
      <c r="DJ9" s="23">
        <v>0</v>
      </c>
      <c r="DK9" s="23">
        <v>0</v>
      </c>
      <c r="DL9" s="23">
        <v>0</v>
      </c>
      <c r="DM9" s="23">
        <v>0</v>
      </c>
      <c r="DN9" s="23">
        <v>0</v>
      </c>
      <c r="DO9" s="23">
        <v>0</v>
      </c>
      <c r="DP9" s="24">
        <v>0</v>
      </c>
      <c r="DR9" s="22">
        <v>2014</v>
      </c>
      <c r="DS9" s="23">
        <v>133.80053773975001</v>
      </c>
      <c r="DT9" s="23">
        <v>257.81409138463874</v>
      </c>
      <c r="DU9" s="23">
        <v>54.350040173583331</v>
      </c>
      <c r="DV9" s="23">
        <v>88.664820194750021</v>
      </c>
      <c r="DW9" s="23">
        <v>143.95948339477795</v>
      </c>
      <c r="DX9" s="23">
        <v>20.33312647</v>
      </c>
      <c r="DY9" s="23">
        <v>309.91559735779572</v>
      </c>
      <c r="DZ9" s="23">
        <v>24.96106120975</v>
      </c>
      <c r="EA9" s="23">
        <v>1033.7987579250459</v>
      </c>
      <c r="EB9" s="30">
        <v>0</v>
      </c>
    </row>
    <row r="10" spans="2:132" x14ac:dyDescent="0.25">
      <c r="B10" s="22">
        <v>2015</v>
      </c>
      <c r="C10" s="23">
        <v>48.516187092833341</v>
      </c>
      <c r="D10" s="23">
        <v>24.461348086666664</v>
      </c>
      <c r="E10" s="23">
        <v>2.8624283147500003</v>
      </c>
      <c r="F10" s="23">
        <v>9.4640625954999997</v>
      </c>
      <c r="G10" s="23">
        <v>2.7951909118333327</v>
      </c>
      <c r="H10" s="23">
        <v>7.5494503769166661</v>
      </c>
      <c r="I10" s="23">
        <v>13.683479100249999</v>
      </c>
      <c r="J10" s="23">
        <v>13.182167107250001</v>
      </c>
      <c r="K10" s="23">
        <v>8.8034339449166659</v>
      </c>
      <c r="L10" s="24">
        <v>131.31774753091668</v>
      </c>
      <c r="N10" s="22">
        <v>2015</v>
      </c>
      <c r="O10" s="23">
        <v>50.133524554500006</v>
      </c>
      <c r="P10" s="23">
        <v>89.568468988916663</v>
      </c>
      <c r="Q10" s="23">
        <v>10.546524457249999</v>
      </c>
      <c r="R10" s="23">
        <v>10.2833995275</v>
      </c>
      <c r="S10" s="23">
        <v>14.255478417657109</v>
      </c>
      <c r="T10" s="23">
        <v>0.57629551349999997</v>
      </c>
      <c r="U10" s="23">
        <v>23.618752259666664</v>
      </c>
      <c r="V10" s="23">
        <v>45.025879332583337</v>
      </c>
      <c r="W10" s="23">
        <v>2.3750928833333336</v>
      </c>
      <c r="X10" s="24">
        <v>246.38341593490713</v>
      </c>
      <c r="Z10" s="22">
        <v>2015</v>
      </c>
      <c r="AA10" s="23">
        <v>23.966983598750002</v>
      </c>
      <c r="AB10" s="23">
        <v>5.8778238206666673</v>
      </c>
      <c r="AC10" s="23">
        <v>0.92075945100000001</v>
      </c>
      <c r="AD10" s="23">
        <v>2.7395444067499999</v>
      </c>
      <c r="AE10" s="23">
        <v>0.71835038408333329</v>
      </c>
      <c r="AF10" s="23">
        <v>2.1326435765833338</v>
      </c>
      <c r="AG10" s="23">
        <v>4.1139772413333331</v>
      </c>
      <c r="AH10" s="23">
        <v>3.9834033981666672</v>
      </c>
      <c r="AI10" s="23">
        <v>1.8882408982500003</v>
      </c>
      <c r="AJ10" s="24">
        <v>46.341726775583339</v>
      </c>
      <c r="AL10" s="22">
        <v>2015</v>
      </c>
      <c r="AM10" s="23">
        <v>32.980374583666666</v>
      </c>
      <c r="AN10" s="23">
        <v>21.747628302083331</v>
      </c>
      <c r="AO10" s="23">
        <v>0.21803417108333334</v>
      </c>
      <c r="AP10" s="23">
        <v>6.7225711093333347</v>
      </c>
      <c r="AQ10" s="23">
        <v>5.4870481833333346E-2</v>
      </c>
      <c r="AR10" s="23">
        <v>1.5131147888333334</v>
      </c>
      <c r="AS10" s="23">
        <v>7.3244481227499998</v>
      </c>
      <c r="AT10" s="23">
        <v>12.555241265250002</v>
      </c>
      <c r="AU10" s="23">
        <v>4.2703457767499993</v>
      </c>
      <c r="AV10" s="24">
        <v>87.386628601583354</v>
      </c>
      <c r="AX10" s="22">
        <v>2015</v>
      </c>
      <c r="AY10" s="23">
        <v>18.688202253083336</v>
      </c>
      <c r="AZ10" s="23">
        <v>10.943178133166668</v>
      </c>
      <c r="BA10" s="23"/>
      <c r="BB10" s="23"/>
      <c r="BC10" s="23">
        <v>122.73936762459289</v>
      </c>
      <c r="BD10" s="23">
        <v>0</v>
      </c>
      <c r="BE10" s="23"/>
      <c r="BF10" s="23"/>
      <c r="BG10" s="23">
        <v>0</v>
      </c>
      <c r="BH10" s="24">
        <v>152.3707480108429</v>
      </c>
      <c r="BJ10" s="22">
        <v>2015</v>
      </c>
      <c r="BK10" s="23">
        <v>10.724743228622634</v>
      </c>
      <c r="BL10" s="23">
        <v>230.13632761877943</v>
      </c>
      <c r="BM10" s="23">
        <v>0</v>
      </c>
      <c r="BN10" s="23">
        <v>0</v>
      </c>
      <c r="BO10" s="23">
        <v>86.152235986406097</v>
      </c>
      <c r="BP10" s="23">
        <v>0</v>
      </c>
      <c r="BQ10" s="23">
        <v>0</v>
      </c>
      <c r="BR10" s="23">
        <v>22.427245342364312</v>
      </c>
      <c r="BS10" s="23">
        <v>0</v>
      </c>
      <c r="BT10" s="24">
        <v>349.44055217617245</v>
      </c>
      <c r="BV10" s="22">
        <v>2015</v>
      </c>
      <c r="BW10" s="23">
        <v>0</v>
      </c>
      <c r="BX10" s="23">
        <v>16.651880724000005</v>
      </c>
      <c r="BY10" s="23">
        <v>0</v>
      </c>
      <c r="BZ10" s="23">
        <v>0</v>
      </c>
      <c r="CA10" s="23">
        <v>0</v>
      </c>
      <c r="CB10" s="23">
        <v>0</v>
      </c>
      <c r="CC10" s="23">
        <v>0.78911779950000005</v>
      </c>
      <c r="CD10" s="23">
        <v>0</v>
      </c>
      <c r="CE10" s="23">
        <v>0</v>
      </c>
      <c r="CF10" s="24">
        <v>17.440998523500006</v>
      </c>
      <c r="CH10" s="22">
        <v>2015</v>
      </c>
      <c r="CI10" s="23">
        <v>9.3917516847916662</v>
      </c>
      <c r="CJ10" s="23">
        <v>0.16884440474999998</v>
      </c>
      <c r="CK10" s="23">
        <v>3.6541811319166673</v>
      </c>
      <c r="CL10" s="23">
        <v>1.5026802695666668</v>
      </c>
      <c r="CM10" s="23">
        <v>9.3552315197500011</v>
      </c>
      <c r="CN10" s="23">
        <v>0</v>
      </c>
      <c r="CO10" s="23">
        <v>0</v>
      </c>
      <c r="CP10" s="23">
        <v>0</v>
      </c>
      <c r="CQ10" s="23">
        <v>0.3756700673916667</v>
      </c>
      <c r="CR10" s="24">
        <v>24.448359078166668</v>
      </c>
      <c r="CT10" s="22">
        <v>2015</v>
      </c>
      <c r="CU10" s="23">
        <v>194.40176699624763</v>
      </c>
      <c r="CV10" s="23">
        <v>399.55550007902951</v>
      </c>
      <c r="CW10" s="23">
        <v>18.201927525999999</v>
      </c>
      <c r="CX10" s="23">
        <v>30.712257908649999</v>
      </c>
      <c r="CY10" s="23">
        <v>236.07072532615612</v>
      </c>
      <c r="CZ10" s="23">
        <v>11.771504255833333</v>
      </c>
      <c r="DA10" s="23">
        <v>49.529774523500002</v>
      </c>
      <c r="DB10" s="23">
        <v>97.173936445614302</v>
      </c>
      <c r="DC10" s="23">
        <v>17.712783570641665</v>
      </c>
      <c r="DD10" s="24">
        <v>1055.1301766316726</v>
      </c>
      <c r="DE10" s="12">
        <v>0</v>
      </c>
      <c r="DF10" s="22">
        <v>2015</v>
      </c>
      <c r="DG10" s="23">
        <v>0</v>
      </c>
      <c r="DH10" s="23">
        <v>0</v>
      </c>
      <c r="DI10" s="23">
        <v>0</v>
      </c>
      <c r="DJ10" s="23">
        <v>0</v>
      </c>
      <c r="DK10" s="23">
        <v>0</v>
      </c>
      <c r="DL10" s="23">
        <v>0</v>
      </c>
      <c r="DM10" s="23">
        <v>0</v>
      </c>
      <c r="DN10" s="23">
        <v>0</v>
      </c>
      <c r="DO10" s="23">
        <v>0</v>
      </c>
      <c r="DP10" s="24">
        <v>0</v>
      </c>
      <c r="DR10" s="22">
        <v>2015</v>
      </c>
      <c r="DS10" s="23">
        <v>131.31774753091668</v>
      </c>
      <c r="DT10" s="23">
        <v>246.38341593490713</v>
      </c>
      <c r="DU10" s="23">
        <v>46.341726775583339</v>
      </c>
      <c r="DV10" s="23">
        <v>87.386628601583325</v>
      </c>
      <c r="DW10" s="23">
        <v>152.3707480108429</v>
      </c>
      <c r="DX10" s="23">
        <v>17.440998523499999</v>
      </c>
      <c r="DY10" s="23">
        <v>349.4405521761725</v>
      </c>
      <c r="DZ10" s="23">
        <v>24.448359078166664</v>
      </c>
      <c r="EA10" s="23">
        <v>1055.1301766316726</v>
      </c>
      <c r="EB10" s="30">
        <v>0</v>
      </c>
    </row>
    <row r="11" spans="2:132" x14ac:dyDescent="0.25">
      <c r="B11" s="22">
        <v>2016</v>
      </c>
      <c r="C11" s="23">
        <v>53.076491048250013</v>
      </c>
      <c r="D11" s="23">
        <v>24.828361927333344</v>
      </c>
      <c r="E11" s="23">
        <v>2.9370622870833336</v>
      </c>
      <c r="F11" s="23">
        <v>9.5389198271666693</v>
      </c>
      <c r="G11" s="23">
        <v>2.8921659683333343</v>
      </c>
      <c r="H11" s="23">
        <v>8.0504823940833372</v>
      </c>
      <c r="I11" s="23">
        <v>13.902227069916671</v>
      </c>
      <c r="J11" s="23">
        <v>13.335886456250003</v>
      </c>
      <c r="K11" s="23">
        <v>8.9272252051666694</v>
      </c>
      <c r="L11" s="24">
        <v>137.48882218358338</v>
      </c>
      <c r="N11" s="22">
        <v>2016</v>
      </c>
      <c r="O11" s="23">
        <v>64.966620326666671</v>
      </c>
      <c r="P11" s="23">
        <v>82.722395332583318</v>
      </c>
      <c r="Q11" s="23">
        <v>4.3502717080833326</v>
      </c>
      <c r="R11" s="23">
        <v>9.9246477519166678</v>
      </c>
      <c r="S11" s="23">
        <v>21.293062251317412</v>
      </c>
      <c r="T11" s="23">
        <v>0.50226952399999991</v>
      </c>
      <c r="U11" s="23">
        <v>22.395728875250004</v>
      </c>
      <c r="V11" s="23">
        <v>44.99221526583333</v>
      </c>
      <c r="W11" s="23">
        <v>2.0203485099166669</v>
      </c>
      <c r="X11" s="24">
        <v>253.16755954556743</v>
      </c>
      <c r="Z11" s="22">
        <v>2016</v>
      </c>
      <c r="AA11" s="23">
        <v>25.299313952416664</v>
      </c>
      <c r="AB11" s="23">
        <v>5.2364738237499999</v>
      </c>
      <c r="AC11" s="23">
        <v>0.59735610366666647</v>
      </c>
      <c r="AD11" s="23">
        <v>3.0991731356666659</v>
      </c>
      <c r="AE11" s="23">
        <v>0.6022932266666664</v>
      </c>
      <c r="AF11" s="23">
        <v>2.7596186813333325</v>
      </c>
      <c r="AG11" s="23">
        <v>4.4031548758333328</v>
      </c>
      <c r="AH11" s="23">
        <v>4.1865497448333322</v>
      </c>
      <c r="AI11" s="23">
        <v>1.8291749049166663</v>
      </c>
      <c r="AJ11" s="24">
        <v>48.013108449083333</v>
      </c>
      <c r="AL11" s="22">
        <v>2016</v>
      </c>
      <c r="AM11" s="23">
        <v>29.610049455250003</v>
      </c>
      <c r="AN11" s="23">
        <v>13.823692600916665</v>
      </c>
      <c r="AO11" s="23">
        <v>6.1432164666666671E-2</v>
      </c>
      <c r="AP11" s="23">
        <v>6.1647454530833343</v>
      </c>
      <c r="AQ11" s="23">
        <v>5.2456646333333329E-2</v>
      </c>
      <c r="AR11" s="23">
        <v>1.1220461783333335</v>
      </c>
      <c r="AS11" s="23">
        <v>7.291121223416666</v>
      </c>
      <c r="AT11" s="23">
        <v>11.821371000500001</v>
      </c>
      <c r="AU11" s="23">
        <v>3.5576542649166671</v>
      </c>
      <c r="AV11" s="24">
        <v>73.504568987416661</v>
      </c>
      <c r="AX11" s="22">
        <v>2016</v>
      </c>
      <c r="AY11" s="23">
        <v>19.508307730833334</v>
      </c>
      <c r="AZ11" s="23">
        <v>57.466035743333329</v>
      </c>
      <c r="BA11" s="23"/>
      <c r="BB11" s="23"/>
      <c r="BC11" s="23">
        <v>118.76338959176593</v>
      </c>
      <c r="BD11" s="23">
        <v>0</v>
      </c>
      <c r="BE11" s="23"/>
      <c r="BF11" s="23"/>
      <c r="BG11" s="23">
        <v>0</v>
      </c>
      <c r="BH11" s="24">
        <v>195.73773306593259</v>
      </c>
      <c r="BJ11" s="22">
        <v>2016</v>
      </c>
      <c r="BK11" s="23">
        <v>12.766011616116673</v>
      </c>
      <c r="BL11" s="23">
        <v>209.1235463747837</v>
      </c>
      <c r="BM11" s="23">
        <v>0</v>
      </c>
      <c r="BN11" s="23">
        <v>0</v>
      </c>
      <c r="BO11" s="23">
        <v>62.127909581285472</v>
      </c>
      <c r="BP11" s="23">
        <v>0</v>
      </c>
      <c r="BQ11" s="23">
        <v>0</v>
      </c>
      <c r="BR11" s="23">
        <v>30.826857740140284</v>
      </c>
      <c r="BS11" s="23">
        <v>0</v>
      </c>
      <c r="BT11" s="24">
        <v>314.84432531232613</v>
      </c>
      <c r="BV11" s="22">
        <v>2016</v>
      </c>
      <c r="BW11" s="23">
        <v>0</v>
      </c>
      <c r="BX11" s="23">
        <v>16.138366255833336</v>
      </c>
      <c r="BY11" s="23">
        <v>0</v>
      </c>
      <c r="BZ11" s="23">
        <v>0</v>
      </c>
      <c r="CA11" s="23">
        <v>0</v>
      </c>
      <c r="CB11" s="23">
        <v>0</v>
      </c>
      <c r="CC11" s="23">
        <v>0.71817706775000012</v>
      </c>
      <c r="CD11" s="23">
        <v>0</v>
      </c>
      <c r="CE11" s="23">
        <v>0</v>
      </c>
      <c r="CF11" s="24">
        <v>16.856543323583338</v>
      </c>
      <c r="CH11" s="22">
        <v>2016</v>
      </c>
      <c r="CI11" s="23">
        <v>9.5921763092916681</v>
      </c>
      <c r="CJ11" s="23">
        <v>0.63418038433333335</v>
      </c>
      <c r="CK11" s="23">
        <v>3.4355948874166664</v>
      </c>
      <c r="CL11" s="23">
        <v>1.5347482094866669</v>
      </c>
      <c r="CM11" s="23">
        <v>9.4075530857666667</v>
      </c>
      <c r="CN11" s="23">
        <v>0</v>
      </c>
      <c r="CO11" s="23">
        <v>0</v>
      </c>
      <c r="CP11" s="23">
        <v>0</v>
      </c>
      <c r="CQ11" s="23">
        <v>0.38368705237166673</v>
      </c>
      <c r="CR11" s="24">
        <v>24.987939928666666</v>
      </c>
      <c r="CT11" s="22">
        <v>2016</v>
      </c>
      <c r="CU11" s="23">
        <v>214.818970438825</v>
      </c>
      <c r="CV11" s="23">
        <v>409.97305244286707</v>
      </c>
      <c r="CW11" s="23">
        <v>11.381717150916664</v>
      </c>
      <c r="CX11" s="23">
        <v>30.262234377320009</v>
      </c>
      <c r="CY11" s="23">
        <v>215.13883035146884</v>
      </c>
      <c r="CZ11" s="23">
        <v>12.434416777750004</v>
      </c>
      <c r="DA11" s="23">
        <v>48.710409112166666</v>
      </c>
      <c r="DB11" s="23">
        <v>105.16288020755695</v>
      </c>
      <c r="DC11" s="23">
        <v>16.718089937288337</v>
      </c>
      <c r="DD11" s="24">
        <v>1064.6006007961596</v>
      </c>
      <c r="DE11" s="12">
        <v>0</v>
      </c>
      <c r="DF11" s="22">
        <v>2016</v>
      </c>
      <c r="DG11" s="23">
        <v>0</v>
      </c>
      <c r="DH11" s="23">
        <v>0</v>
      </c>
      <c r="DI11" s="23">
        <v>0</v>
      </c>
      <c r="DJ11" s="23">
        <v>0</v>
      </c>
      <c r="DK11" s="23">
        <v>0</v>
      </c>
      <c r="DL11" s="23">
        <v>0</v>
      </c>
      <c r="DM11" s="23">
        <v>0</v>
      </c>
      <c r="DN11" s="23">
        <v>0</v>
      </c>
      <c r="DO11" s="23">
        <v>0</v>
      </c>
      <c r="DP11" s="24">
        <v>0</v>
      </c>
      <c r="DR11" s="22">
        <v>2016</v>
      </c>
      <c r="DS11" s="23">
        <v>137.48882218358338</v>
      </c>
      <c r="DT11" s="23">
        <v>253.16755954556743</v>
      </c>
      <c r="DU11" s="23">
        <v>48.013108449083326</v>
      </c>
      <c r="DV11" s="23">
        <v>73.504568987416675</v>
      </c>
      <c r="DW11" s="23">
        <v>195.73773306593262</v>
      </c>
      <c r="DX11" s="23">
        <v>16.856543323583331</v>
      </c>
      <c r="DY11" s="23">
        <v>314.84432531232608</v>
      </c>
      <c r="DZ11" s="23">
        <v>24.987939928666666</v>
      </c>
      <c r="EA11" s="23">
        <v>1064.6006007961594</v>
      </c>
      <c r="EB11" s="30">
        <v>0</v>
      </c>
    </row>
    <row r="12" spans="2:132" x14ac:dyDescent="0.25">
      <c r="B12" s="22">
        <v>2017</v>
      </c>
      <c r="C12" s="23">
        <v>55.83313985800001</v>
      </c>
      <c r="D12" s="23">
        <v>26.253465732500004</v>
      </c>
      <c r="E12" s="23">
        <v>3.1387249780833337</v>
      </c>
      <c r="F12" s="23">
        <v>10.232386916833335</v>
      </c>
      <c r="G12" s="23">
        <v>3.0843362710000002</v>
      </c>
      <c r="H12" s="23">
        <v>8.528017487333333</v>
      </c>
      <c r="I12" s="23">
        <v>15.52336087233334</v>
      </c>
      <c r="J12" s="23">
        <v>14.308672542249999</v>
      </c>
      <c r="K12" s="23">
        <v>9.2840533533333343</v>
      </c>
      <c r="L12" s="24">
        <v>146.18615801166669</v>
      </c>
      <c r="N12" s="22">
        <v>2017</v>
      </c>
      <c r="O12" s="23">
        <v>66.922213093333326</v>
      </c>
      <c r="P12" s="23">
        <v>88.150514496750006</v>
      </c>
      <c r="Q12" s="23">
        <v>1.7224234904166671</v>
      </c>
      <c r="R12" s="23">
        <v>9.7961501279166683</v>
      </c>
      <c r="S12" s="23">
        <v>21.662814925449613</v>
      </c>
      <c r="T12" s="23">
        <v>0.56746318675000007</v>
      </c>
      <c r="U12" s="23">
        <v>23.482844851666659</v>
      </c>
      <c r="V12" s="23">
        <v>36.118842876916673</v>
      </c>
      <c r="W12" s="23">
        <v>0.68978966991666668</v>
      </c>
      <c r="X12" s="24">
        <v>249.11305671911632</v>
      </c>
      <c r="Z12" s="22">
        <v>2017</v>
      </c>
      <c r="AA12" s="23">
        <v>25.275035591666665</v>
      </c>
      <c r="AB12" s="23">
        <v>5.1470574861666671</v>
      </c>
      <c r="AC12" s="23">
        <v>0.50276001775000001</v>
      </c>
      <c r="AD12" s="23">
        <v>3.6063892694166664</v>
      </c>
      <c r="AE12" s="23">
        <v>0.64578279825000007</v>
      </c>
      <c r="AF12" s="23">
        <v>2.9231222649999999</v>
      </c>
      <c r="AG12" s="23">
        <v>4.6671223222499991</v>
      </c>
      <c r="AH12" s="23">
        <v>4.3616600242499999</v>
      </c>
      <c r="AI12" s="23">
        <v>1.7802389284166666</v>
      </c>
      <c r="AJ12" s="24">
        <v>48.909168703166664</v>
      </c>
      <c r="AL12" s="22">
        <v>2017</v>
      </c>
      <c r="AM12" s="23">
        <v>25.128513986500007</v>
      </c>
      <c r="AN12" s="23">
        <v>12.678166438750003</v>
      </c>
      <c r="AO12" s="23">
        <v>3.9784067333333333E-2</v>
      </c>
      <c r="AP12" s="23">
        <v>5.2719367142500007</v>
      </c>
      <c r="AQ12" s="23">
        <v>1.4306451666666664E-2</v>
      </c>
      <c r="AR12" s="23">
        <v>1.0490919626666666</v>
      </c>
      <c r="AS12" s="23">
        <v>5.4793684209166669</v>
      </c>
      <c r="AT12" s="23">
        <v>9.7930251757500013</v>
      </c>
      <c r="AU12" s="23">
        <v>2.7659952721666667</v>
      </c>
      <c r="AV12" s="24">
        <v>62.220188490000019</v>
      </c>
      <c r="AX12" s="22">
        <v>2017</v>
      </c>
      <c r="AY12" s="23">
        <v>22.329757482083334</v>
      </c>
      <c r="AZ12" s="23">
        <v>70.491905311500005</v>
      </c>
      <c r="BA12" s="23"/>
      <c r="BB12" s="23"/>
      <c r="BC12" s="23">
        <v>118.42731339513371</v>
      </c>
      <c r="BD12" s="23">
        <v>0</v>
      </c>
      <c r="BE12" s="23"/>
      <c r="BF12" s="23"/>
      <c r="BG12" s="23">
        <v>0</v>
      </c>
      <c r="BH12" s="24">
        <v>211.24897618871705</v>
      </c>
      <c r="BJ12" s="22">
        <v>2017</v>
      </c>
      <c r="BK12" s="23">
        <v>6.5634371370967735</v>
      </c>
      <c r="BL12" s="23">
        <v>141.66096361932287</v>
      </c>
      <c r="BM12" s="23">
        <v>0</v>
      </c>
      <c r="BN12" s="23">
        <v>0</v>
      </c>
      <c r="BO12" s="23">
        <v>2.8317039691705457</v>
      </c>
      <c r="BP12" s="23">
        <v>0</v>
      </c>
      <c r="BQ12" s="23">
        <v>0</v>
      </c>
      <c r="BR12" s="23">
        <v>0.81498080366743475</v>
      </c>
      <c r="BS12" s="23">
        <v>0</v>
      </c>
      <c r="BT12" s="24">
        <v>151.87108552925761</v>
      </c>
      <c r="BV12" s="22">
        <v>2017</v>
      </c>
      <c r="BW12" s="23">
        <v>0</v>
      </c>
      <c r="BX12" s="23">
        <v>17.272312521499998</v>
      </c>
      <c r="BY12" s="23">
        <v>0</v>
      </c>
      <c r="BZ12" s="23">
        <v>0</v>
      </c>
      <c r="CA12" s="23">
        <v>0</v>
      </c>
      <c r="CB12" s="23">
        <v>0</v>
      </c>
      <c r="CC12" s="23">
        <v>0.73499006783333343</v>
      </c>
      <c r="CD12" s="23">
        <v>0</v>
      </c>
      <c r="CE12" s="23">
        <v>0</v>
      </c>
      <c r="CF12" s="24">
        <v>18.007302589333332</v>
      </c>
      <c r="CH12" s="22">
        <v>2017</v>
      </c>
      <c r="CI12" s="23">
        <v>9.7166128295000007</v>
      </c>
      <c r="CJ12" s="23">
        <v>1.3539460573333335</v>
      </c>
      <c r="CK12" s="23">
        <v>3.1157727299166669</v>
      </c>
      <c r="CL12" s="23">
        <v>1.5546580527200005</v>
      </c>
      <c r="CM12" s="23">
        <v>9.3451669938500004</v>
      </c>
      <c r="CN12" s="23">
        <v>0</v>
      </c>
      <c r="CO12" s="23">
        <v>0</v>
      </c>
      <c r="CP12" s="23">
        <v>0</v>
      </c>
      <c r="CQ12" s="23">
        <v>0.38866451318000012</v>
      </c>
      <c r="CR12" s="24">
        <v>25.474821176500004</v>
      </c>
      <c r="CT12" s="22">
        <v>2017</v>
      </c>
      <c r="CU12" s="23">
        <v>211.76870997818014</v>
      </c>
      <c r="CV12" s="23">
        <v>363.00833166382284</v>
      </c>
      <c r="CW12" s="23">
        <v>8.5194652835000007</v>
      </c>
      <c r="CX12" s="23">
        <v>30.461521081136667</v>
      </c>
      <c r="CY12" s="23">
        <v>156.01142480452054</v>
      </c>
      <c r="CZ12" s="23">
        <v>13.067694901749997</v>
      </c>
      <c r="DA12" s="23">
        <v>49.887686535000007</v>
      </c>
      <c r="DB12" s="23">
        <v>65.397181422834109</v>
      </c>
      <c r="DC12" s="23">
        <v>14.908741737013335</v>
      </c>
      <c r="DD12" s="24">
        <v>913.03075740775773</v>
      </c>
      <c r="DE12" s="12">
        <v>0</v>
      </c>
      <c r="DF12" s="22">
        <v>2017</v>
      </c>
      <c r="DG12" s="23">
        <v>0</v>
      </c>
      <c r="DH12" s="23">
        <v>0</v>
      </c>
      <c r="DI12" s="23">
        <v>0</v>
      </c>
      <c r="DJ12" s="23">
        <v>0</v>
      </c>
      <c r="DK12" s="23">
        <v>0</v>
      </c>
      <c r="DL12" s="23">
        <v>0</v>
      </c>
      <c r="DM12" s="23">
        <v>0</v>
      </c>
      <c r="DN12" s="23">
        <v>0</v>
      </c>
      <c r="DO12" s="23">
        <v>0</v>
      </c>
      <c r="DP12" s="24">
        <v>0</v>
      </c>
      <c r="DR12" s="22">
        <v>2017</v>
      </c>
      <c r="DS12" s="23">
        <v>146.18615801166672</v>
      </c>
      <c r="DT12" s="23">
        <v>249.11305671911626</v>
      </c>
      <c r="DU12" s="23">
        <v>48.909168703166664</v>
      </c>
      <c r="DV12" s="23">
        <v>62.220188489999998</v>
      </c>
      <c r="DW12" s="23">
        <v>211.24897618871702</v>
      </c>
      <c r="DX12" s="23">
        <v>18.007302589333332</v>
      </c>
      <c r="DY12" s="23">
        <v>151.87108552925758</v>
      </c>
      <c r="DZ12" s="23">
        <v>25.474821176499997</v>
      </c>
      <c r="EA12" s="23">
        <v>913.03075740775751</v>
      </c>
      <c r="EB12" s="30">
        <v>0</v>
      </c>
    </row>
    <row r="13" spans="2:132" x14ac:dyDescent="0.25">
      <c r="B13" s="22">
        <v>2018</v>
      </c>
      <c r="C13" s="23">
        <v>59.474276462691883</v>
      </c>
      <c r="D13" s="23">
        <v>27.927997845404249</v>
      </c>
      <c r="E13" s="23">
        <v>3.1399123464534977</v>
      </c>
      <c r="F13" s="23">
        <v>9.8287067396598147</v>
      </c>
      <c r="G13" s="23">
        <v>3.3014230371290552</v>
      </c>
      <c r="H13" s="23">
        <v>9.3794281213533477</v>
      </c>
      <c r="I13" s="23">
        <v>15.660315977686432</v>
      </c>
      <c r="J13" s="23">
        <v>13.82710137549868</v>
      </c>
      <c r="K13" s="23">
        <v>8.8763967942796782</v>
      </c>
      <c r="L13" s="24">
        <v>151.41555870015662</v>
      </c>
      <c r="N13" s="22">
        <v>2018</v>
      </c>
      <c r="O13" s="23">
        <v>80.651253878381098</v>
      </c>
      <c r="P13" s="23">
        <v>78.631024063147564</v>
      </c>
      <c r="Q13" s="23">
        <v>1.5275107392725011</v>
      </c>
      <c r="R13" s="23">
        <v>9.7155985887328651</v>
      </c>
      <c r="S13" s="23">
        <v>19.154067255415047</v>
      </c>
      <c r="T13" s="23">
        <v>0.6706545191759421</v>
      </c>
      <c r="U13" s="23">
        <v>23.546275122984898</v>
      </c>
      <c r="V13" s="23">
        <v>36.233568452181693</v>
      </c>
      <c r="W13" s="23">
        <v>0.80839581195098587</v>
      </c>
      <c r="X13" s="24">
        <v>250.93834843124259</v>
      </c>
      <c r="Z13" s="22">
        <v>2018</v>
      </c>
      <c r="AA13" s="23">
        <v>26.220062668912345</v>
      </c>
      <c r="AB13" s="23">
        <v>5.3127067752466148</v>
      </c>
      <c r="AC13" s="23">
        <v>0.5132301490507194</v>
      </c>
      <c r="AD13" s="23">
        <v>3.4590287869547329</v>
      </c>
      <c r="AE13" s="23">
        <v>0.71492352198302866</v>
      </c>
      <c r="AF13" s="23">
        <v>2.8742453900852838</v>
      </c>
      <c r="AG13" s="23">
        <v>5.3681362677020914</v>
      </c>
      <c r="AH13" s="23">
        <v>4.2377696126445903</v>
      </c>
      <c r="AI13" s="23">
        <v>1.7917250806556504</v>
      </c>
      <c r="AJ13" s="24">
        <v>50.491828253235063</v>
      </c>
      <c r="AL13" s="22">
        <v>2018</v>
      </c>
      <c r="AM13" s="23">
        <v>23.128608660252908</v>
      </c>
      <c r="AN13" s="23">
        <v>11.483876116092723</v>
      </c>
      <c r="AO13" s="23">
        <v>0.28645958090951612</v>
      </c>
      <c r="AP13" s="23">
        <v>4.2429885324977654</v>
      </c>
      <c r="AQ13" s="23">
        <v>3.7575440675430109E-2</v>
      </c>
      <c r="AR13" s="23">
        <v>1.23501257070319</v>
      </c>
      <c r="AS13" s="23">
        <v>5.1674211656724891</v>
      </c>
      <c r="AT13" s="23">
        <v>8.2869870910030379</v>
      </c>
      <c r="AU13" s="23">
        <v>3.1766016812711411</v>
      </c>
      <c r="AV13" s="24">
        <v>57.045530839078204</v>
      </c>
      <c r="AX13" s="22">
        <v>2018</v>
      </c>
      <c r="AY13" s="23">
        <v>23.994138021821925</v>
      </c>
      <c r="AZ13" s="23">
        <v>67.704854643317859</v>
      </c>
      <c r="BA13" s="23"/>
      <c r="BB13" s="23"/>
      <c r="BC13" s="23">
        <v>103.7310217348592</v>
      </c>
      <c r="BD13" s="23">
        <v>3.2978832147977477</v>
      </c>
      <c r="BE13" s="23"/>
      <c r="BF13" s="23"/>
      <c r="BG13" s="23">
        <v>0</v>
      </c>
      <c r="BH13" s="24">
        <v>198.72789761479672</v>
      </c>
      <c r="BJ13" s="22">
        <v>2018</v>
      </c>
      <c r="BK13" s="23">
        <v>13.125912229974398</v>
      </c>
      <c r="BL13" s="23">
        <v>171.8350672406751</v>
      </c>
      <c r="BM13" s="23">
        <v>0</v>
      </c>
      <c r="BN13" s="23">
        <v>0</v>
      </c>
      <c r="BO13" s="23">
        <v>0.57641108776386785</v>
      </c>
      <c r="BP13" s="23">
        <v>0</v>
      </c>
      <c r="BQ13" s="23">
        <v>0</v>
      </c>
      <c r="BR13" s="23">
        <v>2.2677187400087044</v>
      </c>
      <c r="BS13" s="23">
        <v>0</v>
      </c>
      <c r="BT13" s="24">
        <v>187.80510929842208</v>
      </c>
      <c r="BV13" s="22">
        <v>2018</v>
      </c>
      <c r="BW13" s="23">
        <v>0</v>
      </c>
      <c r="BX13" s="23">
        <v>15.177058333913331</v>
      </c>
      <c r="BY13" s="23">
        <v>0</v>
      </c>
      <c r="BZ13" s="23">
        <v>0</v>
      </c>
      <c r="CA13" s="23">
        <v>0</v>
      </c>
      <c r="CB13" s="23">
        <v>0</v>
      </c>
      <c r="CC13" s="23">
        <v>0.55941211176166672</v>
      </c>
      <c r="CD13" s="23">
        <v>0</v>
      </c>
      <c r="CE13" s="23">
        <v>0</v>
      </c>
      <c r="CF13" s="24">
        <v>15.736470445674998</v>
      </c>
      <c r="CH13" s="22">
        <v>2018</v>
      </c>
      <c r="CI13" s="23">
        <v>8.8961347088033325</v>
      </c>
      <c r="CJ13" s="23">
        <v>2.3857655399650004</v>
      </c>
      <c r="CK13" s="23">
        <v>2.0940251522183329</v>
      </c>
      <c r="CL13" s="23">
        <v>1.4233815534085335</v>
      </c>
      <c r="CM13" s="23">
        <v>8.1719756724860009</v>
      </c>
      <c r="CN13" s="23">
        <v>0</v>
      </c>
      <c r="CO13" s="23">
        <v>0</v>
      </c>
      <c r="CP13" s="23">
        <v>0</v>
      </c>
      <c r="CQ13" s="23">
        <v>0.35584538835213336</v>
      </c>
      <c r="CR13" s="24">
        <v>23.327128015233331</v>
      </c>
      <c r="CT13" s="22">
        <v>2018</v>
      </c>
      <c r="CU13" s="23">
        <v>235.49038663083786</v>
      </c>
      <c r="CV13" s="23">
        <v>380.45835055776246</v>
      </c>
      <c r="CW13" s="23">
        <v>7.5611379679045676</v>
      </c>
      <c r="CX13" s="23">
        <v>28.669704201253708</v>
      </c>
      <c r="CY13" s="23">
        <v>135.68739775031165</v>
      </c>
      <c r="CZ13" s="23">
        <v>17.457223816115508</v>
      </c>
      <c r="DA13" s="23">
        <v>50.301560645807591</v>
      </c>
      <c r="DB13" s="23">
        <v>64.853145271336714</v>
      </c>
      <c r="DC13" s="23">
        <v>15.00896475650959</v>
      </c>
      <c r="DD13" s="24">
        <v>935.48787159783967</v>
      </c>
      <c r="DE13" s="12">
        <v>0</v>
      </c>
      <c r="DF13" s="22">
        <v>2018</v>
      </c>
      <c r="DG13" s="23">
        <v>0</v>
      </c>
      <c r="DH13" s="23">
        <v>0</v>
      </c>
      <c r="DI13" s="23">
        <v>0</v>
      </c>
      <c r="DJ13" s="23">
        <v>0</v>
      </c>
      <c r="DK13" s="23">
        <v>0</v>
      </c>
      <c r="DL13" s="23">
        <v>0</v>
      </c>
      <c r="DM13" s="23">
        <v>0</v>
      </c>
      <c r="DN13" s="23">
        <v>0</v>
      </c>
      <c r="DO13" s="23">
        <v>0</v>
      </c>
      <c r="DP13" s="24">
        <v>0</v>
      </c>
      <c r="DR13" s="22">
        <v>2018</v>
      </c>
      <c r="DS13" s="23">
        <v>151.41555870015665</v>
      </c>
      <c r="DT13" s="23">
        <v>250.93834843124262</v>
      </c>
      <c r="DU13" s="23">
        <v>50.491828253235042</v>
      </c>
      <c r="DV13" s="23">
        <v>57.045530839078204</v>
      </c>
      <c r="DW13" s="23">
        <v>198.72789761479672</v>
      </c>
      <c r="DX13" s="23">
        <v>15.736470445674998</v>
      </c>
      <c r="DY13" s="23">
        <v>187.80510929842205</v>
      </c>
      <c r="DZ13" s="23">
        <v>23.327128015233331</v>
      </c>
      <c r="EA13" s="23">
        <v>935.48787159783967</v>
      </c>
      <c r="EB13" s="30">
        <v>0</v>
      </c>
    </row>
    <row r="14" spans="2:132" x14ac:dyDescent="0.25">
      <c r="B14" s="22">
        <v>2019</v>
      </c>
      <c r="C14" s="23">
        <v>63.481023369095361</v>
      </c>
      <c r="D14" s="23">
        <v>30.118249635591457</v>
      </c>
      <c r="E14" s="23">
        <v>2.8008862486734949</v>
      </c>
      <c r="F14" s="23">
        <v>10.478960963276775</v>
      </c>
      <c r="G14" s="23">
        <v>3.4222717026567566</v>
      </c>
      <c r="H14" s="23">
        <v>10.259049617086164</v>
      </c>
      <c r="I14" s="23">
        <v>15.941325577924085</v>
      </c>
      <c r="J14" s="23">
        <v>14.197865896035717</v>
      </c>
      <c r="K14" s="23">
        <v>9.2754083983929583</v>
      </c>
      <c r="L14" s="24">
        <v>159.97504140873278</v>
      </c>
      <c r="N14" s="22">
        <v>2019</v>
      </c>
      <c r="O14" s="23">
        <v>94.784300129151077</v>
      </c>
      <c r="P14" s="23">
        <v>73.886218392367184</v>
      </c>
      <c r="Q14" s="23">
        <v>1.1896598362018456</v>
      </c>
      <c r="R14" s="23">
        <v>10.392557894447563</v>
      </c>
      <c r="S14" s="23">
        <v>18.006848857483945</v>
      </c>
      <c r="T14" s="23">
        <v>0.98780585179349478</v>
      </c>
      <c r="U14" s="23">
        <v>21.797371081012418</v>
      </c>
      <c r="V14" s="23">
        <v>38.887967659402086</v>
      </c>
      <c r="W14" s="23">
        <v>1.7931743637184232</v>
      </c>
      <c r="X14" s="24">
        <v>261.72590406557805</v>
      </c>
      <c r="Z14" s="22">
        <v>2019</v>
      </c>
      <c r="AA14" s="23">
        <v>23.200998796362274</v>
      </c>
      <c r="AB14" s="23">
        <v>5.1259122392077598</v>
      </c>
      <c r="AC14" s="23">
        <v>0.40040288344256275</v>
      </c>
      <c r="AD14" s="23">
        <v>3.5342660541509683</v>
      </c>
      <c r="AE14" s="23">
        <v>0.68902392240967725</v>
      </c>
      <c r="AF14" s="23">
        <v>2.8476026735898743</v>
      </c>
      <c r="AG14" s="23">
        <v>7.1624931611643374</v>
      </c>
      <c r="AH14" s="23">
        <v>4.9444835107336376</v>
      </c>
      <c r="AI14" s="23">
        <v>1.7890716304436201</v>
      </c>
      <c r="AJ14" s="24">
        <v>49.694254871504711</v>
      </c>
      <c r="AL14" s="22">
        <v>2019</v>
      </c>
      <c r="AM14" s="23">
        <v>22.366989666000034</v>
      </c>
      <c r="AN14" s="23">
        <v>11.264065598833083</v>
      </c>
      <c r="AO14" s="23">
        <v>0.28676960547594982</v>
      </c>
      <c r="AP14" s="23">
        <v>4.0301341589243904</v>
      </c>
      <c r="AQ14" s="23">
        <v>0.11895578673835126</v>
      </c>
      <c r="AR14" s="23">
        <v>1.6449847981720793</v>
      </c>
      <c r="AS14" s="23">
        <v>5.2979835051227058</v>
      </c>
      <c r="AT14" s="23">
        <v>8.6461233418569705</v>
      </c>
      <c r="AU14" s="23">
        <v>2.4796551754401439</v>
      </c>
      <c r="AV14" s="24">
        <v>56.135661636563711</v>
      </c>
      <c r="AX14" s="22">
        <v>2019</v>
      </c>
      <c r="AY14" s="23">
        <v>25.826719288452225</v>
      </c>
      <c r="AZ14" s="23">
        <v>70.321130471685478</v>
      </c>
      <c r="BA14" s="23"/>
      <c r="BB14" s="23"/>
      <c r="BC14" s="23">
        <v>92.023531243156583</v>
      </c>
      <c r="BD14" s="23">
        <v>5.7678951630824367</v>
      </c>
      <c r="BE14" s="23"/>
      <c r="BF14" s="23"/>
      <c r="BG14" s="23">
        <v>0</v>
      </c>
      <c r="BH14" s="24">
        <v>193.93927616637674</v>
      </c>
      <c r="BJ14" s="22">
        <v>2019</v>
      </c>
      <c r="BK14" s="23">
        <v>13.421210166881719</v>
      </c>
      <c r="BL14" s="23">
        <v>150.58366880339369</v>
      </c>
      <c r="BM14" s="23">
        <v>0</v>
      </c>
      <c r="BN14" s="23">
        <v>0</v>
      </c>
      <c r="BO14" s="23">
        <v>4.0430643365571717</v>
      </c>
      <c r="BP14" s="23">
        <v>0</v>
      </c>
      <c r="BQ14" s="23">
        <v>0</v>
      </c>
      <c r="BR14" s="23">
        <v>5.7338014660161294</v>
      </c>
      <c r="BS14" s="23">
        <v>0</v>
      </c>
      <c r="BT14" s="24">
        <v>173.7817447728487</v>
      </c>
      <c r="BV14" s="22">
        <v>2019</v>
      </c>
      <c r="BW14" s="23">
        <v>0</v>
      </c>
      <c r="BX14" s="23">
        <v>12.905318409588995</v>
      </c>
      <c r="BY14" s="23">
        <v>0</v>
      </c>
      <c r="BZ14" s="23">
        <v>0</v>
      </c>
      <c r="CA14" s="23">
        <v>0</v>
      </c>
      <c r="CB14" s="23">
        <v>0</v>
      </c>
      <c r="CC14" s="23">
        <v>0.27495448772000003</v>
      </c>
      <c r="CD14" s="23">
        <v>0</v>
      </c>
      <c r="CE14" s="23">
        <v>0</v>
      </c>
      <c r="CF14" s="24">
        <v>13.180272897308996</v>
      </c>
      <c r="CH14" s="22">
        <v>2019</v>
      </c>
      <c r="CI14" s="23">
        <v>8.4478991442997664</v>
      </c>
      <c r="CJ14" s="23">
        <v>2.0678436028846954</v>
      </c>
      <c r="CK14" s="23">
        <v>1.1955015663439965</v>
      </c>
      <c r="CL14" s="23">
        <v>1.2963239989302566</v>
      </c>
      <c r="CM14" s="23">
        <v>6.0716796352043829</v>
      </c>
      <c r="CN14" s="23">
        <v>0</v>
      </c>
      <c r="CO14" s="23">
        <v>0</v>
      </c>
      <c r="CP14" s="23">
        <v>0</v>
      </c>
      <c r="CQ14" s="23">
        <v>0.32015007365729536</v>
      </c>
      <c r="CR14" s="24">
        <v>19.399398021320394</v>
      </c>
      <c r="CT14" s="22">
        <v>2019</v>
      </c>
      <c r="CU14" s="23">
        <v>251.52914056024244</v>
      </c>
      <c r="CV14" s="23">
        <v>356.27240715355236</v>
      </c>
      <c r="CW14" s="23">
        <v>5.8732201401378497</v>
      </c>
      <c r="CX14" s="23">
        <v>29.73224306972995</v>
      </c>
      <c r="CY14" s="23">
        <v>124.37537548420687</v>
      </c>
      <c r="CZ14" s="23">
        <v>21.507338103724049</v>
      </c>
      <c r="DA14" s="23">
        <v>50.474127812943557</v>
      </c>
      <c r="DB14" s="23">
        <v>72.410241874044559</v>
      </c>
      <c r="DC14" s="23">
        <v>15.657459641652439</v>
      </c>
      <c r="DD14" s="24">
        <v>927.83155384023405</v>
      </c>
      <c r="DE14" s="12">
        <v>0</v>
      </c>
      <c r="DF14" s="22">
        <v>2019</v>
      </c>
      <c r="DG14" s="23">
        <v>0</v>
      </c>
      <c r="DH14" s="23">
        <v>0</v>
      </c>
      <c r="DI14" s="23">
        <v>0</v>
      </c>
      <c r="DJ14" s="23">
        <v>0</v>
      </c>
      <c r="DK14" s="23">
        <v>0</v>
      </c>
      <c r="DL14" s="23">
        <v>0</v>
      </c>
      <c r="DM14" s="23">
        <v>0</v>
      </c>
      <c r="DN14" s="23">
        <v>0</v>
      </c>
      <c r="DO14" s="23">
        <v>0</v>
      </c>
      <c r="DP14" s="24">
        <v>0</v>
      </c>
      <c r="DR14" s="22">
        <v>2019</v>
      </c>
      <c r="DS14" s="23">
        <v>159.97504140873275</v>
      </c>
      <c r="DT14" s="23">
        <v>261.72590406557805</v>
      </c>
      <c r="DU14" s="23">
        <v>49.694254871504711</v>
      </c>
      <c r="DV14" s="23">
        <v>56.135661636563718</v>
      </c>
      <c r="DW14" s="23">
        <v>193.93927616637674</v>
      </c>
      <c r="DX14" s="23">
        <v>13.180272897308996</v>
      </c>
      <c r="DY14" s="23">
        <v>173.7817447728487</v>
      </c>
      <c r="DZ14" s="23">
        <v>19.399398021320398</v>
      </c>
      <c r="EA14" s="23">
        <v>927.83155384023405</v>
      </c>
      <c r="EB14" s="30">
        <v>0</v>
      </c>
    </row>
    <row r="15" spans="2:132" x14ac:dyDescent="0.25">
      <c r="B15" s="22">
        <v>2020</v>
      </c>
      <c r="C15" s="23">
        <v>66.695500570616531</v>
      </c>
      <c r="D15" s="23">
        <v>30.83319877326419</v>
      </c>
      <c r="E15" s="23">
        <v>2.6847043939017134</v>
      </c>
      <c r="F15" s="23">
        <v>11.55418866304111</v>
      </c>
      <c r="G15" s="23">
        <v>3.7151862471354611</v>
      </c>
      <c r="H15" s="23">
        <v>10.328192556220177</v>
      </c>
      <c r="I15" s="23">
        <v>16.909682301168388</v>
      </c>
      <c r="J15" s="23">
        <v>15.482843472278228</v>
      </c>
      <c r="K15" s="23">
        <v>10.341614085357579</v>
      </c>
      <c r="L15" s="24">
        <v>168.54511106298338</v>
      </c>
      <c r="N15" s="22">
        <v>2020</v>
      </c>
      <c r="O15" s="23">
        <v>99.633457288415158</v>
      </c>
      <c r="P15" s="23">
        <v>60.79868792733911</v>
      </c>
      <c r="Q15" s="23">
        <v>0.71228897374967282</v>
      </c>
      <c r="R15" s="23">
        <v>10.613764310554616</v>
      </c>
      <c r="S15" s="23">
        <v>15.530370051345612</v>
      </c>
      <c r="T15" s="23">
        <v>1.2552279275956806</v>
      </c>
      <c r="U15" s="23">
        <v>22.154034209470797</v>
      </c>
      <c r="V15" s="23">
        <v>34.119669100791192</v>
      </c>
      <c r="W15" s="23">
        <v>3.0424093016338811</v>
      </c>
      <c r="X15" s="24">
        <v>247.85990909089574</v>
      </c>
      <c r="Z15" s="22">
        <v>2020</v>
      </c>
      <c r="AA15" s="23">
        <v>15.640110298013129</v>
      </c>
      <c r="AB15" s="23">
        <v>5.707724617852918</v>
      </c>
      <c r="AC15" s="23">
        <v>0.22469969233538914</v>
      </c>
      <c r="AD15" s="23">
        <v>2.7505537320517024</v>
      </c>
      <c r="AE15" s="23">
        <v>0.71427351003019413</v>
      </c>
      <c r="AF15" s="23">
        <v>2.0819975920631886</v>
      </c>
      <c r="AG15" s="23">
        <v>7.7621488998870154</v>
      </c>
      <c r="AH15" s="23">
        <v>4.8079440505187385</v>
      </c>
      <c r="AI15" s="23">
        <v>1.5482708237822072</v>
      </c>
      <c r="AJ15" s="24">
        <v>41.237723216534476</v>
      </c>
      <c r="AL15" s="22">
        <v>2020</v>
      </c>
      <c r="AM15" s="23">
        <v>21.129723875988518</v>
      </c>
      <c r="AN15" s="23">
        <v>7.4655429486184888</v>
      </c>
      <c r="AO15" s="23">
        <v>0.20148622556382276</v>
      </c>
      <c r="AP15" s="23">
        <v>3.5972800067563298</v>
      </c>
      <c r="AQ15" s="23">
        <v>0.90122894221975158</v>
      </c>
      <c r="AR15" s="23">
        <v>0.92072540983165752</v>
      </c>
      <c r="AS15" s="23">
        <v>4.2362529941863771</v>
      </c>
      <c r="AT15" s="23">
        <v>7.2174129873055284</v>
      </c>
      <c r="AU15" s="23">
        <v>1.9044389209592048</v>
      </c>
      <c r="AV15" s="24">
        <v>47.574092311429681</v>
      </c>
      <c r="AX15" s="22">
        <v>2020</v>
      </c>
      <c r="AY15" s="23">
        <v>24.463428608824533</v>
      </c>
      <c r="AZ15" s="23">
        <v>62.661669471466809</v>
      </c>
      <c r="BA15" s="23"/>
      <c r="BB15" s="23"/>
      <c r="BC15" s="23">
        <v>75.339620214414936</v>
      </c>
      <c r="BD15" s="23">
        <v>0</v>
      </c>
      <c r="BE15" s="23"/>
      <c r="BF15" s="23"/>
      <c r="BG15" s="23">
        <v>0</v>
      </c>
      <c r="BH15" s="24">
        <v>162.46471829470627</v>
      </c>
      <c r="BJ15" s="22">
        <v>2020</v>
      </c>
      <c r="BK15" s="23">
        <v>26.477910757070831</v>
      </c>
      <c r="BL15" s="23">
        <v>168.42941590215796</v>
      </c>
      <c r="BM15" s="23">
        <v>0</v>
      </c>
      <c r="BN15" s="23">
        <v>0</v>
      </c>
      <c r="BO15" s="23">
        <v>36.821096224591706</v>
      </c>
      <c r="BP15" s="23">
        <v>0</v>
      </c>
      <c r="BQ15" s="23">
        <v>0</v>
      </c>
      <c r="BR15" s="23">
        <v>5.8623282953710287</v>
      </c>
      <c r="BS15" s="23">
        <v>0.21347093548387117</v>
      </c>
      <c r="BT15" s="24">
        <v>237.80422211467538</v>
      </c>
      <c r="BV15" s="22">
        <v>2020</v>
      </c>
      <c r="BW15" s="23">
        <v>0</v>
      </c>
      <c r="BX15" s="23">
        <v>11.763133378895839</v>
      </c>
      <c r="BY15" s="23">
        <v>0</v>
      </c>
      <c r="BZ15" s="23">
        <v>0</v>
      </c>
      <c r="CA15" s="23">
        <v>0</v>
      </c>
      <c r="CB15" s="23">
        <v>0</v>
      </c>
      <c r="CC15" s="23">
        <v>0.19164048063333305</v>
      </c>
      <c r="CD15" s="23">
        <v>0</v>
      </c>
      <c r="CE15" s="23">
        <v>0</v>
      </c>
      <c r="CF15" s="24">
        <v>11.954773859529173</v>
      </c>
      <c r="CH15" s="22">
        <v>2020</v>
      </c>
      <c r="CI15" s="23">
        <v>7.2214324227353686</v>
      </c>
      <c r="CJ15" s="23">
        <v>1.0950519827456489</v>
      </c>
      <c r="CK15" s="23">
        <v>0.83378635014742863</v>
      </c>
      <c r="CL15" s="23">
        <v>1.0367828812428994</v>
      </c>
      <c r="CM15" s="23">
        <v>3.8644927203259165</v>
      </c>
      <c r="CN15" s="23">
        <v>0</v>
      </c>
      <c r="CO15" s="23">
        <v>0</v>
      </c>
      <c r="CP15" s="23">
        <v>0</v>
      </c>
      <c r="CQ15" s="23">
        <v>0.25493320449067786</v>
      </c>
      <c r="CR15" s="24">
        <v>14.30647956168794</v>
      </c>
      <c r="CT15" s="22">
        <v>2020</v>
      </c>
      <c r="CU15" s="23">
        <v>261.26156382166408</v>
      </c>
      <c r="CV15" s="23">
        <v>348.75442500234089</v>
      </c>
      <c r="CW15" s="23">
        <v>4.656965635698028</v>
      </c>
      <c r="CX15" s="23">
        <v>29.552569593646655</v>
      </c>
      <c r="CY15" s="23">
        <v>136.88626791006359</v>
      </c>
      <c r="CZ15" s="23">
        <v>14.586143485710705</v>
      </c>
      <c r="DA15" s="23">
        <v>51.25375888534591</v>
      </c>
      <c r="DB15" s="23">
        <v>67.490197906264726</v>
      </c>
      <c r="DC15" s="23">
        <v>17.305137271707419</v>
      </c>
      <c r="DD15" s="24">
        <v>931.74702951244205</v>
      </c>
      <c r="DE15" s="12">
        <v>0</v>
      </c>
      <c r="DF15" s="22">
        <v>2020</v>
      </c>
      <c r="DG15" s="23">
        <v>0</v>
      </c>
      <c r="DH15" s="23">
        <v>0</v>
      </c>
      <c r="DI15" s="23">
        <v>0</v>
      </c>
      <c r="DJ15" s="23">
        <v>0</v>
      </c>
      <c r="DK15" s="23">
        <v>0</v>
      </c>
      <c r="DL15" s="23">
        <v>0</v>
      </c>
      <c r="DM15" s="23">
        <v>0</v>
      </c>
      <c r="DN15" s="23">
        <v>0</v>
      </c>
      <c r="DO15" s="23">
        <v>0</v>
      </c>
      <c r="DP15" s="24">
        <v>0</v>
      </c>
      <c r="DR15" s="22">
        <v>2020</v>
      </c>
      <c r="DS15" s="23">
        <v>168.54511106298341</v>
      </c>
      <c r="DT15" s="23">
        <v>247.85990909089568</v>
      </c>
      <c r="DU15" s="23">
        <v>41.237723216534484</v>
      </c>
      <c r="DV15" s="23">
        <v>47.574092311429688</v>
      </c>
      <c r="DW15" s="23">
        <v>162.46471829470627</v>
      </c>
      <c r="DX15" s="23">
        <v>11.954773859529171</v>
      </c>
      <c r="DY15" s="23">
        <v>237.80422211467541</v>
      </c>
      <c r="DZ15" s="23">
        <v>14.306479561687938</v>
      </c>
      <c r="EA15" s="23">
        <v>931.74702951244217</v>
      </c>
      <c r="EB15" s="30">
        <v>0</v>
      </c>
    </row>
    <row r="16" spans="2:132" x14ac:dyDescent="0.25">
      <c r="B16" s="22">
        <v>2021</v>
      </c>
      <c r="C16" s="23">
        <v>69.754577530651133</v>
      </c>
      <c r="D16" s="23">
        <v>32.37651606145775</v>
      </c>
      <c r="E16" s="23">
        <v>2.2232802815578059</v>
      </c>
      <c r="F16" s="23">
        <v>11.891538083798096</v>
      </c>
      <c r="G16" s="23">
        <v>3.6659568581572857</v>
      </c>
      <c r="H16" s="23">
        <v>10.830123929146701</v>
      </c>
      <c r="I16" s="23">
        <v>17.359044245871029</v>
      </c>
      <c r="J16" s="23">
        <v>15.27704518369813</v>
      </c>
      <c r="K16" s="23">
        <v>10.345509543888804</v>
      </c>
      <c r="L16" s="24">
        <v>173.72359171822671</v>
      </c>
      <c r="N16" s="22">
        <v>2021</v>
      </c>
      <c r="O16" s="23">
        <v>123.82038017567727</v>
      </c>
      <c r="P16" s="23">
        <v>58.841033724677239</v>
      </c>
      <c r="Q16" s="23">
        <v>0.31048072795283077</v>
      </c>
      <c r="R16" s="23">
        <v>9.9227769618814659</v>
      </c>
      <c r="S16" s="23">
        <v>14.492465584304187</v>
      </c>
      <c r="T16" s="23">
        <v>1.4779008914559901</v>
      </c>
      <c r="U16" s="23">
        <v>25.162462173498785</v>
      </c>
      <c r="V16" s="23">
        <v>34.519280549622813</v>
      </c>
      <c r="W16" s="23">
        <v>4.6546341289751334</v>
      </c>
      <c r="X16" s="24">
        <v>273.20141491804577</v>
      </c>
      <c r="Z16" s="22">
        <v>2021</v>
      </c>
      <c r="AA16" s="23">
        <v>12.924419550772994</v>
      </c>
      <c r="AB16" s="23">
        <v>8.8597515196024847</v>
      </c>
      <c r="AC16" s="23">
        <v>0.14858762740793358</v>
      </c>
      <c r="AD16" s="23">
        <v>3.1233815216561722</v>
      </c>
      <c r="AE16" s="23">
        <v>0.75807884122462088</v>
      </c>
      <c r="AF16" s="23">
        <v>1.9810496368442985</v>
      </c>
      <c r="AG16" s="23">
        <v>10.148027347535677</v>
      </c>
      <c r="AH16" s="23">
        <v>5.2596261831533528</v>
      </c>
      <c r="AI16" s="23">
        <v>1.6565224170582027</v>
      </c>
      <c r="AJ16" s="24">
        <v>44.859444645255735</v>
      </c>
      <c r="AL16" s="22">
        <v>2021</v>
      </c>
      <c r="AM16" s="23">
        <v>25.17843671343428</v>
      </c>
      <c r="AN16" s="23">
        <v>7.9993189700396945</v>
      </c>
      <c r="AO16" s="23">
        <v>0.21415870427642558</v>
      </c>
      <c r="AP16" s="23">
        <v>3.6782001401084616</v>
      </c>
      <c r="AQ16" s="23">
        <v>1.1745318809523821</v>
      </c>
      <c r="AR16" s="23">
        <v>1.0469009649670562</v>
      </c>
      <c r="AS16" s="23">
        <v>4.634435562254561</v>
      </c>
      <c r="AT16" s="23">
        <v>8.1897718025088562</v>
      </c>
      <c r="AU16" s="23">
        <v>1.9417246009339248</v>
      </c>
      <c r="AV16" s="24">
        <v>54.057479339475641</v>
      </c>
      <c r="AX16" s="22">
        <v>2021</v>
      </c>
      <c r="AY16" s="23">
        <v>22.614821187408552</v>
      </c>
      <c r="AZ16" s="23">
        <v>63.8088710245082</v>
      </c>
      <c r="BA16" s="23"/>
      <c r="BB16" s="23"/>
      <c r="BC16" s="23">
        <v>92.722861098448462</v>
      </c>
      <c r="BD16" s="23">
        <v>0</v>
      </c>
      <c r="BE16" s="23"/>
      <c r="BF16" s="23"/>
      <c r="BG16" s="23">
        <v>0</v>
      </c>
      <c r="BH16" s="24">
        <v>179.14655331036522</v>
      </c>
      <c r="BJ16" s="22">
        <v>2021</v>
      </c>
      <c r="BK16" s="23">
        <v>43.287764626676925</v>
      </c>
      <c r="BL16" s="23">
        <v>136.5622788494733</v>
      </c>
      <c r="BM16" s="23">
        <v>0</v>
      </c>
      <c r="BN16" s="23">
        <v>0</v>
      </c>
      <c r="BO16" s="23">
        <v>31.922469598632006</v>
      </c>
      <c r="BP16" s="23">
        <v>0</v>
      </c>
      <c r="BQ16" s="23">
        <v>0</v>
      </c>
      <c r="BR16" s="23">
        <v>0.18576619207373246</v>
      </c>
      <c r="BS16" s="23">
        <v>8.6786957757296557E-2</v>
      </c>
      <c r="BT16" s="24">
        <v>212.04506622461327</v>
      </c>
      <c r="BV16" s="22">
        <v>2021</v>
      </c>
      <c r="BW16" s="23">
        <v>0</v>
      </c>
      <c r="BX16" s="23">
        <v>21.028705887124023</v>
      </c>
      <c r="BY16" s="23">
        <v>0</v>
      </c>
      <c r="BZ16" s="23">
        <v>0</v>
      </c>
      <c r="CA16" s="23">
        <v>0</v>
      </c>
      <c r="CB16" s="23">
        <v>0</v>
      </c>
      <c r="CC16" s="23">
        <v>7.2504206489999529E-2</v>
      </c>
      <c r="CD16" s="23">
        <v>0</v>
      </c>
      <c r="CE16" s="23">
        <v>0</v>
      </c>
      <c r="CF16" s="24">
        <v>21.101210093614021</v>
      </c>
      <c r="CH16" s="22">
        <v>2021</v>
      </c>
      <c r="CI16" s="23">
        <v>5.5949497078288708</v>
      </c>
      <c r="CJ16" s="23">
        <v>0.71789895685107019</v>
      </c>
      <c r="CK16" s="23">
        <v>0.16846206332483327</v>
      </c>
      <c r="CL16" s="23">
        <v>0.77385276815401183</v>
      </c>
      <c r="CM16" s="23">
        <v>1.0335659053255923</v>
      </c>
      <c r="CN16" s="23">
        <v>0</v>
      </c>
      <c r="CO16" s="23">
        <v>0</v>
      </c>
      <c r="CP16" s="23">
        <v>0</v>
      </c>
      <c r="CQ16" s="23">
        <v>0.17365566797169485</v>
      </c>
      <c r="CR16" s="24">
        <v>8.4623850694560723</v>
      </c>
      <c r="CT16" s="22">
        <v>2021</v>
      </c>
      <c r="CU16" s="23">
        <v>303.17534949245004</v>
      </c>
      <c r="CV16" s="23">
        <v>330.19437499373379</v>
      </c>
      <c r="CW16" s="23">
        <v>3.0649694045198288</v>
      </c>
      <c r="CX16" s="23">
        <v>29.389749475598197</v>
      </c>
      <c r="CY16" s="23">
        <v>145.76992976704454</v>
      </c>
      <c r="CZ16" s="23">
        <v>15.335975422414045</v>
      </c>
      <c r="DA16" s="23">
        <v>57.376473535650057</v>
      </c>
      <c r="DB16" s="23">
        <v>63.431489911056879</v>
      </c>
      <c r="DC16" s="23">
        <v>18.858833316585059</v>
      </c>
      <c r="DD16" s="24">
        <v>966.59714531905263</v>
      </c>
      <c r="DE16" s="12">
        <v>0</v>
      </c>
      <c r="DF16" s="22">
        <v>2021</v>
      </c>
      <c r="DG16" s="23">
        <v>0</v>
      </c>
      <c r="DH16" s="23">
        <v>0</v>
      </c>
      <c r="DI16" s="23">
        <v>0</v>
      </c>
      <c r="DJ16" s="23">
        <v>0</v>
      </c>
      <c r="DK16" s="23">
        <v>0</v>
      </c>
      <c r="DL16" s="23">
        <v>0</v>
      </c>
      <c r="DM16" s="23">
        <v>0</v>
      </c>
      <c r="DN16" s="23">
        <v>0</v>
      </c>
      <c r="DO16" s="23">
        <v>0</v>
      </c>
      <c r="DP16" s="24">
        <v>0</v>
      </c>
      <c r="DR16" s="22">
        <v>2021</v>
      </c>
      <c r="DS16" s="23">
        <v>173.72359171822674</v>
      </c>
      <c r="DT16" s="23">
        <v>273.20141491804577</v>
      </c>
      <c r="DU16" s="23">
        <v>44.859444645255735</v>
      </c>
      <c r="DV16" s="23">
        <v>54.057479339475641</v>
      </c>
      <c r="DW16" s="23">
        <v>179.14655331036525</v>
      </c>
      <c r="DX16" s="23">
        <v>21.101210093614025</v>
      </c>
      <c r="DY16" s="23">
        <v>212.04506622461329</v>
      </c>
      <c r="DZ16" s="23">
        <v>8.4623850694560723</v>
      </c>
      <c r="EA16" s="23">
        <v>966.59714531905252</v>
      </c>
      <c r="EB16" s="30">
        <v>0</v>
      </c>
    </row>
    <row r="17" spans="2:132" x14ac:dyDescent="0.25">
      <c r="B17" s="22">
        <v>2022</v>
      </c>
      <c r="C17" s="23">
        <v>72.234013355062856</v>
      </c>
      <c r="D17" s="23">
        <v>33.006264002522286</v>
      </c>
      <c r="E17" s="23">
        <v>1.5452539385211546</v>
      </c>
      <c r="F17" s="23">
        <v>12.055999664449024</v>
      </c>
      <c r="G17" s="23">
        <v>3.6898231782456712</v>
      </c>
      <c r="H17" s="23">
        <v>11.769017511011311</v>
      </c>
      <c r="I17" s="23">
        <v>17.079627147988241</v>
      </c>
      <c r="J17" s="23">
        <v>15.602900962331875</v>
      </c>
      <c r="K17" s="23">
        <v>10.084520395876236</v>
      </c>
      <c r="L17" s="24">
        <v>177.06742015600867</v>
      </c>
      <c r="N17" s="22">
        <v>2022</v>
      </c>
      <c r="O17" s="23">
        <v>112.41304504145097</v>
      </c>
      <c r="P17" s="23">
        <v>62.706171024557982</v>
      </c>
      <c r="Q17" s="23">
        <v>5.6290486240852533E-2</v>
      </c>
      <c r="R17" s="23">
        <v>11.855468783909929</v>
      </c>
      <c r="S17" s="23">
        <v>11.57618422942628</v>
      </c>
      <c r="T17" s="23">
        <v>0.85638490429243486</v>
      </c>
      <c r="U17" s="23">
        <v>27.938340734811643</v>
      </c>
      <c r="V17" s="23">
        <v>38.76166075478406</v>
      </c>
      <c r="W17" s="23">
        <v>5.7494812343485213</v>
      </c>
      <c r="X17" s="24">
        <v>271.9130271938227</v>
      </c>
      <c r="Z17" s="22">
        <v>2022</v>
      </c>
      <c r="AA17" s="23">
        <v>15.411377811464627</v>
      </c>
      <c r="AB17" s="23">
        <v>10.346648810356951</v>
      </c>
      <c r="AC17" s="23">
        <v>5.1432533044129536E-2</v>
      </c>
      <c r="AD17" s="23">
        <v>3.5312624072656527</v>
      </c>
      <c r="AE17" s="23">
        <v>0.72448025368538926</v>
      </c>
      <c r="AF17" s="23">
        <v>1.9640254369013415</v>
      </c>
      <c r="AG17" s="23">
        <v>11.142368115990285</v>
      </c>
      <c r="AH17" s="23">
        <v>6.434762991273737</v>
      </c>
      <c r="AI17" s="23">
        <v>1.6473583176497903</v>
      </c>
      <c r="AJ17" s="24">
        <v>51.253716677631907</v>
      </c>
      <c r="AL17" s="22">
        <v>2022</v>
      </c>
      <c r="AM17" s="23">
        <v>25.960473390861448</v>
      </c>
      <c r="AN17" s="23">
        <v>8.1168616280119235</v>
      </c>
      <c r="AO17" s="23">
        <v>0.17312026193742702</v>
      </c>
      <c r="AP17" s="23">
        <v>3.3432139497467923</v>
      </c>
      <c r="AQ17" s="23">
        <v>0.23043436507936507</v>
      </c>
      <c r="AR17" s="23">
        <v>1.6257390661645061</v>
      </c>
      <c r="AS17" s="23">
        <v>4.6311713086499795</v>
      </c>
      <c r="AT17" s="23">
        <v>8.4471038536166514</v>
      </c>
      <c r="AU17" s="23">
        <v>2.0071126575870459</v>
      </c>
      <c r="AV17" s="24">
        <v>54.535230481655141</v>
      </c>
      <c r="AX17" s="22">
        <v>2022</v>
      </c>
      <c r="AY17" s="23">
        <v>25.346372361667008</v>
      </c>
      <c r="AZ17" s="23">
        <v>60.072369508759856</v>
      </c>
      <c r="BA17" s="23"/>
      <c r="BB17" s="23"/>
      <c r="BC17" s="23">
        <v>118.40065931775052</v>
      </c>
      <c r="BD17" s="23">
        <v>0</v>
      </c>
      <c r="BE17" s="23"/>
      <c r="BF17" s="23"/>
      <c r="BG17" s="23">
        <v>0</v>
      </c>
      <c r="BH17" s="24">
        <v>203.81940118817738</v>
      </c>
      <c r="BJ17" s="22">
        <v>2022</v>
      </c>
      <c r="BK17" s="23">
        <v>45.812040929749109</v>
      </c>
      <c r="BL17" s="23">
        <v>138.41309936033591</v>
      </c>
      <c r="BM17" s="23">
        <v>0</v>
      </c>
      <c r="BN17" s="23">
        <v>0</v>
      </c>
      <c r="BO17" s="23">
        <v>31.421909372924787</v>
      </c>
      <c r="BP17" s="23">
        <v>0</v>
      </c>
      <c r="BQ17" s="23">
        <v>0</v>
      </c>
      <c r="BR17" s="23">
        <v>0.27167431899641575</v>
      </c>
      <c r="BS17" s="23">
        <v>0.48802289938556065</v>
      </c>
      <c r="BT17" s="24">
        <v>216.40674688139177</v>
      </c>
      <c r="BV17" s="22">
        <v>2022</v>
      </c>
      <c r="BW17" s="23">
        <v>0.22199184587813622</v>
      </c>
      <c r="BX17" s="23">
        <v>23.91263875540281</v>
      </c>
      <c r="BY17" s="23">
        <v>0</v>
      </c>
      <c r="BZ17" s="23">
        <v>0</v>
      </c>
      <c r="CA17" s="23">
        <v>0</v>
      </c>
      <c r="CB17" s="23">
        <v>0</v>
      </c>
      <c r="CC17" s="23">
        <v>6.9664060666666677E-4</v>
      </c>
      <c r="CD17" s="23">
        <v>0</v>
      </c>
      <c r="CE17" s="23">
        <v>0</v>
      </c>
      <c r="CF17" s="24">
        <v>24.135327241887612</v>
      </c>
      <c r="CH17" s="22">
        <v>2022</v>
      </c>
      <c r="CI17" s="23">
        <v>4.9632921520494744</v>
      </c>
      <c r="CJ17" s="23">
        <v>0.89189338640595983</v>
      </c>
      <c r="CK17" s="23">
        <v>8.0107378468860721E-2</v>
      </c>
      <c r="CL17" s="23">
        <v>0.73287539628107179</v>
      </c>
      <c r="CM17" s="23">
        <v>0.36843731087273729</v>
      </c>
      <c r="CN17" s="23">
        <v>0</v>
      </c>
      <c r="CO17" s="23">
        <v>0</v>
      </c>
      <c r="CP17" s="23">
        <v>0</v>
      </c>
      <c r="CQ17" s="23">
        <v>0.17534785769256059</v>
      </c>
      <c r="CR17" s="24">
        <v>7.2119534817706654</v>
      </c>
      <c r="CT17" s="22">
        <v>2022</v>
      </c>
      <c r="CU17" s="23">
        <v>302.36260688818362</v>
      </c>
      <c r="CV17" s="23">
        <v>337.46594647635362</v>
      </c>
      <c r="CW17" s="23">
        <v>1.9062045982124243</v>
      </c>
      <c r="CX17" s="23">
        <v>31.518820201652474</v>
      </c>
      <c r="CY17" s="23">
        <v>166.41192802798477</v>
      </c>
      <c r="CZ17" s="23">
        <v>16.215166918369594</v>
      </c>
      <c r="DA17" s="23">
        <v>60.792203948046819</v>
      </c>
      <c r="DB17" s="23">
        <v>69.518102881002747</v>
      </c>
      <c r="DC17" s="23">
        <v>20.151843362539712</v>
      </c>
      <c r="DD17" s="24">
        <v>1006.3428233023458</v>
      </c>
      <c r="DE17" s="12">
        <v>0</v>
      </c>
      <c r="DF17" s="22">
        <v>2022</v>
      </c>
      <c r="DG17" s="23">
        <v>0</v>
      </c>
      <c r="DH17" s="23">
        <v>0</v>
      </c>
      <c r="DI17" s="23">
        <v>0</v>
      </c>
      <c r="DJ17" s="23">
        <v>0</v>
      </c>
      <c r="DK17" s="23">
        <v>0</v>
      </c>
      <c r="DL17" s="23">
        <v>0</v>
      </c>
      <c r="DM17" s="23">
        <v>0</v>
      </c>
      <c r="DN17" s="23">
        <v>0</v>
      </c>
      <c r="DO17" s="23">
        <v>0</v>
      </c>
      <c r="DP17" s="24">
        <v>0</v>
      </c>
      <c r="DR17" s="22">
        <v>2022</v>
      </c>
      <c r="DS17" s="23">
        <v>177.06742015600867</v>
      </c>
      <c r="DT17" s="23">
        <v>271.9130271938227</v>
      </c>
      <c r="DU17" s="23">
        <v>51.2537166776319</v>
      </c>
      <c r="DV17" s="23">
        <v>54.535230481655155</v>
      </c>
      <c r="DW17" s="23">
        <v>203.81940118817738</v>
      </c>
      <c r="DX17" s="23">
        <v>24.135327241887612</v>
      </c>
      <c r="DY17" s="23">
        <v>216.40674688139177</v>
      </c>
      <c r="DZ17" s="23">
        <v>7.2119534817706672</v>
      </c>
      <c r="EA17" s="23">
        <v>1006.3428233023459</v>
      </c>
      <c r="EB17" s="30">
        <v>0</v>
      </c>
    </row>
    <row r="18" spans="2:132" x14ac:dyDescent="0.25">
      <c r="B18" s="22">
        <v>2023</v>
      </c>
      <c r="C18" s="23">
        <v>71.608891801075274</v>
      </c>
      <c r="D18" s="23">
        <v>30.079603462621606</v>
      </c>
      <c r="E18" s="23">
        <v>2.7056375128008194</v>
      </c>
      <c r="F18" s="23">
        <v>11.64035137608807</v>
      </c>
      <c r="G18" s="23">
        <v>3.7279653673835131</v>
      </c>
      <c r="H18" s="23">
        <v>11.76054555171531</v>
      </c>
      <c r="I18" s="23">
        <v>17.314501920122883</v>
      </c>
      <c r="J18" s="23">
        <v>14.173641506656423</v>
      </c>
      <c r="K18" s="23">
        <v>10.101716833077317</v>
      </c>
      <c r="L18" s="24">
        <v>173.11285533154123</v>
      </c>
      <c r="N18" s="22">
        <v>2023</v>
      </c>
      <c r="O18" s="23">
        <v>109.10076696748592</v>
      </c>
      <c r="P18" s="23">
        <v>64.16809375320021</v>
      </c>
      <c r="Q18" s="23">
        <v>0.82024063620071674</v>
      </c>
      <c r="R18" s="23">
        <v>11.677808954173068</v>
      </c>
      <c r="S18" s="23">
        <v>3.8793879416282633</v>
      </c>
      <c r="T18" s="23">
        <v>0.85591345366103422</v>
      </c>
      <c r="U18" s="23">
        <v>26.348163076036865</v>
      </c>
      <c r="V18" s="23">
        <v>38.300246370967741</v>
      </c>
      <c r="W18" s="23">
        <v>6.1591046274961592</v>
      </c>
      <c r="X18" s="24">
        <v>261.30972578084993</v>
      </c>
      <c r="Z18" s="22">
        <v>2023</v>
      </c>
      <c r="AA18" s="23">
        <v>20.343297990271378</v>
      </c>
      <c r="AB18" s="23">
        <v>11.230905894777267</v>
      </c>
      <c r="AC18" s="23">
        <v>0.24512996671786993</v>
      </c>
      <c r="AD18" s="23">
        <v>3.476809658218126</v>
      </c>
      <c r="AE18" s="23">
        <v>0.70065369943676392</v>
      </c>
      <c r="AF18" s="23">
        <v>1.8968191948284694</v>
      </c>
      <c r="AG18" s="23">
        <v>11.181609344598053</v>
      </c>
      <c r="AH18" s="23">
        <v>5.8446643881208393</v>
      </c>
      <c r="AI18" s="23">
        <v>1.6246928059395802</v>
      </c>
      <c r="AJ18" s="24">
        <v>56.544582942908342</v>
      </c>
      <c r="AL18" s="22">
        <v>2023</v>
      </c>
      <c r="AM18" s="23">
        <v>25.148178840245777</v>
      </c>
      <c r="AN18" s="23">
        <v>8.6344170058883787</v>
      </c>
      <c r="AO18" s="23">
        <v>0.42597159498207882</v>
      </c>
      <c r="AP18" s="23">
        <v>2.8357727278545823</v>
      </c>
      <c r="AQ18" s="23">
        <v>0.31070185611879159</v>
      </c>
      <c r="AR18" s="23">
        <v>1.6493778161802355</v>
      </c>
      <c r="AS18" s="23">
        <v>4.2240134024577571</v>
      </c>
      <c r="AT18" s="23">
        <v>7.3634655273937524</v>
      </c>
      <c r="AU18" s="23">
        <v>1.8831134024577574</v>
      </c>
      <c r="AV18" s="24">
        <v>52.47501217357911</v>
      </c>
      <c r="AX18" s="22">
        <v>2023</v>
      </c>
      <c r="AY18" s="23">
        <v>24.293660094316113</v>
      </c>
      <c r="AZ18" s="23">
        <v>74.531108721372235</v>
      </c>
      <c r="BA18" s="23"/>
      <c r="BB18" s="23"/>
      <c r="BC18" s="23">
        <v>117.54260576906796</v>
      </c>
      <c r="BD18" s="23">
        <v>0</v>
      </c>
      <c r="BE18" s="23"/>
      <c r="BF18" s="23"/>
      <c r="BG18" s="23">
        <v>0</v>
      </c>
      <c r="BH18" s="24">
        <v>216.36737458475631</v>
      </c>
      <c r="BJ18" s="22">
        <v>2023</v>
      </c>
      <c r="BK18" s="23">
        <v>48.001910810291854</v>
      </c>
      <c r="BL18" s="23">
        <v>205.878149327957</v>
      </c>
      <c r="BM18" s="23">
        <v>0</v>
      </c>
      <c r="BN18" s="23">
        <v>0</v>
      </c>
      <c r="BO18" s="23">
        <v>2.2848821876600103</v>
      </c>
      <c r="BP18" s="23">
        <v>0</v>
      </c>
      <c r="BQ18" s="23">
        <v>0</v>
      </c>
      <c r="BR18" s="23">
        <v>12.320030446748591</v>
      </c>
      <c r="BS18" s="23">
        <v>1.0011009088581668</v>
      </c>
      <c r="BT18" s="24">
        <v>269.48607368151568</v>
      </c>
      <c r="BV18" s="22">
        <v>2023</v>
      </c>
      <c r="BW18" s="23">
        <v>3.9803763440860215E-2</v>
      </c>
      <c r="BX18" s="23">
        <v>23.287106746031743</v>
      </c>
      <c r="BY18" s="23">
        <v>0</v>
      </c>
      <c r="BZ18" s="23">
        <v>0</v>
      </c>
      <c r="CA18" s="23">
        <v>0</v>
      </c>
      <c r="CB18" s="23">
        <v>0</v>
      </c>
      <c r="CC18" s="23">
        <v>0</v>
      </c>
      <c r="CD18" s="23">
        <v>0</v>
      </c>
      <c r="CE18" s="23">
        <v>0</v>
      </c>
      <c r="CF18" s="24">
        <v>23.326910509472604</v>
      </c>
      <c r="CH18" s="22">
        <v>2023</v>
      </c>
      <c r="CI18" s="23">
        <v>5.6772286418330777</v>
      </c>
      <c r="CJ18" s="23">
        <v>0.80904027137736823</v>
      </c>
      <c r="CK18" s="23">
        <v>3.8811776753712238E-2</v>
      </c>
      <c r="CL18" s="23">
        <v>0.74842953789042499</v>
      </c>
      <c r="CM18" s="23">
        <v>0.24436892601126473</v>
      </c>
      <c r="CN18" s="23">
        <v>0</v>
      </c>
      <c r="CO18" s="23">
        <v>0</v>
      </c>
      <c r="CP18" s="23">
        <v>0</v>
      </c>
      <c r="CQ18" s="23">
        <v>0.13220768049155143</v>
      </c>
      <c r="CR18" s="24">
        <v>7.6500868343573991</v>
      </c>
      <c r="CT18" s="22">
        <v>2023</v>
      </c>
      <c r="CU18" s="23">
        <v>304.21373890896024</v>
      </c>
      <c r="CV18" s="23">
        <v>418.61842518322578</v>
      </c>
      <c r="CW18" s="23">
        <v>4.235791487455197</v>
      </c>
      <c r="CX18" s="23">
        <v>30.379172254224269</v>
      </c>
      <c r="CY18" s="23">
        <v>128.69056574730658</v>
      </c>
      <c r="CZ18" s="23">
        <v>16.162656016385046</v>
      </c>
      <c r="DA18" s="23">
        <v>59.068287743215564</v>
      </c>
      <c r="DB18" s="23">
        <v>78.002048239887344</v>
      </c>
      <c r="DC18" s="23">
        <v>20.901936258320539</v>
      </c>
      <c r="DD18" s="24">
        <v>1060.2726218389807</v>
      </c>
      <c r="DE18" s="12">
        <v>0</v>
      </c>
      <c r="DF18" s="22">
        <v>2023</v>
      </c>
      <c r="DG18" s="23">
        <v>0</v>
      </c>
      <c r="DH18" s="23">
        <v>0</v>
      </c>
      <c r="DI18" s="23">
        <v>0</v>
      </c>
      <c r="DJ18" s="23">
        <v>0</v>
      </c>
      <c r="DK18" s="23">
        <v>0</v>
      </c>
      <c r="DL18" s="23">
        <v>0</v>
      </c>
      <c r="DM18" s="23">
        <v>0</v>
      </c>
      <c r="DN18" s="23">
        <v>0</v>
      </c>
      <c r="DO18" s="23">
        <v>0</v>
      </c>
      <c r="DP18" s="24">
        <v>0</v>
      </c>
      <c r="DR18" s="22">
        <v>2023</v>
      </c>
      <c r="DS18" s="23">
        <v>173.11285533154123</v>
      </c>
      <c r="DT18" s="23">
        <v>261.30972578084993</v>
      </c>
      <c r="DU18" s="23">
        <v>56.544582942908356</v>
      </c>
      <c r="DV18" s="23">
        <v>52.47501217357911</v>
      </c>
      <c r="DW18" s="23">
        <v>216.36737458475628</v>
      </c>
      <c r="DX18" s="23">
        <v>23.326910509472608</v>
      </c>
      <c r="DY18" s="23">
        <v>269.48607368151562</v>
      </c>
      <c r="DZ18" s="23">
        <v>7.6500868343573982</v>
      </c>
      <c r="EA18" s="23">
        <v>1060.2726218389805</v>
      </c>
      <c r="EB18" s="30">
        <v>0</v>
      </c>
    </row>
    <row r="19" spans="2:132" x14ac:dyDescent="0.25">
      <c r="B19" s="22">
        <v>2024</v>
      </c>
      <c r="C19" s="23">
        <v>71.408639204053884</v>
      </c>
      <c r="D19" s="23">
        <v>32.407414581015949</v>
      </c>
      <c r="E19" s="23">
        <v>2.6916931188975401</v>
      </c>
      <c r="F19" s="23">
        <v>11.768906074650845</v>
      </c>
      <c r="G19" s="23">
        <v>3.7410680663700404</v>
      </c>
      <c r="H19" s="23">
        <v>11.607117575083427</v>
      </c>
      <c r="I19" s="23">
        <v>17.368184198492152</v>
      </c>
      <c r="J19" s="23">
        <v>14.024941762452109</v>
      </c>
      <c r="K19" s="23">
        <v>9.7521580583364251</v>
      </c>
      <c r="L19" s="24">
        <v>174.77012263935237</v>
      </c>
      <c r="N19" s="22">
        <v>2024</v>
      </c>
      <c r="O19" s="23">
        <v>104.28209211469532</v>
      </c>
      <c r="P19" s="23">
        <v>63.806294311580778</v>
      </c>
      <c r="Q19" s="23">
        <v>0.89943353417377347</v>
      </c>
      <c r="R19" s="23">
        <v>11.740733555802743</v>
      </c>
      <c r="S19" s="23">
        <v>8.6833846001730315</v>
      </c>
      <c r="T19" s="23">
        <v>0.87874987640588331</v>
      </c>
      <c r="U19" s="23">
        <v>25.276568217772834</v>
      </c>
      <c r="V19" s="23">
        <v>36.607078772710416</v>
      </c>
      <c r="W19" s="23">
        <v>4.7794185483870972</v>
      </c>
      <c r="X19" s="24">
        <v>256.95375353170186</v>
      </c>
      <c r="Z19" s="22">
        <v>2024</v>
      </c>
      <c r="AA19" s="23">
        <v>20.858070729823261</v>
      </c>
      <c r="AB19" s="23">
        <v>5.1619336608577431</v>
      </c>
      <c r="AC19" s="23">
        <v>0.24244138857990361</v>
      </c>
      <c r="AD19" s="23">
        <v>3.5193373717711034</v>
      </c>
      <c r="AE19" s="23">
        <v>0.72419031949079227</v>
      </c>
      <c r="AF19" s="23">
        <v>1.8800217772834014</v>
      </c>
      <c r="AG19" s="23">
        <v>11.129341836608576</v>
      </c>
      <c r="AH19" s="23">
        <v>5.5433454888147322</v>
      </c>
      <c r="AI19" s="23">
        <v>1.6011975559263381</v>
      </c>
      <c r="AJ19" s="24">
        <v>50.659880129155844</v>
      </c>
      <c r="AL19" s="22">
        <v>2024</v>
      </c>
      <c r="AM19" s="23">
        <v>29.227201473859846</v>
      </c>
      <c r="AN19" s="23">
        <v>10.19368521196391</v>
      </c>
      <c r="AO19" s="23">
        <v>0.27112669323940186</v>
      </c>
      <c r="AP19" s="23">
        <v>3.2752711345939933</v>
      </c>
      <c r="AQ19" s="23">
        <v>0.24902936287232727</v>
      </c>
      <c r="AR19" s="23">
        <v>2.5790914596465213</v>
      </c>
      <c r="AS19" s="23">
        <v>4.1342308738104059</v>
      </c>
      <c r="AT19" s="23">
        <v>7.7231259331355835</v>
      </c>
      <c r="AU19" s="23">
        <v>1.6162104993202322</v>
      </c>
      <c r="AV19" s="24">
        <v>59.268972642442229</v>
      </c>
      <c r="AX19" s="22">
        <v>2024</v>
      </c>
      <c r="AY19" s="23">
        <v>23.881754622522561</v>
      </c>
      <c r="AZ19" s="23">
        <v>68.805779979735505</v>
      </c>
      <c r="BA19" s="23"/>
      <c r="BB19" s="23"/>
      <c r="BC19" s="23">
        <v>116.83231653108093</v>
      </c>
      <c r="BD19" s="23">
        <v>0</v>
      </c>
      <c r="BE19" s="23"/>
      <c r="BF19" s="23"/>
      <c r="BG19" s="23">
        <v>0</v>
      </c>
      <c r="BH19" s="24">
        <v>209.51985113333899</v>
      </c>
      <c r="BJ19" s="22">
        <v>2024</v>
      </c>
      <c r="BK19" s="23">
        <v>39.049318072549745</v>
      </c>
      <c r="BL19" s="23">
        <v>277.64171857001605</v>
      </c>
      <c r="BM19" s="23">
        <v>0</v>
      </c>
      <c r="BN19" s="23">
        <v>0</v>
      </c>
      <c r="BO19" s="23">
        <v>7.8303874737362493</v>
      </c>
      <c r="BP19" s="23">
        <v>0</v>
      </c>
      <c r="BQ19" s="23">
        <v>0</v>
      </c>
      <c r="BR19" s="23">
        <v>21.010125491286615</v>
      </c>
      <c r="BS19" s="23">
        <v>1.155951195773081</v>
      </c>
      <c r="BT19" s="24">
        <v>346.68750080336173</v>
      </c>
      <c r="BV19" s="22">
        <v>2024</v>
      </c>
      <c r="BW19" s="23">
        <v>7.6677851934247934E-2</v>
      </c>
      <c r="BX19" s="23">
        <v>14.917598816586329</v>
      </c>
      <c r="BY19" s="23">
        <v>0</v>
      </c>
      <c r="BZ19" s="23">
        <v>0</v>
      </c>
      <c r="CA19" s="23">
        <v>0</v>
      </c>
      <c r="CB19" s="23">
        <v>0</v>
      </c>
      <c r="CC19" s="23">
        <v>0</v>
      </c>
      <c r="CD19" s="23">
        <v>0</v>
      </c>
      <c r="CE19" s="23">
        <v>0</v>
      </c>
      <c r="CF19" s="24">
        <v>14.994276668520577</v>
      </c>
      <c r="CH19" s="22">
        <v>2024</v>
      </c>
      <c r="CI19" s="23">
        <v>4.5502314145346681</v>
      </c>
      <c r="CJ19" s="23">
        <v>0.96693110863922882</v>
      </c>
      <c r="CK19" s="23">
        <v>0.32353506365097023</v>
      </c>
      <c r="CL19" s="23">
        <v>0.86616991410208888</v>
      </c>
      <c r="CM19" s="23">
        <v>0.33093636756890371</v>
      </c>
      <c r="CN19" s="23">
        <v>0</v>
      </c>
      <c r="CO19" s="23">
        <v>0</v>
      </c>
      <c r="CP19" s="23">
        <v>0</v>
      </c>
      <c r="CQ19" s="23">
        <v>0.12309096218020026</v>
      </c>
      <c r="CR19" s="24">
        <v>7.1608948306760594</v>
      </c>
      <c r="CT19" s="22">
        <v>2024</v>
      </c>
      <c r="CU19" s="23">
        <v>293.33398548397355</v>
      </c>
      <c r="CV19" s="23">
        <v>473.9013562403955</v>
      </c>
      <c r="CW19" s="23">
        <v>4.4282297985415893</v>
      </c>
      <c r="CX19" s="23">
        <v>31.170418050920773</v>
      </c>
      <c r="CY19" s="23">
        <v>138.39131272129225</v>
      </c>
      <c r="CZ19" s="23">
        <v>16.944980688419232</v>
      </c>
      <c r="DA19" s="23">
        <v>57.908325126683984</v>
      </c>
      <c r="DB19" s="23">
        <v>84.908617448399454</v>
      </c>
      <c r="DC19" s="23">
        <v>19.028026819923372</v>
      </c>
      <c r="DD19" s="24">
        <v>1120.0152523785496</v>
      </c>
      <c r="DE19" s="12">
        <v>0</v>
      </c>
      <c r="DF19" s="22">
        <v>2024</v>
      </c>
      <c r="DG19" s="23">
        <v>0</v>
      </c>
      <c r="DH19" s="23">
        <v>0</v>
      </c>
      <c r="DI19" s="23">
        <v>0</v>
      </c>
      <c r="DJ19" s="23">
        <v>0</v>
      </c>
      <c r="DK19" s="23">
        <v>0</v>
      </c>
      <c r="DL19" s="23">
        <v>0</v>
      </c>
      <c r="DM19" s="23">
        <v>0</v>
      </c>
      <c r="DN19" s="23">
        <v>0</v>
      </c>
      <c r="DO19" s="23">
        <v>0</v>
      </c>
      <c r="DP19" s="24">
        <v>0</v>
      </c>
      <c r="DR19" s="22">
        <v>2024</v>
      </c>
      <c r="DS19" s="23">
        <v>174.77012263935239</v>
      </c>
      <c r="DT19" s="23">
        <v>256.95375353170186</v>
      </c>
      <c r="DU19" s="23">
        <v>50.659880129155852</v>
      </c>
      <c r="DV19" s="23">
        <v>59.268972642442215</v>
      </c>
      <c r="DW19" s="23">
        <v>209.51985113333902</v>
      </c>
      <c r="DX19" s="23">
        <v>14.994276668520579</v>
      </c>
      <c r="DY19" s="23">
        <v>346.68750080336184</v>
      </c>
      <c r="DZ19" s="23">
        <v>7.1608948306760594</v>
      </c>
      <c r="EA19" s="23">
        <v>1120.0152523785498</v>
      </c>
      <c r="EB19" s="30">
        <v>0</v>
      </c>
    </row>
    <row r="20" spans="2:132" x14ac:dyDescent="0.25">
      <c r="B20" s="22">
        <v>2025</v>
      </c>
      <c r="C20" s="23">
        <v>70.357535176651311</v>
      </c>
      <c r="D20" s="23">
        <v>30.708276824116748</v>
      </c>
      <c r="E20" s="23">
        <v>2.2847369687660013</v>
      </c>
      <c r="F20" s="23">
        <v>12.435090687403994</v>
      </c>
      <c r="G20" s="23">
        <v>3.8068260368663585</v>
      </c>
      <c r="H20" s="23">
        <v>11.155577880184332</v>
      </c>
      <c r="I20" s="23">
        <v>19.803265508192528</v>
      </c>
      <c r="J20" s="23">
        <v>14.657107661290324</v>
      </c>
      <c r="K20" s="23">
        <v>9.8917241551459281</v>
      </c>
      <c r="L20" s="24">
        <v>175.10014089861755</v>
      </c>
      <c r="M20" s="20">
        <v>2.7203968065204531E-2</v>
      </c>
      <c r="N20" s="22">
        <v>2025</v>
      </c>
      <c r="O20" s="23">
        <v>103.39511693548387</v>
      </c>
      <c r="P20" s="23">
        <v>66.616335803891445</v>
      </c>
      <c r="Q20" s="23">
        <v>0.68804833589349723</v>
      </c>
      <c r="R20" s="23">
        <v>11.508896108550948</v>
      </c>
      <c r="S20" s="23">
        <v>1.3165028609831031</v>
      </c>
      <c r="T20" s="23">
        <v>2.630247830261137</v>
      </c>
      <c r="U20" s="23">
        <v>22.77779784946237</v>
      </c>
      <c r="V20" s="23">
        <v>33.023073547107018</v>
      </c>
      <c r="W20" s="23">
        <v>1.4404126984126984</v>
      </c>
      <c r="X20" s="24">
        <v>243.39643197004605</v>
      </c>
      <c r="Y20" s="20">
        <v>9.2088285259084302E-5</v>
      </c>
      <c r="Z20" s="22">
        <v>2025</v>
      </c>
      <c r="AA20" s="23">
        <v>28.464335247055811</v>
      </c>
      <c r="AB20" s="23">
        <v>6.0114438556067595</v>
      </c>
      <c r="AC20" s="23">
        <v>0.15376717869943676</v>
      </c>
      <c r="AD20" s="23">
        <v>3.7191341525857649</v>
      </c>
      <c r="AE20" s="23">
        <v>0.62846184075780853</v>
      </c>
      <c r="AF20" s="23">
        <v>2.1861914234511004</v>
      </c>
      <c r="AG20" s="23">
        <v>12.588812871223759</v>
      </c>
      <c r="AH20" s="23">
        <v>5.7325457885304658</v>
      </c>
      <c r="AI20" s="23">
        <v>1.502347619047619</v>
      </c>
      <c r="AJ20" s="24">
        <v>60.987039976958528</v>
      </c>
      <c r="AK20" s="20">
        <v>3.4384085597012115E-2</v>
      </c>
      <c r="AL20" s="22">
        <v>2025</v>
      </c>
      <c r="AM20" s="23">
        <v>30.818919956477217</v>
      </c>
      <c r="AN20" s="23">
        <v>9.1486927867383514</v>
      </c>
      <c r="AO20" s="23">
        <v>0.34597733614951354</v>
      </c>
      <c r="AP20" s="23">
        <v>2.9588089221710194</v>
      </c>
      <c r="AQ20" s="23">
        <v>0.5922537314388121</v>
      </c>
      <c r="AR20" s="23">
        <v>2.9529849590373782</v>
      </c>
      <c r="AS20" s="23">
        <v>3.4700061443932406</v>
      </c>
      <c r="AT20" s="23">
        <v>7.2152210829493093</v>
      </c>
      <c r="AU20" s="23">
        <v>2.0110328853046595</v>
      </c>
      <c r="AV20" s="24">
        <v>59.513897804659493</v>
      </c>
      <c r="AW20" s="20">
        <v>-2.1618701318785072E-2</v>
      </c>
      <c r="AX20" s="22">
        <v>2025</v>
      </c>
      <c r="AY20" s="23">
        <v>20.007974358974362</v>
      </c>
      <c r="AZ20" s="23">
        <v>67.792929487179492</v>
      </c>
      <c r="BA20" s="23"/>
      <c r="BB20" s="23"/>
      <c r="BC20" s="23">
        <v>113.56641025641024</v>
      </c>
      <c r="BD20" s="23">
        <v>0</v>
      </c>
      <c r="BE20" s="23"/>
      <c r="BF20" s="23"/>
      <c r="BG20" s="23">
        <v>0</v>
      </c>
      <c r="BH20" s="24">
        <v>201.36731410256408</v>
      </c>
      <c r="BJ20" s="22">
        <v>2025</v>
      </c>
      <c r="BK20" s="23">
        <v>30.325375582437278</v>
      </c>
      <c r="BL20" s="23">
        <v>149.38464565412187</v>
      </c>
      <c r="BM20" s="23">
        <v>0</v>
      </c>
      <c r="BN20" s="23">
        <v>0</v>
      </c>
      <c r="BO20" s="23">
        <v>0.33306433051715306</v>
      </c>
      <c r="BP20" s="23">
        <v>0</v>
      </c>
      <c r="BQ20" s="23">
        <v>0</v>
      </c>
      <c r="BR20" s="23">
        <v>0.89706222478238618</v>
      </c>
      <c r="BS20" s="23">
        <v>0.53461375448028681</v>
      </c>
      <c r="BT20" s="24">
        <v>181.47476154633898</v>
      </c>
      <c r="BV20" s="22">
        <v>2025</v>
      </c>
      <c r="BW20" s="23">
        <v>0</v>
      </c>
      <c r="BX20" s="23">
        <v>10.136876452892984</v>
      </c>
      <c r="BY20" s="23">
        <v>0</v>
      </c>
      <c r="BZ20" s="23">
        <v>0</v>
      </c>
      <c r="CA20" s="23">
        <v>0</v>
      </c>
      <c r="CB20" s="23">
        <v>0</v>
      </c>
      <c r="CC20" s="23">
        <v>0</v>
      </c>
      <c r="CD20" s="23">
        <v>0</v>
      </c>
      <c r="CE20" s="23">
        <v>0</v>
      </c>
      <c r="CF20" s="24">
        <v>10.136876452892984</v>
      </c>
      <c r="CH20" s="22">
        <v>2025</v>
      </c>
      <c r="CI20" s="23">
        <v>2.5691361367127494</v>
      </c>
      <c r="CJ20" s="23">
        <v>0.91399761264720947</v>
      </c>
      <c r="CK20" s="23">
        <v>0.32405220814132102</v>
      </c>
      <c r="CL20" s="23">
        <v>0.5600158794162825</v>
      </c>
      <c r="CM20" s="23">
        <v>0.47010157450076795</v>
      </c>
      <c r="CN20" s="23">
        <v>0</v>
      </c>
      <c r="CO20" s="23">
        <v>0</v>
      </c>
      <c r="CP20" s="23">
        <v>0</v>
      </c>
      <c r="CQ20" s="23">
        <v>6.6465853814644163E-2</v>
      </c>
      <c r="CR20" s="24">
        <v>4.9037692652329747</v>
      </c>
      <c r="CT20" s="22">
        <v>2025</v>
      </c>
      <c r="CU20" s="23">
        <v>285.93839339379258</v>
      </c>
      <c r="CV20" s="23">
        <v>340.71319847719479</v>
      </c>
      <c r="CW20" s="23">
        <v>3.7965820276497695</v>
      </c>
      <c r="CX20" s="23">
        <v>31.181945750128005</v>
      </c>
      <c r="CY20" s="23">
        <v>120.71362063147429</v>
      </c>
      <c r="CZ20" s="23">
        <v>18.925002092933948</v>
      </c>
      <c r="DA20" s="23">
        <v>58.639882373271895</v>
      </c>
      <c r="DB20" s="23">
        <v>61.525010304659503</v>
      </c>
      <c r="DC20" s="23">
        <v>15.44659696620584</v>
      </c>
      <c r="DD20" s="24">
        <v>936.88023201731062</v>
      </c>
      <c r="DE20" s="12">
        <v>0</v>
      </c>
      <c r="DF20" s="22">
        <v>2025</v>
      </c>
      <c r="DG20" s="23">
        <v>0</v>
      </c>
      <c r="DH20" s="23">
        <v>0</v>
      </c>
      <c r="DI20" s="23">
        <v>0</v>
      </c>
      <c r="DJ20" s="23">
        <v>0</v>
      </c>
      <c r="DK20" s="23">
        <v>0</v>
      </c>
      <c r="DL20" s="23">
        <v>0</v>
      </c>
      <c r="DM20" s="23">
        <v>0</v>
      </c>
      <c r="DN20" s="23">
        <v>0</v>
      </c>
      <c r="DO20" s="23">
        <v>0</v>
      </c>
      <c r="DP20" s="24">
        <v>0</v>
      </c>
      <c r="DR20" s="22">
        <v>2025</v>
      </c>
      <c r="DS20" s="23">
        <v>175.10014089861752</v>
      </c>
      <c r="DT20" s="23">
        <v>243.39643197004605</v>
      </c>
      <c r="DU20" s="23">
        <v>60.987039976958535</v>
      </c>
      <c r="DV20" s="23">
        <v>59.513897804659479</v>
      </c>
      <c r="DW20" s="23">
        <v>201.36731410256414</v>
      </c>
      <c r="DX20" s="23">
        <v>10.136876452892984</v>
      </c>
      <c r="DY20" s="23">
        <v>181.47476154633898</v>
      </c>
      <c r="DZ20" s="23">
        <v>4.9037692652329747</v>
      </c>
      <c r="EA20" s="23">
        <v>936.88023201731073</v>
      </c>
      <c r="EB20" s="30">
        <v>0</v>
      </c>
    </row>
    <row r="21" spans="2:132" x14ac:dyDescent="0.25">
      <c r="B21" s="26">
        <v>2026</v>
      </c>
      <c r="C21" s="27">
        <v>69.39955397363677</v>
      </c>
      <c r="D21" s="27">
        <v>29.876136862026822</v>
      </c>
      <c r="E21" s="27">
        <v>2.9331728479287373</v>
      </c>
      <c r="F21" s="27">
        <v>12.677993523338868</v>
      </c>
      <c r="G21" s="27">
        <v>3.8500285377403856</v>
      </c>
      <c r="H21" s="27">
        <v>11.952776030930481</v>
      </c>
      <c r="I21" s="27">
        <v>19.710400814186197</v>
      </c>
      <c r="J21" s="27">
        <v>15.146002176469493</v>
      </c>
      <c r="K21" s="27">
        <v>10.028917240817247</v>
      </c>
      <c r="L21" s="28">
        <v>175.57498200707499</v>
      </c>
      <c r="N21" s="26">
        <v>2026</v>
      </c>
      <c r="O21" s="27">
        <v>101.93115092898353</v>
      </c>
      <c r="P21" s="27">
        <v>60.984907963894166</v>
      </c>
      <c r="Q21" s="27">
        <v>3.2560509651172858</v>
      </c>
      <c r="R21" s="27">
        <v>10.483696333493379</v>
      </c>
      <c r="S21" s="27">
        <v>2.6511448113311107</v>
      </c>
      <c r="T21" s="27">
        <v>2.7616567757495627</v>
      </c>
      <c r="U21" s="27">
        <v>20.661929476993951</v>
      </c>
      <c r="V21" s="27">
        <v>24.358065232189887</v>
      </c>
      <c r="W21" s="27">
        <v>5.9957826423344613</v>
      </c>
      <c r="X21" s="28">
        <v>233.08438513008733</v>
      </c>
      <c r="Z21" s="26">
        <v>2026</v>
      </c>
      <c r="AA21" s="27">
        <v>28.032090629228893</v>
      </c>
      <c r="AB21" s="27">
        <v>6.624905945688166</v>
      </c>
      <c r="AC21" s="27">
        <v>0.23232239132953281</v>
      </c>
      <c r="AD21" s="27">
        <v>3.430338793872195</v>
      </c>
      <c r="AE21" s="27">
        <v>0.59903195471968818</v>
      </c>
      <c r="AF21" s="27">
        <v>2.1756173317934264</v>
      </c>
      <c r="AG21" s="27">
        <v>12.560450987214693</v>
      </c>
      <c r="AH21" s="27">
        <v>5.8883920884461318</v>
      </c>
      <c r="AI21" s="27">
        <v>1.627043891914882</v>
      </c>
      <c r="AJ21" s="28">
        <v>61.170194014207603</v>
      </c>
      <c r="AL21" s="26">
        <v>2026</v>
      </c>
      <c r="AM21" s="27">
        <v>31.468635139942336</v>
      </c>
      <c r="AN21" s="27">
        <v>7.5666295138409287</v>
      </c>
      <c r="AO21" s="27">
        <v>0.34926581708981635</v>
      </c>
      <c r="AP21" s="27">
        <v>2.9051854448891969</v>
      </c>
      <c r="AQ21" s="27">
        <v>0.83535130888307563</v>
      </c>
      <c r="AR21" s="27">
        <v>2.5246707429778947</v>
      </c>
      <c r="AS21" s="27">
        <v>3.3943163429516141</v>
      </c>
      <c r="AT21" s="27">
        <v>6.9320374993980041</v>
      </c>
      <c r="AU21" s="27">
        <v>2.2397616346495162</v>
      </c>
      <c r="AV21" s="28">
        <v>58.21585344462239</v>
      </c>
      <c r="AX21" s="26">
        <v>2026</v>
      </c>
      <c r="AY21" s="27">
        <v>26.812166666666666</v>
      </c>
      <c r="AZ21" s="27">
        <v>71.258333333333326</v>
      </c>
      <c r="BA21" s="27"/>
      <c r="BB21" s="27"/>
      <c r="BC21" s="27">
        <v>120.26001674322004</v>
      </c>
      <c r="BD21" s="27"/>
      <c r="BE21" s="27"/>
      <c r="BF21" s="27"/>
      <c r="BG21" s="27"/>
      <c r="BH21" s="28">
        <v>218.33051674322002</v>
      </c>
      <c r="BJ21" s="26">
        <v>2026</v>
      </c>
      <c r="BK21" s="27">
        <v>10.579914359148351</v>
      </c>
      <c r="BL21" s="27">
        <v>279.59126880802768</v>
      </c>
      <c r="BM21" s="27">
        <v>0</v>
      </c>
      <c r="BN21" s="27">
        <v>0</v>
      </c>
      <c r="BO21" s="27">
        <v>0.45878147277961062</v>
      </c>
      <c r="BP21" s="27">
        <v>0</v>
      </c>
      <c r="BQ21" s="27">
        <v>0</v>
      </c>
      <c r="BR21" s="27">
        <v>2.9067204301075272E-2</v>
      </c>
      <c r="BS21" s="27">
        <v>0.17064631336405531</v>
      </c>
      <c r="BT21" s="28">
        <v>290.82967815762078</v>
      </c>
      <c r="BV21" s="26">
        <v>2026</v>
      </c>
      <c r="BW21" s="27"/>
      <c r="BX21" s="27">
        <v>14.90233156724751</v>
      </c>
      <c r="BY21" s="27"/>
      <c r="BZ21" s="27"/>
      <c r="CA21" s="27"/>
      <c r="CB21" s="27"/>
      <c r="CC21" s="27"/>
      <c r="CD21" s="27"/>
      <c r="CE21" s="27"/>
      <c r="CF21" s="28">
        <v>14.90233156724751</v>
      </c>
      <c r="CH21" s="26">
        <v>2026</v>
      </c>
      <c r="CI21" s="27">
        <v>4.2350875305232663</v>
      </c>
      <c r="CJ21" s="27">
        <v>0.70772516821977705</v>
      </c>
      <c r="CK21" s="27">
        <v>0.20961672631160502</v>
      </c>
      <c r="CL21" s="27">
        <v>0.7423256803019086</v>
      </c>
      <c r="CM21" s="27">
        <v>0.42373263068071604</v>
      </c>
      <c r="CN21" s="27">
        <v>0</v>
      </c>
      <c r="CO21" s="27">
        <v>0</v>
      </c>
      <c r="CP21" s="27">
        <v>0</v>
      </c>
      <c r="CQ21" s="27">
        <v>6.7965600280290667E-2</v>
      </c>
      <c r="CR21" s="28">
        <v>6.3864533363175626</v>
      </c>
      <c r="CT21" s="26">
        <v>2026</v>
      </c>
      <c r="CU21" s="27">
        <v>272.4585992281298</v>
      </c>
      <c r="CV21" s="27">
        <v>471.51223916227838</v>
      </c>
      <c r="CW21" s="27">
        <v>6.9804287477769771</v>
      </c>
      <c r="CX21" s="27">
        <v>30.239539775895555</v>
      </c>
      <c r="CY21" s="27">
        <v>129.07808745935466</v>
      </c>
      <c r="CZ21" s="27">
        <v>19.41472088145137</v>
      </c>
      <c r="DA21" s="27">
        <v>56.327097621346461</v>
      </c>
      <c r="DB21" s="27">
        <v>52.353564200804605</v>
      </c>
      <c r="DC21" s="27">
        <v>20.130117323360452</v>
      </c>
      <c r="DD21" s="28">
        <v>1058.4943944004001</v>
      </c>
      <c r="DE21" s="12">
        <v>0</v>
      </c>
      <c r="DF21" s="26">
        <v>2026</v>
      </c>
      <c r="DG21" s="27">
        <v>0</v>
      </c>
      <c r="DH21" s="27">
        <v>0</v>
      </c>
      <c r="DI21" s="27">
        <v>0</v>
      </c>
      <c r="DJ21" s="27">
        <v>0</v>
      </c>
      <c r="DK21" s="27">
        <v>0</v>
      </c>
      <c r="DL21" s="27">
        <v>0</v>
      </c>
      <c r="DM21" s="27">
        <v>0</v>
      </c>
      <c r="DN21" s="27">
        <v>0</v>
      </c>
      <c r="DO21" s="27">
        <v>0</v>
      </c>
      <c r="DP21" s="28">
        <v>0</v>
      </c>
      <c r="DR21" s="26">
        <v>2026</v>
      </c>
      <c r="DS21" s="27">
        <v>175.57498200707502</v>
      </c>
      <c r="DT21" s="27">
        <v>233.08438513008733</v>
      </c>
      <c r="DU21" s="27">
        <v>61.170194014207603</v>
      </c>
      <c r="DV21" s="27">
        <v>58.215853444622375</v>
      </c>
      <c r="DW21" s="27">
        <v>218.33051674322004</v>
      </c>
      <c r="DX21" s="27">
        <v>14.90233156724751</v>
      </c>
      <c r="DY21" s="27">
        <v>290.82967815762078</v>
      </c>
      <c r="DZ21" s="27">
        <v>6.3864533363175626</v>
      </c>
      <c r="EA21" s="27">
        <v>1058.4943944003983</v>
      </c>
      <c r="EB21" s="30">
        <v>0</v>
      </c>
    </row>
    <row r="22" spans="2:132" x14ac:dyDescent="0.25">
      <c r="B22" s="26">
        <v>2027</v>
      </c>
      <c r="C22" s="27">
        <v>70.608288755061167</v>
      </c>
      <c r="D22" s="27">
        <v>29.614716592014503</v>
      </c>
      <c r="E22" s="27">
        <v>3.0164197077401553</v>
      </c>
      <c r="F22" s="27">
        <v>12.753157816033086</v>
      </c>
      <c r="G22" s="27">
        <v>3.8092501874963669</v>
      </c>
      <c r="H22" s="27">
        <v>10.973031425384109</v>
      </c>
      <c r="I22" s="27">
        <v>19.261838684871694</v>
      </c>
      <c r="J22" s="27">
        <v>14.999650993281461</v>
      </c>
      <c r="K22" s="27">
        <v>9.3521802219464654</v>
      </c>
      <c r="L22" s="28">
        <v>174.38853438382898</v>
      </c>
      <c r="N22" s="26">
        <v>2027</v>
      </c>
      <c r="O22" s="27">
        <v>109.22813015848159</v>
      </c>
      <c r="P22" s="27">
        <v>51.753372410673173</v>
      </c>
      <c r="Q22" s="27">
        <v>5.2690576145273198</v>
      </c>
      <c r="R22" s="27">
        <v>9.8430790362114902</v>
      </c>
      <c r="S22" s="27">
        <v>7.1318229892067428</v>
      </c>
      <c r="T22" s="27">
        <v>1.7281463534737782</v>
      </c>
      <c r="U22" s="27">
        <v>21.000513199304947</v>
      </c>
      <c r="V22" s="27">
        <v>22.870064094478138</v>
      </c>
      <c r="W22" s="27">
        <v>10.223016596746879</v>
      </c>
      <c r="X22" s="28">
        <v>239.04720245310406</v>
      </c>
      <c r="Z22" s="26">
        <v>2027</v>
      </c>
      <c r="AA22" s="27">
        <v>27.52244316243835</v>
      </c>
      <c r="AB22" s="27">
        <v>6.5275137079115453</v>
      </c>
      <c r="AC22" s="27">
        <v>0.31581599952233863</v>
      </c>
      <c r="AD22" s="27">
        <v>3.255888513215643</v>
      </c>
      <c r="AE22" s="27">
        <v>0.61563270162306227</v>
      </c>
      <c r="AF22" s="27">
        <v>2.0556130667842152</v>
      </c>
      <c r="AG22" s="27">
        <v>12.662293859334673</v>
      </c>
      <c r="AH22" s="27">
        <v>5.9165417613783333</v>
      </c>
      <c r="AI22" s="27">
        <v>2.0794637497461714</v>
      </c>
      <c r="AJ22" s="28">
        <v>60.951206521954333</v>
      </c>
      <c r="AL22" s="26">
        <v>2027</v>
      </c>
      <c r="AM22" s="27">
        <v>31.106525800336652</v>
      </c>
      <c r="AN22" s="27">
        <v>8.0317827547480594</v>
      </c>
      <c r="AO22" s="27">
        <v>0.26705475126538608</v>
      </c>
      <c r="AP22" s="27">
        <v>2.9932424404662235</v>
      </c>
      <c r="AQ22" s="27">
        <v>0.46249517076143837</v>
      </c>
      <c r="AR22" s="27">
        <v>2.612372849000919</v>
      </c>
      <c r="AS22" s="27">
        <v>3.4910608694901959</v>
      </c>
      <c r="AT22" s="27">
        <v>7.1387095539896457</v>
      </c>
      <c r="AU22" s="27">
        <v>2.2375458390058132</v>
      </c>
      <c r="AV22" s="28">
        <v>58.34079002906433</v>
      </c>
      <c r="AX22" s="26">
        <v>2027</v>
      </c>
      <c r="AY22" s="27">
        <v>35.526000000000003</v>
      </c>
      <c r="AZ22" s="27">
        <v>68.40104067022277</v>
      </c>
      <c r="BA22" s="27"/>
      <c r="BB22" s="27"/>
      <c r="BC22" s="27">
        <v>123.29004468769672</v>
      </c>
      <c r="BD22" s="27"/>
      <c r="BE22" s="27"/>
      <c r="BF22" s="27"/>
      <c r="BG22" s="27"/>
      <c r="BH22" s="28">
        <v>227.21708535791947</v>
      </c>
      <c r="BJ22" s="26">
        <v>2027</v>
      </c>
      <c r="BK22" s="27">
        <v>25.545508406841794</v>
      </c>
      <c r="BL22" s="27">
        <v>181.44938579773984</v>
      </c>
      <c r="BM22" s="27">
        <v>0</v>
      </c>
      <c r="BN22" s="27">
        <v>0</v>
      </c>
      <c r="BO22" s="27">
        <v>0.16442657856574186</v>
      </c>
      <c r="BP22" s="27">
        <v>0</v>
      </c>
      <c r="BQ22" s="27">
        <v>0</v>
      </c>
      <c r="BR22" s="27">
        <v>0</v>
      </c>
      <c r="BS22" s="27">
        <v>0</v>
      </c>
      <c r="BT22" s="28">
        <v>207.15932078314739</v>
      </c>
      <c r="BV22" s="26">
        <v>2027</v>
      </c>
      <c r="BW22" s="27"/>
      <c r="BX22" s="27">
        <v>17.203920000000007</v>
      </c>
      <c r="BY22" s="27"/>
      <c r="BZ22" s="27"/>
      <c r="CA22" s="27"/>
      <c r="CB22" s="27"/>
      <c r="CC22" s="27"/>
      <c r="CD22" s="27"/>
      <c r="CE22" s="27"/>
      <c r="CF22" s="28">
        <v>17.203920000000007</v>
      </c>
      <c r="CH22" s="26">
        <v>2027</v>
      </c>
      <c r="CI22" s="27">
        <v>5.2367001845175389</v>
      </c>
      <c r="CJ22" s="27">
        <v>0.59459875472010326</v>
      </c>
      <c r="CK22" s="27">
        <v>0.21234647344156343</v>
      </c>
      <c r="CL22" s="27">
        <v>0.73898544627715623</v>
      </c>
      <c r="CM22" s="27">
        <v>0.43938019093099295</v>
      </c>
      <c r="CN22" s="27">
        <v>0</v>
      </c>
      <c r="CO22" s="27">
        <v>0</v>
      </c>
      <c r="CP22" s="27">
        <v>0</v>
      </c>
      <c r="CQ22" s="27">
        <v>6.2974304308224788E-2</v>
      </c>
      <c r="CR22" s="28">
        <v>7.2849853541955794</v>
      </c>
      <c r="CT22" s="26">
        <v>2027</v>
      </c>
      <c r="CU22" s="27">
        <v>304.77359646767712</v>
      </c>
      <c r="CV22" s="27">
        <v>363.57633068802988</v>
      </c>
      <c r="CW22" s="27">
        <v>9.0806945464967637</v>
      </c>
      <c r="CX22" s="27">
        <v>29.584353252203602</v>
      </c>
      <c r="CY22" s="27">
        <v>135.91305250628108</v>
      </c>
      <c r="CZ22" s="27">
        <v>17.369163694643024</v>
      </c>
      <c r="DA22" s="27">
        <v>56.415706613001504</v>
      </c>
      <c r="DB22" s="27">
        <v>50.92496640312757</v>
      </c>
      <c r="DC22" s="27">
        <v>23.955180711753556</v>
      </c>
      <c r="DD22" s="28">
        <v>991.59304488321413</v>
      </c>
      <c r="DE22" s="12">
        <v>0</v>
      </c>
      <c r="DF22" s="26">
        <v>2027</v>
      </c>
      <c r="DG22" s="27">
        <v>0</v>
      </c>
      <c r="DH22" s="27">
        <v>0</v>
      </c>
      <c r="DI22" s="27">
        <v>0</v>
      </c>
      <c r="DJ22" s="27">
        <v>0</v>
      </c>
      <c r="DK22" s="27">
        <v>0</v>
      </c>
      <c r="DL22" s="27">
        <v>0</v>
      </c>
      <c r="DM22" s="27">
        <v>0</v>
      </c>
      <c r="DN22" s="27">
        <v>0</v>
      </c>
      <c r="DO22" s="27">
        <v>0</v>
      </c>
      <c r="DP22" s="28">
        <v>0</v>
      </c>
      <c r="DR22" s="26">
        <v>2027</v>
      </c>
      <c r="DS22" s="27">
        <v>174.38853438382901</v>
      </c>
      <c r="DT22" s="27">
        <v>239.04720245310401</v>
      </c>
      <c r="DU22" s="27">
        <v>60.951206521954326</v>
      </c>
      <c r="DV22" s="27">
        <v>58.340790029064323</v>
      </c>
      <c r="DW22" s="27">
        <v>227.2170853579195</v>
      </c>
      <c r="DX22" s="27">
        <v>17.203920000000007</v>
      </c>
      <c r="DY22" s="27">
        <v>207.15932078314731</v>
      </c>
      <c r="DZ22" s="27">
        <v>7.2849853541955794</v>
      </c>
      <c r="EA22" s="27">
        <v>991.59304488321402</v>
      </c>
      <c r="EB22" s="30">
        <v>0</v>
      </c>
    </row>
    <row r="23" spans="2:132" x14ac:dyDescent="0.25">
      <c r="B23" s="26">
        <v>2028</v>
      </c>
      <c r="C23" s="27">
        <v>70.587563377213073</v>
      </c>
      <c r="D23" s="27">
        <v>29.506699951057058</v>
      </c>
      <c r="E23" s="27">
        <v>3.0172742671069073</v>
      </c>
      <c r="F23" s="27">
        <v>12.774198286910275</v>
      </c>
      <c r="G23" s="27">
        <v>3.8269361841335585</v>
      </c>
      <c r="H23" s="27">
        <v>10.932999489985137</v>
      </c>
      <c r="I23" s="27">
        <v>19.330232769729175</v>
      </c>
      <c r="J23" s="27">
        <v>15.003454143265218</v>
      </c>
      <c r="K23" s="27">
        <v>9.3438419559802242</v>
      </c>
      <c r="L23" s="28">
        <v>174.32320042538066</v>
      </c>
      <c r="N23" s="26">
        <v>2028</v>
      </c>
      <c r="O23" s="27">
        <v>104.18315155096691</v>
      </c>
      <c r="P23" s="27">
        <v>50.280415984344778</v>
      </c>
      <c r="Q23" s="27">
        <v>6.2781989937897125</v>
      </c>
      <c r="R23" s="27">
        <v>9.5506637977989914</v>
      </c>
      <c r="S23" s="27">
        <v>8.6746659149566305</v>
      </c>
      <c r="T23" s="27">
        <v>1.5551862268882166</v>
      </c>
      <c r="U23" s="27">
        <v>20.563134231182577</v>
      </c>
      <c r="V23" s="27">
        <v>23.841255466630443</v>
      </c>
      <c r="W23" s="27">
        <v>9.6077526380388729</v>
      </c>
      <c r="X23" s="28">
        <v>234.53442480459714</v>
      </c>
      <c r="Z23" s="26">
        <v>2028</v>
      </c>
      <c r="AA23" s="27">
        <v>27.469251446955131</v>
      </c>
      <c r="AB23" s="27">
        <v>6.6898076163546811</v>
      </c>
      <c r="AC23" s="27">
        <v>0.39382898454994253</v>
      </c>
      <c r="AD23" s="27">
        <v>3.2044660347596783</v>
      </c>
      <c r="AE23" s="27">
        <v>0.6113579227318815</v>
      </c>
      <c r="AF23" s="27">
        <v>2.0913807372191138</v>
      </c>
      <c r="AG23" s="27">
        <v>13.008483005618677</v>
      </c>
      <c r="AH23" s="27">
        <v>5.9642779801209782</v>
      </c>
      <c r="AI23" s="27">
        <v>2.2385824653243618</v>
      </c>
      <c r="AJ23" s="28">
        <v>61.671436193634442</v>
      </c>
      <c r="AL23" s="26">
        <v>2028</v>
      </c>
      <c r="AM23" s="27">
        <v>30.910104536167481</v>
      </c>
      <c r="AN23" s="27">
        <v>7.7664333542942972</v>
      </c>
      <c r="AO23" s="27">
        <v>0.23927726575939809</v>
      </c>
      <c r="AP23" s="27">
        <v>3.0083520879182744</v>
      </c>
      <c r="AQ23" s="27">
        <v>0.38848302787861472</v>
      </c>
      <c r="AR23" s="27">
        <v>2.7002777256658823</v>
      </c>
      <c r="AS23" s="27">
        <v>3.5111801843789645</v>
      </c>
      <c r="AT23" s="27">
        <v>6.9015751183933594</v>
      </c>
      <c r="AU23" s="27">
        <v>2.2103981816534732</v>
      </c>
      <c r="AV23" s="28">
        <v>57.636081482109752</v>
      </c>
      <c r="AX23" s="26">
        <v>2028</v>
      </c>
      <c r="AY23" s="27">
        <v>35.526000000000003</v>
      </c>
      <c r="AZ23" s="27">
        <v>72.956670980182494</v>
      </c>
      <c r="BA23" s="27"/>
      <c r="BB23" s="27"/>
      <c r="BC23" s="27">
        <v>120.6399105902177</v>
      </c>
      <c r="BD23" s="27"/>
      <c r="BE23" s="27"/>
      <c r="BF23" s="27"/>
      <c r="BG23" s="27"/>
      <c r="BH23" s="28">
        <v>229.1225815704002</v>
      </c>
      <c r="BJ23" s="26">
        <v>2028</v>
      </c>
      <c r="BK23" s="27">
        <v>26.089917562322512</v>
      </c>
      <c r="BL23" s="27">
        <v>118.88048888828546</v>
      </c>
      <c r="BM23" s="27">
        <v>0</v>
      </c>
      <c r="BN23" s="27">
        <v>0</v>
      </c>
      <c r="BO23" s="27">
        <v>0</v>
      </c>
      <c r="BP23" s="27">
        <v>0</v>
      </c>
      <c r="BQ23" s="27">
        <v>0</v>
      </c>
      <c r="BR23" s="27">
        <v>0</v>
      </c>
      <c r="BS23" s="27">
        <v>0</v>
      </c>
      <c r="BT23" s="28">
        <v>144.97040645060798</v>
      </c>
      <c r="BV23" s="26">
        <v>2028</v>
      </c>
      <c r="BW23" s="27"/>
      <c r="BX23" s="27">
        <v>17.203920000000007</v>
      </c>
      <c r="BY23" s="27"/>
      <c r="BZ23" s="27"/>
      <c r="CA23" s="27"/>
      <c r="CB23" s="27"/>
      <c r="CC23" s="27"/>
      <c r="CD23" s="27"/>
      <c r="CE23" s="27"/>
      <c r="CF23" s="28">
        <v>17.203920000000007</v>
      </c>
      <c r="CH23" s="26">
        <v>2028</v>
      </c>
      <c r="CI23" s="27">
        <v>4.6429064181516502</v>
      </c>
      <c r="CJ23" s="27">
        <v>1.0204667825129168</v>
      </c>
      <c r="CK23" s="27">
        <v>0.27110136780309979</v>
      </c>
      <c r="CL23" s="27">
        <v>0.75680790564436851</v>
      </c>
      <c r="CM23" s="27">
        <v>0.50159943195294654</v>
      </c>
      <c r="CN23" s="27">
        <v>0</v>
      </c>
      <c r="CO23" s="27">
        <v>0</v>
      </c>
      <c r="CP23" s="27">
        <v>0</v>
      </c>
      <c r="CQ23" s="27">
        <v>5.7710288413587552E-2</v>
      </c>
      <c r="CR23" s="28">
        <v>7.2505921944785694</v>
      </c>
      <c r="CT23" s="26">
        <v>2028</v>
      </c>
      <c r="CU23" s="27">
        <v>299.40889489177675</v>
      </c>
      <c r="CV23" s="27">
        <v>304.30490355703165</v>
      </c>
      <c r="CW23" s="27">
        <v>10.19968087900906</v>
      </c>
      <c r="CX23" s="27">
        <v>29.294488113031587</v>
      </c>
      <c r="CY23" s="27">
        <v>134.64295307187135</v>
      </c>
      <c r="CZ23" s="27">
        <v>17.279844179758349</v>
      </c>
      <c r="DA23" s="27">
        <v>56.413030190909389</v>
      </c>
      <c r="DB23" s="27">
        <v>51.710562708410009</v>
      </c>
      <c r="DC23" s="27">
        <v>23.458285529410517</v>
      </c>
      <c r="DD23" s="28">
        <v>926.71264312120854</v>
      </c>
      <c r="DE23" s="12">
        <v>0</v>
      </c>
      <c r="DF23" s="26">
        <v>2028</v>
      </c>
      <c r="DG23" s="27">
        <v>0</v>
      </c>
      <c r="DH23" s="27">
        <v>0</v>
      </c>
      <c r="DI23" s="27">
        <v>0</v>
      </c>
      <c r="DJ23" s="27">
        <v>0</v>
      </c>
      <c r="DK23" s="27">
        <v>0</v>
      </c>
      <c r="DL23" s="27">
        <v>0</v>
      </c>
      <c r="DM23" s="27">
        <v>0</v>
      </c>
      <c r="DN23" s="27">
        <v>0</v>
      </c>
      <c r="DO23" s="27">
        <v>0</v>
      </c>
      <c r="DP23" s="28">
        <v>0</v>
      </c>
      <c r="DR23" s="26">
        <v>2028</v>
      </c>
      <c r="DS23" s="27">
        <v>174.32320042538061</v>
      </c>
      <c r="DT23" s="27">
        <v>234.53442480459708</v>
      </c>
      <c r="DU23" s="27">
        <v>61.671436193634435</v>
      </c>
      <c r="DV23" s="27">
        <v>57.636081482109745</v>
      </c>
      <c r="DW23" s="27">
        <v>229.12258157040023</v>
      </c>
      <c r="DX23" s="27">
        <v>17.203920000000007</v>
      </c>
      <c r="DY23" s="27">
        <v>144.97040645060798</v>
      </c>
      <c r="DZ23" s="27">
        <v>7.2505921944785676</v>
      </c>
      <c r="EA23" s="27">
        <v>926.71264312120877</v>
      </c>
      <c r="EB23" s="30">
        <v>0</v>
      </c>
    </row>
    <row r="24" spans="2:132" x14ac:dyDescent="0.25">
      <c r="B24" s="26">
        <v>2029</v>
      </c>
      <c r="C24" s="27">
        <v>71.019613193265116</v>
      </c>
      <c r="D24" s="27">
        <v>29.585369718029366</v>
      </c>
      <c r="E24" s="27">
        <v>3.0361087922550074</v>
      </c>
      <c r="F24" s="27">
        <v>12.868486037515211</v>
      </c>
      <c r="G24" s="27">
        <v>3.8645883680742688</v>
      </c>
      <c r="H24" s="27">
        <v>10.966785767197372</v>
      </c>
      <c r="I24" s="27">
        <v>19.548748027556311</v>
      </c>
      <c r="J24" s="27">
        <v>15.096642917100681</v>
      </c>
      <c r="K24" s="27">
        <v>9.3918931603630718</v>
      </c>
      <c r="L24" s="28">
        <v>175.37823598135643</v>
      </c>
      <c r="N24" s="26">
        <v>2029</v>
      </c>
      <c r="O24" s="27">
        <v>101.45792714927215</v>
      </c>
      <c r="P24" s="27">
        <v>49.73625515164948</v>
      </c>
      <c r="Q24" s="27">
        <v>6.9776302538417658</v>
      </c>
      <c r="R24" s="27">
        <v>9.3996366935797528</v>
      </c>
      <c r="S24" s="27">
        <v>9.2618571023606755</v>
      </c>
      <c r="T24" s="27">
        <v>1.4484878899256286</v>
      </c>
      <c r="U24" s="27">
        <v>20.750601010341132</v>
      </c>
      <c r="V24" s="27">
        <v>25.762409111289973</v>
      </c>
      <c r="W24" s="27">
        <v>8.0545438504620126</v>
      </c>
      <c r="X24" s="28">
        <v>232.84934821272256</v>
      </c>
      <c r="Z24" s="26">
        <v>2029</v>
      </c>
      <c r="AA24" s="27">
        <v>27.45652757974598</v>
      </c>
      <c r="AB24" s="27">
        <v>6.8903635473804492</v>
      </c>
      <c r="AC24" s="27">
        <v>0.4410906326951593</v>
      </c>
      <c r="AD24" s="27">
        <v>3.1789015978598059</v>
      </c>
      <c r="AE24" s="27">
        <v>0.61009869045668974</v>
      </c>
      <c r="AF24" s="27">
        <v>2.1181782470659463</v>
      </c>
      <c r="AG24" s="27">
        <v>13.408953747706926</v>
      </c>
      <c r="AH24" s="27">
        <v>6.0483539892339993</v>
      </c>
      <c r="AI24" s="27">
        <v>2.2919735300743045</v>
      </c>
      <c r="AJ24" s="28">
        <v>62.444441562219254</v>
      </c>
      <c r="AL24" s="26">
        <v>2029</v>
      </c>
      <c r="AM24" s="27">
        <v>30.967083765922926</v>
      </c>
      <c r="AN24" s="27">
        <v>7.453542510704394</v>
      </c>
      <c r="AO24" s="27">
        <v>0.22336824571530708</v>
      </c>
      <c r="AP24" s="27">
        <v>2.9857822010735009</v>
      </c>
      <c r="AQ24" s="27">
        <v>0.35591464303358977</v>
      </c>
      <c r="AR24" s="27">
        <v>2.7671074087867296</v>
      </c>
      <c r="AS24" s="27">
        <v>3.4821069606212851</v>
      </c>
      <c r="AT24" s="27">
        <v>6.826590186463803</v>
      </c>
      <c r="AU24" s="27">
        <v>2.1463200462229488</v>
      </c>
      <c r="AV24" s="28">
        <v>57.20781596854448</v>
      </c>
      <c r="AX24" s="26">
        <v>2029</v>
      </c>
      <c r="AY24" s="27">
        <v>35.526000000000003</v>
      </c>
      <c r="AZ24" s="27">
        <v>68.358972257527782</v>
      </c>
      <c r="BA24" s="27"/>
      <c r="BB24" s="27"/>
      <c r="BC24" s="27">
        <v>117.61399205004564</v>
      </c>
      <c r="BD24" s="27"/>
      <c r="BE24" s="27"/>
      <c r="BF24" s="27"/>
      <c r="BG24" s="27"/>
      <c r="BH24" s="28">
        <v>221.49896430757343</v>
      </c>
      <c r="BJ24" s="26">
        <v>2029</v>
      </c>
      <c r="BK24" s="27">
        <v>17.465583923859981</v>
      </c>
      <c r="BL24" s="27">
        <v>298.5344063512652</v>
      </c>
      <c r="BM24" s="27">
        <v>0</v>
      </c>
      <c r="BN24" s="27">
        <v>0</v>
      </c>
      <c r="BO24" s="27">
        <v>6.2033518612993832E-2</v>
      </c>
      <c r="BP24" s="27">
        <v>0</v>
      </c>
      <c r="BQ24" s="27">
        <v>0</v>
      </c>
      <c r="BR24" s="27">
        <v>0</v>
      </c>
      <c r="BS24" s="27">
        <v>0</v>
      </c>
      <c r="BT24" s="28">
        <v>316.06202379373821</v>
      </c>
      <c r="BV24" s="26">
        <v>2029</v>
      </c>
      <c r="BW24" s="27"/>
      <c r="BX24" s="27">
        <v>17.203920000000007</v>
      </c>
      <c r="BY24" s="27"/>
      <c r="BZ24" s="27"/>
      <c r="CA24" s="27"/>
      <c r="CB24" s="27"/>
      <c r="CC24" s="27"/>
      <c r="CD24" s="27"/>
      <c r="CE24" s="27"/>
      <c r="CF24" s="28">
        <v>17.203920000000007</v>
      </c>
      <c r="CH24" s="26">
        <v>2029</v>
      </c>
      <c r="CI24" s="27">
        <v>4.4790398353760841</v>
      </c>
      <c r="CJ24" s="27">
        <v>0.93370358063789682</v>
      </c>
      <c r="CK24" s="27">
        <v>0.22560050881532198</v>
      </c>
      <c r="CL24" s="27">
        <v>0.82708675336463056</v>
      </c>
      <c r="CM24" s="27">
        <v>0.51766119788080744</v>
      </c>
      <c r="CN24" s="27">
        <v>0</v>
      </c>
      <c r="CO24" s="27">
        <v>0</v>
      </c>
      <c r="CP24" s="27">
        <v>0</v>
      </c>
      <c r="CQ24" s="27">
        <v>6.0608349132988487E-2</v>
      </c>
      <c r="CR24" s="28">
        <v>7.0437002252077301</v>
      </c>
      <c r="CT24" s="26">
        <v>2029</v>
      </c>
      <c r="CU24" s="27">
        <v>288.37177544744225</v>
      </c>
      <c r="CV24" s="27">
        <v>478.69653311719458</v>
      </c>
      <c r="CW24" s="27">
        <v>10.903798433322562</v>
      </c>
      <c r="CX24" s="27">
        <v>29.259893283392898</v>
      </c>
      <c r="CY24" s="27">
        <v>132.28614557046467</v>
      </c>
      <c r="CZ24" s="27">
        <v>17.300559312975675</v>
      </c>
      <c r="DA24" s="27">
        <v>57.190409746225662</v>
      </c>
      <c r="DB24" s="27">
        <v>53.733996204088463</v>
      </c>
      <c r="DC24" s="27">
        <v>21.945338936255325</v>
      </c>
      <c r="DD24" s="28">
        <v>1089.688450051362</v>
      </c>
      <c r="DE24" s="12">
        <v>0</v>
      </c>
      <c r="DF24" s="26">
        <v>2029</v>
      </c>
      <c r="DG24" s="27">
        <v>0</v>
      </c>
      <c r="DH24" s="27">
        <v>0</v>
      </c>
      <c r="DI24" s="27">
        <v>0</v>
      </c>
      <c r="DJ24" s="27">
        <v>0</v>
      </c>
      <c r="DK24" s="27">
        <v>0</v>
      </c>
      <c r="DL24" s="27">
        <v>0</v>
      </c>
      <c r="DM24" s="27">
        <v>0</v>
      </c>
      <c r="DN24" s="27">
        <v>0</v>
      </c>
      <c r="DO24" s="27">
        <v>0</v>
      </c>
      <c r="DP24" s="28">
        <v>0</v>
      </c>
      <c r="DR24" s="26">
        <v>2029</v>
      </c>
      <c r="DS24" s="27">
        <v>175.37823598135643</v>
      </c>
      <c r="DT24" s="27">
        <v>232.84934821272256</v>
      </c>
      <c r="DU24" s="27">
        <v>62.444441562219261</v>
      </c>
      <c r="DV24" s="27">
        <v>57.20781596854448</v>
      </c>
      <c r="DW24" s="27">
        <v>221.49896430757346</v>
      </c>
      <c r="DX24" s="27">
        <v>17.203920000000007</v>
      </c>
      <c r="DY24" s="27">
        <v>316.06202379373821</v>
      </c>
      <c r="DZ24" s="27">
        <v>7.0437002252077292</v>
      </c>
      <c r="EA24" s="27">
        <v>1089.688450051362</v>
      </c>
      <c r="EB24" s="30">
        <v>0</v>
      </c>
    </row>
    <row r="25" spans="2:132" x14ac:dyDescent="0.25">
      <c r="B25" s="26">
        <v>2030</v>
      </c>
      <c r="C25" s="27">
        <v>71.239315384199315</v>
      </c>
      <c r="D25" s="27">
        <v>29.573778756417344</v>
      </c>
      <c r="E25" s="27">
        <v>3.0439587151778249</v>
      </c>
      <c r="F25" s="27">
        <v>12.917191537430151</v>
      </c>
      <c r="G25" s="27">
        <v>3.8874321229464264</v>
      </c>
      <c r="H25" s="27">
        <v>10.971658849589682</v>
      </c>
      <c r="I25" s="27">
        <v>19.695863384914379</v>
      </c>
      <c r="J25" s="27">
        <v>15.13859607938276</v>
      </c>
      <c r="K25" s="27">
        <v>9.4060975127481914</v>
      </c>
      <c r="L25" s="28">
        <v>175.87389234280607</v>
      </c>
      <c r="N25" s="26">
        <v>2030</v>
      </c>
      <c r="O25" s="27">
        <v>100.74893400988348</v>
      </c>
      <c r="P25" s="27">
        <v>49.02739516567803</v>
      </c>
      <c r="Q25" s="27">
        <v>7.2192542935170678</v>
      </c>
      <c r="R25" s="27">
        <v>9.2276831611877146</v>
      </c>
      <c r="S25" s="27">
        <v>10.021728748052857</v>
      </c>
      <c r="T25" s="27">
        <v>1.3405290097072013</v>
      </c>
      <c r="U25" s="27">
        <v>20.953840617948813</v>
      </c>
      <c r="V25" s="27">
        <v>26.85457673349411</v>
      </c>
      <c r="W25" s="27">
        <v>6.6622608530988616</v>
      </c>
      <c r="X25" s="28">
        <v>232.0562025925681</v>
      </c>
      <c r="Z25" s="26">
        <v>2030</v>
      </c>
      <c r="AA25" s="27">
        <v>27.502243597857284</v>
      </c>
      <c r="AB25" s="27">
        <v>7.090481661120287</v>
      </c>
      <c r="AC25" s="27">
        <v>0.4662227194348107</v>
      </c>
      <c r="AD25" s="27">
        <v>3.1724252001635542</v>
      </c>
      <c r="AE25" s="27">
        <v>0.61116397508404674</v>
      </c>
      <c r="AF25" s="27">
        <v>2.1366553912972956</v>
      </c>
      <c r="AG25" s="27">
        <v>13.849343709163875</v>
      </c>
      <c r="AH25" s="27">
        <v>6.153852093688486</v>
      </c>
      <c r="AI25" s="27">
        <v>2.299917702126923</v>
      </c>
      <c r="AJ25" s="28">
        <v>63.282306049936565</v>
      </c>
      <c r="AL25" s="26">
        <v>2030</v>
      </c>
      <c r="AM25" s="27">
        <v>31.089056410133363</v>
      </c>
      <c r="AN25" s="27">
        <v>7.3943207411361529</v>
      </c>
      <c r="AO25" s="27">
        <v>0.20868738762735142</v>
      </c>
      <c r="AP25" s="27">
        <v>2.9165888548315149</v>
      </c>
      <c r="AQ25" s="27">
        <v>0.33207017739844907</v>
      </c>
      <c r="AR25" s="27">
        <v>2.8196208353550474</v>
      </c>
      <c r="AS25" s="27">
        <v>3.400882015795947</v>
      </c>
      <c r="AT25" s="27">
        <v>6.7447131873631934</v>
      </c>
      <c r="AU25" s="27">
        <v>2.0584339938608238</v>
      </c>
      <c r="AV25" s="28">
        <v>56.964373603501841</v>
      </c>
      <c r="AX25" s="26">
        <v>2030</v>
      </c>
      <c r="AY25" s="27">
        <v>35.526000000000003</v>
      </c>
      <c r="AZ25" s="27">
        <v>72.956670980182494</v>
      </c>
      <c r="BA25" s="27"/>
      <c r="BB25" s="27"/>
      <c r="BC25" s="27">
        <v>115.45202452235411</v>
      </c>
      <c r="BD25" s="27"/>
      <c r="BE25" s="27"/>
      <c r="BF25" s="27"/>
      <c r="BG25" s="27"/>
      <c r="BH25" s="28">
        <v>223.93469550253661</v>
      </c>
      <c r="BJ25" s="26">
        <v>2030</v>
      </c>
      <c r="BK25" s="27">
        <v>14.758849618466693</v>
      </c>
      <c r="BL25" s="27">
        <v>154.66920703299613</v>
      </c>
      <c r="BM25" s="27">
        <v>0</v>
      </c>
      <c r="BN25" s="27">
        <v>0</v>
      </c>
      <c r="BO25" s="27">
        <v>2.1394463620687403E-2</v>
      </c>
      <c r="BP25" s="27">
        <v>0</v>
      </c>
      <c r="BQ25" s="27">
        <v>0</v>
      </c>
      <c r="BR25" s="27">
        <v>0</v>
      </c>
      <c r="BS25" s="27">
        <v>0</v>
      </c>
      <c r="BT25" s="28">
        <v>169.44945111508349</v>
      </c>
      <c r="BV25" s="26">
        <v>2030</v>
      </c>
      <c r="BW25" s="27"/>
      <c r="BX25" s="27">
        <v>17.203920000000007</v>
      </c>
      <c r="BY25" s="27"/>
      <c r="BZ25" s="27"/>
      <c r="CA25" s="27"/>
      <c r="CB25" s="27"/>
      <c r="CC25" s="27"/>
      <c r="CD25" s="27"/>
      <c r="CE25" s="27"/>
      <c r="CF25" s="28">
        <v>17.203920000000007</v>
      </c>
      <c r="CH25" s="26">
        <v>2030</v>
      </c>
      <c r="CI25" s="27">
        <v>4.97124659633461</v>
      </c>
      <c r="CJ25" s="27">
        <v>0.76401714115967145</v>
      </c>
      <c r="CK25" s="27">
        <v>0.10663865631857618</v>
      </c>
      <c r="CL25" s="27">
        <v>0.78863363985320323</v>
      </c>
      <c r="CM25" s="27">
        <v>0.50701663588518142</v>
      </c>
      <c r="CN25" s="27">
        <v>0</v>
      </c>
      <c r="CO25" s="27">
        <v>0</v>
      </c>
      <c r="CP25" s="27">
        <v>0</v>
      </c>
      <c r="CQ25" s="27">
        <v>5.588655187248321E-2</v>
      </c>
      <c r="CR25" s="28">
        <v>7.1934392214237253</v>
      </c>
      <c r="CT25" s="26">
        <v>2030</v>
      </c>
      <c r="CU25" s="27">
        <v>285.83564561687479</v>
      </c>
      <c r="CV25" s="27">
        <v>338.67979147868999</v>
      </c>
      <c r="CW25" s="27">
        <v>11.044761772075631</v>
      </c>
      <c r="CX25" s="27">
        <v>29.022522393466133</v>
      </c>
      <c r="CY25" s="27">
        <v>130.83283064534174</v>
      </c>
      <c r="CZ25" s="27">
        <v>17.26846408594923</v>
      </c>
      <c r="DA25" s="27">
        <v>57.899929727823015</v>
      </c>
      <c r="DB25" s="27">
        <v>54.891738093928552</v>
      </c>
      <c r="DC25" s="27">
        <v>20.482596613707283</v>
      </c>
      <c r="DD25" s="28">
        <v>945.95828042785627</v>
      </c>
      <c r="DE25" s="12">
        <v>0</v>
      </c>
      <c r="DF25" s="26">
        <v>2030</v>
      </c>
      <c r="DG25" s="27">
        <v>0</v>
      </c>
      <c r="DH25" s="27">
        <v>0</v>
      </c>
      <c r="DI25" s="27">
        <v>0</v>
      </c>
      <c r="DJ25" s="27">
        <v>0</v>
      </c>
      <c r="DK25" s="27">
        <v>0</v>
      </c>
      <c r="DL25" s="27">
        <v>0</v>
      </c>
      <c r="DM25" s="27">
        <v>0</v>
      </c>
      <c r="DN25" s="27">
        <v>0</v>
      </c>
      <c r="DO25" s="27">
        <v>0</v>
      </c>
      <c r="DP25" s="28">
        <v>0</v>
      </c>
      <c r="DR25" s="26">
        <v>2030</v>
      </c>
      <c r="DS25" s="27">
        <v>175.8738923428061</v>
      </c>
      <c r="DT25" s="27">
        <v>232.05620259256816</v>
      </c>
      <c r="DU25" s="27">
        <v>63.282306049936558</v>
      </c>
      <c r="DV25" s="27">
        <v>56.964373603501848</v>
      </c>
      <c r="DW25" s="27">
        <v>223.93469550253658</v>
      </c>
      <c r="DX25" s="27">
        <v>17.203920000000007</v>
      </c>
      <c r="DY25" s="27">
        <v>169.44945111508346</v>
      </c>
      <c r="DZ25" s="27">
        <v>7.1934392214237244</v>
      </c>
      <c r="EA25" s="27">
        <v>945.95828042785649</v>
      </c>
      <c r="EB25" s="30">
        <v>0</v>
      </c>
    </row>
    <row r="26" spans="2:132" x14ac:dyDescent="0.25">
      <c r="B26" s="26">
        <v>2031</v>
      </c>
      <c r="C26" s="27">
        <v>71.46247275152318</v>
      </c>
      <c r="D26" s="27">
        <v>29.565063771760919</v>
      </c>
      <c r="E26" s="27">
        <v>3.049001713048904</v>
      </c>
      <c r="F26" s="27">
        <v>12.958775742237437</v>
      </c>
      <c r="G26" s="27">
        <v>3.9077708944769687</v>
      </c>
      <c r="H26" s="27">
        <v>10.980016151794828</v>
      </c>
      <c r="I26" s="27">
        <v>19.841862739377486</v>
      </c>
      <c r="J26" s="27">
        <v>15.176672237792289</v>
      </c>
      <c r="K26" s="27">
        <v>9.416797206887523</v>
      </c>
      <c r="L26" s="28">
        <v>176.35843320889956</v>
      </c>
      <c r="N26" s="26">
        <v>2031</v>
      </c>
      <c r="O26" s="27">
        <v>102.15458172543778</v>
      </c>
      <c r="P26" s="27">
        <v>48.48573388165746</v>
      </c>
      <c r="Q26" s="27">
        <v>7.0450122661341217</v>
      </c>
      <c r="R26" s="27">
        <v>9.122048992639245</v>
      </c>
      <c r="S26" s="27">
        <v>11.14100423666566</v>
      </c>
      <c r="T26" s="27">
        <v>1.237371397365288</v>
      </c>
      <c r="U26" s="27">
        <v>21.195875425425726</v>
      </c>
      <c r="V26" s="27">
        <v>27.201802858666763</v>
      </c>
      <c r="W26" s="27">
        <v>5.6654133639733582</v>
      </c>
      <c r="X26" s="28">
        <v>233.24884414796534</v>
      </c>
      <c r="Z26" s="26">
        <v>2031</v>
      </c>
      <c r="AA26" s="27">
        <v>27.62252016096333</v>
      </c>
      <c r="AB26" s="27">
        <v>7.285953891423965</v>
      </c>
      <c r="AC26" s="27">
        <v>0.4784761431047842</v>
      </c>
      <c r="AD26" s="27">
        <v>3.1815446332089454</v>
      </c>
      <c r="AE26" s="27">
        <v>0.61419564147114414</v>
      </c>
      <c r="AF26" s="27">
        <v>2.1524510632058007</v>
      </c>
      <c r="AG26" s="27">
        <v>14.332458823458792</v>
      </c>
      <c r="AH26" s="27">
        <v>6.2781752386718921</v>
      </c>
      <c r="AI26" s="27">
        <v>2.2970010339392029</v>
      </c>
      <c r="AJ26" s="28">
        <v>64.242776629447846</v>
      </c>
      <c r="AL26" s="26">
        <v>2031</v>
      </c>
      <c r="AM26" s="27">
        <v>31.346333740408372</v>
      </c>
      <c r="AN26" s="27">
        <v>7.3947838468976634</v>
      </c>
      <c r="AO26" s="27">
        <v>0.19698830035861334</v>
      </c>
      <c r="AP26" s="27">
        <v>2.8338938840329972</v>
      </c>
      <c r="AQ26" s="27">
        <v>0.31008783026806891</v>
      </c>
      <c r="AR26" s="27">
        <v>2.8869467089102403</v>
      </c>
      <c r="AS26" s="27">
        <v>3.3084062165798414</v>
      </c>
      <c r="AT26" s="27">
        <v>6.7092465548832179</v>
      </c>
      <c r="AU26" s="27">
        <v>1.9747939804044965</v>
      </c>
      <c r="AV26" s="28">
        <v>56.961481062743502</v>
      </c>
      <c r="AX26" s="26">
        <v>2031</v>
      </c>
      <c r="AY26" s="27">
        <v>35.526000000000003</v>
      </c>
      <c r="AZ26" s="27">
        <v>74.737712023649379</v>
      </c>
      <c r="BA26" s="27"/>
      <c r="BB26" s="27"/>
      <c r="BC26" s="27">
        <v>116.85266533996878</v>
      </c>
      <c r="BD26" s="27"/>
      <c r="BE26" s="27"/>
      <c r="BF26" s="27"/>
      <c r="BG26" s="27"/>
      <c r="BH26" s="28">
        <v>227.11637736361817</v>
      </c>
      <c r="BJ26" s="26">
        <v>2031</v>
      </c>
      <c r="BK26" s="27">
        <v>12.292590372792453</v>
      </c>
      <c r="BL26" s="27">
        <v>111.99956448000005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</v>
      </c>
      <c r="BT26" s="28">
        <v>124.29215485279249</v>
      </c>
      <c r="BV26" s="26">
        <v>2031</v>
      </c>
      <c r="BW26" s="27"/>
      <c r="BX26" s="27">
        <v>17.203920000000007</v>
      </c>
      <c r="BY26" s="27"/>
      <c r="BZ26" s="27"/>
      <c r="CA26" s="27"/>
      <c r="CB26" s="27"/>
      <c r="CC26" s="27"/>
      <c r="CD26" s="27"/>
      <c r="CE26" s="27"/>
      <c r="CF26" s="28">
        <v>17.203920000000007</v>
      </c>
      <c r="CH26" s="26">
        <v>2031</v>
      </c>
      <c r="CI26" s="27">
        <v>4.9057803872091759</v>
      </c>
      <c r="CJ26" s="27">
        <v>0.82629183109314353</v>
      </c>
      <c r="CK26" s="27">
        <v>0.15075624748308022</v>
      </c>
      <c r="CL26" s="27">
        <v>1.7443835496009106</v>
      </c>
      <c r="CM26" s="27">
        <v>0.49574393736948358</v>
      </c>
      <c r="CN26" s="27">
        <v>0</v>
      </c>
      <c r="CO26" s="27">
        <v>0</v>
      </c>
      <c r="CP26" s="27">
        <v>0.98207999999999995</v>
      </c>
      <c r="CQ26" s="27">
        <v>5.1904067363881395E-2</v>
      </c>
      <c r="CR26" s="28">
        <v>9.1569400201196753</v>
      </c>
      <c r="CT26" s="26">
        <v>2031</v>
      </c>
      <c r="CU26" s="27">
        <v>285.31027913833435</v>
      </c>
      <c r="CV26" s="27">
        <v>297.49902372648256</v>
      </c>
      <c r="CW26" s="27">
        <v>10.920234670129508</v>
      </c>
      <c r="CX26" s="27">
        <v>29.840646801719526</v>
      </c>
      <c r="CY26" s="27">
        <v>133.32146788022013</v>
      </c>
      <c r="CZ26" s="27">
        <v>17.256785321276158</v>
      </c>
      <c r="DA26" s="27">
        <v>58.678603204841842</v>
      </c>
      <c r="DB26" s="27">
        <v>56.347976890014166</v>
      </c>
      <c r="DC26" s="27">
        <v>19.405909652568457</v>
      </c>
      <c r="DD26" s="28">
        <v>908.58092728558665</v>
      </c>
      <c r="DE26" s="12">
        <v>0</v>
      </c>
      <c r="DF26" s="26">
        <v>2031</v>
      </c>
      <c r="DG26" s="27">
        <v>0</v>
      </c>
      <c r="DH26" s="27">
        <v>0</v>
      </c>
      <c r="DI26" s="27">
        <v>0</v>
      </c>
      <c r="DJ26" s="27">
        <v>0</v>
      </c>
      <c r="DK26" s="27">
        <v>0</v>
      </c>
      <c r="DL26" s="27">
        <v>0</v>
      </c>
      <c r="DM26" s="27">
        <v>0</v>
      </c>
      <c r="DN26" s="27">
        <v>0</v>
      </c>
      <c r="DO26" s="27">
        <v>0</v>
      </c>
      <c r="DP26" s="28">
        <v>0</v>
      </c>
      <c r="DR26" s="26">
        <v>2031</v>
      </c>
      <c r="DS26" s="27">
        <v>176.35843320889953</v>
      </c>
      <c r="DT26" s="27">
        <v>233.2488441479654</v>
      </c>
      <c r="DU26" s="27">
        <v>64.242776629447846</v>
      </c>
      <c r="DV26" s="27">
        <v>56.961481062743509</v>
      </c>
      <c r="DW26" s="27">
        <v>227.1163773636182</v>
      </c>
      <c r="DX26" s="27">
        <v>17.203920000000007</v>
      </c>
      <c r="DY26" s="27">
        <v>124.29215485279246</v>
      </c>
      <c r="DZ26" s="27">
        <v>9.1569400201196753</v>
      </c>
      <c r="EA26" s="27">
        <v>908.58092728558665</v>
      </c>
      <c r="EB26" s="30">
        <v>0</v>
      </c>
    </row>
    <row r="27" spans="2:132" x14ac:dyDescent="0.25">
      <c r="B27" s="26">
        <v>2032</v>
      </c>
      <c r="C27" s="27">
        <v>71.458933109947438</v>
      </c>
      <c r="D27" s="27">
        <v>29.468262036948786</v>
      </c>
      <c r="E27" s="27">
        <v>3.0473354178670107</v>
      </c>
      <c r="F27" s="27">
        <v>12.953601258479777</v>
      </c>
      <c r="G27" s="27">
        <v>3.9134612950218379</v>
      </c>
      <c r="H27" s="27">
        <v>10.958767426667217</v>
      </c>
      <c r="I27" s="27">
        <v>19.911783556383551</v>
      </c>
      <c r="J27" s="27">
        <v>15.163576196164549</v>
      </c>
      <c r="K27" s="27">
        <v>9.3941634172222788</v>
      </c>
      <c r="L27" s="28">
        <v>176.26988371470242</v>
      </c>
      <c r="N27" s="26">
        <v>2032</v>
      </c>
      <c r="O27" s="27">
        <v>103.99820495921385</v>
      </c>
      <c r="P27" s="27">
        <v>47.841922942831154</v>
      </c>
      <c r="Q27" s="27">
        <v>6.5190158573856891</v>
      </c>
      <c r="R27" s="27">
        <v>9.029759944782624</v>
      </c>
      <c r="S27" s="27">
        <v>12.223881577692234</v>
      </c>
      <c r="T27" s="27">
        <v>1.1363600898704622</v>
      </c>
      <c r="U27" s="27">
        <v>21.322103992147429</v>
      </c>
      <c r="V27" s="27">
        <v>26.996802809805441</v>
      </c>
      <c r="W27" s="27">
        <v>4.9013494770778374</v>
      </c>
      <c r="X27" s="28">
        <v>233.9694016508067</v>
      </c>
      <c r="Z27" s="26">
        <v>2032</v>
      </c>
      <c r="AA27" s="27">
        <v>27.740929030230586</v>
      </c>
      <c r="AB27" s="27">
        <v>7.4596255560155447</v>
      </c>
      <c r="AC27" s="27">
        <v>0.48335726082544034</v>
      </c>
      <c r="AD27" s="27">
        <v>3.1939423616927147</v>
      </c>
      <c r="AE27" s="27">
        <v>0.617178206519304</v>
      </c>
      <c r="AF27" s="27">
        <v>2.1635580891946598</v>
      </c>
      <c r="AG27" s="27">
        <v>14.817869161215091</v>
      </c>
      <c r="AH27" s="27">
        <v>6.4022259884422725</v>
      </c>
      <c r="AI27" s="27">
        <v>2.292272905771787</v>
      </c>
      <c r="AJ27" s="28">
        <v>65.170958559907405</v>
      </c>
      <c r="AL27" s="26">
        <v>2032</v>
      </c>
      <c r="AM27" s="27">
        <v>31.548996058140762</v>
      </c>
      <c r="AN27" s="27">
        <v>7.3891644786911543</v>
      </c>
      <c r="AO27" s="27">
        <v>0.18756745861169241</v>
      </c>
      <c r="AP27" s="27">
        <v>2.7326848531618846</v>
      </c>
      <c r="AQ27" s="27">
        <v>0.29254262839655382</v>
      </c>
      <c r="AR27" s="27">
        <v>2.9446370129060142</v>
      </c>
      <c r="AS27" s="27">
        <v>3.1951767083862017</v>
      </c>
      <c r="AT27" s="27">
        <v>6.683215185964074</v>
      </c>
      <c r="AU27" s="27">
        <v>1.8884722780009691</v>
      </c>
      <c r="AV27" s="28">
        <v>56.862456662259305</v>
      </c>
      <c r="AX27" s="26">
        <v>2032</v>
      </c>
      <c r="AY27" s="27">
        <v>35.526000000000003</v>
      </c>
      <c r="AZ27" s="27">
        <v>68.301876738380642</v>
      </c>
      <c r="BA27" s="27"/>
      <c r="BB27" s="27"/>
      <c r="BC27" s="27">
        <v>116.27646537603869</v>
      </c>
      <c r="BD27" s="27"/>
      <c r="BE27" s="27"/>
      <c r="BF27" s="27"/>
      <c r="BG27" s="27"/>
      <c r="BH27" s="28">
        <v>220.10434211441932</v>
      </c>
      <c r="BJ27" s="26">
        <v>2032</v>
      </c>
      <c r="BK27" s="27">
        <v>10.68096580412386</v>
      </c>
      <c r="BL27" s="27">
        <v>202.56200512883242</v>
      </c>
      <c r="BM27" s="27">
        <v>0</v>
      </c>
      <c r="BN27" s="27">
        <v>0</v>
      </c>
      <c r="BO27" s="27">
        <v>4.2578983169259281E-2</v>
      </c>
      <c r="BP27" s="27">
        <v>0</v>
      </c>
      <c r="BQ27" s="27">
        <v>0</v>
      </c>
      <c r="BR27" s="27">
        <v>0</v>
      </c>
      <c r="BS27" s="27">
        <v>0</v>
      </c>
      <c r="BT27" s="28">
        <v>213.28554991612555</v>
      </c>
      <c r="BV27" s="26">
        <v>2032</v>
      </c>
      <c r="BW27" s="27"/>
      <c r="BX27" s="27">
        <v>17.203920000000007</v>
      </c>
      <c r="BY27" s="27"/>
      <c r="BZ27" s="27"/>
      <c r="CA27" s="27"/>
      <c r="CB27" s="27"/>
      <c r="CC27" s="27"/>
      <c r="CD27" s="27"/>
      <c r="CE27" s="27"/>
      <c r="CF27" s="28">
        <v>17.203920000000007</v>
      </c>
      <c r="CH27" s="26">
        <v>2032</v>
      </c>
      <c r="CI27" s="27">
        <v>4.7017472061224046</v>
      </c>
      <c r="CJ27" s="27">
        <v>0.90693449222914646</v>
      </c>
      <c r="CK27" s="27">
        <v>0.20363394793833176</v>
      </c>
      <c r="CL27" s="27">
        <v>1.7737291919560401</v>
      </c>
      <c r="CM27" s="27">
        <v>0.51314593564029809</v>
      </c>
      <c r="CN27" s="27">
        <v>0</v>
      </c>
      <c r="CO27" s="27">
        <v>0</v>
      </c>
      <c r="CP27" s="27">
        <v>0.98207999999999995</v>
      </c>
      <c r="CQ27" s="27">
        <v>5.2719750212806775E-2</v>
      </c>
      <c r="CR27" s="28">
        <v>9.133990524099028</v>
      </c>
      <c r="CT27" s="26">
        <v>2032</v>
      </c>
      <c r="CU27" s="27">
        <v>285.65577616777887</v>
      </c>
      <c r="CV27" s="27">
        <v>381.13371137392886</v>
      </c>
      <c r="CW27" s="27">
        <v>10.440909942628162</v>
      </c>
      <c r="CX27" s="27">
        <v>29.683717610073042</v>
      </c>
      <c r="CY27" s="27">
        <v>133.87925400247821</v>
      </c>
      <c r="CZ27" s="27">
        <v>17.203322618638353</v>
      </c>
      <c r="DA27" s="27">
        <v>59.246933418132279</v>
      </c>
      <c r="DB27" s="27">
        <v>56.227900180376345</v>
      </c>
      <c r="DC27" s="27">
        <v>18.528977828285679</v>
      </c>
      <c r="DD27" s="28">
        <v>992.00050314231976</v>
      </c>
      <c r="DE27" s="12">
        <v>0</v>
      </c>
      <c r="DF27" s="26">
        <v>2032</v>
      </c>
      <c r="DG27" s="27">
        <v>0</v>
      </c>
      <c r="DH27" s="27">
        <v>0</v>
      </c>
      <c r="DI27" s="27">
        <v>0</v>
      </c>
      <c r="DJ27" s="27">
        <v>0</v>
      </c>
      <c r="DK27" s="27">
        <v>0</v>
      </c>
      <c r="DL27" s="27">
        <v>0</v>
      </c>
      <c r="DM27" s="27">
        <v>0</v>
      </c>
      <c r="DN27" s="27">
        <v>0</v>
      </c>
      <c r="DO27" s="27">
        <v>0</v>
      </c>
      <c r="DP27" s="28">
        <v>0</v>
      </c>
      <c r="DR27" s="26">
        <v>2032</v>
      </c>
      <c r="DS27" s="27">
        <v>176.26988371470239</v>
      </c>
      <c r="DT27" s="27">
        <v>233.96940165080673</v>
      </c>
      <c r="DU27" s="27">
        <v>65.17095855990739</v>
      </c>
      <c r="DV27" s="27">
        <v>56.862456662259312</v>
      </c>
      <c r="DW27" s="27">
        <v>220.10434211441938</v>
      </c>
      <c r="DX27" s="27">
        <v>17.203920000000007</v>
      </c>
      <c r="DY27" s="27">
        <v>213.28554991612555</v>
      </c>
      <c r="DZ27" s="27">
        <v>9.133990524099028</v>
      </c>
      <c r="EA27" s="27">
        <v>992.00050314231976</v>
      </c>
      <c r="EB27" s="30">
        <v>0</v>
      </c>
    </row>
    <row r="28" spans="2:132" x14ac:dyDescent="0.25">
      <c r="B28" s="26">
        <v>2033</v>
      </c>
      <c r="C28" s="27">
        <v>71.895466622299764</v>
      </c>
      <c r="D28" s="27">
        <v>29.560131855733445</v>
      </c>
      <c r="E28" s="27">
        <v>3.0652342347509811</v>
      </c>
      <c r="F28" s="27">
        <v>13.0226525426654</v>
      </c>
      <c r="G28" s="27">
        <v>3.9420821421888772</v>
      </c>
      <c r="H28" s="27">
        <v>11.00912964493201</v>
      </c>
      <c r="I28" s="27">
        <v>20.129464432235054</v>
      </c>
      <c r="J28" s="27">
        <v>15.241483215985838</v>
      </c>
      <c r="K28" s="27">
        <v>9.4265126554839114</v>
      </c>
      <c r="L28" s="28">
        <v>177.2921573462753</v>
      </c>
      <c r="N28" s="26">
        <v>2033</v>
      </c>
      <c r="O28" s="27">
        <v>106.16698854113797</v>
      </c>
      <c r="P28" s="27">
        <v>47.407136196831878</v>
      </c>
      <c r="Q28" s="27">
        <v>5.8249768473225387</v>
      </c>
      <c r="R28" s="27">
        <v>9.0002701555427524</v>
      </c>
      <c r="S28" s="27">
        <v>13.061362456728034</v>
      </c>
      <c r="T28" s="27">
        <v>1.0524898723070819</v>
      </c>
      <c r="U28" s="27">
        <v>21.477351823878859</v>
      </c>
      <c r="V28" s="27">
        <v>26.750218546524618</v>
      </c>
      <c r="W28" s="27">
        <v>4.3037909564056109</v>
      </c>
      <c r="X28" s="28">
        <v>235.04458539667934</v>
      </c>
      <c r="Z28" s="26">
        <v>2033</v>
      </c>
      <c r="AA28" s="27">
        <v>27.863347298129984</v>
      </c>
      <c r="AB28" s="27">
        <v>7.6180273339463591</v>
      </c>
      <c r="AC28" s="27">
        <v>0.48519957042286493</v>
      </c>
      <c r="AD28" s="27">
        <v>3.2082350210547101</v>
      </c>
      <c r="AE28" s="27">
        <v>0.62014569564065514</v>
      </c>
      <c r="AF28" s="27">
        <v>2.1730021441919862</v>
      </c>
      <c r="AG28" s="27">
        <v>15.30749394370423</v>
      </c>
      <c r="AH28" s="27">
        <v>6.5268133514595617</v>
      </c>
      <c r="AI28" s="27">
        <v>2.2915711316823018</v>
      </c>
      <c r="AJ28" s="28">
        <v>66.093835490232649</v>
      </c>
      <c r="AL28" s="26">
        <v>2033</v>
      </c>
      <c r="AM28" s="27">
        <v>31.753277682706113</v>
      </c>
      <c r="AN28" s="27">
        <v>7.4082102467650612</v>
      </c>
      <c r="AO28" s="27">
        <v>0.17978281722241443</v>
      </c>
      <c r="AP28" s="27">
        <v>2.6271598956302644</v>
      </c>
      <c r="AQ28" s="27">
        <v>0.27993923419878725</v>
      </c>
      <c r="AR28" s="27">
        <v>2.9969229360729499</v>
      </c>
      <c r="AS28" s="27">
        <v>3.0761929842693436</v>
      </c>
      <c r="AT28" s="27">
        <v>6.6750087559621782</v>
      </c>
      <c r="AU28" s="27">
        <v>1.8056689998496236</v>
      </c>
      <c r="AV28" s="28">
        <v>56.802163552676724</v>
      </c>
      <c r="AX28" s="26">
        <v>2033</v>
      </c>
      <c r="AY28" s="27">
        <v>35.526000000000003</v>
      </c>
      <c r="AZ28" s="27">
        <v>68.476695160240993</v>
      </c>
      <c r="BA28" s="27"/>
      <c r="BB28" s="27"/>
      <c r="BC28" s="27">
        <v>111.58954084063608</v>
      </c>
      <c r="BD28" s="27"/>
      <c r="BE28" s="27"/>
      <c r="BF28" s="27"/>
      <c r="BG28" s="27"/>
      <c r="BH28" s="28">
        <v>215.59223600087705</v>
      </c>
      <c r="BJ28" s="26">
        <v>2033</v>
      </c>
      <c r="BK28" s="27">
        <v>8.778168577065248</v>
      </c>
      <c r="BL28" s="27">
        <v>145.86147171890562</v>
      </c>
      <c r="BM28" s="27">
        <v>0</v>
      </c>
      <c r="BN28" s="27">
        <v>0</v>
      </c>
      <c r="BO28" s="27">
        <v>2.9031124888130783E-3</v>
      </c>
      <c r="BP28" s="27">
        <v>0</v>
      </c>
      <c r="BQ28" s="27">
        <v>0</v>
      </c>
      <c r="BR28" s="27">
        <v>0</v>
      </c>
      <c r="BS28" s="27">
        <v>0</v>
      </c>
      <c r="BT28" s="28">
        <v>154.64254340845969</v>
      </c>
      <c r="BV28" s="26">
        <v>2033</v>
      </c>
      <c r="BW28" s="27"/>
      <c r="BX28" s="27">
        <v>17.203920000000007</v>
      </c>
      <c r="BY28" s="27"/>
      <c r="BZ28" s="27"/>
      <c r="CA28" s="27"/>
      <c r="CB28" s="27"/>
      <c r="CC28" s="27"/>
      <c r="CD28" s="27"/>
      <c r="CE28" s="27"/>
      <c r="CF28" s="28">
        <v>17.203920000000007</v>
      </c>
      <c r="CH28" s="26">
        <v>2033</v>
      </c>
      <c r="CI28" s="27">
        <v>4.7601260354481481</v>
      </c>
      <c r="CJ28" s="27">
        <v>0.85570532039636615</v>
      </c>
      <c r="CK28" s="27">
        <v>0.16979529016011527</v>
      </c>
      <c r="CL28" s="27">
        <v>1.7760735695577694</v>
      </c>
      <c r="CM28" s="27">
        <v>0.51831100259149232</v>
      </c>
      <c r="CN28" s="27">
        <v>0</v>
      </c>
      <c r="CO28" s="27">
        <v>0</v>
      </c>
      <c r="CP28" s="27">
        <v>0.98207999999999995</v>
      </c>
      <c r="CQ28" s="27">
        <v>5.1862330994112221E-2</v>
      </c>
      <c r="CR28" s="28">
        <v>9.1139535491480022</v>
      </c>
      <c r="CT28" s="26">
        <v>2033</v>
      </c>
      <c r="CU28" s="27">
        <v>286.7433747567872</v>
      </c>
      <c r="CV28" s="27">
        <v>324.39129783281959</v>
      </c>
      <c r="CW28" s="27">
        <v>9.7249887598789169</v>
      </c>
      <c r="CX28" s="27">
        <v>29.634391184450894</v>
      </c>
      <c r="CY28" s="27">
        <v>130.01428448447271</v>
      </c>
      <c r="CZ28" s="27">
        <v>17.23154459750403</v>
      </c>
      <c r="DA28" s="27">
        <v>59.99050318408748</v>
      </c>
      <c r="DB28" s="27">
        <v>56.17560386993221</v>
      </c>
      <c r="DC28" s="27">
        <v>17.879406074415559</v>
      </c>
      <c r="DD28" s="28">
        <v>931.78539474434854</v>
      </c>
      <c r="DE28" s="12">
        <v>0</v>
      </c>
      <c r="DF28" s="26">
        <v>2033</v>
      </c>
      <c r="DG28" s="27">
        <v>0</v>
      </c>
      <c r="DH28" s="27">
        <v>0</v>
      </c>
      <c r="DI28" s="27">
        <v>0</v>
      </c>
      <c r="DJ28" s="27">
        <v>0</v>
      </c>
      <c r="DK28" s="27">
        <v>0</v>
      </c>
      <c r="DL28" s="27">
        <v>0</v>
      </c>
      <c r="DM28" s="27">
        <v>0</v>
      </c>
      <c r="DN28" s="27">
        <v>0</v>
      </c>
      <c r="DO28" s="27">
        <v>0</v>
      </c>
      <c r="DP28" s="28">
        <v>0</v>
      </c>
      <c r="DR28" s="26">
        <v>2033</v>
      </c>
      <c r="DS28" s="27">
        <v>177.29215734627527</v>
      </c>
      <c r="DT28" s="27">
        <v>235.04458539667937</v>
      </c>
      <c r="DU28" s="27">
        <v>66.093835490232664</v>
      </c>
      <c r="DV28" s="27">
        <v>56.802163552676724</v>
      </c>
      <c r="DW28" s="27">
        <v>215.59223600087705</v>
      </c>
      <c r="DX28" s="27">
        <v>17.203920000000007</v>
      </c>
      <c r="DY28" s="27">
        <v>154.6425434084596</v>
      </c>
      <c r="DZ28" s="27">
        <v>9.1139535491480039</v>
      </c>
      <c r="EA28" s="27">
        <v>931.78539474434876</v>
      </c>
      <c r="EB28" s="30">
        <v>0</v>
      </c>
    </row>
    <row r="29" spans="2:132" x14ac:dyDescent="0.25">
      <c r="B29" s="26">
        <v>2034</v>
      </c>
      <c r="C29" s="27">
        <v>72.100252031620713</v>
      </c>
      <c r="D29" s="27">
        <v>29.562781893445816</v>
      </c>
      <c r="E29" s="27">
        <v>3.0738241835029387</v>
      </c>
      <c r="F29" s="27">
        <v>13.045319858281983</v>
      </c>
      <c r="G29" s="27">
        <v>3.9562638882349916</v>
      </c>
      <c r="H29" s="27">
        <v>11.027083402549124</v>
      </c>
      <c r="I29" s="27">
        <v>20.268923301430544</v>
      </c>
      <c r="J29" s="27">
        <v>15.268352989448616</v>
      </c>
      <c r="K29" s="27">
        <v>9.4262811086677694</v>
      </c>
      <c r="L29" s="28">
        <v>177.72908265718249</v>
      </c>
      <c r="N29" s="26">
        <v>2034</v>
      </c>
      <c r="O29" s="27">
        <v>108.79219048976096</v>
      </c>
      <c r="P29" s="27">
        <v>47.347242855465119</v>
      </c>
      <c r="Q29" s="27">
        <v>5.1043181747918611</v>
      </c>
      <c r="R29" s="27">
        <v>9.0616674683660445</v>
      </c>
      <c r="S29" s="27">
        <v>13.612351997048121</v>
      </c>
      <c r="T29" s="27">
        <v>0.99528169658387189</v>
      </c>
      <c r="U29" s="27">
        <v>21.763023354887846</v>
      </c>
      <c r="V29" s="27">
        <v>26.735063852554475</v>
      </c>
      <c r="W29" s="27">
        <v>3.865609841385421</v>
      </c>
      <c r="X29" s="28">
        <v>237.27674973084373</v>
      </c>
      <c r="Z29" s="26">
        <v>2034</v>
      </c>
      <c r="AA29" s="27">
        <v>27.988294925643739</v>
      </c>
      <c r="AB29" s="27">
        <v>7.7654684161513003</v>
      </c>
      <c r="AC29" s="27">
        <v>0.48620128079753072</v>
      </c>
      <c r="AD29" s="27">
        <v>3.2232032893407432</v>
      </c>
      <c r="AE29" s="27">
        <v>0.62306583284372741</v>
      </c>
      <c r="AF29" s="27">
        <v>2.1820531332902888</v>
      </c>
      <c r="AG29" s="27">
        <v>15.800095167621549</v>
      </c>
      <c r="AH29" s="27">
        <v>6.6516215585231464</v>
      </c>
      <c r="AI29" s="27">
        <v>2.295370773699752</v>
      </c>
      <c r="AJ29" s="28">
        <v>67.015374377911783</v>
      </c>
      <c r="AL29" s="26">
        <v>2034</v>
      </c>
      <c r="AM29" s="27">
        <v>31.976258886549587</v>
      </c>
      <c r="AN29" s="27">
        <v>7.4557116763900444</v>
      </c>
      <c r="AO29" s="27">
        <v>0.17293512691099688</v>
      </c>
      <c r="AP29" s="27">
        <v>2.5247707094429366</v>
      </c>
      <c r="AQ29" s="27">
        <v>0.2695676640362214</v>
      </c>
      <c r="AR29" s="27">
        <v>3.0468840466673619</v>
      </c>
      <c r="AS29" s="27">
        <v>2.960256076999213</v>
      </c>
      <c r="AT29" s="27">
        <v>6.685637415987526</v>
      </c>
      <c r="AU29" s="27">
        <v>1.7292612430284249</v>
      </c>
      <c r="AV29" s="28">
        <v>56.82128284601233</v>
      </c>
      <c r="AX29" s="26">
        <v>2034</v>
      </c>
      <c r="AY29" s="27">
        <v>35.526000000000003</v>
      </c>
      <c r="AZ29" s="27">
        <v>71.866125020531541</v>
      </c>
      <c r="BA29" s="27"/>
      <c r="BB29" s="27"/>
      <c r="BC29" s="27">
        <v>105.07757715377021</v>
      </c>
      <c r="BD29" s="27"/>
      <c r="BE29" s="27"/>
      <c r="BF29" s="27"/>
      <c r="BG29" s="27"/>
      <c r="BH29" s="28">
        <v>212.46970217430174</v>
      </c>
      <c r="BJ29" s="26">
        <v>2034</v>
      </c>
      <c r="BK29" s="27">
        <v>7.2579041078023847</v>
      </c>
      <c r="BL29" s="27">
        <v>114.01069000081253</v>
      </c>
      <c r="BM29" s="27">
        <v>0</v>
      </c>
      <c r="BN29" s="27">
        <v>0</v>
      </c>
      <c r="BO29" s="27">
        <v>0</v>
      </c>
      <c r="BP29" s="27">
        <v>0</v>
      </c>
      <c r="BQ29" s="27">
        <v>0</v>
      </c>
      <c r="BR29" s="27">
        <v>0</v>
      </c>
      <c r="BS29" s="27">
        <v>0</v>
      </c>
      <c r="BT29" s="28">
        <v>121.26859410861492</v>
      </c>
      <c r="BV29" s="26">
        <v>2034</v>
      </c>
      <c r="BW29" s="27"/>
      <c r="BX29" s="27">
        <v>17.203920000000007</v>
      </c>
      <c r="BY29" s="27"/>
      <c r="BZ29" s="27"/>
      <c r="CA29" s="27"/>
      <c r="CB29" s="27"/>
      <c r="CC29" s="27"/>
      <c r="CD29" s="27"/>
      <c r="CE29" s="27"/>
      <c r="CF29" s="28">
        <v>17.203920000000007</v>
      </c>
      <c r="CH29" s="26">
        <v>2034</v>
      </c>
      <c r="CI29" s="27">
        <v>4.8612466430586094</v>
      </c>
      <c r="CJ29" s="27">
        <v>0.82468696751754045</v>
      </c>
      <c r="CK29" s="27">
        <v>0.14907949321675232</v>
      </c>
      <c r="CL29" s="27">
        <v>1.7626330614390391</v>
      </c>
      <c r="CM29" s="27">
        <v>0.51069524538776545</v>
      </c>
      <c r="CN29" s="27">
        <v>0</v>
      </c>
      <c r="CO29" s="27">
        <v>0</v>
      </c>
      <c r="CP29" s="27">
        <v>0.98207999999999995</v>
      </c>
      <c r="CQ29" s="27">
        <v>5.0185841738328185E-2</v>
      </c>
      <c r="CR29" s="28">
        <v>9.1406072523580342</v>
      </c>
      <c r="CT29" s="26">
        <v>2034</v>
      </c>
      <c r="CU29" s="27">
        <v>288.50214708443599</v>
      </c>
      <c r="CV29" s="27">
        <v>296.03662683031393</v>
      </c>
      <c r="CW29" s="27">
        <v>8.9863582592200792</v>
      </c>
      <c r="CX29" s="27">
        <v>29.617594386870746</v>
      </c>
      <c r="CY29" s="27">
        <v>124.04952178132105</v>
      </c>
      <c r="CZ29" s="27">
        <v>17.251302279090648</v>
      </c>
      <c r="DA29" s="27">
        <v>60.792297900939154</v>
      </c>
      <c r="DB29" s="27">
        <v>56.322755816513762</v>
      </c>
      <c r="DC29" s="27">
        <v>17.366708808519693</v>
      </c>
      <c r="DD29" s="28">
        <v>898.9253131472251</v>
      </c>
      <c r="DE29" s="12">
        <v>0</v>
      </c>
      <c r="DF29" s="26">
        <v>2034</v>
      </c>
      <c r="DG29" s="27">
        <v>0</v>
      </c>
      <c r="DH29" s="27">
        <v>0</v>
      </c>
      <c r="DI29" s="27">
        <v>0</v>
      </c>
      <c r="DJ29" s="27">
        <v>0</v>
      </c>
      <c r="DK29" s="27">
        <v>0</v>
      </c>
      <c r="DL29" s="27">
        <v>0</v>
      </c>
      <c r="DM29" s="27">
        <v>0</v>
      </c>
      <c r="DN29" s="27">
        <v>0</v>
      </c>
      <c r="DO29" s="27">
        <v>0</v>
      </c>
      <c r="DP29" s="28">
        <v>0</v>
      </c>
      <c r="DR29" s="26">
        <v>2034</v>
      </c>
      <c r="DS29" s="27">
        <v>177.72908265718252</v>
      </c>
      <c r="DT29" s="27">
        <v>237.27674973084368</v>
      </c>
      <c r="DU29" s="27">
        <v>67.015374377911783</v>
      </c>
      <c r="DV29" s="27">
        <v>56.821282846012316</v>
      </c>
      <c r="DW29" s="27">
        <v>212.46970217430172</v>
      </c>
      <c r="DX29" s="27">
        <v>17.203920000000007</v>
      </c>
      <c r="DY29" s="27">
        <v>121.26859410861489</v>
      </c>
      <c r="DZ29" s="27">
        <v>9.1406072523580342</v>
      </c>
      <c r="EA29" s="27">
        <v>898.92531314722498</v>
      </c>
      <c r="EB29" s="30">
        <v>0</v>
      </c>
    </row>
    <row r="30" spans="2:132" x14ac:dyDescent="0.25">
      <c r="B30" s="26">
        <v>2035</v>
      </c>
      <c r="C30" s="27">
        <v>72.292994213808825</v>
      </c>
      <c r="D30" s="27">
        <v>29.567122202575053</v>
      </c>
      <c r="E30" s="27">
        <v>3.0826680369637223</v>
      </c>
      <c r="F30" s="27">
        <v>13.061368861159593</v>
      </c>
      <c r="G30" s="27">
        <v>3.9688558954929225</v>
      </c>
      <c r="H30" s="27">
        <v>11.04702908650882</v>
      </c>
      <c r="I30" s="27">
        <v>20.40410627146959</v>
      </c>
      <c r="J30" s="27">
        <v>15.291437329343113</v>
      </c>
      <c r="K30" s="27">
        <v>9.4231465559826155</v>
      </c>
      <c r="L30" s="28">
        <v>178.13872845330428</v>
      </c>
      <c r="N30" s="26">
        <v>2035</v>
      </c>
      <c r="O30" s="27">
        <v>111.45647098283439</v>
      </c>
      <c r="P30" s="27">
        <v>47.449145085966329</v>
      </c>
      <c r="Q30" s="27">
        <v>4.4230111347958978</v>
      </c>
      <c r="R30" s="27">
        <v>9.1747034227558864</v>
      </c>
      <c r="S30" s="27">
        <v>13.854797025120801</v>
      </c>
      <c r="T30" s="27">
        <v>0.96348817295441169</v>
      </c>
      <c r="U30" s="27">
        <v>22.103415634780987</v>
      </c>
      <c r="V30" s="27">
        <v>26.874443863007127</v>
      </c>
      <c r="W30" s="27">
        <v>3.5869952271988947</v>
      </c>
      <c r="X30" s="28">
        <v>239.88647054941472</v>
      </c>
      <c r="Z30" s="26">
        <v>2035</v>
      </c>
      <c r="AA30" s="27">
        <v>28.08300859551856</v>
      </c>
      <c r="AB30" s="27">
        <v>7.8963586022999266</v>
      </c>
      <c r="AC30" s="27">
        <v>0.48674467601360388</v>
      </c>
      <c r="AD30" s="27">
        <v>3.2346382590985967</v>
      </c>
      <c r="AE30" s="27">
        <v>0.62523988971853262</v>
      </c>
      <c r="AF30" s="27">
        <v>2.1887639582332246</v>
      </c>
      <c r="AG30" s="27">
        <v>16.27645074001525</v>
      </c>
      <c r="AH30" s="27">
        <v>6.7688958974183135</v>
      </c>
      <c r="AI30" s="27">
        <v>2.2999188376155684</v>
      </c>
      <c r="AJ30" s="28">
        <v>67.860019455931578</v>
      </c>
      <c r="AL30" s="26">
        <v>2035</v>
      </c>
      <c r="AM30" s="27">
        <v>32.167291046310716</v>
      </c>
      <c r="AN30" s="27">
        <v>7.5136322955961008</v>
      </c>
      <c r="AO30" s="27">
        <v>0.16656973287339236</v>
      </c>
      <c r="AP30" s="27">
        <v>2.4247698979903354</v>
      </c>
      <c r="AQ30" s="27">
        <v>0.25986682619060153</v>
      </c>
      <c r="AR30" s="27">
        <v>3.0902947634747409</v>
      </c>
      <c r="AS30" s="27">
        <v>2.8464697510874739</v>
      </c>
      <c r="AT30" s="27">
        <v>6.7028435918469143</v>
      </c>
      <c r="AU30" s="27">
        <v>1.6573113537811481</v>
      </c>
      <c r="AV30" s="28">
        <v>56.829049259151425</v>
      </c>
      <c r="AX30" s="26">
        <v>2035</v>
      </c>
      <c r="AY30" s="27">
        <v>35.494999999999997</v>
      </c>
      <c r="AZ30" s="27">
        <v>72.956670980182494</v>
      </c>
      <c r="BA30" s="27"/>
      <c r="BB30" s="27"/>
      <c r="BC30" s="27">
        <v>105.58691132500167</v>
      </c>
      <c r="BD30" s="27"/>
      <c r="BE30" s="27"/>
      <c r="BF30" s="27"/>
      <c r="BG30" s="27"/>
      <c r="BH30" s="28">
        <v>214.03858230518415</v>
      </c>
      <c r="BJ30" s="26">
        <v>2035</v>
      </c>
      <c r="BK30" s="27">
        <v>6.2560601709659691</v>
      </c>
      <c r="BL30" s="27">
        <v>147.9963132004855</v>
      </c>
      <c r="BM30" s="27">
        <v>0</v>
      </c>
      <c r="BN30" s="27">
        <v>0</v>
      </c>
      <c r="BO30" s="27">
        <v>0</v>
      </c>
      <c r="BP30" s="27">
        <v>0</v>
      </c>
      <c r="BQ30" s="27">
        <v>0</v>
      </c>
      <c r="BR30" s="27">
        <v>0</v>
      </c>
      <c r="BS30" s="27">
        <v>0</v>
      </c>
      <c r="BT30" s="28">
        <v>154.25237337145148</v>
      </c>
      <c r="BV30" s="26">
        <v>2035</v>
      </c>
      <c r="BW30" s="27"/>
      <c r="BX30" s="27">
        <v>17.203920000000007</v>
      </c>
      <c r="BY30" s="27"/>
      <c r="BZ30" s="27"/>
      <c r="CA30" s="27"/>
      <c r="CB30" s="27"/>
      <c r="CC30" s="27"/>
      <c r="CD30" s="27"/>
      <c r="CE30" s="27"/>
      <c r="CF30" s="28">
        <v>17.203920000000007</v>
      </c>
      <c r="CH30" s="26">
        <v>2035</v>
      </c>
      <c r="CI30" s="27">
        <v>4.8044242026360626</v>
      </c>
      <c r="CJ30" s="27">
        <v>0.85589131113482297</v>
      </c>
      <c r="CK30" s="27">
        <v>0.17027897748106816</v>
      </c>
      <c r="CL30" s="27">
        <v>1.7626793599296668</v>
      </c>
      <c r="CM30" s="27">
        <v>0.51136203464484498</v>
      </c>
      <c r="CN30" s="27">
        <v>0</v>
      </c>
      <c r="CO30" s="27">
        <v>0</v>
      </c>
      <c r="CP30" s="27">
        <v>0.98207999999999995</v>
      </c>
      <c r="CQ30" s="27">
        <v>4.9646994167100188E-2</v>
      </c>
      <c r="CR30" s="28">
        <v>9.1363628799935661</v>
      </c>
      <c r="CT30" s="26">
        <v>2035</v>
      </c>
      <c r="CU30" s="27">
        <v>290.55524921207456</v>
      </c>
      <c r="CV30" s="27">
        <v>331.43905367824021</v>
      </c>
      <c r="CW30" s="27">
        <v>8.3292725581276859</v>
      </c>
      <c r="CX30" s="27">
        <v>29.658159800934083</v>
      </c>
      <c r="CY30" s="27">
        <v>124.80703299616937</v>
      </c>
      <c r="CZ30" s="27">
        <v>17.289575981171197</v>
      </c>
      <c r="DA30" s="27">
        <v>61.630442397353306</v>
      </c>
      <c r="DB30" s="27">
        <v>56.619700681615463</v>
      </c>
      <c r="DC30" s="27">
        <v>17.017018968745322</v>
      </c>
      <c r="DD30" s="28">
        <v>937.34550627443116</v>
      </c>
      <c r="DE30" s="12">
        <v>0</v>
      </c>
      <c r="DF30" s="26">
        <v>2035</v>
      </c>
      <c r="DG30" s="27">
        <v>0</v>
      </c>
      <c r="DH30" s="27">
        <v>0</v>
      </c>
      <c r="DI30" s="27">
        <v>0</v>
      </c>
      <c r="DJ30" s="27">
        <v>0</v>
      </c>
      <c r="DK30" s="27">
        <v>0</v>
      </c>
      <c r="DL30" s="27">
        <v>0</v>
      </c>
      <c r="DM30" s="27">
        <v>0</v>
      </c>
      <c r="DN30" s="27">
        <v>0</v>
      </c>
      <c r="DO30" s="27">
        <v>0</v>
      </c>
      <c r="DP30" s="28">
        <v>0</v>
      </c>
      <c r="DR30" s="26">
        <v>2035</v>
      </c>
      <c r="DS30" s="27">
        <v>178.13872845330425</v>
      </c>
      <c r="DT30" s="27">
        <v>239.88647054941472</v>
      </c>
      <c r="DU30" s="27">
        <v>67.860019455931564</v>
      </c>
      <c r="DV30" s="27">
        <v>56.829049259151418</v>
      </c>
      <c r="DW30" s="27">
        <v>214.03858230518415</v>
      </c>
      <c r="DX30" s="27">
        <v>17.203920000000007</v>
      </c>
      <c r="DY30" s="27">
        <v>154.25237337145151</v>
      </c>
      <c r="DZ30" s="27">
        <v>9.1363628799935643</v>
      </c>
      <c r="EA30" s="27">
        <v>937.34550627443127</v>
      </c>
      <c r="EB30" s="30">
        <v>0</v>
      </c>
    </row>
    <row r="31" spans="2:132" x14ac:dyDescent="0.25">
      <c r="B31" s="26">
        <v>2036</v>
      </c>
      <c r="C31" s="27">
        <v>72.246097935484684</v>
      </c>
      <c r="D31" s="27">
        <v>29.478594458561272</v>
      </c>
      <c r="E31" s="27">
        <v>3.0815464460439141</v>
      </c>
      <c r="F31" s="27">
        <v>13.033062289480148</v>
      </c>
      <c r="G31" s="27">
        <v>3.96766140092407</v>
      </c>
      <c r="H31" s="27">
        <v>11.033813332265389</v>
      </c>
      <c r="I31" s="27">
        <v>20.458135911020026</v>
      </c>
      <c r="J31" s="27">
        <v>15.262786949977736</v>
      </c>
      <c r="K31" s="27">
        <v>9.3873876916620613</v>
      </c>
      <c r="L31" s="28">
        <v>177.94908641541932</v>
      </c>
      <c r="N31" s="26">
        <v>2036</v>
      </c>
      <c r="O31" s="27">
        <v>113.68741263332019</v>
      </c>
      <c r="P31" s="27">
        <v>47.458958700316771</v>
      </c>
      <c r="Q31" s="27">
        <v>3.8268141034479264</v>
      </c>
      <c r="R31" s="27">
        <v>9.2903675578382465</v>
      </c>
      <c r="S31" s="27">
        <v>13.795269709017491</v>
      </c>
      <c r="T31" s="27">
        <v>0.95273753450384813</v>
      </c>
      <c r="U31" s="27">
        <v>22.389043852859967</v>
      </c>
      <c r="V31" s="27">
        <v>27.003857234370546</v>
      </c>
      <c r="W31" s="27">
        <v>3.4659825968420681</v>
      </c>
      <c r="X31" s="28">
        <v>241.8704439225171</v>
      </c>
      <c r="Z31" s="26">
        <v>2036</v>
      </c>
      <c r="AA31" s="27">
        <v>28.170517297887134</v>
      </c>
      <c r="AB31" s="27">
        <v>8.0194934051582027</v>
      </c>
      <c r="AC31" s="27">
        <v>0.48750681178184946</v>
      </c>
      <c r="AD31" s="27">
        <v>3.2450722785612669</v>
      </c>
      <c r="AE31" s="27">
        <v>0.62721153719624712</v>
      </c>
      <c r="AF31" s="27">
        <v>2.1951152919792336</v>
      </c>
      <c r="AG31" s="27">
        <v>16.748655233289639</v>
      </c>
      <c r="AH31" s="27">
        <v>6.8840713030483647</v>
      </c>
      <c r="AI31" s="27">
        <v>2.3058257540442377</v>
      </c>
      <c r="AJ31" s="28">
        <v>68.683468912946168</v>
      </c>
      <c r="AL31" s="26">
        <v>2036</v>
      </c>
      <c r="AM31" s="27">
        <v>32.336387743775752</v>
      </c>
      <c r="AN31" s="27">
        <v>7.5813790803310459</v>
      </c>
      <c r="AO31" s="27">
        <v>0.16068821064921046</v>
      </c>
      <c r="AP31" s="27">
        <v>2.3296672817179656</v>
      </c>
      <c r="AQ31" s="27">
        <v>0.25095288593113318</v>
      </c>
      <c r="AR31" s="27">
        <v>3.1283119736467384</v>
      </c>
      <c r="AS31" s="27">
        <v>2.7376372713106072</v>
      </c>
      <c r="AT31" s="27">
        <v>6.7270848797702563</v>
      </c>
      <c r="AU31" s="27">
        <v>1.5904699510750759</v>
      </c>
      <c r="AV31" s="28">
        <v>56.842579278207793</v>
      </c>
      <c r="AX31" s="26">
        <v>2036</v>
      </c>
      <c r="AY31" s="27">
        <v>35.494999999999997</v>
      </c>
      <c r="AZ31" s="27">
        <v>75.020404547593003</v>
      </c>
      <c r="BA31" s="27"/>
      <c r="BB31" s="27"/>
      <c r="BC31" s="27">
        <v>105.46997265632596</v>
      </c>
      <c r="BD31" s="27"/>
      <c r="BE31" s="27"/>
      <c r="BF31" s="27"/>
      <c r="BG31" s="27"/>
      <c r="BH31" s="28">
        <v>215.98537720391897</v>
      </c>
      <c r="BJ31" s="26">
        <v>2036</v>
      </c>
      <c r="BK31" s="27">
        <v>5.5414209720734346</v>
      </c>
      <c r="BL31" s="27">
        <v>137.99204634399601</v>
      </c>
      <c r="BM31" s="27">
        <v>0</v>
      </c>
      <c r="BN31" s="27">
        <v>0</v>
      </c>
      <c r="BO31" s="27">
        <v>0</v>
      </c>
      <c r="BP31" s="27">
        <v>0</v>
      </c>
      <c r="BQ31" s="27">
        <v>0</v>
      </c>
      <c r="BR31" s="27">
        <v>0</v>
      </c>
      <c r="BS31" s="27">
        <v>0</v>
      </c>
      <c r="BT31" s="28">
        <v>143.53346731606945</v>
      </c>
      <c r="BV31" s="26">
        <v>2036</v>
      </c>
      <c r="BW31" s="27"/>
      <c r="BX31" s="27">
        <v>17.203920000000007</v>
      </c>
      <c r="BY31" s="27"/>
      <c r="BZ31" s="27"/>
      <c r="CA31" s="27"/>
      <c r="CB31" s="27"/>
      <c r="CC31" s="27"/>
      <c r="CD31" s="27"/>
      <c r="CE31" s="27"/>
      <c r="CF31" s="28">
        <v>17.203920000000007</v>
      </c>
      <c r="CH31" s="26">
        <v>2036</v>
      </c>
      <c r="CI31" s="27">
        <v>4.7685609360747216</v>
      </c>
      <c r="CJ31" s="27">
        <v>0.86657936805934688</v>
      </c>
      <c r="CK31" s="27">
        <v>0.17696000746100768</v>
      </c>
      <c r="CL31" s="27">
        <v>1.7701024893443289</v>
      </c>
      <c r="CM31" s="27">
        <v>0.51726304943467283</v>
      </c>
      <c r="CN31" s="27">
        <v>0</v>
      </c>
      <c r="CO31" s="27">
        <v>0</v>
      </c>
      <c r="CP31" s="27">
        <v>0.98207999999999995</v>
      </c>
      <c r="CQ31" s="27">
        <v>4.9677731629623474E-2</v>
      </c>
      <c r="CR31" s="28">
        <v>9.1312235820037024</v>
      </c>
      <c r="CT31" s="26">
        <v>2036</v>
      </c>
      <c r="CU31" s="27">
        <v>292.24539751861596</v>
      </c>
      <c r="CV31" s="27">
        <v>323.62137590401562</v>
      </c>
      <c r="CW31" s="27">
        <v>7.7335155793839077</v>
      </c>
      <c r="CX31" s="27">
        <v>29.66827189694196</v>
      </c>
      <c r="CY31" s="27">
        <v>124.62833123882957</v>
      </c>
      <c r="CZ31" s="27">
        <v>17.309978132395212</v>
      </c>
      <c r="DA31" s="27">
        <v>62.333472268480243</v>
      </c>
      <c r="DB31" s="27">
        <v>56.859880367166902</v>
      </c>
      <c r="DC31" s="27">
        <v>16.799343725253067</v>
      </c>
      <c r="DD31" s="28">
        <v>931.19956663108246</v>
      </c>
      <c r="DE31" s="12">
        <v>0</v>
      </c>
      <c r="DF31" s="26">
        <v>2036</v>
      </c>
      <c r="DG31" s="27">
        <v>0</v>
      </c>
      <c r="DH31" s="27">
        <v>0</v>
      </c>
      <c r="DI31" s="27">
        <v>0</v>
      </c>
      <c r="DJ31" s="27">
        <v>0</v>
      </c>
      <c r="DK31" s="27">
        <v>0</v>
      </c>
      <c r="DL31" s="27">
        <v>0</v>
      </c>
      <c r="DM31" s="27">
        <v>0</v>
      </c>
      <c r="DN31" s="27">
        <v>0</v>
      </c>
      <c r="DO31" s="27">
        <v>0</v>
      </c>
      <c r="DP31" s="28">
        <v>0</v>
      </c>
      <c r="DR31" s="26">
        <v>2036</v>
      </c>
      <c r="DS31" s="27">
        <v>177.94908641541932</v>
      </c>
      <c r="DT31" s="27">
        <v>241.87044392251707</v>
      </c>
      <c r="DU31" s="27">
        <v>68.683468912946182</v>
      </c>
      <c r="DV31" s="27">
        <v>56.842579278207786</v>
      </c>
      <c r="DW31" s="27">
        <v>215.985377203919</v>
      </c>
      <c r="DX31" s="27">
        <v>17.203920000000007</v>
      </c>
      <c r="DY31" s="27">
        <v>143.53346731606948</v>
      </c>
      <c r="DZ31" s="27">
        <v>9.1312235820037007</v>
      </c>
      <c r="EA31" s="27">
        <v>931.19956663108269</v>
      </c>
      <c r="EB31" s="30">
        <v>0</v>
      </c>
    </row>
    <row r="32" spans="2:132" x14ac:dyDescent="0.25">
      <c r="B32" s="26">
        <v>2037</v>
      </c>
      <c r="C32" s="27">
        <v>72.636625268266002</v>
      </c>
      <c r="D32" s="27">
        <v>29.577029327130333</v>
      </c>
      <c r="E32" s="27">
        <v>3.0990803806874969</v>
      </c>
      <c r="F32" s="27">
        <v>13.077348817595796</v>
      </c>
      <c r="G32" s="27">
        <v>3.9896578047175413</v>
      </c>
      <c r="H32" s="27">
        <v>11.089924036925568</v>
      </c>
      <c r="I32" s="27">
        <v>20.661970556987274</v>
      </c>
      <c r="J32" s="27">
        <v>15.326180169917542</v>
      </c>
      <c r="K32" s="27">
        <v>9.4077581924005127</v>
      </c>
      <c r="L32" s="28">
        <v>178.86557455462807</v>
      </c>
      <c r="N32" s="26">
        <v>2037</v>
      </c>
      <c r="O32" s="27">
        <v>115.92874959847227</v>
      </c>
      <c r="P32" s="27">
        <v>47.527714725329787</v>
      </c>
      <c r="Q32" s="27">
        <v>3.3757678096733823</v>
      </c>
      <c r="R32" s="27">
        <v>9.4342497058889272</v>
      </c>
      <c r="S32" s="27">
        <v>13.564451722212183</v>
      </c>
      <c r="T32" s="27">
        <v>0.96411345735366816</v>
      </c>
      <c r="U32" s="27">
        <v>22.691495968144881</v>
      </c>
      <c r="V32" s="27">
        <v>27.177923034643317</v>
      </c>
      <c r="W32" s="27">
        <v>3.5079513946544174</v>
      </c>
      <c r="X32" s="28">
        <v>244.17241741637287</v>
      </c>
      <c r="Z32" s="26">
        <v>2037</v>
      </c>
      <c r="AA32" s="27">
        <v>28.257258630533709</v>
      </c>
      <c r="AB32" s="27">
        <v>8.1384317216966675</v>
      </c>
      <c r="AC32" s="27">
        <v>0.48858358786696748</v>
      </c>
      <c r="AD32" s="27">
        <v>3.2552606605795344</v>
      </c>
      <c r="AE32" s="27">
        <v>0.62914617308795606</v>
      </c>
      <c r="AF32" s="27">
        <v>2.2016069135934555</v>
      </c>
      <c r="AG32" s="27">
        <v>17.220140298482018</v>
      </c>
      <c r="AH32" s="27">
        <v>6.9987520527802092</v>
      </c>
      <c r="AI32" s="27">
        <v>2.312645666405551</v>
      </c>
      <c r="AJ32" s="28">
        <v>69.501825705026079</v>
      </c>
      <c r="AL32" s="26">
        <v>2037</v>
      </c>
      <c r="AM32" s="27">
        <v>32.514862002417722</v>
      </c>
      <c r="AN32" s="27">
        <v>7.6643888843501218</v>
      </c>
      <c r="AO32" s="27">
        <v>0.15533003855888625</v>
      </c>
      <c r="AP32" s="27">
        <v>2.2423443434970447</v>
      </c>
      <c r="AQ32" s="27">
        <v>0.2429411421645192</v>
      </c>
      <c r="AR32" s="27">
        <v>3.1642735939070783</v>
      </c>
      <c r="AS32" s="27">
        <v>2.6371923741282308</v>
      </c>
      <c r="AT32" s="27">
        <v>6.7632770160666098</v>
      </c>
      <c r="AU32" s="27">
        <v>1.5299671134232236</v>
      </c>
      <c r="AV32" s="28">
        <v>56.914576508513441</v>
      </c>
      <c r="AX32" s="26">
        <v>2037</v>
      </c>
      <c r="AY32" s="27">
        <v>35.494999999999997</v>
      </c>
      <c r="AZ32" s="27">
        <v>68.301876738380642</v>
      </c>
      <c r="BA32" s="27"/>
      <c r="BB32" s="27"/>
      <c r="BC32" s="27">
        <v>104.55344294150446</v>
      </c>
      <c r="BD32" s="27"/>
      <c r="BE32" s="27"/>
      <c r="BF32" s="27"/>
      <c r="BG32" s="27"/>
      <c r="BH32" s="28">
        <v>208.3503196798851</v>
      </c>
      <c r="BJ32" s="26">
        <v>2037</v>
      </c>
      <c r="BK32" s="27">
        <v>4.9106745670018244</v>
      </c>
      <c r="BL32" s="27">
        <v>157.5253421441839</v>
      </c>
      <c r="BM32" s="27">
        <v>0</v>
      </c>
      <c r="BN32" s="27">
        <v>0</v>
      </c>
      <c r="BO32" s="27">
        <v>0</v>
      </c>
      <c r="BP32" s="27">
        <v>0</v>
      </c>
      <c r="BQ32" s="27">
        <v>0</v>
      </c>
      <c r="BR32" s="27">
        <v>0</v>
      </c>
      <c r="BS32" s="27">
        <v>0</v>
      </c>
      <c r="BT32" s="28">
        <v>162.43601671118572</v>
      </c>
      <c r="BV32" s="26">
        <v>2037</v>
      </c>
      <c r="BW32" s="27"/>
      <c r="BX32" s="27">
        <v>17.203920000000007</v>
      </c>
      <c r="BY32" s="27"/>
      <c r="BZ32" s="27"/>
      <c r="CA32" s="27"/>
      <c r="CB32" s="27"/>
      <c r="CC32" s="27"/>
      <c r="CD32" s="27"/>
      <c r="CE32" s="27"/>
      <c r="CF32" s="28">
        <v>17.203920000000007</v>
      </c>
      <c r="CH32" s="26">
        <v>2037</v>
      </c>
      <c r="CI32" s="27">
        <v>4.8020402678838012</v>
      </c>
      <c r="CJ32" s="27">
        <v>0.84773976246287752</v>
      </c>
      <c r="CK32" s="27">
        <v>0.16452818829165064</v>
      </c>
      <c r="CL32" s="27">
        <v>1.7683186637639701</v>
      </c>
      <c r="CM32" s="27">
        <v>0.51659209077003898</v>
      </c>
      <c r="CN32" s="27">
        <v>0</v>
      </c>
      <c r="CO32" s="27">
        <v>0</v>
      </c>
      <c r="CP32" s="27">
        <v>0.98207999999999995</v>
      </c>
      <c r="CQ32" s="27">
        <v>4.9234082775698025E-2</v>
      </c>
      <c r="CR32" s="28">
        <v>9.1305330559480353</v>
      </c>
      <c r="CT32" s="26">
        <v>2037</v>
      </c>
      <c r="CU32" s="27">
        <v>294.54521033457536</v>
      </c>
      <c r="CV32" s="27">
        <v>336.78644330353433</v>
      </c>
      <c r="CW32" s="27">
        <v>7.283290005078384</v>
      </c>
      <c r="CX32" s="27">
        <v>29.777522191325275</v>
      </c>
      <c r="CY32" s="27">
        <v>123.49623187445668</v>
      </c>
      <c r="CZ32" s="27">
        <v>17.419918001779767</v>
      </c>
      <c r="DA32" s="27">
        <v>63.210799197742411</v>
      </c>
      <c r="DB32" s="27">
        <v>57.248212273407688</v>
      </c>
      <c r="DC32" s="27">
        <v>16.807556449659405</v>
      </c>
      <c r="DD32" s="28">
        <v>946.5751836315593</v>
      </c>
      <c r="DE32" s="12">
        <v>0</v>
      </c>
      <c r="DF32" s="26">
        <v>2037</v>
      </c>
      <c r="DG32" s="27">
        <v>0</v>
      </c>
      <c r="DH32" s="27">
        <v>0</v>
      </c>
      <c r="DI32" s="27">
        <v>0</v>
      </c>
      <c r="DJ32" s="27">
        <v>0</v>
      </c>
      <c r="DK32" s="27">
        <v>0</v>
      </c>
      <c r="DL32" s="27">
        <v>0</v>
      </c>
      <c r="DM32" s="27">
        <v>0</v>
      </c>
      <c r="DN32" s="27">
        <v>0</v>
      </c>
      <c r="DO32" s="27">
        <v>0</v>
      </c>
      <c r="DP32" s="28">
        <v>0</v>
      </c>
      <c r="DR32" s="26">
        <v>2037</v>
      </c>
      <c r="DS32" s="27">
        <v>178.8655745546281</v>
      </c>
      <c r="DT32" s="27">
        <v>244.17241741637281</v>
      </c>
      <c r="DU32" s="27">
        <v>69.501825705026064</v>
      </c>
      <c r="DV32" s="27">
        <v>56.914576508513427</v>
      </c>
      <c r="DW32" s="27">
        <v>208.35031967988508</v>
      </c>
      <c r="DX32" s="27">
        <v>17.203920000000007</v>
      </c>
      <c r="DY32" s="27">
        <v>162.43601671118566</v>
      </c>
      <c r="DZ32" s="27">
        <v>9.1305330559480353</v>
      </c>
      <c r="EA32" s="27">
        <v>946.57518363155918</v>
      </c>
      <c r="EB32" s="30">
        <v>0</v>
      </c>
    </row>
    <row r="33" spans="2:132" x14ac:dyDescent="0.25">
      <c r="B33" s="26">
        <v>2038</v>
      </c>
      <c r="C33" s="27">
        <v>72.787016533319431</v>
      </c>
      <c r="D33" s="27">
        <v>29.583162156025512</v>
      </c>
      <c r="E33" s="27">
        <v>3.1066307504228039</v>
      </c>
      <c r="F33" s="27">
        <v>13.075664168642085</v>
      </c>
      <c r="G33" s="27">
        <v>3.9973427525367513</v>
      </c>
      <c r="H33" s="27">
        <v>11.111145954794281</v>
      </c>
      <c r="I33" s="27">
        <v>20.784514795674554</v>
      </c>
      <c r="J33" s="27">
        <v>15.338117129392856</v>
      </c>
      <c r="K33" s="27">
        <v>9.3956726565086992</v>
      </c>
      <c r="L33" s="28">
        <v>179.17926689731698</v>
      </c>
      <c r="N33" s="26">
        <v>2038</v>
      </c>
      <c r="O33" s="27">
        <v>117.85448501695232</v>
      </c>
      <c r="P33" s="27">
        <v>47.505794462538667</v>
      </c>
      <c r="Q33" s="27">
        <v>3.0810769800560664</v>
      </c>
      <c r="R33" s="27">
        <v>9.5700275049730781</v>
      </c>
      <c r="S33" s="27">
        <v>13.198833442645638</v>
      </c>
      <c r="T33" s="27">
        <v>0.99050974079041954</v>
      </c>
      <c r="U33" s="27">
        <v>22.938201856261344</v>
      </c>
      <c r="V33" s="27">
        <v>27.292493219811746</v>
      </c>
      <c r="W33" s="27">
        <v>3.673973415107763</v>
      </c>
      <c r="X33" s="28">
        <v>246.10539563913704</v>
      </c>
      <c r="Z33" s="26">
        <v>2038</v>
      </c>
      <c r="AA33" s="27">
        <v>28.333489699552999</v>
      </c>
      <c r="AB33" s="27">
        <v>8.2515416108058304</v>
      </c>
      <c r="AC33" s="27">
        <v>0.48970502265099719</v>
      </c>
      <c r="AD33" s="27">
        <v>3.264131714969865</v>
      </c>
      <c r="AE33" s="27">
        <v>0.63083960390425287</v>
      </c>
      <c r="AF33" s="27">
        <v>2.2074202337429263</v>
      </c>
      <c r="AG33" s="27">
        <v>17.684667682492233</v>
      </c>
      <c r="AH33" s="27">
        <v>7.1105392184812422</v>
      </c>
      <c r="AI33" s="27">
        <v>2.318991334031693</v>
      </c>
      <c r="AJ33" s="28">
        <v>70.291326120632036</v>
      </c>
      <c r="AL33" s="26">
        <v>2038</v>
      </c>
      <c r="AM33" s="27">
        <v>32.631445000957363</v>
      </c>
      <c r="AN33" s="27">
        <v>7.7438441537176503</v>
      </c>
      <c r="AO33" s="27">
        <v>0.15007112923015101</v>
      </c>
      <c r="AP33" s="27">
        <v>2.1579645977720969</v>
      </c>
      <c r="AQ33" s="27">
        <v>0.23505614709636058</v>
      </c>
      <c r="AR33" s="27">
        <v>3.191556821969995</v>
      </c>
      <c r="AS33" s="27">
        <v>2.5396004731515891</v>
      </c>
      <c r="AT33" s="27">
        <v>6.7952198733620905</v>
      </c>
      <c r="AU33" s="27">
        <v>1.4720593809142848</v>
      </c>
      <c r="AV33" s="28">
        <v>56.916817578171589</v>
      </c>
      <c r="AX33" s="26">
        <v>2038</v>
      </c>
      <c r="AY33" s="27">
        <v>35.494999999999997</v>
      </c>
      <c r="AZ33" s="27">
        <v>68.205773823592594</v>
      </c>
      <c r="BA33" s="27"/>
      <c r="BB33" s="27"/>
      <c r="BC33" s="27">
        <v>102.54117763578027</v>
      </c>
      <c r="BD33" s="27"/>
      <c r="BE33" s="27"/>
      <c r="BF33" s="27"/>
      <c r="BG33" s="27"/>
      <c r="BH33" s="28">
        <v>206.24195145937284</v>
      </c>
      <c r="BJ33" s="26">
        <v>2038</v>
      </c>
      <c r="BK33" s="27">
        <v>4.3462298163767867</v>
      </c>
      <c r="BL33" s="27">
        <v>313.61199040030988</v>
      </c>
      <c r="BM33" s="27">
        <v>0</v>
      </c>
      <c r="BN33" s="27">
        <v>0</v>
      </c>
      <c r="BO33" s="27">
        <v>0.24782693070401143</v>
      </c>
      <c r="BP33" s="27">
        <v>0</v>
      </c>
      <c r="BQ33" s="27">
        <v>0</v>
      </c>
      <c r="BR33" s="27">
        <v>0</v>
      </c>
      <c r="BS33" s="27">
        <v>0</v>
      </c>
      <c r="BT33" s="28">
        <v>318.20604714739068</v>
      </c>
      <c r="BV33" s="26">
        <v>2038</v>
      </c>
      <c r="BW33" s="27"/>
      <c r="BX33" s="27">
        <v>17.203920000000007</v>
      </c>
      <c r="BY33" s="27"/>
      <c r="BZ33" s="27"/>
      <c r="CA33" s="27"/>
      <c r="CB33" s="27"/>
      <c r="CC33" s="27"/>
      <c r="CD33" s="27"/>
      <c r="CE33" s="27"/>
      <c r="CF33" s="28">
        <v>17.203920000000007</v>
      </c>
      <c r="CH33" s="26">
        <v>2038</v>
      </c>
      <c r="CI33" s="27">
        <v>4.8146583247937498</v>
      </c>
      <c r="CJ33" s="27">
        <v>0.84604081781785967</v>
      </c>
      <c r="CK33" s="27">
        <v>0.16355236288214589</v>
      </c>
      <c r="CL33" s="27">
        <v>1.7648514157772872</v>
      </c>
      <c r="CM33" s="27">
        <v>0.51473289316172977</v>
      </c>
      <c r="CN33" s="27">
        <v>0</v>
      </c>
      <c r="CO33" s="27">
        <v>0</v>
      </c>
      <c r="CP33" s="27">
        <v>0.98207999999999995</v>
      </c>
      <c r="CQ33" s="27">
        <v>4.8772357176146024E-2</v>
      </c>
      <c r="CR33" s="28">
        <v>9.1346881716089179</v>
      </c>
      <c r="CT33" s="26">
        <v>2038</v>
      </c>
      <c r="CU33" s="27">
        <v>296.26232439195263</v>
      </c>
      <c r="CV33" s="27">
        <v>492.95206742480804</v>
      </c>
      <c r="CW33" s="27">
        <v>6.9910362452421637</v>
      </c>
      <c r="CX33" s="27">
        <v>29.832639402134408</v>
      </c>
      <c r="CY33" s="27">
        <v>121.36580940582901</v>
      </c>
      <c r="CZ33" s="27">
        <v>17.500632751297626</v>
      </c>
      <c r="DA33" s="27">
        <v>63.946984807579703</v>
      </c>
      <c r="DB33" s="27">
        <v>57.518449441047927</v>
      </c>
      <c r="DC33" s="27">
        <v>16.909469143738587</v>
      </c>
      <c r="DD33" s="28">
        <v>1103.2794130136301</v>
      </c>
      <c r="DE33" s="12">
        <v>0</v>
      </c>
      <c r="DF33" s="26">
        <v>2038</v>
      </c>
      <c r="DG33" s="27">
        <v>0</v>
      </c>
      <c r="DH33" s="27">
        <v>0</v>
      </c>
      <c r="DI33" s="27">
        <v>0</v>
      </c>
      <c r="DJ33" s="27">
        <v>0</v>
      </c>
      <c r="DK33" s="27">
        <v>0</v>
      </c>
      <c r="DL33" s="27">
        <v>0</v>
      </c>
      <c r="DM33" s="27">
        <v>0</v>
      </c>
      <c r="DN33" s="27">
        <v>0</v>
      </c>
      <c r="DO33" s="27">
        <v>0</v>
      </c>
      <c r="DP33" s="28">
        <v>0</v>
      </c>
      <c r="DR33" s="26">
        <v>2038</v>
      </c>
      <c r="DS33" s="27">
        <v>179.17926689731701</v>
      </c>
      <c r="DT33" s="27">
        <v>246.10539563913707</v>
      </c>
      <c r="DU33" s="27">
        <v>70.291326120632064</v>
      </c>
      <c r="DV33" s="27">
        <v>56.916817578171582</v>
      </c>
      <c r="DW33" s="27">
        <v>206.24195145937281</v>
      </c>
      <c r="DX33" s="27">
        <v>17.203920000000007</v>
      </c>
      <c r="DY33" s="27">
        <v>318.20604714739068</v>
      </c>
      <c r="DZ33" s="27">
        <v>9.1346881716089179</v>
      </c>
      <c r="EA33" s="27">
        <v>1103.2794130136303</v>
      </c>
      <c r="EB33" s="30">
        <v>0</v>
      </c>
    </row>
    <row r="34" spans="2:132" x14ac:dyDescent="0.25">
      <c r="B34" s="26">
        <v>2039</v>
      </c>
      <c r="C34" s="27">
        <v>72.922973273248019</v>
      </c>
      <c r="D34" s="27">
        <v>29.589169875369702</v>
      </c>
      <c r="E34" s="27">
        <v>3.1132317891283452</v>
      </c>
      <c r="F34" s="27">
        <v>13.069102040415769</v>
      </c>
      <c r="G34" s="27">
        <v>4.0035474302680498</v>
      </c>
      <c r="H34" s="27">
        <v>11.132642770107738</v>
      </c>
      <c r="I34" s="27">
        <v>20.90192074334076</v>
      </c>
      <c r="J34" s="27">
        <v>15.346119505348677</v>
      </c>
      <c r="K34" s="27">
        <v>9.3806149143233544</v>
      </c>
      <c r="L34" s="28">
        <v>179.4593223415504</v>
      </c>
      <c r="N34" s="26">
        <v>2039</v>
      </c>
      <c r="O34" s="27">
        <v>119.62627989572748</v>
      </c>
      <c r="P34" s="27">
        <v>47.460036622366829</v>
      </c>
      <c r="Q34" s="27">
        <v>2.9492342347062657</v>
      </c>
      <c r="R34" s="27">
        <v>9.7027196658353994</v>
      </c>
      <c r="S34" s="27">
        <v>12.787559550985591</v>
      </c>
      <c r="T34" s="27">
        <v>1.0280311930209705</v>
      </c>
      <c r="U34" s="27">
        <v>23.159113545255138</v>
      </c>
      <c r="V34" s="27">
        <v>27.380119368553682</v>
      </c>
      <c r="W34" s="27">
        <v>3.9289511493148184</v>
      </c>
      <c r="X34" s="28">
        <v>248.02204522576619</v>
      </c>
      <c r="Z34" s="26">
        <v>2039</v>
      </c>
      <c r="AA34" s="27">
        <v>28.406454910713801</v>
      </c>
      <c r="AB34" s="27">
        <v>8.3616822105028916</v>
      </c>
      <c r="AC34" s="27">
        <v>0.4908981374554327</v>
      </c>
      <c r="AD34" s="27">
        <v>3.2725672256635483</v>
      </c>
      <c r="AE34" s="27">
        <v>0.63245921108004799</v>
      </c>
      <c r="AF34" s="27">
        <v>2.2130598225569447</v>
      </c>
      <c r="AG34" s="27">
        <v>18.14631331719108</v>
      </c>
      <c r="AH34" s="27">
        <v>7.2212061917599053</v>
      </c>
      <c r="AI34" s="27">
        <v>2.3251586000859104</v>
      </c>
      <c r="AJ34" s="28">
        <v>71.069799627009573</v>
      </c>
      <c r="AL34" s="26">
        <v>2039</v>
      </c>
      <c r="AM34" s="27">
        <v>32.764867849535122</v>
      </c>
      <c r="AN34" s="27">
        <v>7.836496979422221</v>
      </c>
      <c r="AO34" s="27">
        <v>0.14525181685067881</v>
      </c>
      <c r="AP34" s="27">
        <v>2.081658174993271</v>
      </c>
      <c r="AQ34" s="27">
        <v>0.22777821693330216</v>
      </c>
      <c r="AR34" s="27">
        <v>3.2180988363744394</v>
      </c>
      <c r="AS34" s="27">
        <v>2.4510289650551971</v>
      </c>
      <c r="AT34" s="27">
        <v>6.8380955050743397</v>
      </c>
      <c r="AU34" s="27">
        <v>1.41998066504888</v>
      </c>
      <c r="AV34" s="28">
        <v>56.983257009287456</v>
      </c>
      <c r="AX34" s="26">
        <v>2039</v>
      </c>
      <c r="AY34" s="27">
        <v>35.494999999999997</v>
      </c>
      <c r="AZ34" s="27">
        <v>72.956670980182494</v>
      </c>
      <c r="BA34" s="27"/>
      <c r="BB34" s="27"/>
      <c r="BC34" s="27">
        <v>102.24858592418491</v>
      </c>
      <c r="BD34" s="27"/>
      <c r="BE34" s="27"/>
      <c r="BF34" s="27"/>
      <c r="BG34" s="27"/>
      <c r="BH34" s="28">
        <v>210.70025690436739</v>
      </c>
      <c r="BJ34" s="26">
        <v>2039</v>
      </c>
      <c r="BK34" s="27">
        <v>3.8050402801026202</v>
      </c>
      <c r="BL34" s="27">
        <v>178.17319703953288</v>
      </c>
      <c r="BM34" s="27">
        <v>0</v>
      </c>
      <c r="BN34" s="27">
        <v>0</v>
      </c>
      <c r="BO34" s="27">
        <v>6.2903156033661575E-2</v>
      </c>
      <c r="BP34" s="27">
        <v>0</v>
      </c>
      <c r="BQ34" s="27">
        <v>0</v>
      </c>
      <c r="BR34" s="27">
        <v>0</v>
      </c>
      <c r="BS34" s="27">
        <v>0</v>
      </c>
      <c r="BT34" s="28">
        <v>182.04114047566915</v>
      </c>
      <c r="BV34" s="26">
        <v>2039</v>
      </c>
      <c r="BW34" s="27"/>
      <c r="BX34" s="27">
        <v>17.203920000000007</v>
      </c>
      <c r="BY34" s="27"/>
      <c r="BZ34" s="27"/>
      <c r="CA34" s="27"/>
      <c r="CB34" s="27"/>
      <c r="CC34" s="27"/>
      <c r="CD34" s="27"/>
      <c r="CE34" s="27"/>
      <c r="CF34" s="28">
        <v>17.203920000000007</v>
      </c>
      <c r="CH34" s="26">
        <v>2039</v>
      </c>
      <c r="CI34" s="27">
        <v>4.7940540537881473</v>
      </c>
      <c r="CJ34" s="27">
        <v>0.85592827004311678</v>
      </c>
      <c r="CK34" s="27">
        <v>0.17011889431819197</v>
      </c>
      <c r="CL34" s="27">
        <v>1.7662936123090685</v>
      </c>
      <c r="CM34" s="27">
        <v>0.51604546474982838</v>
      </c>
      <c r="CN34" s="27">
        <v>0</v>
      </c>
      <c r="CO34" s="27">
        <v>0</v>
      </c>
      <c r="CP34" s="27">
        <v>0.98207999999999995</v>
      </c>
      <c r="CQ34" s="27">
        <v>4.8671994939193351E-2</v>
      </c>
      <c r="CR34" s="28">
        <v>9.1331922901475462</v>
      </c>
      <c r="CT34" s="26">
        <v>2039</v>
      </c>
      <c r="CU34" s="27">
        <v>297.8146702631152</v>
      </c>
      <c r="CV34" s="27">
        <v>362.43710197742007</v>
      </c>
      <c r="CW34" s="27">
        <v>6.8687348724589157</v>
      </c>
      <c r="CX34" s="27">
        <v>29.892340719217056</v>
      </c>
      <c r="CY34" s="27">
        <v>120.47887895423538</v>
      </c>
      <c r="CZ34" s="27">
        <v>17.591832622060092</v>
      </c>
      <c r="DA34" s="27">
        <v>64.658376570842165</v>
      </c>
      <c r="DB34" s="27">
        <v>57.767620570736604</v>
      </c>
      <c r="DC34" s="27">
        <v>17.103377323712159</v>
      </c>
      <c r="DD34" s="28">
        <v>974.61293387379772</v>
      </c>
      <c r="DE34" s="12">
        <v>0</v>
      </c>
      <c r="DF34" s="26">
        <v>2039</v>
      </c>
      <c r="DG34" s="27">
        <v>0</v>
      </c>
      <c r="DH34" s="27">
        <v>0</v>
      </c>
      <c r="DI34" s="27">
        <v>0</v>
      </c>
      <c r="DJ34" s="27">
        <v>0</v>
      </c>
      <c r="DK34" s="27">
        <v>0</v>
      </c>
      <c r="DL34" s="27">
        <v>0</v>
      </c>
      <c r="DM34" s="27">
        <v>0</v>
      </c>
      <c r="DN34" s="27">
        <v>0</v>
      </c>
      <c r="DO34" s="27">
        <v>0</v>
      </c>
      <c r="DP34" s="28">
        <v>0</v>
      </c>
      <c r="DR34" s="26">
        <v>2039</v>
      </c>
      <c r="DS34" s="27">
        <v>179.45932234155043</v>
      </c>
      <c r="DT34" s="27">
        <v>248.02204522576616</v>
      </c>
      <c r="DU34" s="27">
        <v>71.069799627009559</v>
      </c>
      <c r="DV34" s="27">
        <v>56.983257009287456</v>
      </c>
      <c r="DW34" s="27">
        <v>210.70025690436739</v>
      </c>
      <c r="DX34" s="27">
        <v>17.203920000000007</v>
      </c>
      <c r="DY34" s="27">
        <v>182.0411404756691</v>
      </c>
      <c r="DZ34" s="27">
        <v>9.1331922901475462</v>
      </c>
      <c r="EA34" s="27">
        <v>974.61293387379772</v>
      </c>
      <c r="EB34" s="30">
        <v>0</v>
      </c>
    </row>
    <row r="35" spans="2:132" x14ac:dyDescent="0.25">
      <c r="B35" s="26">
        <v>2040</v>
      </c>
      <c r="C35" s="27">
        <v>72.816553428405896</v>
      </c>
      <c r="D35" s="27">
        <v>29.502227451688189</v>
      </c>
      <c r="E35" s="27">
        <v>3.1096395349143342</v>
      </c>
      <c r="F35" s="27">
        <v>13.0163387569868</v>
      </c>
      <c r="G35" s="27">
        <v>3.9954690257145731</v>
      </c>
      <c r="H35" s="27">
        <v>11.118856301839555</v>
      </c>
      <c r="I35" s="27">
        <v>20.937291886373142</v>
      </c>
      <c r="J35" s="27">
        <v>15.30334733724551</v>
      </c>
      <c r="K35" s="27">
        <v>9.3341792417729934</v>
      </c>
      <c r="L35" s="28">
        <v>179.13390296494097</v>
      </c>
      <c r="N35" s="26">
        <v>2040</v>
      </c>
      <c r="O35" s="27">
        <v>121.18590820977931</v>
      </c>
      <c r="P35" s="27">
        <v>47.371251350985283</v>
      </c>
      <c r="Q35" s="27">
        <v>2.9624659931732502</v>
      </c>
      <c r="R35" s="27">
        <v>9.8209261895350917</v>
      </c>
      <c r="S35" s="27">
        <v>12.383890675914726</v>
      </c>
      <c r="T35" s="27">
        <v>1.070742980083689</v>
      </c>
      <c r="U35" s="27">
        <v>23.344111714069445</v>
      </c>
      <c r="V35" s="27">
        <v>27.43128435545205</v>
      </c>
      <c r="W35" s="27">
        <v>4.2285264746200335</v>
      </c>
      <c r="X35" s="28">
        <v>249.79910794361288</v>
      </c>
      <c r="Z35" s="26">
        <v>2040</v>
      </c>
      <c r="AA35" s="27">
        <v>28.473740811960102</v>
      </c>
      <c r="AB35" s="27">
        <v>8.4686708088764817</v>
      </c>
      <c r="AC35" s="27">
        <v>0.49205291081225927</v>
      </c>
      <c r="AD35" s="27">
        <v>3.2803213042518746</v>
      </c>
      <c r="AE35" s="27">
        <v>0.63395347234924959</v>
      </c>
      <c r="AF35" s="27">
        <v>2.2182952815731438</v>
      </c>
      <c r="AG35" s="27">
        <v>18.603296579163459</v>
      </c>
      <c r="AH35" s="27">
        <v>7.3301228299379053</v>
      </c>
      <c r="AI35" s="27">
        <v>2.3308313879108495</v>
      </c>
      <c r="AJ35" s="28">
        <v>71.831285386835319</v>
      </c>
      <c r="AL35" s="26">
        <v>2040</v>
      </c>
      <c r="AM35" s="27">
        <v>32.883308982634929</v>
      </c>
      <c r="AN35" s="27">
        <v>7.9332951727375907</v>
      </c>
      <c r="AO35" s="27">
        <v>0.14070178662303193</v>
      </c>
      <c r="AP35" s="27">
        <v>2.0108265695944296</v>
      </c>
      <c r="AQ35" s="27">
        <v>0.22085737256406615</v>
      </c>
      <c r="AR35" s="27">
        <v>3.2410389279970548</v>
      </c>
      <c r="AS35" s="27">
        <v>2.3685246213743913</v>
      </c>
      <c r="AT35" s="27">
        <v>6.8842267958325438</v>
      </c>
      <c r="AU35" s="27">
        <v>1.3717913409825166</v>
      </c>
      <c r="AV35" s="28">
        <v>57.054571570340556</v>
      </c>
      <c r="AX35" s="26">
        <v>2040</v>
      </c>
      <c r="AY35" s="27">
        <v>35.494999999999997</v>
      </c>
      <c r="AZ35" s="27">
        <v>71.929843328947371</v>
      </c>
      <c r="BA35" s="27"/>
      <c r="BB35" s="27"/>
      <c r="BC35" s="27">
        <v>99.020159973538284</v>
      </c>
      <c r="BD35" s="27"/>
      <c r="BE35" s="27"/>
      <c r="BF35" s="27"/>
      <c r="BG35" s="27"/>
      <c r="BH35" s="28">
        <v>206.44500330248565</v>
      </c>
      <c r="BJ35" s="26">
        <v>2040</v>
      </c>
      <c r="BK35" s="27">
        <v>3.3881765458315436</v>
      </c>
      <c r="BL35" s="27">
        <v>113.11383095747372</v>
      </c>
      <c r="BM35" s="27">
        <v>0</v>
      </c>
      <c r="BN35" s="27">
        <v>0</v>
      </c>
      <c r="BO35" s="27">
        <v>0</v>
      </c>
      <c r="BP35" s="27">
        <v>0</v>
      </c>
      <c r="BQ35" s="27">
        <v>0</v>
      </c>
      <c r="BR35" s="27">
        <v>0</v>
      </c>
      <c r="BS35" s="27">
        <v>0</v>
      </c>
      <c r="BT35" s="28">
        <v>116.50200750330526</v>
      </c>
      <c r="BV35" s="26">
        <v>2040</v>
      </c>
      <c r="BW35" s="27"/>
      <c r="BX35" s="27">
        <v>17.203920000000007</v>
      </c>
      <c r="BY35" s="27"/>
      <c r="BZ35" s="27"/>
      <c r="CA35" s="27"/>
      <c r="CB35" s="27"/>
      <c r="CC35" s="27"/>
      <c r="CD35" s="27"/>
      <c r="CE35" s="27"/>
      <c r="CF35" s="28">
        <v>17.203920000000007</v>
      </c>
      <c r="CH35" s="26">
        <v>2040</v>
      </c>
      <c r="CI35" s="27">
        <v>4.7921332506690701</v>
      </c>
      <c r="CJ35" s="27">
        <v>0.85495914399905237</v>
      </c>
      <c r="CK35" s="27">
        <v>0.16935161676006535</v>
      </c>
      <c r="CL35" s="27">
        <v>1.7679151255808969</v>
      </c>
      <c r="CM35" s="27">
        <v>0.51734956840774615</v>
      </c>
      <c r="CN35" s="27">
        <v>0</v>
      </c>
      <c r="CO35" s="27">
        <v>0</v>
      </c>
      <c r="CP35" s="27">
        <v>0.98207999999999995</v>
      </c>
      <c r="CQ35" s="27">
        <v>4.8629478258159019E-2</v>
      </c>
      <c r="CR35" s="28">
        <v>9.1324181836749894</v>
      </c>
      <c r="CT35" s="26">
        <v>2040</v>
      </c>
      <c r="CU35" s="27">
        <v>299.03482122928085</v>
      </c>
      <c r="CV35" s="27">
        <v>296.3779982147077</v>
      </c>
      <c r="CW35" s="27">
        <v>6.8742118422829419</v>
      </c>
      <c r="CX35" s="27">
        <v>29.896327945949096</v>
      </c>
      <c r="CY35" s="27">
        <v>116.77168008848862</v>
      </c>
      <c r="CZ35" s="27">
        <v>17.648933491493441</v>
      </c>
      <c r="DA35" s="27">
        <v>65.253224800980433</v>
      </c>
      <c r="DB35" s="27">
        <v>57.931061318468011</v>
      </c>
      <c r="DC35" s="27">
        <v>17.31395792354455</v>
      </c>
      <c r="DD35" s="28">
        <v>907.10221685519582</v>
      </c>
      <c r="DE35" s="12">
        <v>0</v>
      </c>
      <c r="DF35" s="26">
        <v>2040</v>
      </c>
      <c r="DG35" s="27">
        <v>0</v>
      </c>
      <c r="DH35" s="27">
        <v>0</v>
      </c>
      <c r="DI35" s="27">
        <v>0</v>
      </c>
      <c r="DJ35" s="27">
        <v>0</v>
      </c>
      <c r="DK35" s="27">
        <v>0</v>
      </c>
      <c r="DL35" s="27">
        <v>0</v>
      </c>
      <c r="DM35" s="27">
        <v>0</v>
      </c>
      <c r="DN35" s="27">
        <v>0</v>
      </c>
      <c r="DO35" s="27">
        <v>0</v>
      </c>
      <c r="DP35" s="28">
        <v>0</v>
      </c>
      <c r="DR35" s="26">
        <v>2040</v>
      </c>
      <c r="DS35" s="27">
        <v>179.13390296494094</v>
      </c>
      <c r="DT35" s="27">
        <v>249.79910794361288</v>
      </c>
      <c r="DU35" s="27">
        <v>71.831285386835319</v>
      </c>
      <c r="DV35" s="27">
        <v>57.054571570340556</v>
      </c>
      <c r="DW35" s="27">
        <v>206.44500330248562</v>
      </c>
      <c r="DX35" s="27">
        <v>17.203920000000007</v>
      </c>
      <c r="DY35" s="27">
        <v>116.50200750330526</v>
      </c>
      <c r="DZ35" s="27">
        <v>9.1324181836749894</v>
      </c>
      <c r="EA35" s="27">
        <v>907.10221685519548</v>
      </c>
      <c r="EB35" s="30">
        <v>0</v>
      </c>
    </row>
    <row r="36" spans="2:132" x14ac:dyDescent="0.25">
      <c r="B36" s="26">
        <v>2041</v>
      </c>
      <c r="C36" s="27">
        <v>73.149048189945361</v>
      </c>
      <c r="D36" s="27">
        <v>29.596745623357787</v>
      </c>
      <c r="E36" s="27">
        <v>3.1245948028239372</v>
      </c>
      <c r="F36" s="27">
        <v>13.040284502165781</v>
      </c>
      <c r="G36" s="27">
        <v>4.0098662061972083</v>
      </c>
      <c r="H36" s="27">
        <v>11.173124432828333</v>
      </c>
      <c r="I36" s="27">
        <v>21.126143944216913</v>
      </c>
      <c r="J36" s="27">
        <v>15.352103622969977</v>
      </c>
      <c r="K36" s="27">
        <v>9.3423880576037348</v>
      </c>
      <c r="L36" s="28">
        <v>179.91429938210905</v>
      </c>
      <c r="N36" s="26">
        <v>2041</v>
      </c>
      <c r="O36" s="27">
        <v>122.6286298543082</v>
      </c>
      <c r="P36" s="27">
        <v>47.279603332365838</v>
      </c>
      <c r="Q36" s="27">
        <v>3.0940409686556021</v>
      </c>
      <c r="R36" s="27">
        <v>9.9272123990170069</v>
      </c>
      <c r="S36" s="27">
        <v>12.043018101707153</v>
      </c>
      <c r="T36" s="27">
        <v>1.1144465807903339</v>
      </c>
      <c r="U36" s="27">
        <v>23.513016704672925</v>
      </c>
      <c r="V36" s="27">
        <v>27.472345492496952</v>
      </c>
      <c r="W36" s="27">
        <v>4.5370669844324896</v>
      </c>
      <c r="X36" s="28">
        <v>251.60938041844653</v>
      </c>
      <c r="Z36" s="26">
        <v>2041</v>
      </c>
      <c r="AA36" s="27">
        <v>28.536905287910542</v>
      </c>
      <c r="AB36" s="27">
        <v>8.573311489002899</v>
      </c>
      <c r="AC36" s="27">
        <v>0.4931574170600172</v>
      </c>
      <c r="AD36" s="27">
        <v>3.2875914142301865</v>
      </c>
      <c r="AE36" s="27">
        <v>0.63535744181061116</v>
      </c>
      <c r="AF36" s="27">
        <v>2.2232235043421493</v>
      </c>
      <c r="AG36" s="27">
        <v>19.056369693671751</v>
      </c>
      <c r="AH36" s="27">
        <v>7.4376558049662647</v>
      </c>
      <c r="AI36" s="27">
        <v>2.3361091595534593</v>
      </c>
      <c r="AJ36" s="28">
        <v>72.579681212547882</v>
      </c>
      <c r="AL36" s="26">
        <v>2041</v>
      </c>
      <c r="AM36" s="27">
        <v>32.950748527301471</v>
      </c>
      <c r="AN36" s="27">
        <v>8.024118281693033</v>
      </c>
      <c r="AO36" s="27">
        <v>0.13625342334777515</v>
      </c>
      <c r="AP36" s="27">
        <v>1.9428918183112016</v>
      </c>
      <c r="AQ36" s="27">
        <v>0.21404604069498545</v>
      </c>
      <c r="AR36" s="27">
        <v>3.2570318122615625</v>
      </c>
      <c r="AS36" s="27">
        <v>2.2891423273418208</v>
      </c>
      <c r="AT36" s="27">
        <v>6.9251084069161131</v>
      </c>
      <c r="AU36" s="27">
        <v>1.3256339532350612</v>
      </c>
      <c r="AV36" s="28">
        <v>57.064974591103031</v>
      </c>
      <c r="AX36" s="26">
        <v>2041</v>
      </c>
      <c r="AY36" s="27">
        <v>35.494999999999997</v>
      </c>
      <c r="AZ36" s="27">
        <v>75.013341818862614</v>
      </c>
      <c r="BA36" s="27"/>
      <c r="BB36" s="27"/>
      <c r="BC36" s="27">
        <v>98.702713040188328</v>
      </c>
      <c r="BD36" s="27"/>
      <c r="BE36" s="27"/>
      <c r="BF36" s="27"/>
      <c r="BG36" s="27"/>
      <c r="BH36" s="28">
        <v>209.21105485905093</v>
      </c>
      <c r="BJ36" s="26">
        <v>2041</v>
      </c>
      <c r="BK36" s="27">
        <v>2.9895125626218353</v>
      </c>
      <c r="BL36" s="27">
        <v>123.95236088112399</v>
      </c>
      <c r="BM36" s="27">
        <v>0</v>
      </c>
      <c r="BN36" s="27">
        <v>0</v>
      </c>
      <c r="BO36" s="27">
        <v>0</v>
      </c>
      <c r="BP36" s="27">
        <v>0</v>
      </c>
      <c r="BQ36" s="27">
        <v>0</v>
      </c>
      <c r="BR36" s="27">
        <v>0</v>
      </c>
      <c r="BS36" s="27">
        <v>0</v>
      </c>
      <c r="BT36" s="28">
        <v>126.94187344374583</v>
      </c>
      <c r="BV36" s="26">
        <v>2041</v>
      </c>
      <c r="BW36" s="27"/>
      <c r="BX36" s="27">
        <v>17.203920000000007</v>
      </c>
      <c r="BY36" s="27"/>
      <c r="BZ36" s="27"/>
      <c r="CA36" s="27"/>
      <c r="CB36" s="27"/>
      <c r="CC36" s="27"/>
      <c r="CD36" s="27"/>
      <c r="CE36" s="27"/>
      <c r="CF36" s="28">
        <v>17.203920000000007</v>
      </c>
      <c r="CH36" s="26">
        <v>2041</v>
      </c>
      <c r="CI36" s="27">
        <v>4.8026526136663472</v>
      </c>
      <c r="CJ36" s="27">
        <v>0.84993585973242058</v>
      </c>
      <c r="CK36" s="27">
        <v>0.16608459928385377</v>
      </c>
      <c r="CL36" s="27">
        <v>1.7667464075624817</v>
      </c>
      <c r="CM36" s="27">
        <v>0.51677266901698415</v>
      </c>
      <c r="CN36" s="27">
        <v>0</v>
      </c>
      <c r="CO36" s="27">
        <v>0</v>
      </c>
      <c r="CP36" s="27">
        <v>0.98207999999999995</v>
      </c>
      <c r="CQ36" s="27">
        <v>4.8449004435423819E-2</v>
      </c>
      <c r="CR36" s="28">
        <v>9.1327211536975117</v>
      </c>
      <c r="CT36" s="26">
        <v>2041</v>
      </c>
      <c r="CU36" s="27">
        <v>300.55249703575373</v>
      </c>
      <c r="CV36" s="27">
        <v>310.49333728613857</v>
      </c>
      <c r="CW36" s="27">
        <v>7.0141312111711862</v>
      </c>
      <c r="CX36" s="27">
        <v>29.964726541286655</v>
      </c>
      <c r="CY36" s="27">
        <v>116.12177349961526</v>
      </c>
      <c r="CZ36" s="27">
        <v>17.76782633022238</v>
      </c>
      <c r="DA36" s="27">
        <v>65.984672669903404</v>
      </c>
      <c r="DB36" s="27">
        <v>58.169293327349294</v>
      </c>
      <c r="DC36" s="27">
        <v>17.589647159260171</v>
      </c>
      <c r="DD36" s="28">
        <v>923.6579050607005</v>
      </c>
      <c r="DE36" s="12">
        <v>0</v>
      </c>
      <c r="DF36" s="26">
        <v>2041</v>
      </c>
      <c r="DG36" s="27">
        <v>0</v>
      </c>
      <c r="DH36" s="27">
        <v>0</v>
      </c>
      <c r="DI36" s="27">
        <v>0</v>
      </c>
      <c r="DJ36" s="27">
        <v>0</v>
      </c>
      <c r="DK36" s="27">
        <v>0</v>
      </c>
      <c r="DL36" s="27">
        <v>0</v>
      </c>
      <c r="DM36" s="27">
        <v>0</v>
      </c>
      <c r="DN36" s="27">
        <v>0</v>
      </c>
      <c r="DO36" s="27">
        <v>0</v>
      </c>
      <c r="DP36" s="28">
        <v>0</v>
      </c>
      <c r="DR36" s="26">
        <v>2041</v>
      </c>
      <c r="DS36" s="27">
        <v>179.91429938210902</v>
      </c>
      <c r="DT36" s="27">
        <v>251.60938041844656</v>
      </c>
      <c r="DU36" s="27">
        <v>72.579681212547897</v>
      </c>
      <c r="DV36" s="27">
        <v>57.064974591103017</v>
      </c>
      <c r="DW36" s="27">
        <v>209.21105485905096</v>
      </c>
      <c r="DX36" s="27">
        <v>17.203920000000007</v>
      </c>
      <c r="DY36" s="27">
        <v>126.94187344374582</v>
      </c>
      <c r="DZ36" s="27">
        <v>9.1327211536975117</v>
      </c>
      <c r="EA36" s="27">
        <v>923.65790506070084</v>
      </c>
      <c r="EB36" s="30">
        <v>0</v>
      </c>
    </row>
    <row r="37" spans="2:132" x14ac:dyDescent="0.25">
      <c r="B37" s="26">
        <v>2042</v>
      </c>
      <c r="C37" s="27">
        <v>73.241964628891424</v>
      </c>
      <c r="D37" s="27">
        <v>29.597123727504922</v>
      </c>
      <c r="E37" s="27">
        <v>3.1285991233178869</v>
      </c>
      <c r="F37" s="27">
        <v>13.019662965378359</v>
      </c>
      <c r="G37" s="27">
        <v>4.0110360939217271</v>
      </c>
      <c r="H37" s="27">
        <v>11.190664115628691</v>
      </c>
      <c r="I37" s="27">
        <v>21.234094208241281</v>
      </c>
      <c r="J37" s="27">
        <v>15.350707052467071</v>
      </c>
      <c r="K37" s="27">
        <v>9.317922817027938</v>
      </c>
      <c r="L37" s="28">
        <v>180.09177473237932</v>
      </c>
      <c r="N37" s="26">
        <v>2042</v>
      </c>
      <c r="O37" s="27">
        <v>123.9958594268184</v>
      </c>
      <c r="P37" s="27">
        <v>47.200529930202585</v>
      </c>
      <c r="Q37" s="27">
        <v>3.3090572703223811</v>
      </c>
      <c r="R37" s="27">
        <v>10.021355479495291</v>
      </c>
      <c r="S37" s="27">
        <v>11.797276747596781</v>
      </c>
      <c r="T37" s="27">
        <v>1.1553724565479782</v>
      </c>
      <c r="U37" s="27">
        <v>23.674329387224223</v>
      </c>
      <c r="V37" s="27">
        <v>27.514570125218956</v>
      </c>
      <c r="W37" s="27">
        <v>4.824621696771934</v>
      </c>
      <c r="X37" s="28">
        <v>253.49297252019855</v>
      </c>
      <c r="Z37" s="26">
        <v>2042</v>
      </c>
      <c r="AA37" s="27">
        <v>28.592704699667092</v>
      </c>
      <c r="AB37" s="27">
        <v>8.6748500767813717</v>
      </c>
      <c r="AC37" s="27">
        <v>0.49413735268079395</v>
      </c>
      <c r="AD37" s="27">
        <v>3.2940121693872353</v>
      </c>
      <c r="AE37" s="27">
        <v>0.63659858004428116</v>
      </c>
      <c r="AF37" s="27">
        <v>2.2275800827582</v>
      </c>
      <c r="AG37" s="27">
        <v>19.503115629247528</v>
      </c>
      <c r="AH37" s="27">
        <v>7.5429208255561129</v>
      </c>
      <c r="AI37" s="27">
        <v>2.3407346074028061</v>
      </c>
      <c r="AJ37" s="28">
        <v>73.306654023525425</v>
      </c>
      <c r="AL37" s="26">
        <v>2042</v>
      </c>
      <c r="AM37" s="27">
        <v>33.028442842318206</v>
      </c>
      <c r="AN37" s="27">
        <v>8.122584610932611</v>
      </c>
      <c r="AO37" s="27">
        <v>0.1321505607338124</v>
      </c>
      <c r="AP37" s="27">
        <v>1.8811050074096087</v>
      </c>
      <c r="AQ37" s="27">
        <v>0.20773176900659188</v>
      </c>
      <c r="AR37" s="27">
        <v>3.2723159603653862</v>
      </c>
      <c r="AS37" s="27">
        <v>2.2167904896429387</v>
      </c>
      <c r="AT37" s="27">
        <v>6.9727453913822499</v>
      </c>
      <c r="AU37" s="27">
        <v>1.283674537170082</v>
      </c>
      <c r="AV37" s="28">
        <v>57.11754116896148</v>
      </c>
      <c r="AX37" s="26">
        <v>2042</v>
      </c>
      <c r="AY37" s="27">
        <v>35.494999999999997</v>
      </c>
      <c r="AZ37" s="27">
        <v>63.961049654872717</v>
      </c>
      <c r="BA37" s="27"/>
      <c r="BB37" s="27"/>
      <c r="BC37" s="27">
        <v>98.728717136906994</v>
      </c>
      <c r="BD37" s="27"/>
      <c r="BE37" s="27"/>
      <c r="BF37" s="27"/>
      <c r="BG37" s="27"/>
      <c r="BH37" s="28">
        <v>198.18476679177971</v>
      </c>
      <c r="BJ37" s="26">
        <v>2042</v>
      </c>
      <c r="BK37" s="27">
        <v>2.3642833744168263</v>
      </c>
      <c r="BL37" s="27">
        <v>120.09912084450237</v>
      </c>
      <c r="BM37" s="27">
        <v>0</v>
      </c>
      <c r="BN37" s="27">
        <v>0</v>
      </c>
      <c r="BO37" s="27">
        <v>0</v>
      </c>
      <c r="BP37" s="27">
        <v>0</v>
      </c>
      <c r="BQ37" s="27">
        <v>0</v>
      </c>
      <c r="BR37" s="27">
        <v>0</v>
      </c>
      <c r="BS37" s="27">
        <v>0</v>
      </c>
      <c r="BT37" s="28">
        <v>122.46340421891919</v>
      </c>
      <c r="BV37" s="26">
        <v>2042</v>
      </c>
      <c r="BW37" s="27"/>
      <c r="BX37" s="27">
        <v>17.203920000000007</v>
      </c>
      <c r="BY37" s="27"/>
      <c r="BZ37" s="27"/>
      <c r="CA37" s="27"/>
      <c r="CB37" s="27"/>
      <c r="CC37" s="27"/>
      <c r="CD37" s="27"/>
      <c r="CE37" s="27"/>
      <c r="CF37" s="28">
        <v>17.203920000000007</v>
      </c>
      <c r="CH37" s="26">
        <v>2042</v>
      </c>
      <c r="CI37" s="27">
        <v>4.8016066706853602</v>
      </c>
      <c r="CJ37" s="27">
        <v>0.85143522879147537</v>
      </c>
      <c r="CK37" s="27">
        <v>0.16712699698306047</v>
      </c>
      <c r="CL37" s="27">
        <v>1.7661475747397251</v>
      </c>
      <c r="CM37" s="27">
        <v>0.51652569887408217</v>
      </c>
      <c r="CN37" s="27">
        <v>0</v>
      </c>
      <c r="CO37" s="27">
        <v>0</v>
      </c>
      <c r="CP37" s="27">
        <v>0.98207999999999995</v>
      </c>
      <c r="CQ37" s="27">
        <v>4.8329599906208894E-2</v>
      </c>
      <c r="CR37" s="28">
        <v>9.1332517699799123</v>
      </c>
      <c r="CT37" s="26">
        <v>2042</v>
      </c>
      <c r="CU37" s="27">
        <v>301.51986164279737</v>
      </c>
      <c r="CV37" s="27">
        <v>295.71061407358803</v>
      </c>
      <c r="CW37" s="27">
        <v>7.2310713040379353</v>
      </c>
      <c r="CX37" s="27">
        <v>29.982283196410222</v>
      </c>
      <c r="CY37" s="27">
        <v>115.89788602635046</v>
      </c>
      <c r="CZ37" s="27">
        <v>17.845932615300253</v>
      </c>
      <c r="DA37" s="27">
        <v>66.628329714355971</v>
      </c>
      <c r="DB37" s="27">
        <v>58.363023394624385</v>
      </c>
      <c r="DC37" s="27">
        <v>17.815283258278967</v>
      </c>
      <c r="DD37" s="28">
        <v>910.99428522574374</v>
      </c>
      <c r="DE37" s="12">
        <v>0</v>
      </c>
      <c r="DF37" s="26">
        <v>2042</v>
      </c>
      <c r="DG37" s="27">
        <v>0</v>
      </c>
      <c r="DH37" s="27">
        <v>0</v>
      </c>
      <c r="DI37" s="27">
        <v>0</v>
      </c>
      <c r="DJ37" s="27">
        <v>0</v>
      </c>
      <c r="DK37" s="27">
        <v>0</v>
      </c>
      <c r="DL37" s="27">
        <v>0</v>
      </c>
      <c r="DM37" s="27">
        <v>0</v>
      </c>
      <c r="DN37" s="27">
        <v>0</v>
      </c>
      <c r="DO37" s="27">
        <v>0</v>
      </c>
      <c r="DP37" s="28">
        <v>0</v>
      </c>
      <c r="DR37" s="26">
        <v>2042</v>
      </c>
      <c r="DS37" s="27">
        <v>180.09177473237926</v>
      </c>
      <c r="DT37" s="27">
        <v>253.49297252019855</v>
      </c>
      <c r="DU37" s="27">
        <v>73.306654023525411</v>
      </c>
      <c r="DV37" s="27">
        <v>57.11754116896148</v>
      </c>
      <c r="DW37" s="27">
        <v>198.18476679177968</v>
      </c>
      <c r="DX37" s="27">
        <v>17.203920000000007</v>
      </c>
      <c r="DY37" s="27">
        <v>122.46340421891917</v>
      </c>
      <c r="DZ37" s="27">
        <v>9.1332517699799141</v>
      </c>
      <c r="EA37" s="27">
        <v>910.99428522574351</v>
      </c>
      <c r="EB37" s="30">
        <v>0</v>
      </c>
    </row>
    <row r="42" spans="2:132" x14ac:dyDescent="0.25">
      <c r="BM42" s="2"/>
      <c r="BV42"/>
      <c r="BY42" s="2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BB89A-93D7-45EE-B865-A94636A8DE5E}">
  <sheetPr>
    <tabColor theme="0"/>
  </sheetPr>
  <dimension ref="A1:G410"/>
  <sheetViews>
    <sheetView showGridLines="0" zoomScale="79" zoomScaleNormal="79" workbookViewId="0">
      <pane xSplit="3" ySplit="2" topLeftCell="D194" activePane="bottomRight" state="frozen"/>
      <selection pane="topRight" activeCell="D1" sqref="D1"/>
      <selection pane="bottomLeft" activeCell="A3" sqref="A3"/>
      <selection pane="bottomRight" activeCell="D1" sqref="D1:D1048576"/>
    </sheetView>
  </sheetViews>
  <sheetFormatPr baseColWidth="10" defaultRowHeight="15" x14ac:dyDescent="0.25"/>
  <cols>
    <col min="2" max="3" width="11.42578125" style="41"/>
  </cols>
  <sheetData>
    <row r="1" spans="1:7" x14ac:dyDescent="0.25">
      <c r="D1" s="37"/>
    </row>
    <row r="2" spans="1:7" x14ac:dyDescent="0.25">
      <c r="D2" s="15" t="s">
        <v>22</v>
      </c>
      <c r="E2" s="15" t="s">
        <v>20</v>
      </c>
      <c r="F2" s="15" t="s">
        <v>19</v>
      </c>
      <c r="G2" s="15" t="s">
        <v>21</v>
      </c>
    </row>
    <row r="3" spans="1:7" x14ac:dyDescent="0.25">
      <c r="A3" s="12"/>
      <c r="C3" s="42">
        <v>39814</v>
      </c>
      <c r="D3" s="12">
        <v>707.55565826154827</v>
      </c>
      <c r="E3" s="14"/>
      <c r="F3" s="14"/>
    </row>
    <row r="4" spans="1:7" ht="21.75" customHeight="1" x14ac:dyDescent="0.25">
      <c r="A4" s="12"/>
      <c r="C4" s="42">
        <v>39845</v>
      </c>
      <c r="D4" s="12">
        <v>786.31548012500014</v>
      </c>
      <c r="E4" s="14"/>
      <c r="F4" s="14"/>
    </row>
    <row r="5" spans="1:7" x14ac:dyDescent="0.25">
      <c r="A5" s="12"/>
      <c r="C5" s="42">
        <v>39873</v>
      </c>
      <c r="D5" s="12">
        <v>735.976143502887</v>
      </c>
      <c r="E5" s="14"/>
      <c r="F5" s="14"/>
    </row>
    <row r="6" spans="1:7" x14ac:dyDescent="0.25">
      <c r="A6" s="12"/>
      <c r="C6" s="42">
        <v>39904</v>
      </c>
      <c r="D6" s="12">
        <v>791.07208207333338</v>
      </c>
      <c r="E6" s="14"/>
      <c r="F6" s="14"/>
    </row>
    <row r="7" spans="1:7" x14ac:dyDescent="0.25">
      <c r="A7" s="12"/>
      <c r="C7" s="42">
        <v>39934</v>
      </c>
      <c r="D7" s="12">
        <v>786.04895797993549</v>
      </c>
      <c r="E7" s="14"/>
      <c r="F7" s="14"/>
    </row>
    <row r="8" spans="1:7" x14ac:dyDescent="0.25">
      <c r="A8" s="12"/>
      <c r="C8" s="42">
        <v>39965</v>
      </c>
      <c r="D8" s="12">
        <v>816.59185789666662</v>
      </c>
      <c r="E8" s="14"/>
      <c r="F8" s="14"/>
    </row>
    <row r="9" spans="1:7" x14ac:dyDescent="0.25">
      <c r="A9" s="12"/>
      <c r="C9" s="42">
        <v>39995</v>
      </c>
      <c r="D9" s="12">
        <v>831.20681243225795</v>
      </c>
      <c r="E9" s="14"/>
      <c r="F9" s="14"/>
    </row>
    <row r="10" spans="1:7" x14ac:dyDescent="0.25">
      <c r="A10" s="12"/>
      <c r="C10" s="42">
        <v>40026</v>
      </c>
      <c r="D10" s="12">
        <v>865.36698783890336</v>
      </c>
      <c r="E10" s="14"/>
      <c r="F10" s="14"/>
    </row>
    <row r="11" spans="1:7" x14ac:dyDescent="0.25">
      <c r="A11" s="12"/>
      <c r="C11" s="42">
        <v>40057</v>
      </c>
      <c r="D11" s="12">
        <v>930.54004715563326</v>
      </c>
      <c r="E11" s="14"/>
      <c r="F11" s="14"/>
    </row>
    <row r="12" spans="1:7" x14ac:dyDescent="0.25">
      <c r="A12" s="12"/>
      <c r="C12" s="42">
        <v>40087</v>
      </c>
      <c r="D12" s="12">
        <v>1112.956045010968</v>
      </c>
      <c r="E12" s="14"/>
      <c r="F12" s="14"/>
    </row>
    <row r="13" spans="1:7" x14ac:dyDescent="0.25">
      <c r="A13" s="12"/>
      <c r="C13" s="42">
        <v>40118</v>
      </c>
      <c r="D13" s="12">
        <v>1065.7500827291999</v>
      </c>
      <c r="E13" s="14"/>
      <c r="F13" s="14"/>
    </row>
    <row r="14" spans="1:7" x14ac:dyDescent="0.25">
      <c r="A14" s="12"/>
      <c r="C14" s="42">
        <v>40148</v>
      </c>
      <c r="D14" s="12">
        <v>1129.530771567742</v>
      </c>
      <c r="E14" s="14"/>
      <c r="F14" s="14"/>
    </row>
    <row r="15" spans="1:7" x14ac:dyDescent="0.25">
      <c r="A15" s="12"/>
      <c r="C15" s="42">
        <v>40179</v>
      </c>
      <c r="D15" s="12">
        <v>1146.9762548225808</v>
      </c>
      <c r="E15" s="14"/>
      <c r="F15" s="14"/>
    </row>
    <row r="16" spans="1:7" x14ac:dyDescent="0.25">
      <c r="A16" s="12"/>
      <c r="C16" s="42">
        <v>40210</v>
      </c>
      <c r="D16" s="12">
        <v>1134.4880195557143</v>
      </c>
      <c r="E16" s="14"/>
      <c r="F16" s="14"/>
    </row>
    <row r="17" spans="1:6" x14ac:dyDescent="0.25">
      <c r="A17" s="12"/>
      <c r="C17" s="42">
        <v>40238</v>
      </c>
      <c r="D17" s="12">
        <v>1032.6875969632256</v>
      </c>
      <c r="E17" s="14"/>
      <c r="F17" s="14"/>
    </row>
    <row r="18" spans="1:6" x14ac:dyDescent="0.25">
      <c r="A18" s="12"/>
      <c r="C18" s="42">
        <v>40269</v>
      </c>
      <c r="D18" s="12">
        <v>1042.9517621596667</v>
      </c>
      <c r="E18" s="14"/>
      <c r="F18" s="14"/>
    </row>
    <row r="19" spans="1:6" x14ac:dyDescent="0.25">
      <c r="A19" s="12"/>
      <c r="C19" s="42">
        <v>40299</v>
      </c>
      <c r="D19" s="12">
        <v>914.51927386290322</v>
      </c>
      <c r="E19" s="14"/>
      <c r="F19" s="14"/>
    </row>
    <row r="20" spans="1:6" x14ac:dyDescent="0.25">
      <c r="A20" s="12"/>
      <c r="C20" s="42">
        <v>40330</v>
      </c>
      <c r="D20" s="12">
        <v>792.67758711333329</v>
      </c>
      <c r="E20" s="14"/>
      <c r="F20" s="14"/>
    </row>
    <row r="21" spans="1:6" x14ac:dyDescent="0.25">
      <c r="A21" s="12"/>
      <c r="C21" s="42">
        <v>40360</v>
      </c>
      <c r="D21" s="12">
        <v>766.09568017741935</v>
      </c>
      <c r="E21" s="14"/>
      <c r="F21" s="14"/>
    </row>
    <row r="22" spans="1:6" x14ac:dyDescent="0.25">
      <c r="A22" s="12"/>
      <c r="C22" s="42">
        <v>40391</v>
      </c>
      <c r="D22" s="12">
        <v>779.12765162096775</v>
      </c>
      <c r="E22" s="14"/>
      <c r="F22" s="14"/>
    </row>
    <row r="23" spans="1:6" x14ac:dyDescent="0.25">
      <c r="A23" s="12"/>
      <c r="C23" s="42">
        <v>40422</v>
      </c>
      <c r="D23" s="12">
        <v>845.40214789999993</v>
      </c>
      <c r="E23" s="14"/>
      <c r="F23" s="14"/>
    </row>
    <row r="24" spans="1:6" x14ac:dyDescent="0.25">
      <c r="A24" s="12"/>
      <c r="C24" s="42">
        <v>40452</v>
      </c>
      <c r="D24" s="12">
        <v>860.7011469483873</v>
      </c>
      <c r="E24" s="14"/>
      <c r="F24" s="14"/>
    </row>
    <row r="25" spans="1:6" x14ac:dyDescent="0.25">
      <c r="A25" s="12"/>
      <c r="C25" s="42">
        <v>40483</v>
      </c>
      <c r="D25" s="12">
        <v>829.4724993233333</v>
      </c>
      <c r="E25" s="14"/>
      <c r="F25" s="14"/>
    </row>
    <row r="26" spans="1:6" x14ac:dyDescent="0.25">
      <c r="A26" s="12"/>
      <c r="C26" s="42">
        <v>40513</v>
      </c>
      <c r="D26" s="12">
        <v>861.29229039032271</v>
      </c>
      <c r="E26" s="14"/>
      <c r="F26" s="14"/>
    </row>
    <row r="27" spans="1:6" x14ac:dyDescent="0.25">
      <c r="A27" s="12"/>
      <c r="C27" s="42">
        <v>40544</v>
      </c>
      <c r="D27" s="12">
        <v>868.11601104516114</v>
      </c>
      <c r="E27" s="14"/>
      <c r="F27" s="14"/>
    </row>
    <row r="28" spans="1:6" x14ac:dyDescent="0.25">
      <c r="A28" s="12"/>
      <c r="C28" s="42">
        <v>40575</v>
      </c>
      <c r="D28" s="12">
        <v>909.10448523214257</v>
      </c>
      <c r="E28" s="14"/>
      <c r="F28" s="14"/>
    </row>
    <row r="29" spans="1:6" x14ac:dyDescent="0.25">
      <c r="A29" s="12"/>
      <c r="C29" s="42">
        <v>40603</v>
      </c>
      <c r="D29" s="12">
        <v>828.7619726096774</v>
      </c>
      <c r="E29" s="14"/>
      <c r="F29" s="14"/>
    </row>
    <row r="30" spans="1:6" x14ac:dyDescent="0.25">
      <c r="A30" s="12"/>
      <c r="C30" s="42">
        <v>40634</v>
      </c>
      <c r="D30" s="12">
        <v>842.88553453333327</v>
      </c>
      <c r="E30" s="14"/>
      <c r="F30" s="14"/>
    </row>
    <row r="31" spans="1:6" x14ac:dyDescent="0.25">
      <c r="A31" s="12"/>
      <c r="C31" s="42">
        <v>40664</v>
      </c>
      <c r="D31" s="12">
        <v>826.04516408709674</v>
      </c>
      <c r="E31" s="14"/>
      <c r="F31" s="14"/>
    </row>
    <row r="32" spans="1:6" x14ac:dyDescent="0.25">
      <c r="A32" s="12"/>
      <c r="C32" s="42">
        <v>40695</v>
      </c>
      <c r="D32" s="12">
        <v>831.19011644999989</v>
      </c>
      <c r="E32" s="14"/>
      <c r="F32" s="14"/>
    </row>
    <row r="33" spans="1:6" x14ac:dyDescent="0.25">
      <c r="A33" s="12"/>
      <c r="C33" s="42">
        <v>40725</v>
      </c>
      <c r="D33" s="12">
        <v>858.76234708709671</v>
      </c>
      <c r="E33" s="14"/>
      <c r="F33" s="14"/>
    </row>
    <row r="34" spans="1:6" x14ac:dyDescent="0.25">
      <c r="A34" s="12"/>
      <c r="C34" s="42">
        <v>40756</v>
      </c>
      <c r="D34" s="12">
        <v>913.8933821483871</v>
      </c>
      <c r="E34" s="14"/>
      <c r="F34" s="14"/>
    </row>
    <row r="35" spans="1:6" x14ac:dyDescent="0.25">
      <c r="A35" s="12"/>
      <c r="C35" s="42">
        <v>40787</v>
      </c>
      <c r="D35" s="12">
        <v>945.05118544999993</v>
      </c>
      <c r="E35" s="14"/>
      <c r="F35" s="14"/>
    </row>
    <row r="36" spans="1:6" x14ac:dyDescent="0.25">
      <c r="A36" s="12"/>
      <c r="C36" s="42">
        <v>40817</v>
      </c>
      <c r="D36" s="12">
        <v>911.41005687741938</v>
      </c>
      <c r="E36" s="14"/>
      <c r="F36" s="14"/>
    </row>
    <row r="37" spans="1:6" x14ac:dyDescent="0.25">
      <c r="A37" s="12"/>
      <c r="C37" s="42">
        <v>40848</v>
      </c>
      <c r="D37" s="12">
        <v>904.21790798333325</v>
      </c>
      <c r="E37" s="14"/>
      <c r="F37" s="14"/>
    </row>
    <row r="38" spans="1:6" x14ac:dyDescent="0.25">
      <c r="A38" s="12"/>
      <c r="C38" s="42">
        <v>40878</v>
      </c>
      <c r="D38" s="12">
        <v>866.8613089258065</v>
      </c>
      <c r="E38" s="14"/>
      <c r="F38" s="14"/>
    </row>
    <row r="39" spans="1:6" x14ac:dyDescent="0.25">
      <c r="A39" s="12"/>
      <c r="C39" s="42">
        <v>40909</v>
      </c>
      <c r="D39" s="12">
        <v>827.09402615806459</v>
      </c>
      <c r="E39" s="14"/>
      <c r="F39" s="14"/>
    </row>
    <row r="40" spans="1:6" x14ac:dyDescent="0.25">
      <c r="A40" s="12"/>
      <c r="C40" s="42">
        <v>40940</v>
      </c>
      <c r="D40" s="12">
        <v>829.9541175379311</v>
      </c>
      <c r="E40" s="14"/>
      <c r="F40" s="14"/>
    </row>
    <row r="41" spans="1:6" x14ac:dyDescent="0.25">
      <c r="A41" s="12"/>
      <c r="C41" s="42">
        <v>40969</v>
      </c>
      <c r="D41" s="12">
        <v>843.04609590580628</v>
      </c>
      <c r="E41" s="14"/>
      <c r="F41" s="14"/>
    </row>
    <row r="42" spans="1:6" x14ac:dyDescent="0.25">
      <c r="A42" s="12"/>
      <c r="C42" s="42">
        <v>41000</v>
      </c>
      <c r="D42" s="12">
        <v>882.35894232333317</v>
      </c>
      <c r="E42" s="14"/>
      <c r="F42" s="14"/>
    </row>
    <row r="43" spans="1:6" x14ac:dyDescent="0.25">
      <c r="A43" s="12"/>
      <c r="C43" s="42">
        <v>41030</v>
      </c>
      <c r="D43" s="12">
        <v>823.11925944193558</v>
      </c>
      <c r="E43" s="14"/>
      <c r="F43" s="14"/>
    </row>
    <row r="44" spans="1:6" x14ac:dyDescent="0.25">
      <c r="A44" s="12"/>
      <c r="C44" s="42">
        <v>41061</v>
      </c>
      <c r="D44" s="12">
        <v>865.96704022999984</v>
      </c>
      <c r="E44" s="14"/>
      <c r="F44" s="14"/>
    </row>
    <row r="45" spans="1:6" x14ac:dyDescent="0.25">
      <c r="A45" s="12"/>
      <c r="C45" s="42">
        <v>41091</v>
      </c>
      <c r="D45" s="12">
        <v>931.63165247419363</v>
      </c>
      <c r="E45" s="14"/>
      <c r="F45" s="14"/>
    </row>
    <row r="46" spans="1:6" x14ac:dyDescent="0.25">
      <c r="A46" s="12"/>
      <c r="C46" s="42">
        <v>41122</v>
      </c>
      <c r="D46" s="12">
        <v>924.41509399032259</v>
      </c>
      <c r="E46" s="14"/>
      <c r="F46" s="14"/>
    </row>
    <row r="47" spans="1:6" x14ac:dyDescent="0.25">
      <c r="A47" s="12"/>
      <c r="C47" s="42">
        <v>41153</v>
      </c>
      <c r="D47" s="12">
        <v>977.03679033666674</v>
      </c>
      <c r="E47" s="14"/>
      <c r="F47" s="14"/>
    </row>
    <row r="48" spans="1:6" x14ac:dyDescent="0.25">
      <c r="A48" s="12"/>
      <c r="C48" s="42">
        <v>41183</v>
      </c>
      <c r="D48" s="12">
        <v>939.77942233870976</v>
      </c>
      <c r="E48" s="14"/>
      <c r="F48" s="14"/>
    </row>
    <row r="49" spans="1:6" x14ac:dyDescent="0.25">
      <c r="A49" s="12"/>
      <c r="C49" s="42">
        <v>41214</v>
      </c>
      <c r="D49" s="12">
        <v>945.13811195666676</v>
      </c>
      <c r="E49" s="14"/>
      <c r="F49" s="14"/>
    </row>
    <row r="50" spans="1:6" x14ac:dyDescent="0.25">
      <c r="A50" s="12"/>
      <c r="C50" s="42">
        <v>41244</v>
      </c>
      <c r="D50" s="12">
        <v>971.9779934870968</v>
      </c>
      <c r="E50" s="14"/>
      <c r="F50" s="14"/>
    </row>
    <row r="51" spans="1:6" x14ac:dyDescent="0.25">
      <c r="A51" s="12"/>
      <c r="C51" s="42">
        <v>41275</v>
      </c>
      <c r="D51" s="12">
        <v>1015.0478648193548</v>
      </c>
      <c r="E51" s="14"/>
      <c r="F51" s="14"/>
    </row>
    <row r="52" spans="1:6" x14ac:dyDescent="0.25">
      <c r="A52" s="12"/>
      <c r="C52" s="42">
        <v>41306</v>
      </c>
      <c r="D52" s="12">
        <v>1085.955973650807</v>
      </c>
      <c r="E52" s="14"/>
      <c r="F52" s="14"/>
    </row>
    <row r="53" spans="1:6" x14ac:dyDescent="0.25">
      <c r="A53" s="12"/>
      <c r="C53" s="42">
        <v>41334</v>
      </c>
      <c r="D53" s="12">
        <v>992.79016741290332</v>
      </c>
      <c r="E53" s="14"/>
      <c r="F53" s="14"/>
    </row>
    <row r="54" spans="1:6" x14ac:dyDescent="0.25">
      <c r="A54" s="12"/>
      <c r="C54" s="42">
        <v>41365</v>
      </c>
      <c r="D54" s="12">
        <v>1049.5779600200001</v>
      </c>
      <c r="E54" s="14"/>
      <c r="F54" s="14"/>
    </row>
    <row r="55" spans="1:6" x14ac:dyDescent="0.25">
      <c r="A55" s="12"/>
      <c r="C55" s="42">
        <v>41395</v>
      </c>
      <c r="D55" s="12">
        <v>985.20208246822574</v>
      </c>
      <c r="E55" s="14"/>
      <c r="F55" s="14"/>
    </row>
    <row r="56" spans="1:6" x14ac:dyDescent="0.25">
      <c r="A56" s="12"/>
      <c r="C56" s="42">
        <v>41426</v>
      </c>
      <c r="D56" s="12">
        <v>1005.5963826966668</v>
      </c>
      <c r="E56" s="14"/>
      <c r="F56" s="14"/>
    </row>
    <row r="57" spans="1:6" x14ac:dyDescent="0.25">
      <c r="A57" s="12"/>
      <c r="C57" s="42">
        <v>41456</v>
      </c>
      <c r="D57" s="12">
        <v>1040.286454576129</v>
      </c>
      <c r="E57" s="14"/>
      <c r="F57" s="14"/>
    </row>
    <row r="58" spans="1:6" x14ac:dyDescent="0.25">
      <c r="A58" s="12"/>
      <c r="C58" s="42">
        <v>41487</v>
      </c>
      <c r="D58" s="12">
        <v>1018.6818040709677</v>
      </c>
      <c r="E58" s="14"/>
      <c r="F58" s="14"/>
    </row>
    <row r="59" spans="1:6" x14ac:dyDescent="0.25">
      <c r="A59" s="12"/>
      <c r="C59" s="42">
        <v>41518</v>
      </c>
      <c r="D59" s="12">
        <v>1042.0648976933333</v>
      </c>
      <c r="E59" s="14"/>
      <c r="F59" s="14"/>
    </row>
    <row r="60" spans="1:6" x14ac:dyDescent="0.25">
      <c r="A60" s="12"/>
      <c r="C60" s="42">
        <v>41548</v>
      </c>
      <c r="D60" s="12">
        <v>1071.4303698612905</v>
      </c>
      <c r="E60" s="14"/>
      <c r="F60" s="14"/>
    </row>
    <row r="61" spans="1:6" x14ac:dyDescent="0.25">
      <c r="A61" s="12"/>
      <c r="C61" s="42">
        <v>41579</v>
      </c>
      <c r="D61" s="12">
        <v>1097.3703667666666</v>
      </c>
      <c r="E61" s="14"/>
      <c r="F61" s="14"/>
    </row>
    <row r="62" spans="1:6" x14ac:dyDescent="0.25">
      <c r="A62" s="12"/>
      <c r="C62" s="42">
        <v>41609</v>
      </c>
      <c r="D62" s="12">
        <v>986.3520644354835</v>
      </c>
      <c r="E62" s="14"/>
      <c r="F62" s="14"/>
    </row>
    <row r="63" spans="1:6" x14ac:dyDescent="0.25">
      <c r="A63" s="12"/>
      <c r="C63" s="42">
        <v>41640</v>
      </c>
      <c r="D63" s="12">
        <v>1004.9701569254837</v>
      </c>
      <c r="E63" s="14"/>
      <c r="F63" s="14"/>
    </row>
    <row r="64" spans="1:6" x14ac:dyDescent="0.25">
      <c r="A64" s="12"/>
      <c r="C64" s="42">
        <v>41671</v>
      </c>
      <c r="D64" s="12">
        <v>1090.0594585350002</v>
      </c>
      <c r="E64" s="14"/>
      <c r="F64" s="14"/>
    </row>
    <row r="65" spans="1:6" x14ac:dyDescent="0.25">
      <c r="A65" s="12"/>
      <c r="C65" s="42">
        <v>41699</v>
      </c>
      <c r="D65" s="12">
        <v>963.86112442561284</v>
      </c>
      <c r="E65" s="14"/>
      <c r="F65" s="14"/>
    </row>
    <row r="66" spans="1:6" x14ac:dyDescent="0.25">
      <c r="A66" s="12"/>
      <c r="C66" s="42">
        <v>41730</v>
      </c>
      <c r="D66" s="12">
        <v>1048.4772596630003</v>
      </c>
      <c r="E66" s="14"/>
      <c r="F66" s="14"/>
    </row>
    <row r="67" spans="1:6" x14ac:dyDescent="0.25">
      <c r="A67" s="12"/>
      <c r="C67" s="42">
        <v>41760</v>
      </c>
      <c r="D67" s="12">
        <v>1084.0280601243546</v>
      </c>
      <c r="E67" s="14"/>
      <c r="F67" s="14"/>
    </row>
    <row r="68" spans="1:6" x14ac:dyDescent="0.25">
      <c r="A68" s="12"/>
      <c r="C68" s="42">
        <v>41791</v>
      </c>
      <c r="D68" s="12">
        <v>1106.0730606283335</v>
      </c>
      <c r="E68" s="14"/>
      <c r="F68" s="14"/>
    </row>
    <row r="69" spans="1:6" x14ac:dyDescent="0.25">
      <c r="A69" s="12"/>
      <c r="C69" s="42">
        <v>41821</v>
      </c>
      <c r="D69" s="12">
        <v>1001.1688134347419</v>
      </c>
      <c r="E69" s="14"/>
      <c r="F69" s="14"/>
    </row>
    <row r="70" spans="1:6" x14ac:dyDescent="0.25">
      <c r="A70" s="12"/>
      <c r="C70" s="42">
        <v>41852</v>
      </c>
      <c r="D70" s="12">
        <v>1012.3596232463872</v>
      </c>
      <c r="E70" s="14"/>
      <c r="F70" s="14"/>
    </row>
    <row r="71" spans="1:6" x14ac:dyDescent="0.25">
      <c r="A71" s="12"/>
      <c r="C71" s="42">
        <v>41883</v>
      </c>
      <c r="D71" s="12">
        <v>1047.5698386613335</v>
      </c>
      <c r="E71" s="14"/>
      <c r="F71" s="14"/>
    </row>
    <row r="72" spans="1:6" x14ac:dyDescent="0.25">
      <c r="A72" s="12"/>
      <c r="C72" s="42">
        <v>41913</v>
      </c>
      <c r="D72" s="12">
        <v>1051.939764315355</v>
      </c>
      <c r="E72" s="14"/>
      <c r="F72" s="14"/>
    </row>
    <row r="73" spans="1:6" x14ac:dyDescent="0.25">
      <c r="A73" s="12"/>
      <c r="C73" s="42">
        <v>41944</v>
      </c>
      <c r="D73" s="12">
        <v>1006.7677175813334</v>
      </c>
      <c r="E73" s="14"/>
      <c r="F73" s="14"/>
    </row>
    <row r="74" spans="1:6" x14ac:dyDescent="0.25">
      <c r="A74" s="12"/>
      <c r="C74" s="42">
        <v>41974</v>
      </c>
      <c r="D74" s="12">
        <v>988.31021755961308</v>
      </c>
      <c r="E74" s="14"/>
      <c r="F74" s="14"/>
    </row>
    <row r="75" spans="1:6" x14ac:dyDescent="0.25">
      <c r="A75" s="12"/>
      <c r="C75" s="42">
        <v>42005</v>
      </c>
      <c r="D75" s="12">
        <v>980.62461671158076</v>
      </c>
      <c r="E75" s="14"/>
      <c r="F75" s="14"/>
    </row>
    <row r="76" spans="1:6" x14ac:dyDescent="0.25">
      <c r="A76" s="12"/>
      <c r="C76" s="42">
        <v>42036</v>
      </c>
      <c r="D76" s="12">
        <v>985.13132443228574</v>
      </c>
      <c r="E76" s="14"/>
      <c r="F76" s="14"/>
    </row>
    <row r="77" spans="1:6" x14ac:dyDescent="0.25">
      <c r="A77" s="12"/>
      <c r="C77" s="42">
        <v>42064</v>
      </c>
      <c r="D77" s="12">
        <v>957.3043346222903</v>
      </c>
      <c r="E77" s="14"/>
      <c r="F77" s="14"/>
    </row>
    <row r="78" spans="1:6" x14ac:dyDescent="0.25">
      <c r="A78" s="12"/>
      <c r="C78" s="42">
        <v>42095</v>
      </c>
      <c r="D78" s="12">
        <v>931.67335448433323</v>
      </c>
      <c r="E78" s="14"/>
      <c r="F78" s="14"/>
    </row>
    <row r="79" spans="1:6" x14ac:dyDescent="0.25">
      <c r="A79" s="12"/>
      <c r="C79" s="42">
        <v>42125</v>
      </c>
      <c r="D79" s="12">
        <v>1005.5980084756773</v>
      </c>
      <c r="E79" s="14"/>
      <c r="F79" s="14"/>
    </row>
    <row r="80" spans="1:6" x14ac:dyDescent="0.25">
      <c r="A80" s="12"/>
      <c r="C80" s="42">
        <v>42156</v>
      </c>
      <c r="D80" s="12">
        <v>1028.6863450161668</v>
      </c>
      <c r="E80" s="14"/>
      <c r="F80" s="14"/>
    </row>
    <row r="81" spans="1:6" x14ac:dyDescent="0.25">
      <c r="A81" s="12"/>
      <c r="C81" s="42">
        <v>42186</v>
      </c>
      <c r="D81" s="12">
        <v>982.38232727729041</v>
      </c>
      <c r="E81" s="14"/>
      <c r="F81" s="14"/>
    </row>
    <row r="82" spans="1:6" x14ac:dyDescent="0.25">
      <c r="A82" s="12"/>
      <c r="C82" s="42">
        <v>42217</v>
      </c>
      <c r="D82" s="12">
        <v>962.13018178861296</v>
      </c>
      <c r="E82" s="14"/>
      <c r="F82" s="14"/>
    </row>
    <row r="83" spans="1:6" x14ac:dyDescent="0.25">
      <c r="A83" s="12"/>
      <c r="C83" s="42">
        <v>42248</v>
      </c>
      <c r="D83" s="12">
        <v>1121.3568851470077</v>
      </c>
      <c r="E83" s="14"/>
      <c r="F83" s="14"/>
    </row>
    <row r="84" spans="1:6" x14ac:dyDescent="0.25">
      <c r="A84" s="12"/>
      <c r="C84" s="42">
        <v>42278</v>
      </c>
      <c r="D84" s="12">
        <v>1245.307851044025</v>
      </c>
      <c r="E84" s="14"/>
      <c r="F84" s="14"/>
    </row>
    <row r="85" spans="1:6" x14ac:dyDescent="0.25">
      <c r="A85" s="12"/>
      <c r="C85" s="42">
        <v>42309</v>
      </c>
      <c r="D85" s="12">
        <v>1237.1823056018163</v>
      </c>
      <c r="E85" s="14"/>
      <c r="F85" s="14"/>
    </row>
    <row r="86" spans="1:6" x14ac:dyDescent="0.25">
      <c r="A86" s="12"/>
      <c r="C86" s="42">
        <v>42339</v>
      </c>
      <c r="D86" s="12">
        <v>1224.1845849789838</v>
      </c>
      <c r="E86" s="14"/>
      <c r="F86" s="14"/>
    </row>
    <row r="87" spans="1:6" x14ac:dyDescent="0.25">
      <c r="A87" s="12"/>
      <c r="C87" s="42">
        <v>42370</v>
      </c>
      <c r="D87" s="12">
        <v>1252.4460636044516</v>
      </c>
      <c r="E87" s="14"/>
      <c r="F87" s="14"/>
    </row>
    <row r="88" spans="1:6" x14ac:dyDescent="0.25">
      <c r="A88" s="12"/>
      <c r="C88" s="42">
        <v>42401</v>
      </c>
      <c r="D88" s="12">
        <v>1327.9295812989935</v>
      </c>
      <c r="E88" s="14"/>
      <c r="F88" s="14"/>
    </row>
    <row r="89" spans="1:6" x14ac:dyDescent="0.25">
      <c r="A89" s="12"/>
      <c r="C89" s="42">
        <v>42430</v>
      </c>
      <c r="D89" s="12">
        <v>1342.3582553033934</v>
      </c>
      <c r="E89" s="14"/>
      <c r="F89" s="14"/>
    </row>
    <row r="90" spans="1:6" x14ac:dyDescent="0.25">
      <c r="A90" s="12"/>
      <c r="C90" s="42">
        <v>42461</v>
      </c>
      <c r="D90" s="12">
        <v>1150.4032857763336</v>
      </c>
      <c r="E90" s="14"/>
      <c r="F90" s="14"/>
    </row>
    <row r="91" spans="1:6" x14ac:dyDescent="0.25">
      <c r="A91" s="12"/>
      <c r="C91" s="42">
        <v>42491</v>
      </c>
      <c r="D91" s="12">
        <v>993.1505255951937</v>
      </c>
      <c r="E91" s="14"/>
      <c r="F91" s="14"/>
    </row>
    <row r="92" spans="1:6" x14ac:dyDescent="0.25">
      <c r="A92" s="12"/>
      <c r="C92" s="42">
        <v>42522</v>
      </c>
      <c r="D92" s="12">
        <v>969.55945765500007</v>
      </c>
      <c r="E92" s="14"/>
      <c r="F92" s="14"/>
    </row>
    <row r="93" spans="1:6" x14ac:dyDescent="0.25">
      <c r="A93" s="12"/>
      <c r="C93" s="42">
        <v>42552</v>
      </c>
      <c r="D93" s="12">
        <v>924.16426103148376</v>
      </c>
      <c r="E93" s="14"/>
      <c r="F93" s="14"/>
    </row>
    <row r="94" spans="1:6" x14ac:dyDescent="0.25">
      <c r="A94" s="12"/>
      <c r="C94" s="42">
        <v>42583</v>
      </c>
      <c r="D94" s="12">
        <v>943.23124125929041</v>
      </c>
      <c r="E94" s="14"/>
      <c r="F94" s="14"/>
    </row>
    <row r="95" spans="1:6" x14ac:dyDescent="0.25">
      <c r="A95" s="12"/>
      <c r="C95" s="42">
        <v>42614</v>
      </c>
      <c r="D95" s="12">
        <v>1003.3136197433332</v>
      </c>
      <c r="E95" s="14"/>
      <c r="F95" s="14"/>
    </row>
    <row r="96" spans="1:6" x14ac:dyDescent="0.25">
      <c r="A96" s="12"/>
      <c r="C96" s="42">
        <v>42644</v>
      </c>
      <c r="D96" s="12">
        <v>985.32546352200018</v>
      </c>
      <c r="E96" s="14"/>
      <c r="F96" s="14"/>
    </row>
    <row r="97" spans="1:6" x14ac:dyDescent="0.25">
      <c r="A97" s="12"/>
      <c r="C97" s="42">
        <v>42675</v>
      </c>
      <c r="D97" s="12">
        <v>970.84185640466694</v>
      </c>
      <c r="E97" s="14"/>
      <c r="F97" s="14"/>
    </row>
    <row r="98" spans="1:6" x14ac:dyDescent="0.25">
      <c r="A98" s="12"/>
      <c r="C98" s="42">
        <v>42705</v>
      </c>
      <c r="D98" s="12">
        <v>912.48359835977431</v>
      </c>
      <c r="E98" s="14"/>
      <c r="F98" s="14"/>
    </row>
    <row r="99" spans="1:6" x14ac:dyDescent="0.25">
      <c r="A99" s="12"/>
      <c r="C99" s="42">
        <v>42736</v>
      </c>
      <c r="D99" s="12">
        <v>849.75972826438715</v>
      </c>
      <c r="E99" s="14"/>
      <c r="F99" s="14"/>
    </row>
    <row r="100" spans="1:6" x14ac:dyDescent="0.25">
      <c r="A100" s="12"/>
      <c r="C100" s="42">
        <v>42767</v>
      </c>
      <c r="D100" s="12">
        <v>912.06338702500011</v>
      </c>
      <c r="E100" s="14"/>
      <c r="F100" s="14"/>
    </row>
    <row r="101" spans="1:6" x14ac:dyDescent="0.25">
      <c r="A101" s="12"/>
      <c r="C101" s="42">
        <v>42795</v>
      </c>
      <c r="D101" s="12">
        <v>925.64075379070971</v>
      </c>
      <c r="E101" s="14"/>
      <c r="F101" s="14"/>
    </row>
    <row r="102" spans="1:6" x14ac:dyDescent="0.25">
      <c r="A102" s="12"/>
      <c r="C102" s="42">
        <v>42826</v>
      </c>
      <c r="D102" s="12">
        <v>942.05870384000002</v>
      </c>
      <c r="E102" s="14"/>
      <c r="F102" s="14"/>
    </row>
    <row r="103" spans="1:6" x14ac:dyDescent="0.25">
      <c r="A103" s="12"/>
      <c r="C103" s="42">
        <v>42856</v>
      </c>
      <c r="D103" s="12">
        <v>925.09351429212893</v>
      </c>
      <c r="E103" s="14"/>
      <c r="F103" s="14"/>
    </row>
    <row r="104" spans="1:6" x14ac:dyDescent="0.25">
      <c r="A104" s="12"/>
      <c r="C104" s="42">
        <v>42887</v>
      </c>
      <c r="D104" s="12">
        <v>888.49546594566675</v>
      </c>
      <c r="E104" s="14"/>
      <c r="F104" s="14"/>
    </row>
    <row r="105" spans="1:6" x14ac:dyDescent="0.25">
      <c r="A105" s="12"/>
      <c r="C105" s="42">
        <v>42917</v>
      </c>
      <c r="D105" s="12">
        <v>869.0728001907421</v>
      </c>
      <c r="E105" s="14"/>
      <c r="F105" s="14"/>
    </row>
    <row r="106" spans="1:6" x14ac:dyDescent="0.25">
      <c r="A106" s="12"/>
      <c r="C106" s="42">
        <v>42948</v>
      </c>
      <c r="D106" s="12">
        <v>918.15926405280663</v>
      </c>
      <c r="E106" s="14"/>
      <c r="F106" s="14"/>
    </row>
    <row r="107" spans="1:6" x14ac:dyDescent="0.25">
      <c r="A107" s="12"/>
      <c r="C107" s="42">
        <v>42979</v>
      </c>
      <c r="D107" s="12">
        <v>941.91720362366675</v>
      </c>
      <c r="E107" s="14"/>
      <c r="F107" s="14"/>
    </row>
    <row r="108" spans="1:6" x14ac:dyDescent="0.25">
      <c r="A108" s="12"/>
      <c r="C108" s="42">
        <v>43009</v>
      </c>
      <c r="D108" s="12">
        <v>916.60850536538715</v>
      </c>
      <c r="E108" s="14"/>
      <c r="F108" s="14"/>
    </row>
    <row r="109" spans="1:6" x14ac:dyDescent="0.25">
      <c r="A109" s="12"/>
      <c r="C109" s="42">
        <v>43040</v>
      </c>
      <c r="D109" s="12">
        <v>956.86860536437064</v>
      </c>
      <c r="E109" s="14"/>
      <c r="F109" s="14"/>
    </row>
    <row r="110" spans="1:6" x14ac:dyDescent="0.25">
      <c r="A110" s="12"/>
      <c r="C110" s="42">
        <v>43070</v>
      </c>
      <c r="D110" s="12">
        <v>910.63115713822606</v>
      </c>
      <c r="E110" s="14"/>
      <c r="F110" s="14"/>
    </row>
    <row r="111" spans="1:6" x14ac:dyDescent="0.25">
      <c r="A111" s="12"/>
      <c r="C111" s="42">
        <v>43101</v>
      </c>
      <c r="D111" s="12">
        <v>854.83578024940255</v>
      </c>
      <c r="E111" s="14"/>
      <c r="F111" s="14"/>
    </row>
    <row r="112" spans="1:6" x14ac:dyDescent="0.25">
      <c r="A112" s="12"/>
      <c r="C112" s="42">
        <v>43132</v>
      </c>
      <c r="D112" s="12">
        <v>1014.2447347428571</v>
      </c>
      <c r="E112" s="14"/>
      <c r="F112" s="14"/>
    </row>
    <row r="113" spans="1:6" x14ac:dyDescent="0.25">
      <c r="A113" s="12"/>
      <c r="C113" s="42">
        <v>43160</v>
      </c>
      <c r="D113" s="12">
        <v>944.27415162492196</v>
      </c>
      <c r="E113" s="14"/>
      <c r="F113" s="14"/>
    </row>
    <row r="114" spans="1:6" x14ac:dyDescent="0.25">
      <c r="A114" s="12"/>
      <c r="C114" s="42">
        <v>43191</v>
      </c>
      <c r="D114" s="12">
        <v>917.21976649425346</v>
      </c>
      <c r="E114" s="14"/>
      <c r="F114" s="14"/>
    </row>
    <row r="115" spans="1:6" x14ac:dyDescent="0.25">
      <c r="A115" s="12"/>
      <c r="C115" s="42">
        <v>43221</v>
      </c>
      <c r="D115" s="12">
        <v>949.03532891600321</v>
      </c>
      <c r="E115" s="14"/>
      <c r="F115" s="14"/>
    </row>
    <row r="116" spans="1:6" x14ac:dyDescent="0.25">
      <c r="A116" s="12"/>
      <c r="C116" s="42">
        <v>43252</v>
      </c>
      <c r="D116" s="12">
        <v>925.19119510183998</v>
      </c>
      <c r="E116" s="14"/>
      <c r="F116" s="14"/>
    </row>
    <row r="117" spans="1:6" x14ac:dyDescent="0.25">
      <c r="A117" s="12"/>
      <c r="C117" s="42">
        <v>43282</v>
      </c>
      <c r="D117" s="12">
        <v>910.78452235607608</v>
      </c>
      <c r="E117" s="14"/>
      <c r="F117" s="14"/>
    </row>
    <row r="118" spans="1:6" x14ac:dyDescent="0.25">
      <c r="A118" s="12"/>
      <c r="C118" s="42">
        <v>43313</v>
      </c>
      <c r="D118" s="12">
        <v>935.49008961328639</v>
      </c>
      <c r="E118" s="14"/>
      <c r="F118" s="14"/>
    </row>
    <row r="119" spans="1:6" x14ac:dyDescent="0.25">
      <c r="A119" s="12"/>
      <c r="C119" s="42">
        <v>43344</v>
      </c>
      <c r="D119" s="12">
        <v>944.01063759219335</v>
      </c>
      <c r="E119" s="14"/>
      <c r="F119" s="14"/>
    </row>
    <row r="120" spans="1:6" x14ac:dyDescent="0.25">
      <c r="A120" s="12"/>
      <c r="C120" s="42">
        <v>43374</v>
      </c>
      <c r="D120" s="12">
        <v>930.23677416665817</v>
      </c>
      <c r="E120" s="14"/>
      <c r="F120" s="14"/>
    </row>
    <row r="121" spans="1:6" x14ac:dyDescent="0.25">
      <c r="A121" s="12"/>
      <c r="C121" s="42">
        <v>43405</v>
      </c>
      <c r="D121" s="12">
        <v>976.94793151310557</v>
      </c>
      <c r="E121" s="14"/>
      <c r="F121" s="14"/>
    </row>
    <row r="122" spans="1:6" x14ac:dyDescent="0.25">
      <c r="A122" s="12"/>
      <c r="C122" s="42">
        <v>43435</v>
      </c>
      <c r="D122" s="12">
        <v>923.58354680347747</v>
      </c>
      <c r="E122" s="14"/>
      <c r="F122" s="14"/>
    </row>
    <row r="123" spans="1:6" x14ac:dyDescent="0.25">
      <c r="A123" s="12"/>
      <c r="C123" s="42">
        <v>43466</v>
      </c>
      <c r="D123" s="12">
        <v>919.81965742311172</v>
      </c>
      <c r="E123" s="14"/>
      <c r="F123" s="14"/>
    </row>
    <row r="124" spans="1:6" x14ac:dyDescent="0.25">
      <c r="A124" s="12"/>
      <c r="C124" s="42">
        <v>43497</v>
      </c>
      <c r="D124" s="12">
        <v>946.66599345657164</v>
      </c>
      <c r="E124" s="14"/>
      <c r="F124" s="14"/>
    </row>
    <row r="125" spans="1:6" x14ac:dyDescent="0.25">
      <c r="A125" s="12"/>
      <c r="C125" s="42">
        <v>43525</v>
      </c>
      <c r="D125" s="12">
        <v>892.09298986242243</v>
      </c>
      <c r="E125" s="14"/>
      <c r="F125" s="14"/>
    </row>
    <row r="126" spans="1:6" x14ac:dyDescent="0.25">
      <c r="A126" s="12"/>
      <c r="C126" s="42">
        <v>43556</v>
      </c>
      <c r="D126" s="12">
        <v>876.28423483934671</v>
      </c>
      <c r="E126" s="14"/>
      <c r="F126" s="14"/>
    </row>
    <row r="127" spans="1:6" x14ac:dyDescent="0.25">
      <c r="A127" s="12"/>
      <c r="C127" s="42">
        <v>43586</v>
      </c>
      <c r="D127" s="12">
        <v>884.59173499826011</v>
      </c>
      <c r="E127" s="14"/>
      <c r="F127" s="14"/>
    </row>
    <row r="128" spans="1:6" x14ac:dyDescent="0.25">
      <c r="A128" s="12"/>
      <c r="C128" s="42">
        <v>43617</v>
      </c>
      <c r="D128" s="12">
        <v>910.87629269183992</v>
      </c>
      <c r="E128" s="14"/>
      <c r="F128" s="14"/>
    </row>
    <row r="129" spans="1:6" x14ac:dyDescent="0.25">
      <c r="A129" s="12"/>
      <c r="C129" s="42">
        <v>43647</v>
      </c>
      <c r="D129" s="12">
        <v>876.75848397056211</v>
      </c>
      <c r="E129" s="14"/>
      <c r="F129" s="14"/>
    </row>
    <row r="130" spans="1:6" x14ac:dyDescent="0.25">
      <c r="A130" s="12"/>
      <c r="C130" s="42">
        <v>43678</v>
      </c>
      <c r="D130" s="12">
        <v>964.27323054590966</v>
      </c>
      <c r="E130" s="14"/>
      <c r="F130" s="14"/>
    </row>
    <row r="131" spans="1:6" x14ac:dyDescent="0.25">
      <c r="A131" s="12"/>
      <c r="C131" s="42">
        <v>43709</v>
      </c>
      <c r="D131" s="12">
        <v>961.86537853939342</v>
      </c>
      <c r="E131" s="14"/>
      <c r="F131" s="14"/>
    </row>
    <row r="132" spans="1:6" x14ac:dyDescent="0.25">
      <c r="A132" s="12"/>
      <c r="C132" s="42">
        <v>43739</v>
      </c>
      <c r="D132" s="12">
        <v>978.41366689812105</v>
      </c>
      <c r="E132" s="14"/>
      <c r="F132" s="14"/>
    </row>
    <row r="133" spans="1:6" x14ac:dyDescent="0.25">
      <c r="A133" s="12"/>
      <c r="C133" s="42">
        <v>43770</v>
      </c>
      <c r="D133" s="12">
        <v>934.27438781420585</v>
      </c>
      <c r="E133" s="14"/>
      <c r="F133" s="14"/>
    </row>
    <row r="134" spans="1:6" x14ac:dyDescent="0.25">
      <c r="A134" s="12"/>
      <c r="C134" s="42">
        <v>43800</v>
      </c>
      <c r="D134" s="12">
        <v>988.06259504306433</v>
      </c>
      <c r="E134" s="14"/>
      <c r="F134" s="14"/>
    </row>
    <row r="135" spans="1:6" x14ac:dyDescent="0.25">
      <c r="A135" s="12"/>
      <c r="C135" s="42">
        <v>43831</v>
      </c>
      <c r="D135" s="12">
        <v>998.5781730983872</v>
      </c>
      <c r="E135" s="14"/>
      <c r="F135" s="14"/>
    </row>
    <row r="136" spans="1:6" x14ac:dyDescent="0.25">
      <c r="A136" s="12"/>
      <c r="C136" s="42">
        <v>43862</v>
      </c>
      <c r="D136" s="12">
        <v>1086.7170880075946</v>
      </c>
      <c r="E136" s="14"/>
      <c r="F136" s="14"/>
    </row>
    <row r="137" spans="1:6" x14ac:dyDescent="0.25">
      <c r="A137" s="12"/>
      <c r="C137" s="42">
        <v>43891</v>
      </c>
      <c r="D137" s="12">
        <v>970.90430750587245</v>
      </c>
      <c r="E137" s="14"/>
      <c r="F137" s="14"/>
    </row>
    <row r="138" spans="1:6" x14ac:dyDescent="0.25">
      <c r="A138" s="12"/>
      <c r="C138" s="42">
        <v>43922</v>
      </c>
      <c r="D138" s="12">
        <v>760.61350031510665</v>
      </c>
      <c r="E138" s="14"/>
      <c r="F138" s="14"/>
    </row>
    <row r="139" spans="1:6" x14ac:dyDescent="0.25">
      <c r="A139" s="12"/>
      <c r="C139" s="42">
        <v>43952</v>
      </c>
      <c r="D139" s="12">
        <v>891.99859752555108</v>
      </c>
      <c r="E139" s="14"/>
      <c r="F139" s="14"/>
    </row>
    <row r="140" spans="1:6" x14ac:dyDescent="0.25">
      <c r="A140" s="12"/>
      <c r="C140" s="42">
        <v>43983</v>
      </c>
      <c r="D140" s="12">
        <v>944.44903143440013</v>
      </c>
      <c r="E140" s="14"/>
      <c r="F140" s="14"/>
    </row>
    <row r="141" spans="1:6" x14ac:dyDescent="0.25">
      <c r="A141" s="12"/>
      <c r="C141" s="42">
        <v>44013</v>
      </c>
      <c r="D141" s="12">
        <v>840.08908788989481</v>
      </c>
      <c r="E141" s="14"/>
      <c r="F141" s="14"/>
    </row>
    <row r="142" spans="1:6" x14ac:dyDescent="0.25">
      <c r="A142" s="12"/>
      <c r="C142" s="42">
        <v>44044</v>
      </c>
      <c r="D142" s="12">
        <v>874.77097549421808</v>
      </c>
      <c r="E142" s="14"/>
      <c r="F142" s="14"/>
    </row>
    <row r="143" spans="1:6" x14ac:dyDescent="0.25">
      <c r="A143" s="12"/>
      <c r="C143" s="42">
        <v>44075</v>
      </c>
      <c r="D143" s="12">
        <v>966.46835839331357</v>
      </c>
      <c r="E143" s="14"/>
      <c r="F143" s="14"/>
    </row>
    <row r="144" spans="1:6" x14ac:dyDescent="0.25">
      <c r="A144" s="12"/>
      <c r="C144" s="42">
        <v>44105</v>
      </c>
      <c r="D144" s="12">
        <v>930.88150210640515</v>
      </c>
      <c r="E144" s="14"/>
      <c r="F144" s="14"/>
    </row>
    <row r="145" spans="1:6" x14ac:dyDescent="0.25">
      <c r="A145" s="12"/>
      <c r="C145" s="42">
        <v>44136</v>
      </c>
      <c r="D145" s="12">
        <v>958.12767656029996</v>
      </c>
      <c r="E145" s="14"/>
      <c r="F145" s="14"/>
    </row>
    <row r="146" spans="1:6" x14ac:dyDescent="0.25">
      <c r="A146" s="12"/>
      <c r="C146" s="42">
        <v>44166</v>
      </c>
      <c r="D146" s="12">
        <v>957.36605581826063</v>
      </c>
      <c r="E146" s="14"/>
      <c r="F146" s="14"/>
    </row>
    <row r="147" spans="1:6" x14ac:dyDescent="0.25">
      <c r="A147" s="12"/>
      <c r="C147" s="42">
        <v>44197</v>
      </c>
      <c r="D147" s="12">
        <v>947.80890466781932</v>
      </c>
      <c r="E147" s="14"/>
      <c r="F147" s="14"/>
    </row>
    <row r="148" spans="1:6" x14ac:dyDescent="0.25">
      <c r="A148" s="12"/>
      <c r="C148" s="42">
        <v>44228</v>
      </c>
      <c r="D148" s="12">
        <v>1005.8170611510513</v>
      </c>
      <c r="E148" s="14"/>
      <c r="F148" s="14"/>
    </row>
    <row r="149" spans="1:6" x14ac:dyDescent="0.25">
      <c r="A149" s="12"/>
      <c r="C149" s="42">
        <v>44256</v>
      </c>
      <c r="D149" s="12">
        <v>950.96002067167808</v>
      </c>
      <c r="E149" s="14"/>
      <c r="F149" s="14"/>
    </row>
    <row r="150" spans="1:6" x14ac:dyDescent="0.25">
      <c r="A150" s="12"/>
      <c r="C150" s="42">
        <v>44287</v>
      </c>
      <c r="D150" s="12">
        <v>916.54198043619999</v>
      </c>
      <c r="E150" s="14"/>
      <c r="F150" s="14"/>
    </row>
    <row r="151" spans="1:6" x14ac:dyDescent="0.25">
      <c r="A151" s="12"/>
      <c r="C151" s="42">
        <v>44317</v>
      </c>
      <c r="D151" s="12">
        <v>847.24843861348518</v>
      </c>
      <c r="E151" s="14"/>
      <c r="F151" s="14"/>
    </row>
    <row r="152" spans="1:6" x14ac:dyDescent="0.25">
      <c r="A152" s="12"/>
      <c r="C152" s="42">
        <v>44348</v>
      </c>
      <c r="D152" s="12">
        <v>951.57627363206655</v>
      </c>
      <c r="E152" s="14"/>
      <c r="F152" s="14"/>
    </row>
    <row r="153" spans="1:6" x14ac:dyDescent="0.25">
      <c r="A153" s="12"/>
      <c r="C153" s="42">
        <v>44378</v>
      </c>
      <c r="D153" s="12">
        <v>996.91610431936533</v>
      </c>
      <c r="E153" s="14"/>
      <c r="F153" s="14"/>
    </row>
    <row r="154" spans="1:6" x14ac:dyDescent="0.25">
      <c r="A154" s="12"/>
      <c r="C154" s="42">
        <v>44409</v>
      </c>
      <c r="D154" s="12">
        <v>982.30002527801037</v>
      </c>
      <c r="E154" s="14"/>
      <c r="F154" s="14"/>
    </row>
    <row r="155" spans="1:6" x14ac:dyDescent="0.25">
      <c r="A155" s="12"/>
      <c r="C155" s="42">
        <v>44440</v>
      </c>
      <c r="D155" s="12">
        <v>985.75558016633329</v>
      </c>
      <c r="E155" s="14"/>
      <c r="F155" s="14"/>
    </row>
    <row r="156" spans="1:6" x14ac:dyDescent="0.25">
      <c r="A156" s="12"/>
      <c r="C156" s="42">
        <v>44470</v>
      </c>
      <c r="D156" s="12">
        <v>1001.1420645063123</v>
      </c>
      <c r="E156" s="14"/>
      <c r="F156" s="14"/>
    </row>
    <row r="157" spans="1:6" x14ac:dyDescent="0.25">
      <c r="A157" s="12"/>
      <c r="C157" s="42">
        <v>44501</v>
      </c>
      <c r="D157" s="12">
        <v>1007.8338595508974</v>
      </c>
      <c r="E157" s="14"/>
      <c r="F157" s="14"/>
    </row>
    <row r="158" spans="1:6" x14ac:dyDescent="0.25">
      <c r="A158" s="12"/>
      <c r="C158" s="42">
        <v>44531</v>
      </c>
      <c r="D158" s="12">
        <v>1005.2654308354108</v>
      </c>
      <c r="E158" s="14"/>
      <c r="F158" s="14"/>
    </row>
    <row r="159" spans="1:6" x14ac:dyDescent="0.25">
      <c r="A159" s="12"/>
      <c r="C159" s="42">
        <v>44562</v>
      </c>
      <c r="D159" s="12">
        <v>958.62707717443152</v>
      </c>
      <c r="E159" s="14"/>
      <c r="F159" s="14"/>
    </row>
    <row r="160" spans="1:6" x14ac:dyDescent="0.25">
      <c r="A160" s="12"/>
      <c r="C160" s="42">
        <v>44593</v>
      </c>
      <c r="D160" s="12">
        <v>1020.3978881346429</v>
      </c>
      <c r="E160" s="14"/>
      <c r="F160" s="14"/>
    </row>
    <row r="161" spans="1:6" x14ac:dyDescent="0.25">
      <c r="A161" s="12"/>
      <c r="C161" s="42">
        <v>44621</v>
      </c>
      <c r="D161" s="12">
        <v>1022.4944990332258</v>
      </c>
      <c r="E161" s="14"/>
      <c r="F161" s="14"/>
    </row>
    <row r="162" spans="1:6" x14ac:dyDescent="0.25">
      <c r="A162" s="12"/>
      <c r="C162" s="42">
        <v>44652</v>
      </c>
      <c r="D162" s="12">
        <v>1021.6097858576665</v>
      </c>
      <c r="E162" s="14"/>
      <c r="F162" s="14"/>
    </row>
    <row r="163" spans="1:6" x14ac:dyDescent="0.25">
      <c r="A163" s="12"/>
      <c r="C163" s="42">
        <v>44682</v>
      </c>
      <c r="D163" s="12">
        <v>1040.7279980635483</v>
      </c>
      <c r="E163" s="14"/>
      <c r="F163" s="14"/>
    </row>
    <row r="164" spans="1:6" x14ac:dyDescent="0.25">
      <c r="A164" s="12"/>
      <c r="C164" s="42">
        <v>44713</v>
      </c>
      <c r="D164" s="12">
        <v>1025.0041487206668</v>
      </c>
      <c r="E164" s="14"/>
      <c r="F164" s="14"/>
    </row>
    <row r="165" spans="1:6" x14ac:dyDescent="0.25">
      <c r="A165" s="12"/>
      <c r="C165" s="42">
        <v>44743</v>
      </c>
      <c r="D165" s="12">
        <v>1050.2343385248387</v>
      </c>
      <c r="E165" s="14"/>
      <c r="F165" s="14"/>
    </row>
    <row r="166" spans="1:6" x14ac:dyDescent="0.25">
      <c r="A166" s="12"/>
      <c r="C166" s="42">
        <v>44774</v>
      </c>
      <c r="D166" s="12">
        <v>1033.8906402403227</v>
      </c>
      <c r="E166" s="14"/>
      <c r="F166" s="14"/>
    </row>
    <row r="167" spans="1:6" x14ac:dyDescent="0.25">
      <c r="A167" s="12"/>
      <c r="C167" s="42">
        <v>44805</v>
      </c>
      <c r="D167" s="12">
        <v>1040.0886035349999</v>
      </c>
      <c r="E167" s="14"/>
      <c r="F167" s="14"/>
    </row>
    <row r="168" spans="1:6" x14ac:dyDescent="0.25">
      <c r="A168" s="12"/>
      <c r="C168" s="42">
        <v>44835</v>
      </c>
      <c r="D168" s="12">
        <v>910.45102077677416</v>
      </c>
      <c r="E168" s="14"/>
      <c r="F168" s="14"/>
    </row>
    <row r="169" spans="1:6" x14ac:dyDescent="0.25">
      <c r="A169" s="12"/>
      <c r="C169" s="42">
        <v>44866</v>
      </c>
      <c r="D169" s="12">
        <v>991.82158509800001</v>
      </c>
      <c r="E169" s="14"/>
      <c r="F169" s="14"/>
    </row>
    <row r="170" spans="1:6" x14ac:dyDescent="0.25">
      <c r="A170" s="12"/>
      <c r="C170" s="42">
        <v>44896</v>
      </c>
      <c r="D170" s="12">
        <v>960.76629446903212</v>
      </c>
      <c r="E170" s="14"/>
      <c r="F170" s="14"/>
    </row>
    <row r="171" spans="1:6" x14ac:dyDescent="0.25">
      <c r="A171" s="12"/>
      <c r="C171" s="42">
        <v>44927</v>
      </c>
      <c r="D171" s="12">
        <v>942.16006959709671</v>
      </c>
      <c r="E171" s="14"/>
      <c r="F171" s="14"/>
    </row>
    <row r="172" spans="1:6" x14ac:dyDescent="0.25">
      <c r="A172" s="12"/>
      <c r="C172" s="42">
        <v>44958</v>
      </c>
      <c r="D172" s="12">
        <v>1027.4638760439286</v>
      </c>
      <c r="E172" s="14"/>
      <c r="F172" s="14"/>
    </row>
    <row r="173" spans="1:6" x14ac:dyDescent="0.25">
      <c r="A173" s="12"/>
      <c r="C173" s="42">
        <v>44986</v>
      </c>
      <c r="D173" s="12">
        <v>1004.6707745629031</v>
      </c>
      <c r="E173" s="14"/>
      <c r="F173" s="14"/>
    </row>
    <row r="174" spans="1:6" x14ac:dyDescent="0.25">
      <c r="A174" s="12"/>
      <c r="C174" s="42">
        <v>45017</v>
      </c>
      <c r="D174" s="12">
        <v>965.50425658400002</v>
      </c>
      <c r="E174" s="14"/>
      <c r="F174" s="14"/>
    </row>
    <row r="175" spans="1:6" x14ac:dyDescent="0.25">
      <c r="A175" s="12"/>
      <c r="C175" s="42">
        <v>45047</v>
      </c>
      <c r="D175" s="12">
        <v>1020.3035478229033</v>
      </c>
      <c r="E175" s="14"/>
      <c r="F175" s="14"/>
    </row>
    <row r="176" spans="1:6" x14ac:dyDescent="0.25">
      <c r="A176" s="12"/>
      <c r="C176" s="42">
        <v>45078</v>
      </c>
      <c r="D176" s="12">
        <v>1022.3179047886666</v>
      </c>
      <c r="E176" s="14"/>
      <c r="F176" s="14"/>
    </row>
    <row r="177" spans="1:6" x14ac:dyDescent="0.25">
      <c r="A177" s="12"/>
      <c r="C177" s="42">
        <v>45108</v>
      </c>
      <c r="D177" s="12">
        <v>1014.433744712903</v>
      </c>
      <c r="E177" s="14"/>
      <c r="F177" s="14"/>
    </row>
    <row r="178" spans="1:6" x14ac:dyDescent="0.25">
      <c r="A178" s="12"/>
      <c r="C178" s="42">
        <v>45139</v>
      </c>
      <c r="D178" s="12">
        <v>1053.0509833025806</v>
      </c>
      <c r="E178" s="14"/>
      <c r="F178" s="14"/>
    </row>
    <row r="179" spans="1:6" x14ac:dyDescent="0.25">
      <c r="A179" s="12"/>
      <c r="C179" s="42">
        <v>45170</v>
      </c>
      <c r="D179" s="12">
        <v>1203.821008287</v>
      </c>
      <c r="E179" s="14"/>
      <c r="F179" s="14"/>
    </row>
    <row r="180" spans="1:6" x14ac:dyDescent="0.25">
      <c r="A180" s="12"/>
      <c r="C180" s="42">
        <v>45200</v>
      </c>
      <c r="D180" s="12">
        <v>1212.3849867448387</v>
      </c>
      <c r="E180" s="14"/>
      <c r="F180" s="14"/>
    </row>
    <row r="181" spans="1:6" x14ac:dyDescent="0.25">
      <c r="A181" s="12"/>
      <c r="C181" s="42">
        <v>45231</v>
      </c>
      <c r="D181" s="12">
        <v>1059.8950810493334</v>
      </c>
      <c r="E181" s="14"/>
      <c r="F181" s="14"/>
    </row>
    <row r="182" spans="1:6" x14ac:dyDescent="0.25">
      <c r="A182" s="12"/>
      <c r="C182" s="42">
        <v>45261</v>
      </c>
      <c r="D182" s="12">
        <v>1197.2652285716129</v>
      </c>
      <c r="E182" s="14"/>
      <c r="F182" s="14"/>
    </row>
    <row r="183" spans="1:6" x14ac:dyDescent="0.25">
      <c r="A183" s="12"/>
      <c r="C183" s="42">
        <v>45292</v>
      </c>
      <c r="D183" s="12">
        <v>1091.1599059403227</v>
      </c>
      <c r="E183" s="14"/>
      <c r="F183" s="14"/>
    </row>
    <row r="184" spans="1:6" x14ac:dyDescent="0.25">
      <c r="A184" s="12"/>
      <c r="C184" s="42">
        <v>45323</v>
      </c>
      <c r="D184" s="12">
        <v>1161.7089870324139</v>
      </c>
      <c r="E184" s="14"/>
      <c r="F184" s="14"/>
    </row>
    <row r="185" spans="1:6" x14ac:dyDescent="0.25">
      <c r="A185" s="12"/>
      <c r="C185" s="42">
        <v>45352</v>
      </c>
      <c r="D185" s="12">
        <v>1270.5891708670968</v>
      </c>
      <c r="E185" s="14"/>
      <c r="F185" s="14"/>
    </row>
    <row r="186" spans="1:6" x14ac:dyDescent="0.25">
      <c r="A186" s="12"/>
      <c r="C186" s="42">
        <v>45383</v>
      </c>
      <c r="D186" s="12">
        <v>1329.4679085610001</v>
      </c>
      <c r="E186" s="14"/>
      <c r="F186" s="14"/>
    </row>
    <row r="187" spans="1:6" x14ac:dyDescent="0.25">
      <c r="A187" s="12"/>
      <c r="C187" s="42">
        <v>45413</v>
      </c>
      <c r="D187" s="12">
        <v>972.48398478064519</v>
      </c>
      <c r="E187" s="14"/>
      <c r="F187" s="14"/>
    </row>
    <row r="188" spans="1:6" x14ac:dyDescent="0.25">
      <c r="A188" s="12"/>
      <c r="C188" s="42">
        <v>45444</v>
      </c>
      <c r="D188" s="12">
        <v>957.32848625699989</v>
      </c>
      <c r="E188" s="14"/>
      <c r="F188" s="14"/>
    </row>
    <row r="189" spans="1:6" x14ac:dyDescent="0.25">
      <c r="A189" s="12"/>
      <c r="C189" s="42">
        <v>45474</v>
      </c>
      <c r="D189" s="12">
        <v>971.54173104064523</v>
      </c>
      <c r="E189" s="14"/>
      <c r="F189" s="14"/>
    </row>
    <row r="190" spans="1:6" x14ac:dyDescent="0.25">
      <c r="A190" s="12"/>
      <c r="C190" s="42">
        <v>45505</v>
      </c>
      <c r="D190" s="12">
        <v>1015.4189939741935</v>
      </c>
      <c r="E190" s="14"/>
      <c r="F190" s="14"/>
    </row>
    <row r="191" spans="1:6" x14ac:dyDescent="0.25">
      <c r="A191" s="12"/>
      <c r="C191" s="42">
        <v>45536</v>
      </c>
      <c r="D191" s="12">
        <v>1174.1308214076666</v>
      </c>
      <c r="E191" s="14"/>
      <c r="F191" s="14"/>
    </row>
    <row r="192" spans="1:6" x14ac:dyDescent="0.25">
      <c r="A192" s="12"/>
      <c r="C192" s="42">
        <v>45566</v>
      </c>
      <c r="D192" s="12">
        <v>1273.911312875161</v>
      </c>
      <c r="E192" s="14"/>
      <c r="F192" s="14"/>
    </row>
    <row r="193" spans="1:7" x14ac:dyDescent="0.25">
      <c r="A193" s="12"/>
      <c r="C193" s="42">
        <v>45597</v>
      </c>
      <c r="D193" s="12">
        <v>1080.0315000000001</v>
      </c>
      <c r="E193" s="14"/>
      <c r="F193" s="14"/>
    </row>
    <row r="194" spans="1:7" x14ac:dyDescent="0.25">
      <c r="A194" s="12"/>
      <c r="C194" s="42">
        <v>45627</v>
      </c>
      <c r="D194" s="12">
        <v>1142.4102258064518</v>
      </c>
      <c r="E194" s="14"/>
      <c r="F194" s="14"/>
    </row>
    <row r="195" spans="1:7" x14ac:dyDescent="0.25">
      <c r="A195" s="12"/>
      <c r="C195" s="42">
        <v>45658</v>
      </c>
      <c r="D195" s="12">
        <v>945.29803225806438</v>
      </c>
      <c r="E195" s="14"/>
      <c r="F195" s="14"/>
    </row>
    <row r="196" spans="1:7" x14ac:dyDescent="0.25">
      <c r="A196" s="12"/>
      <c r="C196" s="42">
        <v>45689</v>
      </c>
      <c r="D196" s="12">
        <v>933.05982142857124</v>
      </c>
      <c r="E196" s="14"/>
      <c r="F196" s="14"/>
    </row>
    <row r="197" spans="1:7" x14ac:dyDescent="0.25">
      <c r="A197" s="12"/>
      <c r="C197" s="42">
        <v>45717</v>
      </c>
      <c r="D197" s="12">
        <v>929.94590322580643</v>
      </c>
      <c r="E197" s="14"/>
      <c r="F197" s="14"/>
    </row>
    <row r="198" spans="1:7" x14ac:dyDescent="0.25">
      <c r="A198" s="12"/>
      <c r="C198" s="42">
        <v>45748</v>
      </c>
      <c r="D198" s="12">
        <v>942.43430000000001</v>
      </c>
      <c r="E198" s="14"/>
      <c r="F198" s="14"/>
    </row>
    <row r="199" spans="1:7" x14ac:dyDescent="0.25">
      <c r="A199" s="12"/>
      <c r="C199" s="42">
        <v>45778</v>
      </c>
      <c r="D199" s="12">
        <v>947.02803225806451</v>
      </c>
      <c r="E199" s="14"/>
      <c r="F199" s="14"/>
    </row>
    <row r="200" spans="1:7" x14ac:dyDescent="0.25">
      <c r="A200" s="12"/>
      <c r="C200" s="42">
        <v>45809</v>
      </c>
      <c r="D200" s="12">
        <v>941.46786666666674</v>
      </c>
      <c r="E200" s="14"/>
      <c r="F200" s="14"/>
    </row>
    <row r="201" spans="1:7" x14ac:dyDescent="0.25">
      <c r="A201" s="12"/>
      <c r="C201" s="42">
        <v>45839</v>
      </c>
      <c r="D201" s="12">
        <v>961.47374193548387</v>
      </c>
      <c r="E201" s="14"/>
      <c r="F201" s="14"/>
    </row>
    <row r="202" spans="1:7" x14ac:dyDescent="0.25">
      <c r="A202" s="12"/>
      <c r="C202" s="42">
        <v>45870</v>
      </c>
      <c r="D202" s="12">
        <v>922.10816129032253</v>
      </c>
      <c r="E202" s="14"/>
      <c r="F202" s="14"/>
    </row>
    <row r="203" spans="1:7" x14ac:dyDescent="0.25">
      <c r="A203" s="12"/>
      <c r="C203" s="42">
        <v>45901</v>
      </c>
      <c r="D203" s="12">
        <v>954.50823333333335</v>
      </c>
      <c r="E203" s="14"/>
      <c r="F203" s="14"/>
    </row>
    <row r="204" spans="1:7" x14ac:dyDescent="0.25">
      <c r="A204" s="12"/>
      <c r="C204" s="42">
        <v>45931</v>
      </c>
      <c r="D204" s="12">
        <v>944.9718387096774</v>
      </c>
      <c r="E204" s="14"/>
      <c r="F204" s="14"/>
    </row>
    <row r="205" spans="1:7" x14ac:dyDescent="0.25">
      <c r="A205" s="12"/>
      <c r="C205" s="42">
        <v>45962</v>
      </c>
      <c r="D205" s="12">
        <v>941.78860000000009</v>
      </c>
      <c r="E205" s="14"/>
      <c r="F205" s="14"/>
      <c r="G205" s="14"/>
    </row>
    <row r="206" spans="1:7" x14ac:dyDescent="0.25">
      <c r="A206" s="12"/>
      <c r="C206" s="42">
        <v>45992</v>
      </c>
      <c r="D206" s="12">
        <v>878.47825310173698</v>
      </c>
      <c r="E206" s="14"/>
      <c r="F206" s="14"/>
      <c r="G206" s="14"/>
    </row>
    <row r="207" spans="1:7" x14ac:dyDescent="0.25">
      <c r="A207" s="12"/>
      <c r="C207" s="42">
        <v>46023</v>
      </c>
      <c r="D207" s="12">
        <v>879.13783870967757</v>
      </c>
      <c r="E207" s="14"/>
      <c r="F207" s="14"/>
      <c r="G207" s="14"/>
    </row>
    <row r="208" spans="1:7" x14ac:dyDescent="0.25">
      <c r="A208" s="12"/>
      <c r="C208" s="42">
        <v>46054</v>
      </c>
      <c r="D208" s="12">
        <v>920.81461142857154</v>
      </c>
      <c r="E208" s="14"/>
      <c r="F208" s="14"/>
      <c r="G208" s="14"/>
    </row>
    <row r="209" spans="1:7" x14ac:dyDescent="0.25">
      <c r="A209" s="12"/>
      <c r="C209" s="42">
        <v>46082</v>
      </c>
      <c r="D209" s="12">
        <v>875.77168255609456</v>
      </c>
      <c r="E209" s="14">
        <v>875.77168255609456</v>
      </c>
      <c r="F209" s="14">
        <v>875.77168255609456</v>
      </c>
      <c r="G209" s="14">
        <v>875.77168255609456</v>
      </c>
    </row>
    <row r="210" spans="1:7" x14ac:dyDescent="0.25">
      <c r="A210" s="12"/>
      <c r="C210" s="42">
        <v>46113</v>
      </c>
      <c r="D210" s="38"/>
      <c r="E210" s="14">
        <v>873.18233081229403</v>
      </c>
      <c r="F210" s="14">
        <v>975.01492861138331</v>
      </c>
      <c r="G210" s="14">
        <v>1304.2103792493162</v>
      </c>
    </row>
    <row r="211" spans="1:7" x14ac:dyDescent="0.25">
      <c r="A211" s="12"/>
      <c r="C211" s="42">
        <v>46143</v>
      </c>
      <c r="D211" s="38"/>
      <c r="E211" s="14">
        <v>874.28703724706259</v>
      </c>
      <c r="F211" s="14">
        <v>972.49552331607276</v>
      </c>
      <c r="G211" s="14">
        <v>1009.976273738393</v>
      </c>
    </row>
    <row r="212" spans="1:7" x14ac:dyDescent="0.25">
      <c r="A212" s="12"/>
      <c r="C212" s="42">
        <v>46174</v>
      </c>
      <c r="D212" s="38"/>
      <c r="E212" s="14">
        <v>896.14403532234292</v>
      </c>
      <c r="F212" s="14">
        <v>969.3701358233933</v>
      </c>
      <c r="G212" s="14">
        <v>1337.1039947790309</v>
      </c>
    </row>
    <row r="213" spans="1:7" x14ac:dyDescent="0.25">
      <c r="A213" s="12"/>
      <c r="C213" s="42">
        <v>46204</v>
      </c>
      <c r="D213" s="38"/>
      <c r="E213" s="14">
        <v>897.2902659478716</v>
      </c>
      <c r="F213" s="14">
        <v>987.02919633647798</v>
      </c>
      <c r="G213" s="14">
        <v>1325.1197390647121</v>
      </c>
    </row>
    <row r="214" spans="1:7" x14ac:dyDescent="0.25">
      <c r="A214" s="12"/>
      <c r="C214" s="42">
        <v>46235</v>
      </c>
      <c r="D214" s="38"/>
      <c r="E214" s="14">
        <v>881.87908451726389</v>
      </c>
      <c r="F214" s="14">
        <v>957.71339089680896</v>
      </c>
      <c r="G214" s="14">
        <v>1166.2805631737428</v>
      </c>
    </row>
    <row r="215" spans="1:7" x14ac:dyDescent="0.25">
      <c r="A215" s="12"/>
      <c r="C215" s="42">
        <v>46266</v>
      </c>
      <c r="D215" s="38"/>
      <c r="E215" s="14">
        <v>883.36277283582228</v>
      </c>
      <c r="F215" s="14">
        <v>1283.564092429285</v>
      </c>
      <c r="G215" s="14">
        <v>1383.5105230200691</v>
      </c>
    </row>
    <row r="216" spans="1:7" x14ac:dyDescent="0.25">
      <c r="A216" s="12"/>
      <c r="C216" s="42">
        <v>46296</v>
      </c>
      <c r="D216" s="38"/>
      <c r="E216" s="14">
        <v>881.90396457135796</v>
      </c>
      <c r="F216" s="14">
        <v>1292.6588753439671</v>
      </c>
      <c r="G216" s="14">
        <v>1384.0972041446676</v>
      </c>
    </row>
    <row r="217" spans="1:7" x14ac:dyDescent="0.25">
      <c r="A217" s="12"/>
      <c r="C217" s="42">
        <v>46327</v>
      </c>
      <c r="D217" s="38"/>
      <c r="E217" s="14">
        <v>893.49347596188204</v>
      </c>
      <c r="F217" s="14">
        <v>1296.0488740603002</v>
      </c>
      <c r="G217" s="14">
        <v>1397.833186341021</v>
      </c>
    </row>
    <row r="218" spans="1:7" x14ac:dyDescent="0.25">
      <c r="A218" s="12"/>
      <c r="C218" s="42">
        <v>46357</v>
      </c>
      <c r="D218" s="38"/>
      <c r="E218" s="14">
        <v>885.29325127245272</v>
      </c>
      <c r="F218" s="14">
        <v>1292.3135832927467</v>
      </c>
      <c r="G218" s="14">
        <v>1457.5032574890329</v>
      </c>
    </row>
    <row r="219" spans="1:7" x14ac:dyDescent="0.25">
      <c r="A219" s="12"/>
      <c r="C219" s="42">
        <v>46388</v>
      </c>
      <c r="D219" s="38"/>
      <c r="E219" s="14">
        <v>859.69543236434981</v>
      </c>
      <c r="F219" s="14">
        <v>1281.370654786863</v>
      </c>
      <c r="G219" s="14">
        <v>1430.0977112590419</v>
      </c>
    </row>
    <row r="220" spans="1:7" x14ac:dyDescent="0.25">
      <c r="A220" s="12"/>
      <c r="C220" s="42">
        <v>46419</v>
      </c>
      <c r="D220" s="38"/>
      <c r="E220" s="14">
        <v>892.79667868759032</v>
      </c>
      <c r="F220" s="14">
        <v>1301.4285773828185</v>
      </c>
      <c r="G220" s="14">
        <v>1471.7681788131374</v>
      </c>
    </row>
    <row r="221" spans="1:7" x14ac:dyDescent="0.25">
      <c r="A221" s="12"/>
      <c r="C221" s="42">
        <v>46447</v>
      </c>
      <c r="D221" s="38"/>
      <c r="E221" s="14">
        <v>889.71900733579241</v>
      </c>
      <c r="F221" s="14">
        <v>927.35300119626049</v>
      </c>
      <c r="G221" s="14">
        <v>1441.615507528413</v>
      </c>
    </row>
    <row r="222" spans="1:7" x14ac:dyDescent="0.25">
      <c r="A222" s="12"/>
      <c r="C222" s="42">
        <v>46478</v>
      </c>
      <c r="D222" s="38"/>
      <c r="E222" s="14">
        <v>822.69657569407991</v>
      </c>
      <c r="F222" s="14">
        <v>889.65303725710419</v>
      </c>
      <c r="G222" s="14">
        <v>1649.9536516372548</v>
      </c>
    </row>
    <row r="223" spans="1:7" x14ac:dyDescent="0.25">
      <c r="A223" s="12"/>
      <c r="C223" s="42">
        <v>46508</v>
      </c>
      <c r="D223" s="38"/>
      <c r="E223" s="14">
        <v>830.50872445534094</v>
      </c>
      <c r="F223" s="14">
        <v>920.1932113394879</v>
      </c>
      <c r="G223" s="14">
        <v>1738.4303603338603</v>
      </c>
    </row>
    <row r="224" spans="1:7" x14ac:dyDescent="0.25">
      <c r="A224" s="12"/>
      <c r="C224" s="42">
        <v>46539</v>
      </c>
      <c r="D224" s="38"/>
      <c r="E224" s="14">
        <v>867.82917631273767</v>
      </c>
      <c r="F224" s="14">
        <v>931.40959064667072</v>
      </c>
      <c r="G224" s="14">
        <v>1426.402962587644</v>
      </c>
    </row>
    <row r="225" spans="1:7" x14ac:dyDescent="0.25">
      <c r="A225" s="12"/>
      <c r="C225" s="42">
        <v>46569</v>
      </c>
      <c r="D225" s="38"/>
      <c r="E225" s="14">
        <v>869.11442734227478</v>
      </c>
      <c r="F225" s="14">
        <v>940.03206186418777</v>
      </c>
      <c r="G225" s="14">
        <v>1571.5392707683013</v>
      </c>
    </row>
    <row r="226" spans="1:7" x14ac:dyDescent="0.25">
      <c r="A226" s="12"/>
      <c r="C226" s="42">
        <v>46600</v>
      </c>
      <c r="D226" s="38"/>
      <c r="E226" s="14">
        <v>857.55367847716161</v>
      </c>
      <c r="F226" s="14">
        <v>931.56922806838736</v>
      </c>
      <c r="G226" s="14">
        <v>1737.5337235760833</v>
      </c>
    </row>
    <row r="227" spans="1:7" x14ac:dyDescent="0.25">
      <c r="A227" s="12"/>
      <c r="C227" s="42">
        <v>46631</v>
      </c>
      <c r="D227" s="38"/>
      <c r="E227" s="14">
        <v>830.47075992386408</v>
      </c>
      <c r="F227" s="14">
        <v>921.94194155653452</v>
      </c>
      <c r="G227" s="14">
        <v>1716.373067275488</v>
      </c>
    </row>
    <row r="228" spans="1:7" x14ac:dyDescent="0.25">
      <c r="A228" s="12"/>
      <c r="C228" s="42">
        <v>46661</v>
      </c>
      <c r="D228" s="38"/>
      <c r="E228" s="14">
        <v>844.54042148815302</v>
      </c>
      <c r="F228" s="14">
        <v>944.3479822589569</v>
      </c>
      <c r="G228" s="14">
        <v>1677.7544447072912</v>
      </c>
    </row>
    <row r="229" spans="1:7" x14ac:dyDescent="0.25">
      <c r="A229" s="12"/>
      <c r="C229" s="42">
        <v>46692</v>
      </c>
      <c r="D229" s="38"/>
      <c r="E229" s="14">
        <v>856.37677554897891</v>
      </c>
      <c r="F229" s="14">
        <v>952.02557658741819</v>
      </c>
      <c r="G229" s="14">
        <v>1666.0024496740941</v>
      </c>
    </row>
    <row r="230" spans="1:7" x14ac:dyDescent="0.25">
      <c r="A230" s="12"/>
      <c r="C230" s="42">
        <v>46722</v>
      </c>
      <c r="D230" s="38"/>
      <c r="E230" s="14">
        <v>846.94058155951927</v>
      </c>
      <c r="F230" s="14">
        <v>957.79167565387979</v>
      </c>
      <c r="G230" s="14">
        <v>1614.9863258084445</v>
      </c>
    </row>
    <row r="231" spans="1:7" x14ac:dyDescent="0.25">
      <c r="A231" s="12"/>
      <c r="C231" s="42">
        <v>46753</v>
      </c>
      <c r="D231" s="38"/>
      <c r="E231" s="14">
        <v>816.08612637766771</v>
      </c>
      <c r="F231" s="14">
        <v>955.69648153348385</v>
      </c>
      <c r="G231" s="14">
        <v>1690.9715907333568</v>
      </c>
    </row>
    <row r="232" spans="1:7" x14ac:dyDescent="0.25">
      <c r="A232" s="12"/>
      <c r="C232" s="42">
        <v>46784</v>
      </c>
      <c r="D232" s="38"/>
      <c r="E232" s="14">
        <v>838.06224809837295</v>
      </c>
      <c r="F232" s="14">
        <v>954.70798772459784</v>
      </c>
      <c r="G232" s="14">
        <v>1684.9203396623413</v>
      </c>
    </row>
    <row r="233" spans="1:7" x14ac:dyDescent="0.25">
      <c r="A233" s="12"/>
      <c r="C233" s="42">
        <v>46813</v>
      </c>
      <c r="D233" s="38"/>
      <c r="E233" s="14">
        <v>848.35377093582872</v>
      </c>
      <c r="F233" s="14">
        <v>935.35225391729716</v>
      </c>
      <c r="G233" s="14">
        <v>1522.2260980553817</v>
      </c>
    </row>
    <row r="234" spans="1:7" x14ac:dyDescent="0.25">
      <c r="A234" s="12"/>
      <c r="C234" s="42">
        <v>46844</v>
      </c>
      <c r="D234" s="38"/>
      <c r="E234" s="14">
        <v>834.08489898023106</v>
      </c>
      <c r="F234" s="14">
        <v>921.2815592686826</v>
      </c>
      <c r="G234" s="14">
        <v>1431.7194199768619</v>
      </c>
    </row>
    <row r="235" spans="1:7" x14ac:dyDescent="0.25">
      <c r="A235" s="12"/>
      <c r="C235" s="42">
        <v>46874</v>
      </c>
      <c r="D235" s="38"/>
      <c r="E235" s="14">
        <v>829.26591511922572</v>
      </c>
      <c r="F235" s="14">
        <v>922.57948653859216</v>
      </c>
      <c r="G235" s="14">
        <v>1255.4230598894806</v>
      </c>
    </row>
    <row r="236" spans="1:7" x14ac:dyDescent="0.25">
      <c r="A236" s="12"/>
      <c r="C236" s="42">
        <v>46905</v>
      </c>
      <c r="D236" s="38"/>
      <c r="E236" s="14">
        <v>854.96654267311567</v>
      </c>
      <c r="F236" s="14">
        <v>921.97972225289743</v>
      </c>
      <c r="G236" s="14">
        <v>1236.4046919509387</v>
      </c>
    </row>
    <row r="237" spans="1:7" x14ac:dyDescent="0.25">
      <c r="A237" s="12"/>
      <c r="C237" s="42">
        <v>46935</v>
      </c>
      <c r="D237" s="38"/>
      <c r="E237" s="14">
        <v>853.54414268240828</v>
      </c>
      <c r="F237" s="14">
        <v>919.70207196337446</v>
      </c>
      <c r="G237" s="14">
        <v>1218.557086959444</v>
      </c>
    </row>
    <row r="238" spans="1:7" x14ac:dyDescent="0.25">
      <c r="A238" s="12"/>
      <c r="C238" s="42">
        <v>46966</v>
      </c>
      <c r="D238" s="38"/>
      <c r="E238" s="14">
        <v>848.34559634504205</v>
      </c>
      <c r="F238" s="14">
        <v>917.65801974689566</v>
      </c>
      <c r="G238" s="14">
        <v>1197.9314001605537</v>
      </c>
    </row>
    <row r="239" spans="1:7" x14ac:dyDescent="0.25">
      <c r="A239" s="12"/>
      <c r="C239" s="42">
        <v>46997</v>
      </c>
      <c r="D239" s="38"/>
      <c r="E239" s="14">
        <v>837.76724694243683</v>
      </c>
      <c r="F239" s="14">
        <v>912.78764954377766</v>
      </c>
      <c r="G239" s="14">
        <v>1514.648889378647</v>
      </c>
    </row>
    <row r="240" spans="1:7" x14ac:dyDescent="0.25">
      <c r="A240" s="12"/>
      <c r="C240" s="42">
        <v>47027</v>
      </c>
      <c r="D240" s="38"/>
      <c r="E240" s="14">
        <v>834.04486232882061</v>
      </c>
      <c r="F240" s="14">
        <v>917.40382782356096</v>
      </c>
      <c r="G240" s="14">
        <v>1523.9302171950517</v>
      </c>
    </row>
    <row r="241" spans="1:7" x14ac:dyDescent="0.25">
      <c r="A241" s="12"/>
      <c r="C241" s="42">
        <v>47058</v>
      </c>
      <c r="D241" s="38"/>
      <c r="E241" s="14">
        <v>840.9885013151403</v>
      </c>
      <c r="F241" s="14">
        <v>914.61453845216624</v>
      </c>
      <c r="G241" s="14">
        <v>1519.19781412309</v>
      </c>
    </row>
    <row r="242" spans="1:7" x14ac:dyDescent="0.25">
      <c r="A242" s="12"/>
      <c r="C242" s="42">
        <v>47088</v>
      </c>
      <c r="D242" s="38"/>
      <c r="E242" s="14">
        <v>841.47152750178236</v>
      </c>
      <c r="F242" s="14">
        <v>926.78811868917842</v>
      </c>
      <c r="G242" s="14">
        <v>1525.0607232494883</v>
      </c>
    </row>
    <row r="243" spans="1:7" x14ac:dyDescent="0.25">
      <c r="A243" s="12"/>
      <c r="C243" s="42">
        <v>47119</v>
      </c>
      <c r="D243" s="38"/>
      <c r="E243" s="14">
        <v>796.10938588961085</v>
      </c>
      <c r="F243" s="14">
        <v>909.95824148693998</v>
      </c>
      <c r="G243" s="14">
        <v>1501.6779424144768</v>
      </c>
    </row>
    <row r="244" spans="1:7" x14ac:dyDescent="0.25">
      <c r="A244" s="12"/>
      <c r="C244" s="42">
        <v>47150</v>
      </c>
      <c r="D244" s="38"/>
      <c r="E244" s="14">
        <v>799.71883546132028</v>
      </c>
      <c r="F244" s="14">
        <v>916.18151902646878</v>
      </c>
      <c r="G244" s="14">
        <v>1521.6216314665419</v>
      </c>
    </row>
    <row r="245" spans="1:7" x14ac:dyDescent="0.25">
      <c r="A245" s="12"/>
      <c r="C245" s="42">
        <v>47178</v>
      </c>
      <c r="D245" s="38"/>
      <c r="E245" s="14">
        <v>800.30500887536095</v>
      </c>
      <c r="F245" s="14">
        <v>1093.5403948948233</v>
      </c>
      <c r="G245" s="14">
        <v>1485.438339270157</v>
      </c>
    </row>
    <row r="246" spans="1:7" x14ac:dyDescent="0.25">
      <c r="A246" s="12"/>
      <c r="C246" s="42">
        <v>47209</v>
      </c>
      <c r="D246" s="38"/>
      <c r="E246" s="14">
        <v>812.12527185560555</v>
      </c>
      <c r="F246" s="14">
        <v>1104.8279962241552</v>
      </c>
      <c r="G246" s="14">
        <v>1447.3226415291249</v>
      </c>
    </row>
    <row r="247" spans="1:7" x14ac:dyDescent="0.25">
      <c r="A247" s="12"/>
      <c r="C247" s="42">
        <v>47239</v>
      </c>
      <c r="D247" s="38"/>
      <c r="E247" s="14">
        <v>814.32619916648093</v>
      </c>
      <c r="F247" s="14">
        <v>1100.1899233055715</v>
      </c>
      <c r="G247" s="14">
        <v>1228.0201738995811</v>
      </c>
    </row>
    <row r="248" spans="1:7" x14ac:dyDescent="0.25">
      <c r="A248" s="12"/>
      <c r="C248" s="42">
        <v>47270</v>
      </c>
      <c r="D248" s="38"/>
      <c r="E248" s="14">
        <v>838.82816402590493</v>
      </c>
      <c r="F248" s="14">
        <v>1074.3173212526699</v>
      </c>
      <c r="G248" s="14">
        <v>1065.2605391239497</v>
      </c>
    </row>
    <row r="249" spans="1:7" x14ac:dyDescent="0.25">
      <c r="A249" s="12"/>
      <c r="C249" s="42">
        <v>47300</v>
      </c>
      <c r="D249" s="38"/>
      <c r="E249" s="14">
        <v>834.72908806793885</v>
      </c>
      <c r="F249" s="14">
        <v>1076.8929419645306</v>
      </c>
      <c r="G249" s="14">
        <v>1234.7442227591921</v>
      </c>
    </row>
    <row r="250" spans="1:7" x14ac:dyDescent="0.25">
      <c r="A250" s="12"/>
      <c r="C250" s="42">
        <v>47331</v>
      </c>
      <c r="D250" s="38"/>
      <c r="E250" s="14">
        <v>819.38179275155005</v>
      </c>
      <c r="F250" s="14">
        <v>1051.5558577120305</v>
      </c>
      <c r="G250" s="14">
        <v>1024.1446334180898</v>
      </c>
    </row>
    <row r="251" spans="1:7" x14ac:dyDescent="0.25">
      <c r="A251" s="12"/>
      <c r="C251" s="42">
        <v>47362</v>
      </c>
      <c r="D251" s="38"/>
      <c r="E251" s="14">
        <v>825.9850070400372</v>
      </c>
      <c r="F251" s="14">
        <v>1189.1109586995592</v>
      </c>
      <c r="G251" s="14">
        <v>1318.156812079741</v>
      </c>
    </row>
    <row r="252" spans="1:7" x14ac:dyDescent="0.25">
      <c r="A252" s="12"/>
      <c r="C252" s="42">
        <v>47392</v>
      </c>
      <c r="D252" s="38"/>
      <c r="E252" s="14">
        <v>820.24546415119153</v>
      </c>
      <c r="F252" s="14">
        <v>1191.3276185702573</v>
      </c>
      <c r="G252" s="14">
        <v>1514.4864581177815</v>
      </c>
    </row>
    <row r="253" spans="1:7" x14ac:dyDescent="0.25">
      <c r="A253" s="12"/>
      <c r="C253" s="42">
        <v>47423</v>
      </c>
      <c r="D253" s="38"/>
      <c r="E253" s="14">
        <v>826.31591281305032</v>
      </c>
      <c r="F253" s="14">
        <v>1187.1215993377552</v>
      </c>
      <c r="G253" s="14">
        <v>1528.9774951296481</v>
      </c>
    </row>
    <row r="254" spans="1:7" x14ac:dyDescent="0.25">
      <c r="A254" s="12"/>
      <c r="C254" s="42">
        <v>47453</v>
      </c>
      <c r="D254" s="38"/>
      <c r="E254" s="14">
        <v>823.16051765455904</v>
      </c>
      <c r="F254" s="14">
        <v>1181.2370281415833</v>
      </c>
      <c r="G254" s="14">
        <v>1503.1089768177767</v>
      </c>
    </row>
    <row r="255" spans="1:7" x14ac:dyDescent="0.25">
      <c r="A255" s="12"/>
      <c r="C255" s="42">
        <v>47484</v>
      </c>
      <c r="D255" s="38"/>
      <c r="E255" s="14">
        <v>785.31559124055491</v>
      </c>
      <c r="F255" s="14">
        <v>1164.2193513894363</v>
      </c>
      <c r="G255" s="14">
        <v>1488.273677944243</v>
      </c>
    </row>
    <row r="256" spans="1:7" x14ac:dyDescent="0.25">
      <c r="A256" s="12"/>
      <c r="C256" s="42">
        <v>47515</v>
      </c>
      <c r="D256" s="38"/>
      <c r="E256" s="14">
        <v>808.72999869083208</v>
      </c>
      <c r="F256" s="14">
        <v>1148.1749955297244</v>
      </c>
      <c r="G256" s="14">
        <v>1518.125562819838</v>
      </c>
    </row>
    <row r="257" spans="1:7" x14ac:dyDescent="0.25">
      <c r="A257" s="12"/>
      <c r="C257" s="42">
        <v>47543</v>
      </c>
      <c r="D257" s="38"/>
      <c r="E257" s="14">
        <v>806.33722188565514</v>
      </c>
      <c r="F257" s="14">
        <v>907.52230954521087</v>
      </c>
      <c r="G257" s="14">
        <v>1597.1980757428771</v>
      </c>
    </row>
    <row r="258" spans="1:7" x14ac:dyDescent="0.25">
      <c r="A258" s="12"/>
      <c r="C258" s="42">
        <v>47574</v>
      </c>
      <c r="D258" s="38"/>
      <c r="E258" s="14">
        <v>790.99192221443639</v>
      </c>
      <c r="F258" s="14">
        <v>891.72276711503014</v>
      </c>
      <c r="G258" s="14">
        <v>1586.2716795931933</v>
      </c>
    </row>
    <row r="259" spans="1:7" x14ac:dyDescent="0.25">
      <c r="A259" s="12"/>
      <c r="C259" s="42">
        <v>47604</v>
      </c>
      <c r="D259" s="38"/>
      <c r="E259" s="14">
        <v>799.50858874164601</v>
      </c>
      <c r="F259" s="14">
        <v>906.88777242840808</v>
      </c>
      <c r="G259" s="14">
        <v>1511.4841006824968</v>
      </c>
    </row>
    <row r="260" spans="1:7" x14ac:dyDescent="0.25">
      <c r="A260" s="12"/>
      <c r="C260" s="42">
        <v>47635</v>
      </c>
      <c r="D260" s="38"/>
      <c r="E260" s="14">
        <v>820.66955441311654</v>
      </c>
      <c r="F260" s="14">
        <v>901.74458525430009</v>
      </c>
      <c r="G260" s="14">
        <v>1639.718014665121</v>
      </c>
    </row>
    <row r="261" spans="1:7" x14ac:dyDescent="0.25">
      <c r="A261" s="12"/>
      <c r="C261" s="42">
        <v>47665</v>
      </c>
      <c r="D261" s="38"/>
      <c r="E261" s="14">
        <v>815.38618294750563</v>
      </c>
      <c r="F261" s="14">
        <v>904.18443543236128</v>
      </c>
      <c r="G261" s="14">
        <v>1161.6051134874203</v>
      </c>
    </row>
    <row r="262" spans="1:7" x14ac:dyDescent="0.25">
      <c r="A262" s="12"/>
      <c r="C262" s="42">
        <v>47696</v>
      </c>
      <c r="D262" s="38"/>
      <c r="E262" s="14">
        <v>802.84400345714982</v>
      </c>
      <c r="F262" s="14">
        <v>894.25749246909004</v>
      </c>
      <c r="G262" s="14">
        <v>1550.2929466390867</v>
      </c>
    </row>
    <row r="263" spans="1:7" x14ac:dyDescent="0.25">
      <c r="A263" s="12"/>
      <c r="C263" s="42">
        <v>47727</v>
      </c>
      <c r="D263" s="38"/>
      <c r="E263" s="14">
        <v>810.17954293981654</v>
      </c>
      <c r="F263" s="14">
        <v>906.02379092328965</v>
      </c>
      <c r="G263" s="14">
        <v>1363.3003154937151</v>
      </c>
    </row>
    <row r="264" spans="1:7" x14ac:dyDescent="0.25">
      <c r="A264" s="12"/>
      <c r="C264" s="42">
        <v>47757</v>
      </c>
      <c r="D264" s="38"/>
      <c r="E264" s="14">
        <v>807.00769048367727</v>
      </c>
      <c r="F264" s="14">
        <v>911.42764727378733</v>
      </c>
      <c r="G264" s="14">
        <v>1763.5091404051871</v>
      </c>
    </row>
    <row r="265" spans="1:7" x14ac:dyDescent="0.25">
      <c r="A265" s="12"/>
      <c r="C265" s="42">
        <v>47788</v>
      </c>
      <c r="D265" s="38"/>
      <c r="E265" s="14">
        <v>814.47660902270013</v>
      </c>
      <c r="F265" s="14">
        <v>909.04738799471738</v>
      </c>
      <c r="G265" s="14">
        <v>1755.2349814749518</v>
      </c>
    </row>
    <row r="266" spans="1:7" x14ac:dyDescent="0.25">
      <c r="A266" s="12"/>
      <c r="C266" s="42">
        <v>47818</v>
      </c>
      <c r="D266" s="38"/>
      <c r="E266" s="14">
        <v>809.73607398577326</v>
      </c>
      <c r="F266" s="14">
        <v>906.28682977892151</v>
      </c>
      <c r="G266" s="14">
        <v>1739.8804071875643</v>
      </c>
    </row>
    <row r="267" spans="1:7" x14ac:dyDescent="0.25">
      <c r="A267" s="12"/>
      <c r="C267" s="42">
        <v>47849</v>
      </c>
      <c r="D267" s="38"/>
      <c r="E267" s="14">
        <v>788.08314307798173</v>
      </c>
      <c r="F267" s="14">
        <v>894.13674239119359</v>
      </c>
      <c r="G267" s="14">
        <v>1701.4275726389558</v>
      </c>
    </row>
    <row r="268" spans="1:7" x14ac:dyDescent="0.25">
      <c r="A268" s="12"/>
      <c r="C268" s="42">
        <v>47880</v>
      </c>
      <c r="D268" s="38"/>
      <c r="E268" s="14">
        <v>810.78055765221063</v>
      </c>
      <c r="F268" s="14">
        <v>912.50610143046379</v>
      </c>
      <c r="G268" s="14">
        <v>1595.7179678437215</v>
      </c>
    </row>
    <row r="269" spans="1:7" x14ac:dyDescent="0.25">
      <c r="A269" s="12"/>
      <c r="C269" s="42">
        <v>47908</v>
      </c>
      <c r="D269" s="38"/>
      <c r="E269" s="14">
        <v>830.91055678999987</v>
      </c>
      <c r="F269" s="14">
        <v>928.16474272877554</v>
      </c>
      <c r="G269" s="14">
        <v>1243.3367702048215</v>
      </c>
    </row>
    <row r="270" spans="1:7" x14ac:dyDescent="0.25">
      <c r="A270" s="12"/>
      <c r="C270" s="42">
        <v>47939</v>
      </c>
      <c r="D270" s="38"/>
      <c r="E270" s="14">
        <v>807.55206666492586</v>
      </c>
      <c r="F270" s="14">
        <v>904.2783377483629</v>
      </c>
      <c r="G270" s="14">
        <v>1306.4553861926506</v>
      </c>
    </row>
    <row r="271" spans="1:7" x14ac:dyDescent="0.25">
      <c r="A271" s="12"/>
      <c r="C271" s="42">
        <v>47969</v>
      </c>
      <c r="D271" s="38"/>
      <c r="E271" s="14">
        <v>801.19621324503794</v>
      </c>
      <c r="F271" s="14">
        <v>908.0434271247874</v>
      </c>
      <c r="G271" s="14">
        <v>1029.9459721736011</v>
      </c>
    </row>
    <row r="272" spans="1:7" x14ac:dyDescent="0.25">
      <c r="A272" s="12"/>
      <c r="C272" s="42">
        <v>48000</v>
      </c>
      <c r="D272" s="38"/>
      <c r="E272" s="14">
        <v>831.36929579661467</v>
      </c>
      <c r="F272" s="14">
        <v>912.76801179377367</v>
      </c>
      <c r="G272" s="14">
        <v>1060.8835693088606</v>
      </c>
    </row>
    <row r="273" spans="1:7" x14ac:dyDescent="0.25">
      <c r="A273" s="12"/>
      <c r="C273" s="42">
        <v>48030</v>
      </c>
      <c r="D273" s="38"/>
      <c r="E273" s="14">
        <v>820.1229074178857</v>
      </c>
      <c r="F273" s="14">
        <v>909.23451488646197</v>
      </c>
      <c r="G273" s="14">
        <v>1051.6930502516002</v>
      </c>
    </row>
    <row r="274" spans="1:7" x14ac:dyDescent="0.25">
      <c r="A274" s="12"/>
      <c r="C274" s="42">
        <v>48061</v>
      </c>
      <c r="D274" s="38"/>
      <c r="E274" s="14">
        <v>807.74824232994092</v>
      </c>
      <c r="F274" s="14">
        <v>901.06459430667735</v>
      </c>
      <c r="G274" s="14">
        <v>1040.0791090198163</v>
      </c>
    </row>
    <row r="275" spans="1:7" x14ac:dyDescent="0.25">
      <c r="A275" s="12"/>
      <c r="C275" s="42">
        <v>48092</v>
      </c>
      <c r="D275" s="38"/>
      <c r="E275" s="14">
        <v>808.73588479678176</v>
      </c>
      <c r="F275" s="14">
        <v>901.56860292089527</v>
      </c>
      <c r="G275" s="14">
        <v>1034.8804941899105</v>
      </c>
    </row>
    <row r="276" spans="1:7" x14ac:dyDescent="0.25">
      <c r="A276" s="12"/>
      <c r="C276" s="42">
        <v>48122</v>
      </c>
      <c r="D276" s="38"/>
      <c r="E276" s="14">
        <v>811.21216317581764</v>
      </c>
      <c r="F276" s="14">
        <v>912.44283473339283</v>
      </c>
      <c r="G276" s="14">
        <v>1269.5993368788506</v>
      </c>
    </row>
    <row r="277" spans="1:7" x14ac:dyDescent="0.25">
      <c r="A277" s="12"/>
      <c r="C277" s="42">
        <v>48153</v>
      </c>
      <c r="D277" s="38"/>
      <c r="E277" s="14">
        <v>825.14602519386528</v>
      </c>
      <c r="F277" s="14">
        <v>917.18899976683872</v>
      </c>
      <c r="G277" s="14">
        <v>1085.6528600607085</v>
      </c>
    </row>
    <row r="278" spans="1:7" x14ac:dyDescent="0.25">
      <c r="A278" s="12"/>
      <c r="C278" s="42">
        <v>48183</v>
      </c>
      <c r="D278" s="38"/>
      <c r="E278" s="14">
        <v>805.22801918344896</v>
      </c>
      <c r="F278" s="14">
        <v>901.57421759541626</v>
      </c>
      <c r="G278" s="14">
        <v>1440.6116283419024</v>
      </c>
    </row>
    <row r="279" spans="1:7" x14ac:dyDescent="0.25">
      <c r="A279" s="12"/>
      <c r="C279" s="42">
        <v>48214</v>
      </c>
      <c r="D279" s="38"/>
      <c r="E279" s="14">
        <v>788.08952504199704</v>
      </c>
      <c r="F279" s="14">
        <v>893.55369628979156</v>
      </c>
      <c r="G279" s="14">
        <v>1511.0391611857401</v>
      </c>
    </row>
    <row r="280" spans="1:7" x14ac:dyDescent="0.25">
      <c r="A280" s="12"/>
      <c r="C280" s="42">
        <v>48245</v>
      </c>
      <c r="D280" s="38"/>
      <c r="E280" s="14">
        <v>809.91064763376801</v>
      </c>
      <c r="F280" s="14">
        <v>911.78457725678118</v>
      </c>
      <c r="G280" s="14">
        <v>1544.9250910821186</v>
      </c>
    </row>
    <row r="281" spans="1:7" x14ac:dyDescent="0.25">
      <c r="A281" s="12"/>
      <c r="C281" s="42">
        <v>48274</v>
      </c>
      <c r="D281" s="38"/>
      <c r="E281" s="14">
        <v>808.85810512945341</v>
      </c>
      <c r="F281" s="14">
        <v>908.04725079067316</v>
      </c>
      <c r="G281" s="14">
        <v>1140.1487257040178</v>
      </c>
    </row>
    <row r="282" spans="1:7" x14ac:dyDescent="0.25">
      <c r="A282" s="12"/>
      <c r="C282" s="42">
        <v>48305</v>
      </c>
      <c r="D282" s="38"/>
      <c r="E282" s="14">
        <v>757.83674989699534</v>
      </c>
      <c r="F282" s="14">
        <v>857.11443459680959</v>
      </c>
      <c r="G282" s="14">
        <v>982.72767443261159</v>
      </c>
    </row>
    <row r="283" spans="1:7" x14ac:dyDescent="0.25">
      <c r="A283" s="12"/>
      <c r="C283" s="42">
        <v>48335</v>
      </c>
      <c r="D283" s="38"/>
      <c r="E283" s="14">
        <v>767.68269246992372</v>
      </c>
      <c r="F283" s="14">
        <v>891.34783832347284</v>
      </c>
      <c r="G283" s="14">
        <v>1013.0890293729138</v>
      </c>
    </row>
    <row r="284" spans="1:7" x14ac:dyDescent="0.25">
      <c r="A284" s="12"/>
      <c r="C284" s="42">
        <v>48366</v>
      </c>
      <c r="D284" s="38"/>
      <c r="E284" s="14">
        <v>797.61011542667927</v>
      </c>
      <c r="F284" s="14">
        <v>903.93477638389629</v>
      </c>
      <c r="G284" s="14">
        <v>1052.8140543434558</v>
      </c>
    </row>
    <row r="285" spans="1:7" x14ac:dyDescent="0.25">
      <c r="A285" s="12"/>
      <c r="C285" s="42">
        <v>48396</v>
      </c>
      <c r="D285" s="38"/>
      <c r="E285" s="14">
        <v>797.24081603551258</v>
      </c>
      <c r="F285" s="14">
        <v>911.10897164598566</v>
      </c>
      <c r="G285" s="14">
        <v>1054.6380108366213</v>
      </c>
    </row>
    <row r="286" spans="1:7" x14ac:dyDescent="0.25">
      <c r="A286" s="12"/>
      <c r="C286" s="42">
        <v>48427</v>
      </c>
      <c r="D286" s="38"/>
      <c r="E286" s="14">
        <v>796.88872882376393</v>
      </c>
      <c r="F286" s="14">
        <v>904.59466914752636</v>
      </c>
      <c r="G286" s="14">
        <v>1044.9498878543413</v>
      </c>
    </row>
    <row r="287" spans="1:7" x14ac:dyDescent="0.25">
      <c r="A287" s="12"/>
      <c r="C287" s="42">
        <v>48458</v>
      </c>
      <c r="D287" s="38"/>
      <c r="E287" s="14">
        <v>813.0154937852227</v>
      </c>
      <c r="F287" s="14">
        <v>1190.3884570729876</v>
      </c>
      <c r="G287" s="14">
        <v>1324.0296142895666</v>
      </c>
    </row>
    <row r="288" spans="1:7" x14ac:dyDescent="0.25">
      <c r="A288" s="12"/>
      <c r="C288" s="42">
        <v>48488</v>
      </c>
      <c r="D288" s="38"/>
      <c r="E288" s="14">
        <v>810.41241082220813</v>
      </c>
      <c r="F288" s="14">
        <v>1195.8772053574112</v>
      </c>
      <c r="G288" s="14">
        <v>1041.2558571306906</v>
      </c>
    </row>
    <row r="289" spans="1:7" x14ac:dyDescent="0.25">
      <c r="A289" s="12"/>
      <c r="C289" s="42">
        <v>48519</v>
      </c>
      <c r="D289" s="38"/>
      <c r="E289" s="14">
        <v>814.32649397312252</v>
      </c>
      <c r="F289" s="14">
        <v>1181.4804808640556</v>
      </c>
      <c r="G289" s="14">
        <v>1347.0546710798658</v>
      </c>
    </row>
    <row r="290" spans="1:7" x14ac:dyDescent="0.25">
      <c r="A290" s="12"/>
      <c r="C290" s="42">
        <v>48549</v>
      </c>
      <c r="D290" s="38"/>
      <c r="E290" s="14">
        <v>810.00038161234102</v>
      </c>
      <c r="F290" s="14">
        <v>1154.7736799784461</v>
      </c>
      <c r="G290" s="14">
        <v>1039.0514968801831</v>
      </c>
    </row>
    <row r="291" spans="1:7" x14ac:dyDescent="0.25">
      <c r="A291" s="12"/>
      <c r="C291" s="42">
        <v>48580</v>
      </c>
      <c r="D291" s="38"/>
      <c r="E291" s="14">
        <v>783.29144726672678</v>
      </c>
      <c r="F291" s="14">
        <v>1092.9281567952701</v>
      </c>
      <c r="G291" s="14">
        <v>1464.7658646760672</v>
      </c>
    </row>
    <row r="292" spans="1:7" x14ac:dyDescent="0.25">
      <c r="A292" s="12"/>
      <c r="C292" s="42">
        <v>48611</v>
      </c>
      <c r="D292" s="38"/>
      <c r="E292" s="14">
        <v>806.07976789676798</v>
      </c>
      <c r="F292" s="14">
        <v>1106.9582493445114</v>
      </c>
      <c r="G292" s="14">
        <v>1535.7123221891509</v>
      </c>
    </row>
    <row r="293" spans="1:7" x14ac:dyDescent="0.25">
      <c r="A293" s="12"/>
      <c r="C293" s="42">
        <v>48639</v>
      </c>
      <c r="D293" s="38"/>
      <c r="E293" s="14">
        <v>821.41091494032321</v>
      </c>
      <c r="F293" s="14">
        <v>919.61265872446347</v>
      </c>
      <c r="G293" s="14">
        <v>1277.0020852164059</v>
      </c>
    </row>
    <row r="294" spans="1:7" x14ac:dyDescent="0.25">
      <c r="A294" s="12"/>
      <c r="C294" s="42">
        <v>48670</v>
      </c>
      <c r="D294" s="38"/>
      <c r="E294" s="14">
        <v>800.51723125782212</v>
      </c>
      <c r="F294" s="14">
        <v>898.20949663788031</v>
      </c>
      <c r="G294" s="14">
        <v>1031.2546555892591</v>
      </c>
    </row>
    <row r="295" spans="1:7" x14ac:dyDescent="0.25">
      <c r="A295" s="12"/>
      <c r="C295" s="42">
        <v>48700</v>
      </c>
      <c r="D295" s="38"/>
      <c r="E295" s="14">
        <v>779.48851484886598</v>
      </c>
      <c r="F295" s="14">
        <v>901.64533392586532</v>
      </c>
      <c r="G295" s="14">
        <v>1026.9884845746722</v>
      </c>
    </row>
    <row r="296" spans="1:7" x14ac:dyDescent="0.25">
      <c r="A296" s="12"/>
      <c r="C296" s="42">
        <v>48731</v>
      </c>
      <c r="D296" s="38"/>
      <c r="E296" s="14">
        <v>785.49532224367942</v>
      </c>
      <c r="F296" s="14">
        <v>885.18047528117177</v>
      </c>
      <c r="G296" s="14">
        <v>1036.3892283581181</v>
      </c>
    </row>
    <row r="297" spans="1:7" x14ac:dyDescent="0.25">
      <c r="A297" s="12"/>
      <c r="C297" s="42">
        <v>48761</v>
      </c>
      <c r="D297" s="38"/>
      <c r="E297" s="14">
        <v>809.96836561144232</v>
      </c>
      <c r="F297" s="14">
        <v>909.05496053071624</v>
      </c>
      <c r="G297" s="14">
        <v>1381.2330344259617</v>
      </c>
    </row>
    <row r="298" spans="1:7" x14ac:dyDescent="0.25">
      <c r="A298" s="12"/>
      <c r="C298" s="42">
        <v>48792</v>
      </c>
      <c r="D298" s="38"/>
      <c r="E298" s="14">
        <v>812.1970406949747</v>
      </c>
      <c r="F298" s="14">
        <v>908.8552258526654</v>
      </c>
      <c r="G298" s="14">
        <v>1369.7125039175498</v>
      </c>
    </row>
    <row r="299" spans="1:7" x14ac:dyDescent="0.25">
      <c r="A299" s="12"/>
      <c r="C299" s="42">
        <v>48823</v>
      </c>
      <c r="D299" s="38"/>
      <c r="E299" s="14">
        <v>790.59178583766618</v>
      </c>
      <c r="F299" s="14">
        <v>883.95379679486018</v>
      </c>
      <c r="G299" s="14">
        <v>1373.8615763012556</v>
      </c>
    </row>
    <row r="300" spans="1:7" x14ac:dyDescent="0.25">
      <c r="A300" s="12"/>
      <c r="C300" s="42">
        <v>48853</v>
      </c>
      <c r="D300" s="38"/>
      <c r="E300" s="14">
        <v>764.6425620270154</v>
      </c>
      <c r="F300" s="14">
        <v>866.61803004783008</v>
      </c>
      <c r="G300" s="14">
        <v>1621.6659313373862</v>
      </c>
    </row>
    <row r="301" spans="1:7" x14ac:dyDescent="0.25">
      <c r="A301" s="12"/>
      <c r="C301" s="42">
        <v>48884</v>
      </c>
      <c r="D301" s="38"/>
      <c r="E301" s="14">
        <v>815.6396296362575</v>
      </c>
      <c r="F301" s="14">
        <v>907.95630805203518</v>
      </c>
      <c r="G301" s="14">
        <v>1665.0940614169351</v>
      </c>
    </row>
    <row r="302" spans="1:7" x14ac:dyDescent="0.25">
      <c r="A302" s="12"/>
      <c r="C302" s="42">
        <v>48914</v>
      </c>
      <c r="D302" s="38"/>
      <c r="E302" s="14">
        <v>806.21945914870503</v>
      </c>
      <c r="F302" s="14">
        <v>900.45204494491475</v>
      </c>
      <c r="G302" s="14">
        <v>1660.9808445340116</v>
      </c>
    </row>
    <row r="303" spans="1:7" x14ac:dyDescent="0.25">
      <c r="A303" s="12"/>
      <c r="C303" s="42">
        <v>48945</v>
      </c>
      <c r="D303" s="38"/>
      <c r="E303" s="14">
        <v>783.07091186526407</v>
      </c>
      <c r="F303" s="14">
        <v>896.42854041788723</v>
      </c>
      <c r="G303" s="14">
        <v>1384.2582027848621</v>
      </c>
    </row>
    <row r="304" spans="1:7" x14ac:dyDescent="0.25">
      <c r="A304" s="12"/>
      <c r="C304" s="42">
        <v>48976</v>
      </c>
      <c r="D304" s="38"/>
      <c r="E304" s="14">
        <v>791.44941078292777</v>
      </c>
      <c r="F304" s="14">
        <v>904.25835067626224</v>
      </c>
      <c r="G304" s="14">
        <v>1626.9849654628565</v>
      </c>
    </row>
    <row r="305" spans="1:7" x14ac:dyDescent="0.25">
      <c r="A305" s="12"/>
      <c r="C305" s="42">
        <v>49004</v>
      </c>
      <c r="D305" s="38"/>
      <c r="E305" s="14">
        <v>817.87771825292475</v>
      </c>
      <c r="F305" s="14">
        <v>913.95817206533513</v>
      </c>
      <c r="G305" s="14">
        <v>1549.8860031869701</v>
      </c>
    </row>
    <row r="306" spans="1:7" x14ac:dyDescent="0.25">
      <c r="A306" s="12"/>
      <c r="C306" s="42">
        <v>49035</v>
      </c>
      <c r="D306" s="38"/>
      <c r="E306" s="14">
        <v>796.03347182580444</v>
      </c>
      <c r="F306" s="14">
        <v>891.41268570824798</v>
      </c>
      <c r="G306" s="14">
        <v>1436.9758027603664</v>
      </c>
    </row>
    <row r="307" spans="1:7" x14ac:dyDescent="0.25">
      <c r="A307" s="12"/>
      <c r="C307" s="42">
        <v>49065</v>
      </c>
      <c r="D307" s="38"/>
      <c r="E307" s="14">
        <v>796.50899705427048</v>
      </c>
      <c r="F307" s="14">
        <v>898.15247649619232</v>
      </c>
      <c r="G307" s="14">
        <v>1043.0636913067312</v>
      </c>
    </row>
    <row r="308" spans="1:7" x14ac:dyDescent="0.25">
      <c r="A308" s="12"/>
      <c r="C308" s="42">
        <v>49096</v>
      </c>
      <c r="D308" s="38"/>
      <c r="E308" s="14">
        <v>804.45613435252505</v>
      </c>
      <c r="F308" s="14">
        <v>879.78246255936006</v>
      </c>
      <c r="G308" s="14">
        <v>1112.3018206885315</v>
      </c>
    </row>
    <row r="309" spans="1:7" x14ac:dyDescent="0.25">
      <c r="A309" s="12"/>
      <c r="C309" s="42">
        <v>49126</v>
      </c>
      <c r="D309" s="38"/>
      <c r="E309" s="14">
        <v>818.34517994737178</v>
      </c>
      <c r="F309" s="14">
        <v>901.37641556320989</v>
      </c>
      <c r="G309" s="14">
        <v>1046.6982208725244</v>
      </c>
    </row>
    <row r="310" spans="1:7" x14ac:dyDescent="0.25">
      <c r="A310" s="12"/>
      <c r="C310" s="42">
        <v>49157</v>
      </c>
      <c r="D310" s="38"/>
      <c r="E310" s="14">
        <v>808.67087946851564</v>
      </c>
      <c r="F310" s="14">
        <v>894.28021769971713</v>
      </c>
      <c r="G310" s="14">
        <v>1068.4436508051213</v>
      </c>
    </row>
    <row r="311" spans="1:7" x14ac:dyDescent="0.25">
      <c r="A311" s="12"/>
      <c r="C311" s="42">
        <v>49188</v>
      </c>
      <c r="D311" s="38"/>
      <c r="E311" s="14">
        <v>810.15806402428007</v>
      </c>
      <c r="F311" s="14">
        <v>901.1711160084476</v>
      </c>
      <c r="G311" s="14">
        <v>1513.2219198940311</v>
      </c>
    </row>
    <row r="312" spans="1:7" x14ac:dyDescent="0.25">
      <c r="A312" s="12"/>
      <c r="C312" s="42">
        <v>49218</v>
      </c>
      <c r="D312" s="38"/>
      <c r="E312" s="14">
        <v>801.55717120725376</v>
      </c>
      <c r="F312" s="14">
        <v>901.15453417173524</v>
      </c>
      <c r="G312" s="14">
        <v>1304.3518947407149</v>
      </c>
    </row>
    <row r="313" spans="1:7" x14ac:dyDescent="0.25">
      <c r="A313" s="12"/>
      <c r="C313" s="42">
        <v>49249</v>
      </c>
      <c r="D313" s="38"/>
      <c r="E313" s="14">
        <v>810.52056815390586</v>
      </c>
      <c r="F313" s="14">
        <v>899.61616295234296</v>
      </c>
      <c r="G313" s="14">
        <v>1444.4233745681572</v>
      </c>
    </row>
    <row r="314" spans="1:7" x14ac:dyDescent="0.25">
      <c r="A314" s="12"/>
      <c r="C314" s="42">
        <v>49279</v>
      </c>
      <c r="D314" s="38"/>
      <c r="E314" s="14">
        <v>814.43271906131338</v>
      </c>
      <c r="F314" s="14">
        <v>905.5126234479618</v>
      </c>
      <c r="G314" s="14">
        <v>1549.7926597716344</v>
      </c>
    </row>
    <row r="315" spans="1:7" x14ac:dyDescent="0.25">
      <c r="A315" s="12"/>
      <c r="C315" s="42">
        <v>49310</v>
      </c>
      <c r="D315" s="38"/>
      <c r="E315" s="14">
        <v>785.63567698374266</v>
      </c>
      <c r="F315" s="14">
        <v>885.76397517990131</v>
      </c>
      <c r="G315" s="14">
        <v>1508.4081742200958</v>
      </c>
    </row>
    <row r="316" spans="1:7" x14ac:dyDescent="0.25">
      <c r="A316" s="12"/>
      <c r="C316" s="42">
        <v>49341</v>
      </c>
      <c r="D316" s="38"/>
      <c r="E316" s="14">
        <v>807.9930677260204</v>
      </c>
      <c r="F316" s="14">
        <v>904.02197729815634</v>
      </c>
      <c r="G316" s="14">
        <v>1548.6950696424417</v>
      </c>
    </row>
    <row r="317" spans="1:7" x14ac:dyDescent="0.25">
      <c r="A317" s="12"/>
      <c r="C317" s="42">
        <v>49369</v>
      </c>
      <c r="D317" s="38"/>
      <c r="E317" s="14">
        <v>824.73845960748361</v>
      </c>
      <c r="F317" s="14">
        <v>918.87329232704906</v>
      </c>
      <c r="G317" s="14">
        <v>1211.870141329257</v>
      </c>
    </row>
    <row r="318" spans="1:7" x14ac:dyDescent="0.25">
      <c r="A318" s="12"/>
      <c r="C318" s="42">
        <v>49400</v>
      </c>
      <c r="D318" s="38"/>
      <c r="E318" s="14">
        <v>799.46628107811728</v>
      </c>
      <c r="F318" s="14">
        <v>892.95947215413605</v>
      </c>
      <c r="G318" s="14">
        <v>1203.4327353317642</v>
      </c>
    </row>
    <row r="319" spans="1:7" x14ac:dyDescent="0.25">
      <c r="A319" s="12"/>
      <c r="C319" s="42">
        <v>49430</v>
      </c>
      <c r="D319" s="38"/>
      <c r="E319" s="14">
        <v>798.48524814665961</v>
      </c>
      <c r="F319" s="14">
        <v>899.64595978787213</v>
      </c>
      <c r="G319" s="14">
        <v>1106.0709411001678</v>
      </c>
    </row>
    <row r="320" spans="1:7" x14ac:dyDescent="0.25">
      <c r="A320" s="12"/>
      <c r="C320" s="42">
        <v>49461</v>
      </c>
      <c r="D320" s="38"/>
      <c r="E320" s="14">
        <v>801.68962715997577</v>
      </c>
      <c r="F320" s="14">
        <v>894.66187364101711</v>
      </c>
      <c r="G320" s="14">
        <v>1052.7304855066607</v>
      </c>
    </row>
    <row r="321" spans="1:7" x14ac:dyDescent="0.25">
      <c r="A321" s="12"/>
      <c r="C321" s="42">
        <v>49491</v>
      </c>
      <c r="D321" s="38"/>
      <c r="E321" s="14">
        <v>797.48358766238471</v>
      </c>
      <c r="F321" s="14">
        <v>906.80118095814203</v>
      </c>
      <c r="G321" s="14">
        <v>1059.6534746356438</v>
      </c>
    </row>
    <row r="322" spans="1:7" x14ac:dyDescent="0.25">
      <c r="A322" s="12"/>
      <c r="C322" s="42">
        <v>49522</v>
      </c>
      <c r="D322" s="38"/>
      <c r="E322" s="14">
        <v>797.4007855835539</v>
      </c>
      <c r="F322" s="14">
        <v>900.25242833554773</v>
      </c>
      <c r="G322" s="14">
        <v>1049.9436201392398</v>
      </c>
    </row>
    <row r="323" spans="1:7" x14ac:dyDescent="0.25">
      <c r="A323" s="12"/>
      <c r="C323" s="42">
        <v>49553</v>
      </c>
      <c r="D323" s="38"/>
      <c r="E323" s="14">
        <v>810.82735607084862</v>
      </c>
      <c r="F323" s="14">
        <v>1021.2589813266893</v>
      </c>
      <c r="G323" s="14">
        <v>1179.6792190917488</v>
      </c>
    </row>
    <row r="324" spans="1:7" x14ac:dyDescent="0.25">
      <c r="A324" s="12"/>
      <c r="C324" s="42">
        <v>49583</v>
      </c>
      <c r="D324" s="38"/>
      <c r="E324" s="14">
        <v>807.23714109450918</v>
      </c>
      <c r="F324" s="14">
        <v>1026.1318626864552</v>
      </c>
      <c r="G324" s="14">
        <v>1260.9331373405962</v>
      </c>
    </row>
    <row r="325" spans="1:7" x14ac:dyDescent="0.25">
      <c r="A325" s="12"/>
      <c r="C325" s="42">
        <v>49614</v>
      </c>
      <c r="D325" s="38"/>
      <c r="E325" s="14">
        <v>814.75012499569857</v>
      </c>
      <c r="F325" s="14">
        <v>1000.0432792808512</v>
      </c>
      <c r="G325" s="14">
        <v>1411.4363240944595</v>
      </c>
    </row>
    <row r="326" spans="1:7" x14ac:dyDescent="0.25">
      <c r="A326" s="12"/>
      <c r="C326" s="42">
        <v>49644</v>
      </c>
      <c r="D326" s="38"/>
      <c r="E326" s="14">
        <v>814.70420266450026</v>
      </c>
      <c r="F326" s="14">
        <v>997.7317923173573</v>
      </c>
      <c r="G326" s="14">
        <v>1047.6006474972826</v>
      </c>
    </row>
    <row r="327" spans="1:7" x14ac:dyDescent="0.25">
      <c r="A327" s="12"/>
      <c r="C327" s="42">
        <v>49675</v>
      </c>
      <c r="D327" s="38"/>
      <c r="E327" s="14">
        <v>777.37335477788508</v>
      </c>
      <c r="F327" s="14">
        <v>960.8859058950618</v>
      </c>
      <c r="G327" s="14">
        <v>1439.684493673401</v>
      </c>
    </row>
    <row r="328" spans="1:7" x14ac:dyDescent="0.25">
      <c r="A328" s="12"/>
      <c r="C328" s="42">
        <v>49706</v>
      </c>
      <c r="D328" s="38"/>
      <c r="E328" s="14">
        <v>803.20603725486501</v>
      </c>
      <c r="F328" s="14">
        <v>953.45530404982549</v>
      </c>
      <c r="G328" s="14">
        <v>1540.4825217358982</v>
      </c>
    </row>
    <row r="329" spans="1:7" x14ac:dyDescent="0.25">
      <c r="A329" s="12"/>
      <c r="C329" s="42">
        <v>49735</v>
      </c>
      <c r="D329" s="38"/>
      <c r="E329" s="14">
        <v>803.71920822558616</v>
      </c>
      <c r="F329" s="14">
        <v>915.28008025474617</v>
      </c>
      <c r="G329" s="14">
        <v>1464.2697945983284</v>
      </c>
    </row>
    <row r="330" spans="1:7" x14ac:dyDescent="0.25">
      <c r="A330" s="12"/>
      <c r="C330" s="42">
        <v>49766</v>
      </c>
      <c r="D330" s="38"/>
      <c r="E330" s="14">
        <v>791.06005928545835</v>
      </c>
      <c r="F330" s="14">
        <v>902.5179167399491</v>
      </c>
      <c r="G330" s="14">
        <v>1206.1431984325338</v>
      </c>
    </row>
    <row r="331" spans="1:7" x14ac:dyDescent="0.25">
      <c r="A331" s="12"/>
      <c r="C331" s="42">
        <v>49796</v>
      </c>
      <c r="D331" s="38"/>
      <c r="E331" s="14">
        <v>784.6331100176493</v>
      </c>
      <c r="F331" s="14">
        <v>911.99190176071602</v>
      </c>
      <c r="G331" s="14">
        <v>1042.9548190873218</v>
      </c>
    </row>
    <row r="332" spans="1:7" x14ac:dyDescent="0.25">
      <c r="A332" s="12"/>
      <c r="C332" s="42">
        <v>49827</v>
      </c>
      <c r="D332" s="38"/>
      <c r="E332" s="14">
        <v>802.52180747805755</v>
      </c>
      <c r="F332" s="14">
        <v>909.0663653201467</v>
      </c>
      <c r="G332" s="14">
        <v>1064.9699537231468</v>
      </c>
    </row>
    <row r="333" spans="1:7" x14ac:dyDescent="0.25">
      <c r="A333" s="12"/>
      <c r="C333" s="42">
        <v>49857</v>
      </c>
      <c r="D333" s="38"/>
      <c r="E333" s="14">
        <v>803.61378119958067</v>
      </c>
      <c r="F333" s="14">
        <v>912.34299381113647</v>
      </c>
      <c r="G333" s="14">
        <v>1063.6401194666212</v>
      </c>
    </row>
    <row r="334" spans="1:7" x14ac:dyDescent="0.25">
      <c r="A334" s="12"/>
      <c r="C334" s="42">
        <v>49888</v>
      </c>
      <c r="D334" s="38"/>
      <c r="E334" s="14">
        <v>798.01086450866433</v>
      </c>
      <c r="F334" s="14">
        <v>900.53879612916319</v>
      </c>
      <c r="G334" s="14">
        <v>1047.944356151889</v>
      </c>
    </row>
    <row r="335" spans="1:7" x14ac:dyDescent="0.25">
      <c r="A335" s="12"/>
      <c r="C335" s="42">
        <v>49919</v>
      </c>
      <c r="D335" s="38"/>
      <c r="E335" s="14">
        <v>815.38562896584131</v>
      </c>
      <c r="F335" s="14">
        <v>935.03380038071907</v>
      </c>
      <c r="G335" s="14">
        <v>1312.4789828352684</v>
      </c>
    </row>
    <row r="336" spans="1:7" x14ac:dyDescent="0.25">
      <c r="A336" s="12"/>
      <c r="C336" s="42">
        <v>49949</v>
      </c>
      <c r="D336" s="38"/>
      <c r="E336" s="14">
        <v>812.26476777637231</v>
      </c>
      <c r="F336" s="14">
        <v>940.48188746070127</v>
      </c>
      <c r="G336" s="14">
        <v>1534.4138882022849</v>
      </c>
    </row>
    <row r="337" spans="1:7" x14ac:dyDescent="0.25">
      <c r="A337" s="12"/>
      <c r="C337" s="42">
        <v>49980</v>
      </c>
      <c r="D337" s="38"/>
      <c r="E337" s="14">
        <v>817.83877521656609</v>
      </c>
      <c r="F337" s="14">
        <v>950.07235131367884</v>
      </c>
      <c r="G337" s="14">
        <v>1523.7681257068293</v>
      </c>
    </row>
    <row r="338" spans="1:7" x14ac:dyDescent="0.25">
      <c r="A338" s="12"/>
      <c r="C338" s="42">
        <v>50010</v>
      </c>
      <c r="D338" s="38"/>
      <c r="E338" s="14">
        <v>812.98475486983466</v>
      </c>
      <c r="F338" s="14">
        <v>982.72749645714555</v>
      </c>
      <c r="G338" s="14">
        <v>1524.5853582616553</v>
      </c>
    </row>
    <row r="339" spans="1:7" x14ac:dyDescent="0.25">
      <c r="A339" s="12"/>
      <c r="C339" s="42">
        <v>50041</v>
      </c>
      <c r="D339" s="38"/>
      <c r="E339" s="14">
        <v>786.01768666210523</v>
      </c>
      <c r="F339" s="14">
        <v>977.27914487512658</v>
      </c>
      <c r="G339" s="14">
        <v>1526.1697692184243</v>
      </c>
    </row>
    <row r="340" spans="1:7" x14ac:dyDescent="0.25">
      <c r="A340" s="12"/>
      <c r="C340" s="42">
        <v>50072</v>
      </c>
      <c r="D340" s="38"/>
      <c r="E340" s="14">
        <v>812.59708486039858</v>
      </c>
      <c r="F340" s="14">
        <v>1011.0388258965495</v>
      </c>
      <c r="G340" s="14">
        <v>1529.4410364534747</v>
      </c>
    </row>
    <row r="341" spans="1:7" x14ac:dyDescent="0.25">
      <c r="A341" s="12"/>
      <c r="C341" s="42">
        <v>50100</v>
      </c>
      <c r="D341" s="38"/>
      <c r="E341" s="14">
        <v>816.57334512148475</v>
      </c>
      <c r="F341" s="14">
        <v>1022.7334353631767</v>
      </c>
      <c r="G341" s="14">
        <v>1056.3648881023637</v>
      </c>
    </row>
    <row r="342" spans="1:7" x14ac:dyDescent="0.25">
      <c r="A342" s="12"/>
      <c r="C342" s="42">
        <v>50131</v>
      </c>
      <c r="D342" s="38"/>
      <c r="E342" s="14">
        <v>765.92849922655171</v>
      </c>
      <c r="F342" s="14">
        <v>961.72058117503764</v>
      </c>
      <c r="G342" s="14">
        <v>1475.3587988784677</v>
      </c>
    </row>
    <row r="343" spans="1:7" x14ac:dyDescent="0.25">
      <c r="A343" s="12"/>
      <c r="C343" s="42">
        <v>50161</v>
      </c>
      <c r="D343" s="38"/>
      <c r="E343" s="14">
        <v>795.31870090211964</v>
      </c>
      <c r="F343" s="14">
        <v>955.88096396881099</v>
      </c>
      <c r="G343" s="14">
        <v>1034.3574667142716</v>
      </c>
    </row>
    <row r="344" spans="1:7" x14ac:dyDescent="0.25">
      <c r="A344" s="12"/>
      <c r="C344" s="42">
        <v>50192</v>
      </c>
      <c r="D344" s="38"/>
      <c r="E344" s="14">
        <v>807.78688155837665</v>
      </c>
      <c r="F344" s="14">
        <v>925.21695507518314</v>
      </c>
      <c r="G344" s="14">
        <v>1068.6906552674425</v>
      </c>
    </row>
    <row r="345" spans="1:7" x14ac:dyDescent="0.25">
      <c r="A345" s="12"/>
      <c r="C345" s="42">
        <v>50222</v>
      </c>
      <c r="D345" s="38"/>
      <c r="E345" s="14">
        <v>794.62818314318281</v>
      </c>
      <c r="F345" s="14">
        <v>903.3366430346606</v>
      </c>
      <c r="G345" s="14">
        <v>1063.2539018795135</v>
      </c>
    </row>
    <row r="346" spans="1:7" x14ac:dyDescent="0.25">
      <c r="A346" s="12"/>
      <c r="C346" s="42">
        <v>50253</v>
      </c>
      <c r="D346" s="38"/>
      <c r="E346" s="14">
        <v>790.46460458298372</v>
      </c>
      <c r="F346" s="14">
        <v>893.04296961891123</v>
      </c>
      <c r="G346" s="14">
        <v>1263.11685467399</v>
      </c>
    </row>
    <row r="347" spans="1:7" x14ac:dyDescent="0.25">
      <c r="A347" s="12"/>
      <c r="C347" s="42">
        <v>50284</v>
      </c>
      <c r="D347" s="38"/>
      <c r="E347" s="14">
        <v>819.161875848102</v>
      </c>
      <c r="F347" s="14">
        <v>922.80495210670585</v>
      </c>
      <c r="G347" s="14">
        <v>1511.4096384612374</v>
      </c>
    </row>
    <row r="348" spans="1:7" x14ac:dyDescent="0.25">
      <c r="A348" s="12"/>
      <c r="C348" s="42">
        <v>50314</v>
      </c>
      <c r="D348" s="38"/>
      <c r="E348" s="14">
        <v>816.11150348751198</v>
      </c>
      <c r="F348" s="14">
        <v>928.30819497634241</v>
      </c>
      <c r="G348" s="14">
        <v>1520.8007706734325</v>
      </c>
    </row>
    <row r="349" spans="1:7" x14ac:dyDescent="0.25">
      <c r="A349" s="12"/>
      <c r="C349" s="42">
        <v>50345</v>
      </c>
      <c r="D349" s="38"/>
      <c r="E349" s="14">
        <v>823.9069031361372</v>
      </c>
      <c r="F349" s="14">
        <v>930.24072129398394</v>
      </c>
      <c r="G349" s="14">
        <v>1512.4611681655426</v>
      </c>
    </row>
    <row r="350" spans="1:7" x14ac:dyDescent="0.25">
      <c r="A350" s="12"/>
      <c r="C350" s="42">
        <v>50375</v>
      </c>
      <c r="D350" s="38"/>
      <c r="E350" s="14">
        <v>818.97441408582586</v>
      </c>
      <c r="F350" s="14">
        <v>927.29881619422247</v>
      </c>
      <c r="G350" s="14">
        <v>1496.963892637546</v>
      </c>
    </row>
    <row r="351" spans="1:7" x14ac:dyDescent="0.25">
      <c r="A351" s="12"/>
      <c r="C351" s="42">
        <v>50406</v>
      </c>
      <c r="D351" s="38"/>
      <c r="E351" s="14">
        <v>790.80247715767825</v>
      </c>
      <c r="F351" s="14">
        <v>905.91768676603135</v>
      </c>
      <c r="G351" s="14">
        <v>1359.0668878146389</v>
      </c>
    </row>
    <row r="352" spans="1:7" x14ac:dyDescent="0.25">
      <c r="A352" s="12"/>
      <c r="C352" s="42">
        <v>50437</v>
      </c>
      <c r="D352" s="38"/>
      <c r="E352" s="14">
        <v>808.13309221008296</v>
      </c>
      <c r="F352" s="14">
        <v>911.52366163600482</v>
      </c>
      <c r="G352" s="14">
        <v>1495.0499690472463</v>
      </c>
    </row>
    <row r="353" spans="1:7" x14ac:dyDescent="0.25">
      <c r="A353" s="12"/>
      <c r="C353" s="42">
        <v>50465</v>
      </c>
      <c r="D353" s="38"/>
      <c r="E353" s="14">
        <v>828.65241200511196</v>
      </c>
      <c r="F353" s="14">
        <v>1059.6090402143084</v>
      </c>
      <c r="G353" s="14">
        <v>1525.8847662711403</v>
      </c>
    </row>
    <row r="354" spans="1:7" x14ac:dyDescent="0.25">
      <c r="A354" s="12"/>
      <c r="C354" s="42">
        <v>50496</v>
      </c>
      <c r="D354" s="38"/>
      <c r="E354" s="14">
        <v>783.29606677441791</v>
      </c>
      <c r="F354" s="14">
        <v>1013.6941038142907</v>
      </c>
      <c r="G354" s="14">
        <v>1466.5621944039751</v>
      </c>
    </row>
    <row r="355" spans="1:7" x14ac:dyDescent="0.25">
      <c r="A355" s="12"/>
      <c r="C355" s="42">
        <v>50526</v>
      </c>
      <c r="D355" s="38"/>
      <c r="E355" s="14">
        <v>765.4407714998373</v>
      </c>
      <c r="F355" s="14">
        <v>1007.5563650716419</v>
      </c>
      <c r="G355" s="14">
        <v>1457.5952309632717</v>
      </c>
    </row>
    <row r="356" spans="1:7" x14ac:dyDescent="0.25">
      <c r="A356" s="12"/>
      <c r="C356" s="42">
        <v>50557</v>
      </c>
      <c r="D356" s="38"/>
      <c r="E356" s="14">
        <v>825.50013039146131</v>
      </c>
      <c r="F356" s="14">
        <v>1046.5148214655667</v>
      </c>
      <c r="G356" s="14">
        <v>1373.9029729259366</v>
      </c>
    </row>
    <row r="357" spans="1:7" x14ac:dyDescent="0.25">
      <c r="A357" s="12"/>
      <c r="C357" s="42">
        <v>50587</v>
      </c>
      <c r="D357" s="38"/>
      <c r="E357" s="14">
        <v>820.10739803406227</v>
      </c>
      <c r="F357" s="14">
        <v>1014.0872448519389</v>
      </c>
      <c r="G357" s="14">
        <v>1174.3189521713091</v>
      </c>
    </row>
    <row r="358" spans="1:7" x14ac:dyDescent="0.25">
      <c r="A358" s="12"/>
      <c r="C358" s="42">
        <v>50618</v>
      </c>
      <c r="D358" s="38"/>
      <c r="E358" s="14">
        <v>805.44909686695451</v>
      </c>
      <c r="F358" s="14">
        <v>1010.6668178850845</v>
      </c>
      <c r="G358" s="14">
        <v>1305.7092857098557</v>
      </c>
    </row>
    <row r="359" spans="1:7" x14ac:dyDescent="0.25">
      <c r="A359" s="12"/>
      <c r="C359" s="42">
        <v>50649</v>
      </c>
      <c r="D359" s="38"/>
      <c r="E359" s="14">
        <v>812.27464834953241</v>
      </c>
      <c r="F359" s="14">
        <v>1318.3243837644734</v>
      </c>
      <c r="G359" s="14">
        <v>1475.0889838699823</v>
      </c>
    </row>
    <row r="360" spans="1:7" x14ac:dyDescent="0.25">
      <c r="A360" s="12"/>
      <c r="C360" s="42">
        <v>50679</v>
      </c>
      <c r="D360" s="38"/>
      <c r="E360" s="14">
        <v>810.42463675857073</v>
      </c>
      <c r="F360" s="14">
        <v>1324.344903381756</v>
      </c>
      <c r="G360" s="14">
        <v>1483.9054555446755</v>
      </c>
    </row>
    <row r="361" spans="1:7" x14ac:dyDescent="0.25">
      <c r="A361" s="12"/>
      <c r="C361" s="42">
        <v>50710</v>
      </c>
      <c r="D361" s="38"/>
      <c r="E361" s="14">
        <v>824.77758389727012</v>
      </c>
      <c r="F361" s="14">
        <v>1327.8962962323542</v>
      </c>
      <c r="G361" s="14">
        <v>1485.5697948557859</v>
      </c>
    </row>
    <row r="362" spans="1:7" x14ac:dyDescent="0.25">
      <c r="A362" s="12"/>
      <c r="C362" s="42">
        <v>50740</v>
      </c>
      <c r="D362" s="38"/>
      <c r="E362" s="14">
        <v>810.98466763068939</v>
      </c>
      <c r="F362" s="14">
        <v>1299.2176310801101</v>
      </c>
      <c r="G362" s="14">
        <v>1474.3849961821438</v>
      </c>
    </row>
    <row r="363" spans="1:7" x14ac:dyDescent="0.25">
      <c r="A363" s="12"/>
      <c r="C363" s="42">
        <v>50771</v>
      </c>
      <c r="D363" s="38"/>
      <c r="E363" s="14">
        <v>795.2998203327229</v>
      </c>
      <c r="F363" s="14">
        <v>1290.3267406138027</v>
      </c>
      <c r="G363" s="14">
        <v>1469.5020116051539</v>
      </c>
    </row>
    <row r="364" spans="1:7" x14ac:dyDescent="0.25">
      <c r="A364" s="12"/>
      <c r="C364" s="42">
        <v>50802</v>
      </c>
      <c r="D364" s="38"/>
      <c r="E364" s="14">
        <v>815.18403742382043</v>
      </c>
      <c r="F364" s="14">
        <v>1309.8032571904171</v>
      </c>
      <c r="G364" s="14">
        <v>1468.9405798329401</v>
      </c>
    </row>
    <row r="365" spans="1:7" x14ac:dyDescent="0.25">
      <c r="A365" s="12"/>
      <c r="C365" s="42">
        <v>50830</v>
      </c>
      <c r="D365" s="38"/>
      <c r="E365" s="14">
        <v>828.07533075888216</v>
      </c>
      <c r="F365" s="14">
        <v>924.18006955235137</v>
      </c>
      <c r="G365" s="14">
        <v>1482.3397854028942</v>
      </c>
    </row>
    <row r="366" spans="1:7" x14ac:dyDescent="0.25">
      <c r="A366" s="12"/>
      <c r="C366" s="42">
        <v>50861</v>
      </c>
      <c r="D366" s="38"/>
      <c r="E366" s="14">
        <v>795.59509491818051</v>
      </c>
      <c r="F366" s="14">
        <v>891.04440990261719</v>
      </c>
      <c r="G366" s="14">
        <v>1438.0561812202668</v>
      </c>
    </row>
    <row r="367" spans="1:7" x14ac:dyDescent="0.25">
      <c r="A367" s="12"/>
      <c r="C367" s="42">
        <v>50891</v>
      </c>
      <c r="D367" s="38"/>
      <c r="E367" s="14">
        <v>794.43529233122854</v>
      </c>
      <c r="F367" s="14">
        <v>905.42589003999285</v>
      </c>
      <c r="G367" s="14">
        <v>1330.448724477774</v>
      </c>
    </row>
    <row r="368" spans="1:7" x14ac:dyDescent="0.25">
      <c r="A368" s="12"/>
      <c r="C368" s="42">
        <v>50922</v>
      </c>
      <c r="D368" s="38"/>
      <c r="E368" s="14">
        <v>816.72944642947948</v>
      </c>
      <c r="F368" s="14">
        <v>904.81206665613115</v>
      </c>
      <c r="G368" s="14">
        <v>1443.8682596864132</v>
      </c>
    </row>
    <row r="369" spans="1:7" x14ac:dyDescent="0.25">
      <c r="A369" s="12"/>
      <c r="C369" s="42">
        <v>50952</v>
      </c>
      <c r="D369" s="38"/>
      <c r="E369" s="14">
        <v>814.70975557961299</v>
      </c>
      <c r="F369" s="14">
        <v>912.2343206213186</v>
      </c>
      <c r="G369" s="14">
        <v>1397.6596960405875</v>
      </c>
    </row>
    <row r="370" spans="1:7" x14ac:dyDescent="0.25">
      <c r="A370" s="12"/>
      <c r="C370" s="42">
        <v>50983</v>
      </c>
      <c r="D370" s="38"/>
      <c r="E370" s="14">
        <v>802.73935339297032</v>
      </c>
      <c r="F370" s="14">
        <v>906.07058045139172</v>
      </c>
      <c r="G370" s="14">
        <v>1378.502367792875</v>
      </c>
    </row>
    <row r="371" spans="1:7" x14ac:dyDescent="0.25">
      <c r="A371" s="12"/>
      <c r="C371" s="42">
        <v>51014</v>
      </c>
      <c r="D371" s="38"/>
      <c r="E371" s="14">
        <v>817.8547150909942</v>
      </c>
      <c r="F371" s="14">
        <v>909.63872501262176</v>
      </c>
      <c r="G371" s="14">
        <v>1444.3887847740107</v>
      </c>
    </row>
    <row r="372" spans="1:7" x14ac:dyDescent="0.25">
      <c r="A372" s="12"/>
      <c r="C372" s="42">
        <v>51044</v>
      </c>
      <c r="D372" s="38"/>
      <c r="E372" s="14">
        <v>815.36297659364186</v>
      </c>
      <c r="F372" s="14">
        <v>915.83463905899771</v>
      </c>
      <c r="G372" s="14">
        <v>1454.5144338960988</v>
      </c>
    </row>
    <row r="373" spans="1:7" x14ac:dyDescent="0.25">
      <c r="A373" s="12"/>
      <c r="C373" s="42">
        <v>51075</v>
      </c>
      <c r="D373" s="38"/>
      <c r="E373" s="14">
        <v>824.00187141206709</v>
      </c>
      <c r="F373" s="14">
        <v>914.50680099227998</v>
      </c>
      <c r="G373" s="14">
        <v>1447.7245435062398</v>
      </c>
    </row>
    <row r="374" spans="1:7" x14ac:dyDescent="0.25">
      <c r="A374" s="12"/>
      <c r="C374" s="42">
        <v>51105</v>
      </c>
      <c r="D374" s="38"/>
      <c r="E374" s="14">
        <v>818.62837151660676</v>
      </c>
      <c r="F374" s="14">
        <v>911.47770639364967</v>
      </c>
      <c r="G374" s="14">
        <v>1447.3949101295939</v>
      </c>
    </row>
    <row r="375" spans="1:7" x14ac:dyDescent="0.25">
      <c r="A375" s="12"/>
      <c r="C375" s="42">
        <v>51136</v>
      </c>
      <c r="D375" s="38"/>
      <c r="E375" s="14">
        <v>798.95340652923392</v>
      </c>
      <c r="F375" s="14">
        <v>892.66495418563579</v>
      </c>
      <c r="G375" s="14">
        <v>1447.7430864153091</v>
      </c>
    </row>
    <row r="376" spans="1:7" x14ac:dyDescent="0.25">
      <c r="A376" s="12"/>
      <c r="C376" s="42">
        <v>51167</v>
      </c>
      <c r="D376" s="38"/>
      <c r="E376" s="14">
        <v>819.46953148273963</v>
      </c>
      <c r="F376" s="14">
        <v>908.9391531403113</v>
      </c>
      <c r="G376" s="14">
        <v>1445.2212801680225</v>
      </c>
    </row>
    <row r="377" spans="1:7" x14ac:dyDescent="0.25">
      <c r="A377" s="12"/>
      <c r="C377" s="42">
        <v>51196</v>
      </c>
      <c r="D377" s="38"/>
      <c r="E377" s="14">
        <v>810.51244648774889</v>
      </c>
      <c r="F377" s="14">
        <v>915.85836734917063</v>
      </c>
      <c r="G377" s="14">
        <v>1402.1245310198487</v>
      </c>
    </row>
    <row r="378" spans="1:7" x14ac:dyDescent="0.25">
      <c r="A378" s="12"/>
      <c r="C378" s="42">
        <v>51227</v>
      </c>
      <c r="D378" s="38"/>
      <c r="E378" s="14">
        <v>796.9835058629086</v>
      </c>
      <c r="F378" s="14">
        <v>900.83910963423409</v>
      </c>
      <c r="G378" s="14">
        <v>1069.4737797540593</v>
      </c>
    </row>
    <row r="379" spans="1:7" x14ac:dyDescent="0.25">
      <c r="A379" s="12"/>
      <c r="C379" s="42">
        <v>51257</v>
      </c>
      <c r="D379" s="38"/>
      <c r="E379" s="14">
        <v>786.00265924288487</v>
      </c>
      <c r="F379" s="14">
        <v>904.39768514489231</v>
      </c>
      <c r="G379" s="14">
        <v>1065.0963001048037</v>
      </c>
    </row>
    <row r="380" spans="1:7" x14ac:dyDescent="0.25">
      <c r="A380" s="12"/>
      <c r="C380" s="42">
        <v>51288</v>
      </c>
      <c r="D380" s="38"/>
      <c r="E380" s="14">
        <v>788.11059203307093</v>
      </c>
      <c r="F380" s="14">
        <v>887.46824576379015</v>
      </c>
      <c r="G380" s="14">
        <v>1053.1130414602221</v>
      </c>
    </row>
    <row r="381" spans="1:7" x14ac:dyDescent="0.25">
      <c r="A381" s="12"/>
      <c r="C381" s="42">
        <v>51318</v>
      </c>
      <c r="D381" s="38"/>
      <c r="E381" s="14">
        <v>796.23488896991398</v>
      </c>
      <c r="F381" s="14">
        <v>901.64187796894339</v>
      </c>
      <c r="G381" s="14">
        <v>1062.9824995811261</v>
      </c>
    </row>
    <row r="382" spans="1:7" x14ac:dyDescent="0.25">
      <c r="A382" s="12"/>
      <c r="C382" s="42">
        <v>51349</v>
      </c>
      <c r="D382" s="38"/>
      <c r="E382" s="14">
        <v>808.43581757545348</v>
      </c>
      <c r="F382" s="14">
        <v>911.59707008686507</v>
      </c>
      <c r="G382" s="14">
        <v>1071.058532995582</v>
      </c>
    </row>
    <row r="383" spans="1:7" x14ac:dyDescent="0.25">
      <c r="A383" s="12"/>
      <c r="C383" s="42">
        <v>51380</v>
      </c>
      <c r="D383" s="38"/>
      <c r="E383" s="14">
        <v>816.55091219576275</v>
      </c>
      <c r="F383" s="14">
        <v>913.88310189105425</v>
      </c>
      <c r="G383" s="14">
        <v>1321.2487383574301</v>
      </c>
    </row>
    <row r="384" spans="1:7" x14ac:dyDescent="0.25">
      <c r="A384" s="12"/>
      <c r="C384" s="42">
        <v>51410</v>
      </c>
      <c r="D384" s="38"/>
      <c r="E384" s="14">
        <v>802.35063812992303</v>
      </c>
      <c r="F384" s="14">
        <v>908.21501201422325</v>
      </c>
      <c r="G384" s="14">
        <v>1396.3360608398818</v>
      </c>
    </row>
    <row r="385" spans="1:7" x14ac:dyDescent="0.25">
      <c r="A385" s="12"/>
      <c r="C385" s="42">
        <v>51441</v>
      </c>
      <c r="D385" s="38"/>
      <c r="E385" s="14">
        <v>819.88944888588651</v>
      </c>
      <c r="F385" s="14">
        <v>918.9076911260654</v>
      </c>
      <c r="G385" s="14">
        <v>1073.1998388368263</v>
      </c>
    </row>
    <row r="386" spans="1:7" x14ac:dyDescent="0.25">
      <c r="A386" s="12"/>
      <c r="C386" s="42">
        <v>51471</v>
      </c>
      <c r="D386" s="38"/>
      <c r="E386" s="14">
        <v>805.67550465635941</v>
      </c>
      <c r="F386" s="14">
        <v>920.81433395716238</v>
      </c>
      <c r="G386" s="14">
        <v>1060.5842247478292</v>
      </c>
    </row>
    <row r="387" spans="1:7" x14ac:dyDescent="0.25">
      <c r="A387" s="12"/>
      <c r="C387" s="42">
        <v>51502</v>
      </c>
      <c r="D387" s="38"/>
      <c r="E387" s="14">
        <v>804.5491849126721</v>
      </c>
      <c r="F387" s="14">
        <v>916.23616836818735</v>
      </c>
      <c r="G387" s="14">
        <v>1423.227083828463</v>
      </c>
    </row>
    <row r="388" spans="1:7" x14ac:dyDescent="0.25">
      <c r="A388" s="12"/>
      <c r="C388" s="42">
        <v>51533</v>
      </c>
      <c r="D388" s="38"/>
      <c r="E388" s="14">
        <v>825.35563793263668</v>
      </c>
      <c r="F388" s="14">
        <v>926.20615808079685</v>
      </c>
      <c r="G388" s="14">
        <v>1420.3000680226712</v>
      </c>
    </row>
    <row r="389" spans="1:7" x14ac:dyDescent="0.25">
      <c r="A389" s="12"/>
      <c r="C389" s="42">
        <v>51561</v>
      </c>
      <c r="D389" s="38"/>
      <c r="E389" s="14">
        <v>823.16956784791739</v>
      </c>
      <c r="F389" s="14">
        <v>929.09956052688767</v>
      </c>
      <c r="G389" s="14">
        <v>1407.2903063955268</v>
      </c>
    </row>
    <row r="390" spans="1:7" x14ac:dyDescent="0.25">
      <c r="A390" s="12"/>
      <c r="C390" s="42">
        <v>51592</v>
      </c>
      <c r="D390" s="38"/>
      <c r="E390" s="14">
        <v>802.61458008821921</v>
      </c>
      <c r="F390" s="14">
        <v>907.87936776644779</v>
      </c>
      <c r="G390" s="14">
        <v>1052.5854220509391</v>
      </c>
    </row>
    <row r="391" spans="1:7" x14ac:dyDescent="0.25">
      <c r="A391" s="12"/>
      <c r="C391" s="42">
        <v>51622</v>
      </c>
      <c r="D391" s="38"/>
      <c r="E391" s="14">
        <v>796.51682427163007</v>
      </c>
      <c r="F391" s="14">
        <v>915.6129555336646</v>
      </c>
      <c r="G391" s="14">
        <v>1058.3921289089774</v>
      </c>
    </row>
    <row r="392" spans="1:7" x14ac:dyDescent="0.25">
      <c r="A392" s="12"/>
      <c r="C392" s="42">
        <v>51653</v>
      </c>
      <c r="D392" s="38"/>
      <c r="E392" s="14">
        <v>796.50108921509457</v>
      </c>
      <c r="F392" s="14">
        <v>895.88988139000173</v>
      </c>
      <c r="G392" s="14">
        <v>1059.7034892346705</v>
      </c>
    </row>
    <row r="393" spans="1:7" x14ac:dyDescent="0.25">
      <c r="A393" s="12"/>
      <c r="C393" s="42">
        <v>51683</v>
      </c>
      <c r="D393" s="38"/>
      <c r="E393" s="14">
        <v>807.81904242298083</v>
      </c>
      <c r="F393" s="14">
        <v>913.03249009643639</v>
      </c>
      <c r="G393" s="14">
        <v>1072.9342711130646</v>
      </c>
    </row>
    <row r="394" spans="1:7" x14ac:dyDescent="0.25">
      <c r="A394" s="12"/>
      <c r="C394" s="42">
        <v>51714</v>
      </c>
      <c r="D394" s="38"/>
      <c r="E394" s="14">
        <v>803.49755137826787</v>
      </c>
      <c r="F394" s="14">
        <v>906.16356613431674</v>
      </c>
      <c r="G394" s="14">
        <v>1154.3472428568537</v>
      </c>
    </row>
    <row r="395" spans="1:7" x14ac:dyDescent="0.25">
      <c r="A395" s="12"/>
      <c r="C395" s="42">
        <v>51745</v>
      </c>
      <c r="D395" s="38"/>
      <c r="E395" s="14">
        <v>816.8533574783911</v>
      </c>
      <c r="F395" s="14">
        <v>924.52748904505847</v>
      </c>
      <c r="G395" s="14">
        <v>1396.1156592559807</v>
      </c>
    </row>
    <row r="396" spans="1:7" x14ac:dyDescent="0.25">
      <c r="A396" s="12"/>
      <c r="C396" s="42">
        <v>51775</v>
      </c>
      <c r="D396" s="38"/>
      <c r="E396" s="14">
        <v>810.83851808780753</v>
      </c>
      <c r="F396" s="14">
        <v>927.0507751565093</v>
      </c>
      <c r="G396" s="14">
        <v>1402.602848431284</v>
      </c>
    </row>
    <row r="397" spans="1:7" x14ac:dyDescent="0.25">
      <c r="A397" s="12"/>
      <c r="C397" s="42">
        <v>51806</v>
      </c>
      <c r="D397" s="38"/>
      <c r="E397" s="14">
        <v>817.79553362161664</v>
      </c>
      <c r="F397" s="14">
        <v>957.97359436826048</v>
      </c>
      <c r="G397" s="14">
        <v>1066.8030101205748</v>
      </c>
    </row>
    <row r="398" spans="1:7" x14ac:dyDescent="0.25">
      <c r="A398" s="12"/>
      <c r="C398" s="42">
        <v>51836</v>
      </c>
      <c r="D398" s="38"/>
      <c r="E398" s="14">
        <v>818.46057247662918</v>
      </c>
      <c r="F398" s="14">
        <v>964.22285426184078</v>
      </c>
      <c r="G398" s="14">
        <v>1067.4620531484652</v>
      </c>
    </row>
    <row r="399" spans="1:7" x14ac:dyDescent="0.25">
      <c r="A399" s="12"/>
      <c r="C399" s="42">
        <v>51867</v>
      </c>
      <c r="D399" s="38"/>
      <c r="E399" s="14">
        <v>803.42999535330489</v>
      </c>
      <c r="F399" s="14">
        <v>953.43554901504638</v>
      </c>
      <c r="G399" s="14">
        <v>1407.8035249444733</v>
      </c>
    </row>
    <row r="400" spans="1:7" x14ac:dyDescent="0.25">
      <c r="A400" s="12"/>
      <c r="C400" s="42">
        <v>51898</v>
      </c>
      <c r="D400" s="38"/>
      <c r="E400" s="14">
        <v>824.90379414518372</v>
      </c>
      <c r="F400" s="14">
        <v>955.57668058884667</v>
      </c>
      <c r="G400" s="14">
        <v>1406.07960773948</v>
      </c>
    </row>
    <row r="401" spans="1:7" x14ac:dyDescent="0.25">
      <c r="A401" s="12"/>
      <c r="C401" s="42">
        <v>51926</v>
      </c>
      <c r="D401" s="38"/>
      <c r="E401" s="14">
        <v>813.71212573484092</v>
      </c>
      <c r="F401" s="14">
        <v>920.00037357543079</v>
      </c>
      <c r="G401" s="14">
        <v>1242.4271822880046</v>
      </c>
    </row>
    <row r="402" spans="1:7" x14ac:dyDescent="0.25">
      <c r="A402" s="12"/>
      <c r="C402" s="42">
        <v>51957</v>
      </c>
      <c r="D402" s="38"/>
      <c r="E402" s="14">
        <v>765.61546134793423</v>
      </c>
      <c r="F402" s="14">
        <v>871.23363049249303</v>
      </c>
      <c r="G402" s="14">
        <v>1104.3541676313898</v>
      </c>
    </row>
    <row r="403" spans="1:7" x14ac:dyDescent="0.25">
      <c r="A403" s="12"/>
      <c r="C403" s="42">
        <v>51987</v>
      </c>
      <c r="D403" s="38"/>
      <c r="E403" s="14">
        <v>776.43209530323168</v>
      </c>
      <c r="F403" s="14">
        <v>896.40580230704427</v>
      </c>
      <c r="G403" s="14">
        <v>1095.0769749769647</v>
      </c>
    </row>
    <row r="404" spans="1:7" x14ac:dyDescent="0.25">
      <c r="A404" s="12"/>
      <c r="C404" s="42">
        <v>52018</v>
      </c>
      <c r="D404" s="38"/>
      <c r="E404" s="14">
        <v>806.93829977245423</v>
      </c>
      <c r="F404" s="14">
        <v>905.54158757058826</v>
      </c>
      <c r="G404" s="14">
        <v>1085.0858364213823</v>
      </c>
    </row>
    <row r="405" spans="1:7" x14ac:dyDescent="0.25">
      <c r="A405" s="12"/>
      <c r="C405" s="42">
        <v>52048</v>
      </c>
      <c r="D405" s="38"/>
      <c r="E405" s="14">
        <v>811.78508275193781</v>
      </c>
      <c r="F405" s="14">
        <v>913.45699735729715</v>
      </c>
      <c r="G405" s="14">
        <v>1126.832032919134</v>
      </c>
    </row>
    <row r="406" spans="1:7" x14ac:dyDescent="0.25">
      <c r="A406" s="12"/>
      <c r="C406" s="42">
        <v>52079</v>
      </c>
      <c r="D406" s="38"/>
      <c r="E406" s="14">
        <v>814.87278268630951</v>
      </c>
      <c r="F406" s="14">
        <v>910.88337911529311</v>
      </c>
      <c r="G406" s="14">
        <v>1091.2125285026316</v>
      </c>
    </row>
    <row r="407" spans="1:7" x14ac:dyDescent="0.25">
      <c r="A407" s="12"/>
      <c r="C407" s="42">
        <v>52110</v>
      </c>
      <c r="D407" s="38"/>
      <c r="E407" s="14">
        <v>827.83002476347713</v>
      </c>
      <c r="F407" s="14">
        <v>911.63875228944721</v>
      </c>
      <c r="G407" s="14">
        <v>1381.5628466573962</v>
      </c>
    </row>
    <row r="408" spans="1:7" x14ac:dyDescent="0.25">
      <c r="A408" s="12"/>
      <c r="C408" s="42">
        <v>52140</v>
      </c>
      <c r="D408" s="38"/>
      <c r="E408" s="14">
        <v>825.35587603518934</v>
      </c>
      <c r="F408" s="14">
        <v>917.85902627885844</v>
      </c>
      <c r="G408" s="14">
        <v>1392.4573377081131</v>
      </c>
    </row>
    <row r="409" spans="1:7" x14ac:dyDescent="0.25">
      <c r="A409" s="12"/>
      <c r="C409" s="42">
        <v>52171</v>
      </c>
      <c r="D409" s="38"/>
      <c r="E409" s="14">
        <v>813.51576970459325</v>
      </c>
      <c r="F409" s="14">
        <v>896.22745696547997</v>
      </c>
      <c r="G409" s="14">
        <v>1059.3738112584485</v>
      </c>
    </row>
    <row r="410" spans="1:7" x14ac:dyDescent="0.25">
      <c r="A410" s="12"/>
      <c r="C410" s="42">
        <v>52201</v>
      </c>
      <c r="D410" s="38"/>
      <c r="E410" s="14">
        <v>794.79073688178823</v>
      </c>
      <c r="F410" s="14">
        <v>879.67218715309684</v>
      </c>
      <c r="G410" s="14">
        <v>1035.9696330235217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D8DED-614B-4756-A9AA-39B349069E3F}">
  <sheetPr>
    <tabColor theme="0"/>
  </sheetPr>
  <dimension ref="B1:Y423"/>
  <sheetViews>
    <sheetView showGridLines="0" zoomScale="59" zoomScaleNormal="59" workbookViewId="0">
      <pane xSplit="2" ySplit="3" topLeftCell="C93" activePane="bottomRight" state="frozen"/>
      <selection pane="topRight" activeCell="B1" sqref="B1"/>
      <selection pane="bottomLeft" activeCell="A4" sqref="A4"/>
      <selection pane="bottomRight" activeCell="N211" sqref="N211:N411"/>
    </sheetView>
  </sheetViews>
  <sheetFormatPr baseColWidth="10" defaultRowHeight="15" x14ac:dyDescent="0.25"/>
  <cols>
    <col min="2" max="2" width="13.85546875" customWidth="1"/>
    <col min="3" max="11" width="10.42578125" customWidth="1"/>
    <col min="14" max="14" width="15.5703125" customWidth="1"/>
    <col min="15" max="15" width="31" customWidth="1"/>
    <col min="16" max="16" width="13.85546875" customWidth="1"/>
    <col min="17" max="25" width="10.42578125" customWidth="1"/>
  </cols>
  <sheetData>
    <row r="1" spans="2:25" x14ac:dyDescent="0.25">
      <c r="C1" s="6"/>
      <c r="D1" s="1"/>
      <c r="E1" s="1"/>
      <c r="F1" s="1"/>
      <c r="G1" s="1"/>
      <c r="H1" s="1"/>
      <c r="I1" s="1"/>
      <c r="J1" s="1"/>
      <c r="K1" s="1"/>
      <c r="Q1" s="6"/>
      <c r="R1" s="1"/>
      <c r="S1" s="1"/>
      <c r="T1" s="1"/>
      <c r="U1" s="1"/>
      <c r="V1" s="1"/>
      <c r="W1" s="1"/>
      <c r="X1" s="1"/>
      <c r="Y1" s="1"/>
    </row>
    <row r="2" spans="2:25" x14ac:dyDescent="0.25">
      <c r="B2" s="2"/>
      <c r="C2" s="7"/>
      <c r="D2" s="3"/>
      <c r="E2" s="3"/>
      <c r="F2" s="3"/>
      <c r="G2" s="3"/>
      <c r="H2" s="3"/>
      <c r="I2" s="3"/>
      <c r="J2" s="3"/>
      <c r="K2" s="3"/>
      <c r="M2" s="19"/>
      <c r="P2" s="2"/>
      <c r="Q2" s="7"/>
      <c r="R2" s="3"/>
      <c r="S2" s="3"/>
      <c r="T2" s="3"/>
      <c r="U2" s="3"/>
      <c r="V2" s="3"/>
      <c r="W2" s="3"/>
      <c r="X2" s="3"/>
      <c r="Y2" s="3"/>
    </row>
    <row r="3" spans="2:25" x14ac:dyDescent="0.25">
      <c r="B3" s="2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18</v>
      </c>
      <c r="M3" s="2"/>
      <c r="N3" s="2"/>
      <c r="P3" s="2"/>
      <c r="Q3" s="2" t="s">
        <v>10</v>
      </c>
      <c r="R3" s="2" t="s">
        <v>11</v>
      </c>
      <c r="S3" s="2" t="s">
        <v>12</v>
      </c>
      <c r="T3" s="2" t="s">
        <v>17</v>
      </c>
      <c r="U3" s="2" t="s">
        <v>13</v>
      </c>
      <c r="V3" s="2" t="s">
        <v>14</v>
      </c>
      <c r="W3" s="2" t="s">
        <v>15</v>
      </c>
      <c r="X3" s="2" t="s">
        <v>16</v>
      </c>
      <c r="Y3" s="2" t="s">
        <v>18</v>
      </c>
    </row>
    <row r="4" spans="2:25" x14ac:dyDescent="0.25">
      <c r="B4" s="4">
        <v>39814</v>
      </c>
      <c r="C4" s="11">
        <f>'Res Med Reg'!C4+'Ind Med Reg'!C4+'Ter Med Reg'!C4+'Veh Med Reg'!C4+'PetrL Med Reg'!C4+'TermE Med Reg'!C4+'PetrQ Med Reg'!C4+'Comp Med Reg'!C4</f>
        <v>184.63111325806452</v>
      </c>
      <c r="D4" s="11">
        <f>'Res Med Reg'!D4+'Ind Med Reg'!D4+'Ter Med Reg'!D4+'Veh Med Reg'!D4+'PetrL Med Reg'!D4+'TermE Med Reg'!D4+'PetrQ Med Reg'!D4+'Comp Med Reg'!D4</f>
        <v>252.62049205483865</v>
      </c>
      <c r="E4" s="11">
        <f>'Res Med Reg'!E4+'Ind Med Reg'!E4+'Ter Med Reg'!E4+'Veh Med Reg'!E4+'PetrL Med Reg'!E4+'TermE Med Reg'!E4+'PetrQ Med Reg'!E4+'Comp Med Reg'!E4</f>
        <v>14.134402000000001</v>
      </c>
      <c r="F4" s="11">
        <f>'Res Med Reg'!F4+'Ind Med Reg'!F4+'Ter Med Reg'!F4+'Veh Med Reg'!F4+'PetrL Med Reg'!F4+'TermE Med Reg'!F4+'PetrQ Med Reg'!F4+'Comp Med Reg'!F4</f>
        <v>23.399322119999997</v>
      </c>
      <c r="G4" s="11">
        <f>'Res Med Reg'!G4+'Ind Med Reg'!G4+'Ter Med Reg'!G4+'Veh Med Reg'!G4+'PetrL Med Reg'!G4+'TermE Med Reg'!G4+'PetrQ Med Reg'!G4+'Comp Med Reg'!G4</f>
        <v>109.25838509703226</v>
      </c>
      <c r="H4" s="11">
        <f>'Res Med Reg'!H4+'Ind Med Reg'!H4+'Ter Med Reg'!H4+'Veh Med Reg'!H4+'PetrL Med Reg'!H4+'TermE Med Reg'!H4+'PetrQ Med Reg'!H4+'Comp Med Reg'!H4</f>
        <v>11.797202000000002</v>
      </c>
      <c r="I4" s="11">
        <f>'Res Med Reg'!I4+'Ind Med Reg'!I4+'Ter Med Reg'!I4+'Veh Med Reg'!I4+'PetrL Med Reg'!I4+'TermE Med Reg'!I4+'PetrQ Med Reg'!I4+'Comp Med Reg'!I4</f>
        <v>33.279184999999991</v>
      </c>
      <c r="J4" s="11">
        <f>'Res Med Reg'!J4+'Ind Med Reg'!J4+'Ter Med Reg'!J4+'Veh Med Reg'!J4+'PetrL Med Reg'!J4+'TermE Med Reg'!J4+'PetrQ Med Reg'!J4+'Comp Med Reg'!J4</f>
        <v>56.3697624516129</v>
      </c>
      <c r="K4" s="11">
        <f>'Res Med Reg'!K4+'Ind Med Reg'!K4+'Ter Med Reg'!K4+'Veh Med Reg'!K4+'PetrL Med Reg'!K4+'TermE Med Reg'!K4+'PetrQ Med Reg'!K4+'Comp Med Reg'!K4</f>
        <v>22.065794279999999</v>
      </c>
      <c r="L4" s="12">
        <f>SUM(C4:K4)</f>
        <v>707.55565826154827</v>
      </c>
      <c r="M4" s="12">
        <f>L4-Y4</f>
        <v>0</v>
      </c>
      <c r="N4" s="12">
        <f>L4-'Agreg AMB'!D3</f>
        <v>0</v>
      </c>
      <c r="O4" s="12"/>
      <c r="P4" s="4">
        <v>39814</v>
      </c>
      <c r="Q4" s="11">
        <f>'Res Med Reg'!$L4</f>
        <v>108.71966100000002</v>
      </c>
      <c r="R4" s="11">
        <f>'Ind Med Reg'!$L4</f>
        <v>243.50477499999994</v>
      </c>
      <c r="S4" s="11">
        <f>'Ter Med Reg'!$L4</f>
        <v>33.534884000000005</v>
      </c>
      <c r="T4" s="11">
        <f>'Veh Med Reg'!$L4</f>
        <v>79.560773000000012</v>
      </c>
      <c r="U4" s="11">
        <f>'PetrL Med Reg'!$L4</f>
        <v>88.525773999999998</v>
      </c>
      <c r="V4" s="11">
        <f>'PetrQ Med Reg'!$L4</f>
        <v>11.957009000000001</v>
      </c>
      <c r="W4" s="11">
        <f>'TermE Med Reg'!$L4</f>
        <v>122.11903326154837</v>
      </c>
      <c r="X4" s="11">
        <f>'Comp Med Reg'!$L4</f>
        <v>19.633749000000002</v>
      </c>
      <c r="Y4" s="11">
        <f>SUM(Q4:X4)</f>
        <v>707.55565826154827</v>
      </c>
    </row>
    <row r="5" spans="2:25" ht="20.25" customHeight="1" x14ac:dyDescent="0.25">
      <c r="B5" s="4">
        <v>39845</v>
      </c>
      <c r="C5" s="11">
        <f>'Res Med Reg'!C5+'Ind Med Reg'!C5+'Ter Med Reg'!C5+'Veh Med Reg'!C5+'PetrL Med Reg'!C5+'TermE Med Reg'!C5+'PetrQ Med Reg'!C5+'Comp Med Reg'!C5</f>
        <v>199.93127007142857</v>
      </c>
      <c r="D5" s="11">
        <f>'Res Med Reg'!D5+'Ind Med Reg'!D5+'Ter Med Reg'!D5+'Veh Med Reg'!D5+'PetrL Med Reg'!D5+'TermE Med Reg'!D5+'PetrQ Med Reg'!D5+'Comp Med Reg'!D5</f>
        <v>324.58237492142854</v>
      </c>
      <c r="E5" s="11">
        <f>'Res Med Reg'!E5+'Ind Med Reg'!E5+'Ter Med Reg'!E5+'Veh Med Reg'!E5+'PetrL Med Reg'!E5+'TermE Med Reg'!E5+'PetrQ Med Reg'!E5+'Comp Med Reg'!E5</f>
        <v>13.223053999999999</v>
      </c>
      <c r="F5" s="11">
        <f>'Res Med Reg'!F5+'Ind Med Reg'!F5+'Ter Med Reg'!F5+'Veh Med Reg'!F5+'PetrL Med Reg'!F5+'TermE Med Reg'!F5+'PetrQ Med Reg'!F5+'Comp Med Reg'!F5</f>
        <v>27.110227880000004</v>
      </c>
      <c r="G5" s="11">
        <f>'Res Med Reg'!G5+'Ind Med Reg'!G5+'Ter Med Reg'!G5+'Veh Med Reg'!G5+'PetrL Med Reg'!G5+'TermE Med Reg'!G5+'PetrQ Med Reg'!G5+'Comp Med Reg'!G5</f>
        <v>92.383903532142853</v>
      </c>
      <c r="H5" s="11">
        <f>'Res Med Reg'!H5+'Ind Med Reg'!H5+'Ter Med Reg'!H5+'Veh Med Reg'!H5+'PetrL Med Reg'!H5+'TermE Med Reg'!H5+'PetrQ Med Reg'!H5+'Comp Med Reg'!H5</f>
        <v>12.908526</v>
      </c>
      <c r="I5" s="11">
        <f>'Res Med Reg'!I5+'Ind Med Reg'!I5+'Ter Med Reg'!I5+'Veh Med Reg'!I5+'PetrL Med Reg'!I5+'TermE Med Reg'!I5+'PetrQ Med Reg'!I5+'Comp Med Reg'!I5</f>
        <v>36.140835000000003</v>
      </c>
      <c r="J5" s="11">
        <f>'Res Med Reg'!J5+'Ind Med Reg'!J5+'Ter Med Reg'!J5+'Veh Med Reg'!J5+'PetrL Med Reg'!J5+'TermE Med Reg'!J5+'PetrQ Med Reg'!J5+'Comp Med Reg'!J5</f>
        <v>57.867666499999999</v>
      </c>
      <c r="K5" s="11">
        <f>'Res Med Reg'!K5+'Ind Med Reg'!K5+'Ter Med Reg'!K5+'Veh Med Reg'!K5+'PetrL Med Reg'!K5+'TermE Med Reg'!K5+'PetrQ Med Reg'!K5+'Comp Med Reg'!K5</f>
        <v>22.167622219999998</v>
      </c>
      <c r="L5" s="12">
        <f t="shared" ref="L5:L68" si="0">SUM(C5:K5)</f>
        <v>786.31548012500014</v>
      </c>
      <c r="M5" s="12">
        <f t="shared" ref="M5:M68" si="1">L5-Y5</f>
        <v>0</v>
      </c>
      <c r="N5" s="12">
        <f>L5-'Agreg AMB'!D4</f>
        <v>0</v>
      </c>
      <c r="O5" s="12"/>
      <c r="P5" s="4">
        <v>39845</v>
      </c>
      <c r="Q5" s="11">
        <f>'Res Med Reg'!$L5</f>
        <v>122.20534999999998</v>
      </c>
      <c r="R5" s="11">
        <f>'Ind Med Reg'!$L5</f>
        <v>253.97946899999999</v>
      </c>
      <c r="S5" s="11">
        <f>'Ter Med Reg'!$L5</f>
        <v>37.204348000000003</v>
      </c>
      <c r="T5" s="11">
        <f>'Veh Med Reg'!$L5</f>
        <v>84.458495000000013</v>
      </c>
      <c r="U5" s="11">
        <f>'PetrL Med Reg'!$L5</f>
        <v>98.147725000000008</v>
      </c>
      <c r="V5" s="11">
        <f>'PetrQ Med Reg'!$L5</f>
        <v>20.322414999999999</v>
      </c>
      <c r="W5" s="11">
        <f>'TermE Med Reg'!$L5</f>
        <v>150.081858125</v>
      </c>
      <c r="X5" s="11">
        <f>'Comp Med Reg'!$L5</f>
        <v>19.91582</v>
      </c>
      <c r="Y5" s="11">
        <f t="shared" ref="Y5:Y68" si="2">SUM(Q5:X5)</f>
        <v>786.31548012499991</v>
      </c>
    </row>
    <row r="6" spans="2:25" ht="18" customHeight="1" x14ac:dyDescent="0.25">
      <c r="B6" s="4">
        <v>39873</v>
      </c>
      <c r="C6" s="11">
        <f>'Res Med Reg'!C6+'Ind Med Reg'!C6+'Ter Med Reg'!C6+'Veh Med Reg'!C6+'PetrL Med Reg'!C6+'TermE Med Reg'!C6+'PetrQ Med Reg'!C6+'Comp Med Reg'!C6</f>
        <v>196.37455754838706</v>
      </c>
      <c r="D6" s="11">
        <f>'Res Med Reg'!D6+'Ind Med Reg'!D6+'Ter Med Reg'!D6+'Veh Med Reg'!D6+'PetrL Med Reg'!D6+'TermE Med Reg'!D6+'PetrQ Med Reg'!D6+'Comp Med Reg'!D6</f>
        <v>273.72921915772577</v>
      </c>
      <c r="E6" s="11">
        <f>'Res Med Reg'!E6+'Ind Med Reg'!E6+'Ter Med Reg'!E6+'Veh Med Reg'!E6+'PetrL Med Reg'!E6+'TermE Med Reg'!E6+'PetrQ Med Reg'!E6+'Comp Med Reg'!E6</f>
        <v>12.414300999999998</v>
      </c>
      <c r="F6" s="11">
        <f>'Res Med Reg'!F6+'Ind Med Reg'!F6+'Ter Med Reg'!F6+'Veh Med Reg'!F6+'PetrL Med Reg'!F6+'TermE Med Reg'!F6+'PetrQ Med Reg'!F6+'Comp Med Reg'!F6</f>
        <v>26.473793200000003</v>
      </c>
      <c r="G6" s="11">
        <f>'Res Med Reg'!G6+'Ind Med Reg'!G6+'Ter Med Reg'!G6+'Veh Med Reg'!G6+'PetrL Med Reg'!G6+'TermE Med Reg'!G6+'PetrQ Med Reg'!G6+'Comp Med Reg'!G6</f>
        <v>105.5234157967742</v>
      </c>
      <c r="H6" s="11">
        <f>'Res Med Reg'!H6+'Ind Med Reg'!H6+'Ter Med Reg'!H6+'Veh Med Reg'!H6+'PetrL Med Reg'!H6+'TermE Med Reg'!H6+'PetrQ Med Reg'!H6+'Comp Med Reg'!H6</f>
        <v>12.361681999999998</v>
      </c>
      <c r="I6" s="11">
        <f>'Res Med Reg'!I6+'Ind Med Reg'!I6+'Ter Med Reg'!I6+'Veh Med Reg'!I6+'PetrL Med Reg'!I6+'TermE Med Reg'!I6+'PetrQ Med Reg'!I6+'Comp Med Reg'!I6</f>
        <v>34.034104999999997</v>
      </c>
      <c r="J6" s="11">
        <f>'Res Med Reg'!J6+'Ind Med Reg'!J6+'Ter Med Reg'!J6+'Veh Med Reg'!J6+'PetrL Med Reg'!J6+'TermE Med Reg'!J6+'PetrQ Med Reg'!J6+'Comp Med Reg'!J6</f>
        <v>56.077010999999992</v>
      </c>
      <c r="K6" s="11">
        <f>'Res Med Reg'!K6+'Ind Med Reg'!K6+'Ter Med Reg'!K6+'Veh Med Reg'!K6+'PetrL Med Reg'!K6+'TermE Med Reg'!K6+'PetrQ Med Reg'!K6+'Comp Med Reg'!K6</f>
        <v>18.988058799999994</v>
      </c>
      <c r="L6" s="12">
        <f t="shared" si="0"/>
        <v>735.976143502887</v>
      </c>
      <c r="M6" s="12">
        <f t="shared" si="1"/>
        <v>0</v>
      </c>
      <c r="N6" s="12">
        <f>L6-'Agreg AMB'!D5</f>
        <v>0</v>
      </c>
      <c r="O6" s="12"/>
      <c r="P6" s="4">
        <v>39873</v>
      </c>
      <c r="Q6" s="11">
        <f>'Res Med Reg'!$L6</f>
        <v>114.70483399999999</v>
      </c>
      <c r="R6" s="11">
        <f>'Ind Med Reg'!$L6</f>
        <v>234.16498599999989</v>
      </c>
      <c r="S6" s="11">
        <f>'Ter Med Reg'!$L6</f>
        <v>35.199653999999995</v>
      </c>
      <c r="T6" s="11">
        <f>'Veh Med Reg'!$L6</f>
        <v>86.399719000000005</v>
      </c>
      <c r="U6" s="11">
        <f>'PetrL Med Reg'!$L6</f>
        <v>105.00828200000001</v>
      </c>
      <c r="V6" s="11">
        <f>'PetrQ Med Reg'!$L6</f>
        <v>13.525357</v>
      </c>
      <c r="W6" s="11">
        <f>'TermE Med Reg'!$L6</f>
        <v>127.09802250288709</v>
      </c>
      <c r="X6" s="11">
        <f>'Comp Med Reg'!$L6</f>
        <v>19.875288999999999</v>
      </c>
      <c r="Y6" s="11">
        <f t="shared" si="2"/>
        <v>735.97614350288688</v>
      </c>
    </row>
    <row r="7" spans="2:25" ht="18" customHeight="1" x14ac:dyDescent="0.25">
      <c r="B7" s="4">
        <v>39904</v>
      </c>
      <c r="C7" s="11">
        <f>'Res Med Reg'!C7+'Ind Med Reg'!C7+'Ter Med Reg'!C7+'Veh Med Reg'!C7+'PetrL Med Reg'!C7+'TermE Med Reg'!C7+'PetrQ Med Reg'!C7+'Comp Med Reg'!C7</f>
        <v>206.97985716666668</v>
      </c>
      <c r="D7" s="11">
        <f>'Res Med Reg'!D7+'Ind Med Reg'!D7+'Ter Med Reg'!D7+'Veh Med Reg'!D7+'PetrL Med Reg'!D7+'TermE Med Reg'!D7+'PetrQ Med Reg'!D7+'Comp Med Reg'!D7</f>
        <v>310.86835607333342</v>
      </c>
      <c r="E7" s="11">
        <f>'Res Med Reg'!E7+'Ind Med Reg'!E7+'Ter Med Reg'!E7+'Veh Med Reg'!E7+'PetrL Med Reg'!E7+'TermE Med Reg'!E7+'PetrQ Med Reg'!E7+'Comp Med Reg'!E7</f>
        <v>13.514414</v>
      </c>
      <c r="F7" s="11">
        <f>'Res Med Reg'!F7+'Ind Med Reg'!F7+'Ter Med Reg'!F7+'Veh Med Reg'!F7+'PetrL Med Reg'!F7+'TermE Med Reg'!F7+'PetrQ Med Reg'!F7+'Comp Med Reg'!F7</f>
        <v>26.895991519999999</v>
      </c>
      <c r="G7" s="11">
        <f>'Res Med Reg'!G7+'Ind Med Reg'!G7+'Ter Med Reg'!G7+'Veh Med Reg'!G7+'PetrL Med Reg'!G7+'TermE Med Reg'!G7+'PetrQ Med Reg'!G7+'Comp Med Reg'!G7</f>
        <v>104.11609293333332</v>
      </c>
      <c r="H7" s="11">
        <f>'Res Med Reg'!H7+'Ind Med Reg'!H7+'Ter Med Reg'!H7+'Veh Med Reg'!H7+'PetrL Med Reg'!H7+'TermE Med Reg'!H7+'PetrQ Med Reg'!H7+'Comp Med Reg'!H7</f>
        <v>13.521836000000002</v>
      </c>
      <c r="I7" s="11">
        <f>'Res Med Reg'!I7+'Ind Med Reg'!I7+'Ter Med Reg'!I7+'Veh Med Reg'!I7+'PetrL Med Reg'!I7+'TermE Med Reg'!I7+'PetrQ Med Reg'!I7+'Comp Med Reg'!I7</f>
        <v>33.128529999999998</v>
      </c>
      <c r="J7" s="11">
        <f>'Res Med Reg'!J7+'Ind Med Reg'!J7+'Ter Med Reg'!J7+'Veh Med Reg'!J7+'PetrL Med Reg'!J7+'TermE Med Reg'!J7+'PetrQ Med Reg'!J7+'Comp Med Reg'!J7</f>
        <v>58.805596999999999</v>
      </c>
      <c r="K7" s="11">
        <f>'Res Med Reg'!K7+'Ind Med Reg'!K7+'Ter Med Reg'!K7+'Veh Med Reg'!K7+'PetrL Med Reg'!K7+'TermE Med Reg'!K7+'PetrQ Med Reg'!K7+'Comp Med Reg'!K7</f>
        <v>23.241407379999998</v>
      </c>
      <c r="L7" s="12">
        <f t="shared" si="0"/>
        <v>791.07208207333338</v>
      </c>
      <c r="M7" s="12">
        <f t="shared" si="1"/>
        <v>0</v>
      </c>
      <c r="N7" s="12">
        <f>L7-'Agreg AMB'!D6</f>
        <v>0</v>
      </c>
      <c r="O7" s="12"/>
      <c r="P7" s="4">
        <v>39904</v>
      </c>
      <c r="Q7" s="11">
        <f>'Res Med Reg'!$L7</f>
        <v>119.58862500000001</v>
      </c>
      <c r="R7" s="11">
        <f>'Ind Med Reg'!$L7</f>
        <v>245.90714299999999</v>
      </c>
      <c r="S7" s="11">
        <f>'Ter Med Reg'!$L7</f>
        <v>36.21048900000001</v>
      </c>
      <c r="T7" s="11">
        <f>'Veh Med Reg'!$L7</f>
        <v>89.093309000000005</v>
      </c>
      <c r="U7" s="11">
        <f>'PetrL Med Reg'!$L7</f>
        <v>107.24854999999999</v>
      </c>
      <c r="V7" s="11">
        <f>'PetrQ Med Reg'!$L7</f>
        <v>22.782671000000001</v>
      </c>
      <c r="W7" s="11">
        <f>'TermE Med Reg'!$L7</f>
        <v>149.88002507333334</v>
      </c>
      <c r="X7" s="11">
        <f>'Comp Med Reg'!$L7</f>
        <v>20.361270000000001</v>
      </c>
      <c r="Y7" s="11">
        <f t="shared" si="2"/>
        <v>791.07208207333349</v>
      </c>
    </row>
    <row r="8" spans="2:25" ht="18" customHeight="1" x14ac:dyDescent="0.25">
      <c r="B8" s="4">
        <v>39934</v>
      </c>
      <c r="C8" s="11">
        <f>'Res Med Reg'!C8+'Ind Med Reg'!C8+'Ter Med Reg'!C8+'Veh Med Reg'!C8+'PetrL Med Reg'!C8+'TermE Med Reg'!C8+'PetrQ Med Reg'!C8+'Comp Med Reg'!C8</f>
        <v>189.30289066129035</v>
      </c>
      <c r="D8" s="11">
        <f>'Res Med Reg'!D8+'Ind Med Reg'!D8+'Ter Med Reg'!D8+'Veh Med Reg'!D8+'PetrL Med Reg'!D8+'TermE Med Reg'!D8+'PetrQ Med Reg'!D8+'Comp Med Reg'!D8</f>
        <v>309.23875593548388</v>
      </c>
      <c r="E8" s="11">
        <f>'Res Med Reg'!E8+'Ind Med Reg'!E8+'Ter Med Reg'!E8+'Veh Med Reg'!E8+'PetrL Med Reg'!E8+'TermE Med Reg'!E8+'PetrQ Med Reg'!E8+'Comp Med Reg'!E8</f>
        <v>13.503192000000002</v>
      </c>
      <c r="F8" s="11">
        <f>'Res Med Reg'!F8+'Ind Med Reg'!F8+'Ter Med Reg'!F8+'Veh Med Reg'!F8+'PetrL Med Reg'!F8+'TermE Med Reg'!F8+'PetrQ Med Reg'!F8+'Comp Med Reg'!F8</f>
        <v>26.619428320000004</v>
      </c>
      <c r="G8" s="11">
        <f>'Res Med Reg'!G8+'Ind Med Reg'!G8+'Ter Med Reg'!G8+'Veh Med Reg'!G8+'PetrL Med Reg'!G8+'TermE Med Reg'!G8+'PetrQ Med Reg'!G8+'Comp Med Reg'!G8</f>
        <v>124.15942254767742</v>
      </c>
      <c r="H8" s="11">
        <f>'Res Med Reg'!H8+'Ind Med Reg'!H8+'Ter Med Reg'!H8+'Veh Med Reg'!H8+'PetrL Med Reg'!H8+'TermE Med Reg'!H8+'PetrQ Med Reg'!H8+'Comp Med Reg'!H8</f>
        <v>12.334185999999999</v>
      </c>
      <c r="I8" s="11">
        <f>'Res Med Reg'!I8+'Ind Med Reg'!I8+'Ter Med Reg'!I8+'Veh Med Reg'!I8+'PetrL Med Reg'!I8+'TermE Med Reg'!I8+'PetrQ Med Reg'!I8+'Comp Med Reg'!I8</f>
        <v>33.662966000000011</v>
      </c>
      <c r="J8" s="11">
        <f>'Res Med Reg'!J8+'Ind Med Reg'!J8+'Ter Med Reg'!J8+'Veh Med Reg'!J8+'PetrL Med Reg'!J8+'TermE Med Reg'!J8+'PetrQ Med Reg'!J8+'Comp Med Reg'!J8</f>
        <v>57.059742935483882</v>
      </c>
      <c r="K8" s="11">
        <f>'Res Med Reg'!K8+'Ind Med Reg'!K8+'Ter Med Reg'!K8+'Veh Med Reg'!K8+'PetrL Med Reg'!K8+'TermE Med Reg'!K8+'PetrQ Med Reg'!K8+'Comp Med Reg'!K8</f>
        <v>20.168373580000004</v>
      </c>
      <c r="L8" s="12">
        <f t="shared" si="0"/>
        <v>786.04895797993549</v>
      </c>
      <c r="M8" s="12">
        <f t="shared" si="1"/>
        <v>0</v>
      </c>
      <c r="N8" s="12">
        <f>L8-'Agreg AMB'!D7</f>
        <v>0</v>
      </c>
      <c r="O8" s="12"/>
      <c r="P8" s="4">
        <v>39934</v>
      </c>
      <c r="Q8" s="11">
        <f>'Res Med Reg'!$L8</f>
        <v>110.57474900000004</v>
      </c>
      <c r="R8" s="11">
        <f>'Ind Med Reg'!$L8</f>
        <v>241.79883299999997</v>
      </c>
      <c r="S8" s="11">
        <f>'Ter Med Reg'!$L8</f>
        <v>34.152316000000006</v>
      </c>
      <c r="T8" s="11">
        <f>'Veh Med Reg'!$L8</f>
        <v>84.432676999999998</v>
      </c>
      <c r="U8" s="11">
        <f>'PetrL Med Reg'!$L8</f>
        <v>113.429688</v>
      </c>
      <c r="V8" s="11">
        <f>'PetrQ Med Reg'!$L8</f>
        <v>22.33324</v>
      </c>
      <c r="W8" s="11">
        <f>'TermE Med Reg'!$L8</f>
        <v>157.07013897993548</v>
      </c>
      <c r="X8" s="11">
        <f>'Comp Med Reg'!$L8</f>
        <v>22.257315999999999</v>
      </c>
      <c r="Y8" s="11">
        <f t="shared" si="2"/>
        <v>786.04895797993549</v>
      </c>
    </row>
    <row r="9" spans="2:25" ht="18" customHeight="1" x14ac:dyDescent="0.25">
      <c r="B9" s="4">
        <v>39965</v>
      </c>
      <c r="C9" s="11">
        <f>'Res Med Reg'!C9+'Ind Med Reg'!C9+'Ter Med Reg'!C9+'Veh Med Reg'!C9+'PetrL Med Reg'!C9+'TermE Med Reg'!C9+'PetrQ Med Reg'!C9+'Comp Med Reg'!C9</f>
        <v>191.44161299999999</v>
      </c>
      <c r="D9" s="11">
        <f>'Res Med Reg'!D9+'Ind Med Reg'!D9+'Ter Med Reg'!D9+'Veh Med Reg'!D9+'PetrL Med Reg'!D9+'TermE Med Reg'!D9+'PetrQ Med Reg'!D9+'Comp Med Reg'!D9</f>
        <v>322.58420407333335</v>
      </c>
      <c r="E9" s="11">
        <f>'Res Med Reg'!E9+'Ind Med Reg'!E9+'Ter Med Reg'!E9+'Veh Med Reg'!E9+'PetrL Med Reg'!E9+'TermE Med Reg'!E9+'PetrQ Med Reg'!E9+'Comp Med Reg'!E9</f>
        <v>16.105069999999998</v>
      </c>
      <c r="F9" s="11">
        <f>'Res Med Reg'!F9+'Ind Med Reg'!F9+'Ter Med Reg'!F9+'Veh Med Reg'!F9+'PetrL Med Reg'!F9+'TermE Med Reg'!F9+'PetrQ Med Reg'!F9+'Comp Med Reg'!F9</f>
        <v>26.954765519999999</v>
      </c>
      <c r="G9" s="11">
        <f>'Res Med Reg'!G9+'Ind Med Reg'!G9+'Ter Med Reg'!G9+'Veh Med Reg'!G9+'PetrL Med Reg'!G9+'TermE Med Reg'!G9+'PetrQ Med Reg'!G9+'Comp Med Reg'!G9</f>
        <v>128.96326892333332</v>
      </c>
      <c r="H9" s="11">
        <f>'Res Med Reg'!H9+'Ind Med Reg'!H9+'Ter Med Reg'!H9+'Veh Med Reg'!H9+'PetrL Med Reg'!H9+'TermE Med Reg'!H9+'PetrQ Med Reg'!H9+'Comp Med Reg'!H9</f>
        <v>12.623450000000002</v>
      </c>
      <c r="I9" s="11">
        <f>'Res Med Reg'!I9+'Ind Med Reg'!I9+'Ter Med Reg'!I9+'Veh Med Reg'!I9+'PetrL Med Reg'!I9+'TermE Med Reg'!I9+'PetrQ Med Reg'!I9+'Comp Med Reg'!I9</f>
        <v>36.408363000000001</v>
      </c>
      <c r="J9" s="11">
        <f>'Res Med Reg'!J9+'Ind Med Reg'!J9+'Ter Med Reg'!J9+'Veh Med Reg'!J9+'PetrL Med Reg'!J9+'TermE Med Reg'!J9+'PetrQ Med Reg'!J9+'Comp Med Reg'!J9</f>
        <v>59.442990999999992</v>
      </c>
      <c r="K9" s="11">
        <f>'Res Med Reg'!K9+'Ind Med Reg'!K9+'Ter Med Reg'!K9+'Veh Med Reg'!K9+'PetrL Med Reg'!K9+'TermE Med Reg'!K9+'PetrQ Med Reg'!K9+'Comp Med Reg'!K9</f>
        <v>22.068132380000002</v>
      </c>
      <c r="L9" s="12">
        <f t="shared" si="0"/>
        <v>816.59185789666662</v>
      </c>
      <c r="M9" s="12">
        <f t="shared" si="1"/>
        <v>0</v>
      </c>
      <c r="N9" s="12">
        <f>L9-'Agreg AMB'!D8</f>
        <v>0</v>
      </c>
      <c r="O9" s="12"/>
      <c r="P9" s="4">
        <v>39965</v>
      </c>
      <c r="Q9" s="11">
        <f>'Res Med Reg'!$L9</f>
        <v>115.226292</v>
      </c>
      <c r="R9" s="11">
        <f>'Ind Med Reg'!$L9</f>
        <v>242.73874299999994</v>
      </c>
      <c r="S9" s="11">
        <f>'Ter Med Reg'!$L9</f>
        <v>35.434683</v>
      </c>
      <c r="T9" s="11">
        <f>'Veh Med Reg'!$L9</f>
        <v>83.240959000000018</v>
      </c>
      <c r="U9" s="11">
        <f>'PetrL Med Reg'!$L9</f>
        <v>110.881418</v>
      </c>
      <c r="V9" s="11">
        <f>'PetrQ Med Reg'!$L9</f>
        <v>22.039106</v>
      </c>
      <c r="W9" s="11">
        <f>'TermE Med Reg'!$L9</f>
        <v>184.87636389666665</v>
      </c>
      <c r="X9" s="11">
        <f>'Comp Med Reg'!$L9</f>
        <v>22.154292999999999</v>
      </c>
      <c r="Y9" s="11">
        <f t="shared" si="2"/>
        <v>816.59185789666662</v>
      </c>
    </row>
    <row r="10" spans="2:25" x14ac:dyDescent="0.25">
      <c r="B10" s="4">
        <v>39995</v>
      </c>
      <c r="C10" s="11">
        <f>'Res Med Reg'!C10+'Ind Med Reg'!C10+'Ter Med Reg'!C10+'Veh Med Reg'!C10+'PetrL Med Reg'!C10+'TermE Med Reg'!C10+'PetrQ Med Reg'!C10+'Comp Med Reg'!C10</f>
        <v>193.88520174193553</v>
      </c>
      <c r="D10" s="11">
        <f>'Res Med Reg'!D10+'Ind Med Reg'!D10+'Ter Med Reg'!D10+'Veh Med Reg'!D10+'PetrL Med Reg'!D10+'TermE Med Reg'!D10+'PetrQ Med Reg'!D10+'Comp Med Reg'!D10</f>
        <v>335.49982872258067</v>
      </c>
      <c r="E10" s="11">
        <f>'Res Med Reg'!E10+'Ind Med Reg'!E10+'Ter Med Reg'!E10+'Veh Med Reg'!E10+'PetrL Med Reg'!E10+'TermE Med Reg'!E10+'PetrQ Med Reg'!E10+'Comp Med Reg'!E10</f>
        <v>15.519059000000004</v>
      </c>
      <c r="F10" s="11">
        <f>'Res Med Reg'!F10+'Ind Med Reg'!F10+'Ter Med Reg'!F10+'Veh Med Reg'!F10+'PetrL Med Reg'!F10+'TermE Med Reg'!F10+'PetrQ Med Reg'!F10+'Comp Med Reg'!F10</f>
        <v>26.717104760000009</v>
      </c>
      <c r="G10" s="11">
        <f>'Res Med Reg'!G10+'Ind Med Reg'!G10+'Ter Med Reg'!G10+'Veh Med Reg'!G10+'PetrL Med Reg'!G10+'TermE Med Reg'!G10+'PetrQ Med Reg'!G10+'Comp Med Reg'!G10</f>
        <v>133.18515721935483</v>
      </c>
      <c r="H10" s="11">
        <f>'Res Med Reg'!H10+'Ind Med Reg'!H10+'Ter Med Reg'!H10+'Veh Med Reg'!H10+'PetrL Med Reg'!H10+'TermE Med Reg'!H10+'PetrQ Med Reg'!H10+'Comp Med Reg'!H10</f>
        <v>11.998927000000002</v>
      </c>
      <c r="I10" s="11">
        <f>'Res Med Reg'!I10+'Ind Med Reg'!I10+'Ter Med Reg'!I10+'Veh Med Reg'!I10+'PetrL Med Reg'!I10+'TermE Med Reg'!I10+'PetrQ Med Reg'!I10+'Comp Med Reg'!I10</f>
        <v>34.756265000000013</v>
      </c>
      <c r="J10" s="11">
        <f>'Res Med Reg'!J10+'Ind Med Reg'!J10+'Ter Med Reg'!J10+'Veh Med Reg'!J10+'PetrL Med Reg'!J10+'TermE Med Reg'!J10+'PetrQ Med Reg'!J10+'Comp Med Reg'!J10</f>
        <v>58.694645548387115</v>
      </c>
      <c r="K10" s="11">
        <f>'Res Med Reg'!K10+'Ind Med Reg'!K10+'Ter Med Reg'!K10+'Veh Med Reg'!K10+'PetrL Med Reg'!K10+'TermE Med Reg'!K10+'PetrQ Med Reg'!K10+'Comp Med Reg'!K10</f>
        <v>20.950623440000005</v>
      </c>
      <c r="L10" s="12">
        <f t="shared" si="0"/>
        <v>831.20681243225795</v>
      </c>
      <c r="M10" s="12">
        <f t="shared" si="1"/>
        <v>0</v>
      </c>
      <c r="N10" s="12">
        <f>L10-'Agreg AMB'!D9</f>
        <v>0</v>
      </c>
      <c r="O10" s="12"/>
      <c r="P10" s="4">
        <v>39995</v>
      </c>
      <c r="Q10" s="11">
        <f>'Res Med Reg'!$L10</f>
        <v>113.96492900000003</v>
      </c>
      <c r="R10" s="11">
        <f>'Ind Med Reg'!$L10</f>
        <v>241.22940500000016</v>
      </c>
      <c r="S10" s="11">
        <f>'Ter Med Reg'!$L10</f>
        <v>35.823247000000009</v>
      </c>
      <c r="T10" s="11">
        <f>'Veh Med Reg'!$L10</f>
        <v>85.481016999999994</v>
      </c>
      <c r="U10" s="11">
        <f>'PetrL Med Reg'!$L10</f>
        <v>108.81066199999999</v>
      </c>
      <c r="V10" s="11">
        <f>'PetrQ Med Reg'!$L10</f>
        <v>20.542940000000005</v>
      </c>
      <c r="W10" s="11">
        <f>'TermE Med Reg'!$L10</f>
        <v>203.02159843225809</v>
      </c>
      <c r="X10" s="11">
        <f>'Comp Med Reg'!$L10</f>
        <v>22.333014000000002</v>
      </c>
      <c r="Y10" s="11">
        <f t="shared" si="2"/>
        <v>831.2068124322584</v>
      </c>
    </row>
    <row r="11" spans="2:25" x14ac:dyDescent="0.25">
      <c r="B11" s="4">
        <v>40026</v>
      </c>
      <c r="C11" s="11">
        <f>'Res Med Reg'!C11+'Ind Med Reg'!C11+'Ter Med Reg'!C11+'Veh Med Reg'!C11+'PetrL Med Reg'!C11+'TermE Med Reg'!C11+'PetrQ Med Reg'!C11+'Comp Med Reg'!C11</f>
        <v>194.04435703225809</v>
      </c>
      <c r="D11" s="11">
        <f>'Res Med Reg'!D11+'Ind Med Reg'!D11+'Ter Med Reg'!D11+'Veh Med Reg'!D11+'PetrL Med Reg'!D11+'TermE Med Reg'!D11+'PetrQ Med Reg'!D11+'Comp Med Reg'!D11</f>
        <v>355.41375241612911</v>
      </c>
      <c r="E11" s="11">
        <f>'Res Med Reg'!E11+'Ind Med Reg'!E11+'Ter Med Reg'!E11+'Veh Med Reg'!E11+'PetrL Med Reg'!E11+'TermE Med Reg'!E11+'PetrQ Med Reg'!E11+'Comp Med Reg'!E11</f>
        <v>14.580382</v>
      </c>
      <c r="F11" s="11">
        <f>'Res Med Reg'!F11+'Ind Med Reg'!F11+'Ter Med Reg'!F11+'Veh Med Reg'!F11+'PetrL Med Reg'!F11+'TermE Med Reg'!F11+'PetrQ Med Reg'!F11+'Comp Med Reg'!F11</f>
        <v>26.721946440000004</v>
      </c>
      <c r="G11" s="11">
        <f>'Res Med Reg'!G11+'Ind Med Reg'!G11+'Ter Med Reg'!G11+'Veh Med Reg'!G11+'PetrL Med Reg'!G11+'TermE Med Reg'!G11+'PetrQ Med Reg'!G11+'Comp Med Reg'!G11</f>
        <v>145.31122133245162</v>
      </c>
      <c r="H11" s="11">
        <f>'Res Med Reg'!H11+'Ind Med Reg'!H11+'Ter Med Reg'!H11+'Veh Med Reg'!H11+'PetrL Med Reg'!H11+'TermE Med Reg'!H11+'PetrQ Med Reg'!H11+'Comp Med Reg'!H11</f>
        <v>11.844120999999998</v>
      </c>
      <c r="I11" s="11">
        <f>'Res Med Reg'!I11+'Ind Med Reg'!I11+'Ter Med Reg'!I11+'Veh Med Reg'!I11+'PetrL Med Reg'!I11+'TermE Med Reg'!I11+'PetrQ Med Reg'!I11+'Comp Med Reg'!I11</f>
        <v>36.046652000000009</v>
      </c>
      <c r="J11" s="11">
        <f>'Res Med Reg'!J11+'Ind Med Reg'!J11+'Ter Med Reg'!J11+'Veh Med Reg'!J11+'PetrL Med Reg'!J11+'TermE Med Reg'!J11+'PetrQ Med Reg'!J11+'Comp Med Reg'!J11</f>
        <v>59.708402258064531</v>
      </c>
      <c r="K11" s="11">
        <f>'Res Med Reg'!K11+'Ind Med Reg'!K11+'Ter Med Reg'!K11+'Veh Med Reg'!K11+'PetrL Med Reg'!K11+'TermE Med Reg'!K11+'PetrQ Med Reg'!K11+'Comp Med Reg'!K11</f>
        <v>21.69615336</v>
      </c>
      <c r="L11" s="12">
        <f t="shared" si="0"/>
        <v>865.36698783890336</v>
      </c>
      <c r="M11" s="12">
        <f t="shared" si="1"/>
        <v>0</v>
      </c>
      <c r="N11" s="12">
        <f>L11-'Agreg AMB'!D10</f>
        <v>0</v>
      </c>
      <c r="O11" s="12"/>
      <c r="P11" s="4">
        <v>40026</v>
      </c>
      <c r="Q11" s="11">
        <f>'Res Med Reg'!$L11</f>
        <v>112.866963</v>
      </c>
      <c r="R11" s="11">
        <f>'Ind Med Reg'!$L11</f>
        <v>246.96125400000008</v>
      </c>
      <c r="S11" s="11">
        <f>'Ter Med Reg'!$L11</f>
        <v>35.197471999999998</v>
      </c>
      <c r="T11" s="11">
        <f>'Veh Med Reg'!$L11</f>
        <v>84.449939999999984</v>
      </c>
      <c r="U11" s="11">
        <f>'PetrL Med Reg'!$L11</f>
        <v>102.26873499999999</v>
      </c>
      <c r="V11" s="11">
        <f>'PetrQ Med Reg'!$L11</f>
        <v>19.501767999999998</v>
      </c>
      <c r="W11" s="11">
        <f>'TermE Med Reg'!$L11</f>
        <v>241.56370383890319</v>
      </c>
      <c r="X11" s="11">
        <f>'Comp Med Reg'!$L11</f>
        <v>22.557151999999999</v>
      </c>
      <c r="Y11" s="11">
        <f t="shared" si="2"/>
        <v>865.36698783890324</v>
      </c>
    </row>
    <row r="12" spans="2:25" x14ac:dyDescent="0.25">
      <c r="B12" s="4">
        <v>40057</v>
      </c>
      <c r="C12" s="11">
        <f>'Res Med Reg'!C12+'Ind Med Reg'!C12+'Ter Med Reg'!C12+'Veh Med Reg'!C12+'PetrL Med Reg'!C12+'TermE Med Reg'!C12+'PetrQ Med Reg'!C12+'Comp Med Reg'!C12</f>
        <v>192.38832356666668</v>
      </c>
      <c r="D12" s="11">
        <f>'Res Med Reg'!D12+'Ind Med Reg'!D12+'Ter Med Reg'!D12+'Veh Med Reg'!D12+'PetrL Med Reg'!D12+'TermE Med Reg'!D12+'PetrQ Med Reg'!D12+'Comp Med Reg'!D12</f>
        <v>392.04110353666664</v>
      </c>
      <c r="E12" s="11">
        <f>'Res Med Reg'!E12+'Ind Med Reg'!E12+'Ter Med Reg'!E12+'Veh Med Reg'!E12+'PetrL Med Reg'!E12+'TermE Med Reg'!E12+'PetrQ Med Reg'!E12+'Comp Med Reg'!E12</f>
        <v>15.012076</v>
      </c>
      <c r="F12" s="11">
        <f>'Res Med Reg'!F12+'Ind Med Reg'!F12+'Ter Med Reg'!F12+'Veh Med Reg'!F12+'PetrL Med Reg'!F12+'TermE Med Reg'!F12+'PetrQ Med Reg'!F12+'Comp Med Reg'!F12</f>
        <v>27.931197399999999</v>
      </c>
      <c r="G12" s="11">
        <f>'Res Med Reg'!G12+'Ind Med Reg'!G12+'Ter Med Reg'!G12+'Veh Med Reg'!G12+'PetrL Med Reg'!G12+'TermE Med Reg'!G12+'PetrQ Med Reg'!G12+'Comp Med Reg'!G12</f>
        <v>146.24518871896669</v>
      </c>
      <c r="H12" s="11">
        <f>'Res Med Reg'!H12+'Ind Med Reg'!H12+'Ter Med Reg'!H12+'Veh Med Reg'!H12+'PetrL Med Reg'!H12+'TermE Med Reg'!H12+'PetrQ Med Reg'!H12+'Comp Med Reg'!H12</f>
        <v>11.818393000000002</v>
      </c>
      <c r="I12" s="11">
        <f>'Res Med Reg'!I12+'Ind Med Reg'!I12+'Ter Med Reg'!I12+'Veh Med Reg'!I12+'PetrL Med Reg'!I12+'TermE Med Reg'!I12+'PetrQ Med Reg'!I12+'Comp Med Reg'!I12</f>
        <v>36.921610000000001</v>
      </c>
      <c r="J12" s="11">
        <f>'Res Med Reg'!J12+'Ind Med Reg'!J12+'Ter Med Reg'!J12+'Veh Med Reg'!J12+'PetrL Med Reg'!J12+'TermE Med Reg'!J12+'PetrQ Med Reg'!J12+'Comp Med Reg'!J12</f>
        <v>84.792953333333315</v>
      </c>
      <c r="K12" s="11">
        <f>'Res Med Reg'!K12+'Ind Med Reg'!K12+'Ter Med Reg'!K12+'Veh Med Reg'!K12+'PetrL Med Reg'!K12+'TermE Med Reg'!K12+'PetrQ Med Reg'!K12+'Comp Med Reg'!K12</f>
        <v>23.3892016</v>
      </c>
      <c r="L12" s="12">
        <f t="shared" si="0"/>
        <v>930.54004715563326</v>
      </c>
      <c r="M12" s="12">
        <f t="shared" si="1"/>
        <v>0</v>
      </c>
      <c r="N12" s="12">
        <f>L12-'Agreg AMB'!D11</f>
        <v>0</v>
      </c>
      <c r="O12" s="12"/>
      <c r="P12" s="4">
        <v>40057</v>
      </c>
      <c r="Q12" s="11">
        <f>'Res Med Reg'!$L12</f>
        <v>116.65702699999999</v>
      </c>
      <c r="R12" s="11">
        <f>'Ind Med Reg'!$L12</f>
        <v>244.48669999999996</v>
      </c>
      <c r="S12" s="11">
        <f>'Ter Med Reg'!$L12</f>
        <v>36.686711000000017</v>
      </c>
      <c r="T12" s="11">
        <f>'Veh Med Reg'!$L12</f>
        <v>83.36314800000001</v>
      </c>
      <c r="U12" s="11">
        <f>'PetrL Med Reg'!$L12</f>
        <v>87.466215000000005</v>
      </c>
      <c r="V12" s="11">
        <f>'PetrQ Med Reg'!$L12</f>
        <v>21.738429</v>
      </c>
      <c r="W12" s="11">
        <f>'TermE Med Reg'!$L12</f>
        <v>316.78744915563334</v>
      </c>
      <c r="X12" s="11">
        <f>'Comp Med Reg'!$L12</f>
        <v>23.354367999999997</v>
      </c>
      <c r="Y12" s="11">
        <f t="shared" si="2"/>
        <v>930.54004715563337</v>
      </c>
    </row>
    <row r="13" spans="2:25" x14ac:dyDescent="0.25">
      <c r="B13" s="4">
        <v>40087</v>
      </c>
      <c r="C13" s="11">
        <f>'Res Med Reg'!C13+'Ind Med Reg'!C13+'Ter Med Reg'!C13+'Veh Med Reg'!C13+'PetrL Med Reg'!C13+'TermE Med Reg'!C13+'PetrQ Med Reg'!C13+'Comp Med Reg'!C13</f>
        <v>190.26145411290324</v>
      </c>
      <c r="D13" s="11">
        <f>'Res Med Reg'!D13+'Ind Med Reg'!D13+'Ter Med Reg'!D13+'Veh Med Reg'!D13+'PetrL Med Reg'!D13+'TermE Med Reg'!D13+'PetrQ Med Reg'!D13+'Comp Med Reg'!D13</f>
        <v>554.13301326774206</v>
      </c>
      <c r="E13" s="11">
        <f>'Res Med Reg'!E13+'Ind Med Reg'!E13+'Ter Med Reg'!E13+'Veh Med Reg'!E13+'PetrL Med Reg'!E13+'TermE Med Reg'!E13+'PetrQ Med Reg'!E13+'Comp Med Reg'!E13</f>
        <v>12.142949999999999</v>
      </c>
      <c r="F13" s="11">
        <f>'Res Med Reg'!F13+'Ind Med Reg'!F13+'Ter Med Reg'!F13+'Veh Med Reg'!F13+'PetrL Med Reg'!F13+'TermE Med Reg'!F13+'PetrQ Med Reg'!F13+'Comp Med Reg'!F13</f>
        <v>27.07958056</v>
      </c>
      <c r="G13" s="11">
        <f>'Res Med Reg'!G13+'Ind Med Reg'!G13+'Ter Med Reg'!G13+'Veh Med Reg'!G13+'PetrL Med Reg'!G13+'TermE Med Reg'!G13+'PetrQ Med Reg'!G13+'Comp Med Reg'!G13</f>
        <v>164.7985698980645</v>
      </c>
      <c r="H13" s="11">
        <f>'Res Med Reg'!H13+'Ind Med Reg'!H13+'Ter Med Reg'!H13+'Veh Med Reg'!H13+'PetrL Med Reg'!H13+'TermE Med Reg'!H13+'PetrQ Med Reg'!H13+'Comp Med Reg'!H13</f>
        <v>11.657331000000001</v>
      </c>
      <c r="I13" s="11">
        <f>'Res Med Reg'!I13+'Ind Med Reg'!I13+'Ter Med Reg'!I13+'Veh Med Reg'!I13+'PetrL Med Reg'!I13+'TermE Med Reg'!I13+'PetrQ Med Reg'!I13+'Comp Med Reg'!I13</f>
        <v>36.395965000000011</v>
      </c>
      <c r="J13" s="11">
        <f>'Res Med Reg'!J13+'Ind Med Reg'!J13+'Ter Med Reg'!J13+'Veh Med Reg'!J13+'PetrL Med Reg'!J13+'TermE Med Reg'!J13+'PetrQ Med Reg'!J13+'Comp Med Reg'!J13</f>
        <v>93.932273032258053</v>
      </c>
      <c r="K13" s="11">
        <f>'Res Med Reg'!K13+'Ind Med Reg'!K13+'Ter Med Reg'!K13+'Veh Med Reg'!K13+'PetrL Med Reg'!K13+'TermE Med Reg'!K13+'PetrQ Med Reg'!K13+'Comp Med Reg'!K13</f>
        <v>22.554908140000002</v>
      </c>
      <c r="L13" s="12">
        <f t="shared" si="0"/>
        <v>1112.956045010968</v>
      </c>
      <c r="M13" s="12">
        <f t="shared" si="1"/>
        <v>0</v>
      </c>
      <c r="N13" s="12">
        <f>L13-'Agreg AMB'!D12</f>
        <v>0</v>
      </c>
      <c r="O13" s="12"/>
      <c r="P13" s="4">
        <v>40087</v>
      </c>
      <c r="Q13" s="11">
        <f>'Res Med Reg'!$L13</f>
        <v>116.05929000000002</v>
      </c>
      <c r="R13" s="11">
        <f>'Ind Med Reg'!$L13</f>
        <v>232.52493000000007</v>
      </c>
      <c r="S13" s="11">
        <f>'Ter Med Reg'!$L13</f>
        <v>36.664222000000002</v>
      </c>
      <c r="T13" s="11">
        <f>'Veh Med Reg'!$L13</f>
        <v>83.586754000000013</v>
      </c>
      <c r="U13" s="11">
        <f>'PetrL Med Reg'!$L13</f>
        <v>85.566799000000003</v>
      </c>
      <c r="V13" s="11">
        <f>'PetrQ Med Reg'!$L13</f>
        <v>21.181065</v>
      </c>
      <c r="W13" s="11">
        <f>'TermE Med Reg'!$L13</f>
        <v>512.32819301096777</v>
      </c>
      <c r="X13" s="11">
        <f>'Comp Med Reg'!$L13</f>
        <v>25.044791999999998</v>
      </c>
      <c r="Y13" s="11">
        <f t="shared" si="2"/>
        <v>1112.9560450109677</v>
      </c>
    </row>
    <row r="14" spans="2:25" x14ac:dyDescent="0.25">
      <c r="B14" s="4">
        <v>40118</v>
      </c>
      <c r="C14" s="11">
        <f>'Res Med Reg'!C14+'Ind Med Reg'!C14+'Ter Med Reg'!C14+'Veh Med Reg'!C14+'PetrL Med Reg'!C14+'TermE Med Reg'!C14+'PetrQ Med Reg'!C14+'Comp Med Reg'!C14</f>
        <v>184.19554816666664</v>
      </c>
      <c r="D14" s="11">
        <f>'Res Med Reg'!D14+'Ind Med Reg'!D14+'Ter Med Reg'!D14+'Veh Med Reg'!D14+'PetrL Med Reg'!D14+'TermE Med Reg'!D14+'PetrQ Med Reg'!D14+'Comp Med Reg'!D14</f>
        <v>519.87418885333329</v>
      </c>
      <c r="E14" s="11">
        <f>'Res Med Reg'!E14+'Ind Med Reg'!E14+'Ter Med Reg'!E14+'Veh Med Reg'!E14+'PetrL Med Reg'!E14+'TermE Med Reg'!E14+'PetrQ Med Reg'!E14+'Comp Med Reg'!E14</f>
        <v>12.673961</v>
      </c>
      <c r="F14" s="11">
        <f>'Res Med Reg'!F14+'Ind Med Reg'!F14+'Ter Med Reg'!F14+'Veh Med Reg'!F14+'PetrL Med Reg'!F14+'TermE Med Reg'!F14+'PetrQ Med Reg'!F14+'Comp Med Reg'!F14</f>
        <v>28.873707199999998</v>
      </c>
      <c r="G14" s="11">
        <f>'Res Med Reg'!G14+'Ind Med Reg'!G14+'Ter Med Reg'!G14+'Veh Med Reg'!G14+'PetrL Med Reg'!G14+'TermE Med Reg'!G14+'PetrQ Med Reg'!G14+'Comp Med Reg'!G14</f>
        <v>158.70991187586671</v>
      </c>
      <c r="H14" s="11">
        <f>'Res Med Reg'!H14+'Ind Med Reg'!H14+'Ter Med Reg'!H14+'Veh Med Reg'!H14+'PetrL Med Reg'!H14+'TermE Med Reg'!H14+'PetrQ Med Reg'!H14+'Comp Med Reg'!H14</f>
        <v>11.700400999999998</v>
      </c>
      <c r="I14" s="11">
        <f>'Res Med Reg'!I14+'Ind Med Reg'!I14+'Ter Med Reg'!I14+'Veh Med Reg'!I14+'PetrL Med Reg'!I14+'TermE Med Reg'!I14+'PetrQ Med Reg'!I14+'Comp Med Reg'!I14</f>
        <v>36.164342999999995</v>
      </c>
      <c r="J14" s="11">
        <f>'Res Med Reg'!J14+'Ind Med Reg'!J14+'Ter Med Reg'!J14+'Veh Med Reg'!J14+'PetrL Med Reg'!J14+'TermE Med Reg'!J14+'PetrQ Med Reg'!J14+'Comp Med Reg'!J14</f>
        <v>91.214801333333327</v>
      </c>
      <c r="K14" s="11">
        <f>'Res Med Reg'!K14+'Ind Med Reg'!K14+'Ter Med Reg'!K14+'Veh Med Reg'!K14+'PetrL Med Reg'!K14+'TermE Med Reg'!K14+'PetrQ Med Reg'!K14+'Comp Med Reg'!K14</f>
        <v>22.343220300000002</v>
      </c>
      <c r="L14" s="12">
        <f t="shared" si="0"/>
        <v>1065.7500827291999</v>
      </c>
      <c r="M14" s="12">
        <f t="shared" si="1"/>
        <v>0</v>
      </c>
      <c r="N14" s="12">
        <f>L14-'Agreg AMB'!D13</f>
        <v>0</v>
      </c>
      <c r="O14" s="12"/>
      <c r="P14" s="4">
        <v>40118</v>
      </c>
      <c r="Q14" s="11">
        <f>'Res Med Reg'!$L14</f>
        <v>111.24878399999997</v>
      </c>
      <c r="R14" s="11">
        <f>'Ind Med Reg'!$L14</f>
        <v>251.69074999999995</v>
      </c>
      <c r="S14" s="11">
        <f>'Ter Med Reg'!$L14</f>
        <v>35.967622999999996</v>
      </c>
      <c r="T14" s="11">
        <f>'Veh Med Reg'!$L14</f>
        <v>82.732248999999996</v>
      </c>
      <c r="U14" s="11">
        <f>'PetrL Med Reg'!$L14</f>
        <v>85.632733000000002</v>
      </c>
      <c r="V14" s="11">
        <f>'PetrQ Med Reg'!$L14</f>
        <v>22.306349999999998</v>
      </c>
      <c r="W14" s="11">
        <f>'TermE Med Reg'!$L14</f>
        <v>450.77955872920001</v>
      </c>
      <c r="X14" s="11">
        <f>'Comp Med Reg'!$L14</f>
        <v>25.392035000000003</v>
      </c>
      <c r="Y14" s="11">
        <f t="shared" si="2"/>
        <v>1065.7500827291999</v>
      </c>
    </row>
    <row r="15" spans="2:25" x14ac:dyDescent="0.25">
      <c r="B15" s="4">
        <v>40148</v>
      </c>
      <c r="C15" s="11">
        <f>'Res Med Reg'!C15+'Ind Med Reg'!C15+'Ter Med Reg'!C15+'Veh Med Reg'!C15+'PetrL Med Reg'!C15+'TermE Med Reg'!C15+'PetrQ Med Reg'!C15+'Comp Med Reg'!C15</f>
        <v>151.1631278709678</v>
      </c>
      <c r="D15" s="11">
        <f>'Res Med Reg'!D15+'Ind Med Reg'!D15+'Ter Med Reg'!D15+'Veh Med Reg'!D15+'PetrL Med Reg'!D15+'TermE Med Reg'!D15+'PetrQ Med Reg'!D15+'Comp Med Reg'!D15</f>
        <v>591.00076704838716</v>
      </c>
      <c r="E15" s="11">
        <f>'Res Med Reg'!E15+'Ind Med Reg'!E15+'Ter Med Reg'!E15+'Veh Med Reg'!E15+'PetrL Med Reg'!E15+'TermE Med Reg'!E15+'PetrQ Med Reg'!E15+'Comp Med Reg'!E15</f>
        <v>14.336777999999999</v>
      </c>
      <c r="F15" s="11">
        <f>'Res Med Reg'!F15+'Ind Med Reg'!F15+'Ter Med Reg'!F15+'Veh Med Reg'!F15+'PetrL Med Reg'!F15+'TermE Med Reg'!F15+'PetrQ Med Reg'!F15+'Comp Med Reg'!F15</f>
        <v>25.814678920000006</v>
      </c>
      <c r="G15" s="11">
        <f>'Res Med Reg'!G15+'Ind Med Reg'!G15+'Ter Med Reg'!G15+'Veh Med Reg'!G15+'PetrL Med Reg'!G15+'TermE Med Reg'!G15+'PetrQ Med Reg'!G15+'Comp Med Reg'!G15</f>
        <v>176.01951034516128</v>
      </c>
      <c r="H15" s="11">
        <f>'Res Med Reg'!H15+'Ind Med Reg'!H15+'Ter Med Reg'!H15+'Veh Med Reg'!H15+'PetrL Med Reg'!H15+'TermE Med Reg'!H15+'PetrQ Med Reg'!H15+'Comp Med Reg'!H15</f>
        <v>11.250428000000001</v>
      </c>
      <c r="I15" s="11">
        <f>'Res Med Reg'!I15+'Ind Med Reg'!I15+'Ter Med Reg'!I15+'Veh Med Reg'!I15+'PetrL Med Reg'!I15+'TermE Med Reg'!I15+'PetrQ Med Reg'!I15+'Comp Med Reg'!I15</f>
        <v>35.737723000000003</v>
      </c>
      <c r="J15" s="11">
        <f>'Res Med Reg'!J15+'Ind Med Reg'!J15+'Ter Med Reg'!J15+'Veh Med Reg'!J15+'PetrL Med Reg'!J15+'TermE Med Reg'!J15+'PetrQ Med Reg'!J15+'Comp Med Reg'!J15</f>
        <v>104.42628490322579</v>
      </c>
      <c r="K15" s="11">
        <f>'Res Med Reg'!K15+'Ind Med Reg'!K15+'Ter Med Reg'!K15+'Veh Med Reg'!K15+'PetrL Med Reg'!K15+'TermE Med Reg'!K15+'PetrQ Med Reg'!K15+'Comp Med Reg'!K15</f>
        <v>19.781473480000006</v>
      </c>
      <c r="L15" s="12">
        <f t="shared" si="0"/>
        <v>1129.530771567742</v>
      </c>
      <c r="M15" s="12">
        <f t="shared" si="1"/>
        <v>0</v>
      </c>
      <c r="N15" s="12">
        <f>L15-'Agreg AMB'!D14</f>
        <v>0</v>
      </c>
      <c r="O15" s="12"/>
      <c r="P15" s="4">
        <v>40148</v>
      </c>
      <c r="Q15" s="11">
        <f>'Res Med Reg'!$L15</f>
        <v>105.78864499999999</v>
      </c>
      <c r="R15" s="11">
        <f>'Ind Med Reg'!$L15</f>
        <v>237.47008200000005</v>
      </c>
      <c r="S15" s="11">
        <f>'Ter Med Reg'!$L15</f>
        <v>34.022374000000006</v>
      </c>
      <c r="T15" s="11">
        <f>'Veh Med Reg'!$L15</f>
        <v>86.340713999999991</v>
      </c>
      <c r="U15" s="11">
        <f>'PetrL Med Reg'!$L15</f>
        <v>85.644792000000024</v>
      </c>
      <c r="V15" s="11">
        <f>'PetrQ Med Reg'!$L15</f>
        <v>24.051254999999998</v>
      </c>
      <c r="W15" s="11">
        <f>'TermE Med Reg'!$L15</f>
        <v>531.46791556774201</v>
      </c>
      <c r="X15" s="11">
        <f>'Comp Med Reg'!$L15</f>
        <v>24.744993999999998</v>
      </c>
      <c r="Y15" s="11">
        <f t="shared" si="2"/>
        <v>1129.530771567742</v>
      </c>
    </row>
    <row r="16" spans="2:25" x14ac:dyDescent="0.25">
      <c r="B16" s="4">
        <v>40179</v>
      </c>
      <c r="C16" s="11">
        <f>'Res Med Reg'!C16+'Ind Med Reg'!C16+'Ter Med Reg'!C16+'Veh Med Reg'!C16+'PetrL Med Reg'!C16+'TermE Med Reg'!C16+'PetrQ Med Reg'!C16+'Comp Med Reg'!C16</f>
        <v>157.0503062580645</v>
      </c>
      <c r="D16" s="11">
        <f>'Res Med Reg'!D16+'Ind Med Reg'!D16+'Ter Med Reg'!D16+'Veh Med Reg'!D16+'PetrL Med Reg'!D16+'TermE Med Reg'!D16+'PetrQ Med Reg'!D16+'Comp Med Reg'!D16</f>
        <v>602.73728391935481</v>
      </c>
      <c r="E16" s="11">
        <f>'Res Med Reg'!E16+'Ind Med Reg'!E16+'Ter Med Reg'!E16+'Veh Med Reg'!E16+'PetrL Med Reg'!E16+'TermE Med Reg'!E16+'PetrQ Med Reg'!E16+'Comp Med Reg'!E16</f>
        <v>11.841041000000001</v>
      </c>
      <c r="F16" s="11">
        <f>'Res Med Reg'!F16+'Ind Med Reg'!F16+'Ter Med Reg'!F16+'Veh Med Reg'!F16+'PetrL Med Reg'!F16+'TermE Med Reg'!F16+'PetrQ Med Reg'!F16+'Comp Med Reg'!F16</f>
        <v>26.41301600000001</v>
      </c>
      <c r="G16" s="11">
        <f>'Res Med Reg'!G16+'Ind Med Reg'!G16+'Ter Med Reg'!G16+'Veh Med Reg'!G16+'PetrL Med Reg'!G16+'TermE Med Reg'!G16+'PetrQ Med Reg'!G16+'Comp Med Reg'!G16</f>
        <v>183.227697483871</v>
      </c>
      <c r="H16" s="11">
        <f>'Res Med Reg'!H16+'Ind Med Reg'!H16+'Ter Med Reg'!H16+'Veh Med Reg'!H16+'PetrL Med Reg'!H16+'TermE Med Reg'!H16+'PetrQ Med Reg'!H16+'Comp Med Reg'!H16</f>
        <v>11.329782000000005</v>
      </c>
      <c r="I16" s="11">
        <f>'Res Med Reg'!I16+'Ind Med Reg'!I16+'Ter Med Reg'!I16+'Veh Med Reg'!I16+'PetrL Med Reg'!I16+'TermE Med Reg'!I16+'PetrQ Med Reg'!I16+'Comp Med Reg'!I16</f>
        <v>33.542977999999998</v>
      </c>
      <c r="J16" s="11">
        <f>'Res Med Reg'!J16+'Ind Med Reg'!J16+'Ter Med Reg'!J16+'Veh Med Reg'!J16+'PetrL Med Reg'!J16+'TermE Med Reg'!J16+'PetrQ Med Reg'!J16+'Comp Med Reg'!J16</f>
        <v>98.645250161290321</v>
      </c>
      <c r="K16" s="11">
        <f>'Res Med Reg'!K16+'Ind Med Reg'!K16+'Ter Med Reg'!K16+'Veh Med Reg'!K16+'PetrL Med Reg'!K16+'TermE Med Reg'!K16+'PetrQ Med Reg'!K16+'Comp Med Reg'!K16</f>
        <v>22.1889</v>
      </c>
      <c r="L16" s="12">
        <f t="shared" si="0"/>
        <v>1146.9762548225808</v>
      </c>
      <c r="M16" s="12">
        <f t="shared" si="1"/>
        <v>0</v>
      </c>
      <c r="N16" s="12">
        <f>L16-'Agreg AMB'!D15</f>
        <v>0</v>
      </c>
      <c r="O16" s="12"/>
      <c r="P16" s="4">
        <v>40179</v>
      </c>
      <c r="Q16" s="11">
        <f>'Res Med Reg'!$L16</f>
        <v>110.73672400000004</v>
      </c>
      <c r="R16" s="11">
        <f>'Ind Med Reg'!$L16</f>
        <v>224.12764899999999</v>
      </c>
      <c r="S16" s="11">
        <f>'Ter Med Reg'!$L16</f>
        <v>35.330069000000009</v>
      </c>
      <c r="T16" s="11">
        <f>'Veh Med Reg'!$L16</f>
        <v>76.542197999999999</v>
      </c>
      <c r="U16" s="11">
        <f>'PetrL Med Reg'!$L16</f>
        <v>86.959028000000004</v>
      </c>
      <c r="V16" s="11">
        <f>'PetrQ Med Reg'!$L16</f>
        <v>23.126816000000002</v>
      </c>
      <c r="W16" s="11">
        <f>'TermE Med Reg'!$L16</f>
        <v>565.46889682258052</v>
      </c>
      <c r="X16" s="11">
        <f>'Comp Med Reg'!$L16</f>
        <v>24.684874000000001</v>
      </c>
      <c r="Y16" s="11">
        <f t="shared" si="2"/>
        <v>1146.9762548225804</v>
      </c>
    </row>
    <row r="17" spans="2:25" x14ac:dyDescent="0.25">
      <c r="B17" s="4">
        <v>40210</v>
      </c>
      <c r="C17" s="11">
        <f>'Res Med Reg'!C17+'Ind Med Reg'!C17+'Ter Med Reg'!C17+'Veh Med Reg'!C17+'PetrL Med Reg'!C17+'TermE Med Reg'!C17+'PetrQ Med Reg'!C17+'Comp Med Reg'!C17</f>
        <v>163.61120742857145</v>
      </c>
      <c r="D17" s="11">
        <f>'Res Med Reg'!D17+'Ind Med Reg'!D17+'Ter Med Reg'!D17+'Veh Med Reg'!D17+'PetrL Med Reg'!D17+'TermE Med Reg'!D17+'PetrQ Med Reg'!D17+'Comp Med Reg'!D17</f>
        <v>576.96239726428576</v>
      </c>
      <c r="E17" s="11">
        <f>'Res Med Reg'!E17+'Ind Med Reg'!E17+'Ter Med Reg'!E17+'Veh Med Reg'!E17+'PetrL Med Reg'!E17+'TermE Med Reg'!E17+'PetrQ Med Reg'!E17+'Comp Med Reg'!E17</f>
        <v>11.219284</v>
      </c>
      <c r="F17" s="11">
        <f>'Res Med Reg'!F17+'Ind Med Reg'!F17+'Ter Med Reg'!F17+'Veh Med Reg'!F17+'PetrL Med Reg'!F17+'TermE Med Reg'!F17+'PetrQ Med Reg'!F17+'Comp Med Reg'!F17</f>
        <v>29.155944999999999</v>
      </c>
      <c r="G17" s="11">
        <f>'Res Med Reg'!G17+'Ind Med Reg'!G17+'Ter Med Reg'!G17+'Veh Med Reg'!G17+'PetrL Med Reg'!G17+'TermE Med Reg'!G17+'PetrQ Med Reg'!G17+'Comp Med Reg'!G17</f>
        <v>169.74172307714284</v>
      </c>
      <c r="H17" s="11">
        <f>'Res Med Reg'!H17+'Ind Med Reg'!H17+'Ter Med Reg'!H17+'Veh Med Reg'!H17+'PetrL Med Reg'!H17+'TermE Med Reg'!H17+'PetrQ Med Reg'!H17+'Comp Med Reg'!H17</f>
        <v>12.045532000000001</v>
      </c>
      <c r="I17" s="11">
        <f>'Res Med Reg'!I17+'Ind Med Reg'!I17+'Ter Med Reg'!I17+'Veh Med Reg'!I17+'PetrL Med Reg'!I17+'TermE Med Reg'!I17+'PetrQ Med Reg'!I17+'Comp Med Reg'!I17</f>
        <v>36.527884999999998</v>
      </c>
      <c r="J17" s="11">
        <f>'Res Med Reg'!J17+'Ind Med Reg'!J17+'Ter Med Reg'!J17+'Veh Med Reg'!J17+'PetrL Med Reg'!J17+'TermE Med Reg'!J17+'PetrQ Med Reg'!J17+'Comp Med Reg'!J17</f>
        <v>110.54580278571429</v>
      </c>
      <c r="K17" s="11">
        <f>'Res Med Reg'!K17+'Ind Med Reg'!K17+'Ter Med Reg'!K17+'Veh Med Reg'!K17+'PetrL Med Reg'!K17+'TermE Med Reg'!K17+'PetrQ Med Reg'!K17+'Comp Med Reg'!K17</f>
        <v>24.678243000000002</v>
      </c>
      <c r="L17" s="12">
        <f t="shared" si="0"/>
        <v>1134.4880195557143</v>
      </c>
      <c r="M17" s="12">
        <f t="shared" si="1"/>
        <v>0</v>
      </c>
      <c r="N17" s="12">
        <f>L17-'Agreg AMB'!D16</f>
        <v>0</v>
      </c>
      <c r="O17" s="12"/>
      <c r="P17" s="4">
        <v>40210</v>
      </c>
      <c r="Q17" s="11">
        <f>'Res Med Reg'!$L17</f>
        <v>116.709204</v>
      </c>
      <c r="R17" s="11">
        <f>'Ind Med Reg'!$L17</f>
        <v>232.13068099999995</v>
      </c>
      <c r="S17" s="11">
        <f>'Ter Med Reg'!$L17</f>
        <v>36.156013999999999</v>
      </c>
      <c r="T17" s="11">
        <f>'Veh Med Reg'!$L17</f>
        <v>83.540514000000002</v>
      </c>
      <c r="U17" s="11">
        <f>'PetrL Med Reg'!$L17</f>
        <v>86.586635999999999</v>
      </c>
      <c r="V17" s="11">
        <f>'PetrQ Med Reg'!$L17</f>
        <v>22.318995999999999</v>
      </c>
      <c r="W17" s="11">
        <f>'TermE Med Reg'!$L17</f>
        <v>533.85751255571427</v>
      </c>
      <c r="X17" s="11">
        <f>'Comp Med Reg'!$L17</f>
        <v>23.188462000000001</v>
      </c>
      <c r="Y17" s="11">
        <f t="shared" si="2"/>
        <v>1134.4880195557143</v>
      </c>
    </row>
    <row r="18" spans="2:25" x14ac:dyDescent="0.25">
      <c r="B18" s="4">
        <v>40238</v>
      </c>
      <c r="C18" s="11">
        <f>'Res Med Reg'!C18+'Ind Med Reg'!C18+'Ter Med Reg'!C18+'Veh Med Reg'!C18+'PetrL Med Reg'!C18+'TermE Med Reg'!C18+'PetrQ Med Reg'!C18+'Comp Med Reg'!C18</f>
        <v>153.43338916129031</v>
      </c>
      <c r="D18" s="11">
        <f>'Res Med Reg'!D18+'Ind Med Reg'!D18+'Ter Med Reg'!D18+'Veh Med Reg'!D18+'PetrL Med Reg'!D18+'TermE Med Reg'!D18+'PetrQ Med Reg'!D18+'Comp Med Reg'!D18</f>
        <v>530.76092531935478</v>
      </c>
      <c r="E18" s="11">
        <f>'Res Med Reg'!E18+'Ind Med Reg'!E18+'Ter Med Reg'!E18+'Veh Med Reg'!E18+'PetrL Med Reg'!E18+'TermE Med Reg'!E18+'PetrQ Med Reg'!E18+'Comp Med Reg'!E18</f>
        <v>11.237798999999999</v>
      </c>
      <c r="F18" s="11">
        <f>'Res Med Reg'!F18+'Ind Med Reg'!F18+'Ter Med Reg'!F18+'Veh Med Reg'!F18+'PetrL Med Reg'!F18+'TermE Med Reg'!F18+'PetrQ Med Reg'!F18+'Comp Med Reg'!F18</f>
        <v>26.899624000000003</v>
      </c>
      <c r="G18" s="11">
        <f>'Res Med Reg'!G18+'Ind Med Reg'!G18+'Ter Med Reg'!G18+'Veh Med Reg'!G18+'PetrL Med Reg'!G18+'TermE Med Reg'!G18+'PetrQ Med Reg'!G18+'Comp Med Reg'!G18</f>
        <v>134.75428754709677</v>
      </c>
      <c r="H18" s="11">
        <f>'Res Med Reg'!H18+'Ind Med Reg'!H18+'Ter Med Reg'!H18+'Veh Med Reg'!H18+'PetrL Med Reg'!H18+'TermE Med Reg'!H18+'PetrQ Med Reg'!H18+'Comp Med Reg'!H18</f>
        <v>10.812332999999999</v>
      </c>
      <c r="I18" s="11">
        <f>'Res Med Reg'!I18+'Ind Med Reg'!I18+'Ter Med Reg'!I18+'Veh Med Reg'!I18+'PetrL Med Reg'!I18+'TermE Med Reg'!I18+'PetrQ Med Reg'!I18+'Comp Med Reg'!I18</f>
        <v>35.696548</v>
      </c>
      <c r="J18" s="11">
        <f>'Res Med Reg'!J18+'Ind Med Reg'!J18+'Ter Med Reg'!J18+'Veh Med Reg'!J18+'PetrL Med Reg'!J18+'TermE Med Reg'!J18+'PetrQ Med Reg'!J18+'Comp Med Reg'!J18</f>
        <v>106.86507493548388</v>
      </c>
      <c r="K18" s="11">
        <f>'Res Med Reg'!K18+'Ind Med Reg'!K18+'Ter Med Reg'!K18+'Veh Med Reg'!K18+'PetrL Med Reg'!K18+'TermE Med Reg'!K18+'PetrQ Med Reg'!K18+'Comp Med Reg'!K18</f>
        <v>22.227616000000005</v>
      </c>
      <c r="L18" s="12">
        <f t="shared" si="0"/>
        <v>1032.6875969632256</v>
      </c>
      <c r="M18" s="12">
        <f t="shared" si="1"/>
        <v>0</v>
      </c>
      <c r="N18" s="12">
        <f>L18-'Agreg AMB'!D17</f>
        <v>0</v>
      </c>
      <c r="O18" s="12"/>
      <c r="P18" s="4">
        <v>40238</v>
      </c>
      <c r="Q18" s="11">
        <f>'Res Med Reg'!$L18</f>
        <v>107.63750799999995</v>
      </c>
      <c r="R18" s="11">
        <f>'Ind Med Reg'!$L18</f>
        <v>221.75317700000002</v>
      </c>
      <c r="S18" s="11">
        <f>'Ter Med Reg'!$L18</f>
        <v>33.330509000000006</v>
      </c>
      <c r="T18" s="11">
        <f>'Veh Med Reg'!$L18</f>
        <v>78.202279000000004</v>
      </c>
      <c r="U18" s="11">
        <f>'PetrL Med Reg'!$L18</f>
        <v>87.334705999999997</v>
      </c>
      <c r="V18" s="11">
        <f>'PetrQ Med Reg'!$L18</f>
        <v>22.411372000000004</v>
      </c>
      <c r="W18" s="11">
        <f>'TermE Med Reg'!$L18</f>
        <v>460.24753096322581</v>
      </c>
      <c r="X18" s="11">
        <f>'Comp Med Reg'!$L18</f>
        <v>21.770515000000003</v>
      </c>
      <c r="Y18" s="11">
        <f t="shared" si="2"/>
        <v>1032.6875969632258</v>
      </c>
    </row>
    <row r="19" spans="2:25" x14ac:dyDescent="0.25">
      <c r="B19" s="4">
        <v>40269</v>
      </c>
      <c r="C19" s="11">
        <f>'Res Med Reg'!C19+'Ind Med Reg'!C19+'Ter Med Reg'!C19+'Veh Med Reg'!C19+'PetrL Med Reg'!C19+'TermE Med Reg'!C19+'PetrQ Med Reg'!C19+'Comp Med Reg'!C19</f>
        <v>173.20318633333335</v>
      </c>
      <c r="D19" s="11">
        <f>'Res Med Reg'!D19+'Ind Med Reg'!D19+'Ter Med Reg'!D19+'Veh Med Reg'!D19+'PetrL Med Reg'!D19+'TermE Med Reg'!D19+'PetrQ Med Reg'!D19+'Comp Med Reg'!D19</f>
        <v>510.82233381333327</v>
      </c>
      <c r="E19" s="11">
        <f>'Res Med Reg'!E19+'Ind Med Reg'!E19+'Ter Med Reg'!E19+'Veh Med Reg'!E19+'PetrL Med Reg'!E19+'TermE Med Reg'!E19+'PetrQ Med Reg'!E19+'Comp Med Reg'!E19</f>
        <v>14.788252000000002</v>
      </c>
      <c r="F19" s="11">
        <f>'Res Med Reg'!F19+'Ind Med Reg'!F19+'Ter Med Reg'!F19+'Veh Med Reg'!F19+'PetrL Med Reg'!F19+'TermE Med Reg'!F19+'PetrQ Med Reg'!F19+'Comp Med Reg'!F19</f>
        <v>27.333934000000006</v>
      </c>
      <c r="G19" s="11">
        <f>'Res Med Reg'!G19+'Ind Med Reg'!G19+'Ter Med Reg'!G19+'Veh Med Reg'!G19+'PetrL Med Reg'!G19+'TermE Med Reg'!G19+'PetrQ Med Reg'!G19+'Comp Med Reg'!G19</f>
        <v>142.13546501299999</v>
      </c>
      <c r="H19" s="11">
        <f>'Res Med Reg'!H19+'Ind Med Reg'!H19+'Ter Med Reg'!H19+'Veh Med Reg'!H19+'PetrL Med Reg'!H19+'TermE Med Reg'!H19+'PetrQ Med Reg'!H19+'Comp Med Reg'!H19</f>
        <v>11.338265000000003</v>
      </c>
      <c r="I19" s="11">
        <f>'Res Med Reg'!I19+'Ind Med Reg'!I19+'Ter Med Reg'!I19+'Veh Med Reg'!I19+'PetrL Med Reg'!I19+'TermE Med Reg'!I19+'PetrQ Med Reg'!I19+'Comp Med Reg'!I19</f>
        <v>36.502563000000002</v>
      </c>
      <c r="J19" s="11">
        <f>'Res Med Reg'!J19+'Ind Med Reg'!J19+'Ter Med Reg'!J19+'Veh Med Reg'!J19+'PetrL Med Reg'!J19+'TermE Med Reg'!J19+'PetrQ Med Reg'!J19+'Comp Med Reg'!J19</f>
        <v>101.770612</v>
      </c>
      <c r="K19" s="11">
        <f>'Res Med Reg'!K19+'Ind Med Reg'!K19+'Ter Med Reg'!K19+'Veh Med Reg'!K19+'PetrL Med Reg'!K19+'TermE Med Reg'!K19+'PetrQ Med Reg'!K19+'Comp Med Reg'!K19</f>
        <v>25.057151000000005</v>
      </c>
      <c r="L19" s="12">
        <f t="shared" si="0"/>
        <v>1042.9517621596667</v>
      </c>
      <c r="M19" s="12">
        <f t="shared" si="1"/>
        <v>0</v>
      </c>
      <c r="N19" s="12">
        <f>L19-'Agreg AMB'!D18</f>
        <v>0</v>
      </c>
      <c r="O19" s="12"/>
      <c r="P19" s="4">
        <v>40269</v>
      </c>
      <c r="Q19" s="11">
        <f>'Res Med Reg'!$L19</f>
        <v>120.94305200000005</v>
      </c>
      <c r="R19" s="11">
        <f>'Ind Med Reg'!$L19</f>
        <v>227.71146200000004</v>
      </c>
      <c r="S19" s="11">
        <f>'Ter Med Reg'!$L19</f>
        <v>38.480630999999988</v>
      </c>
      <c r="T19" s="11">
        <f>'Veh Med Reg'!$L19</f>
        <v>77.692868000000018</v>
      </c>
      <c r="U19" s="11">
        <f>'PetrL Med Reg'!$L19</f>
        <v>92.825929000000002</v>
      </c>
      <c r="V19" s="11">
        <f>'PetrQ Med Reg'!$L19</f>
        <v>23.330757999999999</v>
      </c>
      <c r="W19" s="11">
        <f>'TermE Med Reg'!$L19</f>
        <v>439.5691341596667</v>
      </c>
      <c r="X19" s="11">
        <f>'Comp Med Reg'!$L19</f>
        <v>22.397928</v>
      </c>
      <c r="Y19" s="11">
        <f t="shared" si="2"/>
        <v>1042.9517621596669</v>
      </c>
    </row>
    <row r="20" spans="2:25" x14ac:dyDescent="0.25">
      <c r="B20" s="4">
        <v>40299</v>
      </c>
      <c r="C20" s="11">
        <f>'Res Med Reg'!C20+'Ind Med Reg'!C20+'Ter Med Reg'!C20+'Veh Med Reg'!C20+'PetrL Med Reg'!C20+'TermE Med Reg'!C20+'PetrQ Med Reg'!C20+'Comp Med Reg'!C20</f>
        <v>169.15635329032256</v>
      </c>
      <c r="D20" s="11">
        <f>'Res Med Reg'!D20+'Ind Med Reg'!D20+'Ter Med Reg'!D20+'Veh Med Reg'!D20+'PetrL Med Reg'!D20+'TermE Med Reg'!D20+'PetrQ Med Reg'!D20+'Comp Med Reg'!D20</f>
        <v>403.26676628709674</v>
      </c>
      <c r="E20" s="11">
        <f>'Res Med Reg'!E20+'Ind Med Reg'!E20+'Ter Med Reg'!E20+'Veh Med Reg'!E20+'PetrL Med Reg'!E20+'TermE Med Reg'!E20+'PetrQ Med Reg'!E20+'Comp Med Reg'!E20</f>
        <v>17.922912</v>
      </c>
      <c r="F20" s="11">
        <f>'Res Med Reg'!F20+'Ind Med Reg'!F20+'Ter Med Reg'!F20+'Veh Med Reg'!F20+'PetrL Med Reg'!F20+'TermE Med Reg'!F20+'PetrQ Med Reg'!F20+'Comp Med Reg'!F20</f>
        <v>26.854448999999999</v>
      </c>
      <c r="G20" s="11">
        <f>'Res Med Reg'!G20+'Ind Med Reg'!G20+'Ter Med Reg'!G20+'Veh Med Reg'!G20+'PetrL Med Reg'!G20+'TermE Med Reg'!G20+'PetrQ Med Reg'!G20+'Comp Med Reg'!G20</f>
        <v>152.16350818870964</v>
      </c>
      <c r="H20" s="11">
        <f>'Res Med Reg'!H20+'Ind Med Reg'!H20+'Ter Med Reg'!H20+'Veh Med Reg'!H20+'PetrL Med Reg'!H20+'TermE Med Reg'!H20+'PetrQ Med Reg'!H20+'Comp Med Reg'!H20</f>
        <v>11.641717</v>
      </c>
      <c r="I20" s="11">
        <f>'Res Med Reg'!I20+'Ind Med Reg'!I20+'Ter Med Reg'!I20+'Veh Med Reg'!I20+'PetrL Med Reg'!I20+'TermE Med Reg'!I20+'PetrQ Med Reg'!I20+'Comp Med Reg'!I20</f>
        <v>36.825079999999993</v>
      </c>
      <c r="J20" s="11">
        <f>'Res Med Reg'!J20+'Ind Med Reg'!J20+'Ter Med Reg'!J20+'Veh Med Reg'!J20+'PetrL Med Reg'!J20+'TermE Med Reg'!J20+'PetrQ Med Reg'!J20+'Comp Med Reg'!J20</f>
        <v>70.933721096774178</v>
      </c>
      <c r="K20" s="11">
        <f>'Res Med Reg'!K20+'Ind Med Reg'!K20+'Ter Med Reg'!K20+'Veh Med Reg'!K20+'PetrL Med Reg'!K20+'TermE Med Reg'!K20+'PetrQ Med Reg'!K20+'Comp Med Reg'!K20</f>
        <v>25.754766999999998</v>
      </c>
      <c r="L20" s="12">
        <f t="shared" si="0"/>
        <v>914.51927386290322</v>
      </c>
      <c r="M20" s="12">
        <f t="shared" si="1"/>
        <v>0</v>
      </c>
      <c r="N20" s="12">
        <f>L20-'Agreg AMB'!D19</f>
        <v>0</v>
      </c>
      <c r="O20" s="12"/>
      <c r="P20" s="4">
        <v>40299</v>
      </c>
      <c r="Q20" s="11">
        <f>'Res Med Reg'!$L20</f>
        <v>114.25823699999998</v>
      </c>
      <c r="R20" s="11">
        <f>'Ind Med Reg'!$L20</f>
        <v>228.05198799999991</v>
      </c>
      <c r="S20" s="11">
        <f>'Ter Med Reg'!$L20</f>
        <v>36.250859000000005</v>
      </c>
      <c r="T20" s="11">
        <f>'Veh Med Reg'!$L20</f>
        <v>79.571009999999973</v>
      </c>
      <c r="U20" s="11">
        <f>'PetrL Med Reg'!$L20</f>
        <v>91.761308000000014</v>
      </c>
      <c r="V20" s="11">
        <f>'PetrQ Med Reg'!$L20</f>
        <v>21.30489</v>
      </c>
      <c r="W20" s="11">
        <f>'TermE Med Reg'!$L20</f>
        <v>321.3310608629032</v>
      </c>
      <c r="X20" s="11">
        <f>'Comp Med Reg'!$L20</f>
        <v>21.989921000000002</v>
      </c>
      <c r="Y20" s="11">
        <f t="shared" si="2"/>
        <v>914.51927386290299</v>
      </c>
    </row>
    <row r="21" spans="2:25" x14ac:dyDescent="0.25">
      <c r="B21" s="4">
        <v>40330</v>
      </c>
      <c r="C21" s="11">
        <f>'Res Med Reg'!C21+'Ind Med Reg'!C21+'Ter Med Reg'!C21+'Veh Med Reg'!C21+'PetrL Med Reg'!C21+'TermE Med Reg'!C21+'PetrQ Med Reg'!C21+'Comp Med Reg'!C21</f>
        <v>176.33460033333333</v>
      </c>
      <c r="D21" s="11">
        <f>'Res Med Reg'!D21+'Ind Med Reg'!D21+'Ter Med Reg'!D21+'Veh Med Reg'!D21+'PetrL Med Reg'!D21+'TermE Med Reg'!D21+'PetrQ Med Reg'!D21+'Comp Med Reg'!D21</f>
        <v>328.52103783999996</v>
      </c>
      <c r="E21" s="11">
        <f>'Res Med Reg'!E21+'Ind Med Reg'!E21+'Ter Med Reg'!E21+'Veh Med Reg'!E21+'PetrL Med Reg'!E21+'TermE Med Reg'!E21+'PetrQ Med Reg'!E21+'Comp Med Reg'!E21</f>
        <v>11.789864999999999</v>
      </c>
      <c r="F21" s="11">
        <f>'Res Med Reg'!F21+'Ind Med Reg'!F21+'Ter Med Reg'!F21+'Veh Med Reg'!F21+'PetrL Med Reg'!F21+'TermE Med Reg'!F21+'PetrQ Med Reg'!F21+'Comp Med Reg'!F21</f>
        <v>26.859721</v>
      </c>
      <c r="G21" s="11">
        <f>'Res Med Reg'!G21+'Ind Med Reg'!G21+'Ter Med Reg'!G21+'Veh Med Reg'!G21+'PetrL Med Reg'!G21+'TermE Med Reg'!G21+'PetrQ Med Reg'!G21+'Comp Med Reg'!G21</f>
        <v>112.99170927333336</v>
      </c>
      <c r="H21" s="11">
        <f>'Res Med Reg'!H21+'Ind Med Reg'!H21+'Ter Med Reg'!H21+'Veh Med Reg'!H21+'PetrL Med Reg'!H21+'TermE Med Reg'!H21+'PetrQ Med Reg'!H21+'Comp Med Reg'!H21</f>
        <v>12.552762</v>
      </c>
      <c r="I21" s="11">
        <f>'Res Med Reg'!I21+'Ind Med Reg'!I21+'Ter Med Reg'!I21+'Veh Med Reg'!I21+'PetrL Med Reg'!I21+'TermE Med Reg'!I21+'PetrQ Med Reg'!I21+'Comp Med Reg'!I21</f>
        <v>36.448729</v>
      </c>
      <c r="J21" s="11">
        <f>'Res Med Reg'!J21+'Ind Med Reg'!J21+'Ter Med Reg'!J21+'Veh Med Reg'!J21+'PetrL Med Reg'!J21+'TermE Med Reg'!J21+'PetrQ Med Reg'!J21+'Comp Med Reg'!J21</f>
        <v>61.343386666666653</v>
      </c>
      <c r="K21" s="11">
        <f>'Res Med Reg'!K21+'Ind Med Reg'!K21+'Ter Med Reg'!K21+'Veh Med Reg'!K21+'PetrL Med Reg'!K21+'TermE Med Reg'!K21+'PetrQ Med Reg'!K21+'Comp Med Reg'!K21</f>
        <v>25.835775999999996</v>
      </c>
      <c r="L21" s="12">
        <f t="shared" si="0"/>
        <v>792.67758711333329</v>
      </c>
      <c r="M21" s="12">
        <f t="shared" si="1"/>
        <v>0</v>
      </c>
      <c r="N21" s="12">
        <f>L21-'Agreg AMB'!D20</f>
        <v>0</v>
      </c>
      <c r="O21" s="12"/>
      <c r="P21" s="4">
        <v>40330</v>
      </c>
      <c r="Q21" s="11">
        <f>'Res Med Reg'!$L21</f>
        <v>122.383859</v>
      </c>
      <c r="R21" s="11">
        <f>'Ind Med Reg'!$L21</f>
        <v>223.97477000000001</v>
      </c>
      <c r="S21" s="11">
        <f>'Ter Med Reg'!$L21</f>
        <v>38.981473999999992</v>
      </c>
      <c r="T21" s="11">
        <f>'Veh Med Reg'!$L21</f>
        <v>79.237015999999997</v>
      </c>
      <c r="U21" s="11">
        <f>'PetrL Med Reg'!$L21</f>
        <v>117.87120800000002</v>
      </c>
      <c r="V21" s="11">
        <f>'PetrQ Med Reg'!$L21</f>
        <v>20.123578000000002</v>
      </c>
      <c r="W21" s="11">
        <f>'TermE Med Reg'!$L21</f>
        <v>170.13968211333327</v>
      </c>
      <c r="X21" s="11">
        <f>'Comp Med Reg'!$L21</f>
        <v>19.966000000000001</v>
      </c>
      <c r="Y21" s="11">
        <f t="shared" si="2"/>
        <v>792.67758711333329</v>
      </c>
    </row>
    <row r="22" spans="2:25" x14ac:dyDescent="0.25">
      <c r="B22" s="4">
        <v>40360</v>
      </c>
      <c r="C22" s="11">
        <f>'Res Med Reg'!C22+'Ind Med Reg'!C22+'Ter Med Reg'!C22+'Veh Med Reg'!C22+'PetrL Med Reg'!C22+'TermE Med Reg'!C22+'PetrQ Med Reg'!C22+'Comp Med Reg'!C22</f>
        <v>179.69364629032259</v>
      </c>
      <c r="D22" s="11">
        <f>'Res Med Reg'!D22+'Ind Med Reg'!D22+'Ter Med Reg'!D22+'Veh Med Reg'!D22+'PetrL Med Reg'!D22+'TermE Med Reg'!D22+'PetrQ Med Reg'!D22+'Comp Med Reg'!D22</f>
        <v>296.35355370967739</v>
      </c>
      <c r="E22" s="11">
        <f>'Res Med Reg'!E22+'Ind Med Reg'!E22+'Ter Med Reg'!E22+'Veh Med Reg'!E22+'PetrL Med Reg'!E22+'TermE Med Reg'!E22+'PetrQ Med Reg'!E22+'Comp Med Reg'!E22</f>
        <v>12.019478000000001</v>
      </c>
      <c r="F22" s="11">
        <f>'Res Med Reg'!F22+'Ind Med Reg'!F22+'Ter Med Reg'!F22+'Veh Med Reg'!F22+'PetrL Med Reg'!F22+'TermE Med Reg'!F22+'PetrQ Med Reg'!F22+'Comp Med Reg'!F22</f>
        <v>28.804423</v>
      </c>
      <c r="G22" s="11">
        <f>'Res Med Reg'!G22+'Ind Med Reg'!G22+'Ter Med Reg'!G22+'Veh Med Reg'!G22+'PetrL Med Reg'!G22+'TermE Med Reg'!G22+'PetrQ Med Reg'!G22+'Comp Med Reg'!G22</f>
        <v>117.98954217741937</v>
      </c>
      <c r="H22" s="11">
        <f>'Res Med Reg'!H22+'Ind Med Reg'!H22+'Ter Med Reg'!H22+'Veh Med Reg'!H22+'PetrL Med Reg'!H22+'TermE Med Reg'!H22+'PetrQ Med Reg'!H22+'Comp Med Reg'!H22</f>
        <v>12.226178000000004</v>
      </c>
      <c r="I22" s="11">
        <f>'Res Med Reg'!I22+'Ind Med Reg'!I22+'Ter Med Reg'!I22+'Veh Med Reg'!I22+'PetrL Med Reg'!I22+'TermE Med Reg'!I22+'PetrQ Med Reg'!I22+'Comp Med Reg'!I22</f>
        <v>36.860261000000001</v>
      </c>
      <c r="J22" s="11">
        <f>'Res Med Reg'!J22+'Ind Med Reg'!J22+'Ter Med Reg'!J22+'Veh Med Reg'!J22+'PetrL Med Reg'!J22+'TermE Med Reg'!J22+'PetrQ Med Reg'!J22+'Comp Med Reg'!J22</f>
        <v>57.141523000000007</v>
      </c>
      <c r="K22" s="11">
        <f>'Res Med Reg'!K22+'Ind Med Reg'!K22+'Ter Med Reg'!K22+'Veh Med Reg'!K22+'PetrL Med Reg'!K22+'TermE Med Reg'!K22+'PetrQ Med Reg'!K22+'Comp Med Reg'!K22</f>
        <v>25.007075000000004</v>
      </c>
      <c r="L22" s="12">
        <f t="shared" si="0"/>
        <v>766.09568017741935</v>
      </c>
      <c r="M22" s="12">
        <f t="shared" si="1"/>
        <v>0</v>
      </c>
      <c r="N22" s="12">
        <f>L22-'Agreg AMB'!D21</f>
        <v>0</v>
      </c>
      <c r="O22" s="12"/>
      <c r="P22" s="4">
        <v>40360</v>
      </c>
      <c r="Q22" s="11">
        <f>'Res Med Reg'!$L22</f>
        <v>121.42876700000008</v>
      </c>
      <c r="R22" s="11">
        <f>'Ind Med Reg'!$L22</f>
        <v>225.26611799999992</v>
      </c>
      <c r="S22" s="11">
        <f>'Ter Med Reg'!$L22</f>
        <v>39.326968000000008</v>
      </c>
      <c r="T22" s="11">
        <f>'Veh Med Reg'!$L22</f>
        <v>79.003624000000002</v>
      </c>
      <c r="U22" s="11">
        <f>'PetrL Med Reg'!$L22</f>
        <v>122.624572</v>
      </c>
      <c r="V22" s="11">
        <f>'PetrQ Med Reg'!$L22</f>
        <v>20.266026999999998</v>
      </c>
      <c r="W22" s="11">
        <f>'TermE Med Reg'!$L22</f>
        <v>138.39960417741935</v>
      </c>
      <c r="X22" s="11">
        <f>'Comp Med Reg'!$L22</f>
        <v>19.780000000000005</v>
      </c>
      <c r="Y22" s="11">
        <f t="shared" si="2"/>
        <v>766.09568017741935</v>
      </c>
    </row>
    <row r="23" spans="2:25" x14ac:dyDescent="0.25">
      <c r="B23" s="4">
        <v>40391</v>
      </c>
      <c r="C23" s="11">
        <f>'Res Med Reg'!C23+'Ind Med Reg'!C23+'Ter Med Reg'!C23+'Veh Med Reg'!C23+'PetrL Med Reg'!C23+'TermE Med Reg'!C23+'PetrQ Med Reg'!C23+'Comp Med Reg'!C23</f>
        <v>170.27339345161289</v>
      </c>
      <c r="D23" s="11">
        <f>'Res Med Reg'!D23+'Ind Med Reg'!D23+'Ter Med Reg'!D23+'Veh Med Reg'!D23+'PetrL Med Reg'!D23+'TermE Med Reg'!D23+'PetrQ Med Reg'!D23+'Comp Med Reg'!D23</f>
        <v>306.28896409354837</v>
      </c>
      <c r="E23" s="11">
        <f>'Res Med Reg'!E23+'Ind Med Reg'!E23+'Ter Med Reg'!E23+'Veh Med Reg'!E23+'PetrL Med Reg'!E23+'TermE Med Reg'!E23+'PetrQ Med Reg'!E23+'Comp Med Reg'!E23</f>
        <v>11.361470000000001</v>
      </c>
      <c r="F23" s="11">
        <f>'Res Med Reg'!F23+'Ind Med Reg'!F23+'Ter Med Reg'!F23+'Veh Med Reg'!F23+'PetrL Med Reg'!F23+'TermE Med Reg'!F23+'PetrQ Med Reg'!F23+'Comp Med Reg'!F23</f>
        <v>27.824446999999999</v>
      </c>
      <c r="G23" s="11">
        <f>'Res Med Reg'!G23+'Ind Med Reg'!G23+'Ter Med Reg'!G23+'Veh Med Reg'!G23+'PetrL Med Reg'!G23+'TermE Med Reg'!G23+'PetrQ Med Reg'!G23+'Comp Med Reg'!G23</f>
        <v>125.38588194677422</v>
      </c>
      <c r="H23" s="11">
        <f>'Res Med Reg'!H23+'Ind Med Reg'!H23+'Ter Med Reg'!H23+'Veh Med Reg'!H23+'PetrL Med Reg'!H23+'TermE Med Reg'!H23+'PetrQ Med Reg'!H23+'Comp Med Reg'!H23</f>
        <v>13.115417000000001</v>
      </c>
      <c r="I23" s="11">
        <f>'Res Med Reg'!I23+'Ind Med Reg'!I23+'Ter Med Reg'!I23+'Veh Med Reg'!I23+'PetrL Med Reg'!I23+'TermE Med Reg'!I23+'PetrQ Med Reg'!I23+'Comp Med Reg'!I23</f>
        <v>38.076414999999997</v>
      </c>
      <c r="J23" s="11">
        <f>'Res Med Reg'!J23+'Ind Med Reg'!J23+'Ter Med Reg'!J23+'Veh Med Reg'!J23+'PetrL Med Reg'!J23+'TermE Med Reg'!J23+'PetrQ Med Reg'!J23+'Comp Med Reg'!J23</f>
        <v>59.488502129032256</v>
      </c>
      <c r="K23" s="11">
        <f>'Res Med Reg'!K23+'Ind Med Reg'!K23+'Ter Med Reg'!K23+'Veh Med Reg'!K23+'PetrL Med Reg'!K23+'TermE Med Reg'!K23+'PetrQ Med Reg'!K23+'Comp Med Reg'!K23</f>
        <v>27.313161000000004</v>
      </c>
      <c r="L23" s="12">
        <f t="shared" si="0"/>
        <v>779.12765162096775</v>
      </c>
      <c r="M23" s="12">
        <f t="shared" si="1"/>
        <v>0</v>
      </c>
      <c r="N23" s="12">
        <f>L23-'Agreg AMB'!D22</f>
        <v>0</v>
      </c>
      <c r="O23" s="12"/>
      <c r="P23" s="4">
        <v>40391</v>
      </c>
      <c r="Q23" s="11">
        <f>'Res Med Reg'!$L23</f>
        <v>120.32702100000003</v>
      </c>
      <c r="R23" s="11">
        <f>'Ind Med Reg'!$L23</f>
        <v>230.871161</v>
      </c>
      <c r="S23" s="11">
        <f>'Ter Med Reg'!$L23</f>
        <v>38.603959999999987</v>
      </c>
      <c r="T23" s="11">
        <f>'Veh Med Reg'!$L23</f>
        <v>78.447800999999998</v>
      </c>
      <c r="U23" s="11">
        <f>'PetrL Med Reg'!$L23</f>
        <v>125.36401000000001</v>
      </c>
      <c r="V23" s="11">
        <f>'PetrQ Med Reg'!$L23</f>
        <v>21.680768</v>
      </c>
      <c r="W23" s="11">
        <f>'TermE Med Reg'!$L23</f>
        <v>144.01314062096773</v>
      </c>
      <c r="X23" s="11">
        <f>'Comp Med Reg'!$L23</f>
        <v>19.819790000000001</v>
      </c>
      <c r="Y23" s="11">
        <f t="shared" si="2"/>
        <v>779.12765162096775</v>
      </c>
    </row>
    <row r="24" spans="2:25" x14ac:dyDescent="0.25">
      <c r="B24" s="4">
        <v>40422</v>
      </c>
      <c r="C24" s="11">
        <f>'Res Med Reg'!C24+'Ind Med Reg'!C24+'Ter Med Reg'!C24+'Veh Med Reg'!C24+'PetrL Med Reg'!C24+'TermE Med Reg'!C24+'PetrQ Med Reg'!C24+'Comp Med Reg'!C24</f>
        <v>180.71648199999998</v>
      </c>
      <c r="D24" s="11">
        <f>'Res Med Reg'!D24+'Ind Med Reg'!D24+'Ter Med Reg'!D24+'Veh Med Reg'!D24+'PetrL Med Reg'!D24+'TermE Med Reg'!D24+'PetrQ Med Reg'!D24+'Comp Med Reg'!D24</f>
        <v>343.82944959333332</v>
      </c>
      <c r="E24" s="11">
        <f>'Res Med Reg'!E24+'Ind Med Reg'!E24+'Ter Med Reg'!E24+'Veh Med Reg'!E24+'PetrL Med Reg'!E24+'TermE Med Reg'!E24+'PetrQ Med Reg'!E24+'Comp Med Reg'!E24</f>
        <v>11.948358000000002</v>
      </c>
      <c r="F24" s="11">
        <f>'Res Med Reg'!F24+'Ind Med Reg'!F24+'Ter Med Reg'!F24+'Veh Med Reg'!F24+'PetrL Med Reg'!F24+'TermE Med Reg'!F24+'PetrQ Med Reg'!F24+'Comp Med Reg'!F24</f>
        <v>29.489922000000004</v>
      </c>
      <c r="G24" s="11">
        <f>'Res Med Reg'!G24+'Ind Med Reg'!G24+'Ter Med Reg'!G24+'Veh Med Reg'!G24+'PetrL Med Reg'!G24+'TermE Med Reg'!G24+'PetrQ Med Reg'!G24+'Comp Med Reg'!G24</f>
        <v>134.28023497333334</v>
      </c>
      <c r="H24" s="11">
        <f>'Res Med Reg'!H24+'Ind Med Reg'!H24+'Ter Med Reg'!H24+'Veh Med Reg'!H24+'PetrL Med Reg'!H24+'TermE Med Reg'!H24+'PetrQ Med Reg'!H24+'Comp Med Reg'!H24</f>
        <v>13.593137</v>
      </c>
      <c r="I24" s="11">
        <f>'Res Med Reg'!I24+'Ind Med Reg'!I24+'Ter Med Reg'!I24+'Veh Med Reg'!I24+'PetrL Med Reg'!I24+'TermE Med Reg'!I24+'PetrQ Med Reg'!I24+'Comp Med Reg'!I24</f>
        <v>39.933656999999997</v>
      </c>
      <c r="J24" s="11">
        <f>'Res Med Reg'!J24+'Ind Med Reg'!J24+'Ter Med Reg'!J24+'Veh Med Reg'!J24+'PetrL Med Reg'!J24+'TermE Med Reg'!J24+'PetrQ Med Reg'!J24+'Comp Med Reg'!J24</f>
        <v>63.52669233333333</v>
      </c>
      <c r="K24" s="11">
        <f>'Res Med Reg'!K24+'Ind Med Reg'!K24+'Ter Med Reg'!K24+'Veh Med Reg'!K24+'PetrL Med Reg'!K24+'TermE Med Reg'!K24+'PetrQ Med Reg'!K24+'Comp Med Reg'!K24</f>
        <v>28.084215000000004</v>
      </c>
      <c r="L24" s="12">
        <f t="shared" si="0"/>
        <v>845.40214789999993</v>
      </c>
      <c r="M24" s="12">
        <f t="shared" si="1"/>
        <v>0</v>
      </c>
      <c r="N24" s="12">
        <f>L24-'Agreg AMB'!D23</f>
        <v>0</v>
      </c>
      <c r="O24" s="12"/>
      <c r="P24" s="4">
        <v>40422</v>
      </c>
      <c r="Q24" s="11">
        <f>'Res Med Reg'!$L24</f>
        <v>127.04068900000004</v>
      </c>
      <c r="R24" s="11">
        <f>'Ind Med Reg'!$L24</f>
        <v>251.78473200000002</v>
      </c>
      <c r="S24" s="11">
        <f>'Ter Med Reg'!$L24</f>
        <v>41.116030000000009</v>
      </c>
      <c r="T24" s="11">
        <f>'Veh Med Reg'!$L24</f>
        <v>80.75691599999999</v>
      </c>
      <c r="U24" s="11">
        <f>'PetrL Med Reg'!$L24</f>
        <v>123.75923899999999</v>
      </c>
      <c r="V24" s="11">
        <f>'PetrQ Med Reg'!$L24</f>
        <v>21.453792</v>
      </c>
      <c r="W24" s="11">
        <f>'TermE Med Reg'!$L24</f>
        <v>179.6801619</v>
      </c>
      <c r="X24" s="11">
        <f>'Comp Med Reg'!$L24</f>
        <v>19.810587999999999</v>
      </c>
      <c r="Y24" s="11">
        <f t="shared" si="2"/>
        <v>845.40214790000016</v>
      </c>
    </row>
    <row r="25" spans="2:25" x14ac:dyDescent="0.25">
      <c r="B25" s="4">
        <v>40452</v>
      </c>
      <c r="C25" s="11">
        <f>'Res Med Reg'!C25+'Ind Med Reg'!C25+'Ter Med Reg'!C25+'Veh Med Reg'!C25+'PetrL Med Reg'!C25+'TermE Med Reg'!C25+'PetrQ Med Reg'!C25+'Comp Med Reg'!C25</f>
        <v>180.71279816129035</v>
      </c>
      <c r="D25" s="11">
        <f>'Res Med Reg'!D25+'Ind Med Reg'!D25+'Ter Med Reg'!D25+'Veh Med Reg'!D25+'PetrL Med Reg'!D25+'TermE Med Reg'!D25+'PetrQ Med Reg'!D25+'Comp Med Reg'!D25</f>
        <v>350.26366959354846</v>
      </c>
      <c r="E25" s="11">
        <f>'Res Med Reg'!E25+'Ind Med Reg'!E25+'Ter Med Reg'!E25+'Veh Med Reg'!E25+'PetrL Med Reg'!E25+'TermE Med Reg'!E25+'PetrQ Med Reg'!E25+'Comp Med Reg'!E25</f>
        <v>16.738775000000004</v>
      </c>
      <c r="F25" s="11">
        <f>'Res Med Reg'!F25+'Ind Med Reg'!F25+'Ter Med Reg'!F25+'Veh Med Reg'!F25+'PetrL Med Reg'!F25+'TermE Med Reg'!F25+'PetrQ Med Reg'!F25+'Comp Med Reg'!F25</f>
        <v>28.27015900000001</v>
      </c>
      <c r="G25" s="11">
        <f>'Res Med Reg'!G25+'Ind Med Reg'!G25+'Ter Med Reg'!G25+'Veh Med Reg'!G25+'PetrL Med Reg'!G25+'TermE Med Reg'!G25+'PetrQ Med Reg'!G25+'Comp Med Reg'!G25</f>
        <v>138.07062196774194</v>
      </c>
      <c r="H25" s="11">
        <f>'Res Med Reg'!H25+'Ind Med Reg'!H25+'Ter Med Reg'!H25+'Veh Med Reg'!H25+'PetrL Med Reg'!H25+'TermE Med Reg'!H25+'PetrQ Med Reg'!H25+'Comp Med Reg'!H25</f>
        <v>12.543013000000004</v>
      </c>
      <c r="I25" s="11">
        <f>'Res Med Reg'!I25+'Ind Med Reg'!I25+'Ter Med Reg'!I25+'Veh Med Reg'!I25+'PetrL Med Reg'!I25+'TermE Med Reg'!I25+'PetrQ Med Reg'!I25+'Comp Med Reg'!I25</f>
        <v>39.994342000000017</v>
      </c>
      <c r="J25" s="11">
        <f>'Res Med Reg'!J25+'Ind Med Reg'!J25+'Ter Med Reg'!J25+'Veh Med Reg'!J25+'PetrL Med Reg'!J25+'TermE Med Reg'!J25+'PetrQ Med Reg'!J25+'Comp Med Reg'!J25</f>
        <v>66.13650122580647</v>
      </c>
      <c r="K25" s="11">
        <f>'Res Med Reg'!K25+'Ind Med Reg'!K25+'Ter Med Reg'!K25+'Veh Med Reg'!K25+'PetrL Med Reg'!K25+'TermE Med Reg'!K25+'PetrQ Med Reg'!K25+'Comp Med Reg'!K25</f>
        <v>27.971267000000008</v>
      </c>
      <c r="L25" s="12">
        <f t="shared" si="0"/>
        <v>860.7011469483873</v>
      </c>
      <c r="M25" s="12">
        <f t="shared" si="1"/>
        <v>0</v>
      </c>
      <c r="N25" s="12">
        <f>L25-'Agreg AMB'!D24</f>
        <v>0</v>
      </c>
      <c r="O25" s="12"/>
      <c r="P25" s="4">
        <v>40452</v>
      </c>
      <c r="Q25" s="11">
        <f>'Res Med Reg'!$L25</f>
        <v>122.986457</v>
      </c>
      <c r="R25" s="11">
        <f>'Ind Med Reg'!$L25</f>
        <v>237.34017300000008</v>
      </c>
      <c r="S25" s="11">
        <f>'Ter Med Reg'!$L25</f>
        <v>41.393498999999998</v>
      </c>
      <c r="T25" s="11">
        <f>'Veh Med Reg'!$L25</f>
        <v>78.237331000000026</v>
      </c>
      <c r="U25" s="11">
        <f>'PetrL Med Reg'!$L25</f>
        <v>126.955612</v>
      </c>
      <c r="V25" s="11">
        <f>'PetrQ Med Reg'!$L25</f>
        <v>20.695153999999999</v>
      </c>
      <c r="W25" s="11">
        <f>'TermE Med Reg'!$L25</f>
        <v>210.39292094838709</v>
      </c>
      <c r="X25" s="11">
        <f>'Comp Med Reg'!$L25</f>
        <v>22.700000000000003</v>
      </c>
      <c r="Y25" s="11">
        <f t="shared" si="2"/>
        <v>860.7011469483873</v>
      </c>
    </row>
    <row r="26" spans="2:25" x14ac:dyDescent="0.25">
      <c r="B26" s="4">
        <v>40483</v>
      </c>
      <c r="C26" s="11">
        <f>'Res Med Reg'!C26+'Ind Med Reg'!C26+'Ter Med Reg'!C26+'Veh Med Reg'!C26+'PetrL Med Reg'!C26+'TermE Med Reg'!C26+'PetrQ Med Reg'!C26+'Comp Med Reg'!C26</f>
        <v>166.85309933333332</v>
      </c>
      <c r="D26" s="11">
        <f>'Res Med Reg'!D26+'Ind Med Reg'!D26+'Ter Med Reg'!D26+'Veh Med Reg'!D26+'PetrL Med Reg'!D26+'TermE Med Reg'!D26+'PetrQ Med Reg'!D26+'Comp Med Reg'!D26</f>
        <v>355.39749498999998</v>
      </c>
      <c r="E26" s="11">
        <f>'Res Med Reg'!E26+'Ind Med Reg'!E26+'Ter Med Reg'!E26+'Veh Med Reg'!E26+'PetrL Med Reg'!E26+'TermE Med Reg'!E26+'PetrQ Med Reg'!E26+'Comp Med Reg'!E26</f>
        <v>15.866695999999999</v>
      </c>
      <c r="F26" s="11">
        <f>'Res Med Reg'!F26+'Ind Med Reg'!F26+'Ter Med Reg'!F26+'Veh Med Reg'!F26+'PetrL Med Reg'!F26+'TermE Med Reg'!F26+'PetrQ Med Reg'!F26+'Comp Med Reg'!F26</f>
        <v>26.455782999999997</v>
      </c>
      <c r="G26" s="11">
        <f>'Res Med Reg'!G26+'Ind Med Reg'!G26+'Ter Med Reg'!G26+'Veh Med Reg'!G26+'PetrL Med Reg'!G26+'TermE Med Reg'!G26+'PetrQ Med Reg'!G26+'Comp Med Reg'!G26</f>
        <v>122.96476866666666</v>
      </c>
      <c r="H26" s="11">
        <f>'Res Med Reg'!H26+'Ind Med Reg'!H26+'Ter Med Reg'!H26+'Veh Med Reg'!H26+'PetrL Med Reg'!H26+'TermE Med Reg'!H26+'PetrQ Med Reg'!H26+'Comp Med Reg'!H26</f>
        <v>12.683100999999999</v>
      </c>
      <c r="I26" s="11">
        <f>'Res Med Reg'!I26+'Ind Med Reg'!I26+'Ter Med Reg'!I26+'Veh Med Reg'!I26+'PetrL Med Reg'!I26+'TermE Med Reg'!I26+'PetrQ Med Reg'!I26+'Comp Med Reg'!I26</f>
        <v>36.738652999999999</v>
      </c>
      <c r="J26" s="11">
        <f>'Res Med Reg'!J26+'Ind Med Reg'!J26+'Ter Med Reg'!J26+'Veh Med Reg'!J26+'PetrL Med Reg'!J26+'TermE Med Reg'!J26+'PetrQ Med Reg'!J26+'Comp Med Reg'!J26</f>
        <v>64.81509033333333</v>
      </c>
      <c r="K26" s="11">
        <f>'Res Med Reg'!K26+'Ind Med Reg'!K26+'Ter Med Reg'!K26+'Veh Med Reg'!K26+'PetrL Med Reg'!K26+'TermE Med Reg'!K26+'PetrQ Med Reg'!K26+'Comp Med Reg'!K26</f>
        <v>27.697813</v>
      </c>
      <c r="L26" s="12">
        <f t="shared" si="0"/>
        <v>829.4724993233333</v>
      </c>
      <c r="M26" s="12">
        <f t="shared" si="1"/>
        <v>0</v>
      </c>
      <c r="N26" s="12">
        <f>L26-'Agreg AMB'!D25</f>
        <v>0</v>
      </c>
      <c r="O26" s="12"/>
      <c r="P26" s="4">
        <v>40483</v>
      </c>
      <c r="Q26" s="11">
        <f>'Res Med Reg'!$L26</f>
        <v>124.54153900000003</v>
      </c>
      <c r="R26" s="11">
        <f>'Ind Med Reg'!$L26</f>
        <v>227.0477699999999</v>
      </c>
      <c r="S26" s="11">
        <f>'Ter Med Reg'!$L26</f>
        <v>42.240503999999987</v>
      </c>
      <c r="T26" s="11">
        <f>'Veh Med Reg'!$L26</f>
        <v>72.881846999999979</v>
      </c>
      <c r="U26" s="11">
        <f>'PetrL Med Reg'!$L26</f>
        <v>118.538732</v>
      </c>
      <c r="V26" s="11">
        <f>'PetrQ Med Reg'!$L26</f>
        <v>21.888013000000001</v>
      </c>
      <c r="W26" s="11">
        <f>'TermE Med Reg'!$L26</f>
        <v>202.89953132333332</v>
      </c>
      <c r="X26" s="11">
        <f>'Comp Med Reg'!$L26</f>
        <v>19.434563000000001</v>
      </c>
      <c r="Y26" s="11">
        <f t="shared" si="2"/>
        <v>829.4724993233333</v>
      </c>
    </row>
    <row r="27" spans="2:25" x14ac:dyDescent="0.25">
      <c r="B27" s="4">
        <v>40513</v>
      </c>
      <c r="C27" s="11">
        <f>'Res Med Reg'!C27+'Ind Med Reg'!C27+'Ter Med Reg'!C27+'Veh Med Reg'!C27+'PetrL Med Reg'!C27+'TermE Med Reg'!C27+'PetrQ Med Reg'!C27+'Comp Med Reg'!C27</f>
        <v>174.51046275806451</v>
      </c>
      <c r="D27" s="11">
        <f>'Res Med Reg'!D27+'Ind Med Reg'!D27+'Ter Med Reg'!D27+'Veh Med Reg'!D27+'PetrL Med Reg'!D27+'TermE Med Reg'!D27+'PetrQ Med Reg'!D27+'Comp Med Reg'!D27</f>
        <v>369.38430110000007</v>
      </c>
      <c r="E27" s="11">
        <f>'Res Med Reg'!E27+'Ind Med Reg'!E27+'Ter Med Reg'!E27+'Veh Med Reg'!E27+'PetrL Med Reg'!E27+'TermE Med Reg'!E27+'PetrQ Med Reg'!E27+'Comp Med Reg'!E27</f>
        <v>13.033602</v>
      </c>
      <c r="F27" s="11">
        <f>'Res Med Reg'!F27+'Ind Med Reg'!F27+'Ter Med Reg'!F27+'Veh Med Reg'!F27+'PetrL Med Reg'!F27+'TermE Med Reg'!F27+'PetrQ Med Reg'!F27+'Comp Med Reg'!F27</f>
        <v>28.221167839999996</v>
      </c>
      <c r="G27" s="11">
        <f>'Res Med Reg'!G27+'Ind Med Reg'!G27+'Ter Med Reg'!G27+'Veh Med Reg'!G27+'PetrL Med Reg'!G27+'TermE Med Reg'!G27+'PetrQ Med Reg'!G27+'Comp Med Reg'!G27</f>
        <v>131.41788423225807</v>
      </c>
      <c r="H27" s="11">
        <f>'Res Med Reg'!H27+'Ind Med Reg'!H27+'Ter Med Reg'!H27+'Veh Med Reg'!H27+'PetrL Med Reg'!H27+'TermE Med Reg'!H27+'PetrQ Med Reg'!H27+'Comp Med Reg'!H27</f>
        <v>12.355263000000001</v>
      </c>
      <c r="I27" s="11">
        <f>'Res Med Reg'!I27+'Ind Med Reg'!I27+'Ter Med Reg'!I27+'Veh Med Reg'!I27+'PetrL Med Reg'!I27+'TermE Med Reg'!I27+'PetrQ Med Reg'!I27+'Comp Med Reg'!I27</f>
        <v>37.658287999999992</v>
      </c>
      <c r="J27" s="11">
        <f>'Res Med Reg'!J27+'Ind Med Reg'!J27+'Ter Med Reg'!J27+'Veh Med Reg'!J27+'PetrL Med Reg'!J27+'TermE Med Reg'!J27+'PetrQ Med Reg'!J27+'Comp Med Reg'!J27</f>
        <v>64.268069999999994</v>
      </c>
      <c r="K27" s="11">
        <f>'Res Med Reg'!K27+'Ind Med Reg'!K27+'Ter Med Reg'!K27+'Veh Med Reg'!K27+'PetrL Med Reg'!K27+'TermE Med Reg'!K27+'PetrQ Med Reg'!K27+'Comp Med Reg'!K27</f>
        <v>30.443251460000006</v>
      </c>
      <c r="L27" s="12">
        <f t="shared" si="0"/>
        <v>861.29229039032271</v>
      </c>
      <c r="M27" s="12">
        <f t="shared" si="1"/>
        <v>0</v>
      </c>
      <c r="N27" s="12">
        <f>L27-'Agreg AMB'!D26</f>
        <v>0</v>
      </c>
      <c r="O27" s="12"/>
      <c r="P27" s="4">
        <v>40513</v>
      </c>
      <c r="Q27" s="11">
        <f>'Res Med Reg'!$L27</f>
        <v>123.94751100000001</v>
      </c>
      <c r="R27" s="11">
        <f>'Ind Med Reg'!$L27</f>
        <v>229.40379400000009</v>
      </c>
      <c r="S27" s="11">
        <f>'Ter Med Reg'!$L27</f>
        <v>42.411638000000018</v>
      </c>
      <c r="T27" s="11">
        <f>'Veh Med Reg'!$L27</f>
        <v>80.21002799999998</v>
      </c>
      <c r="U27" s="11">
        <f>'PetrL Med Reg'!$L27</f>
        <v>141.03249</v>
      </c>
      <c r="V27" s="11">
        <f>'PetrQ Med Reg'!$L27</f>
        <v>21.883472999999999</v>
      </c>
      <c r="W27" s="11">
        <f>'TermE Med Reg'!$L27</f>
        <v>199.67504439032257</v>
      </c>
      <c r="X27" s="11">
        <f>'Comp Med Reg'!$L27</f>
        <v>22.728312000000003</v>
      </c>
      <c r="Y27" s="11">
        <f t="shared" si="2"/>
        <v>861.29229039032259</v>
      </c>
    </row>
    <row r="28" spans="2:25" x14ac:dyDescent="0.25">
      <c r="B28" s="4">
        <v>40544</v>
      </c>
      <c r="C28" s="11">
        <f>'Res Med Reg'!C28+'Ind Med Reg'!C28+'Ter Med Reg'!C28+'Veh Med Reg'!C28+'PetrL Med Reg'!C28+'TermE Med Reg'!C28+'PetrQ Med Reg'!C28+'Comp Med Reg'!C28</f>
        <v>165.67916329032252</v>
      </c>
      <c r="D28" s="11">
        <f>'Res Med Reg'!D28+'Ind Med Reg'!D28+'Ter Med Reg'!D28+'Veh Med Reg'!D28+'PetrL Med Reg'!D28+'TermE Med Reg'!D28+'PetrQ Med Reg'!D28+'Comp Med Reg'!D28</f>
        <v>372.21520327096772</v>
      </c>
      <c r="E28" s="11">
        <f>'Res Med Reg'!E28+'Ind Med Reg'!E28+'Ter Med Reg'!E28+'Veh Med Reg'!E28+'PetrL Med Reg'!E28+'TermE Med Reg'!E28+'PetrQ Med Reg'!E28+'Comp Med Reg'!E28</f>
        <v>21.874491999999996</v>
      </c>
      <c r="F28" s="11">
        <f>'Res Med Reg'!F28+'Ind Med Reg'!F28+'Ter Med Reg'!F28+'Veh Med Reg'!F28+'PetrL Med Reg'!F28+'TermE Med Reg'!F28+'PetrQ Med Reg'!F28+'Comp Med Reg'!F28</f>
        <v>27.745250000000002</v>
      </c>
      <c r="G28" s="11">
        <f>'Res Med Reg'!G28+'Ind Med Reg'!G28+'Ter Med Reg'!G28+'Veh Med Reg'!G28+'PetrL Med Reg'!G28+'TermE Med Reg'!G28+'PetrQ Med Reg'!G28+'Comp Med Reg'!G28</f>
        <v>141.54794948387092</v>
      </c>
      <c r="H28" s="11">
        <f>'Res Med Reg'!H28+'Ind Med Reg'!H28+'Ter Med Reg'!H28+'Veh Med Reg'!H28+'PetrL Med Reg'!H28+'TermE Med Reg'!H28+'PetrQ Med Reg'!H28+'Comp Med Reg'!H28</f>
        <v>12.176129000000001</v>
      </c>
      <c r="I28" s="11">
        <f>'Res Med Reg'!I28+'Ind Med Reg'!I28+'Ter Med Reg'!I28+'Veh Med Reg'!I28+'PetrL Med Reg'!I28+'TermE Med Reg'!I28+'PetrQ Med Reg'!I28+'Comp Med Reg'!I28</f>
        <v>37.568427999999997</v>
      </c>
      <c r="J28" s="11">
        <f>'Res Med Reg'!J28+'Ind Med Reg'!J28+'Ter Med Reg'!J28+'Veh Med Reg'!J28+'PetrL Med Reg'!J28+'TermE Med Reg'!J28+'PetrQ Med Reg'!J28+'Comp Med Reg'!J28</f>
        <v>57.250619000000015</v>
      </c>
      <c r="K28" s="11">
        <f>'Res Med Reg'!K28+'Ind Med Reg'!K28+'Ter Med Reg'!K28+'Veh Med Reg'!K28+'PetrL Med Reg'!K28+'TermE Med Reg'!K28+'PetrQ Med Reg'!K28+'Comp Med Reg'!K28</f>
        <v>32.058777000000006</v>
      </c>
      <c r="L28" s="12">
        <f t="shared" si="0"/>
        <v>868.11601104516114</v>
      </c>
      <c r="M28" s="12">
        <f t="shared" si="1"/>
        <v>0</v>
      </c>
      <c r="N28" s="12">
        <f>L28-'Agreg AMB'!D27</f>
        <v>0</v>
      </c>
      <c r="O28" s="12"/>
      <c r="P28" s="4">
        <v>40544</v>
      </c>
      <c r="Q28" s="11">
        <f>'Res Med Reg'!$L28</f>
        <v>117.49055100000001</v>
      </c>
      <c r="R28" s="11">
        <f>'Ind Med Reg'!$L28</f>
        <v>236.22884999999997</v>
      </c>
      <c r="S28" s="11">
        <f>'Ter Med Reg'!$L28</f>
        <v>39.729631000000005</v>
      </c>
      <c r="T28" s="11">
        <f>'Veh Med Reg'!$L28</f>
        <v>74.020098000000004</v>
      </c>
      <c r="U28" s="11">
        <f>'PetrL Med Reg'!$L28</f>
        <v>138.80285899999998</v>
      </c>
      <c r="V28" s="11">
        <f>'PetrQ Med Reg'!$L28</f>
        <v>22.418524999999999</v>
      </c>
      <c r="W28" s="11">
        <f>'TermE Med Reg'!$L28</f>
        <v>219.62551804516127</v>
      </c>
      <c r="X28" s="11">
        <f>'Comp Med Reg'!$L28</f>
        <v>19.799979</v>
      </c>
      <c r="Y28" s="11">
        <f t="shared" si="2"/>
        <v>868.11601104516126</v>
      </c>
    </row>
    <row r="29" spans="2:25" x14ac:dyDescent="0.25">
      <c r="B29" s="4">
        <v>40575</v>
      </c>
      <c r="C29" s="11">
        <f>'Res Med Reg'!C29+'Ind Med Reg'!C29+'Ter Med Reg'!C29+'Veh Med Reg'!C29+'PetrL Med Reg'!C29+'TermE Med Reg'!C29+'PetrQ Med Reg'!C29+'Comp Med Reg'!C29</f>
        <v>191.84541621428571</v>
      </c>
      <c r="D29" s="11">
        <f>'Res Med Reg'!D29+'Ind Med Reg'!D29+'Ter Med Reg'!D29+'Veh Med Reg'!D29+'PetrL Med Reg'!D29+'TermE Med Reg'!D29+'PetrQ Med Reg'!D29+'Comp Med Reg'!D29</f>
        <v>343.44589803571427</v>
      </c>
      <c r="E29" s="11">
        <f>'Res Med Reg'!E29+'Ind Med Reg'!E29+'Ter Med Reg'!E29+'Veh Med Reg'!E29+'PetrL Med Reg'!E29+'TermE Med Reg'!E29+'PetrQ Med Reg'!E29+'Comp Med Reg'!E29</f>
        <v>24.090978999999994</v>
      </c>
      <c r="F29" s="11">
        <f>'Res Med Reg'!F29+'Ind Med Reg'!F29+'Ter Med Reg'!F29+'Veh Med Reg'!F29+'PetrL Med Reg'!F29+'TermE Med Reg'!F29+'PetrQ Med Reg'!F29+'Comp Med Reg'!F29</f>
        <v>30.298060999999997</v>
      </c>
      <c r="G29" s="11">
        <f>'Res Med Reg'!G29+'Ind Med Reg'!G29+'Ter Med Reg'!G29+'Veh Med Reg'!G29+'PetrL Med Reg'!G29+'TermE Med Reg'!G29+'PetrQ Med Reg'!G29+'Comp Med Reg'!G29</f>
        <v>171.91121691071427</v>
      </c>
      <c r="H29" s="11">
        <f>'Res Med Reg'!H29+'Ind Med Reg'!H29+'Ter Med Reg'!H29+'Veh Med Reg'!H29+'PetrL Med Reg'!H29+'TermE Med Reg'!H29+'PetrQ Med Reg'!H29+'Comp Med Reg'!H29</f>
        <v>13.108406</v>
      </c>
      <c r="I29" s="11">
        <f>'Res Med Reg'!I29+'Ind Med Reg'!I29+'Ter Med Reg'!I29+'Veh Med Reg'!I29+'PetrL Med Reg'!I29+'TermE Med Reg'!I29+'PetrQ Med Reg'!I29+'Comp Med Reg'!I29</f>
        <v>40.384031999999991</v>
      </c>
      <c r="J29" s="11">
        <f>'Res Med Reg'!J29+'Ind Med Reg'!J29+'Ter Med Reg'!J29+'Veh Med Reg'!J29+'PetrL Med Reg'!J29+'TermE Med Reg'!J29+'PetrQ Med Reg'!J29+'Comp Med Reg'!J29</f>
        <v>61.236872071428557</v>
      </c>
      <c r="K29" s="11">
        <f>'Res Med Reg'!K29+'Ind Med Reg'!K29+'Ter Med Reg'!K29+'Veh Med Reg'!K29+'PetrL Med Reg'!K29+'TermE Med Reg'!K29+'PetrQ Med Reg'!K29+'Comp Med Reg'!K29</f>
        <v>32.78360399999999</v>
      </c>
      <c r="L29" s="12">
        <f t="shared" si="0"/>
        <v>909.10448523214257</v>
      </c>
      <c r="M29" s="12">
        <f t="shared" si="1"/>
        <v>0</v>
      </c>
      <c r="N29" s="12">
        <f>L29-'Agreg AMB'!D28</f>
        <v>0</v>
      </c>
      <c r="O29" s="12"/>
      <c r="P29" s="4">
        <v>40575</v>
      </c>
      <c r="Q29" s="11">
        <f>'Res Med Reg'!$L29</f>
        <v>133.63486899999998</v>
      </c>
      <c r="R29" s="11">
        <f>'Ind Med Reg'!$L29</f>
        <v>250.80966699999991</v>
      </c>
      <c r="S29" s="11">
        <f>'Ter Med Reg'!$L29</f>
        <v>44.725035000000013</v>
      </c>
      <c r="T29" s="11">
        <f>'Veh Med Reg'!$L29</f>
        <v>79.451879000000005</v>
      </c>
      <c r="U29" s="11">
        <f>'PetrL Med Reg'!$L29</f>
        <v>128.32490999999999</v>
      </c>
      <c r="V29" s="11">
        <f>'PetrQ Med Reg'!$L29</f>
        <v>22.916269</v>
      </c>
      <c r="W29" s="11">
        <f>'TermE Med Reg'!$L29</f>
        <v>226.18185623214291</v>
      </c>
      <c r="X29" s="11">
        <f>'Comp Med Reg'!$L29</f>
        <v>23.06</v>
      </c>
      <c r="Y29" s="11">
        <f t="shared" si="2"/>
        <v>909.10448523214279</v>
      </c>
    </row>
    <row r="30" spans="2:25" x14ac:dyDescent="0.25">
      <c r="B30" s="4">
        <v>40603</v>
      </c>
      <c r="C30" s="11">
        <f>'Res Med Reg'!C30+'Ind Med Reg'!C30+'Ter Med Reg'!C30+'Veh Med Reg'!C30+'PetrL Med Reg'!C30+'TermE Med Reg'!C30+'PetrQ Med Reg'!C30+'Comp Med Reg'!C30</f>
        <v>184.26890770967742</v>
      </c>
      <c r="D30" s="11">
        <f>'Res Med Reg'!D30+'Ind Med Reg'!D30+'Ter Med Reg'!D30+'Veh Med Reg'!D30+'PetrL Med Reg'!D30+'TermE Med Reg'!D30+'PetrQ Med Reg'!D30+'Comp Med Reg'!D30</f>
        <v>307.69960753225809</v>
      </c>
      <c r="E30" s="11">
        <f>'Res Med Reg'!E30+'Ind Med Reg'!E30+'Ter Med Reg'!E30+'Veh Med Reg'!E30+'PetrL Med Reg'!E30+'TermE Med Reg'!E30+'PetrQ Med Reg'!E30+'Comp Med Reg'!E30</f>
        <v>26.996724999999998</v>
      </c>
      <c r="F30" s="11">
        <f>'Res Med Reg'!F30+'Ind Med Reg'!F30+'Ter Med Reg'!F30+'Veh Med Reg'!F30+'PetrL Med Reg'!F30+'TermE Med Reg'!F30+'PetrQ Med Reg'!F30+'Comp Med Reg'!F30</f>
        <v>28.194938</v>
      </c>
      <c r="G30" s="11">
        <f>'Res Med Reg'!G30+'Ind Med Reg'!G30+'Ter Med Reg'!G30+'Veh Med Reg'!G30+'PetrL Med Reg'!G30+'TermE Med Reg'!G30+'PetrQ Med Reg'!G30+'Comp Med Reg'!G30</f>
        <v>139.16797936774191</v>
      </c>
      <c r="H30" s="11">
        <f>'Res Med Reg'!H30+'Ind Med Reg'!H30+'Ter Med Reg'!H30+'Veh Med Reg'!H30+'PetrL Med Reg'!H30+'TermE Med Reg'!H30+'PetrQ Med Reg'!H30+'Comp Med Reg'!H30</f>
        <v>13.169171</v>
      </c>
      <c r="I30" s="11">
        <f>'Res Med Reg'!I30+'Ind Med Reg'!I30+'Ter Med Reg'!I30+'Veh Med Reg'!I30+'PetrL Med Reg'!I30+'TermE Med Reg'!I30+'PetrQ Med Reg'!I30+'Comp Med Reg'!I30</f>
        <v>39.669886999999996</v>
      </c>
      <c r="J30" s="11">
        <f>'Res Med Reg'!J30+'Ind Med Reg'!J30+'Ter Med Reg'!J30+'Veh Med Reg'!J30+'PetrL Med Reg'!J30+'TermE Med Reg'!J30+'PetrQ Med Reg'!J30+'Comp Med Reg'!J30</f>
        <v>57.46956999999999</v>
      </c>
      <c r="K30" s="11">
        <f>'Res Med Reg'!K30+'Ind Med Reg'!K30+'Ter Med Reg'!K30+'Veh Med Reg'!K30+'PetrL Med Reg'!K30+'TermE Med Reg'!K30+'PetrQ Med Reg'!K30+'Comp Med Reg'!K30</f>
        <v>32.125186999999997</v>
      </c>
      <c r="L30" s="12">
        <f t="shared" si="0"/>
        <v>828.7619726096774</v>
      </c>
      <c r="M30" s="12">
        <f t="shared" si="1"/>
        <v>0</v>
      </c>
      <c r="N30" s="12">
        <f>L30-'Agreg AMB'!D29</f>
        <v>0</v>
      </c>
      <c r="O30" s="12"/>
      <c r="P30" s="4">
        <v>40603</v>
      </c>
      <c r="Q30" s="11">
        <f>'Res Med Reg'!$L30</f>
        <v>126.81782000000004</v>
      </c>
      <c r="R30" s="11">
        <f>'Ind Med Reg'!$L30</f>
        <v>242.12554999999995</v>
      </c>
      <c r="S30" s="11">
        <f>'Ter Med Reg'!$L30</f>
        <v>43.910374000000004</v>
      </c>
      <c r="T30" s="11">
        <f>'Veh Med Reg'!$L30</f>
        <v>78.504456000000005</v>
      </c>
      <c r="U30" s="11">
        <f>'PetrL Med Reg'!$L30</f>
        <v>131.048215</v>
      </c>
      <c r="V30" s="11">
        <f>'PetrQ Med Reg'!$L30</f>
        <v>24.825054000000002</v>
      </c>
      <c r="W30" s="11">
        <f>'TermE Med Reg'!$L30</f>
        <v>159.52050360967741</v>
      </c>
      <c r="X30" s="11">
        <f>'Comp Med Reg'!$L30</f>
        <v>22.01</v>
      </c>
      <c r="Y30" s="11">
        <f t="shared" si="2"/>
        <v>828.76197260967729</v>
      </c>
    </row>
    <row r="31" spans="2:25" x14ac:dyDescent="0.25">
      <c r="B31" s="4">
        <v>40634</v>
      </c>
      <c r="C31" s="11">
        <f>'Res Med Reg'!C31+'Ind Med Reg'!C31+'Ter Med Reg'!C31+'Veh Med Reg'!C31+'PetrL Med Reg'!C31+'TermE Med Reg'!C31+'PetrQ Med Reg'!C31+'Comp Med Reg'!C31</f>
        <v>184.18131266666666</v>
      </c>
      <c r="D31" s="11">
        <f>'Res Med Reg'!D31+'Ind Med Reg'!D31+'Ter Med Reg'!D31+'Veh Med Reg'!D31+'PetrL Med Reg'!D31+'TermE Med Reg'!D31+'PetrQ Med Reg'!D31+'Comp Med Reg'!D31</f>
        <v>336.55210127999999</v>
      </c>
      <c r="E31" s="11">
        <f>'Res Med Reg'!E31+'Ind Med Reg'!E31+'Ter Med Reg'!E31+'Veh Med Reg'!E31+'PetrL Med Reg'!E31+'TermE Med Reg'!E31+'PetrQ Med Reg'!E31+'Comp Med Reg'!E31</f>
        <v>23.800364999999999</v>
      </c>
      <c r="F31" s="11">
        <f>'Res Med Reg'!F31+'Ind Med Reg'!F31+'Ter Med Reg'!F31+'Veh Med Reg'!F31+'PetrL Med Reg'!F31+'TermE Med Reg'!F31+'PetrQ Med Reg'!F31+'Comp Med Reg'!F31</f>
        <v>29.291321000000003</v>
      </c>
      <c r="G31" s="11">
        <f>'Res Med Reg'!G31+'Ind Med Reg'!G31+'Ter Med Reg'!G31+'Veh Med Reg'!G31+'PetrL Med Reg'!G31+'TermE Med Reg'!G31+'PetrQ Med Reg'!G31+'Comp Med Reg'!G31</f>
        <v>128.01294658666666</v>
      </c>
      <c r="H31" s="11">
        <f>'Res Med Reg'!H31+'Ind Med Reg'!H31+'Ter Med Reg'!H31+'Veh Med Reg'!H31+'PetrL Med Reg'!H31+'TermE Med Reg'!H31+'PetrQ Med Reg'!H31+'Comp Med Reg'!H31</f>
        <v>12.868714000000001</v>
      </c>
      <c r="I31" s="11">
        <f>'Res Med Reg'!I31+'Ind Med Reg'!I31+'Ter Med Reg'!I31+'Veh Med Reg'!I31+'PetrL Med Reg'!I31+'TermE Med Reg'!I31+'PetrQ Med Reg'!I31+'Comp Med Reg'!I31</f>
        <v>38.889195000000001</v>
      </c>
      <c r="J31" s="11">
        <f>'Res Med Reg'!J31+'Ind Med Reg'!J31+'Ter Med Reg'!J31+'Veh Med Reg'!J31+'PetrL Med Reg'!J31+'TermE Med Reg'!J31+'PetrQ Med Reg'!J31+'Comp Med Reg'!J31</f>
        <v>59.173945999999994</v>
      </c>
      <c r="K31" s="11">
        <f>'Res Med Reg'!K31+'Ind Med Reg'!K31+'Ter Med Reg'!K31+'Veh Med Reg'!K31+'PetrL Med Reg'!K31+'TermE Med Reg'!K31+'PetrQ Med Reg'!K31+'Comp Med Reg'!K31</f>
        <v>30.115632999999999</v>
      </c>
      <c r="L31" s="12">
        <f t="shared" si="0"/>
        <v>842.88553453333327</v>
      </c>
      <c r="M31" s="12">
        <f t="shared" si="1"/>
        <v>0</v>
      </c>
      <c r="N31" s="12">
        <f>L31-'Agreg AMB'!D30</f>
        <v>0</v>
      </c>
      <c r="O31" s="12"/>
      <c r="P31" s="4">
        <v>40634</v>
      </c>
      <c r="Q31" s="11">
        <f>'Res Med Reg'!$L31</f>
        <v>131.66523799999999</v>
      </c>
      <c r="R31" s="11">
        <f>'Ind Med Reg'!$L31</f>
        <v>239.91831100000002</v>
      </c>
      <c r="S31" s="11">
        <f>'Ter Med Reg'!$L31</f>
        <v>44.271784999999994</v>
      </c>
      <c r="T31" s="11">
        <f>'Veh Med Reg'!$L31</f>
        <v>77.946973</v>
      </c>
      <c r="U31" s="11">
        <f>'PetrL Med Reg'!$L31</f>
        <v>128.560114</v>
      </c>
      <c r="V31" s="11">
        <f>'PetrQ Med Reg'!$L31</f>
        <v>21.077090999999999</v>
      </c>
      <c r="W31" s="11">
        <f>'TermE Med Reg'!$L31</f>
        <v>177.35374653333335</v>
      </c>
      <c r="X31" s="11">
        <f>'Comp Med Reg'!$L31</f>
        <v>22.092276000000002</v>
      </c>
      <c r="Y31" s="11">
        <f t="shared" si="2"/>
        <v>842.88553453333338</v>
      </c>
    </row>
    <row r="32" spans="2:25" x14ac:dyDescent="0.25">
      <c r="B32" s="4">
        <v>40664</v>
      </c>
      <c r="C32" s="11">
        <f>'Res Med Reg'!C32+'Ind Med Reg'!C32+'Ter Med Reg'!C32+'Veh Med Reg'!C32+'PetrL Med Reg'!C32+'TermE Med Reg'!C32+'PetrQ Med Reg'!C32+'Comp Med Reg'!C32</f>
        <v>178.26031745161291</v>
      </c>
      <c r="D32" s="11">
        <f>'Res Med Reg'!D32+'Ind Med Reg'!D32+'Ter Med Reg'!D32+'Veh Med Reg'!D32+'PetrL Med Reg'!D32+'TermE Med Reg'!D32+'PetrQ Med Reg'!D32+'Comp Med Reg'!D32</f>
        <v>315.58736231290322</v>
      </c>
      <c r="E32" s="11">
        <f>'Res Med Reg'!E32+'Ind Med Reg'!E32+'Ter Med Reg'!E32+'Veh Med Reg'!E32+'PetrL Med Reg'!E32+'TermE Med Reg'!E32+'PetrQ Med Reg'!E32+'Comp Med Reg'!E32</f>
        <v>19.748575000000002</v>
      </c>
      <c r="F32" s="11">
        <f>'Res Med Reg'!F32+'Ind Med Reg'!F32+'Ter Med Reg'!F32+'Veh Med Reg'!F32+'PetrL Med Reg'!F32+'TermE Med Reg'!F32+'PetrQ Med Reg'!F32+'Comp Med Reg'!F32</f>
        <v>29.436840000000004</v>
      </c>
      <c r="G32" s="11">
        <f>'Res Med Reg'!G32+'Ind Med Reg'!G32+'Ter Med Reg'!G32+'Veh Med Reg'!G32+'PetrL Med Reg'!G32+'TermE Med Reg'!G32+'PetrQ Med Reg'!G32+'Comp Med Reg'!G32</f>
        <v>139.18981845161289</v>
      </c>
      <c r="H32" s="11">
        <f>'Res Med Reg'!H32+'Ind Med Reg'!H32+'Ter Med Reg'!H32+'Veh Med Reg'!H32+'PetrL Med Reg'!H32+'TermE Med Reg'!H32+'PetrQ Med Reg'!H32+'Comp Med Reg'!H32</f>
        <v>12.459282</v>
      </c>
      <c r="I32" s="11">
        <f>'Res Med Reg'!I32+'Ind Med Reg'!I32+'Ter Med Reg'!I32+'Veh Med Reg'!I32+'PetrL Med Reg'!I32+'TermE Med Reg'!I32+'PetrQ Med Reg'!I32+'Comp Med Reg'!I32</f>
        <v>40.915633000000007</v>
      </c>
      <c r="J32" s="11">
        <f>'Res Med Reg'!J32+'Ind Med Reg'!J32+'Ter Med Reg'!J32+'Veh Med Reg'!J32+'PetrL Med Reg'!J32+'TermE Med Reg'!J32+'PetrQ Med Reg'!J32+'Comp Med Reg'!J32</f>
        <v>61.357704870967751</v>
      </c>
      <c r="K32" s="11">
        <f>'Res Med Reg'!K32+'Ind Med Reg'!K32+'Ter Med Reg'!K32+'Veh Med Reg'!K32+'PetrL Med Reg'!K32+'TermE Med Reg'!K32+'PetrQ Med Reg'!K32+'Comp Med Reg'!K32</f>
        <v>29.089631000000008</v>
      </c>
      <c r="L32" s="12">
        <f t="shared" si="0"/>
        <v>826.04516408709674</v>
      </c>
      <c r="M32" s="12">
        <f t="shared" si="1"/>
        <v>0</v>
      </c>
      <c r="N32" s="12">
        <f>L32-'Agreg AMB'!D31</f>
        <v>0</v>
      </c>
      <c r="O32" s="12"/>
      <c r="P32" s="4">
        <v>40664</v>
      </c>
      <c r="Q32" s="11">
        <f>'Res Med Reg'!$L32</f>
        <v>127.50669100000003</v>
      </c>
      <c r="R32" s="11">
        <f>'Ind Med Reg'!$L32</f>
        <v>245.19020700000004</v>
      </c>
      <c r="S32" s="11">
        <f>'Ter Med Reg'!$L32</f>
        <v>43.899999000000008</v>
      </c>
      <c r="T32" s="11">
        <f>'Veh Med Reg'!$L32</f>
        <v>79.284568000000007</v>
      </c>
      <c r="U32" s="11">
        <f>'PetrL Med Reg'!$L32</f>
        <v>126.53010999999998</v>
      </c>
      <c r="V32" s="11">
        <f>'PetrQ Med Reg'!$L32</f>
        <v>20.548513</v>
      </c>
      <c r="W32" s="11">
        <f>'TermE Med Reg'!$L32</f>
        <v>160.63328308709674</v>
      </c>
      <c r="X32" s="11">
        <f>'Comp Med Reg'!$L32</f>
        <v>22.451793000000002</v>
      </c>
      <c r="Y32" s="11">
        <f t="shared" si="2"/>
        <v>826.04516408709674</v>
      </c>
    </row>
    <row r="33" spans="2:25" x14ac:dyDescent="0.25">
      <c r="B33" s="4">
        <v>40695</v>
      </c>
      <c r="C33" s="11">
        <f>'Res Med Reg'!C33+'Ind Med Reg'!C33+'Ter Med Reg'!C33+'Veh Med Reg'!C33+'PetrL Med Reg'!C33+'TermE Med Reg'!C33+'PetrQ Med Reg'!C33+'Comp Med Reg'!C33</f>
        <v>179.89460299999996</v>
      </c>
      <c r="D33" s="11">
        <f>'Res Med Reg'!D33+'Ind Med Reg'!D33+'Ter Med Reg'!D33+'Veh Med Reg'!D33+'PetrL Med Reg'!D33+'TermE Med Reg'!D33+'PetrQ Med Reg'!D33+'Comp Med Reg'!D33</f>
        <v>332.30127778333332</v>
      </c>
      <c r="E33" s="11">
        <f>'Res Med Reg'!E33+'Ind Med Reg'!E33+'Ter Med Reg'!E33+'Veh Med Reg'!E33+'PetrL Med Reg'!E33+'TermE Med Reg'!E33+'PetrQ Med Reg'!E33+'Comp Med Reg'!E33</f>
        <v>20.345237000000001</v>
      </c>
      <c r="F33" s="11">
        <f>'Res Med Reg'!F33+'Ind Med Reg'!F33+'Ter Med Reg'!F33+'Veh Med Reg'!F33+'PetrL Med Reg'!F33+'TermE Med Reg'!F33+'PetrQ Med Reg'!F33+'Comp Med Reg'!F33</f>
        <v>29.914290000000001</v>
      </c>
      <c r="G33" s="11">
        <f>'Res Med Reg'!G33+'Ind Med Reg'!G33+'Ter Med Reg'!G33+'Veh Med Reg'!G33+'PetrL Med Reg'!G33+'TermE Med Reg'!G33+'PetrQ Med Reg'!G33+'Comp Med Reg'!G33</f>
        <v>118.84665933333335</v>
      </c>
      <c r="H33" s="11">
        <f>'Res Med Reg'!H33+'Ind Med Reg'!H33+'Ter Med Reg'!H33+'Veh Med Reg'!H33+'PetrL Med Reg'!H33+'TermE Med Reg'!H33+'PetrQ Med Reg'!H33+'Comp Med Reg'!H33</f>
        <v>13.656044999999995</v>
      </c>
      <c r="I33" s="11">
        <f>'Res Med Reg'!I33+'Ind Med Reg'!I33+'Ter Med Reg'!I33+'Veh Med Reg'!I33+'PetrL Med Reg'!I33+'TermE Med Reg'!I33+'PetrQ Med Reg'!I33+'Comp Med Reg'!I33</f>
        <v>41.495038999999991</v>
      </c>
      <c r="J33" s="11">
        <f>'Res Med Reg'!J33+'Ind Med Reg'!J33+'Ter Med Reg'!J33+'Veh Med Reg'!J33+'PetrL Med Reg'!J33+'TermE Med Reg'!J33+'PetrQ Med Reg'!J33+'Comp Med Reg'!J33</f>
        <v>61.046078333333327</v>
      </c>
      <c r="K33" s="11">
        <f>'Res Med Reg'!K33+'Ind Med Reg'!K33+'Ter Med Reg'!K33+'Veh Med Reg'!K33+'PetrL Med Reg'!K33+'TermE Med Reg'!K33+'PetrQ Med Reg'!K33+'Comp Med Reg'!K33</f>
        <v>33.690886999999996</v>
      </c>
      <c r="L33" s="12">
        <f t="shared" si="0"/>
        <v>831.19011644999989</v>
      </c>
      <c r="M33" s="12">
        <f t="shared" si="1"/>
        <v>0</v>
      </c>
      <c r="N33" s="12">
        <f>L33-'Agreg AMB'!D32</f>
        <v>0</v>
      </c>
      <c r="O33" s="12"/>
      <c r="P33" s="4">
        <v>40695</v>
      </c>
      <c r="Q33" s="11">
        <f>'Res Med Reg'!$L33</f>
        <v>130.41539299999997</v>
      </c>
      <c r="R33" s="11">
        <f>'Ind Med Reg'!$L33</f>
        <v>252.76372900000001</v>
      </c>
      <c r="S33" s="11">
        <f>'Ter Med Reg'!$L33</f>
        <v>45.242536999999992</v>
      </c>
      <c r="T33" s="11">
        <f>'Veh Med Reg'!$L33</f>
        <v>80.327736000000002</v>
      </c>
      <c r="U33" s="11">
        <f>'PetrL Med Reg'!$L33</f>
        <v>121.21360000000003</v>
      </c>
      <c r="V33" s="11">
        <f>'PetrQ Med Reg'!$L33</f>
        <v>20.897611000000001</v>
      </c>
      <c r="W33" s="11">
        <f>'TermE Med Reg'!$L33</f>
        <v>160.10628244999995</v>
      </c>
      <c r="X33" s="11">
        <f>'Comp Med Reg'!$L33</f>
        <v>20.223227999999995</v>
      </c>
      <c r="Y33" s="11">
        <f t="shared" si="2"/>
        <v>831.19011644999989</v>
      </c>
    </row>
    <row r="34" spans="2:25" x14ac:dyDescent="0.25">
      <c r="B34" s="4">
        <v>40725</v>
      </c>
      <c r="C34" s="11">
        <f>'Res Med Reg'!C34+'Ind Med Reg'!C34+'Ter Med Reg'!C34+'Veh Med Reg'!C34+'PetrL Med Reg'!C34+'TermE Med Reg'!C34+'PetrQ Med Reg'!C34+'Comp Med Reg'!C34</f>
        <v>175.28778399999999</v>
      </c>
      <c r="D34" s="11">
        <f>'Res Med Reg'!D34+'Ind Med Reg'!D34+'Ter Med Reg'!D34+'Veh Med Reg'!D34+'PetrL Med Reg'!D34+'TermE Med Reg'!D34+'PetrQ Med Reg'!D34+'Comp Med Reg'!D34</f>
        <v>349.14084799032258</v>
      </c>
      <c r="E34" s="11">
        <f>'Res Med Reg'!E34+'Ind Med Reg'!E34+'Ter Med Reg'!E34+'Veh Med Reg'!E34+'PetrL Med Reg'!E34+'TermE Med Reg'!E34+'PetrQ Med Reg'!E34+'Comp Med Reg'!E34</f>
        <v>16.545884000000001</v>
      </c>
      <c r="F34" s="11">
        <f>'Res Med Reg'!F34+'Ind Med Reg'!F34+'Ter Med Reg'!F34+'Veh Med Reg'!F34+'PetrL Med Reg'!F34+'TermE Med Reg'!F34+'PetrQ Med Reg'!F34+'Comp Med Reg'!F34</f>
        <v>28.172660999999998</v>
      </c>
      <c r="G34" s="11">
        <f>'Res Med Reg'!G34+'Ind Med Reg'!G34+'Ter Med Reg'!G34+'Veh Med Reg'!G34+'PetrL Med Reg'!G34+'TermE Med Reg'!G34+'PetrQ Med Reg'!G34+'Comp Med Reg'!G34</f>
        <v>134.48843409677423</v>
      </c>
      <c r="H34" s="11">
        <f>'Res Med Reg'!H34+'Ind Med Reg'!H34+'Ter Med Reg'!H34+'Veh Med Reg'!H34+'PetrL Med Reg'!H34+'TermE Med Reg'!H34+'PetrQ Med Reg'!H34+'Comp Med Reg'!H34</f>
        <v>13.837286000000001</v>
      </c>
      <c r="I34" s="11">
        <f>'Res Med Reg'!I34+'Ind Med Reg'!I34+'Ter Med Reg'!I34+'Veh Med Reg'!I34+'PetrL Med Reg'!I34+'TermE Med Reg'!I34+'PetrQ Med Reg'!I34+'Comp Med Reg'!I34</f>
        <v>44.873466000000001</v>
      </c>
      <c r="J34" s="11">
        <f>'Res Med Reg'!J34+'Ind Med Reg'!J34+'Ter Med Reg'!J34+'Veh Med Reg'!J34+'PetrL Med Reg'!J34+'TermE Med Reg'!J34+'PetrQ Med Reg'!J34+'Comp Med Reg'!J34</f>
        <v>60.793811000000005</v>
      </c>
      <c r="K34" s="11">
        <f>'Res Med Reg'!K34+'Ind Med Reg'!K34+'Ter Med Reg'!K34+'Veh Med Reg'!K34+'PetrL Med Reg'!K34+'TermE Med Reg'!K34+'PetrQ Med Reg'!K34+'Comp Med Reg'!K34</f>
        <v>35.622172999999997</v>
      </c>
      <c r="L34" s="12">
        <f t="shared" si="0"/>
        <v>858.76234708709671</v>
      </c>
      <c r="M34" s="12">
        <f t="shared" si="1"/>
        <v>0</v>
      </c>
      <c r="N34" s="12">
        <f>L34-'Agreg AMB'!D33</f>
        <v>0</v>
      </c>
      <c r="O34" s="12"/>
      <c r="P34" s="4">
        <v>40725</v>
      </c>
      <c r="Q34" s="11">
        <f>'Res Med Reg'!$L34</f>
        <v>125.73631599999999</v>
      </c>
      <c r="R34" s="11">
        <f>'Ind Med Reg'!$L34</f>
        <v>249.33442599999998</v>
      </c>
      <c r="S34" s="11">
        <f>'Ter Med Reg'!$L34</f>
        <v>44.172145</v>
      </c>
      <c r="T34" s="11">
        <f>'Veh Med Reg'!$L34</f>
        <v>79.690498000000019</v>
      </c>
      <c r="U34" s="11">
        <f>'PetrL Med Reg'!$L34</f>
        <v>132.57948100000002</v>
      </c>
      <c r="V34" s="11">
        <f>'PetrQ Med Reg'!$L34</f>
        <v>22.707758999999999</v>
      </c>
      <c r="W34" s="11">
        <f>'TermE Med Reg'!$L34</f>
        <v>180.75251508709675</v>
      </c>
      <c r="X34" s="11">
        <f>'Comp Med Reg'!$L34</f>
        <v>23.789207000000001</v>
      </c>
      <c r="Y34" s="11">
        <f t="shared" si="2"/>
        <v>858.76234708709683</v>
      </c>
    </row>
    <row r="35" spans="2:25" x14ac:dyDescent="0.25">
      <c r="B35" s="4">
        <v>40756</v>
      </c>
      <c r="C35" s="11">
        <f>'Res Med Reg'!C35+'Ind Med Reg'!C35+'Ter Med Reg'!C35+'Veh Med Reg'!C35+'PetrL Med Reg'!C35+'TermE Med Reg'!C35+'PetrQ Med Reg'!C35+'Comp Med Reg'!C35</f>
        <v>180.76853800000001</v>
      </c>
      <c r="D35" s="11">
        <f>'Res Med Reg'!D35+'Ind Med Reg'!D35+'Ter Med Reg'!D35+'Veh Med Reg'!D35+'PetrL Med Reg'!D35+'TermE Med Reg'!D35+'PetrQ Med Reg'!D35+'Comp Med Reg'!D35</f>
        <v>380.75091354516132</v>
      </c>
      <c r="E35" s="11">
        <f>'Res Med Reg'!E35+'Ind Med Reg'!E35+'Ter Med Reg'!E35+'Veh Med Reg'!E35+'PetrL Med Reg'!E35+'TermE Med Reg'!E35+'PetrQ Med Reg'!E35+'Comp Med Reg'!E35</f>
        <v>18.332801000000003</v>
      </c>
      <c r="F35" s="11">
        <f>'Res Med Reg'!F35+'Ind Med Reg'!F35+'Ter Med Reg'!F35+'Veh Med Reg'!F35+'PetrL Med Reg'!F35+'TermE Med Reg'!F35+'PetrQ Med Reg'!F35+'Comp Med Reg'!F35</f>
        <v>28.878309999999999</v>
      </c>
      <c r="G35" s="11">
        <f>'Res Med Reg'!G35+'Ind Med Reg'!G35+'Ter Med Reg'!G35+'Veh Med Reg'!G35+'PetrL Med Reg'!G35+'TermE Med Reg'!G35+'PetrQ Med Reg'!G35+'Comp Med Reg'!G35</f>
        <v>148.6464696032258</v>
      </c>
      <c r="H35" s="11">
        <f>'Res Med Reg'!H35+'Ind Med Reg'!H35+'Ter Med Reg'!H35+'Veh Med Reg'!H35+'PetrL Med Reg'!H35+'TermE Med Reg'!H35+'PetrQ Med Reg'!H35+'Comp Med Reg'!H35</f>
        <v>13.174991</v>
      </c>
      <c r="I35" s="11">
        <f>'Res Med Reg'!I35+'Ind Med Reg'!I35+'Ter Med Reg'!I35+'Veh Med Reg'!I35+'PetrL Med Reg'!I35+'TermE Med Reg'!I35+'PetrQ Med Reg'!I35+'Comp Med Reg'!I35</f>
        <v>42.232209999999995</v>
      </c>
      <c r="J35" s="11">
        <f>'Res Med Reg'!J35+'Ind Med Reg'!J35+'Ter Med Reg'!J35+'Veh Med Reg'!J35+'PetrL Med Reg'!J35+'TermE Med Reg'!J35+'PetrQ Med Reg'!J35+'Comp Med Reg'!J35</f>
        <v>61.489323999999996</v>
      </c>
      <c r="K35" s="11">
        <f>'Res Med Reg'!K35+'Ind Med Reg'!K35+'Ter Med Reg'!K35+'Veh Med Reg'!K35+'PetrL Med Reg'!K35+'TermE Med Reg'!K35+'PetrQ Med Reg'!K35+'Comp Med Reg'!K35</f>
        <v>39.619824999999992</v>
      </c>
      <c r="L35" s="12">
        <f t="shared" si="0"/>
        <v>913.8933821483871</v>
      </c>
      <c r="M35" s="12">
        <f t="shared" si="1"/>
        <v>0</v>
      </c>
      <c r="N35" s="12">
        <f>L35-'Agreg AMB'!D34</f>
        <v>0</v>
      </c>
      <c r="O35" s="12"/>
      <c r="P35" s="4">
        <v>40756</v>
      </c>
      <c r="Q35" s="11">
        <f>'Res Med Reg'!$L35</f>
        <v>129.24702199999999</v>
      </c>
      <c r="R35" s="11">
        <f>'Ind Med Reg'!$L35</f>
        <v>253.19939900000008</v>
      </c>
      <c r="S35" s="11">
        <f>'Ter Med Reg'!$L35</f>
        <v>47.099578999999991</v>
      </c>
      <c r="T35" s="11">
        <f>'Veh Med Reg'!$L35</f>
        <v>81.983498999999995</v>
      </c>
      <c r="U35" s="11">
        <f>'PetrL Med Reg'!$L35</f>
        <v>126.166827</v>
      </c>
      <c r="V35" s="11">
        <f>'PetrQ Med Reg'!$L35</f>
        <v>23.282151000000002</v>
      </c>
      <c r="W35" s="11">
        <f>'TermE Med Reg'!$L35</f>
        <v>228.68353114838712</v>
      </c>
      <c r="X35" s="11">
        <f>'Comp Med Reg'!$L35</f>
        <v>24.231373999999999</v>
      </c>
      <c r="Y35" s="11">
        <f t="shared" si="2"/>
        <v>913.89338214838722</v>
      </c>
    </row>
    <row r="36" spans="2:25" x14ac:dyDescent="0.25">
      <c r="B36" s="4">
        <v>40787</v>
      </c>
      <c r="C36" s="11">
        <f>'Res Med Reg'!C36+'Ind Med Reg'!C36+'Ter Med Reg'!C36+'Veh Med Reg'!C36+'PetrL Med Reg'!C36+'TermE Med Reg'!C36+'PetrQ Med Reg'!C36+'Comp Med Reg'!C36</f>
        <v>188.04464599999997</v>
      </c>
      <c r="D36" s="11">
        <f>'Res Med Reg'!D36+'Ind Med Reg'!D36+'Ter Med Reg'!D36+'Veh Med Reg'!D36+'PetrL Med Reg'!D36+'TermE Med Reg'!D36+'PetrQ Med Reg'!D36+'Comp Med Reg'!D36</f>
        <v>406.39482302000005</v>
      </c>
      <c r="E36" s="11">
        <f>'Res Med Reg'!E36+'Ind Med Reg'!E36+'Ter Med Reg'!E36+'Veh Med Reg'!E36+'PetrL Med Reg'!E36+'TermE Med Reg'!E36+'PetrQ Med Reg'!E36+'Comp Med Reg'!E36</f>
        <v>20.473606999999991</v>
      </c>
      <c r="F36" s="11">
        <f>'Res Med Reg'!F36+'Ind Med Reg'!F36+'Ter Med Reg'!F36+'Veh Med Reg'!F36+'PetrL Med Reg'!F36+'TermE Med Reg'!F36+'PetrQ Med Reg'!F36+'Comp Med Reg'!F36</f>
        <v>29.779085999999992</v>
      </c>
      <c r="G36" s="11">
        <f>'Res Med Reg'!G36+'Ind Med Reg'!G36+'Ter Med Reg'!G36+'Veh Med Reg'!G36+'PetrL Med Reg'!G36+'TermE Med Reg'!G36+'PetrQ Med Reg'!G36+'Comp Med Reg'!G36</f>
        <v>142.80681142999998</v>
      </c>
      <c r="H36" s="11">
        <f>'Res Med Reg'!H36+'Ind Med Reg'!H36+'Ter Med Reg'!H36+'Veh Med Reg'!H36+'PetrL Med Reg'!H36+'TermE Med Reg'!H36+'PetrQ Med Reg'!H36+'Comp Med Reg'!H36</f>
        <v>13.376290999999997</v>
      </c>
      <c r="I36" s="11">
        <f>'Res Med Reg'!I36+'Ind Med Reg'!I36+'Ter Med Reg'!I36+'Veh Med Reg'!I36+'PetrL Med Reg'!I36+'TermE Med Reg'!I36+'PetrQ Med Reg'!I36+'Comp Med Reg'!I36</f>
        <v>43.975696999999997</v>
      </c>
      <c r="J36" s="11">
        <f>'Res Med Reg'!J36+'Ind Med Reg'!J36+'Ter Med Reg'!J36+'Veh Med Reg'!J36+'PetrL Med Reg'!J36+'TermE Med Reg'!J36+'PetrQ Med Reg'!J36+'Comp Med Reg'!J36</f>
        <v>61.89126599999998</v>
      </c>
      <c r="K36" s="11">
        <f>'Res Med Reg'!K36+'Ind Med Reg'!K36+'Ter Med Reg'!K36+'Veh Med Reg'!K36+'PetrL Med Reg'!K36+'TermE Med Reg'!K36+'PetrQ Med Reg'!K36+'Comp Med Reg'!K36</f>
        <v>38.30895799999999</v>
      </c>
      <c r="L36" s="12">
        <f t="shared" si="0"/>
        <v>945.05118544999993</v>
      </c>
      <c r="M36" s="12">
        <f t="shared" si="1"/>
        <v>0</v>
      </c>
      <c r="N36" s="12">
        <f>L36-'Agreg AMB'!D35</f>
        <v>0</v>
      </c>
      <c r="O36" s="12"/>
      <c r="P36" s="4">
        <v>40787</v>
      </c>
      <c r="Q36" s="11">
        <f>'Res Med Reg'!$L36</f>
        <v>132.36271099999999</v>
      </c>
      <c r="R36" s="11">
        <f>'Ind Med Reg'!$L36</f>
        <v>273.37943799999994</v>
      </c>
      <c r="S36" s="11">
        <f>'Ter Med Reg'!$L36</f>
        <v>48.324597000000018</v>
      </c>
      <c r="T36" s="11">
        <f>'Veh Med Reg'!$L36</f>
        <v>83.668591000000006</v>
      </c>
      <c r="U36" s="11">
        <f>'PetrL Med Reg'!$L36</f>
        <v>120.50048799999999</v>
      </c>
      <c r="V36" s="11">
        <f>'PetrQ Med Reg'!$L36</f>
        <v>24.337737000000001</v>
      </c>
      <c r="W36" s="11">
        <f>'TermE Med Reg'!$L36</f>
        <v>241.98987545000003</v>
      </c>
      <c r="X36" s="11">
        <f>'Comp Med Reg'!$L36</f>
        <v>20.487748</v>
      </c>
      <c r="Y36" s="11">
        <f t="shared" si="2"/>
        <v>945.05118544999993</v>
      </c>
    </row>
    <row r="37" spans="2:25" x14ac:dyDescent="0.25">
      <c r="B37" s="4">
        <v>40817</v>
      </c>
      <c r="C37" s="11">
        <f>'Res Med Reg'!C37+'Ind Med Reg'!C37+'Ter Med Reg'!C37+'Veh Med Reg'!C37+'PetrL Med Reg'!C37+'TermE Med Reg'!C37+'PetrQ Med Reg'!C37+'Comp Med Reg'!C37</f>
        <v>182.30994661290325</v>
      </c>
      <c r="D37" s="11">
        <f>'Res Med Reg'!D37+'Ind Med Reg'!D37+'Ter Med Reg'!D37+'Veh Med Reg'!D37+'PetrL Med Reg'!D37+'TermE Med Reg'!D37+'PetrQ Med Reg'!D37+'Comp Med Reg'!D37</f>
        <v>415.76145309032262</v>
      </c>
      <c r="E37" s="11">
        <f>'Res Med Reg'!E37+'Ind Med Reg'!E37+'Ter Med Reg'!E37+'Veh Med Reg'!E37+'PetrL Med Reg'!E37+'TermE Med Reg'!E37+'PetrQ Med Reg'!E37+'Comp Med Reg'!E37</f>
        <v>18.699128999999999</v>
      </c>
      <c r="F37" s="11">
        <f>'Res Med Reg'!F37+'Ind Med Reg'!F37+'Ter Med Reg'!F37+'Veh Med Reg'!F37+'PetrL Med Reg'!F37+'TermE Med Reg'!F37+'PetrQ Med Reg'!F37+'Comp Med Reg'!F37</f>
        <v>29.731190000000002</v>
      </c>
      <c r="G37" s="11">
        <f>'Res Med Reg'!G37+'Ind Med Reg'!G37+'Ter Med Reg'!G37+'Veh Med Reg'!G37+'PetrL Med Reg'!G37+'TermE Med Reg'!G37+'PetrQ Med Reg'!G37+'Comp Med Reg'!G37</f>
        <v>115.77968817419354</v>
      </c>
      <c r="H37" s="11">
        <f>'Res Med Reg'!H37+'Ind Med Reg'!H37+'Ter Med Reg'!H37+'Veh Med Reg'!H37+'PetrL Med Reg'!H37+'TermE Med Reg'!H37+'PetrQ Med Reg'!H37+'Comp Med Reg'!H37</f>
        <v>11.333877999999999</v>
      </c>
      <c r="I37" s="11">
        <f>'Res Med Reg'!I37+'Ind Med Reg'!I37+'Ter Med Reg'!I37+'Veh Med Reg'!I37+'PetrL Med Reg'!I37+'TermE Med Reg'!I37+'PetrQ Med Reg'!I37+'Comp Med Reg'!I37</f>
        <v>42.175164000000002</v>
      </c>
      <c r="J37" s="11">
        <f>'Res Med Reg'!J37+'Ind Med Reg'!J37+'Ter Med Reg'!J37+'Veh Med Reg'!J37+'PetrL Med Reg'!J37+'TermE Med Reg'!J37+'PetrQ Med Reg'!J37+'Comp Med Reg'!J37</f>
        <v>62.143208999999992</v>
      </c>
      <c r="K37" s="11">
        <f>'Res Med Reg'!K37+'Ind Med Reg'!K37+'Ter Med Reg'!K37+'Veh Med Reg'!K37+'PetrL Med Reg'!K37+'TermE Med Reg'!K37+'PetrQ Med Reg'!K37+'Comp Med Reg'!K37</f>
        <v>33.476399000000001</v>
      </c>
      <c r="L37" s="12">
        <f t="shared" si="0"/>
        <v>911.41005687741938</v>
      </c>
      <c r="M37" s="12">
        <f t="shared" si="1"/>
        <v>0</v>
      </c>
      <c r="N37" s="12">
        <f>L37-'Agreg AMB'!D36</f>
        <v>0</v>
      </c>
      <c r="O37" s="12"/>
      <c r="P37" s="4">
        <v>40817</v>
      </c>
      <c r="Q37" s="11">
        <f>'Res Med Reg'!$L37</f>
        <v>128.670219</v>
      </c>
      <c r="R37" s="11">
        <f>'Ind Med Reg'!$L37</f>
        <v>270.89179100000001</v>
      </c>
      <c r="S37" s="11">
        <f>'Ter Med Reg'!$L37</f>
        <v>44.901150000000001</v>
      </c>
      <c r="T37" s="11">
        <f>'Veh Med Reg'!$L37</f>
        <v>80.507922999999991</v>
      </c>
      <c r="U37" s="11">
        <f>'PetrL Med Reg'!$L37</f>
        <v>113.41431</v>
      </c>
      <c r="V37" s="11">
        <f>'PetrQ Med Reg'!$L37</f>
        <v>24.301585000000006</v>
      </c>
      <c r="W37" s="11">
        <f>'TermE Med Reg'!$L37</f>
        <v>227.95216587741936</v>
      </c>
      <c r="X37" s="11">
        <f>'Comp Med Reg'!$L37</f>
        <v>20.770913</v>
      </c>
      <c r="Y37" s="11">
        <f t="shared" si="2"/>
        <v>911.41005687741938</v>
      </c>
    </row>
    <row r="38" spans="2:25" x14ac:dyDescent="0.25">
      <c r="B38" s="4">
        <v>40848</v>
      </c>
      <c r="C38" s="11">
        <f>'Res Med Reg'!C38+'Ind Med Reg'!C38+'Ter Med Reg'!C38+'Veh Med Reg'!C38+'PetrL Med Reg'!C38+'TermE Med Reg'!C38+'PetrQ Med Reg'!C38+'Comp Med Reg'!C38</f>
        <v>182.66794400000001</v>
      </c>
      <c r="D38" s="11">
        <f>'Res Med Reg'!D38+'Ind Med Reg'!D38+'Ter Med Reg'!D38+'Veh Med Reg'!D38+'PetrL Med Reg'!D38+'TermE Med Reg'!D38+'PetrQ Med Reg'!D38+'Comp Med Reg'!D38</f>
        <v>396.17469665333329</v>
      </c>
      <c r="E38" s="11">
        <f>'Res Med Reg'!E38+'Ind Med Reg'!E38+'Ter Med Reg'!E38+'Veh Med Reg'!E38+'PetrL Med Reg'!E38+'TermE Med Reg'!E38+'PetrQ Med Reg'!E38+'Comp Med Reg'!E38</f>
        <v>18.822309999999995</v>
      </c>
      <c r="F38" s="11">
        <f>'Res Med Reg'!F38+'Ind Med Reg'!F38+'Ter Med Reg'!F38+'Veh Med Reg'!F38+'PetrL Med Reg'!F38+'TermE Med Reg'!F38+'PetrQ Med Reg'!F38+'Comp Med Reg'!F38</f>
        <v>28.190536999999996</v>
      </c>
      <c r="G38" s="11">
        <f>'Res Med Reg'!G38+'Ind Med Reg'!G38+'Ter Med Reg'!G38+'Veh Med Reg'!G38+'PetrL Med Reg'!G38+'TermE Med Reg'!G38+'PetrQ Med Reg'!G38+'Comp Med Reg'!G38</f>
        <v>131.97238933</v>
      </c>
      <c r="H38" s="11">
        <f>'Res Med Reg'!H38+'Ind Med Reg'!H38+'Ter Med Reg'!H38+'Veh Med Reg'!H38+'PetrL Med Reg'!H38+'TermE Med Reg'!H38+'PetrQ Med Reg'!H38+'Comp Med Reg'!H38</f>
        <v>14.027955999999996</v>
      </c>
      <c r="I38" s="11">
        <f>'Res Med Reg'!I38+'Ind Med Reg'!I38+'Ter Med Reg'!I38+'Veh Med Reg'!I38+'PetrL Med Reg'!I38+'TermE Med Reg'!I38+'PetrQ Med Reg'!I38+'Comp Med Reg'!I38</f>
        <v>42.186052000000004</v>
      </c>
      <c r="J38" s="11">
        <f>'Res Med Reg'!J38+'Ind Med Reg'!J38+'Ter Med Reg'!J38+'Veh Med Reg'!J38+'PetrL Med Reg'!J38+'TermE Med Reg'!J38+'PetrQ Med Reg'!J38+'Comp Med Reg'!J38</f>
        <v>56.292830999999993</v>
      </c>
      <c r="K38" s="11">
        <f>'Res Med Reg'!K38+'Ind Med Reg'!K38+'Ter Med Reg'!K38+'Veh Med Reg'!K38+'PetrL Med Reg'!K38+'TermE Med Reg'!K38+'PetrQ Med Reg'!K38+'Comp Med Reg'!K38</f>
        <v>33.883192000000001</v>
      </c>
      <c r="L38" s="12">
        <f t="shared" si="0"/>
        <v>904.21790798333325</v>
      </c>
      <c r="M38" s="12">
        <f t="shared" si="1"/>
        <v>0</v>
      </c>
      <c r="N38" s="12">
        <f>L38-'Agreg AMB'!D37</f>
        <v>0</v>
      </c>
      <c r="O38" s="12"/>
      <c r="P38" s="4">
        <v>40848</v>
      </c>
      <c r="Q38" s="11">
        <f>'Res Med Reg'!$L38</f>
        <v>130.59625299999999</v>
      </c>
      <c r="R38" s="11">
        <f>'Ind Med Reg'!$L38</f>
        <v>256.80163599999997</v>
      </c>
      <c r="S38" s="11">
        <f>'Ter Med Reg'!$L38</f>
        <v>45.66305999999998</v>
      </c>
      <c r="T38" s="11">
        <f>'Veh Med Reg'!$L38</f>
        <v>79.183378000000005</v>
      </c>
      <c r="U38" s="11">
        <f>'PetrL Med Reg'!$L38</f>
        <v>123.96090600000001</v>
      </c>
      <c r="V38" s="11">
        <f>'PetrQ Med Reg'!$L38</f>
        <v>23.831256</v>
      </c>
      <c r="W38" s="11">
        <f>'TermE Med Reg'!$L38</f>
        <v>223.49044098333334</v>
      </c>
      <c r="X38" s="11">
        <f>'Comp Med Reg'!$L38</f>
        <v>20.690978000000001</v>
      </c>
      <c r="Y38" s="11">
        <f t="shared" si="2"/>
        <v>904.21790798333325</v>
      </c>
    </row>
    <row r="39" spans="2:25" x14ac:dyDescent="0.25">
      <c r="B39" s="4">
        <v>40878</v>
      </c>
      <c r="C39" s="11">
        <f>'Res Med Reg'!C39+'Ind Med Reg'!C39+'Ter Med Reg'!C39+'Veh Med Reg'!C39+'PetrL Med Reg'!C39+'TermE Med Reg'!C39+'PetrQ Med Reg'!C39+'Comp Med Reg'!C39</f>
        <v>177.94857999999999</v>
      </c>
      <c r="D39" s="11">
        <f>'Res Med Reg'!D39+'Ind Med Reg'!D39+'Ter Med Reg'!D39+'Veh Med Reg'!D39+'PetrL Med Reg'!D39+'TermE Med Reg'!D39+'PetrQ Med Reg'!D39+'Comp Med Reg'!D39</f>
        <v>382.25623225161291</v>
      </c>
      <c r="E39" s="11">
        <f>'Res Med Reg'!E39+'Ind Med Reg'!E39+'Ter Med Reg'!E39+'Veh Med Reg'!E39+'PetrL Med Reg'!E39+'TermE Med Reg'!E39+'PetrQ Med Reg'!E39+'Comp Med Reg'!E39</f>
        <v>20.220187999999997</v>
      </c>
      <c r="F39" s="11">
        <f>'Res Med Reg'!F39+'Ind Med Reg'!F39+'Ter Med Reg'!F39+'Veh Med Reg'!F39+'PetrL Med Reg'!F39+'TermE Med Reg'!F39+'PetrQ Med Reg'!F39+'Comp Med Reg'!F39</f>
        <v>24.020160919999999</v>
      </c>
      <c r="G39" s="11">
        <f>'Res Med Reg'!G39+'Ind Med Reg'!G39+'Ter Med Reg'!G39+'Veh Med Reg'!G39+'PetrL Med Reg'!G39+'TermE Med Reg'!G39+'PetrQ Med Reg'!G39+'Comp Med Reg'!G39</f>
        <v>134.18465127419356</v>
      </c>
      <c r="H39" s="11">
        <f>'Res Med Reg'!H39+'Ind Med Reg'!H39+'Ter Med Reg'!H39+'Veh Med Reg'!H39+'PetrL Med Reg'!H39+'TermE Med Reg'!H39+'PetrQ Med Reg'!H39+'Comp Med Reg'!H39</f>
        <v>11.247512000000004</v>
      </c>
      <c r="I39" s="11">
        <f>'Res Med Reg'!I39+'Ind Med Reg'!I39+'Ter Med Reg'!I39+'Veh Med Reg'!I39+'PetrL Med Reg'!I39+'TermE Med Reg'!I39+'PetrQ Med Reg'!I39+'Comp Med Reg'!I39</f>
        <v>35.856745000000004</v>
      </c>
      <c r="J39" s="11">
        <f>'Res Med Reg'!J39+'Ind Med Reg'!J39+'Ter Med Reg'!J39+'Veh Med Reg'!J39+'PetrL Med Reg'!J39+'TermE Med Reg'!J39+'PetrQ Med Reg'!J39+'Comp Med Reg'!J39</f>
        <v>44.565645000000004</v>
      </c>
      <c r="K39" s="11">
        <f>'Res Med Reg'!K39+'Ind Med Reg'!K39+'Ter Med Reg'!K39+'Veh Med Reg'!K39+'PetrL Med Reg'!K39+'TermE Med Reg'!K39+'PetrQ Med Reg'!K39+'Comp Med Reg'!K39</f>
        <v>36.561594479999997</v>
      </c>
      <c r="L39" s="12">
        <f t="shared" si="0"/>
        <v>866.8613089258065</v>
      </c>
      <c r="M39" s="12">
        <f t="shared" si="1"/>
        <v>0</v>
      </c>
      <c r="N39" s="12">
        <f>L39-'Agreg AMB'!D38</f>
        <v>0</v>
      </c>
      <c r="O39" s="12"/>
      <c r="P39" s="4">
        <v>40878</v>
      </c>
      <c r="Q39" s="11">
        <f>'Res Med Reg'!$L39</f>
        <v>124.30629000000003</v>
      </c>
      <c r="R39" s="11">
        <f>'Ind Med Reg'!$L39</f>
        <v>252.67475499999995</v>
      </c>
      <c r="S39" s="11">
        <f>'Ter Med Reg'!$L39</f>
        <v>47.009877999999979</v>
      </c>
      <c r="T39" s="11">
        <f>'Veh Med Reg'!$L39</f>
        <v>76.225264999999979</v>
      </c>
      <c r="U39" s="11">
        <f>'PetrL Med Reg'!$L39</f>
        <v>129.24102099999999</v>
      </c>
      <c r="V39" s="11">
        <f>'PetrQ Med Reg'!$L39</f>
        <v>19.739560000000001</v>
      </c>
      <c r="W39" s="11">
        <f>'TermE Med Reg'!$L39</f>
        <v>195.90881692580646</v>
      </c>
      <c r="X39" s="11">
        <f>'Comp Med Reg'!$L39</f>
        <v>21.755723000000003</v>
      </c>
      <c r="Y39" s="11">
        <f t="shared" si="2"/>
        <v>866.86130892580638</v>
      </c>
    </row>
    <row r="40" spans="2:25" x14ac:dyDescent="0.25">
      <c r="B40" s="4">
        <v>40909</v>
      </c>
      <c r="C40" s="11">
        <f>'Res Med Reg'!C40+'Ind Med Reg'!C40+'Ter Med Reg'!C40+'Veh Med Reg'!C40+'PetrL Med Reg'!C40+'TermE Med Reg'!C40+'PetrQ Med Reg'!C40+'Comp Med Reg'!C40</f>
        <v>162.76135287096773</v>
      </c>
      <c r="D40" s="11">
        <f>'Res Med Reg'!D40+'Ind Med Reg'!D40+'Ter Med Reg'!D40+'Veh Med Reg'!D40+'PetrL Med Reg'!D40+'TermE Med Reg'!D40+'PetrQ Med Reg'!D40+'Comp Med Reg'!D40</f>
        <v>346.36462479354844</v>
      </c>
      <c r="E40" s="11">
        <f>'Res Med Reg'!E40+'Ind Med Reg'!E40+'Ter Med Reg'!E40+'Veh Med Reg'!E40+'PetrL Med Reg'!E40+'TermE Med Reg'!E40+'PetrQ Med Reg'!E40+'Comp Med Reg'!E40</f>
        <v>21.798851999999997</v>
      </c>
      <c r="F40" s="11">
        <f>'Res Med Reg'!F40+'Ind Med Reg'!F40+'Ter Med Reg'!F40+'Veh Med Reg'!F40+'PetrL Med Reg'!F40+'TermE Med Reg'!F40+'PetrQ Med Reg'!F40+'Comp Med Reg'!F40</f>
        <v>25.970206999999998</v>
      </c>
      <c r="G40" s="11">
        <f>'Res Med Reg'!G40+'Ind Med Reg'!G40+'Ter Med Reg'!G40+'Veh Med Reg'!G40+'PetrL Med Reg'!G40+'TermE Med Reg'!G40+'PetrQ Med Reg'!G40+'Comp Med Reg'!G40</f>
        <v>128.95964849354837</v>
      </c>
      <c r="H40" s="11">
        <f>'Res Med Reg'!H40+'Ind Med Reg'!H40+'Ter Med Reg'!H40+'Veh Med Reg'!H40+'PetrL Med Reg'!H40+'TermE Med Reg'!H40+'PetrQ Med Reg'!H40+'Comp Med Reg'!H40</f>
        <v>10.542808999999998</v>
      </c>
      <c r="I40" s="11">
        <f>'Res Med Reg'!I40+'Ind Med Reg'!I40+'Ter Med Reg'!I40+'Veh Med Reg'!I40+'PetrL Med Reg'!I40+'TermE Med Reg'!I40+'PetrQ Med Reg'!I40+'Comp Med Reg'!I40</f>
        <v>33.853422999999999</v>
      </c>
      <c r="J40" s="11">
        <f>'Res Med Reg'!J40+'Ind Med Reg'!J40+'Ter Med Reg'!J40+'Veh Med Reg'!J40+'PetrL Med Reg'!J40+'TermE Med Reg'!J40+'PetrQ Med Reg'!J40+'Comp Med Reg'!J40</f>
        <v>57.120001999999999</v>
      </c>
      <c r="K40" s="11">
        <f>'Res Med Reg'!K40+'Ind Med Reg'!K40+'Ter Med Reg'!K40+'Veh Med Reg'!K40+'PetrL Med Reg'!K40+'TermE Med Reg'!K40+'PetrQ Med Reg'!K40+'Comp Med Reg'!K40</f>
        <v>39.723106999999999</v>
      </c>
      <c r="L40" s="12">
        <f t="shared" si="0"/>
        <v>827.09402615806459</v>
      </c>
      <c r="M40" s="12">
        <f t="shared" si="1"/>
        <v>0</v>
      </c>
      <c r="N40" s="12">
        <f>L40-'Agreg AMB'!D39</f>
        <v>0</v>
      </c>
      <c r="O40" s="12"/>
      <c r="P40" s="4">
        <v>40909</v>
      </c>
      <c r="Q40" s="11">
        <f>'Res Med Reg'!$L40</f>
        <v>119.125603</v>
      </c>
      <c r="R40" s="11">
        <f>'Ind Med Reg'!$L40</f>
        <v>250.67925200000002</v>
      </c>
      <c r="S40" s="11">
        <f>'Ter Med Reg'!$L40</f>
        <v>50.538225000000004</v>
      </c>
      <c r="T40" s="11">
        <f>'Veh Med Reg'!$L40</f>
        <v>66.128561000000005</v>
      </c>
      <c r="U40" s="11">
        <f>'PetrL Med Reg'!$L40</f>
        <v>114.26193199999999</v>
      </c>
      <c r="V40" s="11">
        <f>'PetrQ Med Reg'!$L40</f>
        <v>20.263192999999998</v>
      </c>
      <c r="W40" s="11">
        <f>'TermE Med Reg'!$L40</f>
        <v>187.59446615806453</v>
      </c>
      <c r="X40" s="11">
        <f>'Comp Med Reg'!$L40</f>
        <v>18.502793999999998</v>
      </c>
      <c r="Y40" s="11">
        <f t="shared" si="2"/>
        <v>827.09402615806448</v>
      </c>
    </row>
    <row r="41" spans="2:25" x14ac:dyDescent="0.25">
      <c r="B41" s="4">
        <v>40940</v>
      </c>
      <c r="C41" s="11">
        <f>'Res Med Reg'!C41+'Ind Med Reg'!C41+'Ter Med Reg'!C41+'Veh Med Reg'!C41+'PetrL Med Reg'!C41+'TermE Med Reg'!C41+'PetrQ Med Reg'!C41+'Comp Med Reg'!C41</f>
        <v>178.14264562068965</v>
      </c>
      <c r="D41" s="11">
        <f>'Res Med Reg'!D41+'Ind Med Reg'!D41+'Ter Med Reg'!D41+'Veh Med Reg'!D41+'PetrL Med Reg'!D41+'TermE Med Reg'!D41+'PetrQ Med Reg'!D41+'Comp Med Reg'!D41</f>
        <v>321.02937181379309</v>
      </c>
      <c r="E41" s="11">
        <f>'Res Med Reg'!E41+'Ind Med Reg'!E41+'Ter Med Reg'!E41+'Veh Med Reg'!E41+'PetrL Med Reg'!E41+'TermE Med Reg'!E41+'PetrQ Med Reg'!E41+'Comp Med Reg'!E41</f>
        <v>20.841863999999998</v>
      </c>
      <c r="F41" s="11">
        <f>'Res Med Reg'!F41+'Ind Med Reg'!F41+'Ter Med Reg'!F41+'Veh Med Reg'!F41+'PetrL Med Reg'!F41+'TermE Med Reg'!F41+'PetrQ Med Reg'!F41+'Comp Med Reg'!F41</f>
        <v>30.948830000000005</v>
      </c>
      <c r="G41" s="11">
        <f>'Res Med Reg'!G41+'Ind Med Reg'!G41+'Ter Med Reg'!G41+'Veh Med Reg'!G41+'PetrL Med Reg'!G41+'TermE Med Reg'!G41+'PetrQ Med Reg'!G41+'Comp Med Reg'!G41</f>
        <v>123.74980058620692</v>
      </c>
      <c r="H41" s="11">
        <f>'Res Med Reg'!H41+'Ind Med Reg'!H41+'Ter Med Reg'!H41+'Veh Med Reg'!H41+'PetrL Med Reg'!H41+'TermE Med Reg'!H41+'PetrQ Med Reg'!H41+'Comp Med Reg'!H41</f>
        <v>10.942117</v>
      </c>
      <c r="I41" s="11">
        <f>'Res Med Reg'!I41+'Ind Med Reg'!I41+'Ter Med Reg'!I41+'Veh Med Reg'!I41+'PetrL Med Reg'!I41+'TermE Med Reg'!I41+'PetrQ Med Reg'!I41+'Comp Med Reg'!I41</f>
        <v>40.000150999999995</v>
      </c>
      <c r="J41" s="11">
        <f>'Res Med Reg'!J41+'Ind Med Reg'!J41+'Ter Med Reg'!J41+'Veh Med Reg'!J41+'PetrL Med Reg'!J41+'TermE Med Reg'!J41+'PetrQ Med Reg'!J41+'Comp Med Reg'!J41</f>
        <v>65.195367517241394</v>
      </c>
      <c r="K41" s="11">
        <f>'Res Med Reg'!K41+'Ind Med Reg'!K41+'Ter Med Reg'!K41+'Veh Med Reg'!K41+'PetrL Med Reg'!K41+'TermE Med Reg'!K41+'PetrQ Med Reg'!K41+'Comp Med Reg'!K41</f>
        <v>39.103970000000004</v>
      </c>
      <c r="L41" s="12">
        <f t="shared" si="0"/>
        <v>829.9541175379311</v>
      </c>
      <c r="M41" s="12">
        <f t="shared" si="1"/>
        <v>0</v>
      </c>
      <c r="N41" s="12">
        <f>L41-'Agreg AMB'!D40</f>
        <v>0</v>
      </c>
      <c r="O41" s="12"/>
      <c r="P41" s="4">
        <v>40940</v>
      </c>
      <c r="Q41" s="11">
        <f>'Res Med Reg'!$L41</f>
        <v>132.51162799999997</v>
      </c>
      <c r="R41" s="11">
        <f>'Ind Med Reg'!$L41</f>
        <v>269.68340000000001</v>
      </c>
      <c r="S41" s="11">
        <f>'Ter Med Reg'!$L41</f>
        <v>56.289933999999981</v>
      </c>
      <c r="T41" s="11">
        <f>'Veh Med Reg'!$L41</f>
        <v>77.064377000000022</v>
      </c>
      <c r="U41" s="11">
        <f>'PetrL Med Reg'!$L41</f>
        <v>108.893477</v>
      </c>
      <c r="V41" s="11">
        <f>'PetrQ Med Reg'!$L41</f>
        <v>14.71313</v>
      </c>
      <c r="W41" s="11">
        <f>'TermE Med Reg'!$L41</f>
        <v>150.92517053793105</v>
      </c>
      <c r="X41" s="11">
        <f>'Comp Med Reg'!$L41</f>
        <v>19.873000999999999</v>
      </c>
      <c r="Y41" s="11">
        <f t="shared" si="2"/>
        <v>829.95411753793098</v>
      </c>
    </row>
    <row r="42" spans="2:25" x14ac:dyDescent="0.25">
      <c r="B42" s="4">
        <v>40969</v>
      </c>
      <c r="C42" s="11">
        <f>'Res Med Reg'!C42+'Ind Med Reg'!C42+'Ter Med Reg'!C42+'Veh Med Reg'!C42+'PetrL Med Reg'!C42+'TermE Med Reg'!C42+'PetrQ Med Reg'!C42+'Comp Med Reg'!C42</f>
        <v>183.19203677419355</v>
      </c>
      <c r="D42" s="11">
        <f>'Res Med Reg'!D42+'Ind Med Reg'!D42+'Ter Med Reg'!D42+'Veh Med Reg'!D42+'PetrL Med Reg'!D42+'TermE Med Reg'!D42+'PetrQ Med Reg'!D42+'Comp Med Reg'!D42</f>
        <v>292.79248892580642</v>
      </c>
      <c r="E42" s="11">
        <f>'Res Med Reg'!E42+'Ind Med Reg'!E42+'Ter Med Reg'!E42+'Veh Med Reg'!E42+'PetrL Med Reg'!E42+'TermE Med Reg'!E42+'PetrQ Med Reg'!E42+'Comp Med Reg'!E42</f>
        <v>17.503222000000001</v>
      </c>
      <c r="F42" s="11">
        <f>'Res Med Reg'!F42+'Ind Med Reg'!F42+'Ter Med Reg'!F42+'Veh Med Reg'!F42+'PetrL Med Reg'!F42+'TermE Med Reg'!F42+'PetrQ Med Reg'!F42+'Comp Med Reg'!F42</f>
        <v>30.020963000000005</v>
      </c>
      <c r="G42" s="11">
        <f>'Res Med Reg'!G42+'Ind Med Reg'!G42+'Ter Med Reg'!G42+'Veh Med Reg'!G42+'PetrL Med Reg'!G42+'TermE Med Reg'!G42+'PetrQ Med Reg'!G42+'Comp Med Reg'!G42</f>
        <v>164.97788120580645</v>
      </c>
      <c r="H42" s="11">
        <f>'Res Med Reg'!H42+'Ind Med Reg'!H42+'Ter Med Reg'!H42+'Veh Med Reg'!H42+'PetrL Med Reg'!H42+'TermE Med Reg'!H42+'PetrQ Med Reg'!H42+'Comp Med Reg'!H42</f>
        <v>13.853878999999999</v>
      </c>
      <c r="I42" s="11">
        <f>'Res Med Reg'!I42+'Ind Med Reg'!I42+'Ter Med Reg'!I42+'Veh Med Reg'!I42+'PetrL Med Reg'!I42+'TermE Med Reg'!I42+'PetrQ Med Reg'!I42+'Comp Med Reg'!I42</f>
        <v>39.009833999999998</v>
      </c>
      <c r="J42" s="11">
        <f>'Res Med Reg'!J42+'Ind Med Reg'!J42+'Ter Med Reg'!J42+'Veh Med Reg'!J42+'PetrL Med Reg'!J42+'TermE Med Reg'!J42+'PetrQ Med Reg'!J42+'Comp Med Reg'!J42</f>
        <v>63.261217000000002</v>
      </c>
      <c r="K42" s="11">
        <f>'Res Med Reg'!K42+'Ind Med Reg'!K42+'Ter Med Reg'!K42+'Veh Med Reg'!K42+'PetrL Med Reg'!K42+'TermE Med Reg'!K42+'PetrQ Med Reg'!K42+'Comp Med Reg'!K42</f>
        <v>38.434573999999998</v>
      </c>
      <c r="L42" s="12">
        <f t="shared" si="0"/>
        <v>843.04609590580628</v>
      </c>
      <c r="M42" s="12">
        <f t="shared" si="1"/>
        <v>0</v>
      </c>
      <c r="N42" s="12">
        <f>L42-'Agreg AMB'!D41</f>
        <v>0</v>
      </c>
      <c r="O42" s="12"/>
      <c r="P42" s="4">
        <v>40969</v>
      </c>
      <c r="Q42" s="11">
        <f>'Res Med Reg'!$L42</f>
        <v>129.19514800000002</v>
      </c>
      <c r="R42" s="11">
        <f>'Ind Med Reg'!$L42</f>
        <v>248.93445599999993</v>
      </c>
      <c r="S42" s="11">
        <f>'Ter Med Reg'!$L42</f>
        <v>55.158521999999977</v>
      </c>
      <c r="T42" s="11">
        <f>'Veh Med Reg'!$L42</f>
        <v>76.150248000000005</v>
      </c>
      <c r="U42" s="11">
        <f>'PetrL Med Reg'!$L42</f>
        <v>124.48660699999999</v>
      </c>
      <c r="V42" s="11">
        <f>'PetrQ Med Reg'!$L42</f>
        <v>3.6296819999999999</v>
      </c>
      <c r="W42" s="11">
        <f>'TermE Med Reg'!$L42</f>
        <v>185.26900490580647</v>
      </c>
      <c r="X42" s="11">
        <f>'Comp Med Reg'!$L42</f>
        <v>20.222428000000001</v>
      </c>
      <c r="Y42" s="11">
        <f t="shared" si="2"/>
        <v>843.0460959058064</v>
      </c>
    </row>
    <row r="43" spans="2:25" x14ac:dyDescent="0.25">
      <c r="B43" s="4">
        <v>41000</v>
      </c>
      <c r="C43" s="11">
        <f>'Res Med Reg'!C43+'Ind Med Reg'!C43+'Ter Med Reg'!C43+'Veh Med Reg'!C43+'PetrL Med Reg'!C43+'TermE Med Reg'!C43+'PetrQ Med Reg'!C43+'Comp Med Reg'!C43</f>
        <v>182.35386100000002</v>
      </c>
      <c r="D43" s="11">
        <f>'Res Med Reg'!D43+'Ind Med Reg'!D43+'Ter Med Reg'!D43+'Veh Med Reg'!D43+'PetrL Med Reg'!D43+'TermE Med Reg'!D43+'PetrQ Med Reg'!D43+'Comp Med Reg'!D43</f>
        <v>360.73169263000005</v>
      </c>
      <c r="E43" s="11">
        <f>'Res Med Reg'!E43+'Ind Med Reg'!E43+'Ter Med Reg'!E43+'Veh Med Reg'!E43+'PetrL Med Reg'!E43+'TermE Med Reg'!E43+'PetrQ Med Reg'!E43+'Comp Med Reg'!E43</f>
        <v>14.614704</v>
      </c>
      <c r="F43" s="11">
        <f>'Res Med Reg'!F43+'Ind Med Reg'!F43+'Ter Med Reg'!F43+'Veh Med Reg'!F43+'PetrL Med Reg'!F43+'TermE Med Reg'!F43+'PetrQ Med Reg'!F43+'Comp Med Reg'!F43</f>
        <v>30.609010999999995</v>
      </c>
      <c r="G43" s="11">
        <f>'Res Med Reg'!G43+'Ind Med Reg'!G43+'Ter Med Reg'!G43+'Veh Med Reg'!G43+'PetrL Med Reg'!G43+'TermE Med Reg'!G43+'PetrQ Med Reg'!G43+'Comp Med Reg'!G43</f>
        <v>141.74376736000002</v>
      </c>
      <c r="H43" s="11">
        <f>'Res Med Reg'!H43+'Ind Med Reg'!H43+'Ter Med Reg'!H43+'Veh Med Reg'!H43+'PetrL Med Reg'!H43+'TermE Med Reg'!H43+'PetrQ Med Reg'!H43+'Comp Med Reg'!H43</f>
        <v>12.239441999999997</v>
      </c>
      <c r="I43" s="11">
        <f>'Res Med Reg'!I43+'Ind Med Reg'!I43+'Ter Med Reg'!I43+'Veh Med Reg'!I43+'PetrL Med Reg'!I43+'TermE Med Reg'!I43+'PetrQ Med Reg'!I43+'Comp Med Reg'!I43</f>
        <v>37.746373999999996</v>
      </c>
      <c r="J43" s="11">
        <f>'Res Med Reg'!J43+'Ind Med Reg'!J43+'Ter Med Reg'!J43+'Veh Med Reg'!J43+'PetrL Med Reg'!J43+'TermE Med Reg'!J43+'PetrQ Med Reg'!J43+'Comp Med Reg'!J43</f>
        <v>63.53890633333333</v>
      </c>
      <c r="K43" s="11">
        <f>'Res Med Reg'!K43+'Ind Med Reg'!K43+'Ter Med Reg'!K43+'Veh Med Reg'!K43+'PetrL Med Reg'!K43+'TermE Med Reg'!K43+'PetrQ Med Reg'!K43+'Comp Med Reg'!K43</f>
        <v>38.781183999999996</v>
      </c>
      <c r="L43" s="12">
        <f t="shared" si="0"/>
        <v>882.35894232333317</v>
      </c>
      <c r="M43" s="12">
        <f t="shared" si="1"/>
        <v>0</v>
      </c>
      <c r="N43" s="12">
        <f>L43-'Agreg AMB'!D42</f>
        <v>0</v>
      </c>
      <c r="O43" s="12"/>
      <c r="P43" s="4">
        <v>41000</v>
      </c>
      <c r="Q43" s="11">
        <f>'Res Med Reg'!$L43</f>
        <v>129.77037499999997</v>
      </c>
      <c r="R43" s="11">
        <f>'Ind Med Reg'!$L43</f>
        <v>241.60554299999995</v>
      </c>
      <c r="S43" s="11">
        <f>'Ter Med Reg'!$L43</f>
        <v>54.375762000000002</v>
      </c>
      <c r="T43" s="11">
        <f>'Veh Med Reg'!$L43</f>
        <v>76.036954000000023</v>
      </c>
      <c r="U43" s="11">
        <f>'PetrL Med Reg'!$L43</f>
        <v>141.702101</v>
      </c>
      <c r="V43" s="11">
        <f>'PetrQ Med Reg'!$L43</f>
        <v>18.629301999999999</v>
      </c>
      <c r="W43" s="11">
        <f>'TermE Med Reg'!$L43</f>
        <v>200.96317332333334</v>
      </c>
      <c r="X43" s="11">
        <f>'Comp Med Reg'!$L43</f>
        <v>19.275732000000001</v>
      </c>
      <c r="Y43" s="11">
        <f t="shared" si="2"/>
        <v>882.35894232333328</v>
      </c>
    </row>
    <row r="44" spans="2:25" x14ac:dyDescent="0.25">
      <c r="B44" s="4">
        <v>41030</v>
      </c>
      <c r="C44" s="11">
        <f>'Res Med Reg'!C44+'Ind Med Reg'!C44+'Ter Med Reg'!C44+'Veh Med Reg'!C44+'PetrL Med Reg'!C44+'TermE Med Reg'!C44+'PetrQ Med Reg'!C44+'Comp Med Reg'!C44</f>
        <v>180.27776399999999</v>
      </c>
      <c r="D44" s="11">
        <f>'Res Med Reg'!D44+'Ind Med Reg'!D44+'Ter Med Reg'!D44+'Veh Med Reg'!D44+'PetrL Med Reg'!D44+'TermE Med Reg'!D44+'PetrQ Med Reg'!D44+'Comp Med Reg'!D44</f>
        <v>333.31665111935484</v>
      </c>
      <c r="E44" s="11">
        <f>'Res Med Reg'!E44+'Ind Med Reg'!E44+'Ter Med Reg'!E44+'Veh Med Reg'!E44+'PetrL Med Reg'!E44+'TermE Med Reg'!E44+'PetrQ Med Reg'!E44+'Comp Med Reg'!E44</f>
        <v>12.494734000000001</v>
      </c>
      <c r="F44" s="11">
        <f>'Res Med Reg'!F44+'Ind Med Reg'!F44+'Ter Med Reg'!F44+'Veh Med Reg'!F44+'PetrL Med Reg'!F44+'TermE Med Reg'!F44+'PetrQ Med Reg'!F44+'Comp Med Reg'!F44</f>
        <v>27.993992000000006</v>
      </c>
      <c r="G44" s="11">
        <f>'Res Med Reg'!G44+'Ind Med Reg'!G44+'Ter Med Reg'!G44+'Veh Med Reg'!G44+'PetrL Med Reg'!G44+'TermE Med Reg'!G44+'PetrQ Med Reg'!G44+'Comp Med Reg'!G44</f>
        <v>132.27054964516131</v>
      </c>
      <c r="H44" s="11">
        <f>'Res Med Reg'!H44+'Ind Med Reg'!H44+'Ter Med Reg'!H44+'Veh Med Reg'!H44+'PetrL Med Reg'!H44+'TermE Med Reg'!H44+'PetrQ Med Reg'!H44+'Comp Med Reg'!H44</f>
        <v>11.48568</v>
      </c>
      <c r="I44" s="11">
        <f>'Res Med Reg'!I44+'Ind Med Reg'!I44+'Ter Med Reg'!I44+'Veh Med Reg'!I44+'PetrL Med Reg'!I44+'TermE Med Reg'!I44+'PetrQ Med Reg'!I44+'Comp Med Reg'!I44</f>
        <v>37.197574999999993</v>
      </c>
      <c r="J44" s="11">
        <f>'Res Med Reg'!J44+'Ind Med Reg'!J44+'Ter Med Reg'!J44+'Veh Med Reg'!J44+'PetrL Med Reg'!J44+'TermE Med Reg'!J44+'PetrQ Med Reg'!J44+'Comp Med Reg'!J44</f>
        <v>56.935840677419357</v>
      </c>
      <c r="K44" s="11">
        <f>'Res Med Reg'!K44+'Ind Med Reg'!K44+'Ter Med Reg'!K44+'Veh Med Reg'!K44+'PetrL Med Reg'!K44+'TermE Med Reg'!K44+'PetrQ Med Reg'!K44+'Comp Med Reg'!K44</f>
        <v>31.146473000000004</v>
      </c>
      <c r="L44" s="12">
        <f t="shared" si="0"/>
        <v>823.11925944193558</v>
      </c>
      <c r="M44" s="12">
        <f t="shared" si="1"/>
        <v>0</v>
      </c>
      <c r="N44" s="12">
        <f>L44-'Agreg AMB'!D43</f>
        <v>0</v>
      </c>
      <c r="O44" s="12"/>
      <c r="P44" s="4">
        <v>41030</v>
      </c>
      <c r="Q44" s="11">
        <f>'Res Med Reg'!$L44</f>
        <v>124.34107999999999</v>
      </c>
      <c r="R44" s="11">
        <f>'Ind Med Reg'!$L44</f>
        <v>244.165673</v>
      </c>
      <c r="S44" s="11">
        <f>'Ter Med Reg'!$L44</f>
        <v>52.369416999999991</v>
      </c>
      <c r="T44" s="11">
        <f>'Veh Med Reg'!$L44</f>
        <v>73.470827999999969</v>
      </c>
      <c r="U44" s="11">
        <f>'PetrL Med Reg'!$L44</f>
        <v>136.34054400000002</v>
      </c>
      <c r="V44" s="11">
        <f>'PetrQ Med Reg'!$L44</f>
        <v>20.005955999999998</v>
      </c>
      <c r="W44" s="11">
        <f>'TermE Med Reg'!$L44</f>
        <v>152.93627644193549</v>
      </c>
      <c r="X44" s="11">
        <f>'Comp Med Reg'!$L44</f>
        <v>19.489484999999998</v>
      </c>
      <c r="Y44" s="11">
        <f t="shared" si="2"/>
        <v>823.11925944193547</v>
      </c>
    </row>
    <row r="45" spans="2:25" x14ac:dyDescent="0.25">
      <c r="B45" s="4">
        <v>41061</v>
      </c>
      <c r="C45" s="11">
        <f>'Res Med Reg'!C45+'Ind Med Reg'!C45+'Ter Med Reg'!C45+'Veh Med Reg'!C45+'PetrL Med Reg'!C45+'TermE Med Reg'!C45+'PetrQ Med Reg'!C45+'Comp Med Reg'!C45</f>
        <v>184.64937133333333</v>
      </c>
      <c r="D45" s="11">
        <f>'Res Med Reg'!D45+'Ind Med Reg'!D45+'Ter Med Reg'!D45+'Veh Med Reg'!D45+'PetrL Med Reg'!D45+'TermE Med Reg'!D45+'PetrQ Med Reg'!D45+'Comp Med Reg'!D45</f>
        <v>360.01094016333326</v>
      </c>
      <c r="E45" s="11">
        <f>'Res Med Reg'!E45+'Ind Med Reg'!E45+'Ter Med Reg'!E45+'Veh Med Reg'!E45+'PetrL Med Reg'!E45+'TermE Med Reg'!E45+'PetrQ Med Reg'!E45+'Comp Med Reg'!E45</f>
        <v>10.407505</v>
      </c>
      <c r="F45" s="11">
        <f>'Res Med Reg'!F45+'Ind Med Reg'!F45+'Ter Med Reg'!F45+'Veh Med Reg'!F45+'PetrL Med Reg'!F45+'TermE Med Reg'!F45+'PetrQ Med Reg'!F45+'Comp Med Reg'!F45</f>
        <v>30.585799999999999</v>
      </c>
      <c r="G45" s="11">
        <f>'Res Med Reg'!G45+'Ind Med Reg'!G45+'Ter Med Reg'!G45+'Veh Med Reg'!G45+'PetrL Med Reg'!G45+'TermE Med Reg'!G45+'PetrQ Med Reg'!G45+'Comp Med Reg'!G45</f>
        <v>131.14771266666668</v>
      </c>
      <c r="H45" s="11">
        <f>'Res Med Reg'!H45+'Ind Med Reg'!H45+'Ter Med Reg'!H45+'Veh Med Reg'!H45+'PetrL Med Reg'!H45+'TermE Med Reg'!H45+'PetrQ Med Reg'!H45+'Comp Med Reg'!H45</f>
        <v>11.642436999999999</v>
      </c>
      <c r="I45" s="11">
        <f>'Res Med Reg'!I45+'Ind Med Reg'!I45+'Ter Med Reg'!I45+'Veh Med Reg'!I45+'PetrL Med Reg'!I45+'TermE Med Reg'!I45+'PetrQ Med Reg'!I45+'Comp Med Reg'!I45</f>
        <v>38.326827999999999</v>
      </c>
      <c r="J45" s="11">
        <f>'Res Med Reg'!J45+'Ind Med Reg'!J45+'Ter Med Reg'!J45+'Veh Med Reg'!J45+'PetrL Med Reg'!J45+'TermE Med Reg'!J45+'PetrQ Med Reg'!J45+'Comp Med Reg'!J45</f>
        <v>67.335474066666677</v>
      </c>
      <c r="K45" s="11">
        <f>'Res Med Reg'!K45+'Ind Med Reg'!K45+'Ter Med Reg'!K45+'Veh Med Reg'!K45+'PetrL Med Reg'!K45+'TermE Med Reg'!K45+'PetrQ Med Reg'!K45+'Comp Med Reg'!K45</f>
        <v>31.860971999999997</v>
      </c>
      <c r="L45" s="12">
        <f t="shared" si="0"/>
        <v>865.96704022999984</v>
      </c>
      <c r="M45" s="12">
        <f t="shared" si="1"/>
        <v>0</v>
      </c>
      <c r="N45" s="12">
        <f>L45-'Agreg AMB'!D44</f>
        <v>0</v>
      </c>
      <c r="O45" s="12"/>
      <c r="P45" s="4">
        <v>41061</v>
      </c>
      <c r="Q45" s="11">
        <f>'Res Med Reg'!$L45</f>
        <v>128.315956</v>
      </c>
      <c r="R45" s="11">
        <f>'Ind Med Reg'!$L45</f>
        <v>242.53526400000004</v>
      </c>
      <c r="S45" s="11">
        <f>'Ter Med Reg'!$L45</f>
        <v>54.672870999999994</v>
      </c>
      <c r="T45" s="11">
        <f>'Veh Med Reg'!$L45</f>
        <v>78.745194999999981</v>
      </c>
      <c r="U45" s="11">
        <f>'PetrL Med Reg'!$L45</f>
        <v>139.01988800000001</v>
      </c>
      <c r="V45" s="11">
        <f>'PetrQ Med Reg'!$L45</f>
        <v>20.244934000000001</v>
      </c>
      <c r="W45" s="11">
        <f>'TermE Med Reg'!$L45</f>
        <v>181.73553922999997</v>
      </c>
      <c r="X45" s="11">
        <f>'Comp Med Reg'!$L45</f>
        <v>20.697392999999998</v>
      </c>
      <c r="Y45" s="11">
        <f t="shared" si="2"/>
        <v>865.96704023000007</v>
      </c>
    </row>
    <row r="46" spans="2:25" x14ac:dyDescent="0.25">
      <c r="B46" s="4">
        <v>41091</v>
      </c>
      <c r="C46" s="11">
        <f>'Res Med Reg'!C46+'Ind Med Reg'!C46+'Ter Med Reg'!C46+'Veh Med Reg'!C46+'PetrL Med Reg'!C46+'TermE Med Reg'!C46+'PetrQ Med Reg'!C46+'Comp Med Reg'!C46</f>
        <v>188.91579796774192</v>
      </c>
      <c r="D46" s="11">
        <f>'Res Med Reg'!D46+'Ind Med Reg'!D46+'Ter Med Reg'!D46+'Veh Med Reg'!D46+'PetrL Med Reg'!D46+'TermE Med Reg'!D46+'PetrQ Med Reg'!D46+'Comp Med Reg'!D46</f>
        <v>405.11918678064518</v>
      </c>
      <c r="E46" s="11">
        <f>'Res Med Reg'!E46+'Ind Med Reg'!E46+'Ter Med Reg'!E46+'Veh Med Reg'!E46+'PetrL Med Reg'!E46+'TermE Med Reg'!E46+'PetrQ Med Reg'!E46+'Comp Med Reg'!E46</f>
        <v>11.215815000000001</v>
      </c>
      <c r="F46" s="11">
        <f>'Res Med Reg'!F46+'Ind Med Reg'!F46+'Ter Med Reg'!F46+'Veh Med Reg'!F46+'PetrL Med Reg'!F46+'TermE Med Reg'!F46+'PetrQ Med Reg'!F46+'Comp Med Reg'!F46</f>
        <v>30.781371000000011</v>
      </c>
      <c r="G46" s="11">
        <f>'Res Med Reg'!G46+'Ind Med Reg'!G46+'Ter Med Reg'!G46+'Veh Med Reg'!G46+'PetrL Med Reg'!G46+'TermE Med Reg'!G46+'PetrQ Med Reg'!G46+'Comp Med Reg'!G46</f>
        <v>144.73394872580644</v>
      </c>
      <c r="H46" s="11">
        <f>'Res Med Reg'!H46+'Ind Med Reg'!H46+'Ter Med Reg'!H46+'Veh Med Reg'!H46+'PetrL Med Reg'!H46+'TermE Med Reg'!H46+'PetrQ Med Reg'!H46+'Comp Med Reg'!H46</f>
        <v>11.342773000000001</v>
      </c>
      <c r="I46" s="11">
        <f>'Res Med Reg'!I46+'Ind Med Reg'!I46+'Ter Med Reg'!I46+'Veh Med Reg'!I46+'PetrL Med Reg'!I46+'TermE Med Reg'!I46+'PetrQ Med Reg'!I46+'Comp Med Reg'!I46</f>
        <v>38.549154000000009</v>
      </c>
      <c r="J46" s="11">
        <f>'Res Med Reg'!J46+'Ind Med Reg'!J46+'Ter Med Reg'!J46+'Veh Med Reg'!J46+'PetrL Med Reg'!J46+'TermE Med Reg'!J46+'PetrQ Med Reg'!J46+'Comp Med Reg'!J46</f>
        <v>65.004444000000035</v>
      </c>
      <c r="K46" s="11">
        <f>'Res Med Reg'!K46+'Ind Med Reg'!K46+'Ter Med Reg'!K46+'Veh Med Reg'!K46+'PetrL Med Reg'!K46+'TermE Med Reg'!K46+'PetrQ Med Reg'!K46+'Comp Med Reg'!K46</f>
        <v>35.969162000000004</v>
      </c>
      <c r="L46" s="12">
        <f t="shared" si="0"/>
        <v>931.63165247419363</v>
      </c>
      <c r="M46" s="12">
        <f t="shared" si="1"/>
        <v>0</v>
      </c>
      <c r="N46" s="12">
        <f>L46-'Agreg AMB'!D45</f>
        <v>0</v>
      </c>
      <c r="O46" s="12"/>
      <c r="P46" s="4">
        <v>41091</v>
      </c>
      <c r="Q46" s="11">
        <f>'Res Med Reg'!$L46</f>
        <v>125.199504</v>
      </c>
      <c r="R46" s="11">
        <f>'Ind Med Reg'!$L46</f>
        <v>254.78593000000006</v>
      </c>
      <c r="S46" s="11">
        <f>'Ter Med Reg'!$L46</f>
        <v>52.006571999999984</v>
      </c>
      <c r="T46" s="11">
        <f>'Veh Med Reg'!$L46</f>
        <v>78.600809000000027</v>
      </c>
      <c r="U46" s="11">
        <f>'PetrL Med Reg'!$L46</f>
        <v>142.74283299999999</v>
      </c>
      <c r="V46" s="11">
        <f>'PetrQ Med Reg'!$L46</f>
        <v>20.67333</v>
      </c>
      <c r="W46" s="11">
        <f>'TermE Med Reg'!$L46</f>
        <v>237.09132747419352</v>
      </c>
      <c r="X46" s="11">
        <f>'Comp Med Reg'!$L46</f>
        <v>20.531346999999997</v>
      </c>
      <c r="Y46" s="11">
        <f t="shared" si="2"/>
        <v>931.63165247419363</v>
      </c>
    </row>
    <row r="47" spans="2:25" x14ac:dyDescent="0.25">
      <c r="B47" s="4">
        <v>41122</v>
      </c>
      <c r="C47" s="11">
        <f>'Res Med Reg'!C47+'Ind Med Reg'!C47+'Ter Med Reg'!C47+'Veh Med Reg'!C47+'PetrL Med Reg'!C47+'TermE Med Reg'!C47+'PetrQ Med Reg'!C47+'Comp Med Reg'!C47</f>
        <v>192.78828406451615</v>
      </c>
      <c r="D47" s="11">
        <f>'Res Med Reg'!D47+'Ind Med Reg'!D47+'Ter Med Reg'!D47+'Veh Med Reg'!D47+'PetrL Med Reg'!D47+'TermE Med Reg'!D47+'PetrQ Med Reg'!D47+'Comp Med Reg'!D47</f>
        <v>333.31720027419357</v>
      </c>
      <c r="E47" s="11">
        <f>'Res Med Reg'!E47+'Ind Med Reg'!E47+'Ter Med Reg'!E47+'Veh Med Reg'!E47+'PetrL Med Reg'!E47+'TermE Med Reg'!E47+'PetrQ Med Reg'!E47+'Comp Med Reg'!E47</f>
        <v>13.451877000000003</v>
      </c>
      <c r="F47" s="11">
        <f>'Res Med Reg'!F47+'Ind Med Reg'!F47+'Ter Med Reg'!F47+'Veh Med Reg'!F47+'PetrL Med Reg'!F47+'TermE Med Reg'!F47+'PetrQ Med Reg'!F47+'Comp Med Reg'!F47</f>
        <v>30.794111000000004</v>
      </c>
      <c r="G47" s="11">
        <f>'Res Med Reg'!G47+'Ind Med Reg'!G47+'Ter Med Reg'!G47+'Veh Med Reg'!G47+'PetrL Med Reg'!G47+'TermE Med Reg'!G47+'PetrQ Med Reg'!G47+'Comp Med Reg'!G47</f>
        <v>197.82599703870966</v>
      </c>
      <c r="H47" s="11">
        <f>'Res Med Reg'!H47+'Ind Med Reg'!H47+'Ter Med Reg'!H47+'Veh Med Reg'!H47+'PetrL Med Reg'!H47+'TermE Med Reg'!H47+'PetrQ Med Reg'!H47+'Comp Med Reg'!H47</f>
        <v>11.913224000000003</v>
      </c>
      <c r="I47" s="11">
        <f>'Res Med Reg'!I47+'Ind Med Reg'!I47+'Ter Med Reg'!I47+'Veh Med Reg'!I47+'PetrL Med Reg'!I47+'TermE Med Reg'!I47+'PetrQ Med Reg'!I47+'Comp Med Reg'!I47</f>
        <v>43.036033000000025</v>
      </c>
      <c r="J47" s="11">
        <f>'Res Med Reg'!J47+'Ind Med Reg'!J47+'Ter Med Reg'!J47+'Veh Med Reg'!J47+'PetrL Med Reg'!J47+'TermE Med Reg'!J47+'PetrQ Med Reg'!J47+'Comp Med Reg'!J47</f>
        <v>66.562679612903224</v>
      </c>
      <c r="K47" s="11">
        <f>'Res Med Reg'!K47+'Ind Med Reg'!K47+'Ter Med Reg'!K47+'Veh Med Reg'!K47+'PetrL Med Reg'!K47+'TermE Med Reg'!K47+'PetrQ Med Reg'!K47+'Comp Med Reg'!K47</f>
        <v>34.725688000000012</v>
      </c>
      <c r="L47" s="12">
        <f t="shared" si="0"/>
        <v>924.41509399032259</v>
      </c>
      <c r="M47" s="12">
        <f t="shared" si="1"/>
        <v>0</v>
      </c>
      <c r="N47" s="12">
        <f>L47-'Agreg AMB'!D46</f>
        <v>0</v>
      </c>
      <c r="O47" s="12"/>
      <c r="P47" s="4">
        <v>41122</v>
      </c>
      <c r="Q47" s="11">
        <f>'Res Med Reg'!$L47</f>
        <v>128.50721600000003</v>
      </c>
      <c r="R47" s="11">
        <f>'Ind Med Reg'!$L47</f>
        <v>256.334721</v>
      </c>
      <c r="S47" s="11">
        <f>'Ter Med Reg'!$L47</f>
        <v>52.744075000000031</v>
      </c>
      <c r="T47" s="11">
        <f>'Veh Med Reg'!$L47</f>
        <v>79.761268000000001</v>
      </c>
      <c r="U47" s="11">
        <f>'PetrL Med Reg'!$L47</f>
        <v>139.835487</v>
      </c>
      <c r="V47" s="11">
        <f>'PetrQ Med Reg'!$L47</f>
        <v>20.361307</v>
      </c>
      <c r="W47" s="11">
        <f>'TermE Med Reg'!$L47</f>
        <v>223.10721999032262</v>
      </c>
      <c r="X47" s="11">
        <f>'Comp Med Reg'!$L47</f>
        <v>23.7638</v>
      </c>
      <c r="Y47" s="11">
        <f t="shared" si="2"/>
        <v>924.41509399032259</v>
      </c>
    </row>
    <row r="48" spans="2:25" x14ac:dyDescent="0.25">
      <c r="B48" s="4">
        <v>41153</v>
      </c>
      <c r="C48" s="11">
        <f>'Res Med Reg'!C48+'Ind Med Reg'!C48+'Ter Med Reg'!C48+'Veh Med Reg'!C48+'PetrL Med Reg'!C48+'TermE Med Reg'!C48+'PetrQ Med Reg'!C48+'Comp Med Reg'!C48</f>
        <v>189.67276600000002</v>
      </c>
      <c r="D48" s="11">
        <f>'Res Med Reg'!D48+'Ind Med Reg'!D48+'Ter Med Reg'!D48+'Veh Med Reg'!D48+'PetrL Med Reg'!D48+'TermE Med Reg'!D48+'PetrQ Med Reg'!D48+'Comp Med Reg'!D48</f>
        <v>365.31508034000001</v>
      </c>
      <c r="E48" s="11">
        <f>'Res Med Reg'!E48+'Ind Med Reg'!E48+'Ter Med Reg'!E48+'Veh Med Reg'!E48+'PetrL Med Reg'!E48+'TermE Med Reg'!E48+'PetrQ Med Reg'!E48+'Comp Med Reg'!E48</f>
        <v>19.461075999999998</v>
      </c>
      <c r="F48" s="11">
        <f>'Res Med Reg'!F48+'Ind Med Reg'!F48+'Ter Med Reg'!F48+'Veh Med Reg'!F48+'PetrL Med Reg'!F48+'TermE Med Reg'!F48+'PetrQ Med Reg'!F48+'Comp Med Reg'!F48</f>
        <v>31.826596000000006</v>
      </c>
      <c r="G48" s="11">
        <f>'Res Med Reg'!G48+'Ind Med Reg'!G48+'Ter Med Reg'!G48+'Veh Med Reg'!G48+'PetrL Med Reg'!G48+'TermE Med Reg'!G48+'PetrQ Med Reg'!G48+'Comp Med Reg'!G48</f>
        <v>211.17766333000003</v>
      </c>
      <c r="H48" s="11">
        <f>'Res Med Reg'!H48+'Ind Med Reg'!H48+'Ter Med Reg'!H48+'Veh Med Reg'!H48+'PetrL Med Reg'!H48+'TermE Med Reg'!H48+'PetrQ Med Reg'!H48+'Comp Med Reg'!H48</f>
        <v>12.122042</v>
      </c>
      <c r="I48" s="11">
        <f>'Res Med Reg'!I48+'Ind Med Reg'!I48+'Ter Med Reg'!I48+'Veh Med Reg'!I48+'PetrL Med Reg'!I48+'TermE Med Reg'!I48+'PetrQ Med Reg'!I48+'Comp Med Reg'!I48</f>
        <v>43.410379000000006</v>
      </c>
      <c r="J48" s="11">
        <f>'Res Med Reg'!J48+'Ind Med Reg'!J48+'Ter Med Reg'!J48+'Veh Med Reg'!J48+'PetrL Med Reg'!J48+'TermE Med Reg'!J48+'PetrQ Med Reg'!J48+'Comp Med Reg'!J48</f>
        <v>69.956375666666688</v>
      </c>
      <c r="K48" s="11">
        <f>'Res Med Reg'!K48+'Ind Med Reg'!K48+'Ter Med Reg'!K48+'Veh Med Reg'!K48+'PetrL Med Reg'!K48+'TermE Med Reg'!K48+'PetrQ Med Reg'!K48+'Comp Med Reg'!K48</f>
        <v>34.094812000000005</v>
      </c>
      <c r="L48" s="12">
        <f t="shared" si="0"/>
        <v>977.03679033666674</v>
      </c>
      <c r="M48" s="12">
        <f t="shared" si="1"/>
        <v>0</v>
      </c>
      <c r="N48" s="12">
        <f>L48-'Agreg AMB'!D47</f>
        <v>0</v>
      </c>
      <c r="O48" s="12"/>
      <c r="P48" s="4">
        <v>41153</v>
      </c>
      <c r="Q48" s="11">
        <f>'Res Med Reg'!$L48</f>
        <v>132.523765</v>
      </c>
      <c r="R48" s="11">
        <f>'Ind Med Reg'!$L48</f>
        <v>243.74941100000004</v>
      </c>
      <c r="S48" s="11">
        <f>'Ter Med Reg'!$L48</f>
        <v>53.542770999999995</v>
      </c>
      <c r="T48" s="11">
        <f>'Veh Med Reg'!$L48</f>
        <v>81.462461000000033</v>
      </c>
      <c r="U48" s="11">
        <f>'PetrL Med Reg'!$L48</f>
        <v>131.34220100000005</v>
      </c>
      <c r="V48" s="11">
        <f>'PetrQ Med Reg'!$L48</f>
        <v>22.523220999999999</v>
      </c>
      <c r="W48" s="11">
        <f>'TermE Med Reg'!$L48</f>
        <v>284.24708833666665</v>
      </c>
      <c r="X48" s="11">
        <f>'Comp Med Reg'!$L48</f>
        <v>27.645872000000001</v>
      </c>
      <c r="Y48" s="11">
        <f t="shared" si="2"/>
        <v>977.03679033666685</v>
      </c>
    </row>
    <row r="49" spans="2:25" x14ac:dyDescent="0.25">
      <c r="B49" s="4">
        <v>41183</v>
      </c>
      <c r="C49" s="11">
        <f>'Res Med Reg'!C49+'Ind Med Reg'!C49+'Ter Med Reg'!C49+'Veh Med Reg'!C49+'PetrL Med Reg'!C49+'TermE Med Reg'!C49+'PetrQ Med Reg'!C49+'Comp Med Reg'!C49</f>
        <v>182.94295167741939</v>
      </c>
      <c r="D49" s="11">
        <f>'Res Med Reg'!D49+'Ind Med Reg'!D49+'Ter Med Reg'!D49+'Veh Med Reg'!D49+'PetrL Med Reg'!D49+'TermE Med Reg'!D49+'PetrQ Med Reg'!D49+'Comp Med Reg'!D49</f>
        <v>344.1942521064517</v>
      </c>
      <c r="E49" s="11">
        <f>'Res Med Reg'!E49+'Ind Med Reg'!E49+'Ter Med Reg'!E49+'Veh Med Reg'!E49+'PetrL Med Reg'!E49+'TermE Med Reg'!E49+'PetrQ Med Reg'!E49+'Comp Med Reg'!E49</f>
        <v>19.436103000000003</v>
      </c>
      <c r="F49" s="11">
        <f>'Res Med Reg'!F49+'Ind Med Reg'!F49+'Ter Med Reg'!F49+'Veh Med Reg'!F49+'PetrL Med Reg'!F49+'TermE Med Reg'!F49+'PetrQ Med Reg'!F49+'Comp Med Reg'!F49</f>
        <v>32.115303000000004</v>
      </c>
      <c r="G49" s="11">
        <f>'Res Med Reg'!G49+'Ind Med Reg'!G49+'Ter Med Reg'!G49+'Veh Med Reg'!G49+'PetrL Med Reg'!G49+'TermE Med Reg'!G49+'PetrQ Med Reg'!G49+'Comp Med Reg'!G49</f>
        <v>201.94364203870967</v>
      </c>
      <c r="H49" s="11">
        <f>'Res Med Reg'!H49+'Ind Med Reg'!H49+'Ter Med Reg'!H49+'Veh Med Reg'!H49+'PetrL Med Reg'!H49+'TermE Med Reg'!H49+'PetrQ Med Reg'!H49+'Comp Med Reg'!H49</f>
        <v>11.639713000000002</v>
      </c>
      <c r="I49" s="11">
        <f>'Res Med Reg'!I49+'Ind Med Reg'!I49+'Ter Med Reg'!I49+'Veh Med Reg'!I49+'PetrL Med Reg'!I49+'TermE Med Reg'!I49+'PetrQ Med Reg'!I49+'Comp Med Reg'!I49</f>
        <v>40.453227000000005</v>
      </c>
      <c r="J49" s="11">
        <f>'Res Med Reg'!J49+'Ind Med Reg'!J49+'Ter Med Reg'!J49+'Veh Med Reg'!J49+'PetrL Med Reg'!J49+'TermE Med Reg'!J49+'PetrQ Med Reg'!J49+'Comp Med Reg'!J49</f>
        <v>77.63478251612905</v>
      </c>
      <c r="K49" s="11">
        <f>'Res Med Reg'!K49+'Ind Med Reg'!K49+'Ter Med Reg'!K49+'Veh Med Reg'!K49+'PetrL Med Reg'!K49+'TermE Med Reg'!K49+'PetrQ Med Reg'!K49+'Comp Med Reg'!K49</f>
        <v>29.419448000000003</v>
      </c>
      <c r="L49" s="12">
        <f t="shared" si="0"/>
        <v>939.77942233870976</v>
      </c>
      <c r="M49" s="12">
        <f t="shared" si="1"/>
        <v>0</v>
      </c>
      <c r="N49" s="12">
        <f>L49-'Agreg AMB'!D48</f>
        <v>0</v>
      </c>
      <c r="O49" s="12"/>
      <c r="P49" s="4">
        <v>41183</v>
      </c>
      <c r="Q49" s="11">
        <f>'Res Med Reg'!$L49</f>
        <v>128.82794700000005</v>
      </c>
      <c r="R49" s="11">
        <f>'Ind Med Reg'!$L49</f>
        <v>229.53643400000007</v>
      </c>
      <c r="S49" s="11">
        <f>'Ter Med Reg'!$L49</f>
        <v>52.841950999999995</v>
      </c>
      <c r="T49" s="11">
        <f>'Veh Med Reg'!$L49</f>
        <v>80.238504999999989</v>
      </c>
      <c r="U49" s="11">
        <f>'PetrL Med Reg'!$L49</f>
        <v>125.538828</v>
      </c>
      <c r="V49" s="11">
        <f>'PetrQ Med Reg'!$L49</f>
        <v>18.713002999999997</v>
      </c>
      <c r="W49" s="11">
        <f>'TermE Med Reg'!$L49</f>
        <v>280.44874533870973</v>
      </c>
      <c r="X49" s="11">
        <f>'Comp Med Reg'!$L49</f>
        <v>23.634008999999999</v>
      </c>
      <c r="Y49" s="11">
        <f t="shared" si="2"/>
        <v>939.77942233870976</v>
      </c>
    </row>
    <row r="50" spans="2:25" x14ac:dyDescent="0.25">
      <c r="B50" s="4">
        <v>41214</v>
      </c>
      <c r="C50" s="11">
        <f>'Res Med Reg'!C50+'Ind Med Reg'!C50+'Ter Med Reg'!C50+'Veh Med Reg'!C50+'PetrL Med Reg'!C50+'TermE Med Reg'!C50+'PetrQ Med Reg'!C50+'Comp Med Reg'!C50</f>
        <v>199.25739433333337</v>
      </c>
      <c r="D50" s="11">
        <f>'Res Med Reg'!D50+'Ind Med Reg'!D50+'Ter Med Reg'!D50+'Veh Med Reg'!D50+'PetrL Med Reg'!D50+'TermE Med Reg'!D50+'PetrQ Med Reg'!D50+'Comp Med Reg'!D50</f>
        <v>379.64000388666665</v>
      </c>
      <c r="E50" s="11">
        <f>'Res Med Reg'!E50+'Ind Med Reg'!E50+'Ter Med Reg'!E50+'Veh Med Reg'!E50+'PetrL Med Reg'!E50+'TermE Med Reg'!E50+'PetrQ Med Reg'!E50+'Comp Med Reg'!E50</f>
        <v>19.190742000000004</v>
      </c>
      <c r="F50" s="11">
        <f>'Res Med Reg'!F50+'Ind Med Reg'!F50+'Ter Med Reg'!F50+'Veh Med Reg'!F50+'PetrL Med Reg'!F50+'TermE Med Reg'!F50+'PetrQ Med Reg'!F50+'Comp Med Reg'!F50</f>
        <v>32.730726000000004</v>
      </c>
      <c r="G50" s="11">
        <f>'Res Med Reg'!G50+'Ind Med Reg'!G50+'Ter Med Reg'!G50+'Veh Med Reg'!G50+'PetrL Med Reg'!G50+'TermE Med Reg'!G50+'PetrQ Med Reg'!G50+'Comp Med Reg'!G50</f>
        <v>168.38676507</v>
      </c>
      <c r="H50" s="11">
        <f>'Res Med Reg'!H50+'Ind Med Reg'!H50+'Ter Med Reg'!H50+'Veh Med Reg'!H50+'PetrL Med Reg'!H50+'TermE Med Reg'!H50+'PetrQ Med Reg'!H50+'Comp Med Reg'!H50</f>
        <v>11.066531000000003</v>
      </c>
      <c r="I50" s="11">
        <f>'Res Med Reg'!I50+'Ind Med Reg'!I50+'Ter Med Reg'!I50+'Veh Med Reg'!I50+'PetrL Med Reg'!I50+'TermE Med Reg'!I50+'PetrQ Med Reg'!I50+'Comp Med Reg'!I50</f>
        <v>39.455621999999998</v>
      </c>
      <c r="J50" s="11">
        <f>'Res Med Reg'!J50+'Ind Med Reg'!J50+'Ter Med Reg'!J50+'Veh Med Reg'!J50+'PetrL Med Reg'!J50+'TermE Med Reg'!J50+'PetrQ Med Reg'!J50+'Comp Med Reg'!J50</f>
        <v>64.589460666666668</v>
      </c>
      <c r="K50" s="11">
        <f>'Res Med Reg'!K50+'Ind Med Reg'!K50+'Ter Med Reg'!K50+'Veh Med Reg'!K50+'PetrL Med Reg'!K50+'TermE Med Reg'!K50+'PetrQ Med Reg'!K50+'Comp Med Reg'!K50</f>
        <v>30.820867000000003</v>
      </c>
      <c r="L50" s="12">
        <f t="shared" si="0"/>
        <v>945.13811195666676</v>
      </c>
      <c r="M50" s="12">
        <f t="shared" si="1"/>
        <v>0</v>
      </c>
      <c r="N50" s="12">
        <f>L50-'Agreg AMB'!D49</f>
        <v>0</v>
      </c>
      <c r="O50" s="12"/>
      <c r="P50" s="4">
        <v>41214</v>
      </c>
      <c r="Q50" s="11">
        <f>'Res Med Reg'!$L50</f>
        <v>126.41145200000003</v>
      </c>
      <c r="R50" s="11">
        <f>'Ind Med Reg'!$L50</f>
        <v>242.04724300000004</v>
      </c>
      <c r="S50" s="11">
        <f>'Ter Med Reg'!$L50</f>
        <v>52.070513999999989</v>
      </c>
      <c r="T50" s="11">
        <f>'Veh Med Reg'!$L50</f>
        <v>80.541015000000002</v>
      </c>
      <c r="U50" s="11">
        <f>'PetrL Med Reg'!$L50</f>
        <v>136.59311000000002</v>
      </c>
      <c r="V50" s="11">
        <f>'PetrQ Med Reg'!$L50</f>
        <v>22.290523</v>
      </c>
      <c r="W50" s="11">
        <f>'TermE Med Reg'!$L50</f>
        <v>264.60984895666667</v>
      </c>
      <c r="X50" s="11">
        <f>'Comp Med Reg'!$L50</f>
        <v>20.574406000000003</v>
      </c>
      <c r="Y50" s="11">
        <f t="shared" si="2"/>
        <v>945.13811195666676</v>
      </c>
    </row>
    <row r="51" spans="2:25" x14ac:dyDescent="0.25">
      <c r="B51" s="4">
        <v>41244</v>
      </c>
      <c r="C51" s="11">
        <f>'Res Med Reg'!C51+'Ind Med Reg'!C51+'Ter Med Reg'!C51+'Veh Med Reg'!C51+'PetrL Med Reg'!C51+'TermE Med Reg'!C51+'PetrQ Med Reg'!C51+'Comp Med Reg'!C51</f>
        <v>203.9488894516129</v>
      </c>
      <c r="D51" s="11">
        <f>'Res Med Reg'!D51+'Ind Med Reg'!D51+'Ter Med Reg'!D51+'Veh Med Reg'!D51+'PetrL Med Reg'!D51+'TermE Med Reg'!D51+'PetrQ Med Reg'!D51+'Comp Med Reg'!D51</f>
        <v>422.12789909677429</v>
      </c>
      <c r="E51" s="11">
        <f>'Res Med Reg'!E51+'Ind Med Reg'!E51+'Ter Med Reg'!E51+'Veh Med Reg'!E51+'PetrL Med Reg'!E51+'TermE Med Reg'!E51+'PetrQ Med Reg'!E51+'Comp Med Reg'!E51</f>
        <v>18.098221000000002</v>
      </c>
      <c r="F51" s="11">
        <f>'Res Med Reg'!F51+'Ind Med Reg'!F51+'Ter Med Reg'!F51+'Veh Med Reg'!F51+'PetrL Med Reg'!F51+'TermE Med Reg'!F51+'PetrQ Med Reg'!F51+'Comp Med Reg'!F51</f>
        <v>32.345900400000012</v>
      </c>
      <c r="G51" s="11">
        <f>'Res Med Reg'!G51+'Ind Med Reg'!G51+'Ter Med Reg'!G51+'Veh Med Reg'!G51+'PetrL Med Reg'!G51+'TermE Med Reg'!G51+'PetrQ Med Reg'!G51+'Comp Med Reg'!G51</f>
        <v>145.10250297096775</v>
      </c>
      <c r="H51" s="11">
        <f>'Res Med Reg'!H51+'Ind Med Reg'!H51+'Ter Med Reg'!H51+'Veh Med Reg'!H51+'PetrL Med Reg'!H51+'TermE Med Reg'!H51+'PetrQ Med Reg'!H51+'Comp Med Reg'!H51</f>
        <v>11.831322999999999</v>
      </c>
      <c r="I51" s="11">
        <f>'Res Med Reg'!I51+'Ind Med Reg'!I51+'Ter Med Reg'!I51+'Veh Med Reg'!I51+'PetrL Med Reg'!I51+'TermE Med Reg'!I51+'PetrQ Med Reg'!I51+'Comp Med Reg'!I51</f>
        <v>43.155445</v>
      </c>
      <c r="J51" s="11">
        <f>'Res Med Reg'!J51+'Ind Med Reg'!J51+'Ter Med Reg'!J51+'Veh Med Reg'!J51+'PetrL Med Reg'!J51+'TermE Med Reg'!J51+'PetrQ Med Reg'!J51+'Comp Med Reg'!J51</f>
        <v>65.515274967741945</v>
      </c>
      <c r="K51" s="11">
        <f>'Res Med Reg'!K51+'Ind Med Reg'!K51+'Ter Med Reg'!K51+'Veh Med Reg'!K51+'PetrL Med Reg'!K51+'TermE Med Reg'!K51+'PetrQ Med Reg'!K51+'Comp Med Reg'!K51</f>
        <v>29.852537600000005</v>
      </c>
      <c r="L51" s="12">
        <f t="shared" si="0"/>
        <v>971.9779934870968</v>
      </c>
      <c r="M51" s="12">
        <f t="shared" si="1"/>
        <v>0</v>
      </c>
      <c r="N51" s="12">
        <f>L51-'Agreg AMB'!D50</f>
        <v>0</v>
      </c>
      <c r="O51" s="12"/>
      <c r="P51" s="4">
        <v>41244</v>
      </c>
      <c r="Q51" s="11">
        <f>'Res Med Reg'!$L51</f>
        <v>130.85340899999997</v>
      </c>
      <c r="R51" s="11">
        <f>'Ind Med Reg'!$L51</f>
        <v>264.17863499999999</v>
      </c>
      <c r="S51" s="11">
        <f>'Ter Med Reg'!$L51</f>
        <v>53.491775999999994</v>
      </c>
      <c r="T51" s="11">
        <f>'Veh Med Reg'!$L51</f>
        <v>87.288866000000041</v>
      </c>
      <c r="U51" s="11">
        <f>'PetrL Med Reg'!$L51</f>
        <v>125.16408200000001</v>
      </c>
      <c r="V51" s="11">
        <f>'PetrQ Med Reg'!$L51</f>
        <v>22.937794999999998</v>
      </c>
      <c r="W51" s="11">
        <f>'TermE Med Reg'!$L51</f>
        <v>265.43097748709681</v>
      </c>
      <c r="X51" s="11">
        <f>'Comp Med Reg'!$L51</f>
        <v>22.632453000000002</v>
      </c>
      <c r="Y51" s="11">
        <f t="shared" si="2"/>
        <v>971.97799348709691</v>
      </c>
    </row>
    <row r="52" spans="2:25" x14ac:dyDescent="0.25">
      <c r="B52" s="4">
        <v>41275</v>
      </c>
      <c r="C52" s="11">
        <f>'Res Med Reg'!C52+'Ind Med Reg'!C52+'Ter Med Reg'!C52+'Veh Med Reg'!C52+'PetrL Med Reg'!C52+'TermE Med Reg'!C52+'PetrQ Med Reg'!C52+'Comp Med Reg'!C52</f>
        <v>197.44710264516132</v>
      </c>
      <c r="D52" s="11">
        <f>'Res Med Reg'!D52+'Ind Med Reg'!D52+'Ter Med Reg'!D52+'Veh Med Reg'!D52+'PetrL Med Reg'!D52+'TermE Med Reg'!D52+'PetrQ Med Reg'!D52+'Comp Med Reg'!D52</f>
        <v>431.17882894516134</v>
      </c>
      <c r="E52" s="11">
        <f>'Res Med Reg'!E52+'Ind Med Reg'!E52+'Ter Med Reg'!E52+'Veh Med Reg'!E52+'PetrL Med Reg'!E52+'TermE Med Reg'!E52+'PetrQ Med Reg'!E52+'Comp Med Reg'!E52</f>
        <v>15.957036000000006</v>
      </c>
      <c r="F52" s="11">
        <f>'Res Med Reg'!F52+'Ind Med Reg'!F52+'Ter Med Reg'!F52+'Veh Med Reg'!F52+'PetrL Med Reg'!F52+'TermE Med Reg'!F52+'PetrQ Med Reg'!F52+'Comp Med Reg'!F52</f>
        <v>31.673986320000012</v>
      </c>
      <c r="G52" s="11">
        <f>'Res Med Reg'!G52+'Ind Med Reg'!G52+'Ter Med Reg'!G52+'Veh Med Reg'!G52+'PetrL Med Reg'!G52+'TermE Med Reg'!G52+'PetrQ Med Reg'!G52+'Comp Med Reg'!G52</f>
        <v>192.94495708709672</v>
      </c>
      <c r="H52" s="11">
        <f>'Res Med Reg'!H52+'Ind Med Reg'!H52+'Ter Med Reg'!H52+'Veh Med Reg'!H52+'PetrL Med Reg'!H52+'TermE Med Reg'!H52+'PetrQ Med Reg'!H52+'Comp Med Reg'!H52</f>
        <v>12.965798000000001</v>
      </c>
      <c r="I52" s="11">
        <f>'Res Med Reg'!I52+'Ind Med Reg'!I52+'Ter Med Reg'!I52+'Veh Med Reg'!I52+'PetrL Med Reg'!I52+'TermE Med Reg'!I52+'PetrQ Med Reg'!I52+'Comp Med Reg'!I52</f>
        <v>41.505280000000006</v>
      </c>
      <c r="J52" s="11">
        <f>'Res Med Reg'!J52+'Ind Med Reg'!J52+'Ter Med Reg'!J52+'Veh Med Reg'!J52+'PetrL Med Reg'!J52+'TermE Med Reg'!J52+'PetrQ Med Reg'!J52+'Comp Med Reg'!J52</f>
        <v>62.569989741935508</v>
      </c>
      <c r="K52" s="11">
        <f>'Res Med Reg'!K52+'Ind Med Reg'!K52+'Ter Med Reg'!K52+'Veh Med Reg'!K52+'PetrL Med Reg'!K52+'TermE Med Reg'!K52+'PetrQ Med Reg'!K52+'Comp Med Reg'!K52</f>
        <v>28.804886080000003</v>
      </c>
      <c r="L52" s="12">
        <f t="shared" si="0"/>
        <v>1015.0478648193548</v>
      </c>
      <c r="M52" s="12">
        <f t="shared" si="1"/>
        <v>0</v>
      </c>
      <c r="N52" s="12">
        <f>L52-'Agreg AMB'!D51</f>
        <v>0</v>
      </c>
      <c r="O52" s="12"/>
      <c r="P52" s="4">
        <v>41275</v>
      </c>
      <c r="Q52" s="11">
        <f>'Res Med Reg'!$L52</f>
        <v>130.86755700000001</v>
      </c>
      <c r="R52" s="11">
        <f>'Ind Med Reg'!$L52</f>
        <v>262.18573141666684</v>
      </c>
      <c r="S52" s="11">
        <f>'Ter Med Reg'!$L52</f>
        <v>53.692851000000019</v>
      </c>
      <c r="T52" s="11">
        <f>'Veh Med Reg'!$L52</f>
        <v>79.148614000000023</v>
      </c>
      <c r="U52" s="11">
        <f>'PetrL Med Reg'!$L52</f>
        <v>153.97891358333331</v>
      </c>
      <c r="V52" s="11">
        <f>'PetrQ Med Reg'!$L52</f>
        <v>22.935966000000001</v>
      </c>
      <c r="W52" s="11">
        <f>'TermE Med Reg'!$L52</f>
        <v>286.55220881935486</v>
      </c>
      <c r="X52" s="11">
        <f>'Comp Med Reg'!$L52</f>
        <v>25.686023000000002</v>
      </c>
      <c r="Y52" s="11">
        <f t="shared" si="2"/>
        <v>1015.0478648193551</v>
      </c>
    </row>
    <row r="53" spans="2:25" x14ac:dyDescent="0.25">
      <c r="B53" s="4">
        <v>41306</v>
      </c>
      <c r="C53" s="11">
        <f>'Res Med Reg'!C53+'Ind Med Reg'!C53+'Ter Med Reg'!C53+'Veh Med Reg'!C53+'PetrL Med Reg'!C53+'TermE Med Reg'!C53+'PetrQ Med Reg'!C53+'Comp Med Reg'!C53</f>
        <v>208.8830255</v>
      </c>
      <c r="D53" s="11">
        <f>'Res Med Reg'!D53+'Ind Med Reg'!D53+'Ter Med Reg'!D53+'Veh Med Reg'!D53+'PetrL Med Reg'!D53+'TermE Med Reg'!D53+'PetrQ Med Reg'!D53+'Comp Med Reg'!D53</f>
        <v>444.95773251785704</v>
      </c>
      <c r="E53" s="11">
        <f>'Res Med Reg'!E53+'Ind Med Reg'!E53+'Ter Med Reg'!E53+'Veh Med Reg'!E53+'PetrL Med Reg'!E53+'TermE Med Reg'!E53+'PetrQ Med Reg'!E53+'Comp Med Reg'!E53</f>
        <v>18.614536999999995</v>
      </c>
      <c r="F53" s="11">
        <f>'Res Med Reg'!F53+'Ind Med Reg'!F53+'Ter Med Reg'!F53+'Veh Med Reg'!F53+'PetrL Med Reg'!F53+'TermE Med Reg'!F53+'PetrQ Med Reg'!F53+'Comp Med Reg'!F53</f>
        <v>34.39672436</v>
      </c>
      <c r="G53" s="11">
        <f>'Res Med Reg'!G53+'Ind Med Reg'!G53+'Ter Med Reg'!G53+'Veh Med Reg'!G53+'PetrL Med Reg'!G53+'TermE Med Reg'!G53+'PetrQ Med Reg'!G53+'Comp Med Reg'!G53</f>
        <v>203.26459664723575</v>
      </c>
      <c r="H53" s="11">
        <f>'Res Med Reg'!H53+'Ind Med Reg'!H53+'Ter Med Reg'!H53+'Veh Med Reg'!H53+'PetrL Med Reg'!H53+'TermE Med Reg'!H53+'PetrQ Med Reg'!H53+'Comp Med Reg'!H53</f>
        <v>13.617453000000001</v>
      </c>
      <c r="I53" s="11">
        <f>'Res Med Reg'!I53+'Ind Med Reg'!I53+'Ter Med Reg'!I53+'Veh Med Reg'!I53+'PetrL Med Reg'!I53+'TermE Med Reg'!I53+'PetrQ Med Reg'!I53+'Comp Med Reg'!I53</f>
        <v>48.448819</v>
      </c>
      <c r="J53" s="11">
        <f>'Res Med Reg'!J53+'Ind Med Reg'!J53+'Ter Med Reg'!J53+'Veh Med Reg'!J53+'PetrL Med Reg'!J53+'TermE Med Reg'!J53+'PetrQ Med Reg'!J53+'Comp Med Reg'!J53</f>
        <v>81.577699285714289</v>
      </c>
      <c r="K53" s="11">
        <f>'Res Med Reg'!K53+'Ind Med Reg'!K53+'Ter Med Reg'!K53+'Veh Med Reg'!K53+'PetrL Med Reg'!K53+'TermE Med Reg'!K53+'PetrQ Med Reg'!K53+'Comp Med Reg'!K53</f>
        <v>32.195386339999999</v>
      </c>
      <c r="L53" s="12">
        <f t="shared" si="0"/>
        <v>1085.955973650807</v>
      </c>
      <c r="M53" s="12">
        <f t="shared" si="1"/>
        <v>0</v>
      </c>
      <c r="N53" s="12">
        <f>L53-'Agreg AMB'!D52</f>
        <v>0</v>
      </c>
      <c r="O53" s="12"/>
      <c r="P53" s="4">
        <v>41306</v>
      </c>
      <c r="Q53" s="11">
        <f>'Res Med Reg'!$L53</f>
        <v>145.15835300000006</v>
      </c>
      <c r="R53" s="11">
        <f>'Ind Med Reg'!$L53</f>
        <v>283.79497123784716</v>
      </c>
      <c r="S53" s="11">
        <f>'Ter Med Reg'!$L53</f>
        <v>58.363923999999997</v>
      </c>
      <c r="T53" s="11">
        <f>'Veh Med Reg'!$L53</f>
        <v>90.003529000000029</v>
      </c>
      <c r="U53" s="11">
        <f>'PetrL Med Reg'!$L53</f>
        <v>163.63022976215279</v>
      </c>
      <c r="V53" s="11">
        <f>'PetrQ Med Reg'!$L53</f>
        <v>22.334301</v>
      </c>
      <c r="W53" s="11">
        <f>'TermE Med Reg'!$L53</f>
        <v>297.20878465080705</v>
      </c>
      <c r="X53" s="11">
        <f>'Comp Med Reg'!$L53</f>
        <v>25.461881000000002</v>
      </c>
      <c r="Y53" s="11">
        <f t="shared" si="2"/>
        <v>1085.955973650807</v>
      </c>
    </row>
    <row r="54" spans="2:25" x14ac:dyDescent="0.25">
      <c r="B54" s="4">
        <v>41334</v>
      </c>
      <c r="C54" s="11">
        <f>'Res Med Reg'!C54+'Ind Med Reg'!C54+'Ter Med Reg'!C54+'Veh Med Reg'!C54+'PetrL Med Reg'!C54+'TermE Med Reg'!C54+'PetrQ Med Reg'!C54+'Comp Med Reg'!C54</f>
        <v>193.72258240322586</v>
      </c>
      <c r="D54" s="11">
        <f>'Res Med Reg'!D54+'Ind Med Reg'!D54+'Ter Med Reg'!D54+'Veh Med Reg'!D54+'PetrL Med Reg'!D54+'TermE Med Reg'!D54+'PetrQ Med Reg'!D54+'Comp Med Reg'!D54</f>
        <v>405.00101492903229</v>
      </c>
      <c r="E54" s="11">
        <f>'Res Med Reg'!E54+'Ind Med Reg'!E54+'Ter Med Reg'!E54+'Veh Med Reg'!E54+'PetrL Med Reg'!E54+'TermE Med Reg'!E54+'PetrQ Med Reg'!E54+'Comp Med Reg'!E54</f>
        <v>16.410426999999999</v>
      </c>
      <c r="F54" s="11">
        <f>'Res Med Reg'!F54+'Ind Med Reg'!F54+'Ter Med Reg'!F54+'Veh Med Reg'!F54+'PetrL Med Reg'!F54+'TermE Med Reg'!F54+'PetrQ Med Reg'!F54+'Comp Med Reg'!F54</f>
        <v>31.792151480000001</v>
      </c>
      <c r="G54" s="11">
        <f>'Res Med Reg'!G54+'Ind Med Reg'!G54+'Ter Med Reg'!G54+'Veh Med Reg'!G54+'PetrL Med Reg'!G54+'TermE Med Reg'!G54+'PetrQ Med Reg'!G54+'Comp Med Reg'!G54</f>
        <v>182.36554981935484</v>
      </c>
      <c r="H54" s="11">
        <f>'Res Med Reg'!H54+'Ind Med Reg'!H54+'Ter Med Reg'!H54+'Veh Med Reg'!H54+'PetrL Med Reg'!H54+'TermE Med Reg'!H54+'PetrQ Med Reg'!H54+'Comp Med Reg'!H54</f>
        <v>11.922339000000003</v>
      </c>
      <c r="I54" s="11">
        <f>'Res Med Reg'!I54+'Ind Med Reg'!I54+'Ter Med Reg'!I54+'Veh Med Reg'!I54+'PetrL Med Reg'!I54+'TermE Med Reg'!I54+'PetrQ Med Reg'!I54+'Comp Med Reg'!I54</f>
        <v>46.193896000000009</v>
      </c>
      <c r="J54" s="11">
        <f>'Res Med Reg'!J54+'Ind Med Reg'!J54+'Ter Med Reg'!J54+'Veh Med Reg'!J54+'PetrL Med Reg'!J54+'TermE Med Reg'!J54+'PetrQ Med Reg'!J54+'Comp Med Reg'!J54</f>
        <v>75.50621416129033</v>
      </c>
      <c r="K54" s="11">
        <f>'Res Med Reg'!K54+'Ind Med Reg'!K54+'Ter Med Reg'!K54+'Veh Med Reg'!K54+'PetrL Med Reg'!K54+'TermE Med Reg'!K54+'PetrQ Med Reg'!K54+'Comp Med Reg'!K54</f>
        <v>29.875992620000005</v>
      </c>
      <c r="L54" s="12">
        <f t="shared" si="0"/>
        <v>992.79016741290332</v>
      </c>
      <c r="M54" s="12">
        <f t="shared" si="1"/>
        <v>0</v>
      </c>
      <c r="N54" s="12">
        <f>L54-'Agreg AMB'!D53</f>
        <v>0</v>
      </c>
      <c r="O54" s="12"/>
      <c r="P54" s="4">
        <v>41334</v>
      </c>
      <c r="Q54" s="11">
        <f>'Res Med Reg'!$L54</f>
        <v>132.66326400000003</v>
      </c>
      <c r="R54" s="11">
        <f>'Ind Med Reg'!$L54</f>
        <v>271.144689971969</v>
      </c>
      <c r="S54" s="11">
        <f>'Ter Med Reg'!$L54</f>
        <v>54.170243000000028</v>
      </c>
      <c r="T54" s="11">
        <f>'Veh Med Reg'!$L54</f>
        <v>85.351187999999993</v>
      </c>
      <c r="U54" s="11">
        <f>'PetrL Med Reg'!$L54</f>
        <v>149.83403402803097</v>
      </c>
      <c r="V54" s="11">
        <f>'PetrQ Med Reg'!$L54</f>
        <v>22.996547</v>
      </c>
      <c r="W54" s="11">
        <f>'TermE Med Reg'!$L54</f>
        <v>251.54276641290323</v>
      </c>
      <c r="X54" s="11">
        <f>'Comp Med Reg'!$L54</f>
        <v>25.087435000000003</v>
      </c>
      <c r="Y54" s="11">
        <f t="shared" si="2"/>
        <v>992.7901674129032</v>
      </c>
    </row>
    <row r="55" spans="2:25" x14ac:dyDescent="0.25">
      <c r="B55" s="4">
        <v>41365</v>
      </c>
      <c r="C55" s="11">
        <f>'Res Med Reg'!C55+'Ind Med Reg'!C55+'Ter Med Reg'!C55+'Veh Med Reg'!C55+'PetrL Med Reg'!C55+'TermE Med Reg'!C55+'PetrQ Med Reg'!C55+'Comp Med Reg'!C55</f>
        <v>197.74347250000002</v>
      </c>
      <c r="D55" s="11">
        <f>'Res Med Reg'!D55+'Ind Med Reg'!D55+'Ter Med Reg'!D55+'Veh Med Reg'!D55+'PetrL Med Reg'!D55+'TermE Med Reg'!D55+'PetrQ Med Reg'!D55+'Comp Med Reg'!D55</f>
        <v>420.55085651666667</v>
      </c>
      <c r="E55" s="11">
        <f>'Res Med Reg'!E55+'Ind Med Reg'!E55+'Ter Med Reg'!E55+'Veh Med Reg'!E55+'PetrL Med Reg'!E55+'TermE Med Reg'!E55+'PetrQ Med Reg'!E55+'Comp Med Reg'!E55</f>
        <v>16.860553000000003</v>
      </c>
      <c r="F55" s="11">
        <f>'Res Med Reg'!F55+'Ind Med Reg'!F55+'Ter Med Reg'!F55+'Veh Med Reg'!F55+'PetrL Med Reg'!F55+'TermE Med Reg'!F55+'PetrQ Med Reg'!F55+'Comp Med Reg'!F55</f>
        <v>32.907257760000007</v>
      </c>
      <c r="G55" s="11">
        <f>'Res Med Reg'!G55+'Ind Med Reg'!G55+'Ter Med Reg'!G55+'Veh Med Reg'!G55+'PetrL Med Reg'!G55+'TermE Med Reg'!G55+'PetrQ Med Reg'!G55+'Comp Med Reg'!G55</f>
        <v>188.58697403666665</v>
      </c>
      <c r="H55" s="11">
        <f>'Res Med Reg'!H55+'Ind Med Reg'!H55+'Ter Med Reg'!H55+'Veh Med Reg'!H55+'PetrL Med Reg'!H55+'TermE Med Reg'!H55+'PetrQ Med Reg'!H55+'Comp Med Reg'!H55</f>
        <v>13.436375000000005</v>
      </c>
      <c r="I55" s="11">
        <f>'Res Med Reg'!I55+'Ind Med Reg'!I55+'Ter Med Reg'!I55+'Veh Med Reg'!I55+'PetrL Med Reg'!I55+'TermE Med Reg'!I55+'PetrQ Med Reg'!I55+'Comp Med Reg'!I55</f>
        <v>48.309240000000017</v>
      </c>
      <c r="J55" s="11">
        <f>'Res Med Reg'!J55+'Ind Med Reg'!J55+'Ter Med Reg'!J55+'Veh Med Reg'!J55+'PetrL Med Reg'!J55+'TermE Med Reg'!J55+'PetrQ Med Reg'!J55+'Comp Med Reg'!J55</f>
        <v>101.29176126666667</v>
      </c>
      <c r="K55" s="11">
        <f>'Res Med Reg'!K55+'Ind Med Reg'!K55+'Ter Med Reg'!K55+'Veh Med Reg'!K55+'PetrL Med Reg'!K55+'TermE Med Reg'!K55+'PetrQ Med Reg'!K55+'Comp Med Reg'!K55</f>
        <v>29.891469940000004</v>
      </c>
      <c r="L55" s="12">
        <f t="shared" si="0"/>
        <v>1049.5779600200001</v>
      </c>
      <c r="M55" s="12">
        <f t="shared" si="1"/>
        <v>0</v>
      </c>
      <c r="N55" s="12">
        <f>L55-'Agreg AMB'!D54</f>
        <v>0</v>
      </c>
      <c r="O55" s="12"/>
      <c r="P55" s="4">
        <v>41365</v>
      </c>
      <c r="Q55" s="11">
        <f>'Res Med Reg'!$L55</f>
        <v>140.47926900000002</v>
      </c>
      <c r="R55" s="11">
        <f>'Ind Med Reg'!$L55</f>
        <v>274.31464342971844</v>
      </c>
      <c r="S55" s="11">
        <f>'Ter Med Reg'!$L55</f>
        <v>57.012793000000023</v>
      </c>
      <c r="T55" s="11">
        <f>'Veh Med Reg'!$L55</f>
        <v>86.435787000000033</v>
      </c>
      <c r="U55" s="11">
        <f>'PetrL Med Reg'!$L55</f>
        <v>143.80382657028161</v>
      </c>
      <c r="V55" s="11">
        <f>'PetrQ Med Reg'!$L55</f>
        <v>20.634693000000002</v>
      </c>
      <c r="W55" s="11">
        <f>'TermE Med Reg'!$L55</f>
        <v>301.15706502</v>
      </c>
      <c r="X55" s="11">
        <f>'Comp Med Reg'!$L55</f>
        <v>25.739882999999999</v>
      </c>
      <c r="Y55" s="11">
        <f t="shared" si="2"/>
        <v>1049.5779600200003</v>
      </c>
    </row>
    <row r="56" spans="2:25" x14ac:dyDescent="0.25">
      <c r="B56" s="4">
        <v>41395</v>
      </c>
      <c r="C56" s="11">
        <f>'Res Med Reg'!C56+'Ind Med Reg'!C56+'Ter Med Reg'!C56+'Veh Med Reg'!C56+'PetrL Med Reg'!C56+'TermE Med Reg'!C56+'PetrQ Med Reg'!C56+'Comp Med Reg'!C56</f>
        <v>212.06948687096769</v>
      </c>
      <c r="D56" s="11">
        <f>'Res Med Reg'!D56+'Ind Med Reg'!D56+'Ter Med Reg'!D56+'Veh Med Reg'!D56+'PetrL Med Reg'!D56+'TermE Med Reg'!D56+'PetrQ Med Reg'!D56+'Comp Med Reg'!D56</f>
        <v>384.67016630967731</v>
      </c>
      <c r="E56" s="11">
        <f>'Res Med Reg'!E56+'Ind Med Reg'!E56+'Ter Med Reg'!E56+'Veh Med Reg'!E56+'PetrL Med Reg'!E56+'TermE Med Reg'!E56+'PetrQ Med Reg'!E56+'Comp Med Reg'!E56</f>
        <v>15.712444999999995</v>
      </c>
      <c r="F56" s="11">
        <f>'Res Med Reg'!F56+'Ind Med Reg'!F56+'Ter Med Reg'!F56+'Veh Med Reg'!F56+'PetrL Med Reg'!F56+'TermE Med Reg'!F56+'PetrQ Med Reg'!F56+'Comp Med Reg'!F56</f>
        <v>33.054004359999993</v>
      </c>
      <c r="G56" s="11">
        <f>'Res Med Reg'!G56+'Ind Med Reg'!G56+'Ter Med Reg'!G56+'Veh Med Reg'!G56+'PetrL Med Reg'!G56+'TermE Med Reg'!G56+'PetrQ Med Reg'!G56+'Comp Med Reg'!G56</f>
        <v>165.11286437790324</v>
      </c>
      <c r="H56" s="11">
        <f>'Res Med Reg'!H56+'Ind Med Reg'!H56+'Ter Med Reg'!H56+'Veh Med Reg'!H56+'PetrL Med Reg'!H56+'TermE Med Reg'!H56+'PetrQ Med Reg'!H56+'Comp Med Reg'!H56</f>
        <v>12.840735999999998</v>
      </c>
      <c r="I56" s="11">
        <f>'Res Med Reg'!I56+'Ind Med Reg'!I56+'Ter Med Reg'!I56+'Veh Med Reg'!I56+'PetrL Med Reg'!I56+'TermE Med Reg'!I56+'PetrQ Med Reg'!I56+'Comp Med Reg'!I56</f>
        <v>50.031611999999988</v>
      </c>
      <c r="J56" s="11">
        <f>'Res Med Reg'!J56+'Ind Med Reg'!J56+'Ter Med Reg'!J56+'Veh Med Reg'!J56+'PetrL Med Reg'!J56+'TermE Med Reg'!J56+'PetrQ Med Reg'!J56+'Comp Med Reg'!J56</f>
        <v>81.917873709677409</v>
      </c>
      <c r="K56" s="11">
        <f>'Res Med Reg'!K56+'Ind Med Reg'!K56+'Ter Med Reg'!K56+'Veh Med Reg'!K56+'PetrL Med Reg'!K56+'TermE Med Reg'!K56+'PetrQ Med Reg'!K56+'Comp Med Reg'!K56</f>
        <v>29.792893839999994</v>
      </c>
      <c r="L56" s="12">
        <f t="shared" si="0"/>
        <v>985.20208246822574</v>
      </c>
      <c r="M56" s="12">
        <f t="shared" si="1"/>
        <v>0</v>
      </c>
      <c r="N56" s="12">
        <f>L56-'Agreg AMB'!D55</f>
        <v>0</v>
      </c>
      <c r="O56" s="12"/>
      <c r="P56" s="4">
        <v>41395</v>
      </c>
      <c r="Q56" s="11">
        <f>'Res Med Reg'!$L56</f>
        <v>139.69279499999993</v>
      </c>
      <c r="R56" s="11">
        <f>'Ind Med Reg'!$L56</f>
        <v>268.70013356367076</v>
      </c>
      <c r="S56" s="11">
        <f>'Ter Med Reg'!$L56</f>
        <v>58.849069</v>
      </c>
      <c r="T56" s="11">
        <f>'Veh Med Reg'!$L56</f>
        <v>96.012072000000003</v>
      </c>
      <c r="U56" s="11">
        <f>'PetrL Med Reg'!$L56</f>
        <v>134.64760943632916</v>
      </c>
      <c r="V56" s="11">
        <f>'PetrQ Med Reg'!$L56</f>
        <v>21.064208999999998</v>
      </c>
      <c r="W56" s="11">
        <f>'TermE Med Reg'!$L56</f>
        <v>241.59510446822583</v>
      </c>
      <c r="X56" s="11">
        <f>'Comp Med Reg'!$L56</f>
        <v>24.641090000000002</v>
      </c>
      <c r="Y56" s="11">
        <f t="shared" si="2"/>
        <v>985.20208246822563</v>
      </c>
    </row>
    <row r="57" spans="2:25" x14ac:dyDescent="0.25">
      <c r="B57" s="4">
        <v>41426</v>
      </c>
      <c r="C57" s="11">
        <f>'Res Med Reg'!C57+'Ind Med Reg'!C57+'Ter Med Reg'!C57+'Veh Med Reg'!C57+'PetrL Med Reg'!C57+'TermE Med Reg'!C57+'PetrQ Med Reg'!C57+'Comp Med Reg'!C57</f>
        <v>213.17893599999999</v>
      </c>
      <c r="D57" s="11">
        <f>'Res Med Reg'!D57+'Ind Med Reg'!D57+'Ter Med Reg'!D57+'Veh Med Reg'!D57+'PetrL Med Reg'!D57+'TermE Med Reg'!D57+'PetrQ Med Reg'!D57+'Comp Med Reg'!D57</f>
        <v>386.27669811999999</v>
      </c>
      <c r="E57" s="11">
        <f>'Res Med Reg'!E57+'Ind Med Reg'!E57+'Ter Med Reg'!E57+'Veh Med Reg'!E57+'PetrL Med Reg'!E57+'TermE Med Reg'!E57+'PetrQ Med Reg'!E57+'Comp Med Reg'!E57</f>
        <v>15.287630000000002</v>
      </c>
      <c r="F57" s="11">
        <f>'Res Med Reg'!F57+'Ind Med Reg'!F57+'Ter Med Reg'!F57+'Veh Med Reg'!F57+'PetrL Med Reg'!F57+'TermE Med Reg'!F57+'PetrQ Med Reg'!F57+'Comp Med Reg'!F57</f>
        <v>33.768682759999997</v>
      </c>
      <c r="G57" s="11">
        <f>'Res Med Reg'!G57+'Ind Med Reg'!G57+'Ter Med Reg'!G57+'Veh Med Reg'!G57+'PetrL Med Reg'!G57+'TermE Med Reg'!G57+'PetrQ Med Reg'!G57+'Comp Med Reg'!G57</f>
        <v>188.38362180999999</v>
      </c>
      <c r="H57" s="11">
        <f>'Res Med Reg'!H57+'Ind Med Reg'!H57+'Ter Med Reg'!H57+'Veh Med Reg'!H57+'PetrL Med Reg'!H57+'TermE Med Reg'!H57+'PetrQ Med Reg'!H57+'Comp Med Reg'!H57</f>
        <v>13.082320999999999</v>
      </c>
      <c r="I57" s="11">
        <f>'Res Med Reg'!I57+'Ind Med Reg'!I57+'Ter Med Reg'!I57+'Veh Med Reg'!I57+'PetrL Med Reg'!I57+'TermE Med Reg'!I57+'PetrQ Med Reg'!I57+'Comp Med Reg'!I57</f>
        <v>48.299139000000004</v>
      </c>
      <c r="J57" s="11">
        <f>'Res Med Reg'!J57+'Ind Med Reg'!J57+'Ter Med Reg'!J57+'Veh Med Reg'!J57+'PetrL Med Reg'!J57+'TermE Med Reg'!J57+'PetrQ Med Reg'!J57+'Comp Med Reg'!J57</f>
        <v>76.71607156666667</v>
      </c>
      <c r="K57" s="11">
        <f>'Res Med Reg'!K57+'Ind Med Reg'!K57+'Ter Med Reg'!K57+'Veh Med Reg'!K57+'PetrL Med Reg'!K57+'TermE Med Reg'!K57+'PetrQ Med Reg'!K57+'Comp Med Reg'!K57</f>
        <v>30.603282439999997</v>
      </c>
      <c r="L57" s="12">
        <f t="shared" si="0"/>
        <v>1005.5963826966668</v>
      </c>
      <c r="M57" s="12">
        <f t="shared" si="1"/>
        <v>0</v>
      </c>
      <c r="N57" s="12">
        <f>L57-'Agreg AMB'!D56</f>
        <v>0</v>
      </c>
      <c r="O57" s="12"/>
      <c r="P57" s="4">
        <v>41426</v>
      </c>
      <c r="Q57" s="11">
        <f>'Res Med Reg'!$L57</f>
        <v>143.986029</v>
      </c>
      <c r="R57" s="11">
        <f>'Ind Med Reg'!$L57</f>
        <v>273.34088453374733</v>
      </c>
      <c r="S57" s="11">
        <f>'Ter Med Reg'!$L57</f>
        <v>60.577067000000007</v>
      </c>
      <c r="T57" s="11">
        <f>'Veh Med Reg'!$L57</f>
        <v>90.011890999999991</v>
      </c>
      <c r="U57" s="11">
        <f>'PetrL Med Reg'!$L57</f>
        <v>128.67781746625266</v>
      </c>
      <c r="V57" s="11">
        <f>'PetrQ Med Reg'!$L57</f>
        <v>20.841771000000001</v>
      </c>
      <c r="W57" s="11">
        <f>'TermE Med Reg'!$L57</f>
        <v>263.27078569666674</v>
      </c>
      <c r="X57" s="11">
        <f>'Comp Med Reg'!$L57</f>
        <v>24.890136999999999</v>
      </c>
      <c r="Y57" s="11">
        <f t="shared" si="2"/>
        <v>1005.5963826966668</v>
      </c>
    </row>
    <row r="58" spans="2:25" x14ac:dyDescent="0.25">
      <c r="B58" s="4">
        <v>41456</v>
      </c>
      <c r="C58" s="11">
        <f>'Res Med Reg'!C58+'Ind Med Reg'!C58+'Ter Med Reg'!C58+'Veh Med Reg'!C58+'PetrL Med Reg'!C58+'TermE Med Reg'!C58+'PetrQ Med Reg'!C58+'Comp Med Reg'!C58</f>
        <v>214.87274201612905</v>
      </c>
      <c r="D58" s="11">
        <f>'Res Med Reg'!D58+'Ind Med Reg'!D58+'Ter Med Reg'!D58+'Veh Med Reg'!D58+'PetrL Med Reg'!D58+'TermE Med Reg'!D58+'PetrQ Med Reg'!D58+'Comp Med Reg'!D58</f>
        <v>409.26816004193552</v>
      </c>
      <c r="E58" s="11">
        <f>'Res Med Reg'!E58+'Ind Med Reg'!E58+'Ter Med Reg'!E58+'Veh Med Reg'!E58+'PetrL Med Reg'!E58+'TermE Med Reg'!E58+'PetrQ Med Reg'!E58+'Comp Med Reg'!E58</f>
        <v>13.221745</v>
      </c>
      <c r="F58" s="11">
        <f>'Res Med Reg'!F58+'Ind Med Reg'!F58+'Ter Med Reg'!F58+'Veh Med Reg'!F58+'PetrL Med Reg'!F58+'TermE Med Reg'!F58+'PetrQ Med Reg'!F58+'Comp Med Reg'!F58</f>
        <v>32.597831800000002</v>
      </c>
      <c r="G58" s="11">
        <f>'Res Med Reg'!G58+'Ind Med Reg'!G58+'Ter Med Reg'!G58+'Veh Med Reg'!G58+'PetrL Med Reg'!G58+'TermE Med Reg'!G58+'PetrQ Med Reg'!G58+'Comp Med Reg'!G58</f>
        <v>175.46351956645162</v>
      </c>
      <c r="H58" s="11">
        <f>'Res Med Reg'!H58+'Ind Med Reg'!H58+'Ter Med Reg'!H58+'Veh Med Reg'!H58+'PetrL Med Reg'!H58+'TermE Med Reg'!H58+'PetrQ Med Reg'!H58+'Comp Med Reg'!H58</f>
        <v>12.614739000000002</v>
      </c>
      <c r="I58" s="11">
        <f>'Res Med Reg'!I58+'Ind Med Reg'!I58+'Ter Med Reg'!I58+'Veh Med Reg'!I58+'PetrL Med Reg'!I58+'TermE Med Reg'!I58+'PetrQ Med Reg'!I58+'Comp Med Reg'!I58</f>
        <v>46.678991000000011</v>
      </c>
      <c r="J58" s="11">
        <f>'Res Med Reg'!J58+'Ind Med Reg'!J58+'Ter Med Reg'!J58+'Veh Med Reg'!J58+'PetrL Med Reg'!J58+'TermE Med Reg'!J58+'PetrQ Med Reg'!J58+'Comp Med Reg'!J58</f>
        <v>102.20694445161291</v>
      </c>
      <c r="K58" s="11">
        <f>'Res Med Reg'!K58+'Ind Med Reg'!K58+'Ter Med Reg'!K58+'Veh Med Reg'!K58+'PetrL Med Reg'!K58+'TermE Med Reg'!K58+'PetrQ Med Reg'!K58+'Comp Med Reg'!K58</f>
        <v>33.361781700000002</v>
      </c>
      <c r="L58" s="12">
        <f t="shared" si="0"/>
        <v>1040.286454576129</v>
      </c>
      <c r="M58" s="12">
        <f t="shared" si="1"/>
        <v>0</v>
      </c>
      <c r="N58" s="12">
        <f>L58-'Agreg AMB'!D57</f>
        <v>0</v>
      </c>
      <c r="O58" s="12"/>
      <c r="P58" s="4">
        <v>41456</v>
      </c>
      <c r="Q58" s="11">
        <f>'Res Med Reg'!$L58</f>
        <v>133.36878200000004</v>
      </c>
      <c r="R58" s="11">
        <f>'Ind Med Reg'!$L58</f>
        <v>277.13109302403382</v>
      </c>
      <c r="S58" s="11">
        <f>'Ter Med Reg'!$L58</f>
        <v>57.722999000000016</v>
      </c>
      <c r="T58" s="11">
        <f>'Veh Med Reg'!$L58</f>
        <v>93.499892000000003</v>
      </c>
      <c r="U58" s="11">
        <f>'PetrL Med Reg'!$L58</f>
        <v>131.31540697596625</v>
      </c>
      <c r="V58" s="11">
        <f>'PetrQ Med Reg'!$L58</f>
        <v>22.150752000000001</v>
      </c>
      <c r="W58" s="11">
        <f>'TermE Med Reg'!$L58</f>
        <v>299.35875757612905</v>
      </c>
      <c r="X58" s="11">
        <f>'Comp Med Reg'!$L58</f>
        <v>25.738772000000001</v>
      </c>
      <c r="Y58" s="11">
        <f t="shared" si="2"/>
        <v>1040.2864545761292</v>
      </c>
    </row>
    <row r="59" spans="2:25" x14ac:dyDescent="0.25">
      <c r="B59" s="4">
        <v>41487</v>
      </c>
      <c r="C59" s="11">
        <f>'Res Med Reg'!C59+'Ind Med Reg'!C59+'Ter Med Reg'!C59+'Veh Med Reg'!C59+'PetrL Med Reg'!C59+'TermE Med Reg'!C59+'PetrQ Med Reg'!C59+'Comp Med Reg'!C59</f>
        <v>223.82801804838715</v>
      </c>
      <c r="D59" s="11">
        <f>'Res Med Reg'!D59+'Ind Med Reg'!D59+'Ter Med Reg'!D59+'Veh Med Reg'!D59+'PetrL Med Reg'!D59+'TermE Med Reg'!D59+'PetrQ Med Reg'!D59+'Comp Med Reg'!D59</f>
        <v>383.88889735161291</v>
      </c>
      <c r="E59" s="11">
        <f>'Res Med Reg'!E59+'Ind Med Reg'!E59+'Ter Med Reg'!E59+'Veh Med Reg'!E59+'PetrL Med Reg'!E59+'TermE Med Reg'!E59+'PetrQ Med Reg'!E59+'Comp Med Reg'!E59</f>
        <v>9.8731700000000018</v>
      </c>
      <c r="F59" s="11">
        <f>'Res Med Reg'!F59+'Ind Med Reg'!F59+'Ter Med Reg'!F59+'Veh Med Reg'!F59+'PetrL Med Reg'!F59+'TermE Med Reg'!F59+'PetrQ Med Reg'!F59+'Comp Med Reg'!F59</f>
        <v>33.199918680000003</v>
      </c>
      <c r="G59" s="11">
        <f>'Res Med Reg'!G59+'Ind Med Reg'!G59+'Ter Med Reg'!G59+'Veh Med Reg'!G59+'PetrL Med Reg'!G59+'TermE Med Reg'!G59+'PetrQ Med Reg'!G59+'Comp Med Reg'!G59</f>
        <v>182.76062705483869</v>
      </c>
      <c r="H59" s="11">
        <f>'Res Med Reg'!H59+'Ind Med Reg'!H59+'Ter Med Reg'!H59+'Veh Med Reg'!H59+'PetrL Med Reg'!H59+'TermE Med Reg'!H59+'PetrQ Med Reg'!H59+'Comp Med Reg'!H59</f>
        <v>12.091218</v>
      </c>
      <c r="I59" s="11">
        <f>'Res Med Reg'!I59+'Ind Med Reg'!I59+'Ter Med Reg'!I59+'Veh Med Reg'!I59+'PetrL Med Reg'!I59+'TermE Med Reg'!I59+'PetrQ Med Reg'!I59+'Comp Med Reg'!I59</f>
        <v>47.743569000000008</v>
      </c>
      <c r="J59" s="11">
        <f>'Res Med Reg'!J59+'Ind Med Reg'!J59+'Ter Med Reg'!J59+'Veh Med Reg'!J59+'PetrL Med Reg'!J59+'TermE Med Reg'!J59+'PetrQ Med Reg'!J59+'Comp Med Reg'!J59</f>
        <v>96.020931516129068</v>
      </c>
      <c r="K59" s="11">
        <f>'Res Med Reg'!K59+'Ind Med Reg'!K59+'Ter Med Reg'!K59+'Veh Med Reg'!K59+'PetrL Med Reg'!K59+'TermE Med Reg'!K59+'PetrQ Med Reg'!K59+'Comp Med Reg'!K59</f>
        <v>29.275454420000006</v>
      </c>
      <c r="L59" s="12">
        <f t="shared" si="0"/>
        <v>1018.6818040709677</v>
      </c>
      <c r="M59" s="12">
        <f t="shared" si="1"/>
        <v>0</v>
      </c>
      <c r="N59" s="12">
        <f>L59-'Agreg AMB'!D58</f>
        <v>0</v>
      </c>
      <c r="O59" s="12"/>
      <c r="P59" s="4">
        <v>41487</v>
      </c>
      <c r="Q59" s="11">
        <f>'Res Med Reg'!$L59</f>
        <v>146.963762</v>
      </c>
      <c r="R59" s="11">
        <f>'Ind Med Reg'!$L59</f>
        <v>267.59056000370123</v>
      </c>
      <c r="S59" s="11">
        <f>'Ter Med Reg'!$L59</f>
        <v>58.231389000000014</v>
      </c>
      <c r="T59" s="11">
        <f>'Veh Med Reg'!$L59</f>
        <v>87.551296000000008</v>
      </c>
      <c r="U59" s="11">
        <f>'PetrL Med Reg'!$L59</f>
        <v>125.56278299629888</v>
      </c>
      <c r="V59" s="11">
        <f>'PetrQ Med Reg'!$L59</f>
        <v>21.787734</v>
      </c>
      <c r="W59" s="11">
        <f>'TermE Med Reg'!$L59</f>
        <v>285.9909720709677</v>
      </c>
      <c r="X59" s="11">
        <f>'Comp Med Reg'!$L59</f>
        <v>25.003308000000004</v>
      </c>
      <c r="Y59" s="11">
        <f t="shared" si="2"/>
        <v>1018.6818040709679</v>
      </c>
    </row>
    <row r="60" spans="2:25" x14ac:dyDescent="0.25">
      <c r="B60" s="4">
        <v>41518</v>
      </c>
      <c r="C60" s="11">
        <f>'Res Med Reg'!C60+'Ind Med Reg'!C60+'Ter Med Reg'!C60+'Veh Med Reg'!C60+'PetrL Med Reg'!C60+'TermE Med Reg'!C60+'PetrQ Med Reg'!C60+'Comp Med Reg'!C60</f>
        <v>239.32830816666669</v>
      </c>
      <c r="D60" s="11">
        <f>'Res Med Reg'!D60+'Ind Med Reg'!D60+'Ter Med Reg'!D60+'Veh Med Reg'!D60+'PetrL Med Reg'!D60+'TermE Med Reg'!D60+'PetrQ Med Reg'!D60+'Comp Med Reg'!D60</f>
        <v>372.42647458666664</v>
      </c>
      <c r="E60" s="11">
        <f>'Res Med Reg'!E60+'Ind Med Reg'!E60+'Ter Med Reg'!E60+'Veh Med Reg'!E60+'PetrL Med Reg'!E60+'TermE Med Reg'!E60+'PetrQ Med Reg'!E60+'Comp Med Reg'!E60</f>
        <v>13.189064999999999</v>
      </c>
      <c r="F60" s="11">
        <f>'Res Med Reg'!F60+'Ind Med Reg'!F60+'Ter Med Reg'!F60+'Veh Med Reg'!F60+'PetrL Med Reg'!F60+'TermE Med Reg'!F60+'PetrQ Med Reg'!F60+'Comp Med Reg'!F60</f>
        <v>34.272389599999997</v>
      </c>
      <c r="G60" s="11">
        <f>'Res Med Reg'!G60+'Ind Med Reg'!G60+'Ter Med Reg'!G60+'Veh Med Reg'!G60+'PetrL Med Reg'!G60+'TermE Med Reg'!G60+'PetrQ Med Reg'!G60+'Comp Med Reg'!G60</f>
        <v>190.11333197333335</v>
      </c>
      <c r="H60" s="11">
        <f>'Res Med Reg'!H60+'Ind Med Reg'!H60+'Ter Med Reg'!H60+'Veh Med Reg'!H60+'PetrL Med Reg'!H60+'TermE Med Reg'!H60+'PetrQ Med Reg'!H60+'Comp Med Reg'!H60</f>
        <v>13.500553999999998</v>
      </c>
      <c r="I60" s="11">
        <f>'Res Med Reg'!I60+'Ind Med Reg'!I60+'Ter Med Reg'!I60+'Veh Med Reg'!I60+'PetrL Med Reg'!I60+'TermE Med Reg'!I60+'PetrQ Med Reg'!I60+'Comp Med Reg'!I60</f>
        <v>49.361947000000001</v>
      </c>
      <c r="J60" s="11">
        <f>'Res Med Reg'!J60+'Ind Med Reg'!J60+'Ter Med Reg'!J60+'Veh Med Reg'!J60+'PetrL Med Reg'!J60+'TermE Med Reg'!J60+'PetrQ Med Reg'!J60+'Comp Med Reg'!J60</f>
        <v>97.906096466666682</v>
      </c>
      <c r="K60" s="11">
        <f>'Res Med Reg'!K60+'Ind Med Reg'!K60+'Ter Med Reg'!K60+'Veh Med Reg'!K60+'PetrL Med Reg'!K60+'TermE Med Reg'!K60+'PetrQ Med Reg'!K60+'Comp Med Reg'!K60</f>
        <v>31.966730899999998</v>
      </c>
      <c r="L60" s="12">
        <f t="shared" si="0"/>
        <v>1042.0648976933333</v>
      </c>
      <c r="M60" s="12">
        <f t="shared" si="1"/>
        <v>0</v>
      </c>
      <c r="N60" s="12">
        <f>L60-'Agreg AMB'!D59</f>
        <v>0</v>
      </c>
      <c r="O60" s="12"/>
      <c r="P60" s="4">
        <v>41518</v>
      </c>
      <c r="Q60" s="11">
        <f>'Res Med Reg'!$L60</f>
        <v>150.91093199999997</v>
      </c>
      <c r="R60" s="11">
        <f>'Ind Med Reg'!$L60</f>
        <v>279.31712064961164</v>
      </c>
      <c r="S60" s="11">
        <f>'Ter Med Reg'!$L60</f>
        <v>64.979220000000026</v>
      </c>
      <c r="T60" s="11">
        <f>'Veh Med Reg'!$L60</f>
        <v>94.300747000000015</v>
      </c>
      <c r="U60" s="11">
        <f>'PetrL Med Reg'!$L60</f>
        <v>142.26169835038846</v>
      </c>
      <c r="V60" s="11">
        <f>'PetrQ Med Reg'!$L60</f>
        <v>20.194725999999999</v>
      </c>
      <c r="W60" s="11">
        <f>'TermE Med Reg'!$L60</f>
        <v>265.16943069333337</v>
      </c>
      <c r="X60" s="11">
        <f>'Comp Med Reg'!$L60</f>
        <v>24.931023</v>
      </c>
      <c r="Y60" s="11">
        <f t="shared" si="2"/>
        <v>1042.0648976933335</v>
      </c>
    </row>
    <row r="61" spans="2:25" x14ac:dyDescent="0.25">
      <c r="B61" s="4">
        <v>41548</v>
      </c>
      <c r="C61" s="11">
        <f>'Res Med Reg'!C61+'Ind Med Reg'!C61+'Ter Med Reg'!C61+'Veh Med Reg'!C61+'PetrL Med Reg'!C61+'TermE Med Reg'!C61+'PetrQ Med Reg'!C61+'Comp Med Reg'!C61</f>
        <v>228.79158441935488</v>
      </c>
      <c r="D61" s="11">
        <f>'Res Med Reg'!D61+'Ind Med Reg'!D61+'Ter Med Reg'!D61+'Veh Med Reg'!D61+'PetrL Med Reg'!D61+'TermE Med Reg'!D61+'PetrQ Med Reg'!D61+'Comp Med Reg'!D61</f>
        <v>410.12705374838708</v>
      </c>
      <c r="E61" s="11">
        <f>'Res Med Reg'!E61+'Ind Med Reg'!E61+'Ter Med Reg'!E61+'Veh Med Reg'!E61+'PetrL Med Reg'!E61+'TermE Med Reg'!E61+'PetrQ Med Reg'!E61+'Comp Med Reg'!E61</f>
        <v>20.579245000000004</v>
      </c>
      <c r="F61" s="11">
        <f>'Res Med Reg'!F61+'Ind Med Reg'!F61+'Ter Med Reg'!F61+'Veh Med Reg'!F61+'PetrL Med Reg'!F61+'TermE Med Reg'!F61+'PetrQ Med Reg'!F61+'Comp Med Reg'!F61</f>
        <v>35.364308479999998</v>
      </c>
      <c r="G61" s="11">
        <f>'Res Med Reg'!G61+'Ind Med Reg'!G61+'Ter Med Reg'!G61+'Veh Med Reg'!G61+'PetrL Med Reg'!G61+'TermE Med Reg'!G61+'PetrQ Med Reg'!G61+'Comp Med Reg'!G61</f>
        <v>182.83901741612902</v>
      </c>
      <c r="H61" s="11">
        <f>'Res Med Reg'!H61+'Ind Med Reg'!H61+'Ter Med Reg'!H61+'Veh Med Reg'!H61+'PetrL Med Reg'!H61+'TermE Med Reg'!H61+'PetrQ Med Reg'!H61+'Comp Med Reg'!H61</f>
        <v>13.707543000000003</v>
      </c>
      <c r="I61" s="11">
        <f>'Res Med Reg'!I61+'Ind Med Reg'!I61+'Ter Med Reg'!I61+'Veh Med Reg'!I61+'PetrL Med Reg'!I61+'TermE Med Reg'!I61+'PetrQ Med Reg'!I61+'Comp Med Reg'!I61</f>
        <v>47.807889000000003</v>
      </c>
      <c r="J61" s="11">
        <f>'Res Med Reg'!J61+'Ind Med Reg'!J61+'Ter Med Reg'!J61+'Veh Med Reg'!J61+'PetrL Med Reg'!J61+'TermE Med Reg'!J61+'PetrQ Med Reg'!J61+'Comp Med Reg'!J61</f>
        <v>102.11777567741939</v>
      </c>
      <c r="K61" s="11">
        <f>'Res Med Reg'!K61+'Ind Med Reg'!K61+'Ter Med Reg'!K61+'Veh Med Reg'!K61+'PetrL Med Reg'!K61+'TermE Med Reg'!K61+'PetrQ Med Reg'!K61+'Comp Med Reg'!K61</f>
        <v>30.095953120000008</v>
      </c>
      <c r="L61" s="12">
        <f t="shared" si="0"/>
        <v>1071.4303698612905</v>
      </c>
      <c r="M61" s="12">
        <f t="shared" si="1"/>
        <v>0</v>
      </c>
      <c r="N61" s="12">
        <f>L61-'Agreg AMB'!D60</f>
        <v>0</v>
      </c>
      <c r="O61" s="12"/>
      <c r="P61" s="4">
        <v>41548</v>
      </c>
      <c r="Q61" s="11">
        <f>'Res Med Reg'!$L61</f>
        <v>140.88698200000002</v>
      </c>
      <c r="R61" s="11">
        <f>'Ind Med Reg'!$L61</f>
        <v>284.25639195481187</v>
      </c>
      <c r="S61" s="11">
        <f>'Ter Med Reg'!$L61</f>
        <v>64.040106999999992</v>
      </c>
      <c r="T61" s="11">
        <f>'Veh Med Reg'!$L61</f>
        <v>91.093339</v>
      </c>
      <c r="U61" s="11">
        <f>'PetrL Med Reg'!$L61</f>
        <v>141.76882404518818</v>
      </c>
      <c r="V61" s="11">
        <f>'PetrQ Med Reg'!$L61</f>
        <v>22.784254000000001</v>
      </c>
      <c r="W61" s="11">
        <f>'TermE Med Reg'!$L61</f>
        <v>301.2393468612903</v>
      </c>
      <c r="X61" s="11">
        <f>'Comp Med Reg'!$L61</f>
        <v>25.361125000000005</v>
      </c>
      <c r="Y61" s="11">
        <f t="shared" si="2"/>
        <v>1071.4303698612903</v>
      </c>
    </row>
    <row r="62" spans="2:25" x14ac:dyDescent="0.25">
      <c r="B62" s="4">
        <v>41579</v>
      </c>
      <c r="C62" s="11">
        <f>'Res Med Reg'!C62+'Ind Med Reg'!C62+'Ter Med Reg'!C62+'Veh Med Reg'!C62+'PetrL Med Reg'!C62+'TermE Med Reg'!C62+'PetrQ Med Reg'!C62+'Comp Med Reg'!C62</f>
        <v>239.45729799999995</v>
      </c>
      <c r="D62" s="11">
        <f>'Res Med Reg'!D62+'Ind Med Reg'!D62+'Ter Med Reg'!D62+'Veh Med Reg'!D62+'PetrL Med Reg'!D62+'TermE Med Reg'!D62+'PetrQ Med Reg'!D62+'Comp Med Reg'!D62</f>
        <v>393.62712389999996</v>
      </c>
      <c r="E62" s="11">
        <f>'Res Med Reg'!E62+'Ind Med Reg'!E62+'Ter Med Reg'!E62+'Veh Med Reg'!E62+'PetrL Med Reg'!E62+'TermE Med Reg'!E62+'PetrQ Med Reg'!E62+'Comp Med Reg'!E62</f>
        <v>16.103967999999998</v>
      </c>
      <c r="F62" s="11">
        <f>'Res Med Reg'!F62+'Ind Med Reg'!F62+'Ter Med Reg'!F62+'Veh Med Reg'!F62+'PetrL Med Reg'!F62+'TermE Med Reg'!F62+'PetrQ Med Reg'!F62+'Comp Med Reg'!F62</f>
        <v>34.672514719999995</v>
      </c>
      <c r="G62" s="11">
        <f>'Res Med Reg'!G62+'Ind Med Reg'!G62+'Ter Med Reg'!G62+'Veh Med Reg'!G62+'PetrL Med Reg'!G62+'TermE Med Reg'!G62+'PetrQ Med Reg'!G62+'Comp Med Reg'!G62</f>
        <v>213.32662766666667</v>
      </c>
      <c r="H62" s="11">
        <f>'Res Med Reg'!H62+'Ind Med Reg'!H62+'Ter Med Reg'!H62+'Veh Med Reg'!H62+'PetrL Med Reg'!H62+'TermE Med Reg'!H62+'PetrQ Med Reg'!H62+'Comp Med Reg'!H62</f>
        <v>14.236121000000001</v>
      </c>
      <c r="I62" s="11">
        <f>'Res Med Reg'!I62+'Ind Med Reg'!I62+'Ter Med Reg'!I62+'Veh Med Reg'!I62+'PetrL Med Reg'!I62+'TermE Med Reg'!I62+'PetrQ Med Reg'!I62+'Comp Med Reg'!I62</f>
        <v>46.682946999999999</v>
      </c>
      <c r="J62" s="11">
        <f>'Res Med Reg'!J62+'Ind Med Reg'!J62+'Ter Med Reg'!J62+'Veh Med Reg'!J62+'PetrL Med Reg'!J62+'TermE Med Reg'!J62+'PetrQ Med Reg'!J62+'Comp Med Reg'!J62</f>
        <v>107.92079679999999</v>
      </c>
      <c r="K62" s="11">
        <f>'Res Med Reg'!K62+'Ind Med Reg'!K62+'Ter Med Reg'!K62+'Veh Med Reg'!K62+'PetrL Med Reg'!K62+'TermE Med Reg'!K62+'PetrQ Med Reg'!K62+'Comp Med Reg'!K62</f>
        <v>31.342969679999992</v>
      </c>
      <c r="L62" s="12">
        <f t="shared" si="0"/>
        <v>1097.3703667666666</v>
      </c>
      <c r="M62" s="12">
        <f t="shared" si="1"/>
        <v>0</v>
      </c>
      <c r="N62" s="12">
        <f>L62-'Agreg AMB'!D61</f>
        <v>0</v>
      </c>
      <c r="O62" s="12"/>
      <c r="P62" s="4">
        <v>41579</v>
      </c>
      <c r="Q62" s="11">
        <f>'Res Med Reg'!$L62</f>
        <v>151.91613999999998</v>
      </c>
      <c r="R62" s="11">
        <f>'Ind Med Reg'!$L62</f>
        <v>290.0925993913703</v>
      </c>
      <c r="S62" s="11">
        <f>'Ter Med Reg'!$L62</f>
        <v>67.82553099999997</v>
      </c>
      <c r="T62" s="11">
        <f>'Veh Med Reg'!$L62</f>
        <v>91.282453999999987</v>
      </c>
      <c r="U62" s="11">
        <f>'PetrL Med Reg'!$L62</f>
        <v>144.86046060862964</v>
      </c>
      <c r="V62" s="11">
        <f>'PetrQ Med Reg'!$L62</f>
        <v>21.781689</v>
      </c>
      <c r="W62" s="11">
        <f>'TermE Med Reg'!$L62</f>
        <v>304.74950076666664</v>
      </c>
      <c r="X62" s="11">
        <f>'Comp Med Reg'!$L62</f>
        <v>24.861991999999997</v>
      </c>
      <c r="Y62" s="11">
        <f t="shared" si="2"/>
        <v>1097.3703667666666</v>
      </c>
    </row>
    <row r="63" spans="2:25" x14ac:dyDescent="0.25">
      <c r="B63" s="4">
        <v>41609</v>
      </c>
      <c r="C63" s="11">
        <f>'Res Med Reg'!C63+'Ind Med Reg'!C63+'Ter Med Reg'!C63+'Veh Med Reg'!C63+'PetrL Med Reg'!C63+'TermE Med Reg'!C63+'PetrQ Med Reg'!C63+'Comp Med Reg'!C63</f>
        <v>211.50959104838705</v>
      </c>
      <c r="D63" s="11">
        <f>'Res Med Reg'!D63+'Ind Med Reg'!D63+'Ter Med Reg'!D63+'Veh Med Reg'!D63+'PetrL Med Reg'!D63+'TermE Med Reg'!D63+'PetrQ Med Reg'!D63+'Comp Med Reg'!D63</f>
        <v>368.92670984516116</v>
      </c>
      <c r="E63" s="11">
        <f>'Res Med Reg'!E63+'Ind Med Reg'!E63+'Ter Med Reg'!E63+'Veh Med Reg'!E63+'PetrL Med Reg'!E63+'TermE Med Reg'!E63+'PetrQ Med Reg'!E63+'Comp Med Reg'!E63</f>
        <v>14.864844999999997</v>
      </c>
      <c r="F63" s="11">
        <f>'Res Med Reg'!F63+'Ind Med Reg'!F63+'Ter Med Reg'!F63+'Veh Med Reg'!F63+'PetrL Med Reg'!F63+'TermE Med Reg'!F63+'PetrQ Med Reg'!F63+'Comp Med Reg'!F63</f>
        <v>33.811722239999995</v>
      </c>
      <c r="G63" s="11">
        <f>'Res Med Reg'!G63+'Ind Med Reg'!G63+'Ter Med Reg'!G63+'Veh Med Reg'!G63+'PetrL Med Reg'!G63+'TermE Med Reg'!G63+'PetrQ Med Reg'!G63+'Comp Med Reg'!G63</f>
        <v>171.19348685483871</v>
      </c>
      <c r="H63" s="11">
        <f>'Res Med Reg'!H63+'Ind Med Reg'!H63+'Ter Med Reg'!H63+'Veh Med Reg'!H63+'PetrL Med Reg'!H63+'TermE Med Reg'!H63+'PetrQ Med Reg'!H63+'Comp Med Reg'!H63</f>
        <v>12.206099</v>
      </c>
      <c r="I63" s="11">
        <f>'Res Med Reg'!I63+'Ind Med Reg'!I63+'Ter Med Reg'!I63+'Veh Med Reg'!I63+'PetrL Med Reg'!I63+'TermE Med Reg'!I63+'PetrQ Med Reg'!I63+'Comp Med Reg'!I63</f>
        <v>49.380994999999977</v>
      </c>
      <c r="J63" s="11">
        <f>'Res Med Reg'!J63+'Ind Med Reg'!J63+'Ter Med Reg'!J63+'Veh Med Reg'!J63+'PetrL Med Reg'!J63+'TermE Med Reg'!J63+'PetrQ Med Reg'!J63+'Comp Med Reg'!J63</f>
        <v>94.554217387096728</v>
      </c>
      <c r="K63" s="11">
        <f>'Res Med Reg'!K63+'Ind Med Reg'!K63+'Ter Med Reg'!K63+'Veh Med Reg'!K63+'PetrL Med Reg'!K63+'TermE Med Reg'!K63+'PetrQ Med Reg'!K63+'Comp Med Reg'!K63</f>
        <v>29.904398059999995</v>
      </c>
      <c r="L63" s="12">
        <f t="shared" si="0"/>
        <v>986.3520644354835</v>
      </c>
      <c r="M63" s="12">
        <f t="shared" si="1"/>
        <v>0</v>
      </c>
      <c r="N63" s="12">
        <f>L63-'Agreg AMB'!D62</f>
        <v>0</v>
      </c>
      <c r="O63" s="12"/>
      <c r="P63" s="4">
        <v>41609</v>
      </c>
      <c r="Q63" s="11">
        <f>'Res Med Reg'!$L63</f>
        <v>140.81722599999998</v>
      </c>
      <c r="R63" s="11">
        <f>'Ind Med Reg'!$L63</f>
        <v>278.85166727452378</v>
      </c>
      <c r="S63" s="11">
        <f>'Ter Med Reg'!$L63</f>
        <v>58.729657999999986</v>
      </c>
      <c r="T63" s="11">
        <f>'Veh Med Reg'!$L63</f>
        <v>91.659316999999987</v>
      </c>
      <c r="U63" s="11">
        <f>'PetrL Med Reg'!$L63</f>
        <v>120.76306272547606</v>
      </c>
      <c r="V63" s="11">
        <f>'PetrQ Med Reg'!$L63</f>
        <v>25.359857999999999</v>
      </c>
      <c r="W63" s="11">
        <f>'TermE Med Reg'!$L63</f>
        <v>245.63018843548389</v>
      </c>
      <c r="X63" s="11">
        <f>'Comp Med Reg'!$L63</f>
        <v>24.541086999999997</v>
      </c>
      <c r="Y63" s="11">
        <f t="shared" si="2"/>
        <v>986.35206443548361</v>
      </c>
    </row>
    <row r="64" spans="2:25" x14ac:dyDescent="0.25">
      <c r="B64" s="4">
        <v>41640</v>
      </c>
      <c r="C64" s="11">
        <f>'Res Med Reg'!C64+'Ind Med Reg'!C64+'Ter Med Reg'!C64+'Veh Med Reg'!C64+'PetrL Med Reg'!C64+'TermE Med Reg'!C64+'PetrQ Med Reg'!C64+'Comp Med Reg'!C64</f>
        <v>211.61558450761288</v>
      </c>
      <c r="D64" s="11">
        <f>'Res Med Reg'!D64+'Ind Med Reg'!D64+'Ter Med Reg'!D64+'Veh Med Reg'!D64+'PetrL Med Reg'!D64+'TermE Med Reg'!D64+'PetrQ Med Reg'!D64+'Comp Med Reg'!D64</f>
        <v>368.74678448319349</v>
      </c>
      <c r="E64" s="11">
        <f>'Res Med Reg'!E64+'Ind Med Reg'!E64+'Ter Med Reg'!E64+'Veh Med Reg'!E64+'PetrL Med Reg'!E64+'TermE Med Reg'!E64+'PetrQ Med Reg'!E64+'Comp Med Reg'!E64</f>
        <v>9.8741737070000006</v>
      </c>
      <c r="F64" s="11">
        <f>'Res Med Reg'!F64+'Ind Med Reg'!F64+'Ter Med Reg'!F64+'Veh Med Reg'!F64+'PetrL Med Reg'!F64+'TermE Med Reg'!F64+'PetrQ Med Reg'!F64+'Comp Med Reg'!F64</f>
        <v>31.57657815372</v>
      </c>
      <c r="G64" s="11">
        <f>'Res Med Reg'!G64+'Ind Med Reg'!G64+'Ter Med Reg'!G64+'Veh Med Reg'!G64+'PetrL Med Reg'!G64+'TermE Med Reg'!G64+'PetrQ Med Reg'!G64+'Comp Med Reg'!G64</f>
        <v>213.48710101440648</v>
      </c>
      <c r="H64" s="11">
        <f>'Res Med Reg'!H64+'Ind Med Reg'!H64+'Ter Med Reg'!H64+'Veh Med Reg'!H64+'PetrL Med Reg'!H64+'TermE Med Reg'!H64+'PetrQ Med Reg'!H64+'Comp Med Reg'!H64</f>
        <v>12.719970145000001</v>
      </c>
      <c r="I64" s="11">
        <f>'Res Med Reg'!I64+'Ind Med Reg'!I64+'Ter Med Reg'!I64+'Veh Med Reg'!I64+'PetrL Med Reg'!I64+'TermE Med Reg'!I64+'PetrQ Med Reg'!I64+'Comp Med Reg'!I64</f>
        <v>50.143212488999993</v>
      </c>
      <c r="J64" s="11">
        <f>'Res Med Reg'!J64+'Ind Med Reg'!J64+'Ter Med Reg'!J64+'Veh Med Reg'!J64+'PetrL Med Reg'!J64+'TermE Med Reg'!J64+'PetrQ Med Reg'!J64+'Comp Med Reg'!J64</f>
        <v>84.612833132870975</v>
      </c>
      <c r="K64" s="11">
        <f>'Res Med Reg'!K64+'Ind Med Reg'!K64+'Ter Med Reg'!K64+'Veh Med Reg'!K64+'PetrL Med Reg'!K64+'TermE Med Reg'!K64+'PetrQ Med Reg'!K64+'Comp Med Reg'!K64</f>
        <v>22.193919292680004</v>
      </c>
      <c r="L64" s="12">
        <f t="shared" si="0"/>
        <v>1004.9701569254837</v>
      </c>
      <c r="M64" s="12">
        <f t="shared" si="1"/>
        <v>0</v>
      </c>
      <c r="N64" s="12">
        <f>L64-'Agreg AMB'!D63</f>
        <v>0</v>
      </c>
      <c r="O64" s="12"/>
      <c r="P64" s="4">
        <v>41640</v>
      </c>
      <c r="Q64" s="11">
        <f>'Res Med Reg'!$L64</f>
        <v>140.56757264500001</v>
      </c>
      <c r="R64" s="11">
        <f>'Ind Med Reg'!$L64</f>
        <v>259.83797794199319</v>
      </c>
      <c r="S64" s="11">
        <f>'Ter Med Reg'!$L64</f>
        <v>53.63856882999999</v>
      </c>
      <c r="T64" s="11">
        <f>'Veh Med Reg'!$L64</f>
        <v>84.545893765000002</v>
      </c>
      <c r="U64" s="11">
        <f>'PetrL Med Reg'!$L64</f>
        <v>153.90680461700686</v>
      </c>
      <c r="V64" s="11">
        <f>'PetrQ Med Reg'!$L64</f>
        <v>21.585427299999999</v>
      </c>
      <c r="W64" s="11">
        <f>'TermE Med Reg'!$L64</f>
        <v>266.13828053548377</v>
      </c>
      <c r="X64" s="11">
        <f>'Comp Med Reg'!$L64</f>
        <v>24.749631291</v>
      </c>
      <c r="Y64" s="11">
        <f t="shared" si="2"/>
        <v>1004.9701569254838</v>
      </c>
    </row>
    <row r="65" spans="2:25" x14ac:dyDescent="0.25">
      <c r="B65" s="4">
        <v>41671</v>
      </c>
      <c r="C65" s="11">
        <f>'Res Med Reg'!C65+'Ind Med Reg'!C65+'Ter Med Reg'!C65+'Veh Med Reg'!C65+'PetrL Med Reg'!C65+'TermE Med Reg'!C65+'PetrQ Med Reg'!C65+'Comp Med Reg'!C65</f>
        <v>191.19312405007142</v>
      </c>
      <c r="D65" s="11">
        <f>'Res Med Reg'!D65+'Ind Med Reg'!D65+'Ter Med Reg'!D65+'Veh Med Reg'!D65+'PetrL Med Reg'!D65+'TermE Med Reg'!D65+'PetrQ Med Reg'!D65+'Comp Med Reg'!D65</f>
        <v>432.48872293114289</v>
      </c>
      <c r="E65" s="11">
        <f>'Res Med Reg'!E65+'Ind Med Reg'!E65+'Ter Med Reg'!E65+'Veh Med Reg'!E65+'PetrL Med Reg'!E65+'TermE Med Reg'!E65+'PetrQ Med Reg'!E65+'Comp Med Reg'!E65</f>
        <v>16.901445970000001</v>
      </c>
      <c r="F65" s="11">
        <f>'Res Med Reg'!F65+'Ind Med Reg'!F65+'Ter Med Reg'!F65+'Veh Med Reg'!F65+'PetrL Med Reg'!F65+'TermE Med Reg'!F65+'PetrQ Med Reg'!F65+'Comp Med Reg'!F65</f>
        <v>31.77626411032</v>
      </c>
      <c r="G65" s="11">
        <f>'Res Med Reg'!G65+'Ind Med Reg'!G65+'Ter Med Reg'!G65+'Veh Med Reg'!G65+'PetrL Med Reg'!G65+'TermE Med Reg'!G65+'PetrQ Med Reg'!G65+'Comp Med Reg'!G65</f>
        <v>240.18248730345712</v>
      </c>
      <c r="H65" s="11">
        <f>'Res Med Reg'!H65+'Ind Med Reg'!H65+'Ter Med Reg'!H65+'Veh Med Reg'!H65+'PetrL Med Reg'!H65+'TermE Med Reg'!H65+'PetrQ Med Reg'!H65+'Comp Med Reg'!H65</f>
        <v>13.467572501999996</v>
      </c>
      <c r="I65" s="11">
        <f>'Res Med Reg'!I65+'Ind Med Reg'!I65+'Ter Med Reg'!I65+'Veh Med Reg'!I65+'PetrL Med Reg'!I65+'TermE Med Reg'!I65+'PetrQ Med Reg'!I65+'Comp Med Reg'!I65</f>
        <v>49.426090656</v>
      </c>
      <c r="J65" s="11">
        <f>'Res Med Reg'!J65+'Ind Med Reg'!J65+'Ter Med Reg'!J65+'Veh Med Reg'!J65+'PetrL Med Reg'!J65+'TermE Med Reg'!J65+'PetrQ Med Reg'!J65+'Comp Med Reg'!J65</f>
        <v>93.263366210428586</v>
      </c>
      <c r="K65" s="11">
        <f>'Res Med Reg'!K65+'Ind Med Reg'!K65+'Ter Med Reg'!K65+'Veh Med Reg'!K65+'PetrL Med Reg'!K65+'TermE Med Reg'!K65+'PetrQ Med Reg'!K65+'Comp Med Reg'!K65</f>
        <v>21.36038480158</v>
      </c>
      <c r="L65" s="12">
        <f t="shared" si="0"/>
        <v>1090.0594585350002</v>
      </c>
      <c r="M65" s="12">
        <f t="shared" si="1"/>
        <v>0</v>
      </c>
      <c r="N65" s="12">
        <f>L65-'Agreg AMB'!D64</f>
        <v>0</v>
      </c>
      <c r="O65" s="12"/>
      <c r="P65" s="4">
        <v>41671</v>
      </c>
      <c r="Q65" s="11">
        <f>'Res Med Reg'!$L65</f>
        <v>138.32075844399998</v>
      </c>
      <c r="R65" s="11">
        <f>'Ind Med Reg'!$L65</f>
        <v>266.36123391418226</v>
      </c>
      <c r="S65" s="11">
        <f>'Ter Med Reg'!$L65</f>
        <v>52.856712770999991</v>
      </c>
      <c r="T65" s="11">
        <f>'Veh Med Reg'!$L65</f>
        <v>90.12345052400002</v>
      </c>
      <c r="U65" s="11">
        <f>'PetrL Med Reg'!$L65</f>
        <v>170.76377402081775</v>
      </c>
      <c r="V65" s="11">
        <f>'PetrQ Med Reg'!$L65</f>
        <v>22.779853453999998</v>
      </c>
      <c r="W65" s="11">
        <f>'TermE Med Reg'!$L65</f>
        <v>322.74925754999998</v>
      </c>
      <c r="X65" s="11">
        <f>'Comp Med Reg'!$L65</f>
        <v>26.104417856999998</v>
      </c>
      <c r="Y65" s="11">
        <f t="shared" si="2"/>
        <v>1090.059458535</v>
      </c>
    </row>
    <row r="66" spans="2:25" x14ac:dyDescent="0.25">
      <c r="B66" s="4">
        <v>41699</v>
      </c>
      <c r="C66" s="11">
        <f>'Res Med Reg'!C66+'Ind Med Reg'!C66+'Ter Med Reg'!C66+'Veh Med Reg'!C66+'PetrL Med Reg'!C66+'TermE Med Reg'!C66+'PetrQ Med Reg'!C66+'Comp Med Reg'!C66</f>
        <v>183.61005141849998</v>
      </c>
      <c r="D66" s="11">
        <f>'Res Med Reg'!D66+'Ind Med Reg'!D66+'Ter Med Reg'!D66+'Veh Med Reg'!D66+'PetrL Med Reg'!D66+'TermE Med Reg'!D66+'PetrQ Med Reg'!D66+'Comp Med Reg'!D66</f>
        <v>365.56612381083869</v>
      </c>
      <c r="E66" s="11">
        <f>'Res Med Reg'!E66+'Ind Med Reg'!E66+'Ter Med Reg'!E66+'Veh Med Reg'!E66+'PetrL Med Reg'!E66+'TermE Med Reg'!E66+'PetrQ Med Reg'!E66+'Comp Med Reg'!E66</f>
        <v>15.810761005999998</v>
      </c>
      <c r="F66" s="11">
        <f>'Res Med Reg'!F66+'Ind Med Reg'!F66+'Ter Med Reg'!F66+'Veh Med Reg'!F66+'PetrL Med Reg'!F66+'TermE Med Reg'!F66+'PetrQ Med Reg'!F66+'Comp Med Reg'!F66</f>
        <v>30.033072530039998</v>
      </c>
      <c r="G66" s="11">
        <f>'Res Med Reg'!G66+'Ind Med Reg'!G66+'Ter Med Reg'!G66+'Veh Med Reg'!G66+'PetrL Med Reg'!G66+'TermE Med Reg'!G66+'PetrQ Med Reg'!G66+'Comp Med Reg'!G66</f>
        <v>210.45415728171614</v>
      </c>
      <c r="H66" s="11">
        <f>'Res Med Reg'!H66+'Ind Med Reg'!H66+'Ter Med Reg'!H66+'Veh Med Reg'!H66+'PetrL Med Reg'!H66+'TermE Med Reg'!H66+'PetrQ Med Reg'!H66+'Comp Med Reg'!H66</f>
        <v>11.703217838000002</v>
      </c>
      <c r="I66" s="11">
        <f>'Res Med Reg'!I66+'Ind Med Reg'!I66+'Ter Med Reg'!I66+'Veh Med Reg'!I66+'PetrL Med Reg'!I66+'TermE Med Reg'!I66+'PetrQ Med Reg'!I66+'Comp Med Reg'!I66</f>
        <v>46.556411584999999</v>
      </c>
      <c r="J66" s="11">
        <f>'Res Med Reg'!J66+'Ind Med Reg'!J66+'Ter Med Reg'!J66+'Veh Med Reg'!J66+'PetrL Med Reg'!J66+'TermE Med Reg'!J66+'PetrQ Med Reg'!J66+'Comp Med Reg'!J66</f>
        <v>81.897018199258042</v>
      </c>
      <c r="K66" s="11">
        <f>'Res Med Reg'!K66+'Ind Med Reg'!K66+'Ter Med Reg'!K66+'Veh Med Reg'!K66+'PetrL Med Reg'!K66+'TermE Med Reg'!K66+'PetrQ Med Reg'!K66+'Comp Med Reg'!K66</f>
        <v>18.23031075626</v>
      </c>
      <c r="L66" s="12">
        <f t="shared" si="0"/>
        <v>963.86112442561284</v>
      </c>
      <c r="M66" s="12">
        <f t="shared" si="1"/>
        <v>0</v>
      </c>
      <c r="N66" s="12">
        <f>L66-'Agreg AMB'!D65</f>
        <v>0</v>
      </c>
      <c r="O66" s="12"/>
      <c r="P66" s="4">
        <v>41699</v>
      </c>
      <c r="Q66" s="11">
        <f>'Res Med Reg'!$L66</f>
        <v>123.69194235499997</v>
      </c>
      <c r="R66" s="11">
        <f>'Ind Med Reg'!$L66</f>
        <v>263.60417186509704</v>
      </c>
      <c r="S66" s="11">
        <f>'Ter Med Reg'!$L66</f>
        <v>47.341659020999984</v>
      </c>
      <c r="T66" s="11">
        <f>'Veh Med Reg'!$L66</f>
        <v>85.909441652000027</v>
      </c>
      <c r="U66" s="11">
        <f>'PetrL Med Reg'!$L66</f>
        <v>149.18752799890288</v>
      </c>
      <c r="V66" s="11">
        <f>'PetrQ Med Reg'!$L66</f>
        <v>21.754565449000001</v>
      </c>
      <c r="W66" s="11">
        <f>'TermE Med Reg'!$L66</f>
        <v>248.86368705161289</v>
      </c>
      <c r="X66" s="11">
        <f>'Comp Med Reg'!$L66</f>
        <v>23.508129032999999</v>
      </c>
      <c r="Y66" s="11">
        <f t="shared" si="2"/>
        <v>963.86112442561273</v>
      </c>
    </row>
    <row r="67" spans="2:25" x14ac:dyDescent="0.25">
      <c r="B67" s="4">
        <v>41730</v>
      </c>
      <c r="C67" s="11">
        <f>'Res Med Reg'!C67+'Ind Med Reg'!C67+'Ter Med Reg'!C67+'Veh Med Reg'!C67+'PetrL Med Reg'!C67+'TermE Med Reg'!C67+'PetrQ Med Reg'!C67+'Comp Med Reg'!C67</f>
        <v>192.18378386449999</v>
      </c>
      <c r="D67" s="11">
        <f>'Res Med Reg'!D67+'Ind Med Reg'!D67+'Ter Med Reg'!D67+'Veh Med Reg'!D67+'PetrL Med Reg'!D67+'TermE Med Reg'!D67+'PetrQ Med Reg'!D67+'Comp Med Reg'!D67</f>
        <v>386.05008021800012</v>
      </c>
      <c r="E67" s="11">
        <f>'Res Med Reg'!E67+'Ind Med Reg'!E67+'Ter Med Reg'!E67+'Veh Med Reg'!E67+'PetrL Med Reg'!E67+'TermE Med Reg'!E67+'PetrQ Med Reg'!E67+'Comp Med Reg'!E67</f>
        <v>18.484615303000002</v>
      </c>
      <c r="F67" s="11">
        <f>'Res Med Reg'!F67+'Ind Med Reg'!F67+'Ter Med Reg'!F67+'Veh Med Reg'!F67+'PetrL Med Reg'!F67+'TermE Med Reg'!F67+'PetrQ Med Reg'!F67+'Comp Med Reg'!F67</f>
        <v>30.506759016360004</v>
      </c>
      <c r="G67" s="11">
        <f>'Res Med Reg'!G67+'Ind Med Reg'!G67+'Ter Med Reg'!G67+'Veh Med Reg'!G67+'PetrL Med Reg'!G67+'TermE Med Reg'!G67+'PetrQ Med Reg'!G67+'Comp Med Reg'!G67</f>
        <v>215.92703694213336</v>
      </c>
      <c r="H67" s="11">
        <f>'Res Med Reg'!H67+'Ind Med Reg'!H67+'Ter Med Reg'!H67+'Veh Med Reg'!H67+'PetrL Med Reg'!H67+'TermE Med Reg'!H67+'PetrQ Med Reg'!H67+'Comp Med Reg'!H67</f>
        <v>12.747842278999995</v>
      </c>
      <c r="I67" s="11">
        <f>'Res Med Reg'!I67+'Ind Med Reg'!I67+'Ter Med Reg'!I67+'Veh Med Reg'!I67+'PetrL Med Reg'!I67+'TermE Med Reg'!I67+'PetrQ Med Reg'!I67+'Comp Med Reg'!I67</f>
        <v>48.982150980999997</v>
      </c>
      <c r="J67" s="11">
        <f>'Res Med Reg'!J67+'Ind Med Reg'!J67+'Ter Med Reg'!J67+'Veh Med Reg'!J67+'PetrL Med Reg'!J67+'TermE Med Reg'!J67+'PetrQ Med Reg'!J67+'Comp Med Reg'!J67</f>
        <v>123.98772180266667</v>
      </c>
      <c r="K67" s="11">
        <f>'Res Med Reg'!K67+'Ind Med Reg'!K67+'Ter Med Reg'!K67+'Veh Med Reg'!K67+'PetrL Med Reg'!K67+'TermE Med Reg'!K67+'PetrQ Med Reg'!K67+'Comp Med Reg'!K67</f>
        <v>19.607269256339997</v>
      </c>
      <c r="L67" s="12">
        <f t="shared" si="0"/>
        <v>1048.4772596630003</v>
      </c>
      <c r="M67" s="12">
        <f t="shared" si="1"/>
        <v>0</v>
      </c>
      <c r="N67" s="12">
        <f>L67-'Agreg AMB'!D66</f>
        <v>0</v>
      </c>
      <c r="O67" s="12"/>
      <c r="P67" s="4">
        <v>41730</v>
      </c>
      <c r="Q67" s="11">
        <f>'Res Med Reg'!$L67</f>
        <v>133.72336906299998</v>
      </c>
      <c r="R67" s="11">
        <f>'Ind Med Reg'!$L67</f>
        <v>258.86083376633871</v>
      </c>
      <c r="S67" s="11">
        <f>'Ter Med Reg'!$L67</f>
        <v>68.072598363999944</v>
      </c>
      <c r="T67" s="11">
        <f>'Veh Med Reg'!$L67</f>
        <v>82.061371616999992</v>
      </c>
      <c r="U67" s="11">
        <f>'PetrL Med Reg'!$L67</f>
        <v>145.01916033566135</v>
      </c>
      <c r="V67" s="11">
        <f>'PetrQ Med Reg'!$L67</f>
        <v>21.698369142000001</v>
      </c>
      <c r="W67" s="11">
        <f>'TermE Med Reg'!$L67</f>
        <v>313.27208604000009</v>
      </c>
      <c r="X67" s="11">
        <f>'Comp Med Reg'!$L67</f>
        <v>25.769471335000002</v>
      </c>
      <c r="Y67" s="11">
        <f t="shared" si="2"/>
        <v>1048.477259663</v>
      </c>
    </row>
    <row r="68" spans="2:25" x14ac:dyDescent="0.25">
      <c r="B68" s="4">
        <v>41760</v>
      </c>
      <c r="C68" s="11">
        <f>'Res Med Reg'!C68+'Ind Med Reg'!C68+'Ter Med Reg'!C68+'Veh Med Reg'!C68+'PetrL Med Reg'!C68+'TermE Med Reg'!C68+'PetrQ Med Reg'!C68+'Comp Med Reg'!C68</f>
        <v>183.85012681583871</v>
      </c>
      <c r="D68" s="11">
        <f>'Res Med Reg'!D68+'Ind Med Reg'!D68+'Ter Med Reg'!D68+'Veh Med Reg'!D68+'PetrL Med Reg'!D68+'TermE Med Reg'!D68+'PetrQ Med Reg'!D68+'Comp Med Reg'!D68</f>
        <v>391.26649021938704</v>
      </c>
      <c r="E68" s="11">
        <f>'Res Med Reg'!E68+'Ind Med Reg'!E68+'Ter Med Reg'!E68+'Veh Med Reg'!E68+'PetrL Med Reg'!E68+'TermE Med Reg'!E68+'PetrQ Med Reg'!E68+'Comp Med Reg'!E68</f>
        <v>18.858621919000001</v>
      </c>
      <c r="F68" s="11">
        <f>'Res Med Reg'!F68+'Ind Med Reg'!F68+'Ter Med Reg'!F68+'Veh Med Reg'!F68+'PetrL Med Reg'!F68+'TermE Med Reg'!F68+'PetrQ Med Reg'!F68+'Comp Med Reg'!F68</f>
        <v>30.473754987919996</v>
      </c>
      <c r="G68" s="11">
        <f>'Res Med Reg'!G68+'Ind Med Reg'!G68+'Ter Med Reg'!G68+'Veh Med Reg'!G68+'PetrL Med Reg'!G68+'TermE Med Reg'!G68+'PetrQ Med Reg'!G68+'Comp Med Reg'!G68</f>
        <v>259.11218164756775</v>
      </c>
      <c r="H68" s="11">
        <f>'Res Med Reg'!H68+'Ind Med Reg'!H68+'Ter Med Reg'!H68+'Veh Med Reg'!H68+'PetrL Med Reg'!H68+'TermE Med Reg'!H68+'PetrQ Med Reg'!H68+'Comp Med Reg'!H68</f>
        <v>10.216251366000003</v>
      </c>
      <c r="I68" s="11">
        <f>'Res Med Reg'!I68+'Ind Med Reg'!I68+'Ter Med Reg'!I68+'Veh Med Reg'!I68+'PetrL Med Reg'!I68+'TermE Med Reg'!I68+'PetrQ Med Reg'!I68+'Comp Med Reg'!I68</f>
        <v>47.54312258800001</v>
      </c>
      <c r="J68" s="11">
        <f>'Res Med Reg'!J68+'Ind Med Reg'!J68+'Ter Med Reg'!J68+'Veh Med Reg'!J68+'PetrL Med Reg'!J68+'TermE Med Reg'!J68+'PetrQ Med Reg'!J68+'Comp Med Reg'!J68</f>
        <v>124.12521524016128</v>
      </c>
      <c r="K68" s="11">
        <f>'Res Med Reg'!K68+'Ind Med Reg'!K68+'Ter Med Reg'!K68+'Veh Med Reg'!K68+'PetrL Med Reg'!K68+'TermE Med Reg'!K68+'PetrQ Med Reg'!K68+'Comp Med Reg'!K68</f>
        <v>18.582295340480002</v>
      </c>
      <c r="L68" s="12">
        <f t="shared" si="0"/>
        <v>1084.0280601243546</v>
      </c>
      <c r="M68" s="12">
        <f t="shared" si="1"/>
        <v>0</v>
      </c>
      <c r="N68" s="12">
        <f>L68-'Agreg AMB'!D67</f>
        <v>0</v>
      </c>
      <c r="O68" s="12"/>
      <c r="P68" s="4">
        <v>41760</v>
      </c>
      <c r="Q68" s="11">
        <f>'Res Med Reg'!$L68</f>
        <v>129.97598631200003</v>
      </c>
      <c r="R68" s="11">
        <f>'Ind Med Reg'!$L68</f>
        <v>254.54628614398555</v>
      </c>
      <c r="S68" s="11">
        <f>'Ter Med Reg'!$L68</f>
        <v>49.35220664700001</v>
      </c>
      <c r="T68" s="11">
        <f>'Veh Med Reg'!$L68</f>
        <v>93.826863138999983</v>
      </c>
      <c r="U68" s="11">
        <f>'PetrL Med Reg'!$L68</f>
        <v>148.92296763801443</v>
      </c>
      <c r="V68" s="11">
        <f>'PetrQ Med Reg'!$L68</f>
        <v>19.157746571000001</v>
      </c>
      <c r="W68" s="11">
        <f>'TermE Med Reg'!$L68</f>
        <v>363.58657431935478</v>
      </c>
      <c r="X68" s="11">
        <f>'Comp Med Reg'!$L68</f>
        <v>24.659429354000004</v>
      </c>
      <c r="Y68" s="11">
        <f t="shared" si="2"/>
        <v>1084.0280601243546</v>
      </c>
    </row>
    <row r="69" spans="2:25" x14ac:dyDescent="0.25">
      <c r="B69" s="4">
        <v>41791</v>
      </c>
      <c r="C69" s="11">
        <f>'Res Med Reg'!C69+'Ind Med Reg'!C69+'Ter Med Reg'!C69+'Veh Med Reg'!C69+'PetrL Med Reg'!C69+'TermE Med Reg'!C69+'PetrQ Med Reg'!C69+'Comp Med Reg'!C69</f>
        <v>198.25929403066667</v>
      </c>
      <c r="D69" s="11">
        <f>'Res Med Reg'!D69+'Ind Med Reg'!D69+'Ter Med Reg'!D69+'Veh Med Reg'!D69+'PetrL Med Reg'!D69+'TermE Med Reg'!D69+'PetrQ Med Reg'!D69+'Comp Med Reg'!D69</f>
        <v>422.33513277900011</v>
      </c>
      <c r="E69" s="11">
        <f>'Res Med Reg'!E69+'Ind Med Reg'!E69+'Ter Med Reg'!E69+'Veh Med Reg'!E69+'PetrL Med Reg'!E69+'TermE Med Reg'!E69+'PetrQ Med Reg'!E69+'Comp Med Reg'!E69</f>
        <v>17.265672546999998</v>
      </c>
      <c r="F69" s="11">
        <f>'Res Med Reg'!F69+'Ind Med Reg'!F69+'Ter Med Reg'!F69+'Veh Med Reg'!F69+'PetrL Med Reg'!F69+'TermE Med Reg'!F69+'PetrQ Med Reg'!F69+'Comp Med Reg'!F69</f>
        <v>30.009992929000003</v>
      </c>
      <c r="G69" s="11">
        <f>'Res Med Reg'!G69+'Ind Med Reg'!G69+'Ter Med Reg'!G69+'Veh Med Reg'!G69+'PetrL Med Reg'!G69+'TermE Med Reg'!G69+'PetrQ Med Reg'!G69+'Comp Med Reg'!G69</f>
        <v>228.25311377933335</v>
      </c>
      <c r="H69" s="11">
        <f>'Res Med Reg'!H69+'Ind Med Reg'!H69+'Ter Med Reg'!H69+'Veh Med Reg'!H69+'PetrL Med Reg'!H69+'TermE Med Reg'!H69+'PetrQ Med Reg'!H69+'Comp Med Reg'!H69</f>
        <v>12.573400072999998</v>
      </c>
      <c r="I69" s="11">
        <f>'Res Med Reg'!I69+'Ind Med Reg'!I69+'Ter Med Reg'!I69+'Veh Med Reg'!I69+'PetrL Med Reg'!I69+'TermE Med Reg'!I69+'PetrQ Med Reg'!I69+'Comp Med Reg'!I69</f>
        <v>53.07831129600001</v>
      </c>
      <c r="J69" s="11">
        <f>'Res Med Reg'!J69+'Ind Med Reg'!J69+'Ter Med Reg'!J69+'Veh Med Reg'!J69+'PetrL Med Reg'!J69+'TermE Med Reg'!J69+'PetrQ Med Reg'!J69+'Comp Med Reg'!J69</f>
        <v>125.71604379133333</v>
      </c>
      <c r="K69" s="11">
        <f>'Res Med Reg'!K69+'Ind Med Reg'!K69+'Ter Med Reg'!K69+'Veh Med Reg'!K69+'PetrL Med Reg'!K69+'TermE Med Reg'!K69+'PetrQ Med Reg'!K69+'Comp Med Reg'!K69</f>
        <v>18.582099402999997</v>
      </c>
      <c r="L69" s="12">
        <f t="shared" ref="L69:L132" si="3">SUM(C69:K69)</f>
        <v>1106.0730606283335</v>
      </c>
      <c r="M69" s="12">
        <f t="shared" ref="M69:M132" si="4">L69-Y69</f>
        <v>0</v>
      </c>
      <c r="N69" s="12">
        <f>L69-'Agreg AMB'!D68</f>
        <v>0</v>
      </c>
      <c r="O69" s="12"/>
      <c r="P69" s="4">
        <v>41791</v>
      </c>
      <c r="Q69" s="11">
        <f>'Res Med Reg'!$L69</f>
        <v>137.10675808400001</v>
      </c>
      <c r="R69" s="11">
        <f>'Ind Med Reg'!$L69</f>
        <v>257.45590167909899</v>
      </c>
      <c r="S69" s="11">
        <f>'Ter Med Reg'!$L69</f>
        <v>65.686793885</v>
      </c>
      <c r="T69" s="11">
        <f>'Veh Med Reg'!$L69</f>
        <v>85.142016010000006</v>
      </c>
      <c r="U69" s="11">
        <f>'PetrL Med Reg'!$L69</f>
        <v>143.32389431390098</v>
      </c>
      <c r="V69" s="11">
        <f>'PetrQ Med Reg'!$L69</f>
        <v>20.914147986</v>
      </c>
      <c r="W69" s="11">
        <f>'TermE Med Reg'!$L69</f>
        <v>370.4177840033334</v>
      </c>
      <c r="X69" s="11">
        <f>'Comp Med Reg'!$L69</f>
        <v>26.025764667000001</v>
      </c>
      <c r="Y69" s="11">
        <f t="shared" ref="Y69:Y132" si="5">SUM(Q69:X69)</f>
        <v>1106.0730606283332</v>
      </c>
    </row>
    <row r="70" spans="2:25" x14ac:dyDescent="0.25">
      <c r="B70" s="4">
        <v>41821</v>
      </c>
      <c r="C70" s="11">
        <f>'Res Med Reg'!C70+'Ind Med Reg'!C70+'Ter Med Reg'!C70+'Veh Med Reg'!C70+'PetrL Med Reg'!C70+'TermE Med Reg'!C70+'PetrQ Med Reg'!C70+'Comp Med Reg'!C70</f>
        <v>188.83570533569355</v>
      </c>
      <c r="D70" s="11">
        <f>'Res Med Reg'!D70+'Ind Med Reg'!D70+'Ter Med Reg'!D70+'Veh Med Reg'!D70+'PetrL Med Reg'!D70+'TermE Med Reg'!D70+'PetrQ Med Reg'!D70+'Comp Med Reg'!D70</f>
        <v>404.05546826261286</v>
      </c>
      <c r="E70" s="11">
        <f>'Res Med Reg'!E70+'Ind Med Reg'!E70+'Ter Med Reg'!E70+'Veh Med Reg'!E70+'PetrL Med Reg'!E70+'TermE Med Reg'!E70+'PetrQ Med Reg'!E70+'Comp Med Reg'!E70</f>
        <v>16.535398711999999</v>
      </c>
      <c r="F70" s="11">
        <f>'Res Med Reg'!F70+'Ind Med Reg'!F70+'Ter Med Reg'!F70+'Veh Med Reg'!F70+'PetrL Med Reg'!F70+'TermE Med Reg'!F70+'PetrQ Med Reg'!F70+'Comp Med Reg'!F70</f>
        <v>29.13576492716</v>
      </c>
      <c r="G70" s="11">
        <f>'Res Med Reg'!G70+'Ind Med Reg'!G70+'Ter Med Reg'!G70+'Veh Med Reg'!G70+'PetrL Med Reg'!G70+'TermE Med Reg'!G70+'PetrQ Med Reg'!G70+'Comp Med Reg'!G70</f>
        <v>196.65321092599356</v>
      </c>
      <c r="H70" s="11">
        <f>'Res Med Reg'!H70+'Ind Med Reg'!H70+'Ter Med Reg'!H70+'Veh Med Reg'!H70+'PetrL Med Reg'!H70+'TermE Med Reg'!H70+'PetrQ Med Reg'!H70+'Comp Med Reg'!H70</f>
        <v>12.100130061000002</v>
      </c>
      <c r="I70" s="11">
        <f>'Res Med Reg'!I70+'Ind Med Reg'!I70+'Ter Med Reg'!I70+'Veh Med Reg'!I70+'PetrL Med Reg'!I70+'TermE Med Reg'!I70+'PetrQ Med Reg'!I70+'Comp Med Reg'!I70</f>
        <v>47.58567833699999</v>
      </c>
      <c r="J70" s="11">
        <f>'Res Med Reg'!J70+'Ind Med Reg'!J70+'Ter Med Reg'!J70+'Veh Med Reg'!J70+'PetrL Med Reg'!J70+'TermE Med Reg'!J70+'PetrQ Med Reg'!J70+'Comp Med Reg'!J70</f>
        <v>87.366579045741943</v>
      </c>
      <c r="K70" s="11">
        <f>'Res Med Reg'!K70+'Ind Med Reg'!K70+'Ter Med Reg'!K70+'Veh Med Reg'!K70+'PetrL Med Reg'!K70+'TermE Med Reg'!K70+'PetrQ Med Reg'!K70+'Comp Med Reg'!K70</f>
        <v>18.90087782754</v>
      </c>
      <c r="L70" s="12">
        <f t="shared" si="3"/>
        <v>1001.1688134347419</v>
      </c>
      <c r="M70" s="12">
        <f t="shared" si="4"/>
        <v>0</v>
      </c>
      <c r="N70" s="12">
        <f>L70-'Agreg AMB'!D69</f>
        <v>0</v>
      </c>
      <c r="O70" s="12"/>
      <c r="P70" s="4">
        <v>41821</v>
      </c>
      <c r="Q70" s="11">
        <f>'Res Med Reg'!$L70</f>
        <v>123.97754723999998</v>
      </c>
      <c r="R70" s="11">
        <f>'Ind Med Reg'!$L70</f>
        <v>244.41394103269937</v>
      </c>
      <c r="S70" s="11">
        <f>'Ter Med Reg'!$L70</f>
        <v>50.22726957199999</v>
      </c>
      <c r="T70" s="11">
        <f>'Veh Med Reg'!$L70</f>
        <v>84.284071079000014</v>
      </c>
      <c r="U70" s="11">
        <f>'PetrL Med Reg'!$L70</f>
        <v>142.68008033630062</v>
      </c>
      <c r="V70" s="11">
        <f>'PetrQ Med Reg'!$L70</f>
        <v>22.467868252000002</v>
      </c>
      <c r="W70" s="11">
        <f>'TermE Med Reg'!$L70</f>
        <v>307.67544656774191</v>
      </c>
      <c r="X70" s="11">
        <f>'Comp Med Reg'!$L70</f>
        <v>25.442589354999999</v>
      </c>
      <c r="Y70" s="11">
        <f t="shared" si="5"/>
        <v>1001.1688134347419</v>
      </c>
    </row>
    <row r="71" spans="2:25" x14ac:dyDescent="0.25">
      <c r="B71" s="4">
        <v>41852</v>
      </c>
      <c r="C71" s="11">
        <f>'Res Med Reg'!C71+'Ind Med Reg'!C71+'Ter Med Reg'!C71+'Veh Med Reg'!C71+'PetrL Med Reg'!C71+'TermE Med Reg'!C71+'PetrQ Med Reg'!C71+'Comp Med Reg'!C71</f>
        <v>202.11056598600004</v>
      </c>
      <c r="D71" s="11">
        <f>'Res Med Reg'!D71+'Ind Med Reg'!D71+'Ter Med Reg'!D71+'Veh Med Reg'!D71+'PetrL Med Reg'!D71+'TermE Med Reg'!D71+'PetrQ Med Reg'!D71+'Comp Med Reg'!D71</f>
        <v>383.78628991712907</v>
      </c>
      <c r="E71" s="11">
        <f>'Res Med Reg'!E71+'Ind Med Reg'!E71+'Ter Med Reg'!E71+'Veh Med Reg'!E71+'PetrL Med Reg'!E71+'TermE Med Reg'!E71+'PetrQ Med Reg'!E71+'Comp Med Reg'!E71</f>
        <v>15.971800056000005</v>
      </c>
      <c r="F71" s="11">
        <f>'Res Med Reg'!F71+'Ind Med Reg'!F71+'Ter Med Reg'!F71+'Veh Med Reg'!F71+'PetrL Med Reg'!F71+'TermE Med Reg'!F71+'PetrQ Med Reg'!F71+'Comp Med Reg'!F71</f>
        <v>32.384512167000011</v>
      </c>
      <c r="G71" s="11">
        <f>'Res Med Reg'!G71+'Ind Med Reg'!G71+'Ter Med Reg'!G71+'Veh Med Reg'!G71+'PetrL Med Reg'!G71+'TermE Med Reg'!G71+'PetrQ Med Reg'!G71+'Comp Med Reg'!G71</f>
        <v>206.28826042329032</v>
      </c>
      <c r="H71" s="11">
        <f>'Res Med Reg'!H71+'Ind Med Reg'!H71+'Ter Med Reg'!H71+'Veh Med Reg'!H71+'PetrL Med Reg'!H71+'TermE Med Reg'!H71+'PetrQ Med Reg'!H71+'Comp Med Reg'!H71</f>
        <v>12.026273555</v>
      </c>
      <c r="I71" s="11">
        <f>'Res Med Reg'!I71+'Ind Med Reg'!I71+'Ter Med Reg'!I71+'Veh Med Reg'!I71+'PetrL Med Reg'!I71+'TermE Med Reg'!I71+'PetrQ Med Reg'!I71+'Comp Med Reg'!I71</f>
        <v>49.022458297000007</v>
      </c>
      <c r="J71" s="11">
        <f>'Res Med Reg'!J71+'Ind Med Reg'!J71+'Ter Med Reg'!J71+'Veh Med Reg'!J71+'PetrL Med Reg'!J71+'TermE Med Reg'!J71+'PetrQ Med Reg'!J71+'Comp Med Reg'!J71</f>
        <v>92.303771980967767</v>
      </c>
      <c r="K71" s="11">
        <f>'Res Med Reg'!K71+'Ind Med Reg'!K71+'Ter Med Reg'!K71+'Veh Med Reg'!K71+'PetrL Med Reg'!K71+'TermE Med Reg'!K71+'PetrQ Med Reg'!K71+'Comp Med Reg'!K71</f>
        <v>18.46569086400001</v>
      </c>
      <c r="L71" s="12">
        <f t="shared" si="3"/>
        <v>1012.3596232463872</v>
      </c>
      <c r="M71" s="12">
        <f t="shared" si="4"/>
        <v>0</v>
      </c>
      <c r="N71" s="12">
        <f>L71-'Agreg AMB'!D70</f>
        <v>0</v>
      </c>
      <c r="O71" s="12"/>
      <c r="P71" s="4">
        <v>41852</v>
      </c>
      <c r="Q71" s="11">
        <f>'Res Med Reg'!$L71</f>
        <v>133.80014332600001</v>
      </c>
      <c r="R71" s="11">
        <f>'Ind Med Reg'!$L71</f>
        <v>256.09079364750573</v>
      </c>
      <c r="S71" s="11">
        <f>'Ter Med Reg'!$L71</f>
        <v>53.056866881000012</v>
      </c>
      <c r="T71" s="11">
        <f>'Veh Med Reg'!$L71</f>
        <v>96.416404931000059</v>
      </c>
      <c r="U71" s="11">
        <f>'PetrL Med Reg'!$L71</f>
        <v>120.39116516349429</v>
      </c>
      <c r="V71" s="11">
        <f>'PetrQ Med Reg'!$L71</f>
        <v>22.587986184000002</v>
      </c>
      <c r="W71" s="11">
        <f>'TermE Med Reg'!$L71</f>
        <v>305.00362504838711</v>
      </c>
      <c r="X71" s="11">
        <f>'Comp Med Reg'!$L71</f>
        <v>25.012638064999997</v>
      </c>
      <c r="Y71" s="11">
        <f t="shared" si="5"/>
        <v>1012.3596232463873</v>
      </c>
    </row>
    <row r="72" spans="2:25" x14ac:dyDescent="0.25">
      <c r="B72" s="4">
        <v>41883</v>
      </c>
      <c r="C72" s="11">
        <f>'Res Med Reg'!C72+'Ind Med Reg'!C72+'Ter Med Reg'!C72+'Veh Med Reg'!C72+'PetrL Med Reg'!C72+'TermE Med Reg'!C72+'PetrQ Med Reg'!C72+'Comp Med Reg'!C72</f>
        <v>205.40361926166668</v>
      </c>
      <c r="D72" s="11">
        <f>'Res Med Reg'!D72+'Ind Med Reg'!D72+'Ter Med Reg'!D72+'Veh Med Reg'!D72+'PetrL Med Reg'!D72+'TermE Med Reg'!D72+'PetrQ Med Reg'!D72+'Comp Med Reg'!D72</f>
        <v>407.82846255133342</v>
      </c>
      <c r="E72" s="11">
        <f>'Res Med Reg'!E72+'Ind Med Reg'!E72+'Ter Med Reg'!E72+'Veh Med Reg'!E72+'PetrL Med Reg'!E72+'TermE Med Reg'!E72+'PetrQ Med Reg'!E72+'Comp Med Reg'!E72</f>
        <v>16.644259781000006</v>
      </c>
      <c r="F72" s="11">
        <f>'Res Med Reg'!F72+'Ind Med Reg'!F72+'Ter Med Reg'!F72+'Veh Med Reg'!F72+'PetrL Med Reg'!F72+'TermE Med Reg'!F72+'PetrQ Med Reg'!F72+'Comp Med Reg'!F72</f>
        <v>30.515208723999997</v>
      </c>
      <c r="G72" s="11">
        <f>'Res Med Reg'!G72+'Ind Med Reg'!G72+'Ter Med Reg'!G72+'Veh Med Reg'!G72+'PetrL Med Reg'!G72+'TermE Med Reg'!G72+'PetrQ Med Reg'!G72+'Comp Med Reg'!G72</f>
        <v>214.07226425533332</v>
      </c>
      <c r="H72" s="11">
        <f>'Res Med Reg'!H72+'Ind Med Reg'!H72+'Ter Med Reg'!H72+'Veh Med Reg'!H72+'PetrL Med Reg'!H72+'TermE Med Reg'!H72+'PetrQ Med Reg'!H72+'Comp Med Reg'!H72</f>
        <v>12.556634506</v>
      </c>
      <c r="I72" s="11">
        <f>'Res Med Reg'!I72+'Ind Med Reg'!I72+'Ter Med Reg'!I72+'Veh Med Reg'!I72+'PetrL Med Reg'!I72+'TermE Med Reg'!I72+'PetrQ Med Reg'!I72+'Comp Med Reg'!I72</f>
        <v>49.482041027000022</v>
      </c>
      <c r="J72" s="11">
        <f>'Res Med Reg'!J72+'Ind Med Reg'!J72+'Ter Med Reg'!J72+'Veh Med Reg'!J72+'PetrL Med Reg'!J72+'TermE Med Reg'!J72+'PetrQ Med Reg'!J72+'Comp Med Reg'!J72</f>
        <v>92.643903079000012</v>
      </c>
      <c r="K72" s="11">
        <f>'Res Med Reg'!K72+'Ind Med Reg'!K72+'Ter Med Reg'!K72+'Veh Med Reg'!K72+'PetrL Med Reg'!K72+'TermE Med Reg'!K72+'PetrQ Med Reg'!K72+'Comp Med Reg'!K72</f>
        <v>18.423445476000001</v>
      </c>
      <c r="L72" s="12">
        <f t="shared" si="3"/>
        <v>1047.5698386613335</v>
      </c>
      <c r="M72" s="12">
        <f t="shared" si="4"/>
        <v>0</v>
      </c>
      <c r="N72" s="12">
        <f>L72-'Agreg AMB'!D71</f>
        <v>0</v>
      </c>
      <c r="O72" s="12"/>
      <c r="P72" s="4">
        <v>41883</v>
      </c>
      <c r="Q72" s="11">
        <f>'Res Med Reg'!$L72</f>
        <v>136.50838165500002</v>
      </c>
      <c r="R72" s="11">
        <f>'Ind Med Reg'!$L72</f>
        <v>255.16600516894735</v>
      </c>
      <c r="S72" s="11">
        <f>'Ter Med Reg'!$L72</f>
        <v>53.648674596999996</v>
      </c>
      <c r="T72" s="11">
        <f>'Veh Med Reg'!$L72</f>
        <v>88.061476470000002</v>
      </c>
      <c r="U72" s="11">
        <f>'PetrL Med Reg'!$L72</f>
        <v>151.20838012305279</v>
      </c>
      <c r="V72" s="11">
        <f>'PetrQ Med Reg'!$L72</f>
        <v>21.280258897000003</v>
      </c>
      <c r="W72" s="11">
        <f>'TermE Med Reg'!$L72</f>
        <v>317.10180608333332</v>
      </c>
      <c r="X72" s="11">
        <f>'Comp Med Reg'!$L72</f>
        <v>24.594855667000001</v>
      </c>
      <c r="Y72" s="11">
        <f t="shared" si="5"/>
        <v>1047.5698386613335</v>
      </c>
    </row>
    <row r="73" spans="2:25" x14ac:dyDescent="0.25">
      <c r="B73" s="4">
        <v>41913</v>
      </c>
      <c r="C73" s="11">
        <f>'Res Med Reg'!C73+'Ind Med Reg'!C73+'Ter Med Reg'!C73+'Veh Med Reg'!C73+'PetrL Med Reg'!C73+'TermE Med Reg'!C73+'PetrQ Med Reg'!C73+'Comp Med Reg'!C73</f>
        <v>200.66706212258069</v>
      </c>
      <c r="D73" s="11">
        <f>'Res Med Reg'!D73+'Ind Med Reg'!D73+'Ter Med Reg'!D73+'Veh Med Reg'!D73+'PetrL Med Reg'!D73+'TermE Med Reg'!D73+'PetrQ Med Reg'!D73+'Comp Med Reg'!D73</f>
        <v>418.27972732309672</v>
      </c>
      <c r="E73" s="11">
        <f>'Res Med Reg'!E73+'Ind Med Reg'!E73+'Ter Med Reg'!E73+'Veh Med Reg'!E73+'PetrL Med Reg'!E73+'TermE Med Reg'!E73+'PetrQ Med Reg'!E73+'Comp Med Reg'!E73</f>
        <v>16.481456549000001</v>
      </c>
      <c r="F73" s="11">
        <f>'Res Med Reg'!F73+'Ind Med Reg'!F73+'Ter Med Reg'!F73+'Veh Med Reg'!F73+'PetrL Med Reg'!F73+'TermE Med Reg'!F73+'PetrQ Med Reg'!F73+'Comp Med Reg'!F73</f>
        <v>30.979929459360001</v>
      </c>
      <c r="G73" s="11">
        <f>'Res Med Reg'!G73+'Ind Med Reg'!G73+'Ter Med Reg'!G73+'Veh Med Reg'!G73+'PetrL Med Reg'!G73+'TermE Med Reg'!G73+'PetrQ Med Reg'!G73+'Comp Med Reg'!G73</f>
        <v>218.33203876676777</v>
      </c>
      <c r="H73" s="11">
        <f>'Res Med Reg'!H73+'Ind Med Reg'!H73+'Ter Med Reg'!H73+'Veh Med Reg'!H73+'PetrL Med Reg'!H73+'TermE Med Reg'!H73+'PetrQ Med Reg'!H73+'Comp Med Reg'!H73</f>
        <v>10.773651940999999</v>
      </c>
      <c r="I73" s="11">
        <f>'Res Med Reg'!I73+'Ind Med Reg'!I73+'Ter Med Reg'!I73+'Veh Med Reg'!I73+'PetrL Med Reg'!I73+'TermE Med Reg'!I73+'PetrQ Med Reg'!I73+'Comp Med Reg'!I73</f>
        <v>48.564893310999992</v>
      </c>
      <c r="J73" s="11">
        <f>'Res Med Reg'!J73+'Ind Med Reg'!J73+'Ter Med Reg'!J73+'Veh Med Reg'!J73+'PetrL Med Reg'!J73+'TermE Med Reg'!J73+'PetrQ Med Reg'!J73+'Comp Med Reg'!J73</f>
        <v>89.489212210709695</v>
      </c>
      <c r="K73" s="11">
        <f>'Res Med Reg'!K73+'Ind Med Reg'!K73+'Ter Med Reg'!K73+'Veh Med Reg'!K73+'PetrL Med Reg'!K73+'TermE Med Reg'!K73+'PetrQ Med Reg'!K73+'Comp Med Reg'!K73</f>
        <v>18.371792631839998</v>
      </c>
      <c r="L73" s="12">
        <f t="shared" si="3"/>
        <v>1051.939764315355</v>
      </c>
      <c r="M73" s="12">
        <f t="shared" si="4"/>
        <v>0</v>
      </c>
      <c r="N73" s="12">
        <f>L73-'Agreg AMB'!D72</f>
        <v>0</v>
      </c>
      <c r="O73" s="12"/>
      <c r="P73" s="4">
        <v>41913</v>
      </c>
      <c r="Q73" s="11">
        <f>'Res Med Reg'!$L73</f>
        <v>131.26915044299994</v>
      </c>
      <c r="R73" s="11">
        <f>'Ind Med Reg'!$L73</f>
        <v>255.89351478608367</v>
      </c>
      <c r="S73" s="11">
        <f>'Ter Med Reg'!$L73</f>
        <v>52.145544156</v>
      </c>
      <c r="T73" s="11">
        <f>'Veh Med Reg'!$L73</f>
        <v>88.421361560000008</v>
      </c>
      <c r="U73" s="11">
        <f>'PetrL Med Reg'!$L73</f>
        <v>143.54425855491638</v>
      </c>
      <c r="V73" s="11">
        <f>'PetrQ Med Reg'!$L73</f>
        <v>15.52318077</v>
      </c>
      <c r="W73" s="11">
        <f>'TermE Med Reg'!$L73</f>
        <v>340.60491081935481</v>
      </c>
      <c r="X73" s="11">
        <f>'Comp Med Reg'!$L73</f>
        <v>24.537843226000003</v>
      </c>
      <c r="Y73" s="11">
        <f t="shared" si="5"/>
        <v>1051.9397643153548</v>
      </c>
    </row>
    <row r="74" spans="2:25" x14ac:dyDescent="0.25">
      <c r="B74" s="4">
        <v>41944</v>
      </c>
      <c r="C74" s="11">
        <f>'Res Med Reg'!C74+'Ind Med Reg'!C74+'Ter Med Reg'!C74+'Veh Med Reg'!C74+'PetrL Med Reg'!C74+'TermE Med Reg'!C74+'PetrQ Med Reg'!C74+'Comp Med Reg'!C74</f>
        <v>215.23017059350005</v>
      </c>
      <c r="D74" s="11">
        <f>'Res Med Reg'!D74+'Ind Med Reg'!D74+'Ter Med Reg'!D74+'Veh Med Reg'!D74+'PetrL Med Reg'!D74+'TermE Med Reg'!D74+'PetrQ Med Reg'!D74+'Comp Med Reg'!D74</f>
        <v>380.74991242600004</v>
      </c>
      <c r="E74" s="11">
        <f>'Res Med Reg'!E74+'Ind Med Reg'!E74+'Ter Med Reg'!E74+'Veh Med Reg'!E74+'PetrL Med Reg'!E74+'TermE Med Reg'!E74+'PetrQ Med Reg'!E74+'Comp Med Reg'!E74</f>
        <v>16.478391063</v>
      </c>
      <c r="F74" s="11">
        <f>'Res Med Reg'!F74+'Ind Med Reg'!F74+'Ter Med Reg'!F74+'Veh Med Reg'!F74+'PetrL Med Reg'!F74+'TermE Med Reg'!F74+'PetrQ Med Reg'!F74+'Comp Med Reg'!F74</f>
        <v>32.559584882359999</v>
      </c>
      <c r="G74" s="11">
        <f>'Res Med Reg'!G74+'Ind Med Reg'!G74+'Ter Med Reg'!G74+'Veh Med Reg'!G74+'PetrL Med Reg'!G74+'TermE Med Reg'!G74+'PetrQ Med Reg'!G74+'Comp Med Reg'!G74</f>
        <v>186.66704009146667</v>
      </c>
      <c r="H74" s="11">
        <f>'Res Med Reg'!H74+'Ind Med Reg'!H74+'Ter Med Reg'!H74+'Veh Med Reg'!H74+'PetrL Med Reg'!H74+'TermE Med Reg'!H74+'PetrQ Med Reg'!H74+'Comp Med Reg'!H74</f>
        <v>12.985757093000002</v>
      </c>
      <c r="I74" s="11">
        <f>'Res Med Reg'!I74+'Ind Med Reg'!I74+'Ter Med Reg'!I74+'Veh Med Reg'!I74+'PetrL Med Reg'!I74+'TermE Med Reg'!I74+'PetrQ Med Reg'!I74+'Comp Med Reg'!I74</f>
        <v>51.202545440000009</v>
      </c>
      <c r="J74" s="11">
        <f>'Res Med Reg'!J74+'Ind Med Reg'!J74+'Ter Med Reg'!J74+'Veh Med Reg'!J74+'PetrL Med Reg'!J74+'TermE Med Reg'!J74+'PetrQ Med Reg'!J74+'Comp Med Reg'!J74</f>
        <v>92.28086050266667</v>
      </c>
      <c r="K74" s="11">
        <f>'Res Med Reg'!K74+'Ind Med Reg'!K74+'Ter Med Reg'!K74+'Veh Med Reg'!K74+'PetrL Med Reg'!K74+'TermE Med Reg'!K74+'PetrQ Med Reg'!K74+'Comp Med Reg'!K74</f>
        <v>18.613455489340005</v>
      </c>
      <c r="L74" s="12">
        <f t="shared" si="3"/>
        <v>1006.7677175813334</v>
      </c>
      <c r="M74" s="12">
        <f t="shared" si="4"/>
        <v>0</v>
      </c>
      <c r="N74" s="12">
        <f>L74-'Agreg AMB'!D73</f>
        <v>0</v>
      </c>
      <c r="O74" s="12"/>
      <c r="P74" s="4">
        <v>41944</v>
      </c>
      <c r="Q74" s="11">
        <f>'Res Med Reg'!$L74</f>
        <v>142.67076935900002</v>
      </c>
      <c r="R74" s="11">
        <f>'Ind Med Reg'!$L74</f>
        <v>266.1557135668242</v>
      </c>
      <c r="S74" s="11">
        <f>'Ter Med Reg'!$L74</f>
        <v>54.424377626999991</v>
      </c>
      <c r="T74" s="11">
        <f>'Veh Med Reg'!$L74</f>
        <v>91.606400830000041</v>
      </c>
      <c r="U74" s="11">
        <f>'PetrL Med Reg'!$L74</f>
        <v>139.48213227317569</v>
      </c>
      <c r="V74" s="11">
        <f>'PetrQ Med Reg'!$L74</f>
        <v>14.648337535</v>
      </c>
      <c r="W74" s="11">
        <f>'TermE Med Reg'!$L74</f>
        <v>273.19433172333328</v>
      </c>
      <c r="X74" s="11">
        <f>'Comp Med Reg'!$L74</f>
        <v>24.585654667</v>
      </c>
      <c r="Y74" s="11">
        <f t="shared" si="5"/>
        <v>1006.7677175813333</v>
      </c>
    </row>
    <row r="75" spans="2:25" x14ac:dyDescent="0.25">
      <c r="B75" s="4">
        <v>41974</v>
      </c>
      <c r="C75" s="11">
        <f>'Res Med Reg'!C75+'Ind Med Reg'!C75+'Ter Med Reg'!C75+'Veh Med Reg'!C75+'PetrL Med Reg'!C75+'TermE Med Reg'!C75+'PetrQ Med Reg'!C75+'Comp Med Reg'!C75</f>
        <v>189.40863867161295</v>
      </c>
      <c r="D75" s="11">
        <f>'Res Med Reg'!D75+'Ind Med Reg'!D75+'Ter Med Reg'!D75+'Veh Med Reg'!D75+'PetrL Med Reg'!D75+'TermE Med Reg'!D75+'PetrQ Med Reg'!D75+'Comp Med Reg'!D75</f>
        <v>379.03148570219366</v>
      </c>
      <c r="E75" s="11">
        <f>'Res Med Reg'!E75+'Ind Med Reg'!E75+'Ter Med Reg'!E75+'Veh Med Reg'!E75+'PetrL Med Reg'!E75+'TermE Med Reg'!E75+'PetrQ Med Reg'!E75+'Comp Med Reg'!E75</f>
        <v>32.130852506000011</v>
      </c>
      <c r="F75" s="11">
        <f>'Res Med Reg'!F75+'Ind Med Reg'!F75+'Ter Med Reg'!F75+'Veh Med Reg'!F75+'PetrL Med Reg'!F75+'TermE Med Reg'!F75+'PetrQ Med Reg'!F75+'Comp Med Reg'!F75</f>
        <v>33.167666919920009</v>
      </c>
      <c r="G75" s="11">
        <f>'Res Med Reg'!G75+'Ind Med Reg'!G75+'Ter Med Reg'!G75+'Veh Med Reg'!G75+'PetrL Med Reg'!G75+'TermE Med Reg'!G75+'PetrQ Med Reg'!G75+'Comp Med Reg'!G75</f>
        <v>181.29660283182582</v>
      </c>
      <c r="H75" s="11">
        <f>'Res Med Reg'!H75+'Ind Med Reg'!H75+'Ter Med Reg'!H75+'Veh Med Reg'!H75+'PetrL Med Reg'!H75+'TermE Med Reg'!H75+'PetrQ Med Reg'!H75+'Comp Med Reg'!H75</f>
        <v>12.627080300000003</v>
      </c>
      <c r="I75" s="11">
        <f>'Res Med Reg'!I75+'Ind Med Reg'!I75+'Ter Med Reg'!I75+'Veh Med Reg'!I75+'PetrL Med Reg'!I75+'TermE Med Reg'!I75+'PetrQ Med Reg'!I75+'Comp Med Reg'!I75</f>
        <v>49.540665454000035</v>
      </c>
      <c r="J75" s="11">
        <f>'Res Med Reg'!J75+'Ind Med Reg'!J75+'Ter Med Reg'!J75+'Veh Med Reg'!J75+'PetrL Med Reg'!J75+'TermE Med Reg'!J75+'PetrQ Med Reg'!J75+'Comp Med Reg'!J75</f>
        <v>92.578002662580658</v>
      </c>
      <c r="K75" s="11">
        <f>'Res Med Reg'!K75+'Ind Med Reg'!K75+'Ter Med Reg'!K75+'Veh Med Reg'!K75+'PetrL Med Reg'!K75+'TermE Med Reg'!K75+'PetrQ Med Reg'!K75+'Comp Med Reg'!K75</f>
        <v>18.52922251148</v>
      </c>
      <c r="L75" s="12">
        <f t="shared" si="3"/>
        <v>988.31021755961308</v>
      </c>
      <c r="M75" s="12">
        <f t="shared" si="4"/>
        <v>0</v>
      </c>
      <c r="N75" s="12">
        <f>L75-'Agreg AMB'!D74</f>
        <v>0</v>
      </c>
      <c r="O75" s="12"/>
      <c r="P75" s="4">
        <v>41974</v>
      </c>
      <c r="Q75" s="11">
        <f>'Res Med Reg'!$L75</f>
        <v>133.99407395100005</v>
      </c>
      <c r="R75" s="11">
        <f>'Ind Med Reg'!$L75</f>
        <v>255.38272310290887</v>
      </c>
      <c r="S75" s="11">
        <f>'Ter Med Reg'!$L75</f>
        <v>51.749209731999997</v>
      </c>
      <c r="T75" s="11">
        <f>'Veh Med Reg'!$L75</f>
        <v>93.579090759999985</v>
      </c>
      <c r="U75" s="11">
        <f>'PetrL Med Reg'!$L75</f>
        <v>119.08365536209126</v>
      </c>
      <c r="V75" s="11">
        <f>'PetrQ Med Reg'!$L75</f>
        <v>19.5997761</v>
      </c>
      <c r="W75" s="11">
        <f>'TermE Med Reg'!$L75</f>
        <v>290.379378551613</v>
      </c>
      <c r="X75" s="11">
        <f>'Comp Med Reg'!$L75</f>
        <v>24.542309999999997</v>
      </c>
      <c r="Y75" s="11">
        <f t="shared" si="5"/>
        <v>988.31021755961319</v>
      </c>
    </row>
    <row r="76" spans="2:25" x14ac:dyDescent="0.25">
      <c r="B76" s="4">
        <v>42005</v>
      </c>
      <c r="C76" s="11">
        <f>'Res Med Reg'!C76+'Ind Med Reg'!C76+'Ter Med Reg'!C76+'Veh Med Reg'!C76+'PetrL Med Reg'!C76+'TermE Med Reg'!C76+'PetrQ Med Reg'!C76+'Comp Med Reg'!C76</f>
        <v>187.17893377816134</v>
      </c>
      <c r="D76" s="11">
        <f>'Res Med Reg'!D76+'Ind Med Reg'!D76+'Ter Med Reg'!D76+'Veh Med Reg'!D76+'PetrL Med Reg'!D76+'TermE Med Reg'!D76+'PetrQ Med Reg'!D76+'Comp Med Reg'!D76</f>
        <v>397.48749780054845</v>
      </c>
      <c r="E76" s="11">
        <f>'Res Med Reg'!E76+'Ind Med Reg'!E76+'Ter Med Reg'!E76+'Veh Med Reg'!E76+'PetrL Med Reg'!E76+'TermE Med Reg'!E76+'PetrQ Med Reg'!E76+'Comp Med Reg'!E76</f>
        <v>16.587383166000002</v>
      </c>
      <c r="F76" s="11">
        <f>'Res Med Reg'!F76+'Ind Med Reg'!F76+'Ter Med Reg'!F76+'Veh Med Reg'!F76+'PetrL Med Reg'!F76+'TermE Med Reg'!F76+'PetrQ Med Reg'!F76+'Comp Med Reg'!F76</f>
        <v>32.571670956640006</v>
      </c>
      <c r="G76" s="11">
        <f>'Res Med Reg'!G76+'Ind Med Reg'!G76+'Ter Med Reg'!G76+'Veh Med Reg'!G76+'PetrL Med Reg'!G76+'TermE Med Reg'!G76+'PetrQ Med Reg'!G76+'Comp Med Reg'!G76</f>
        <v>189.50876502558708</v>
      </c>
      <c r="H76" s="11">
        <f>'Res Med Reg'!H76+'Ind Med Reg'!H76+'Ter Med Reg'!H76+'Veh Med Reg'!H76+'PetrL Med Reg'!H76+'TermE Med Reg'!H76+'PetrQ Med Reg'!H76+'Comp Med Reg'!H76</f>
        <v>11.202659424000004</v>
      </c>
      <c r="I76" s="11">
        <f>'Res Med Reg'!I76+'Ind Med Reg'!I76+'Ter Med Reg'!I76+'Veh Med Reg'!I76+'PetrL Med Reg'!I76+'TermE Med Reg'!I76+'PetrQ Med Reg'!I76+'Comp Med Reg'!I76</f>
        <v>44.518540423000012</v>
      </c>
      <c r="J76" s="11">
        <f>'Res Med Reg'!J76+'Ind Med Reg'!J76+'Ter Med Reg'!J76+'Veh Med Reg'!J76+'PetrL Med Reg'!J76+'TermE Med Reg'!J76+'PetrQ Med Reg'!J76+'Comp Med Reg'!J76</f>
        <v>81.894968743483872</v>
      </c>
      <c r="K76" s="11">
        <f>'Res Med Reg'!K76+'Ind Med Reg'!K76+'Ter Med Reg'!K76+'Veh Med Reg'!K76+'PetrL Med Reg'!K76+'TermE Med Reg'!K76+'PetrQ Med Reg'!K76+'Comp Med Reg'!K76</f>
        <v>19.674197394160007</v>
      </c>
      <c r="L76" s="12">
        <f t="shared" si="3"/>
        <v>980.62461671158076</v>
      </c>
      <c r="M76" s="12">
        <f t="shared" si="4"/>
        <v>0</v>
      </c>
      <c r="N76" s="12">
        <f>L76-'Agreg AMB'!D75</f>
        <v>0</v>
      </c>
      <c r="O76" s="12"/>
      <c r="P76" s="4">
        <v>42005</v>
      </c>
      <c r="Q76" s="11">
        <f>'Res Med Reg'!$L76</f>
        <v>127.70820834000006</v>
      </c>
      <c r="R76" s="11">
        <f>'Ind Med Reg'!$L76</f>
        <v>234.50903779483954</v>
      </c>
      <c r="S76" s="11">
        <f>'Ter Med Reg'!$L76</f>
        <v>48.754186933</v>
      </c>
      <c r="T76" s="11">
        <f>'Veh Med Reg'!$L76</f>
        <v>81.772016399000009</v>
      </c>
      <c r="U76" s="11">
        <f>'PetrL Med Reg'!$L76</f>
        <v>134.0216001971605</v>
      </c>
      <c r="V76" s="11">
        <f>'PetrQ Med Reg'!$L76</f>
        <v>20.616979653999998</v>
      </c>
      <c r="W76" s="11">
        <f>'TermE Med Reg'!$L76</f>
        <v>308.76651352258068</v>
      </c>
      <c r="X76" s="11">
        <f>'Comp Med Reg'!$L76</f>
        <v>24.476073871000004</v>
      </c>
      <c r="Y76" s="11">
        <f t="shared" si="5"/>
        <v>980.62461671158087</v>
      </c>
    </row>
    <row r="77" spans="2:25" x14ac:dyDescent="0.25">
      <c r="B77" s="4">
        <v>42036</v>
      </c>
      <c r="C77" s="11">
        <f>'Res Med Reg'!C77+'Ind Med Reg'!C77+'Ter Med Reg'!C77+'Veh Med Reg'!C77+'PetrL Med Reg'!C77+'TermE Med Reg'!C77+'PetrQ Med Reg'!C77+'Comp Med Reg'!C77</f>
        <v>196.7624723124286</v>
      </c>
      <c r="D77" s="11">
        <f>'Res Med Reg'!D77+'Ind Med Reg'!D77+'Ter Med Reg'!D77+'Veh Med Reg'!D77+'PetrL Med Reg'!D77+'TermE Med Reg'!D77+'PetrQ Med Reg'!D77+'Comp Med Reg'!D77</f>
        <v>376.87060026142859</v>
      </c>
      <c r="E77" s="11">
        <f>'Res Med Reg'!E77+'Ind Med Reg'!E77+'Ter Med Reg'!E77+'Veh Med Reg'!E77+'PetrL Med Reg'!E77+'TermE Med Reg'!E77+'PetrQ Med Reg'!E77+'Comp Med Reg'!E77</f>
        <v>19.086244524000001</v>
      </c>
      <c r="F77" s="11">
        <f>'Res Med Reg'!F77+'Ind Med Reg'!F77+'Ter Med Reg'!F77+'Veh Med Reg'!F77+'PetrL Med Reg'!F77+'TermE Med Reg'!F77+'PetrQ Med Reg'!F77+'Comp Med Reg'!F77</f>
        <v>32.782048533120005</v>
      </c>
      <c r="G77" s="11">
        <f>'Res Med Reg'!G77+'Ind Med Reg'!G77+'Ter Med Reg'!G77+'Veh Med Reg'!G77+'PetrL Med Reg'!G77+'TermE Med Reg'!G77+'PetrQ Med Reg'!G77+'Comp Med Reg'!G77</f>
        <v>188.64750971974286</v>
      </c>
      <c r="H77" s="11">
        <f>'Res Med Reg'!H77+'Ind Med Reg'!H77+'Ter Med Reg'!H77+'Veh Med Reg'!H77+'PetrL Med Reg'!H77+'TermE Med Reg'!H77+'PetrQ Med Reg'!H77+'Comp Med Reg'!H77</f>
        <v>12.131864791000003</v>
      </c>
      <c r="I77" s="11">
        <f>'Res Med Reg'!I77+'Ind Med Reg'!I77+'Ter Med Reg'!I77+'Veh Med Reg'!I77+'PetrL Med Reg'!I77+'TermE Med Reg'!I77+'PetrQ Med Reg'!I77+'Comp Med Reg'!I77</f>
        <v>51.878842755000001</v>
      </c>
      <c r="J77" s="11">
        <f>'Res Med Reg'!J77+'Ind Med Reg'!J77+'Ter Med Reg'!J77+'Veh Med Reg'!J77+'PetrL Med Reg'!J77+'TermE Med Reg'!J77+'PetrQ Med Reg'!J77+'Comp Med Reg'!J77</f>
        <v>87.806896281285731</v>
      </c>
      <c r="K77" s="11">
        <f>'Res Med Reg'!K77+'Ind Med Reg'!K77+'Ter Med Reg'!K77+'Veh Med Reg'!K77+'PetrL Med Reg'!K77+'TermE Med Reg'!K77+'PetrQ Med Reg'!K77+'Comp Med Reg'!K77</f>
        <v>19.16484525428001</v>
      </c>
      <c r="L77" s="12">
        <f t="shared" si="3"/>
        <v>985.13132443228574</v>
      </c>
      <c r="M77" s="12">
        <f t="shared" si="4"/>
        <v>0</v>
      </c>
      <c r="N77" s="12">
        <f>L77-'Agreg AMB'!D76</f>
        <v>0</v>
      </c>
      <c r="O77" s="12"/>
      <c r="P77" s="4">
        <v>42036</v>
      </c>
      <c r="Q77" s="11">
        <f>'Res Med Reg'!$L77</f>
        <v>139.3544504190001</v>
      </c>
      <c r="R77" s="11">
        <f>'Ind Med Reg'!$L77</f>
        <v>249.72580430936847</v>
      </c>
      <c r="S77" s="11">
        <f>'Ter Med Reg'!$L77</f>
        <v>48.290701820999978</v>
      </c>
      <c r="T77" s="11">
        <f>'Veh Med Reg'!$L77</f>
        <v>88.327038963999982</v>
      </c>
      <c r="U77" s="11">
        <f>'PetrL Med Reg'!$L77</f>
        <v>138.47970510663151</v>
      </c>
      <c r="V77" s="11">
        <f>'PetrQ Med Reg'!$L77</f>
        <v>21.015126319</v>
      </c>
      <c r="W77" s="11">
        <f>'TermE Med Reg'!$L77</f>
        <v>275.40407356428574</v>
      </c>
      <c r="X77" s="11">
        <f>'Comp Med Reg'!$L77</f>
        <v>24.534423928999999</v>
      </c>
      <c r="Y77" s="11">
        <f t="shared" si="5"/>
        <v>985.13132443228574</v>
      </c>
    </row>
    <row r="78" spans="2:25" x14ac:dyDescent="0.25">
      <c r="B78" s="4">
        <v>42064</v>
      </c>
      <c r="C78" s="11">
        <f>'Res Med Reg'!C78+'Ind Med Reg'!C78+'Ter Med Reg'!C78+'Veh Med Reg'!C78+'PetrL Med Reg'!C78+'TermE Med Reg'!C78+'PetrQ Med Reg'!C78+'Comp Med Reg'!C78</f>
        <v>181.36929643524195</v>
      </c>
      <c r="D78" s="11">
        <f>'Res Med Reg'!D78+'Ind Med Reg'!D78+'Ter Med Reg'!D78+'Veh Med Reg'!D78+'PetrL Med Reg'!D78+'TermE Med Reg'!D78+'PetrQ Med Reg'!D78+'Comp Med Reg'!D78</f>
        <v>384.80164662032251</v>
      </c>
      <c r="E78" s="11">
        <f>'Res Med Reg'!E78+'Ind Med Reg'!E78+'Ter Med Reg'!E78+'Veh Med Reg'!E78+'PetrL Med Reg'!E78+'TermE Med Reg'!E78+'PetrQ Med Reg'!E78+'Comp Med Reg'!E78</f>
        <v>17.356368463999999</v>
      </c>
      <c r="F78" s="11">
        <f>'Res Med Reg'!F78+'Ind Med Reg'!F78+'Ter Med Reg'!F78+'Veh Med Reg'!F78+'PetrL Med Reg'!F78+'TermE Med Reg'!F78+'PetrQ Med Reg'!F78+'Comp Med Reg'!F78</f>
        <v>27.8945781764</v>
      </c>
      <c r="G78" s="11">
        <f>'Res Med Reg'!G78+'Ind Med Reg'!G78+'Ter Med Reg'!G78+'Veh Med Reg'!G78+'PetrL Med Reg'!G78+'TermE Med Reg'!G78+'PetrQ Med Reg'!G78+'Comp Med Reg'!G78</f>
        <v>185.23337687516127</v>
      </c>
      <c r="H78" s="11">
        <f>'Res Med Reg'!H78+'Ind Med Reg'!H78+'Ter Med Reg'!H78+'Veh Med Reg'!H78+'PetrL Med Reg'!H78+'TermE Med Reg'!H78+'PetrQ Med Reg'!H78+'Comp Med Reg'!H78</f>
        <v>10.119085711999997</v>
      </c>
      <c r="I78" s="11">
        <f>'Res Med Reg'!I78+'Ind Med Reg'!I78+'Ter Med Reg'!I78+'Veh Med Reg'!I78+'PetrL Med Reg'!I78+'TermE Med Reg'!I78+'PetrQ Med Reg'!I78+'Comp Med Reg'!I78</f>
        <v>47.36495924899998</v>
      </c>
      <c r="J78" s="11">
        <f>'Res Med Reg'!J78+'Ind Med Reg'!J78+'Ter Med Reg'!J78+'Veh Med Reg'!J78+'PetrL Med Reg'!J78+'TermE Med Reg'!J78+'PetrQ Med Reg'!J78+'Comp Med Reg'!J78</f>
        <v>86.205724351064489</v>
      </c>
      <c r="K78" s="11">
        <f>'Res Med Reg'!K78+'Ind Med Reg'!K78+'Ter Med Reg'!K78+'Veh Med Reg'!K78+'PetrL Med Reg'!K78+'TermE Med Reg'!K78+'PetrQ Med Reg'!K78+'Comp Med Reg'!K78</f>
        <v>16.959298739099996</v>
      </c>
      <c r="L78" s="12">
        <f t="shared" si="3"/>
        <v>957.3043346222903</v>
      </c>
      <c r="M78" s="12">
        <f t="shared" si="4"/>
        <v>0</v>
      </c>
      <c r="N78" s="12">
        <f>L78-'Agreg AMB'!D77</f>
        <v>0</v>
      </c>
      <c r="O78" s="12"/>
      <c r="P78" s="4">
        <v>42064</v>
      </c>
      <c r="Q78" s="11">
        <f>'Res Med Reg'!$L78</f>
        <v>125.98125875099996</v>
      </c>
      <c r="R78" s="11">
        <f>'Ind Med Reg'!$L78</f>
        <v>240.34055223755055</v>
      </c>
      <c r="S78" s="11">
        <f>'Ter Med Reg'!$L78</f>
        <v>42.831930273000012</v>
      </c>
      <c r="T78" s="11">
        <f>'Veh Med Reg'!$L78</f>
        <v>84.513667306000016</v>
      </c>
      <c r="U78" s="11">
        <f>'PetrL Med Reg'!$L78</f>
        <v>142.37415073844943</v>
      </c>
      <c r="V78" s="11">
        <f>'PetrQ Med Reg'!$L78</f>
        <v>21.313528066</v>
      </c>
      <c r="W78" s="11">
        <f>'TermE Med Reg'!$L78</f>
        <v>275.63623241129028</v>
      </c>
      <c r="X78" s="11">
        <f>'Comp Med Reg'!$L78</f>
        <v>24.313014838999997</v>
      </c>
      <c r="Y78" s="11">
        <f t="shared" si="5"/>
        <v>957.30433462229018</v>
      </c>
    </row>
    <row r="79" spans="2:25" x14ac:dyDescent="0.25">
      <c r="B79" s="4">
        <v>42095</v>
      </c>
      <c r="C79" s="11">
        <f>'Res Med Reg'!C79+'Ind Med Reg'!C79+'Ter Med Reg'!C79+'Veh Med Reg'!C79+'PetrL Med Reg'!C79+'TermE Med Reg'!C79+'PetrQ Med Reg'!C79+'Comp Med Reg'!C79</f>
        <v>196.49174736183332</v>
      </c>
      <c r="D79" s="11">
        <f>'Res Med Reg'!D79+'Ind Med Reg'!D79+'Ter Med Reg'!D79+'Veh Med Reg'!D79+'PetrL Med Reg'!D79+'TermE Med Reg'!D79+'PetrQ Med Reg'!D79+'Comp Med Reg'!D79</f>
        <v>356.26150729833336</v>
      </c>
      <c r="E79" s="11">
        <f>'Res Med Reg'!E79+'Ind Med Reg'!E79+'Ter Med Reg'!E79+'Veh Med Reg'!E79+'PetrL Med Reg'!E79+'TermE Med Reg'!E79+'PetrQ Med Reg'!E79+'Comp Med Reg'!E79</f>
        <v>16.324278748999998</v>
      </c>
      <c r="F79" s="11">
        <f>'Res Med Reg'!F79+'Ind Med Reg'!F79+'Ter Med Reg'!F79+'Veh Med Reg'!F79+'PetrL Med Reg'!F79+'TermE Med Reg'!F79+'PetrQ Med Reg'!F79+'Comp Med Reg'!F79</f>
        <v>30.668994807640001</v>
      </c>
      <c r="G79" s="11">
        <f>'Res Med Reg'!G79+'Ind Med Reg'!G79+'Ter Med Reg'!G79+'Veh Med Reg'!G79+'PetrL Med Reg'!G79+'TermE Med Reg'!G79+'PetrQ Med Reg'!G79+'Comp Med Reg'!G79</f>
        <v>174.59483579619999</v>
      </c>
      <c r="H79" s="11">
        <f>'Res Med Reg'!H79+'Ind Med Reg'!H79+'Ter Med Reg'!H79+'Veh Med Reg'!H79+'PetrL Med Reg'!H79+'TermE Med Reg'!H79+'PetrQ Med Reg'!H79+'Comp Med Reg'!H79</f>
        <v>10.666854168999999</v>
      </c>
      <c r="I79" s="11">
        <f>'Res Med Reg'!I79+'Ind Med Reg'!I79+'Ter Med Reg'!I79+'Veh Med Reg'!I79+'PetrL Med Reg'!I79+'TermE Med Reg'!I79+'PetrQ Med Reg'!I79+'Comp Med Reg'!I79</f>
        <v>52.493075172999994</v>
      </c>
      <c r="J79" s="11">
        <f>'Res Med Reg'!J79+'Ind Med Reg'!J79+'Ter Med Reg'!J79+'Veh Med Reg'!J79+'PetrL Med Reg'!J79+'TermE Med Reg'!J79+'PetrQ Med Reg'!J79+'Comp Med Reg'!J79</f>
        <v>76.212026511666664</v>
      </c>
      <c r="K79" s="11">
        <f>'Res Med Reg'!K79+'Ind Med Reg'!K79+'Ter Med Reg'!K79+'Veh Med Reg'!K79+'PetrL Med Reg'!K79+'TermE Med Reg'!K79+'PetrQ Med Reg'!K79+'Comp Med Reg'!K79</f>
        <v>17.96003461766</v>
      </c>
      <c r="L79" s="12">
        <f t="shared" si="3"/>
        <v>931.67335448433323</v>
      </c>
      <c r="M79" s="12">
        <f t="shared" si="4"/>
        <v>0</v>
      </c>
      <c r="N79" s="12">
        <f>L79-'Agreg AMB'!D78</f>
        <v>0</v>
      </c>
      <c r="O79" s="12"/>
      <c r="P79" s="4">
        <v>42095</v>
      </c>
      <c r="Q79" s="11">
        <f>'Res Med Reg'!$L79</f>
        <v>134.855911021</v>
      </c>
      <c r="R79" s="11">
        <f>'Ind Med Reg'!$L79</f>
        <v>247.49888882591569</v>
      </c>
      <c r="S79" s="11">
        <f>'Ter Med Reg'!$L79</f>
        <v>46.417634628000002</v>
      </c>
      <c r="T79" s="11">
        <f>'Veh Med Reg'!$L79</f>
        <v>91.961580296999969</v>
      </c>
      <c r="U79" s="11">
        <f>'PetrL Med Reg'!$L79</f>
        <v>138.56242102508429</v>
      </c>
      <c r="V79" s="11">
        <f>'PetrQ Med Reg'!$L79</f>
        <v>21.080073282000004</v>
      </c>
      <c r="W79" s="11">
        <f>'TermE Med Reg'!$L79</f>
        <v>226.95489507333335</v>
      </c>
      <c r="X79" s="11">
        <f>'Comp Med Reg'!$L79</f>
        <v>24.341950332</v>
      </c>
      <c r="Y79" s="11">
        <f t="shared" si="5"/>
        <v>931.67335448433334</v>
      </c>
    </row>
    <row r="80" spans="2:25" x14ac:dyDescent="0.25">
      <c r="B80" s="4">
        <v>42125</v>
      </c>
      <c r="C80" s="11">
        <f>'Res Med Reg'!C80+'Ind Med Reg'!C80+'Ter Med Reg'!C80+'Veh Med Reg'!C80+'PetrL Med Reg'!C80+'TermE Med Reg'!C80+'PetrQ Med Reg'!C80+'Comp Med Reg'!C80</f>
        <v>187.69759083701609</v>
      </c>
      <c r="D80" s="11">
        <f>'Res Med Reg'!D80+'Ind Med Reg'!D80+'Ter Med Reg'!D80+'Veh Med Reg'!D80+'PetrL Med Reg'!D80+'TermE Med Reg'!D80+'PetrQ Med Reg'!D80+'Comp Med Reg'!D80</f>
        <v>393.45832046099991</v>
      </c>
      <c r="E80" s="11">
        <f>'Res Med Reg'!E80+'Ind Med Reg'!E80+'Ter Med Reg'!E80+'Veh Med Reg'!E80+'PetrL Med Reg'!E80+'TermE Med Reg'!E80+'PetrQ Med Reg'!E80+'Comp Med Reg'!E80</f>
        <v>16.431847939999997</v>
      </c>
      <c r="F80" s="11">
        <f>'Res Med Reg'!F80+'Ind Med Reg'!F80+'Ter Med Reg'!F80+'Veh Med Reg'!F80+'PetrL Med Reg'!F80+'TermE Med Reg'!F80+'PetrQ Med Reg'!F80+'Comp Med Reg'!F80</f>
        <v>30.357333481679994</v>
      </c>
      <c r="G80" s="11">
        <f>'Res Med Reg'!G80+'Ind Med Reg'!G80+'Ter Med Reg'!G80+'Veh Med Reg'!G80+'PetrL Med Reg'!G80+'TermE Med Reg'!G80+'PetrQ Med Reg'!G80+'Comp Med Reg'!G80</f>
        <v>211.42176024688388</v>
      </c>
      <c r="H80" s="11">
        <f>'Res Med Reg'!H80+'Ind Med Reg'!H80+'Ter Med Reg'!H80+'Veh Med Reg'!H80+'PetrL Med Reg'!H80+'TermE Med Reg'!H80+'PetrQ Med Reg'!H80+'Comp Med Reg'!H80</f>
        <v>10.126169401999997</v>
      </c>
      <c r="I80" s="11">
        <f>'Res Med Reg'!I80+'Ind Med Reg'!I80+'Ter Med Reg'!I80+'Veh Med Reg'!I80+'PetrL Med Reg'!I80+'TermE Med Reg'!I80+'PetrQ Med Reg'!I80+'Comp Med Reg'!I80</f>
        <v>49.485831085999997</v>
      </c>
      <c r="J80" s="11">
        <f>'Res Med Reg'!J80+'Ind Med Reg'!J80+'Ter Med Reg'!J80+'Veh Med Reg'!J80+'PetrL Med Reg'!J80+'TermE Med Reg'!J80+'PetrQ Med Reg'!J80+'Comp Med Reg'!J80</f>
        <v>89.424334848677432</v>
      </c>
      <c r="K80" s="11">
        <f>'Res Med Reg'!K80+'Ind Med Reg'!K80+'Ter Med Reg'!K80+'Veh Med Reg'!K80+'PetrL Med Reg'!K80+'TermE Med Reg'!K80+'PetrQ Med Reg'!K80+'Comp Med Reg'!K80</f>
        <v>17.194820172419998</v>
      </c>
      <c r="L80" s="12">
        <f t="shared" si="3"/>
        <v>1005.5980084756773</v>
      </c>
      <c r="M80" s="12">
        <f t="shared" si="4"/>
        <v>0</v>
      </c>
      <c r="N80" s="12">
        <f>L80-'Agreg AMB'!D79</f>
        <v>0</v>
      </c>
      <c r="O80" s="12"/>
      <c r="P80" s="4">
        <v>42125</v>
      </c>
      <c r="Q80" s="11">
        <f>'Res Med Reg'!$L80</f>
        <v>126.81929573900001</v>
      </c>
      <c r="R80" s="11">
        <f>'Ind Med Reg'!$L80</f>
        <v>257.36025054611974</v>
      </c>
      <c r="S80" s="11">
        <f>'Ter Med Reg'!$L80</f>
        <v>43.481731996999983</v>
      </c>
      <c r="T80" s="11">
        <f>'Veh Med Reg'!$L80</f>
        <v>86.776835718000015</v>
      </c>
      <c r="U80" s="11">
        <f>'PetrL Med Reg'!$L80</f>
        <v>133.29460168888025</v>
      </c>
      <c r="V80" s="11">
        <f>'PetrQ Med Reg'!$L80</f>
        <v>20.362160862</v>
      </c>
      <c r="W80" s="11">
        <f>'TermE Med Reg'!$L80</f>
        <v>312.56942127867734</v>
      </c>
      <c r="X80" s="11">
        <f>'Comp Med Reg'!$L80</f>
        <v>24.933710645999998</v>
      </c>
      <c r="Y80" s="11">
        <f t="shared" si="5"/>
        <v>1005.5980084756773</v>
      </c>
    </row>
    <row r="81" spans="2:25" x14ac:dyDescent="0.25">
      <c r="B81" s="4">
        <v>42156</v>
      </c>
      <c r="C81" s="11">
        <f>'Res Med Reg'!C81+'Ind Med Reg'!C81+'Ter Med Reg'!C81+'Veh Med Reg'!C81+'PetrL Med Reg'!C81+'TermE Med Reg'!C81+'PetrQ Med Reg'!C81+'Comp Med Reg'!C81</f>
        <v>200.3677582341667</v>
      </c>
      <c r="D81" s="11">
        <f>'Res Med Reg'!D81+'Ind Med Reg'!D81+'Ter Med Reg'!D81+'Veh Med Reg'!D81+'PetrL Med Reg'!D81+'TermE Med Reg'!D81+'PetrQ Med Reg'!D81+'Comp Med Reg'!D81</f>
        <v>383.1017605996667</v>
      </c>
      <c r="E81" s="11">
        <f>'Res Med Reg'!E81+'Ind Med Reg'!E81+'Ter Med Reg'!E81+'Veh Med Reg'!E81+'PetrL Med Reg'!E81+'TermE Med Reg'!E81+'PetrQ Med Reg'!E81+'Comp Med Reg'!E81</f>
        <v>17.325659799</v>
      </c>
      <c r="F81" s="11">
        <f>'Res Med Reg'!F81+'Ind Med Reg'!F81+'Ter Med Reg'!F81+'Veh Med Reg'!F81+'PetrL Med Reg'!F81+'TermE Med Reg'!F81+'PetrQ Med Reg'!F81+'Comp Med Reg'!F81</f>
        <v>30.432552825360002</v>
      </c>
      <c r="G81" s="11">
        <f>'Res Med Reg'!G81+'Ind Med Reg'!G81+'Ter Med Reg'!G81+'Veh Med Reg'!G81+'PetrL Med Reg'!G81+'TermE Med Reg'!G81+'PetrQ Med Reg'!G81+'Comp Med Reg'!G81</f>
        <v>234.31600621363333</v>
      </c>
      <c r="H81" s="11">
        <f>'Res Med Reg'!H81+'Ind Med Reg'!H81+'Ter Med Reg'!H81+'Veh Med Reg'!H81+'PetrL Med Reg'!H81+'TermE Med Reg'!H81+'PetrQ Med Reg'!H81+'Comp Med Reg'!H81</f>
        <v>10.650629954000001</v>
      </c>
      <c r="I81" s="11">
        <f>'Res Med Reg'!I81+'Ind Med Reg'!I81+'Ter Med Reg'!I81+'Veh Med Reg'!I81+'PetrL Med Reg'!I81+'TermE Med Reg'!I81+'PetrQ Med Reg'!I81+'Comp Med Reg'!I81</f>
        <v>50.328982824000001</v>
      </c>
      <c r="J81" s="11">
        <f>'Res Med Reg'!J81+'Ind Med Reg'!J81+'Ter Med Reg'!J81+'Veh Med Reg'!J81+'PetrL Med Reg'!J81+'TermE Med Reg'!J81+'PetrQ Med Reg'!J81+'Comp Med Reg'!J81</f>
        <v>84.847887032000003</v>
      </c>
      <c r="K81" s="11">
        <f>'Res Med Reg'!K81+'Ind Med Reg'!K81+'Ter Med Reg'!K81+'Veh Med Reg'!K81+'PetrL Med Reg'!K81+'TermE Med Reg'!K81+'PetrQ Med Reg'!K81+'Comp Med Reg'!K81</f>
        <v>17.315107534340001</v>
      </c>
      <c r="L81" s="12">
        <f t="shared" si="3"/>
        <v>1028.6863450161668</v>
      </c>
      <c r="M81" s="12">
        <f t="shared" si="4"/>
        <v>0</v>
      </c>
      <c r="N81" s="12">
        <f>L81-'Agreg AMB'!D80</f>
        <v>0</v>
      </c>
      <c r="O81" s="12"/>
      <c r="P81" s="4">
        <v>42156</v>
      </c>
      <c r="Q81" s="11">
        <f>'Res Med Reg'!$L81</f>
        <v>132.881782359</v>
      </c>
      <c r="R81" s="11">
        <f>'Ind Med Reg'!$L81</f>
        <v>260.3412440372154</v>
      </c>
      <c r="S81" s="11">
        <f>'Ter Med Reg'!$L81</f>
        <v>48.838986681000002</v>
      </c>
      <c r="T81" s="11">
        <f>'Veh Med Reg'!$L81</f>
        <v>85.863541941000022</v>
      </c>
      <c r="U81" s="11">
        <f>'PetrL Med Reg'!$L81</f>
        <v>154.69905284778466</v>
      </c>
      <c r="V81" s="11">
        <f>'PetrQ Med Reg'!$L81</f>
        <v>20.278833965999997</v>
      </c>
      <c r="W81" s="11">
        <f>'TermE Med Reg'!$L81</f>
        <v>301.59311585116666</v>
      </c>
      <c r="X81" s="11">
        <f>'Comp Med Reg'!$L81</f>
        <v>24.189787332999998</v>
      </c>
      <c r="Y81" s="11">
        <f t="shared" si="5"/>
        <v>1028.6863450161666</v>
      </c>
    </row>
    <row r="82" spans="2:25" x14ac:dyDescent="0.25">
      <c r="B82" s="4">
        <v>42186</v>
      </c>
      <c r="C82" s="11">
        <f>'Res Med Reg'!C82+'Ind Med Reg'!C82+'Ter Med Reg'!C82+'Veh Med Reg'!C82+'PetrL Med Reg'!C82+'TermE Med Reg'!C82+'PetrQ Med Reg'!C82+'Comp Med Reg'!C82</f>
        <v>177.78994566853231</v>
      </c>
      <c r="D82" s="11">
        <f>'Res Med Reg'!D82+'Ind Med Reg'!D82+'Ter Med Reg'!D82+'Veh Med Reg'!D82+'PetrL Med Reg'!D82+'TermE Med Reg'!D82+'PetrQ Med Reg'!D82+'Comp Med Reg'!D82</f>
        <v>350.68662855380649</v>
      </c>
      <c r="E82" s="11">
        <f>'Res Med Reg'!E82+'Ind Med Reg'!E82+'Ter Med Reg'!E82+'Veh Med Reg'!E82+'PetrL Med Reg'!E82+'TermE Med Reg'!E82+'PetrQ Med Reg'!E82+'Comp Med Reg'!E82</f>
        <v>18.024448622000001</v>
      </c>
      <c r="F82" s="11">
        <f>'Res Med Reg'!F82+'Ind Med Reg'!F82+'Ter Med Reg'!F82+'Veh Med Reg'!F82+'PetrL Med Reg'!F82+'TermE Med Reg'!F82+'PetrQ Med Reg'!F82+'Comp Med Reg'!F82</f>
        <v>29.529605883880002</v>
      </c>
      <c r="G82" s="11">
        <f>'Res Med Reg'!G82+'Ind Med Reg'!G82+'Ter Med Reg'!G82+'Veh Med Reg'!G82+'PetrL Med Reg'!G82+'TermE Med Reg'!G82+'PetrQ Med Reg'!G82+'Comp Med Reg'!G82</f>
        <v>247.71831688920645</v>
      </c>
      <c r="H82" s="11">
        <f>'Res Med Reg'!H82+'Ind Med Reg'!H82+'Ter Med Reg'!H82+'Veh Med Reg'!H82+'PetrL Med Reg'!H82+'TermE Med Reg'!H82+'PetrQ Med Reg'!H82+'Comp Med Reg'!H82</f>
        <v>10.841088254999999</v>
      </c>
      <c r="I82" s="11">
        <f>'Res Med Reg'!I82+'Ind Med Reg'!I82+'Ter Med Reg'!I82+'Veh Med Reg'!I82+'PetrL Med Reg'!I82+'TermE Med Reg'!I82+'PetrQ Med Reg'!I82+'Comp Med Reg'!I82</f>
        <v>47.962946608999999</v>
      </c>
      <c r="J82" s="11">
        <f>'Res Med Reg'!J82+'Ind Med Reg'!J82+'Ter Med Reg'!J82+'Veh Med Reg'!J82+'PetrL Med Reg'!J82+'TermE Med Reg'!J82+'PetrQ Med Reg'!J82+'Comp Med Reg'!J82</f>
        <v>82.449182463645158</v>
      </c>
      <c r="K82" s="11">
        <f>'Res Med Reg'!K82+'Ind Med Reg'!K82+'Ter Med Reg'!K82+'Veh Med Reg'!K82+'PetrL Med Reg'!K82+'TermE Med Reg'!K82+'PetrQ Med Reg'!K82+'Comp Med Reg'!K82</f>
        <v>17.380164332219998</v>
      </c>
      <c r="L82" s="12">
        <f t="shared" si="3"/>
        <v>982.38232727729041</v>
      </c>
      <c r="M82" s="12">
        <f t="shared" si="4"/>
        <v>0</v>
      </c>
      <c r="N82" s="12">
        <f>L82-'Agreg AMB'!D81</f>
        <v>0</v>
      </c>
      <c r="O82" s="12"/>
      <c r="P82" s="4">
        <v>42186</v>
      </c>
      <c r="Q82" s="11">
        <f>'Res Med Reg'!$L82</f>
        <v>129.66619818399997</v>
      </c>
      <c r="R82" s="11">
        <f>'Ind Med Reg'!$L82</f>
        <v>237.55515688239848</v>
      </c>
      <c r="S82" s="11">
        <f>'Ter Med Reg'!$L82</f>
        <v>44.785472819000006</v>
      </c>
      <c r="T82" s="11">
        <f>'Veh Med Reg'!$L82</f>
        <v>87.891714928000013</v>
      </c>
      <c r="U82" s="11">
        <f>'PetrL Med Reg'!$L82</f>
        <v>149.15171778260157</v>
      </c>
      <c r="V82" s="11">
        <f>'PetrQ Med Reg'!$L82</f>
        <v>17.456197494999998</v>
      </c>
      <c r="W82" s="11">
        <f>'TermE Med Reg'!$L82</f>
        <v>291.85257112129034</v>
      </c>
      <c r="X82" s="11">
        <f>'Comp Med Reg'!$L82</f>
        <v>24.023298064999995</v>
      </c>
      <c r="Y82" s="11">
        <f t="shared" si="5"/>
        <v>982.3823272772903</v>
      </c>
    </row>
    <row r="83" spans="2:25" x14ac:dyDescent="0.25">
      <c r="B83" s="4">
        <v>42217</v>
      </c>
      <c r="C83" s="11">
        <f>'Res Med Reg'!C83+'Ind Med Reg'!C83+'Ter Med Reg'!C83+'Veh Med Reg'!C83+'PetrL Med Reg'!C83+'TermE Med Reg'!C83+'PetrQ Med Reg'!C83+'Comp Med Reg'!C83</f>
        <v>212.31823611464517</v>
      </c>
      <c r="D83" s="11">
        <f>'Res Med Reg'!D83+'Ind Med Reg'!D83+'Ter Med Reg'!D83+'Veh Med Reg'!D83+'PetrL Med Reg'!D83+'TermE Med Reg'!D83+'PetrQ Med Reg'!D83+'Comp Med Reg'!D83</f>
        <v>329.28234755325809</v>
      </c>
      <c r="E83" s="11">
        <f>'Res Med Reg'!E83+'Ind Med Reg'!E83+'Ter Med Reg'!E83+'Veh Med Reg'!E83+'PetrL Med Reg'!E83+'TermE Med Reg'!E83+'PetrQ Med Reg'!E83+'Comp Med Reg'!E83</f>
        <v>18.132760731000001</v>
      </c>
      <c r="F83" s="11">
        <f>'Res Med Reg'!F83+'Ind Med Reg'!F83+'Ter Med Reg'!F83+'Veh Med Reg'!F83+'PetrL Med Reg'!F83+'TermE Med Reg'!F83+'PetrQ Med Reg'!F83+'Comp Med Reg'!F83</f>
        <v>30.711164865559997</v>
      </c>
      <c r="G83" s="11">
        <f>'Res Med Reg'!G83+'Ind Med Reg'!G83+'Ter Med Reg'!G83+'Veh Med Reg'!G83+'PetrL Med Reg'!G83+'TermE Med Reg'!G83+'PetrQ Med Reg'!G83+'Comp Med Reg'!G83</f>
        <v>209.0396196263161</v>
      </c>
      <c r="H83" s="11">
        <f>'Res Med Reg'!H83+'Ind Med Reg'!H83+'Ter Med Reg'!H83+'Veh Med Reg'!H83+'PetrL Med Reg'!H83+'TermE Med Reg'!H83+'PetrQ Med Reg'!H83+'Comp Med Reg'!H83</f>
        <v>11.506148337999999</v>
      </c>
      <c r="I83" s="11">
        <f>'Res Med Reg'!I83+'Ind Med Reg'!I83+'Ter Med Reg'!I83+'Veh Med Reg'!I83+'PetrL Med Reg'!I83+'TermE Med Reg'!I83+'PetrQ Med Reg'!I83+'Comp Med Reg'!I83</f>
        <v>51.978242636999994</v>
      </c>
      <c r="J83" s="11">
        <f>'Res Med Reg'!J83+'Ind Med Reg'!J83+'Ter Med Reg'!J83+'Veh Med Reg'!J83+'PetrL Med Reg'!J83+'TermE Med Reg'!J83+'PetrQ Med Reg'!J83+'Comp Med Reg'!J83</f>
        <v>82.114770879193543</v>
      </c>
      <c r="K83" s="11">
        <f>'Res Med Reg'!K83+'Ind Med Reg'!K83+'Ter Med Reg'!K83+'Veh Med Reg'!K83+'PetrL Med Reg'!K83+'TermE Med Reg'!K83+'PetrQ Med Reg'!K83+'Comp Med Reg'!K83</f>
        <v>17.046891043639999</v>
      </c>
      <c r="L83" s="12">
        <f t="shared" si="3"/>
        <v>962.13018178861296</v>
      </c>
      <c r="M83" s="12">
        <f t="shared" si="4"/>
        <v>0</v>
      </c>
      <c r="N83" s="12">
        <f>L83-'Agreg AMB'!D82</f>
        <v>0</v>
      </c>
      <c r="O83" s="12"/>
      <c r="P83" s="4">
        <v>42217</v>
      </c>
      <c r="Q83" s="11">
        <f>'Res Med Reg'!$L83</f>
        <v>129.91615105099999</v>
      </c>
      <c r="R83" s="11">
        <f>'Ind Med Reg'!$L83</f>
        <v>264.28307676746533</v>
      </c>
      <c r="S83" s="11">
        <f>'Ter Med Reg'!$L83</f>
        <v>45.094198077999998</v>
      </c>
      <c r="T83" s="11">
        <f>'Veh Med Reg'!$L83</f>
        <v>92.147589710999995</v>
      </c>
      <c r="U83" s="11">
        <f>'PetrL Med Reg'!$L83</f>
        <v>141.15280179253472</v>
      </c>
      <c r="V83" s="11">
        <f>'PetrQ Med Reg'!$L83</f>
        <v>17.931769473000003</v>
      </c>
      <c r="W83" s="11">
        <f>'TermE Med Reg'!$L83</f>
        <v>247.43018685161286</v>
      </c>
      <c r="X83" s="11">
        <f>'Comp Med Reg'!$L83</f>
        <v>24.174408064000001</v>
      </c>
      <c r="Y83" s="11">
        <f t="shared" si="5"/>
        <v>962.13018178861296</v>
      </c>
    </row>
    <row r="84" spans="2:25" x14ac:dyDescent="0.25">
      <c r="B84" s="4">
        <v>42248</v>
      </c>
      <c r="C84" s="11">
        <f>'Res Med Reg'!C84+'Ind Med Reg'!C84+'Ter Med Reg'!C84+'Veh Med Reg'!C84+'PetrL Med Reg'!C84+'TermE Med Reg'!C84+'PetrQ Med Reg'!C84+'Comp Med Reg'!C84</f>
        <v>195.78894029916668</v>
      </c>
      <c r="D84" s="11">
        <f>'Res Med Reg'!D84+'Ind Med Reg'!D84+'Ter Med Reg'!D84+'Veh Med Reg'!D84+'PetrL Med Reg'!D84+'TermE Med Reg'!D84+'PetrQ Med Reg'!D84+'Comp Med Reg'!D84</f>
        <v>412.52392796266668</v>
      </c>
      <c r="E84" s="11">
        <f>'Res Med Reg'!E84+'Ind Med Reg'!E84+'Ter Med Reg'!E84+'Veh Med Reg'!E84+'PetrL Med Reg'!E84+'TermE Med Reg'!E84+'PetrQ Med Reg'!E84+'Comp Med Reg'!E84</f>
        <v>18.389755459</v>
      </c>
      <c r="F84" s="11">
        <f>'Res Med Reg'!F84+'Ind Med Reg'!F84+'Ter Med Reg'!F84+'Veh Med Reg'!F84+'PetrL Med Reg'!F84+'TermE Med Reg'!F84+'PetrQ Med Reg'!F84+'Comp Med Reg'!F84</f>
        <v>31.086164156359999</v>
      </c>
      <c r="G84" s="11">
        <f>'Res Med Reg'!G84+'Ind Med Reg'!G84+'Ter Med Reg'!G84+'Veh Med Reg'!G84+'PetrL Med Reg'!G84+'TermE Med Reg'!G84+'PetrQ Med Reg'!G84+'Comp Med Reg'!G84</f>
        <v>273.06596348414104</v>
      </c>
      <c r="H84" s="11">
        <f>'Res Med Reg'!H84+'Ind Med Reg'!H84+'Ter Med Reg'!H84+'Veh Med Reg'!H84+'PetrL Med Reg'!H84+'TermE Med Reg'!H84+'PetrQ Med Reg'!H84+'Comp Med Reg'!H84</f>
        <v>13.368391974000001</v>
      </c>
      <c r="I84" s="11">
        <f>'Res Med Reg'!I84+'Ind Med Reg'!I84+'Ter Med Reg'!I84+'Veh Med Reg'!I84+'PetrL Med Reg'!I84+'TermE Med Reg'!I84+'PetrQ Med Reg'!I84+'Comp Med Reg'!I84</f>
        <v>51.080387737000002</v>
      </c>
      <c r="J84" s="11">
        <f>'Res Med Reg'!J84+'Ind Med Reg'!J84+'Ter Med Reg'!J84+'Veh Med Reg'!J84+'PetrL Med Reg'!J84+'TermE Med Reg'!J84+'PetrQ Med Reg'!J84+'Comp Med Reg'!J84</f>
        <v>108.62232952833334</v>
      </c>
      <c r="K84" s="11">
        <f>'Res Med Reg'!K84+'Ind Med Reg'!K84+'Ter Med Reg'!K84+'Veh Med Reg'!K84+'PetrL Med Reg'!K84+'TermE Med Reg'!K84+'PetrQ Med Reg'!K84+'Comp Med Reg'!K84</f>
        <v>17.431024546339998</v>
      </c>
      <c r="L84" s="12">
        <f t="shared" si="3"/>
        <v>1121.3568851470077</v>
      </c>
      <c r="M84" s="12">
        <f t="shared" si="4"/>
        <v>0</v>
      </c>
      <c r="N84" s="12">
        <f>L84-'Agreg AMB'!D83</f>
        <v>0</v>
      </c>
      <c r="O84" s="12"/>
      <c r="P84" s="4">
        <v>42248</v>
      </c>
      <c r="Q84" s="11">
        <f>'Res Med Reg'!$L84</f>
        <v>134.24679491299997</v>
      </c>
      <c r="R84" s="11">
        <f>'Ind Med Reg'!$L84</f>
        <v>246.99049570110844</v>
      </c>
      <c r="S84" s="11">
        <f>'Ter Med Reg'!$L84</f>
        <v>46.694518986000034</v>
      </c>
      <c r="T84" s="11">
        <f>'Veh Med Reg'!$L84</f>
        <v>93.645307476999974</v>
      </c>
      <c r="U84" s="11">
        <f>'PetrL Med Reg'!$L84</f>
        <v>157.52412967689153</v>
      </c>
      <c r="V84" s="11">
        <f>'PetrQ Med Reg'!$L84</f>
        <v>15.685493707999999</v>
      </c>
      <c r="W84" s="11">
        <f>'TermE Med Reg'!$L84</f>
        <v>402.08171501800769</v>
      </c>
      <c r="X84" s="11">
        <f>'Comp Med Reg'!$L84</f>
        <v>24.488429666999998</v>
      </c>
      <c r="Y84" s="11">
        <f t="shared" si="5"/>
        <v>1121.3568851470077</v>
      </c>
    </row>
    <row r="85" spans="2:25" x14ac:dyDescent="0.25">
      <c r="B85" s="4">
        <v>42278</v>
      </c>
      <c r="C85" s="11">
        <f>'Res Med Reg'!C85+'Ind Med Reg'!C85+'Ter Med Reg'!C85+'Veh Med Reg'!C85+'PetrL Med Reg'!C85+'TermE Med Reg'!C85+'PetrQ Med Reg'!C85+'Comp Med Reg'!C85</f>
        <v>194.94753765259679</v>
      </c>
      <c r="D85" s="11">
        <f>'Res Med Reg'!D85+'Ind Med Reg'!D85+'Ter Med Reg'!D85+'Veh Med Reg'!D85+'PetrL Med Reg'!D85+'TermE Med Reg'!D85+'PetrQ Med Reg'!D85+'Comp Med Reg'!D85</f>
        <v>485.26861534438711</v>
      </c>
      <c r="E85" s="11">
        <f>'Res Med Reg'!E85+'Ind Med Reg'!E85+'Ter Med Reg'!E85+'Veh Med Reg'!E85+'PetrL Med Reg'!E85+'TermE Med Reg'!E85+'PetrQ Med Reg'!E85+'Comp Med Reg'!E85</f>
        <v>17.379475554000003</v>
      </c>
      <c r="F85" s="11">
        <f>'Res Med Reg'!F85+'Ind Med Reg'!F85+'Ter Med Reg'!F85+'Veh Med Reg'!F85+'PetrL Med Reg'!F85+'TermE Med Reg'!F85+'PetrQ Med Reg'!F85+'Comp Med Reg'!F85</f>
        <v>30.70035080976</v>
      </c>
      <c r="G85" s="11">
        <f>'Res Med Reg'!G85+'Ind Med Reg'!G85+'Ter Med Reg'!G85+'Veh Med Reg'!G85+'PetrL Med Reg'!G85+'TermE Med Reg'!G85+'PetrQ Med Reg'!G85+'Comp Med Reg'!G85</f>
        <v>315.68585166337323</v>
      </c>
      <c r="H85" s="11">
        <f>'Res Med Reg'!H85+'Ind Med Reg'!H85+'Ter Med Reg'!H85+'Veh Med Reg'!H85+'PetrL Med Reg'!H85+'TermE Med Reg'!H85+'PetrQ Med Reg'!H85+'Comp Med Reg'!H85</f>
        <v>14.729052157000003</v>
      </c>
      <c r="I85" s="11">
        <f>'Res Med Reg'!I85+'Ind Med Reg'!I85+'Ter Med Reg'!I85+'Veh Med Reg'!I85+'PetrL Med Reg'!I85+'TermE Med Reg'!I85+'PetrQ Med Reg'!I85+'Comp Med Reg'!I85</f>
        <v>49.781963465999979</v>
      </c>
      <c r="J85" s="11">
        <f>'Res Med Reg'!J85+'Ind Med Reg'!J85+'Ter Med Reg'!J85+'Veh Med Reg'!J85+'PetrL Med Reg'!J85+'TermE Med Reg'!J85+'PetrQ Med Reg'!J85+'Comp Med Reg'!J85</f>
        <v>119.43769836896774</v>
      </c>
      <c r="K85" s="11">
        <f>'Res Med Reg'!K85+'Ind Med Reg'!K85+'Ter Med Reg'!K85+'Veh Med Reg'!K85+'PetrL Med Reg'!K85+'TermE Med Reg'!K85+'PetrQ Med Reg'!K85+'Comp Med Reg'!K85</f>
        <v>17.377306027940001</v>
      </c>
      <c r="L85" s="12">
        <f t="shared" si="3"/>
        <v>1245.307851044025</v>
      </c>
      <c r="M85" s="12">
        <f t="shared" si="4"/>
        <v>0</v>
      </c>
      <c r="N85" s="12">
        <f>L85-'Agreg AMB'!D84</f>
        <v>0</v>
      </c>
      <c r="O85" s="12"/>
      <c r="P85" s="4">
        <v>42278</v>
      </c>
      <c r="Q85" s="11">
        <f>'Res Med Reg'!$L85</f>
        <v>132.00921767599996</v>
      </c>
      <c r="R85" s="11">
        <f>'Ind Med Reg'!$L85</f>
        <v>247.53638604547342</v>
      </c>
      <c r="S85" s="11">
        <f>'Ter Med Reg'!$L85</f>
        <v>45.664000438000009</v>
      </c>
      <c r="T85" s="11">
        <f>'Veh Med Reg'!$L85</f>
        <v>84.968710958000017</v>
      </c>
      <c r="U85" s="11">
        <f>'PetrL Med Reg'!$L85</f>
        <v>160.55140559252658</v>
      </c>
      <c r="V85" s="11">
        <f>'PetrQ Med Reg'!$L85</f>
        <v>16.328885675000002</v>
      </c>
      <c r="W85" s="11">
        <f>'TermE Med Reg'!$L85</f>
        <v>533.42677788602487</v>
      </c>
      <c r="X85" s="11">
        <f>'Comp Med Reg'!$L85</f>
        <v>24.822466773000002</v>
      </c>
      <c r="Y85" s="11">
        <f t="shared" si="5"/>
        <v>1245.307851044025</v>
      </c>
    </row>
    <row r="86" spans="2:25" x14ac:dyDescent="0.25">
      <c r="B86" s="4">
        <v>42309</v>
      </c>
      <c r="C86" s="11">
        <f>'Res Med Reg'!C86+'Ind Med Reg'!C86+'Ter Med Reg'!C86+'Veh Med Reg'!C86+'PetrL Med Reg'!C86+'TermE Med Reg'!C86+'PetrQ Med Reg'!C86+'Comp Med Reg'!C86</f>
        <v>207.13986747416669</v>
      </c>
      <c r="D86" s="11">
        <f>'Res Med Reg'!D86+'Ind Med Reg'!D86+'Ter Med Reg'!D86+'Veh Med Reg'!D86+'PetrL Med Reg'!D86+'TermE Med Reg'!D86+'PetrQ Med Reg'!D86+'Comp Med Reg'!D86</f>
        <v>474.92283960500004</v>
      </c>
      <c r="E86" s="11">
        <f>'Res Med Reg'!E86+'Ind Med Reg'!E86+'Ter Med Reg'!E86+'Veh Med Reg'!E86+'PetrL Med Reg'!E86+'TermE Med Reg'!E86+'PetrQ Med Reg'!E86+'Comp Med Reg'!E86</f>
        <v>18.114740307000002</v>
      </c>
      <c r="F86" s="11">
        <f>'Res Med Reg'!F86+'Ind Med Reg'!F86+'Ter Med Reg'!F86+'Veh Med Reg'!F86+'PetrL Med Reg'!F86+'TermE Med Reg'!F86+'PetrQ Med Reg'!F86+'Comp Med Reg'!F86</f>
        <v>31.045625169360004</v>
      </c>
      <c r="G86" s="11">
        <f>'Res Med Reg'!G86+'Ind Med Reg'!G86+'Ter Med Reg'!G86+'Veh Med Reg'!G86+'PetrL Med Reg'!G86+'TermE Med Reg'!G86+'PetrQ Med Reg'!G86+'Comp Med Reg'!G86</f>
        <v>290.42343975828288</v>
      </c>
      <c r="H86" s="11">
        <f>'Res Med Reg'!H86+'Ind Med Reg'!H86+'Ter Med Reg'!H86+'Veh Med Reg'!H86+'PetrL Med Reg'!H86+'TermE Med Reg'!H86+'PetrQ Med Reg'!H86+'Comp Med Reg'!H86</f>
        <v>13.160393300999996</v>
      </c>
      <c r="I86" s="11">
        <f>'Res Med Reg'!I86+'Ind Med Reg'!I86+'Ter Med Reg'!I86+'Veh Med Reg'!I86+'PetrL Med Reg'!I86+'TermE Med Reg'!I86+'PetrQ Med Reg'!I86+'Comp Med Reg'!I86</f>
        <v>49.322256172000017</v>
      </c>
      <c r="J86" s="11">
        <f>'Res Med Reg'!J86+'Ind Med Reg'!J86+'Ter Med Reg'!J86+'Veh Med Reg'!J86+'PetrL Med Reg'!J86+'TermE Med Reg'!J86+'PetrQ Med Reg'!J86+'Comp Med Reg'!J86</f>
        <v>135.39861488066668</v>
      </c>
      <c r="K86" s="11">
        <f>'Res Med Reg'!K86+'Ind Med Reg'!K86+'Ter Med Reg'!K86+'Veh Med Reg'!K86+'PetrL Med Reg'!K86+'TermE Med Reg'!K86+'PetrQ Med Reg'!K86+'Comp Med Reg'!K86</f>
        <v>17.65452893434</v>
      </c>
      <c r="L86" s="12">
        <f t="shared" si="3"/>
        <v>1237.1823056018163</v>
      </c>
      <c r="M86" s="12">
        <f t="shared" si="4"/>
        <v>0</v>
      </c>
      <c r="N86" s="12">
        <f>L86-'Agreg AMB'!D85</f>
        <v>0</v>
      </c>
      <c r="O86" s="12"/>
      <c r="P86" s="4">
        <v>42309</v>
      </c>
      <c r="Q86" s="11">
        <f>'Res Med Reg'!$L86</f>
        <v>136.28262508599997</v>
      </c>
      <c r="R86" s="11">
        <f>'Ind Med Reg'!$L86</f>
        <v>238.35890372923299</v>
      </c>
      <c r="S86" s="11">
        <f>'Ter Med Reg'!$L86</f>
        <v>50.472577327000003</v>
      </c>
      <c r="T86" s="11">
        <f>'Veh Med Reg'!$L86</f>
        <v>87.453862016000031</v>
      </c>
      <c r="U86" s="11">
        <f>'PetrL Med Reg'!$L86</f>
        <v>186.45299648576704</v>
      </c>
      <c r="V86" s="11">
        <f>'PetrQ Med Reg'!$L86</f>
        <v>8.5807179280000003</v>
      </c>
      <c r="W86" s="11">
        <f>'TermE Med Reg'!$L86</f>
        <v>504.79979502981621</v>
      </c>
      <c r="X86" s="11">
        <f>'Comp Med Reg'!$L86</f>
        <v>24.780827999999996</v>
      </c>
      <c r="Y86" s="11">
        <f t="shared" si="5"/>
        <v>1237.1823056018161</v>
      </c>
    </row>
    <row r="87" spans="2:25" x14ac:dyDescent="0.25">
      <c r="B87" s="4">
        <v>42339</v>
      </c>
      <c r="C87" s="11">
        <f>'Res Med Reg'!C87+'Ind Med Reg'!C87+'Ter Med Reg'!C87+'Veh Med Reg'!C87+'PetrL Med Reg'!C87+'TermE Med Reg'!C87+'PetrQ Med Reg'!C87+'Comp Med Reg'!C87</f>
        <v>194.96887778701611</v>
      </c>
      <c r="D87" s="11">
        <f>'Res Med Reg'!D87+'Ind Med Reg'!D87+'Ter Med Reg'!D87+'Veh Med Reg'!D87+'PetrL Med Reg'!D87+'TermE Med Reg'!D87+'PetrQ Med Reg'!D87+'Comp Med Reg'!D87</f>
        <v>450.00030888793538</v>
      </c>
      <c r="E87" s="11">
        <f>'Res Med Reg'!E87+'Ind Med Reg'!E87+'Ter Med Reg'!E87+'Veh Med Reg'!E87+'PetrL Med Reg'!E87+'TermE Med Reg'!E87+'PetrQ Med Reg'!E87+'Comp Med Reg'!E87</f>
        <v>25.27016699699999</v>
      </c>
      <c r="F87" s="11">
        <f>'Res Med Reg'!F87+'Ind Med Reg'!F87+'Ter Med Reg'!F87+'Veh Med Reg'!F87+'PetrL Med Reg'!F87+'TermE Med Reg'!F87+'PetrQ Med Reg'!F87+'Comp Med Reg'!F87</f>
        <v>30.767005238039999</v>
      </c>
      <c r="G87" s="11">
        <f>'Res Med Reg'!G87+'Ind Med Reg'!G87+'Ter Med Reg'!G87+'Veh Med Reg'!G87+'PetrL Med Reg'!G87+'TermE Med Reg'!G87+'PetrQ Med Reg'!G87+'Comp Med Reg'!G87</f>
        <v>313.19325861534514</v>
      </c>
      <c r="H87" s="11">
        <f>'Res Med Reg'!H87+'Ind Med Reg'!H87+'Ter Med Reg'!H87+'Veh Med Reg'!H87+'PetrL Med Reg'!H87+'TermE Med Reg'!H87+'PetrQ Med Reg'!H87+'Comp Med Reg'!H87</f>
        <v>12.755713592999998</v>
      </c>
      <c r="I87" s="11">
        <f>'Res Med Reg'!I87+'Ind Med Reg'!I87+'Ter Med Reg'!I87+'Veh Med Reg'!I87+'PetrL Med Reg'!I87+'TermE Med Reg'!I87+'PetrQ Med Reg'!I87+'Comp Med Reg'!I87</f>
        <v>48.161266150999978</v>
      </c>
      <c r="J87" s="11">
        <f>'Res Med Reg'!J87+'Ind Med Reg'!J87+'Ter Med Reg'!J87+'Veh Med Reg'!J87+'PetrL Med Reg'!J87+'TermE Med Reg'!J87+'PetrQ Med Reg'!J87+'Comp Med Reg'!J87</f>
        <v>131.67280345838708</v>
      </c>
      <c r="K87" s="11">
        <f>'Res Med Reg'!K87+'Ind Med Reg'!K87+'Ter Med Reg'!K87+'Veh Med Reg'!K87+'PetrL Med Reg'!K87+'TermE Med Reg'!K87+'PetrQ Med Reg'!K87+'Comp Med Reg'!K87</f>
        <v>17.395184251259998</v>
      </c>
      <c r="L87" s="12">
        <f t="shared" si="3"/>
        <v>1224.1845849789838</v>
      </c>
      <c r="M87" s="12">
        <f t="shared" si="4"/>
        <v>0</v>
      </c>
      <c r="N87" s="12">
        <f>L87-'Agreg AMB'!D86</f>
        <v>0</v>
      </c>
      <c r="O87" s="12"/>
      <c r="P87" s="4">
        <v>42339</v>
      </c>
      <c r="Q87" s="11">
        <f>'Res Med Reg'!$L87</f>
        <v>126.09107683199997</v>
      </c>
      <c r="R87" s="11">
        <f>'Ind Med Reg'!$L87</f>
        <v>232.10119434219726</v>
      </c>
      <c r="S87" s="11">
        <f>'Ter Med Reg'!$L87</f>
        <v>44.774781325999996</v>
      </c>
      <c r="T87" s="11">
        <f>'Veh Med Reg'!$L87</f>
        <v>83.317677503999988</v>
      </c>
      <c r="U87" s="11">
        <f>'PetrL Med Reg'!$L87</f>
        <v>192.18439319580267</v>
      </c>
      <c r="V87" s="11">
        <f>'PetrQ Med Reg'!$L87</f>
        <v>8.6422158539999998</v>
      </c>
      <c r="W87" s="11">
        <f>'TermE Med Reg'!$L87</f>
        <v>512.77132850598377</v>
      </c>
      <c r="X87" s="11">
        <f>'Comp Med Reg'!$L87</f>
        <v>24.301917418999999</v>
      </c>
      <c r="Y87" s="11">
        <f t="shared" si="5"/>
        <v>1224.1845849789834</v>
      </c>
    </row>
    <row r="88" spans="2:25" x14ac:dyDescent="0.25">
      <c r="B88" s="4">
        <v>42370</v>
      </c>
      <c r="C88" s="11">
        <f>'Res Med Reg'!C88+'Ind Med Reg'!C88+'Ter Med Reg'!C88+'Veh Med Reg'!C88+'PetrL Med Reg'!C88+'TermE Med Reg'!C88+'PetrQ Med Reg'!C88+'Comp Med Reg'!C88</f>
        <v>211.08744861148386</v>
      </c>
      <c r="D88" s="11">
        <f>'Res Med Reg'!D88+'Ind Med Reg'!D88+'Ter Med Reg'!D88+'Veh Med Reg'!D88+'PetrL Med Reg'!D88+'TermE Med Reg'!D88+'PetrQ Med Reg'!D88+'Comp Med Reg'!D88</f>
        <v>478.35691759770964</v>
      </c>
      <c r="E88" s="11">
        <f>'Res Med Reg'!E88+'Ind Med Reg'!E88+'Ter Med Reg'!E88+'Veh Med Reg'!E88+'PetrL Med Reg'!E88+'TermE Med Reg'!E88+'PetrQ Med Reg'!E88+'Comp Med Reg'!E88</f>
        <v>18.693670895</v>
      </c>
      <c r="F88" s="11">
        <f>'Res Med Reg'!F88+'Ind Med Reg'!F88+'Ter Med Reg'!F88+'Veh Med Reg'!F88+'PetrL Med Reg'!F88+'TermE Med Reg'!F88+'PetrQ Med Reg'!F88+'Comp Med Reg'!F88</f>
        <v>28.708607991519997</v>
      </c>
      <c r="G88" s="11">
        <f>'Res Med Reg'!G88+'Ind Med Reg'!G88+'Ter Med Reg'!G88+'Veh Med Reg'!G88+'PetrL Med Reg'!G88+'TermE Med Reg'!G88+'PetrQ Med Reg'!G88+'Comp Med Reg'!G88</f>
        <v>301.75335493605161</v>
      </c>
      <c r="H88" s="11">
        <f>'Res Med Reg'!H88+'Ind Med Reg'!H88+'Ter Med Reg'!H88+'Veh Med Reg'!H88+'PetrL Med Reg'!H88+'TermE Med Reg'!H88+'PetrQ Med Reg'!H88+'Comp Med Reg'!H88</f>
        <v>11.57043011</v>
      </c>
      <c r="I88" s="11">
        <f>'Res Med Reg'!I88+'Ind Med Reg'!I88+'Ter Med Reg'!I88+'Veh Med Reg'!I88+'PetrL Med Reg'!I88+'TermE Med Reg'!I88+'PetrQ Med Reg'!I88+'Comp Med Reg'!I88</f>
        <v>44.531877722000004</v>
      </c>
      <c r="J88" s="11">
        <f>'Res Med Reg'!J88+'Ind Med Reg'!J88+'Ter Med Reg'!J88+'Veh Med Reg'!J88+'PetrL Med Reg'!J88+'TermE Med Reg'!J88+'PetrQ Med Reg'!J88+'Comp Med Reg'!J88</f>
        <v>140.86810392580645</v>
      </c>
      <c r="K88" s="11">
        <f>'Res Med Reg'!K88+'Ind Med Reg'!K88+'Ter Med Reg'!K88+'Veh Med Reg'!K88+'PetrL Med Reg'!K88+'TermE Med Reg'!K88+'PetrQ Med Reg'!K88+'Comp Med Reg'!K88</f>
        <v>16.875651814880001</v>
      </c>
      <c r="L88" s="12">
        <f t="shared" si="3"/>
        <v>1252.4460636044516</v>
      </c>
      <c r="M88" s="12">
        <f t="shared" si="4"/>
        <v>0</v>
      </c>
      <c r="N88" s="12">
        <f>L88-'Agreg AMB'!D87</f>
        <v>0</v>
      </c>
      <c r="O88" s="12"/>
      <c r="P88" s="4">
        <v>42370</v>
      </c>
      <c r="Q88" s="11">
        <f>'Res Med Reg'!$L88</f>
        <v>129.75124427300003</v>
      </c>
      <c r="R88" s="11">
        <f>'Ind Med Reg'!$L88</f>
        <v>244.91931422194889</v>
      </c>
      <c r="S88" s="11">
        <f>'Ter Med Reg'!$L88</f>
        <v>45.682045485999971</v>
      </c>
      <c r="T88" s="11">
        <f>'Veh Med Reg'!$L88</f>
        <v>73.733610308999999</v>
      </c>
      <c r="U88" s="11">
        <f>'PetrL Med Reg'!$L88</f>
        <v>179.7559770840511</v>
      </c>
      <c r="V88" s="11">
        <f>'PetrQ Med Reg'!$L88</f>
        <v>9.1174741740000016</v>
      </c>
      <c r="W88" s="11">
        <f>'TermE Med Reg'!$L88</f>
        <v>545.20706450745161</v>
      </c>
      <c r="X88" s="11">
        <f>'Comp Med Reg'!$L88</f>
        <v>24.279333549</v>
      </c>
      <c r="Y88" s="11">
        <f t="shared" si="5"/>
        <v>1252.4460636044516</v>
      </c>
    </row>
    <row r="89" spans="2:25" x14ac:dyDescent="0.25">
      <c r="B89" s="4">
        <v>42401</v>
      </c>
      <c r="C89" s="11">
        <f>'Res Med Reg'!C89+'Ind Med Reg'!C89+'Ter Med Reg'!C89+'Veh Med Reg'!C89+'PetrL Med Reg'!C89+'TermE Med Reg'!C89+'PetrQ Med Reg'!C89+'Comp Med Reg'!C89</f>
        <v>221.89341978903448</v>
      </c>
      <c r="D89" s="11">
        <f>'Res Med Reg'!D89+'Ind Med Reg'!D89+'Ter Med Reg'!D89+'Veh Med Reg'!D89+'PetrL Med Reg'!D89+'TermE Med Reg'!D89+'PetrQ Med Reg'!D89+'Comp Med Reg'!D89</f>
        <v>530.16008231010346</v>
      </c>
      <c r="E89" s="11">
        <f>'Res Med Reg'!E89+'Ind Med Reg'!E89+'Ter Med Reg'!E89+'Veh Med Reg'!E89+'PetrL Med Reg'!E89+'TermE Med Reg'!E89+'PetrQ Med Reg'!E89+'Comp Med Reg'!E89</f>
        <v>19.418359479999999</v>
      </c>
      <c r="F89" s="11">
        <f>'Res Med Reg'!F89+'Ind Med Reg'!F89+'Ter Med Reg'!F89+'Veh Med Reg'!F89+'PetrL Med Reg'!F89+'TermE Med Reg'!F89+'PetrQ Med Reg'!F89+'Comp Med Reg'!F89</f>
        <v>30.624012409920002</v>
      </c>
      <c r="G89" s="11">
        <f>'Res Med Reg'!G89+'Ind Med Reg'!G89+'Ter Med Reg'!G89+'Veh Med Reg'!G89+'PetrL Med Reg'!G89+'TermE Med Reg'!G89+'PetrQ Med Reg'!G89+'Comp Med Reg'!G89</f>
        <v>300.2042621336966</v>
      </c>
      <c r="H89" s="11">
        <f>'Res Med Reg'!H89+'Ind Med Reg'!H89+'Ter Med Reg'!H89+'Veh Med Reg'!H89+'PetrL Med Reg'!H89+'TermE Med Reg'!H89+'PetrQ Med Reg'!H89+'Comp Med Reg'!H89</f>
        <v>12.124220386000001</v>
      </c>
      <c r="I89" s="11">
        <f>'Res Med Reg'!I89+'Ind Med Reg'!I89+'Ter Med Reg'!I89+'Veh Med Reg'!I89+'PetrL Med Reg'!I89+'TermE Med Reg'!I89+'PetrQ Med Reg'!I89+'Comp Med Reg'!I89</f>
        <v>46.895280533000005</v>
      </c>
      <c r="J89" s="11">
        <f>'Res Med Reg'!J89+'Ind Med Reg'!J89+'Ter Med Reg'!J89+'Veh Med Reg'!J89+'PetrL Med Reg'!J89+'TermE Med Reg'!J89+'PetrQ Med Reg'!J89+'Comp Med Reg'!J89</f>
        <v>149.33277623375864</v>
      </c>
      <c r="K89" s="11">
        <f>'Res Med Reg'!K89+'Ind Med Reg'!K89+'Ter Med Reg'!K89+'Veh Med Reg'!K89+'PetrL Med Reg'!K89+'TermE Med Reg'!K89+'PetrQ Med Reg'!K89+'Comp Med Reg'!K89</f>
        <v>17.277168023479998</v>
      </c>
      <c r="L89" s="12">
        <f t="shared" si="3"/>
        <v>1327.9295812989935</v>
      </c>
      <c r="M89" s="12">
        <f t="shared" si="4"/>
        <v>0</v>
      </c>
      <c r="N89" s="12">
        <f>L89-'Agreg AMB'!D88</f>
        <v>0</v>
      </c>
      <c r="O89" s="12"/>
      <c r="P89" s="4">
        <v>42401</v>
      </c>
      <c r="Q89" s="11">
        <f>'Res Med Reg'!$L89</f>
        <v>134.46498795700001</v>
      </c>
      <c r="R89" s="11">
        <f>'Ind Med Reg'!$L89</f>
        <v>262.22873489641449</v>
      </c>
      <c r="S89" s="11">
        <f>'Ter Med Reg'!$L89</f>
        <v>46.792044203999986</v>
      </c>
      <c r="T89" s="11">
        <f>'Veh Med Reg'!$L89</f>
        <v>77.230833732000022</v>
      </c>
      <c r="U89" s="11">
        <f>'PetrL Med Reg'!$L89</f>
        <v>177.29735746058554</v>
      </c>
      <c r="V89" s="11">
        <f>'PetrQ Med Reg'!$L89</f>
        <v>19.246625017</v>
      </c>
      <c r="W89" s="11">
        <f>'TermE Med Reg'!$L89</f>
        <v>586.41453044499315</v>
      </c>
      <c r="X89" s="11">
        <f>'Comp Med Reg'!$L89</f>
        <v>24.254467587000004</v>
      </c>
      <c r="Y89" s="11">
        <f t="shared" si="5"/>
        <v>1327.9295812989931</v>
      </c>
    </row>
    <row r="90" spans="2:25" x14ac:dyDescent="0.25">
      <c r="B90" s="4">
        <v>42430</v>
      </c>
      <c r="C90" s="11">
        <f>'Res Med Reg'!C90+'Ind Med Reg'!C90+'Ter Med Reg'!C90+'Veh Med Reg'!C90+'PetrL Med Reg'!C90+'TermE Med Reg'!C90+'PetrQ Med Reg'!C90+'Comp Med Reg'!C90</f>
        <v>222.28902788108059</v>
      </c>
      <c r="D90" s="11">
        <f>'Res Med Reg'!D90+'Ind Med Reg'!D90+'Ter Med Reg'!D90+'Veh Med Reg'!D90+'PetrL Med Reg'!D90+'TermE Med Reg'!D90+'PetrQ Med Reg'!D90+'Comp Med Reg'!D90</f>
        <v>541.25183138883881</v>
      </c>
      <c r="E90" s="11">
        <f>'Res Med Reg'!E90+'Ind Med Reg'!E90+'Ter Med Reg'!E90+'Veh Med Reg'!E90+'PetrL Med Reg'!E90+'TermE Med Reg'!E90+'PetrQ Med Reg'!E90+'Comp Med Reg'!E90</f>
        <v>17.489570651999998</v>
      </c>
      <c r="F90" s="11">
        <f>'Res Med Reg'!F90+'Ind Med Reg'!F90+'Ter Med Reg'!F90+'Veh Med Reg'!F90+'PetrL Med Reg'!F90+'TermE Med Reg'!F90+'PetrQ Med Reg'!F90+'Comp Med Reg'!F90</f>
        <v>29.530258061159998</v>
      </c>
      <c r="G90" s="11">
        <f>'Res Med Reg'!G90+'Ind Med Reg'!G90+'Ter Med Reg'!G90+'Veh Med Reg'!G90+'PetrL Med Reg'!G90+'TermE Med Reg'!G90+'PetrQ Med Reg'!G90+'Comp Med Reg'!G90</f>
        <v>312.08714661083866</v>
      </c>
      <c r="H90" s="11">
        <f>'Res Med Reg'!H90+'Ind Med Reg'!H90+'Ter Med Reg'!H90+'Veh Med Reg'!H90+'PetrL Med Reg'!H90+'TermE Med Reg'!H90+'PetrQ Med Reg'!H90+'Comp Med Reg'!H90</f>
        <v>11.736277810999999</v>
      </c>
      <c r="I90" s="11">
        <f>'Res Med Reg'!I90+'Ind Med Reg'!I90+'Ter Med Reg'!I90+'Veh Med Reg'!I90+'PetrL Med Reg'!I90+'TermE Med Reg'!I90+'PetrQ Med Reg'!I90+'Comp Med Reg'!I90</f>
        <v>46.319097716999977</v>
      </c>
      <c r="J90" s="11">
        <f>'Res Med Reg'!J90+'Ind Med Reg'!J90+'Ter Med Reg'!J90+'Veh Med Reg'!J90+'PetrL Med Reg'!J90+'TermE Med Reg'!J90+'PetrQ Med Reg'!J90+'Comp Med Reg'!J90</f>
        <v>145.34649491593547</v>
      </c>
      <c r="K90" s="11">
        <f>'Res Med Reg'!K90+'Ind Med Reg'!K90+'Ter Med Reg'!K90+'Veh Med Reg'!K90+'PetrL Med Reg'!K90+'TermE Med Reg'!K90+'PetrQ Med Reg'!K90+'Comp Med Reg'!K90</f>
        <v>16.308550265540003</v>
      </c>
      <c r="L90" s="12">
        <f t="shared" si="3"/>
        <v>1342.3582553033934</v>
      </c>
      <c r="M90" s="12">
        <f t="shared" si="4"/>
        <v>0</v>
      </c>
      <c r="N90" s="12">
        <f>L90-'Agreg AMB'!D89</f>
        <v>0</v>
      </c>
      <c r="O90" s="12"/>
      <c r="P90" s="4">
        <v>42430</v>
      </c>
      <c r="Q90" s="11">
        <f>'Res Med Reg'!$L90</f>
        <v>130.119401845</v>
      </c>
      <c r="R90" s="11">
        <f>'Ind Med Reg'!$L90</f>
        <v>246.07539260232156</v>
      </c>
      <c r="S90" s="11">
        <f>'Ter Med Reg'!$L90</f>
        <v>45.242558729999985</v>
      </c>
      <c r="T90" s="11">
        <f>'Veh Med Reg'!$L90</f>
        <v>73.615562021999992</v>
      </c>
      <c r="U90" s="11">
        <f>'PetrL Med Reg'!$L90</f>
        <v>181.45241976167836</v>
      </c>
      <c r="V90" s="11">
        <f>'PetrQ Med Reg'!$L90</f>
        <v>19.774322356999999</v>
      </c>
      <c r="W90" s="11">
        <f>'TermE Med Reg'!$L90</f>
        <v>621.92063282439358</v>
      </c>
      <c r="X90" s="11">
        <f>'Comp Med Reg'!$L90</f>
        <v>24.157965161</v>
      </c>
      <c r="Y90" s="11">
        <f t="shared" si="5"/>
        <v>1342.3582553033934</v>
      </c>
    </row>
    <row r="91" spans="2:25" x14ac:dyDescent="0.25">
      <c r="B91" s="4">
        <v>42461</v>
      </c>
      <c r="C91" s="11">
        <f>'Res Med Reg'!C91+'Ind Med Reg'!C91+'Ter Med Reg'!C91+'Veh Med Reg'!C91+'PetrL Med Reg'!C91+'TermE Med Reg'!C91+'PetrQ Med Reg'!C91+'Comp Med Reg'!C91</f>
        <v>230.42748194500004</v>
      </c>
      <c r="D91" s="11">
        <f>'Res Med Reg'!D91+'Ind Med Reg'!D91+'Ter Med Reg'!D91+'Veh Med Reg'!D91+'PetrL Med Reg'!D91+'TermE Med Reg'!D91+'PetrQ Med Reg'!D91+'Comp Med Reg'!D91</f>
        <v>423.94883704100005</v>
      </c>
      <c r="E91" s="11">
        <f>'Res Med Reg'!E91+'Ind Med Reg'!E91+'Ter Med Reg'!E91+'Veh Med Reg'!E91+'PetrL Med Reg'!E91+'TermE Med Reg'!E91+'PetrQ Med Reg'!E91+'Comp Med Reg'!E91</f>
        <v>18.674636737999997</v>
      </c>
      <c r="F91" s="11">
        <f>'Res Med Reg'!F91+'Ind Med Reg'!F91+'Ter Med Reg'!F91+'Veh Med Reg'!F91+'PetrL Med Reg'!F91+'TermE Med Reg'!F91+'PetrQ Med Reg'!F91+'Comp Med Reg'!F91</f>
        <v>30.448544713000008</v>
      </c>
      <c r="G91" s="11">
        <f>'Res Med Reg'!G91+'Ind Med Reg'!G91+'Ter Med Reg'!G91+'Veh Med Reg'!G91+'PetrL Med Reg'!G91+'TermE Med Reg'!G91+'PetrQ Med Reg'!G91+'Comp Med Reg'!G91</f>
        <v>255.197565153</v>
      </c>
      <c r="H91" s="11">
        <f>'Res Med Reg'!H91+'Ind Med Reg'!H91+'Ter Med Reg'!H91+'Veh Med Reg'!H91+'PetrL Med Reg'!H91+'TermE Med Reg'!H91+'PetrQ Med Reg'!H91+'Comp Med Reg'!H91</f>
        <v>12.003868977000007</v>
      </c>
      <c r="I91" s="11">
        <f>'Res Med Reg'!I91+'Ind Med Reg'!I91+'Ter Med Reg'!I91+'Veh Med Reg'!I91+'PetrL Med Reg'!I91+'TermE Med Reg'!I91+'PetrQ Med Reg'!I91+'Comp Med Reg'!I91</f>
        <v>48.313251003000019</v>
      </c>
      <c r="J91" s="11">
        <f>'Res Med Reg'!J91+'Ind Med Reg'!J91+'Ter Med Reg'!J91+'Veh Med Reg'!J91+'PetrL Med Reg'!J91+'TermE Med Reg'!J91+'PetrQ Med Reg'!J91+'Comp Med Reg'!J91</f>
        <v>114.61826749333335</v>
      </c>
      <c r="K91" s="11">
        <f>'Res Med Reg'!K91+'Ind Med Reg'!K91+'Ter Med Reg'!K91+'Veh Med Reg'!K91+'PetrL Med Reg'!K91+'TermE Med Reg'!K91+'PetrQ Med Reg'!K91+'Comp Med Reg'!K91</f>
        <v>16.770832713000008</v>
      </c>
      <c r="L91" s="12">
        <f t="shared" si="3"/>
        <v>1150.4032857763336</v>
      </c>
      <c r="M91" s="12">
        <f t="shared" si="4"/>
        <v>0</v>
      </c>
      <c r="N91" s="12">
        <f>L91-'Agreg AMB'!D90</f>
        <v>0</v>
      </c>
      <c r="O91" s="12"/>
      <c r="P91" s="4">
        <v>42461</v>
      </c>
      <c r="Q91" s="11">
        <f>'Res Med Reg'!$L91</f>
        <v>137.14046336300007</v>
      </c>
      <c r="R91" s="11">
        <f>'Ind Med Reg'!$L91</f>
        <v>249.81303429839161</v>
      </c>
      <c r="S91" s="11">
        <f>'Ter Med Reg'!$L91</f>
        <v>46.418519994000008</v>
      </c>
      <c r="T91" s="11">
        <f>'Veh Med Reg'!$L91</f>
        <v>76.080492591000024</v>
      </c>
      <c r="U91" s="11">
        <f>'PetrL Med Reg'!$L91</f>
        <v>199.30919253360838</v>
      </c>
      <c r="V91" s="11">
        <f>'PetrQ Med Reg'!$L91</f>
        <v>13.795758396</v>
      </c>
      <c r="W91" s="11">
        <f>'TermE Med Reg'!$L91</f>
        <v>403.15507993433334</v>
      </c>
      <c r="X91" s="11">
        <f>'Comp Med Reg'!$L91</f>
        <v>24.690744666000004</v>
      </c>
      <c r="Y91" s="11">
        <f t="shared" si="5"/>
        <v>1150.4032857763334</v>
      </c>
    </row>
    <row r="92" spans="2:25" x14ac:dyDescent="0.25">
      <c r="B92" s="4">
        <v>42491</v>
      </c>
      <c r="C92" s="11">
        <f>'Res Med Reg'!C92+'Ind Med Reg'!C92+'Ter Med Reg'!C92+'Veh Med Reg'!C92+'PetrL Med Reg'!C92+'TermE Med Reg'!C92+'PetrQ Med Reg'!C92+'Comp Med Reg'!C92</f>
        <v>211.87019754167744</v>
      </c>
      <c r="D92" s="11">
        <f>'Res Med Reg'!D92+'Ind Med Reg'!D92+'Ter Med Reg'!D92+'Veh Med Reg'!D92+'PetrL Med Reg'!D92+'TermE Med Reg'!D92+'PetrQ Med Reg'!D92+'Comp Med Reg'!D92</f>
        <v>365.03085698148396</v>
      </c>
      <c r="E92" s="11">
        <f>'Res Med Reg'!E92+'Ind Med Reg'!E92+'Ter Med Reg'!E92+'Veh Med Reg'!E92+'PetrL Med Reg'!E92+'TermE Med Reg'!E92+'PetrQ Med Reg'!E92+'Comp Med Reg'!E92</f>
        <v>7.2456999970000009</v>
      </c>
      <c r="F92" s="11">
        <f>'Res Med Reg'!F92+'Ind Med Reg'!F92+'Ter Med Reg'!F92+'Veh Med Reg'!F92+'PetrL Med Reg'!F92+'TermE Med Reg'!F92+'PetrQ Med Reg'!F92+'Comp Med Reg'!F92</f>
        <v>30.28734891264001</v>
      </c>
      <c r="G92" s="11">
        <f>'Res Med Reg'!G92+'Ind Med Reg'!G92+'Ter Med Reg'!G92+'Veh Med Reg'!G92+'PetrL Med Reg'!G92+'TermE Med Reg'!G92+'PetrQ Med Reg'!G92+'Comp Med Reg'!G92</f>
        <v>197.19867602810328</v>
      </c>
      <c r="H92" s="11">
        <f>'Res Med Reg'!H92+'Ind Med Reg'!H92+'Ter Med Reg'!H92+'Veh Med Reg'!H92+'PetrL Med Reg'!H92+'TermE Med Reg'!H92+'PetrQ Med Reg'!H92+'Comp Med Reg'!H92</f>
        <v>12.149826603000001</v>
      </c>
      <c r="I92" s="11">
        <f>'Res Med Reg'!I92+'Ind Med Reg'!I92+'Ter Med Reg'!I92+'Veh Med Reg'!I92+'PetrL Med Reg'!I92+'TermE Med Reg'!I92+'PetrQ Med Reg'!I92+'Comp Med Reg'!I92</f>
        <v>48.718267672000003</v>
      </c>
      <c r="J92" s="11">
        <f>'Res Med Reg'!J92+'Ind Med Reg'!J92+'Ter Med Reg'!J92+'Veh Med Reg'!J92+'PetrL Med Reg'!J92+'TermE Med Reg'!J92+'PetrQ Med Reg'!J92+'Comp Med Reg'!J92</f>
        <v>104.11156438312906</v>
      </c>
      <c r="K92" s="11">
        <f>'Res Med Reg'!K92+'Ind Med Reg'!K92+'Ter Med Reg'!K92+'Veh Med Reg'!K92+'PetrL Med Reg'!K92+'TermE Med Reg'!K92+'PetrQ Med Reg'!K92+'Comp Med Reg'!K92</f>
        <v>16.538087476160008</v>
      </c>
      <c r="L92" s="12">
        <f t="shared" si="3"/>
        <v>993.1505255951937</v>
      </c>
      <c r="M92" s="12">
        <f t="shared" si="4"/>
        <v>0</v>
      </c>
      <c r="N92" s="12">
        <f>L92-'Agreg AMB'!D91</f>
        <v>0</v>
      </c>
      <c r="O92" s="12"/>
      <c r="P92" s="4">
        <v>42491</v>
      </c>
      <c r="Q92" s="11">
        <f>'Res Med Reg'!$L92</f>
        <v>135.84928203900003</v>
      </c>
      <c r="R92" s="11">
        <f>'Ind Med Reg'!$L92</f>
        <v>250.05531723874327</v>
      </c>
      <c r="S92" s="11">
        <f>'Ter Med Reg'!$L92</f>
        <v>47.003824779999981</v>
      </c>
      <c r="T92" s="11">
        <f>'Veh Med Reg'!$L92</f>
        <v>76.107698358000022</v>
      </c>
      <c r="U92" s="11">
        <f>'PetrL Med Reg'!$L92</f>
        <v>210.29462842125685</v>
      </c>
      <c r="V92" s="11">
        <f>'PetrQ Med Reg'!$L92</f>
        <v>17.455206049000001</v>
      </c>
      <c r="W92" s="11">
        <f>'TermE Med Reg'!$L92</f>
        <v>230.96456677419354</v>
      </c>
      <c r="X92" s="11">
        <f>'Comp Med Reg'!$L92</f>
        <v>25.420001935000005</v>
      </c>
      <c r="Y92" s="11">
        <f t="shared" si="5"/>
        <v>993.1505255951937</v>
      </c>
    </row>
    <row r="93" spans="2:25" x14ac:dyDescent="0.25">
      <c r="B93" s="4">
        <v>42522</v>
      </c>
      <c r="C93" s="11">
        <f>'Res Med Reg'!C93+'Ind Med Reg'!C93+'Ter Med Reg'!C93+'Veh Med Reg'!C93+'PetrL Med Reg'!C93+'TermE Med Reg'!C93+'PetrQ Med Reg'!C93+'Comp Med Reg'!C93</f>
        <v>210.93371610716667</v>
      </c>
      <c r="D93" s="11">
        <f>'Res Med Reg'!D93+'Ind Med Reg'!D93+'Ter Med Reg'!D93+'Veh Med Reg'!D93+'PetrL Med Reg'!D93+'TermE Med Reg'!D93+'PetrQ Med Reg'!D93+'Comp Med Reg'!D93</f>
        <v>355.50889188066674</v>
      </c>
      <c r="E93" s="11">
        <f>'Res Med Reg'!E93+'Ind Med Reg'!E93+'Ter Med Reg'!E93+'Veh Med Reg'!E93+'PetrL Med Reg'!E93+'TermE Med Reg'!E93+'PetrQ Med Reg'!E93+'Comp Med Reg'!E93</f>
        <v>7.6297898130000004</v>
      </c>
      <c r="F93" s="11">
        <f>'Res Med Reg'!F93+'Ind Med Reg'!F93+'Ter Med Reg'!F93+'Veh Med Reg'!F93+'PetrL Med Reg'!F93+'TermE Med Reg'!F93+'PetrQ Med Reg'!F93+'Comp Med Reg'!F93</f>
        <v>29.690391909639999</v>
      </c>
      <c r="G93" s="11">
        <f>'Res Med Reg'!G93+'Ind Med Reg'!G93+'Ter Med Reg'!G93+'Veh Med Reg'!G93+'PetrL Med Reg'!G93+'TermE Med Reg'!G93+'PetrQ Med Reg'!G93+'Comp Med Reg'!G93</f>
        <v>183.35041963553331</v>
      </c>
      <c r="H93" s="11">
        <f>'Res Med Reg'!H93+'Ind Med Reg'!H93+'Ter Med Reg'!H93+'Veh Med Reg'!H93+'PetrL Med Reg'!H93+'TermE Med Reg'!H93+'PetrQ Med Reg'!H93+'Comp Med Reg'!H93</f>
        <v>12.567484418999998</v>
      </c>
      <c r="I93" s="11">
        <f>'Res Med Reg'!I93+'Ind Med Reg'!I93+'Ter Med Reg'!I93+'Veh Med Reg'!I93+'PetrL Med Reg'!I93+'TermE Med Reg'!I93+'PetrQ Med Reg'!I93+'Comp Med Reg'!I93</f>
        <v>48.934421353999994</v>
      </c>
      <c r="J93" s="11">
        <f>'Res Med Reg'!J93+'Ind Med Reg'!J93+'Ter Med Reg'!J93+'Veh Med Reg'!J93+'PetrL Med Reg'!J93+'TermE Med Reg'!J93+'PetrQ Med Reg'!J93+'Comp Med Reg'!J93</f>
        <v>104.18954690233332</v>
      </c>
      <c r="K93" s="11">
        <f>'Res Med Reg'!K93+'Ind Med Reg'!K93+'Ter Med Reg'!K93+'Veh Med Reg'!K93+'PetrL Med Reg'!K93+'TermE Med Reg'!K93+'PetrQ Med Reg'!K93+'Comp Med Reg'!K93</f>
        <v>16.754795633659999</v>
      </c>
      <c r="L93" s="12">
        <f t="shared" si="3"/>
        <v>969.55945765500007</v>
      </c>
      <c r="M93" s="12">
        <f t="shared" si="4"/>
        <v>0</v>
      </c>
      <c r="N93" s="12">
        <f>L93-'Agreg AMB'!D92</f>
        <v>0</v>
      </c>
      <c r="O93" s="12"/>
      <c r="P93" s="4">
        <v>42522</v>
      </c>
      <c r="Q93" s="11">
        <f>'Res Med Reg'!$L93</f>
        <v>140.35172218200003</v>
      </c>
      <c r="R93" s="11">
        <f>'Ind Med Reg'!$L93</f>
        <v>248.77552031071136</v>
      </c>
      <c r="S93" s="11">
        <f>'Ter Med Reg'!$L93</f>
        <v>48.077124943999983</v>
      </c>
      <c r="T93" s="11">
        <f>'Veh Med Reg'!$L93</f>
        <v>72.179330652000004</v>
      </c>
      <c r="U93" s="11">
        <f>'PetrL Med Reg'!$L93</f>
        <v>187.13897748728868</v>
      </c>
      <c r="V93" s="11">
        <f>'PetrQ Med Reg'!$L93</f>
        <v>12.457317527000001</v>
      </c>
      <c r="W93" s="11">
        <f>'TermE Med Reg'!$L93</f>
        <v>235.39028421900002</v>
      </c>
      <c r="X93" s="11">
        <f>'Comp Med Reg'!$L93</f>
        <v>25.189180332999999</v>
      </c>
      <c r="Y93" s="11">
        <f t="shared" si="5"/>
        <v>969.55945765500007</v>
      </c>
    </row>
    <row r="94" spans="2:25" x14ac:dyDescent="0.25">
      <c r="B94" s="4">
        <v>42552</v>
      </c>
      <c r="C94" s="11">
        <f>'Res Med Reg'!C94+'Ind Med Reg'!C94+'Ter Med Reg'!C94+'Veh Med Reg'!C94+'PetrL Med Reg'!C94+'TermE Med Reg'!C94+'PetrQ Med Reg'!C94+'Comp Med Reg'!C94</f>
        <v>205.24134759624198</v>
      </c>
      <c r="D94" s="11">
        <f>'Res Med Reg'!D94+'Ind Med Reg'!D94+'Ter Med Reg'!D94+'Veh Med Reg'!D94+'PetrL Med Reg'!D94+'TermE Med Reg'!D94+'PetrQ Med Reg'!D94+'Comp Med Reg'!D94</f>
        <v>374.55430475003226</v>
      </c>
      <c r="E94" s="11">
        <f>'Res Med Reg'!E94+'Ind Med Reg'!E94+'Ter Med Reg'!E94+'Veh Med Reg'!E94+'PetrL Med Reg'!E94+'TermE Med Reg'!E94+'PetrQ Med Reg'!E94+'Comp Med Reg'!E94</f>
        <v>7.6485020120000016</v>
      </c>
      <c r="F94" s="11">
        <f>'Res Med Reg'!F94+'Ind Med Reg'!F94+'Ter Med Reg'!F94+'Veh Med Reg'!F94+'PetrL Med Reg'!F94+'TermE Med Reg'!F94+'PetrQ Med Reg'!F94+'Comp Med Reg'!F94</f>
        <v>28.085867478120008</v>
      </c>
      <c r="G94" s="11">
        <f>'Res Med Reg'!G94+'Ind Med Reg'!G94+'Ter Med Reg'!G94+'Veh Med Reg'!G94+'PetrL Med Reg'!G94+'TermE Med Reg'!G94+'PetrQ Med Reg'!G94+'Comp Med Reg'!G94</f>
        <v>151.95299137321288</v>
      </c>
      <c r="H94" s="11">
        <f>'Res Med Reg'!H94+'Ind Med Reg'!H94+'Ter Med Reg'!H94+'Veh Med Reg'!H94+'PetrL Med Reg'!H94+'TermE Med Reg'!H94+'PetrQ Med Reg'!H94+'Comp Med Reg'!H94</f>
        <v>12.553047863000007</v>
      </c>
      <c r="I94" s="11">
        <f>'Res Med Reg'!I94+'Ind Med Reg'!I94+'Ter Med Reg'!I94+'Veh Med Reg'!I94+'PetrL Med Reg'!I94+'TermE Med Reg'!I94+'PetrQ Med Reg'!I94+'Comp Med Reg'!I94</f>
        <v>48.577624635000014</v>
      </c>
      <c r="J94" s="11">
        <f>'Res Med Reg'!J94+'Ind Med Reg'!J94+'Ter Med Reg'!J94+'Veh Med Reg'!J94+'PetrL Med Reg'!J94+'TermE Med Reg'!J94+'PetrQ Med Reg'!J94+'Comp Med Reg'!J94</f>
        <v>78.806744331096795</v>
      </c>
      <c r="K94" s="11">
        <f>'Res Med Reg'!K94+'Ind Med Reg'!K94+'Ter Med Reg'!K94+'Veh Med Reg'!K94+'PetrL Med Reg'!K94+'TermE Med Reg'!K94+'PetrQ Med Reg'!K94+'Comp Med Reg'!K94</f>
        <v>16.743830992780005</v>
      </c>
      <c r="L94" s="12">
        <f t="shared" si="3"/>
        <v>924.16426103148376</v>
      </c>
      <c r="M94" s="12">
        <f t="shared" si="4"/>
        <v>0</v>
      </c>
      <c r="N94" s="12">
        <f>L94-'Agreg AMB'!D93</f>
        <v>0</v>
      </c>
      <c r="O94" s="12"/>
      <c r="P94" s="4">
        <v>42552</v>
      </c>
      <c r="Q94" s="11">
        <f>'Res Med Reg'!$L94</f>
        <v>134.46976668800005</v>
      </c>
      <c r="R94" s="11">
        <f>'Ind Med Reg'!$L94</f>
        <v>253.2926090743162</v>
      </c>
      <c r="S94" s="11">
        <f>'Ter Med Reg'!$L94</f>
        <v>46.182400202999986</v>
      </c>
      <c r="T94" s="11">
        <f>'Veh Med Reg'!$L94</f>
        <v>71.629620666000008</v>
      </c>
      <c r="U94" s="11">
        <f>'PetrL Med Reg'!$L94</f>
        <v>196.05733574468383</v>
      </c>
      <c r="V94" s="11">
        <f>'PetrQ Med Reg'!$L94</f>
        <v>20.009230865999999</v>
      </c>
      <c r="W94" s="11">
        <f>'TermE Med Reg'!$L94</f>
        <v>177.45513843548383</v>
      </c>
      <c r="X94" s="11">
        <f>'Comp Med Reg'!$L94</f>
        <v>25.068159353999999</v>
      </c>
      <c r="Y94" s="11">
        <f t="shared" si="5"/>
        <v>924.16426103148399</v>
      </c>
    </row>
    <row r="95" spans="2:25" x14ac:dyDescent="0.25">
      <c r="B95" s="4">
        <v>42583</v>
      </c>
      <c r="C95" s="11">
        <f>'Res Med Reg'!C95+'Ind Med Reg'!C95+'Ter Med Reg'!C95+'Veh Med Reg'!C95+'PetrL Med Reg'!C95+'TermE Med Reg'!C95+'PetrQ Med Reg'!C95+'Comp Med Reg'!C95</f>
        <v>210.95011789851611</v>
      </c>
      <c r="D95" s="11">
        <f>'Res Med Reg'!D95+'Ind Med Reg'!D95+'Ter Med Reg'!D95+'Veh Med Reg'!D95+'PetrL Med Reg'!D95+'TermE Med Reg'!D95+'PetrQ Med Reg'!D95+'Comp Med Reg'!D95</f>
        <v>376.49777979764519</v>
      </c>
      <c r="E95" s="11">
        <f>'Res Med Reg'!E95+'Ind Med Reg'!E95+'Ter Med Reg'!E95+'Veh Med Reg'!E95+'PetrL Med Reg'!E95+'TermE Med Reg'!E95+'PetrQ Med Reg'!E95+'Comp Med Reg'!E95</f>
        <v>7.9536870879999988</v>
      </c>
      <c r="F95" s="11">
        <f>'Res Med Reg'!F95+'Ind Med Reg'!F95+'Ter Med Reg'!F95+'Veh Med Reg'!F95+'PetrL Med Reg'!F95+'TermE Med Reg'!F95+'PetrQ Med Reg'!F95+'Comp Med Reg'!F95</f>
        <v>30.894719424360005</v>
      </c>
      <c r="G95" s="11">
        <f>'Res Med Reg'!G95+'Ind Med Reg'!G95+'Ter Med Reg'!G95+'Veh Med Reg'!G95+'PetrL Med Reg'!G95+'TermE Med Reg'!G95+'PetrQ Med Reg'!G95+'Comp Med Reg'!G95</f>
        <v>162.39927831825162</v>
      </c>
      <c r="H95" s="11">
        <f>'Res Med Reg'!H95+'Ind Med Reg'!H95+'Ter Med Reg'!H95+'Veh Med Reg'!H95+'PetrL Med Reg'!H95+'TermE Med Reg'!H95+'PetrQ Med Reg'!H95+'Comp Med Reg'!H95</f>
        <v>12.749895863000001</v>
      </c>
      <c r="I95" s="11">
        <f>'Res Med Reg'!I95+'Ind Med Reg'!I95+'Ter Med Reg'!I95+'Veh Med Reg'!I95+'PetrL Med Reg'!I95+'TermE Med Reg'!I95+'PetrQ Med Reg'!I95+'Comp Med Reg'!I95</f>
        <v>47.576018968</v>
      </c>
      <c r="J95" s="11">
        <f>'Res Med Reg'!J95+'Ind Med Reg'!J95+'Ter Med Reg'!J95+'Veh Med Reg'!J95+'PetrL Med Reg'!J95+'TermE Med Reg'!J95+'PetrQ Med Reg'!J95+'Comp Med Reg'!J95</f>
        <v>77.670208571677421</v>
      </c>
      <c r="K95" s="11">
        <f>'Res Med Reg'!K95+'Ind Med Reg'!K95+'Ter Med Reg'!K95+'Veh Med Reg'!K95+'PetrL Med Reg'!K95+'TermE Med Reg'!K95+'PetrQ Med Reg'!K95+'Comp Med Reg'!K95</f>
        <v>16.539535329840003</v>
      </c>
      <c r="L95" s="12">
        <f t="shared" si="3"/>
        <v>943.23124125929041</v>
      </c>
      <c r="M95" s="12">
        <f t="shared" si="4"/>
        <v>0</v>
      </c>
      <c r="N95" s="12">
        <f>L95-'Agreg AMB'!D94</f>
        <v>0</v>
      </c>
      <c r="O95" s="12"/>
      <c r="P95" s="4">
        <v>42583</v>
      </c>
      <c r="Q95" s="11">
        <f>'Res Med Reg'!$L95</f>
        <v>135.395239186</v>
      </c>
      <c r="R95" s="11">
        <f>'Ind Med Reg'!$L95</f>
        <v>256.68462630797984</v>
      </c>
      <c r="S95" s="11">
        <f>'Ter Med Reg'!$L95</f>
        <v>47.754248717999992</v>
      </c>
      <c r="T95" s="11">
        <f>'Veh Med Reg'!$L95</f>
        <v>72.382338306000008</v>
      </c>
      <c r="U95" s="11">
        <f>'PetrL Med Reg'!$L95</f>
        <v>184.58934054002009</v>
      </c>
      <c r="V95" s="11">
        <f>'PetrQ Med Reg'!$L95</f>
        <v>18.578186126000002</v>
      </c>
      <c r="W95" s="11">
        <f>'TermE Med Reg'!$L95</f>
        <v>202.59342659129035</v>
      </c>
      <c r="X95" s="11">
        <f>'Comp Med Reg'!$L95</f>
        <v>25.253835484000003</v>
      </c>
      <c r="Y95" s="11">
        <f t="shared" si="5"/>
        <v>943.2312412592903</v>
      </c>
    </row>
    <row r="96" spans="2:25" x14ac:dyDescent="0.25">
      <c r="B96" s="4">
        <v>42614</v>
      </c>
      <c r="C96" s="11">
        <f>'Res Med Reg'!C96+'Ind Med Reg'!C96+'Ter Med Reg'!C96+'Veh Med Reg'!C96+'PetrL Med Reg'!C96+'TermE Med Reg'!C96+'PetrQ Med Reg'!C96+'Comp Med Reg'!C96</f>
        <v>221.47408989666667</v>
      </c>
      <c r="D96" s="11">
        <f>'Res Med Reg'!D96+'Ind Med Reg'!D96+'Ter Med Reg'!D96+'Veh Med Reg'!D96+'PetrL Med Reg'!D96+'TermE Med Reg'!D96+'PetrQ Med Reg'!D96+'Comp Med Reg'!D96</f>
        <v>387.01066561766669</v>
      </c>
      <c r="E96" s="11">
        <f>'Res Med Reg'!E96+'Ind Med Reg'!E96+'Ter Med Reg'!E96+'Veh Med Reg'!E96+'PetrL Med Reg'!E96+'TermE Med Reg'!E96+'PetrQ Med Reg'!E96+'Comp Med Reg'!E96</f>
        <v>7.688069015</v>
      </c>
      <c r="F96" s="11">
        <f>'Res Med Reg'!F96+'Ind Med Reg'!F96+'Ter Med Reg'!F96+'Veh Med Reg'!F96+'PetrL Med Reg'!F96+'TermE Med Reg'!F96+'PetrQ Med Reg'!F96+'Comp Med Reg'!F96</f>
        <v>32.465494974000002</v>
      </c>
      <c r="G96" s="11">
        <f>'Res Med Reg'!G96+'Ind Med Reg'!G96+'Ter Med Reg'!G96+'Veh Med Reg'!G96+'PetrL Med Reg'!G96+'TermE Med Reg'!G96+'PetrQ Med Reg'!G96+'Comp Med Reg'!G96</f>
        <v>174.73012130866667</v>
      </c>
      <c r="H96" s="11">
        <f>'Res Med Reg'!H96+'Ind Med Reg'!H96+'Ter Med Reg'!H96+'Veh Med Reg'!H96+'PetrL Med Reg'!H96+'TermE Med Reg'!H96+'PetrQ Med Reg'!H96+'Comp Med Reg'!H96</f>
        <v>13.455122227000002</v>
      </c>
      <c r="I96" s="11">
        <f>'Res Med Reg'!I96+'Ind Med Reg'!I96+'Ter Med Reg'!I96+'Veh Med Reg'!I96+'PetrL Med Reg'!I96+'TermE Med Reg'!I96+'PetrQ Med Reg'!I96+'Comp Med Reg'!I96</f>
        <v>53.330264633000013</v>
      </c>
      <c r="J96" s="11">
        <f>'Res Med Reg'!J96+'Ind Med Reg'!J96+'Ter Med Reg'!J96+'Veh Med Reg'!J96+'PetrL Med Reg'!J96+'TermE Med Reg'!J96+'PetrQ Med Reg'!J96+'Comp Med Reg'!J96</f>
        <v>96.286054011333334</v>
      </c>
      <c r="K96" s="11">
        <f>'Res Med Reg'!K96+'Ind Med Reg'!K96+'Ter Med Reg'!K96+'Veh Med Reg'!K96+'PetrL Med Reg'!K96+'TermE Med Reg'!K96+'PetrQ Med Reg'!K96+'Comp Med Reg'!K96</f>
        <v>16.873738060000001</v>
      </c>
      <c r="L96" s="12">
        <f t="shared" si="3"/>
        <v>1003.3136197433332</v>
      </c>
      <c r="M96" s="12">
        <f t="shared" si="4"/>
        <v>0</v>
      </c>
      <c r="N96" s="12">
        <f>L96-'Agreg AMB'!D95</f>
        <v>0</v>
      </c>
      <c r="O96" s="12"/>
      <c r="P96" s="4">
        <v>42614</v>
      </c>
      <c r="Q96" s="11">
        <f>'Res Med Reg'!$L96</f>
        <v>146.52583810600007</v>
      </c>
      <c r="R96" s="11">
        <f>'Ind Med Reg'!$L96</f>
        <v>261.84965320894753</v>
      </c>
      <c r="S96" s="11">
        <f>'Ter Med Reg'!$L96</f>
        <v>52.12050714299999</v>
      </c>
      <c r="T96" s="11">
        <f>'Veh Med Reg'!$L96</f>
        <v>72.923657182999989</v>
      </c>
      <c r="U96" s="11">
        <f>'PetrL Med Reg'!$L96</f>
        <v>207.75797261705247</v>
      </c>
      <c r="V96" s="11">
        <f>'PetrQ Med Reg'!$L96</f>
        <v>19.219369776000001</v>
      </c>
      <c r="W96" s="11">
        <f>'TermE Med Reg'!$L96</f>
        <v>217.56037304333333</v>
      </c>
      <c r="X96" s="11">
        <f>'Comp Med Reg'!$L96</f>
        <v>25.356248665999999</v>
      </c>
      <c r="Y96" s="11">
        <f t="shared" si="5"/>
        <v>1003.3136197433334</v>
      </c>
    </row>
    <row r="97" spans="2:25" x14ac:dyDescent="0.25">
      <c r="B97" s="4">
        <v>42644</v>
      </c>
      <c r="C97" s="11">
        <f>'Res Med Reg'!C97+'Ind Med Reg'!C97+'Ter Med Reg'!C97+'Veh Med Reg'!C97+'PetrL Med Reg'!C97+'TermE Med Reg'!C97+'PetrQ Med Reg'!C97+'Comp Med Reg'!C97</f>
        <v>213.34581412803234</v>
      </c>
      <c r="D97" s="11">
        <f>'Res Med Reg'!D97+'Ind Med Reg'!D97+'Ter Med Reg'!D97+'Veh Med Reg'!D97+'PetrL Med Reg'!D97+'TermE Med Reg'!D97+'PetrQ Med Reg'!D97+'Comp Med Reg'!D97</f>
        <v>357.82880664225809</v>
      </c>
      <c r="E97" s="11">
        <f>'Res Med Reg'!E97+'Ind Med Reg'!E97+'Ter Med Reg'!E97+'Veh Med Reg'!E97+'PetrL Med Reg'!E97+'TermE Med Reg'!E97+'PetrQ Med Reg'!E97+'Comp Med Reg'!E97</f>
        <v>8.3224067390000034</v>
      </c>
      <c r="F97" s="11">
        <f>'Res Med Reg'!F97+'Ind Med Reg'!F97+'Ter Med Reg'!F97+'Veh Med Reg'!F97+'PetrL Med Reg'!F97+'TermE Med Reg'!F97+'PetrQ Med Reg'!F97+'Comp Med Reg'!F97</f>
        <v>32.355373687800004</v>
      </c>
      <c r="G97" s="11">
        <f>'Res Med Reg'!G97+'Ind Med Reg'!G97+'Ter Med Reg'!G97+'Veh Med Reg'!G97+'PetrL Med Reg'!G97+'TermE Med Reg'!G97+'PetrQ Med Reg'!G97+'Comp Med Reg'!G97</f>
        <v>194.6614171303226</v>
      </c>
      <c r="H97" s="11">
        <f>'Res Med Reg'!H97+'Ind Med Reg'!H97+'Ter Med Reg'!H97+'Veh Med Reg'!H97+'PetrL Med Reg'!H97+'TermE Med Reg'!H97+'PetrQ Med Reg'!H97+'Comp Med Reg'!H97</f>
        <v>12.427210873000007</v>
      </c>
      <c r="I97" s="11">
        <f>'Res Med Reg'!I97+'Ind Med Reg'!I97+'Ter Med Reg'!I97+'Veh Med Reg'!I97+'PetrL Med Reg'!I97+'TermE Med Reg'!I97+'PetrQ Med Reg'!I97+'Comp Med Reg'!I97</f>
        <v>51.867152179000001</v>
      </c>
      <c r="J97" s="11">
        <f>'Res Med Reg'!J97+'Ind Med Reg'!J97+'Ter Med Reg'!J97+'Veh Med Reg'!J97+'PetrL Med Reg'!J97+'TermE Med Reg'!J97+'PetrQ Med Reg'!J97+'Comp Med Reg'!J97</f>
        <v>98.343217369387133</v>
      </c>
      <c r="K97" s="11">
        <f>'Res Med Reg'!K97+'Ind Med Reg'!K97+'Ter Med Reg'!K97+'Veh Med Reg'!K97+'PetrL Med Reg'!K97+'TermE Med Reg'!K97+'PetrQ Med Reg'!K97+'Comp Med Reg'!K97</f>
        <v>16.174064773200008</v>
      </c>
      <c r="L97" s="12">
        <f t="shared" si="3"/>
        <v>985.32546352200018</v>
      </c>
      <c r="M97" s="12">
        <f t="shared" si="4"/>
        <v>0</v>
      </c>
      <c r="N97" s="12">
        <f>L97-'Agreg AMB'!D96</f>
        <v>0</v>
      </c>
      <c r="O97" s="12"/>
      <c r="P97" s="4">
        <v>42644</v>
      </c>
      <c r="Q97" s="11">
        <f>'Res Med Reg'!$L97</f>
        <v>140.68033610100005</v>
      </c>
      <c r="R97" s="11">
        <f>'Ind Med Reg'!$L97</f>
        <v>257.49268493470197</v>
      </c>
      <c r="S97" s="11">
        <f>'Ter Med Reg'!$L97</f>
        <v>50.293725101000014</v>
      </c>
      <c r="T97" s="11">
        <f>'Veh Med Reg'!$L97</f>
        <v>71.217164245000035</v>
      </c>
      <c r="U97" s="11">
        <f>'PetrL Med Reg'!$L97</f>
        <v>213.00636636029813</v>
      </c>
      <c r="V97" s="11">
        <f>'PetrQ Med Reg'!$L97</f>
        <v>15.978623235000001</v>
      </c>
      <c r="W97" s="11">
        <f>'TermE Med Reg'!$L97</f>
        <v>211.34874031999999</v>
      </c>
      <c r="X97" s="11">
        <f>'Comp Med Reg'!$L97</f>
        <v>25.307823225000003</v>
      </c>
      <c r="Y97" s="11">
        <f t="shared" si="5"/>
        <v>985.32546352200006</v>
      </c>
    </row>
    <row r="98" spans="2:25" x14ac:dyDescent="0.25">
      <c r="B98" s="4">
        <v>42675</v>
      </c>
      <c r="C98" s="11">
        <f>'Res Med Reg'!C98+'Ind Med Reg'!C98+'Ter Med Reg'!C98+'Veh Med Reg'!C98+'PetrL Med Reg'!C98+'TermE Med Reg'!C98+'PetrQ Med Reg'!C98+'Comp Med Reg'!C98</f>
        <v>217.04485728050008</v>
      </c>
      <c r="D98" s="11">
        <f>'Res Med Reg'!D98+'Ind Med Reg'!D98+'Ter Med Reg'!D98+'Veh Med Reg'!D98+'PetrL Med Reg'!D98+'TermE Med Reg'!D98+'PetrQ Med Reg'!D98+'Comp Med Reg'!D98</f>
        <v>374.51520383900009</v>
      </c>
      <c r="E98" s="11">
        <f>'Res Med Reg'!E98+'Ind Med Reg'!E98+'Ter Med Reg'!E98+'Veh Med Reg'!E98+'PetrL Med Reg'!E98+'TermE Med Reg'!E98+'PetrQ Med Reg'!E98+'Comp Med Reg'!E98</f>
        <v>7.9268637570000022</v>
      </c>
      <c r="F98" s="11">
        <f>'Res Med Reg'!F98+'Ind Med Reg'!F98+'Ter Med Reg'!F98+'Veh Med Reg'!F98+'PetrL Med Reg'!F98+'TermE Med Reg'!F98+'PetrQ Med Reg'!F98+'Comp Med Reg'!F98</f>
        <v>30.94622587164001</v>
      </c>
      <c r="G98" s="11">
        <f>'Res Med Reg'!G98+'Ind Med Reg'!G98+'Ter Med Reg'!G98+'Veh Med Reg'!G98+'PetrL Med Reg'!G98+'TermE Med Reg'!G98+'PetrQ Med Reg'!G98+'Comp Med Reg'!G98</f>
        <v>181.33421936620002</v>
      </c>
      <c r="H98" s="11">
        <f>'Res Med Reg'!H98+'Ind Med Reg'!H98+'Ter Med Reg'!H98+'Veh Med Reg'!H98+'PetrL Med Reg'!H98+'TermE Med Reg'!H98+'PetrQ Med Reg'!H98+'Comp Med Reg'!H98</f>
        <v>12.776623881000006</v>
      </c>
      <c r="I98" s="11">
        <f>'Res Med Reg'!I98+'Ind Med Reg'!I98+'Ter Med Reg'!I98+'Veh Med Reg'!I98+'PetrL Med Reg'!I98+'TermE Med Reg'!I98+'PetrQ Med Reg'!I98+'Comp Med Reg'!I98</f>
        <v>51.68432761399999</v>
      </c>
      <c r="J98" s="11">
        <f>'Res Med Reg'!J98+'Ind Med Reg'!J98+'Ter Med Reg'!J98+'Veh Med Reg'!J98+'PetrL Med Reg'!J98+'TermE Med Reg'!J98+'PetrQ Med Reg'!J98+'Comp Med Reg'!J98</f>
        <v>77.734583553666695</v>
      </c>
      <c r="K98" s="11">
        <f>'Res Med Reg'!K98+'Ind Med Reg'!K98+'Ter Med Reg'!K98+'Veh Med Reg'!K98+'PetrL Med Reg'!K98+'TermE Med Reg'!K98+'PetrQ Med Reg'!K98+'Comp Med Reg'!K98</f>
        <v>16.878951241660005</v>
      </c>
      <c r="L98" s="12">
        <f t="shared" si="3"/>
        <v>970.84185640466694</v>
      </c>
      <c r="M98" s="12">
        <f t="shared" si="4"/>
        <v>0</v>
      </c>
      <c r="N98" s="12">
        <f>L98-'Agreg AMB'!D97</f>
        <v>0</v>
      </c>
      <c r="O98" s="12"/>
      <c r="P98" s="4">
        <v>42675</v>
      </c>
      <c r="Q98" s="11">
        <f>'Res Med Reg'!$L98</f>
        <v>145.41494477800012</v>
      </c>
      <c r="R98" s="11">
        <f>'Ind Med Reg'!$L98</f>
        <v>260.46103097924299</v>
      </c>
      <c r="S98" s="11">
        <f>'Ter Med Reg'!$L98</f>
        <v>50.794911640999977</v>
      </c>
      <c r="T98" s="11">
        <f>'Veh Med Reg'!$L98</f>
        <v>71.222151605999997</v>
      </c>
      <c r="U98" s="11">
        <f>'PetrL Med Reg'!$L98</f>
        <v>209.62607182175708</v>
      </c>
      <c r="V98" s="11">
        <f>'PetrQ Med Reg'!$L98</f>
        <v>19.589795555000002</v>
      </c>
      <c r="W98" s="11">
        <f>'TermE Med Reg'!$L98</f>
        <v>188.43389535666671</v>
      </c>
      <c r="X98" s="11">
        <f>'Comp Med Reg'!$L98</f>
        <v>25.299054667</v>
      </c>
      <c r="Y98" s="11">
        <f t="shared" si="5"/>
        <v>970.84185640466683</v>
      </c>
    </row>
    <row r="99" spans="2:25" x14ac:dyDescent="0.25">
      <c r="B99" s="4">
        <v>42705</v>
      </c>
      <c r="C99" s="11">
        <f>'Res Med Reg'!C99+'Ind Med Reg'!C99+'Ter Med Reg'!C99+'Veh Med Reg'!C99+'PetrL Med Reg'!C99+'TermE Med Reg'!C99+'PetrQ Med Reg'!C99+'Comp Med Reg'!C99</f>
        <v>201.27012659050001</v>
      </c>
      <c r="D99" s="11">
        <f>'Res Med Reg'!D99+'Ind Med Reg'!D99+'Ter Med Reg'!D99+'Veh Med Reg'!D99+'PetrL Med Reg'!D99+'TermE Med Reg'!D99+'PetrQ Med Reg'!D99+'Comp Med Reg'!D99</f>
        <v>355.01245146800005</v>
      </c>
      <c r="E99" s="11">
        <f>'Res Med Reg'!E99+'Ind Med Reg'!E99+'Ter Med Reg'!E99+'Veh Med Reg'!E99+'PetrL Med Reg'!E99+'TermE Med Reg'!E99+'PetrQ Med Reg'!E99+'Comp Med Reg'!E99</f>
        <v>7.8893496250000004</v>
      </c>
      <c r="F99" s="11">
        <f>'Res Med Reg'!F99+'Ind Med Reg'!F99+'Ter Med Reg'!F99+'Veh Med Reg'!F99+'PetrL Med Reg'!F99+'TermE Med Reg'!F99+'PetrQ Med Reg'!F99+'Comp Med Reg'!F99</f>
        <v>29.109967094040002</v>
      </c>
      <c r="G99" s="11">
        <f>'Res Med Reg'!G99+'Ind Med Reg'!G99+'Ter Med Reg'!G99+'Veh Med Reg'!G99+'PetrL Med Reg'!G99+'TermE Med Reg'!G99+'PetrQ Med Reg'!G99+'Comp Med Reg'!G99</f>
        <v>166.79651222374844</v>
      </c>
      <c r="H99" s="11">
        <f>'Res Med Reg'!H99+'Ind Med Reg'!H99+'Ter Med Reg'!H99+'Veh Med Reg'!H99+'PetrL Med Reg'!H99+'TermE Med Reg'!H99+'PetrQ Med Reg'!H99+'Comp Med Reg'!H99</f>
        <v>13.098992320000002</v>
      </c>
      <c r="I99" s="11">
        <f>'Res Med Reg'!I99+'Ind Med Reg'!I99+'Ter Med Reg'!I99+'Veh Med Reg'!I99+'PetrL Med Reg'!I99+'TermE Med Reg'!I99+'PetrQ Med Reg'!I99+'Comp Med Reg'!I99</f>
        <v>47.777325316000024</v>
      </c>
      <c r="J99" s="11">
        <f>'Res Med Reg'!J99+'Ind Med Reg'!J99+'Ter Med Reg'!J99+'Veh Med Reg'!J99+'PetrL Med Reg'!J99+'TermE Med Reg'!J99+'PetrQ Med Reg'!J99+'Comp Med Reg'!J99</f>
        <v>74.647000799225822</v>
      </c>
      <c r="K99" s="11">
        <f>'Res Med Reg'!K99+'Ind Med Reg'!K99+'Ter Med Reg'!K99+'Veh Med Reg'!K99+'PetrL Med Reg'!K99+'TermE Med Reg'!K99+'PetrQ Med Reg'!K99+'Comp Med Reg'!K99</f>
        <v>16.881872923260005</v>
      </c>
      <c r="L99" s="12">
        <f t="shared" si="3"/>
        <v>912.48359835977431</v>
      </c>
      <c r="M99" s="12">
        <f t="shared" si="4"/>
        <v>0</v>
      </c>
      <c r="N99" s="12">
        <f>L99-'Agreg AMB'!D98</f>
        <v>0</v>
      </c>
      <c r="O99" s="12"/>
      <c r="P99" s="4">
        <v>42705</v>
      </c>
      <c r="Q99" s="11">
        <f>'Res Med Reg'!$L99</f>
        <v>139.70263968500004</v>
      </c>
      <c r="R99" s="11">
        <f>'Ind Med Reg'!$L99</f>
        <v>246.3627964730895</v>
      </c>
      <c r="S99" s="11">
        <f>'Ter Med Reg'!$L99</f>
        <v>49.795390445000017</v>
      </c>
      <c r="T99" s="11">
        <f>'Veh Med Reg'!$L99</f>
        <v>73.732368179000019</v>
      </c>
      <c r="U99" s="11">
        <f>'PetrL Med Reg'!$L99</f>
        <v>202.56715695891057</v>
      </c>
      <c r="V99" s="11">
        <f>'PetrQ Med Reg'!$L99</f>
        <v>17.056610805000002</v>
      </c>
      <c r="W99" s="11">
        <f>'TermE Med Reg'!$L99</f>
        <v>157.68817129677424</v>
      </c>
      <c r="X99" s="11">
        <f>'Comp Med Reg'!$L99</f>
        <v>25.578464516999997</v>
      </c>
      <c r="Y99" s="11">
        <f t="shared" si="5"/>
        <v>912.48359835977442</v>
      </c>
    </row>
    <row r="100" spans="2:25" x14ac:dyDescent="0.25">
      <c r="B100" s="4">
        <v>42736</v>
      </c>
      <c r="C100" s="11">
        <f>'Res Med Reg'!C100+'Ind Med Reg'!C100+'Ter Med Reg'!C100+'Veh Med Reg'!C100+'PetrL Med Reg'!C100+'TermE Med Reg'!C100+'PetrQ Med Reg'!C100+'Comp Med Reg'!C100</f>
        <v>189.70298381450002</v>
      </c>
      <c r="D100" s="11">
        <f>'Res Med Reg'!D100+'Ind Med Reg'!D100+'Ter Med Reg'!D100+'Veh Med Reg'!D100+'PetrL Med Reg'!D100+'TermE Med Reg'!D100+'PetrQ Med Reg'!D100+'Comp Med Reg'!D100</f>
        <v>322.15542406219362</v>
      </c>
      <c r="E100" s="11">
        <f>'Res Med Reg'!E100+'Ind Med Reg'!E100+'Ter Med Reg'!E100+'Veh Med Reg'!E100+'PetrL Med Reg'!E100+'TermE Med Reg'!E100+'PetrQ Med Reg'!E100+'Comp Med Reg'!E100</f>
        <v>7.816835728</v>
      </c>
      <c r="F100" s="11">
        <f>'Res Med Reg'!F100+'Ind Med Reg'!F100+'Ter Med Reg'!F100+'Veh Med Reg'!F100+'PetrL Med Reg'!F100+'TermE Med Reg'!F100+'PetrQ Med Reg'!F100+'Comp Med Reg'!F100</f>
        <v>29.393754198600003</v>
      </c>
      <c r="G100" s="11">
        <f>'Res Med Reg'!G100+'Ind Med Reg'!G100+'Ter Med Reg'!G100+'Veh Med Reg'!G100+'PetrL Med Reg'!G100+'TermE Med Reg'!G100+'PetrQ Med Reg'!G100+'Comp Med Reg'!G100</f>
        <v>162.35240786719356</v>
      </c>
      <c r="H100" s="11">
        <f>'Res Med Reg'!H100+'Ind Med Reg'!H100+'Ter Med Reg'!H100+'Veh Med Reg'!H100+'PetrL Med Reg'!H100+'TermE Med Reg'!H100+'PetrQ Med Reg'!H100+'Comp Med Reg'!H100</f>
        <v>12.950659892999999</v>
      </c>
      <c r="I100" s="11">
        <f>'Res Med Reg'!I100+'Ind Med Reg'!I100+'Ter Med Reg'!I100+'Veh Med Reg'!I100+'PetrL Med Reg'!I100+'TermE Med Reg'!I100+'PetrQ Med Reg'!I100+'Comp Med Reg'!I100</f>
        <v>46.469565100999993</v>
      </c>
      <c r="J100" s="11">
        <f>'Res Med Reg'!J100+'Ind Med Reg'!J100+'Ter Med Reg'!J100+'Veh Med Reg'!J100+'PetrL Med Reg'!J100+'TermE Med Reg'!J100+'PetrQ Med Reg'!J100+'Comp Med Reg'!J100</f>
        <v>62.823780536000015</v>
      </c>
      <c r="K100" s="11">
        <f>'Res Med Reg'!K100+'Ind Med Reg'!K100+'Ter Med Reg'!K100+'Veh Med Reg'!K100+'PetrL Med Reg'!K100+'TermE Med Reg'!K100+'PetrQ Med Reg'!K100+'Comp Med Reg'!K100</f>
        <v>16.0943170639</v>
      </c>
      <c r="L100" s="12">
        <f t="shared" si="3"/>
        <v>849.75972826438715</v>
      </c>
      <c r="M100" s="12">
        <f t="shared" si="4"/>
        <v>0</v>
      </c>
      <c r="N100" s="12">
        <f>L100-'Agreg AMB'!D99</f>
        <v>0</v>
      </c>
      <c r="O100" s="12"/>
      <c r="P100" s="4">
        <v>42736</v>
      </c>
      <c r="Q100" s="11">
        <f>'Res Med Reg'!$L100</f>
        <v>140.94516002099996</v>
      </c>
      <c r="R100" s="11">
        <f>'Ind Med Reg'!$L100</f>
        <v>233.05020533188303</v>
      </c>
      <c r="S100" s="11">
        <f>'Ter Med Reg'!$L100</f>
        <v>43.202041777000005</v>
      </c>
      <c r="T100" s="11">
        <f>'Veh Med Reg'!$L100</f>
        <v>61.761350483999991</v>
      </c>
      <c r="U100" s="11">
        <f>'PetrL Med Reg'!$L100</f>
        <v>197.35142692711702</v>
      </c>
      <c r="V100" s="11">
        <f>'PetrQ Med Reg'!$L100</f>
        <v>16.052479475000002</v>
      </c>
      <c r="W100" s="11">
        <f>'TermE Med Reg'!$L100</f>
        <v>131.97661424838708</v>
      </c>
      <c r="X100" s="11">
        <f>'Comp Med Reg'!$L100</f>
        <v>25.420450000000002</v>
      </c>
      <c r="Y100" s="11">
        <f t="shared" si="5"/>
        <v>849.75972826438704</v>
      </c>
    </row>
    <row r="101" spans="2:25" x14ac:dyDescent="0.25">
      <c r="B101" s="4">
        <v>42767</v>
      </c>
      <c r="C101" s="11">
        <f>'Res Med Reg'!C101+'Ind Med Reg'!C101+'Ter Med Reg'!C101+'Veh Med Reg'!C101+'PetrL Med Reg'!C101+'TermE Med Reg'!C101+'PetrQ Med Reg'!C101+'Comp Med Reg'!C101</f>
        <v>201.22635756100001</v>
      </c>
      <c r="D101" s="11">
        <f>'Res Med Reg'!D101+'Ind Med Reg'!D101+'Ter Med Reg'!D101+'Veh Med Reg'!D101+'PetrL Med Reg'!D101+'TermE Med Reg'!D101+'PetrQ Med Reg'!D101+'Comp Med Reg'!D101</f>
        <v>357.09611618814284</v>
      </c>
      <c r="E101" s="11">
        <f>'Res Med Reg'!E101+'Ind Med Reg'!E101+'Ter Med Reg'!E101+'Veh Med Reg'!E101+'PetrL Med Reg'!E101+'TermE Med Reg'!E101+'PetrQ Med Reg'!E101+'Comp Med Reg'!E101</f>
        <v>7.8917141759999998</v>
      </c>
      <c r="F101" s="11">
        <f>'Res Med Reg'!F101+'Ind Med Reg'!F101+'Ter Med Reg'!F101+'Veh Med Reg'!F101+'PetrL Med Reg'!F101+'TermE Med Reg'!F101+'PetrQ Med Reg'!F101+'Comp Med Reg'!F101</f>
        <v>30.956474738879997</v>
      </c>
      <c r="G101" s="11">
        <f>'Res Med Reg'!G101+'Ind Med Reg'!G101+'Ter Med Reg'!G101+'Veh Med Reg'!G101+'PetrL Med Reg'!G101+'TermE Med Reg'!G101+'PetrQ Med Reg'!G101+'Comp Med Reg'!G101</f>
        <v>165.5009600898286</v>
      </c>
      <c r="H101" s="11">
        <f>'Res Med Reg'!H101+'Ind Med Reg'!H101+'Ter Med Reg'!H101+'Veh Med Reg'!H101+'PetrL Med Reg'!H101+'TermE Med Reg'!H101+'PetrQ Med Reg'!H101+'Comp Med Reg'!H101</f>
        <v>12.706102603</v>
      </c>
      <c r="I101" s="11">
        <f>'Res Med Reg'!I101+'Ind Med Reg'!I101+'Ter Med Reg'!I101+'Veh Med Reg'!I101+'PetrL Med Reg'!I101+'TermE Med Reg'!I101+'PetrQ Med Reg'!I101+'Comp Med Reg'!I101</f>
        <v>50.037318672999973</v>
      </c>
      <c r="J101" s="11">
        <f>'Res Med Reg'!J101+'Ind Med Reg'!J101+'Ter Med Reg'!J101+'Veh Med Reg'!J101+'PetrL Med Reg'!J101+'TermE Med Reg'!J101+'PetrQ Med Reg'!J101+'Comp Med Reg'!J101</f>
        <v>71.277608676428557</v>
      </c>
      <c r="K101" s="11">
        <f>'Res Med Reg'!K101+'Ind Med Reg'!K101+'Ter Med Reg'!K101+'Veh Med Reg'!K101+'PetrL Med Reg'!K101+'TermE Med Reg'!K101+'PetrQ Med Reg'!K101+'Comp Med Reg'!K101</f>
        <v>15.370734318719999</v>
      </c>
      <c r="L101" s="12">
        <f t="shared" si="3"/>
        <v>912.06338702500011</v>
      </c>
      <c r="M101" s="12">
        <f t="shared" si="4"/>
        <v>0</v>
      </c>
      <c r="N101" s="12">
        <f>L101-'Agreg AMB'!D100</f>
        <v>0</v>
      </c>
      <c r="O101" s="12"/>
      <c r="P101" s="4">
        <v>42767</v>
      </c>
      <c r="Q101" s="11">
        <f>'Res Med Reg'!$L101</f>
        <v>140.68855583499999</v>
      </c>
      <c r="R101" s="11">
        <f>'Ind Med Reg'!$L101</f>
        <v>240.84996200920011</v>
      </c>
      <c r="S101" s="11">
        <f>'Ter Med Reg'!$L101</f>
        <v>46.976401427999981</v>
      </c>
      <c r="T101" s="11">
        <f>'Veh Med Reg'!$L101</f>
        <v>65.559903169000009</v>
      </c>
      <c r="U101" s="11">
        <f>'PetrL Med Reg'!$L101</f>
        <v>198.15661410679974</v>
      </c>
      <c r="V101" s="11">
        <f>'PetrQ Med Reg'!$L101</f>
        <v>18.386165434999999</v>
      </c>
      <c r="W101" s="11">
        <f>'TermE Med Reg'!$L101</f>
        <v>175.81883504000001</v>
      </c>
      <c r="X101" s="11">
        <f>'Comp Med Reg'!$L101</f>
        <v>25.626950002000001</v>
      </c>
      <c r="Y101" s="11">
        <f t="shared" si="5"/>
        <v>912.06338702499988</v>
      </c>
    </row>
    <row r="102" spans="2:25" x14ac:dyDescent="0.25">
      <c r="B102" s="4">
        <v>42795</v>
      </c>
      <c r="C102" s="11">
        <f>'Res Med Reg'!C102+'Ind Med Reg'!C102+'Ter Med Reg'!C102+'Veh Med Reg'!C102+'PetrL Med Reg'!C102+'TermE Med Reg'!C102+'PetrQ Med Reg'!C102+'Comp Med Reg'!C102</f>
        <v>203.91018762550001</v>
      </c>
      <c r="D102" s="11">
        <f>'Res Med Reg'!D102+'Ind Med Reg'!D102+'Ter Med Reg'!D102+'Veh Med Reg'!D102+'PetrL Med Reg'!D102+'TermE Med Reg'!D102+'PetrQ Med Reg'!D102+'Comp Med Reg'!D102</f>
        <v>387.30929768780646</v>
      </c>
      <c r="E102" s="11">
        <f>'Res Med Reg'!E102+'Ind Med Reg'!E102+'Ter Med Reg'!E102+'Veh Med Reg'!E102+'PetrL Med Reg'!E102+'TermE Med Reg'!E102+'PetrQ Med Reg'!E102+'Comp Med Reg'!E102</f>
        <v>8.5249832269999999</v>
      </c>
      <c r="F102" s="11">
        <f>'Res Med Reg'!F102+'Ind Med Reg'!F102+'Ter Med Reg'!F102+'Veh Med Reg'!F102+'PetrL Med Reg'!F102+'TermE Med Reg'!F102+'PetrQ Med Reg'!F102+'Comp Med Reg'!F102</f>
        <v>30.73419921716</v>
      </c>
      <c r="G102" s="11">
        <f>'Res Med Reg'!G102+'Ind Med Reg'!G102+'Ter Med Reg'!G102+'Veh Med Reg'!G102+'PetrL Med Reg'!G102+'TermE Med Reg'!G102+'PetrQ Med Reg'!G102+'Comp Med Reg'!G102</f>
        <v>152.59677135021937</v>
      </c>
      <c r="H102" s="11">
        <f>'Res Med Reg'!H102+'Ind Med Reg'!H102+'Ter Med Reg'!H102+'Veh Med Reg'!H102+'PetrL Med Reg'!H102+'TermE Med Reg'!H102+'PetrQ Med Reg'!H102+'Comp Med Reg'!H102</f>
        <v>12.940748548</v>
      </c>
      <c r="I102" s="11">
        <f>'Res Med Reg'!I102+'Ind Med Reg'!I102+'Ter Med Reg'!I102+'Veh Med Reg'!I102+'PetrL Med Reg'!I102+'TermE Med Reg'!I102+'PetrQ Med Reg'!I102+'Comp Med Reg'!I102</f>
        <v>49.87809238900001</v>
      </c>
      <c r="J102" s="11">
        <f>'Res Med Reg'!J102+'Ind Med Reg'!J102+'Ter Med Reg'!J102+'Veh Med Reg'!J102+'PetrL Med Reg'!J102+'TermE Med Reg'!J102+'PetrQ Med Reg'!J102+'Comp Med Reg'!J102</f>
        <v>64.673662406483871</v>
      </c>
      <c r="K102" s="11">
        <f>'Res Med Reg'!K102+'Ind Med Reg'!K102+'Ter Med Reg'!K102+'Veh Med Reg'!K102+'PetrL Med Reg'!K102+'TermE Med Reg'!K102+'PetrQ Med Reg'!K102+'Comp Med Reg'!K102</f>
        <v>15.072811339540005</v>
      </c>
      <c r="L102" s="12">
        <f t="shared" si="3"/>
        <v>925.64075379070971</v>
      </c>
      <c r="M102" s="12">
        <f t="shared" si="4"/>
        <v>0</v>
      </c>
      <c r="N102" s="12">
        <f>L102-'Agreg AMB'!D101</f>
        <v>0</v>
      </c>
      <c r="O102" s="12"/>
      <c r="P102" s="4">
        <v>42795</v>
      </c>
      <c r="Q102" s="11">
        <f>'Res Med Reg'!$L102</f>
        <v>141.288157821</v>
      </c>
      <c r="R102" s="11">
        <f>'Ind Med Reg'!$L102</f>
        <v>249.21877259142087</v>
      </c>
      <c r="S102" s="11">
        <f>'Ter Med Reg'!$L102</f>
        <v>47.535633807000004</v>
      </c>
      <c r="T102" s="11">
        <f>'Veh Med Reg'!$L102</f>
        <v>64.692959335999987</v>
      </c>
      <c r="U102" s="11">
        <f>'PetrL Med Reg'!$L102</f>
        <v>216.90658888857917</v>
      </c>
      <c r="V102" s="11">
        <f>'PetrQ Med Reg'!$L102</f>
        <v>17.834660056000001</v>
      </c>
      <c r="W102" s="11">
        <f>'TermE Med Reg'!$L102</f>
        <v>162.41288741870969</v>
      </c>
      <c r="X102" s="11">
        <f>'Comp Med Reg'!$L102</f>
        <v>25.751093871999998</v>
      </c>
      <c r="Y102" s="11">
        <f t="shared" si="5"/>
        <v>925.64075379070971</v>
      </c>
    </row>
    <row r="103" spans="2:25" x14ac:dyDescent="0.25">
      <c r="B103" s="4">
        <v>42826</v>
      </c>
      <c r="C103" s="11">
        <f>'Res Med Reg'!C103+'Ind Med Reg'!C103+'Ter Med Reg'!C103+'Veh Med Reg'!C103+'PetrL Med Reg'!C103+'TermE Med Reg'!C103+'PetrQ Med Reg'!C103+'Comp Med Reg'!C103</f>
        <v>216.53657854233336</v>
      </c>
      <c r="D103" s="11">
        <f>'Res Med Reg'!D103+'Ind Med Reg'!D103+'Ter Med Reg'!D103+'Veh Med Reg'!D103+'PetrL Med Reg'!D103+'TermE Med Reg'!D103+'PetrQ Med Reg'!D103+'Comp Med Reg'!D103</f>
        <v>389.51942130833339</v>
      </c>
      <c r="E103" s="11">
        <f>'Res Med Reg'!E103+'Ind Med Reg'!E103+'Ter Med Reg'!E103+'Veh Med Reg'!E103+'PetrL Med Reg'!E103+'TermE Med Reg'!E103+'PetrQ Med Reg'!E103+'Comp Med Reg'!E103</f>
        <v>8.9597429350000013</v>
      </c>
      <c r="F103" s="11">
        <f>'Res Med Reg'!F103+'Ind Med Reg'!F103+'Ter Med Reg'!F103+'Veh Med Reg'!F103+'PetrL Med Reg'!F103+'TermE Med Reg'!F103+'PetrQ Med Reg'!F103+'Comp Med Reg'!F103</f>
        <v>31.362016194000006</v>
      </c>
      <c r="G103" s="11">
        <f>'Res Med Reg'!G103+'Ind Med Reg'!G103+'Ter Med Reg'!G103+'Veh Med Reg'!G103+'PetrL Med Reg'!G103+'TermE Med Reg'!G103+'PetrQ Med Reg'!G103+'Comp Med Reg'!G103</f>
        <v>154.82732036666664</v>
      </c>
      <c r="H103" s="11">
        <f>'Res Med Reg'!H103+'Ind Med Reg'!H103+'Ter Med Reg'!H103+'Veh Med Reg'!H103+'PetrL Med Reg'!H103+'TermE Med Reg'!H103+'PetrQ Med Reg'!H103+'Comp Med Reg'!H103</f>
        <v>13.210616965999998</v>
      </c>
      <c r="I103" s="11">
        <f>'Res Med Reg'!I103+'Ind Med Reg'!I103+'Ter Med Reg'!I103+'Veh Med Reg'!I103+'PetrL Med Reg'!I103+'TermE Med Reg'!I103+'PetrQ Med Reg'!I103+'Comp Med Reg'!I103</f>
        <v>48.295617789000005</v>
      </c>
      <c r="J103" s="11">
        <f>'Res Med Reg'!J103+'Ind Med Reg'!J103+'Ter Med Reg'!J103+'Veh Med Reg'!J103+'PetrL Med Reg'!J103+'TermE Med Reg'!J103+'PetrQ Med Reg'!J103+'Comp Med Reg'!J103</f>
        <v>64.201373363666676</v>
      </c>
      <c r="K103" s="11">
        <f>'Res Med Reg'!K103+'Ind Med Reg'!K103+'Ter Med Reg'!K103+'Veh Med Reg'!K103+'PetrL Med Reg'!K103+'TermE Med Reg'!K103+'PetrQ Med Reg'!K103+'Comp Med Reg'!K103</f>
        <v>15.146016375000006</v>
      </c>
      <c r="L103" s="12">
        <f t="shared" si="3"/>
        <v>942.05870384000002</v>
      </c>
      <c r="M103" s="12">
        <f t="shared" si="4"/>
        <v>0</v>
      </c>
      <c r="N103" s="12">
        <f>L103-'Agreg AMB'!D102</f>
        <v>0</v>
      </c>
      <c r="O103" s="12"/>
      <c r="P103" s="4">
        <v>42826</v>
      </c>
      <c r="Q103" s="11">
        <f>'Res Med Reg'!$L103</f>
        <v>152.37385575000008</v>
      </c>
      <c r="R103" s="11">
        <f>'Ind Med Reg'!$L103</f>
        <v>251.93402250138811</v>
      </c>
      <c r="S103" s="11">
        <f>'Ter Med Reg'!$L103</f>
        <v>50.319332268000018</v>
      </c>
      <c r="T103" s="11">
        <f>'Veh Med Reg'!$L103</f>
        <v>62.744891034999995</v>
      </c>
      <c r="U103" s="11">
        <f>'PetrL Med Reg'!$L103</f>
        <v>221.91969655661194</v>
      </c>
      <c r="V103" s="11">
        <f>'PetrQ Med Reg'!$L103</f>
        <v>18.717899635000002</v>
      </c>
      <c r="W103" s="11">
        <f>'TermE Med Reg'!$L103</f>
        <v>158.82421876000001</v>
      </c>
      <c r="X103" s="11">
        <f>'Comp Med Reg'!$L103</f>
        <v>25.224787333999998</v>
      </c>
      <c r="Y103" s="11">
        <f t="shared" si="5"/>
        <v>942.05870384000013</v>
      </c>
    </row>
    <row r="104" spans="2:25" x14ac:dyDescent="0.25">
      <c r="B104" s="4">
        <v>42856</v>
      </c>
      <c r="C104" s="11">
        <f>'Res Med Reg'!C104+'Ind Med Reg'!C104+'Ter Med Reg'!C104+'Veh Med Reg'!C104+'PetrL Med Reg'!C104+'TermE Med Reg'!C104+'PetrQ Med Reg'!C104+'Comp Med Reg'!C104</f>
        <v>213.26356667595161</v>
      </c>
      <c r="D104" s="11">
        <f>'Res Med Reg'!D104+'Ind Med Reg'!D104+'Ter Med Reg'!D104+'Veh Med Reg'!D104+'PetrL Med Reg'!D104+'TermE Med Reg'!D104+'PetrQ Med Reg'!D104+'Comp Med Reg'!D104</f>
        <v>377.77500042587093</v>
      </c>
      <c r="E104" s="11">
        <f>'Res Med Reg'!E104+'Ind Med Reg'!E104+'Ter Med Reg'!E104+'Veh Med Reg'!E104+'PetrL Med Reg'!E104+'TermE Med Reg'!E104+'PetrQ Med Reg'!E104+'Comp Med Reg'!E104</f>
        <v>8.7345049810000006</v>
      </c>
      <c r="F104" s="11">
        <f>'Res Med Reg'!F104+'Ind Med Reg'!F104+'Ter Med Reg'!F104+'Veh Med Reg'!F104+'PetrL Med Reg'!F104+'TermE Med Reg'!F104+'PetrQ Med Reg'!F104+'Comp Med Reg'!F104</f>
        <v>31.048630967799998</v>
      </c>
      <c r="G104" s="11">
        <f>'Res Med Reg'!G104+'Ind Med Reg'!G104+'Ter Med Reg'!G104+'Veh Med Reg'!G104+'PetrL Med Reg'!G104+'TermE Med Reg'!G104+'PetrQ Med Reg'!G104+'Comp Med Reg'!G104</f>
        <v>154.77462260980644</v>
      </c>
      <c r="H104" s="11">
        <f>'Res Med Reg'!H104+'Ind Med Reg'!H104+'Ter Med Reg'!H104+'Veh Med Reg'!H104+'PetrL Med Reg'!H104+'TermE Med Reg'!H104+'PetrQ Med Reg'!H104+'Comp Med Reg'!H104</f>
        <v>12.477493846</v>
      </c>
      <c r="I104" s="11">
        <f>'Res Med Reg'!I104+'Ind Med Reg'!I104+'Ter Med Reg'!I104+'Veh Med Reg'!I104+'PetrL Med Reg'!I104+'TermE Med Reg'!I104+'PetrQ Med Reg'!I104+'Comp Med Reg'!I104</f>
        <v>49.069642027999997</v>
      </c>
      <c r="J104" s="11">
        <f>'Res Med Reg'!J104+'Ind Med Reg'!J104+'Ter Med Reg'!J104+'Veh Med Reg'!J104+'PetrL Med Reg'!J104+'TermE Med Reg'!J104+'PetrQ Med Reg'!J104+'Comp Med Reg'!J104</f>
        <v>63.740472446999988</v>
      </c>
      <c r="K104" s="11">
        <f>'Res Med Reg'!K104+'Ind Med Reg'!K104+'Ter Med Reg'!K104+'Veh Med Reg'!K104+'PetrL Med Reg'!K104+'TermE Med Reg'!K104+'PetrQ Med Reg'!K104+'Comp Med Reg'!K104</f>
        <v>14.209580310700002</v>
      </c>
      <c r="L104" s="12">
        <f t="shared" si="3"/>
        <v>925.09351429212893</v>
      </c>
      <c r="M104" s="12">
        <f t="shared" si="4"/>
        <v>0</v>
      </c>
      <c r="N104" s="12">
        <f>L104-'Agreg AMB'!D103</f>
        <v>0</v>
      </c>
      <c r="O104" s="12"/>
      <c r="P104" s="4">
        <v>42856</v>
      </c>
      <c r="Q104" s="11">
        <f>'Res Med Reg'!$L104</f>
        <v>144.03330361200005</v>
      </c>
      <c r="R104" s="11">
        <f>'Ind Med Reg'!$L104</f>
        <v>252.43158268018803</v>
      </c>
      <c r="S104" s="11">
        <f>'Ter Med Reg'!$L104</f>
        <v>47.920204690999995</v>
      </c>
      <c r="T104" s="11">
        <f>'Veh Med Reg'!$L104</f>
        <v>62.814001791999992</v>
      </c>
      <c r="U104" s="11">
        <f>'PetrL Med Reg'!$L104</f>
        <v>223.82749617581192</v>
      </c>
      <c r="V104" s="11">
        <f>'PetrQ Med Reg'!$L104</f>
        <v>21.828399318999999</v>
      </c>
      <c r="W104" s="11">
        <f>'TermE Med Reg'!$L104</f>
        <v>146.82736021612905</v>
      </c>
      <c r="X104" s="11">
        <f>'Comp Med Reg'!$L104</f>
        <v>25.411165806</v>
      </c>
      <c r="Y104" s="11">
        <f t="shared" si="5"/>
        <v>925.09351429212904</v>
      </c>
    </row>
    <row r="105" spans="2:25" x14ac:dyDescent="0.25">
      <c r="B105" s="4">
        <v>42887</v>
      </c>
      <c r="C105" s="11">
        <f>'Res Med Reg'!C105+'Ind Med Reg'!C105+'Ter Med Reg'!C105+'Veh Med Reg'!C105+'PetrL Med Reg'!C105+'TermE Med Reg'!C105+'PetrQ Med Reg'!C105+'Comp Med Reg'!C105</f>
        <v>217.94201264950001</v>
      </c>
      <c r="D105" s="11">
        <f>'Res Med Reg'!D105+'Ind Med Reg'!D105+'Ter Med Reg'!D105+'Veh Med Reg'!D105+'PetrL Med Reg'!D105+'TermE Med Reg'!D105+'PetrQ Med Reg'!D105+'Comp Med Reg'!D105</f>
        <v>357.28110231533327</v>
      </c>
      <c r="E105" s="11">
        <f>'Res Med Reg'!E105+'Ind Med Reg'!E105+'Ter Med Reg'!E105+'Veh Med Reg'!E105+'PetrL Med Reg'!E105+'TermE Med Reg'!E105+'PetrQ Med Reg'!E105+'Comp Med Reg'!E105</f>
        <v>8.707024564000001</v>
      </c>
      <c r="F105" s="11">
        <f>'Res Med Reg'!F105+'Ind Med Reg'!F105+'Ter Med Reg'!F105+'Veh Med Reg'!F105+'PetrL Med Reg'!F105+'TermE Med Reg'!F105+'PetrQ Med Reg'!F105+'Comp Med Reg'!F105</f>
        <v>31.154367237640006</v>
      </c>
      <c r="G105" s="11">
        <f>'Res Med Reg'!G105+'Ind Med Reg'!G105+'Ter Med Reg'!G105+'Veh Med Reg'!G105+'PetrL Med Reg'!G105+'TermE Med Reg'!G105+'PetrQ Med Reg'!G105+'Comp Med Reg'!G105</f>
        <v>130.64639630419998</v>
      </c>
      <c r="H105" s="11">
        <f>'Res Med Reg'!H105+'Ind Med Reg'!H105+'Ter Med Reg'!H105+'Veh Med Reg'!H105+'PetrL Med Reg'!H105+'TermE Med Reg'!H105+'PetrQ Med Reg'!H105+'Comp Med Reg'!H105</f>
        <v>13.144661078000002</v>
      </c>
      <c r="I105" s="11">
        <f>'Res Med Reg'!I105+'Ind Med Reg'!I105+'Ter Med Reg'!I105+'Veh Med Reg'!I105+'PetrL Med Reg'!I105+'TermE Med Reg'!I105+'PetrQ Med Reg'!I105+'Comp Med Reg'!I105</f>
        <v>49.115913676000027</v>
      </c>
      <c r="J105" s="11">
        <f>'Res Med Reg'!J105+'Ind Med Reg'!J105+'Ter Med Reg'!J105+'Veh Med Reg'!J105+'PetrL Med Reg'!J105+'TermE Med Reg'!J105+'PetrQ Med Reg'!J105+'Comp Med Reg'!J105</f>
        <v>65.793781980333335</v>
      </c>
      <c r="K105" s="11">
        <f>'Res Med Reg'!K105+'Ind Med Reg'!K105+'Ter Med Reg'!K105+'Veh Med Reg'!K105+'PetrL Med Reg'!K105+'TermE Med Reg'!K105+'PetrQ Med Reg'!K105+'Comp Med Reg'!K105</f>
        <v>14.710206140660002</v>
      </c>
      <c r="L105" s="12">
        <f t="shared" si="3"/>
        <v>888.49546594566675</v>
      </c>
      <c r="M105" s="12">
        <f t="shared" si="4"/>
        <v>0</v>
      </c>
      <c r="N105" s="12">
        <f>L105-'Agreg AMB'!D104</f>
        <v>0</v>
      </c>
      <c r="O105" s="12"/>
      <c r="P105" s="4">
        <v>42887</v>
      </c>
      <c r="Q105" s="11">
        <f>'Res Med Reg'!$L105</f>
        <v>149.22986565600002</v>
      </c>
      <c r="R105" s="11">
        <f>'Ind Med Reg'!$L105</f>
        <v>248.46111956074202</v>
      </c>
      <c r="S105" s="11">
        <f>'Ter Med Reg'!$L105</f>
        <v>51.400277472999996</v>
      </c>
      <c r="T105" s="11">
        <f>'Veh Med Reg'!$L105</f>
        <v>61.191740105999997</v>
      </c>
      <c r="U105" s="11">
        <f>'PetrL Med Reg'!$L105</f>
        <v>185.01743748525791</v>
      </c>
      <c r="V105" s="11">
        <f>'PetrQ Med Reg'!$L105</f>
        <v>22.136330169000001</v>
      </c>
      <c r="W105" s="11">
        <f>'TermE Med Reg'!$L105</f>
        <v>145.84192049666663</v>
      </c>
      <c r="X105" s="11">
        <f>'Comp Med Reg'!$L105</f>
        <v>25.216774998999998</v>
      </c>
      <c r="Y105" s="11">
        <f t="shared" si="5"/>
        <v>888.49546594566652</v>
      </c>
    </row>
    <row r="106" spans="2:25" x14ac:dyDescent="0.25">
      <c r="B106" s="4">
        <v>42917</v>
      </c>
      <c r="C106" s="11">
        <f>'Res Med Reg'!C106+'Ind Med Reg'!C106+'Ter Med Reg'!C106+'Veh Med Reg'!C106+'PetrL Med Reg'!C106+'TermE Med Reg'!C106+'PetrQ Med Reg'!C106+'Comp Med Reg'!C106</f>
        <v>213.88368730333875</v>
      </c>
      <c r="D106" s="11">
        <f>'Res Med Reg'!D106+'Ind Med Reg'!D106+'Ter Med Reg'!D106+'Veh Med Reg'!D106+'PetrL Med Reg'!D106+'TermE Med Reg'!D106+'PetrQ Med Reg'!D106+'Comp Med Reg'!D106</f>
        <v>320.96299119219356</v>
      </c>
      <c r="E106" s="11">
        <f>'Res Med Reg'!E106+'Ind Med Reg'!E106+'Ter Med Reg'!E106+'Veh Med Reg'!E106+'PetrL Med Reg'!E106+'TermE Med Reg'!E106+'PetrQ Med Reg'!E106+'Comp Med Reg'!E106</f>
        <v>8.5765765859999981</v>
      </c>
      <c r="F106" s="11">
        <f>'Res Med Reg'!F106+'Ind Med Reg'!F106+'Ter Med Reg'!F106+'Veh Med Reg'!F106+'PetrL Med Reg'!F106+'TermE Med Reg'!F106+'PetrQ Med Reg'!F106+'Comp Med Reg'!F106</f>
        <v>28.496915059319996</v>
      </c>
      <c r="G106" s="11">
        <f>'Res Med Reg'!G106+'Ind Med Reg'!G106+'Ter Med Reg'!G106+'Veh Med Reg'!G106+'PetrL Med Reg'!G106+'TermE Med Reg'!G106+'PetrQ Med Reg'!G106+'Comp Med Reg'!G106</f>
        <v>155.14241740730969</v>
      </c>
      <c r="H106" s="11">
        <f>'Res Med Reg'!H106+'Ind Med Reg'!H106+'Ter Med Reg'!H106+'Veh Med Reg'!H106+'PetrL Med Reg'!H106+'TermE Med Reg'!H106+'PetrQ Med Reg'!H106+'Comp Med Reg'!H106</f>
        <v>12.772834995999998</v>
      </c>
      <c r="I106" s="11">
        <f>'Res Med Reg'!I106+'Ind Med Reg'!I106+'Ter Med Reg'!I106+'Veh Med Reg'!I106+'PetrL Med Reg'!I106+'TermE Med Reg'!I106+'PetrQ Med Reg'!I106+'Comp Med Reg'!I106</f>
        <v>48.334314409000001</v>
      </c>
      <c r="J106" s="11">
        <f>'Res Med Reg'!J106+'Ind Med Reg'!J106+'Ter Med Reg'!J106+'Veh Med Reg'!J106+'PetrL Med Reg'!J106+'TermE Med Reg'!J106+'PetrQ Med Reg'!J106+'Comp Med Reg'!J106</f>
        <v>66.180611225999996</v>
      </c>
      <c r="K106" s="11">
        <f>'Res Med Reg'!K106+'Ind Med Reg'!K106+'Ter Med Reg'!K106+'Veh Med Reg'!K106+'PetrL Med Reg'!K106+'TermE Med Reg'!K106+'PetrQ Med Reg'!K106+'Comp Med Reg'!K106</f>
        <v>14.722452011580001</v>
      </c>
      <c r="L106" s="12">
        <f t="shared" si="3"/>
        <v>869.0728001907421</v>
      </c>
      <c r="M106" s="12">
        <f t="shared" si="4"/>
        <v>0</v>
      </c>
      <c r="N106" s="12">
        <f>L106-'Agreg AMB'!D105</f>
        <v>0</v>
      </c>
      <c r="O106" s="12"/>
      <c r="P106" s="4">
        <v>42917</v>
      </c>
      <c r="Q106" s="11">
        <f>'Res Med Reg'!$L106</f>
        <v>145.34391309400002</v>
      </c>
      <c r="R106" s="11">
        <f>'Ind Med Reg'!$L106</f>
        <v>242.93545274217061</v>
      </c>
      <c r="S106" s="11">
        <f>'Ter Med Reg'!$L106</f>
        <v>47.341957221000023</v>
      </c>
      <c r="T106" s="11">
        <f>'Veh Med Reg'!$L106</f>
        <v>61.359611202000011</v>
      </c>
      <c r="U106" s="11">
        <f>'PetrL Med Reg'!$L106</f>
        <v>188.14395727282931</v>
      </c>
      <c r="V106" s="11">
        <f>'PetrQ Med Reg'!$L106</f>
        <v>22.429623582000005</v>
      </c>
      <c r="W106" s="11">
        <f>'TermE Med Reg'!$L106</f>
        <v>136.61650636774195</v>
      </c>
      <c r="X106" s="11">
        <f>'Comp Med Reg'!$L106</f>
        <v>24.901778708999998</v>
      </c>
      <c r="Y106" s="11">
        <f t="shared" si="5"/>
        <v>869.07280019074199</v>
      </c>
    </row>
    <row r="107" spans="2:25" x14ac:dyDescent="0.25">
      <c r="B107" s="4">
        <v>42948</v>
      </c>
      <c r="C107" s="11">
        <f>'Res Med Reg'!C107+'Ind Med Reg'!C107+'Ter Med Reg'!C107+'Veh Med Reg'!C107+'PetrL Med Reg'!C107+'TermE Med Reg'!C107+'PetrQ Med Reg'!C107+'Comp Med Reg'!C107</f>
        <v>217.2914126908872</v>
      </c>
      <c r="D107" s="11">
        <f>'Res Med Reg'!D107+'Ind Med Reg'!D107+'Ter Med Reg'!D107+'Veh Med Reg'!D107+'PetrL Med Reg'!D107+'TermE Med Reg'!D107+'PetrQ Med Reg'!D107+'Comp Med Reg'!D107</f>
        <v>366.56705670700006</v>
      </c>
      <c r="E107" s="11">
        <f>'Res Med Reg'!E107+'Ind Med Reg'!E107+'Ter Med Reg'!E107+'Veh Med Reg'!E107+'PetrL Med Reg'!E107+'TermE Med Reg'!E107+'PetrQ Med Reg'!E107+'Comp Med Reg'!E107</f>
        <v>8.6102004560000012</v>
      </c>
      <c r="F107" s="11">
        <f>'Res Med Reg'!F107+'Ind Med Reg'!F107+'Ter Med Reg'!F107+'Veh Med Reg'!F107+'PetrL Med Reg'!F107+'TermE Med Reg'!F107+'PetrQ Med Reg'!F107+'Comp Med Reg'!F107</f>
        <v>30.588756295800007</v>
      </c>
      <c r="G107" s="11">
        <f>'Res Med Reg'!G107+'Ind Med Reg'!G107+'Ter Med Reg'!G107+'Veh Med Reg'!G107+'PetrL Med Reg'!G107+'TermE Med Reg'!G107+'PetrQ Med Reg'!G107+'Comp Med Reg'!G107</f>
        <v>153.19949760364517</v>
      </c>
      <c r="H107" s="11">
        <f>'Res Med Reg'!H107+'Ind Med Reg'!H107+'Ter Med Reg'!H107+'Veh Med Reg'!H107+'PetrL Med Reg'!H107+'TermE Med Reg'!H107+'PetrQ Med Reg'!H107+'Comp Med Reg'!H107</f>
        <v>13.406665842999997</v>
      </c>
      <c r="I107" s="11">
        <f>'Res Med Reg'!I107+'Ind Med Reg'!I107+'Ter Med Reg'!I107+'Veh Med Reg'!I107+'PetrL Med Reg'!I107+'TermE Med Reg'!I107+'PetrQ Med Reg'!I107+'Comp Med Reg'!I107</f>
        <v>50.912995031000008</v>
      </c>
      <c r="J107" s="11">
        <f>'Res Med Reg'!J107+'Ind Med Reg'!J107+'Ter Med Reg'!J107+'Veh Med Reg'!J107+'PetrL Med Reg'!J107+'TermE Med Reg'!J107+'PetrQ Med Reg'!J107+'Comp Med Reg'!J107</f>
        <v>63.24989977177421</v>
      </c>
      <c r="K107" s="11">
        <f>'Res Med Reg'!K107+'Ind Med Reg'!K107+'Ter Med Reg'!K107+'Veh Med Reg'!K107+'PetrL Med Reg'!K107+'TermE Med Reg'!K107+'PetrQ Med Reg'!K107+'Comp Med Reg'!K107</f>
        <v>14.332779653700001</v>
      </c>
      <c r="L107" s="12">
        <f t="shared" si="3"/>
        <v>918.15926405280663</v>
      </c>
      <c r="M107" s="12">
        <f t="shared" si="4"/>
        <v>0</v>
      </c>
      <c r="N107" s="12">
        <f>L107-'Agreg AMB'!D106</f>
        <v>0</v>
      </c>
      <c r="O107" s="12"/>
      <c r="P107" s="4">
        <v>42948</v>
      </c>
      <c r="Q107" s="11">
        <f>'Res Med Reg'!$L107</f>
        <v>145.31710561100004</v>
      </c>
      <c r="R107" s="11">
        <f>'Ind Med Reg'!$L107</f>
        <v>255.85547205042079</v>
      </c>
      <c r="S107" s="11">
        <f>'Ter Med Reg'!$L107</f>
        <v>49.176123900000015</v>
      </c>
      <c r="T107" s="11">
        <f>'Veh Med Reg'!$L107</f>
        <v>61.056271786999993</v>
      </c>
      <c r="U107" s="11">
        <f>'PetrL Med Reg'!$L107</f>
        <v>217.36215668057937</v>
      </c>
      <c r="V107" s="11">
        <f>'PetrQ Med Reg'!$L107</f>
        <v>21.611375923000001</v>
      </c>
      <c r="W107" s="11">
        <f>'TermE Med Reg'!$L107</f>
        <v>142.79085745580645</v>
      </c>
      <c r="X107" s="11">
        <f>'Comp Med Reg'!$L107</f>
        <v>24.989900644999999</v>
      </c>
      <c r="Y107" s="11">
        <f t="shared" si="5"/>
        <v>918.15926405280663</v>
      </c>
    </row>
    <row r="108" spans="2:25" x14ac:dyDescent="0.25">
      <c r="B108" s="4">
        <v>42979</v>
      </c>
      <c r="C108" s="11">
        <f>'Res Med Reg'!C108+'Ind Med Reg'!C108+'Ter Med Reg'!C108+'Veh Med Reg'!C108+'PetrL Med Reg'!C108+'TermE Med Reg'!C108+'PetrQ Med Reg'!C108+'Comp Med Reg'!C108</f>
        <v>219.58761473950003</v>
      </c>
      <c r="D108" s="11">
        <f>'Res Med Reg'!D108+'Ind Med Reg'!D108+'Ter Med Reg'!D108+'Veh Med Reg'!D108+'PetrL Med Reg'!D108+'TermE Med Reg'!D108+'PetrQ Med Reg'!D108+'Comp Med Reg'!D108</f>
        <v>375.72967824</v>
      </c>
      <c r="E108" s="11">
        <f>'Res Med Reg'!E108+'Ind Med Reg'!E108+'Ter Med Reg'!E108+'Veh Med Reg'!E108+'PetrL Med Reg'!E108+'TermE Med Reg'!E108+'PetrQ Med Reg'!E108+'Comp Med Reg'!E108</f>
        <v>8.7999461329999988</v>
      </c>
      <c r="F108" s="11">
        <f>'Res Med Reg'!F108+'Ind Med Reg'!F108+'Ter Med Reg'!F108+'Veh Med Reg'!F108+'PetrL Med Reg'!F108+'TermE Med Reg'!F108+'PetrQ Med Reg'!F108+'Comp Med Reg'!F108</f>
        <v>31.074988373639993</v>
      </c>
      <c r="G108" s="11">
        <f>'Res Med Reg'!G108+'Ind Med Reg'!G108+'Ter Med Reg'!G108+'Veh Med Reg'!G108+'PetrL Med Reg'!G108+'TermE Med Reg'!G108+'PetrQ Med Reg'!G108+'Comp Med Reg'!G108</f>
        <v>160.10178158386668</v>
      </c>
      <c r="H108" s="11">
        <f>'Res Med Reg'!H108+'Ind Med Reg'!H108+'Ter Med Reg'!H108+'Veh Med Reg'!H108+'PetrL Med Reg'!H108+'TermE Med Reg'!H108+'PetrQ Med Reg'!H108+'Comp Med Reg'!H108</f>
        <v>13.436572368999993</v>
      </c>
      <c r="I108" s="11">
        <f>'Res Med Reg'!I108+'Ind Med Reg'!I108+'Ter Med Reg'!I108+'Veh Med Reg'!I108+'PetrL Med Reg'!I108+'TermE Med Reg'!I108+'PetrQ Med Reg'!I108+'Comp Med Reg'!I108</f>
        <v>51.388762478000004</v>
      </c>
      <c r="J108" s="11">
        <f>'Res Med Reg'!J108+'Ind Med Reg'!J108+'Ter Med Reg'!J108+'Veh Med Reg'!J108+'PetrL Med Reg'!J108+'TermE Med Reg'!J108+'PetrQ Med Reg'!J108+'Comp Med Reg'!J108</f>
        <v>66.791685045999998</v>
      </c>
      <c r="K108" s="11">
        <f>'Res Med Reg'!K108+'Ind Med Reg'!K108+'Ter Med Reg'!K108+'Veh Med Reg'!K108+'PetrL Med Reg'!K108+'TermE Med Reg'!K108+'PetrQ Med Reg'!K108+'Comp Med Reg'!K108</f>
        <v>15.006174660659996</v>
      </c>
      <c r="L108" s="12">
        <f t="shared" si="3"/>
        <v>941.91720362366675</v>
      </c>
      <c r="M108" s="12">
        <f t="shared" si="4"/>
        <v>0</v>
      </c>
      <c r="N108" s="12">
        <f>L108-'Agreg AMB'!D107</f>
        <v>0</v>
      </c>
      <c r="O108" s="12"/>
      <c r="P108" s="4">
        <v>42979</v>
      </c>
      <c r="Q108" s="11">
        <f>'Res Med Reg'!$L108</f>
        <v>151.37045018899991</v>
      </c>
      <c r="R108" s="11">
        <f>'Ind Med Reg'!$L108</f>
        <v>260.43752706541511</v>
      </c>
      <c r="S108" s="11">
        <f>'Ter Med Reg'!$L108</f>
        <v>51.023031064999991</v>
      </c>
      <c r="T108" s="11">
        <f>'Veh Med Reg'!$L108</f>
        <v>62.727429862999976</v>
      </c>
      <c r="U108" s="11">
        <f>'PetrL Med Reg'!$L108</f>
        <v>221.41684094258494</v>
      </c>
      <c r="V108" s="11">
        <f>'PetrQ Med Reg'!$L108</f>
        <v>20.678768743999999</v>
      </c>
      <c r="W108" s="11">
        <f>'TermE Med Reg'!$L108</f>
        <v>148.2996547546667</v>
      </c>
      <c r="X108" s="11">
        <f>'Comp Med Reg'!$L108</f>
        <v>25.963500999999997</v>
      </c>
      <c r="Y108" s="11">
        <f t="shared" si="5"/>
        <v>941.91720362366652</v>
      </c>
    </row>
    <row r="109" spans="2:25" x14ac:dyDescent="0.25">
      <c r="B109" s="4">
        <v>43009</v>
      </c>
      <c r="C109" s="11">
        <f>'Res Med Reg'!C109+'Ind Med Reg'!C109+'Ter Med Reg'!C109+'Veh Med Reg'!C109+'PetrL Med Reg'!C109+'TermE Med Reg'!C109+'PetrQ Med Reg'!C109+'Comp Med Reg'!C109</f>
        <v>217.15239832827419</v>
      </c>
      <c r="D109" s="11">
        <f>'Res Med Reg'!D109+'Ind Med Reg'!D109+'Ter Med Reg'!D109+'Veh Med Reg'!D109+'PetrL Med Reg'!D109+'TermE Med Reg'!D109+'PetrQ Med Reg'!D109+'Comp Med Reg'!D109</f>
        <v>362.25839892570968</v>
      </c>
      <c r="E109" s="11">
        <f>'Res Med Reg'!E109+'Ind Med Reg'!E109+'Ter Med Reg'!E109+'Veh Med Reg'!E109+'PetrL Med Reg'!E109+'TermE Med Reg'!E109+'PetrQ Med Reg'!E109+'Comp Med Reg'!E109</f>
        <v>8.5265057360000007</v>
      </c>
      <c r="F109" s="11">
        <f>'Res Med Reg'!F109+'Ind Med Reg'!F109+'Ter Med Reg'!F109+'Veh Med Reg'!F109+'PetrL Med Reg'!F109+'TermE Med Reg'!F109+'PetrQ Med Reg'!F109+'Comp Med Reg'!F109</f>
        <v>30.423464417480002</v>
      </c>
      <c r="G109" s="11">
        <f>'Res Med Reg'!G109+'Ind Med Reg'!G109+'Ter Med Reg'!G109+'Veh Med Reg'!G109+'PetrL Med Reg'!G109+'TermE Med Reg'!G109+'PetrQ Med Reg'!G109+'Comp Med Reg'!G109</f>
        <v>154.00534103520644</v>
      </c>
      <c r="H109" s="11">
        <f>'Res Med Reg'!H109+'Ind Med Reg'!H109+'Ter Med Reg'!H109+'Veh Med Reg'!H109+'PetrL Med Reg'!H109+'TermE Med Reg'!H109+'PetrQ Med Reg'!H109+'Comp Med Reg'!H109</f>
        <v>12.956411171999999</v>
      </c>
      <c r="I109" s="11">
        <f>'Res Med Reg'!I109+'Ind Med Reg'!I109+'Ter Med Reg'!I109+'Veh Med Reg'!I109+'PetrL Med Reg'!I109+'TermE Med Reg'!I109+'PetrQ Med Reg'!I109+'Comp Med Reg'!I109</f>
        <v>51.698303427000013</v>
      </c>
      <c r="J109" s="11">
        <f>'Res Med Reg'!J109+'Ind Med Reg'!J109+'Ter Med Reg'!J109+'Veh Med Reg'!J109+'PetrL Med Reg'!J109+'TermE Med Reg'!J109+'PetrQ Med Reg'!J109+'Comp Med Reg'!J109</f>
        <v>65.269997454096767</v>
      </c>
      <c r="K109" s="11">
        <f>'Res Med Reg'!K109+'Ind Med Reg'!K109+'Ter Med Reg'!K109+'Veh Med Reg'!K109+'PetrL Med Reg'!K109+'TermE Med Reg'!K109+'PetrQ Med Reg'!K109+'Comp Med Reg'!K109</f>
        <v>14.317684869619999</v>
      </c>
      <c r="L109" s="12">
        <f t="shared" si="3"/>
        <v>916.60850536538715</v>
      </c>
      <c r="M109" s="12">
        <f t="shared" si="4"/>
        <v>0</v>
      </c>
      <c r="N109" s="12">
        <f>L109-'Agreg AMB'!D108</f>
        <v>0</v>
      </c>
      <c r="O109" s="12"/>
      <c r="P109" s="4">
        <v>43009</v>
      </c>
      <c r="Q109" s="11">
        <f>'Res Med Reg'!$L109</f>
        <v>147.19931023300003</v>
      </c>
      <c r="R109" s="11">
        <f>'Ind Med Reg'!$L109</f>
        <v>253.87479652960343</v>
      </c>
      <c r="S109" s="11">
        <f>'Ter Med Reg'!$L109</f>
        <v>49.794789397999992</v>
      </c>
      <c r="T109" s="11">
        <f>'Veh Med Reg'!$L109</f>
        <v>59.636149284999973</v>
      </c>
      <c r="U109" s="11">
        <f>'PetrL Med Reg'!$L109</f>
        <v>215.34113907339656</v>
      </c>
      <c r="V109" s="11">
        <f>'PetrQ Med Reg'!$L109</f>
        <v>14.346655799000001</v>
      </c>
      <c r="W109" s="11">
        <f>'TermE Med Reg'!$L109</f>
        <v>150.84100504838713</v>
      </c>
      <c r="X109" s="11">
        <f>'Comp Med Reg'!$L109</f>
        <v>25.574659999000001</v>
      </c>
      <c r="Y109" s="11">
        <f t="shared" si="5"/>
        <v>916.60850536538715</v>
      </c>
    </row>
    <row r="110" spans="2:25" x14ac:dyDescent="0.25">
      <c r="B110" s="4">
        <v>43040</v>
      </c>
      <c r="C110" s="11">
        <f>'Res Med Reg'!C110+'Ind Med Reg'!C110+'Ter Med Reg'!C110+'Veh Med Reg'!C110+'PetrL Med Reg'!C110+'TermE Med Reg'!C110+'PetrQ Med Reg'!C110+'Comp Med Reg'!C110</f>
        <v>222.73559527416671</v>
      </c>
      <c r="D110" s="11">
        <f>'Res Med Reg'!D110+'Ind Med Reg'!D110+'Ter Med Reg'!D110+'Veh Med Reg'!D110+'PetrL Med Reg'!D110+'TermE Med Reg'!D110+'PetrQ Med Reg'!D110+'Comp Med Reg'!D110</f>
        <v>386.52083860499999</v>
      </c>
      <c r="E110" s="11">
        <f>'Res Med Reg'!E110+'Ind Med Reg'!E110+'Ter Med Reg'!E110+'Veh Med Reg'!E110+'PetrL Med Reg'!E110+'TermE Med Reg'!E110+'PetrQ Med Reg'!E110+'Comp Med Reg'!E110</f>
        <v>8.4295976580000023</v>
      </c>
      <c r="F110" s="11">
        <f>'Res Med Reg'!F110+'Ind Med Reg'!F110+'Ter Med Reg'!F110+'Veh Med Reg'!F110+'PetrL Med Reg'!F110+'TermE Med Reg'!F110+'PetrQ Med Reg'!F110+'Comp Med Reg'!F110</f>
        <v>30.693368949360007</v>
      </c>
      <c r="G110" s="11">
        <f>'Res Med Reg'!G110+'Ind Med Reg'!G110+'Ter Med Reg'!G110+'Veh Med Reg'!G110+'PetrL Med Reg'!G110+'TermE Med Reg'!G110+'PetrQ Med Reg'!G110+'Comp Med Reg'!G110</f>
        <v>157.67380194950402</v>
      </c>
      <c r="H110" s="11">
        <f>'Res Med Reg'!H110+'Ind Med Reg'!H110+'Ter Med Reg'!H110+'Veh Med Reg'!H110+'PetrL Med Reg'!H110+'TermE Med Reg'!H110+'PetrQ Med Reg'!H110+'Comp Med Reg'!H110</f>
        <v>13.339948911000006</v>
      </c>
      <c r="I110" s="11">
        <f>'Res Med Reg'!I110+'Ind Med Reg'!I110+'Ter Med Reg'!I110+'Veh Med Reg'!I110+'PetrL Med Reg'!I110+'TermE Med Reg'!I110+'PetrQ Med Reg'!I110+'Comp Med Reg'!I110</f>
        <v>55.98801271100001</v>
      </c>
      <c r="J110" s="11">
        <f>'Res Med Reg'!J110+'Ind Med Reg'!J110+'Ter Med Reg'!J110+'Veh Med Reg'!J110+'PetrL Med Reg'!J110+'TermE Med Reg'!J110+'PetrQ Med Reg'!J110+'Comp Med Reg'!J110</f>
        <v>66.389075930000018</v>
      </c>
      <c r="K110" s="11">
        <f>'Res Med Reg'!K110+'Ind Med Reg'!K110+'Ter Med Reg'!K110+'Veh Med Reg'!K110+'PetrL Med Reg'!K110+'TermE Med Reg'!K110+'PetrQ Med Reg'!K110+'Comp Med Reg'!K110</f>
        <v>15.098365376340006</v>
      </c>
      <c r="L110" s="12">
        <f t="shared" si="3"/>
        <v>956.86860536437064</v>
      </c>
      <c r="M110" s="12">
        <f t="shared" si="4"/>
        <v>0</v>
      </c>
      <c r="N110" s="12">
        <f>L110-'Agreg AMB'!D109</f>
        <v>0</v>
      </c>
      <c r="O110" s="12"/>
      <c r="P110" s="4">
        <v>43040</v>
      </c>
      <c r="Q110" s="11">
        <f>'Res Med Reg'!$L110</f>
        <v>153.8798893740001</v>
      </c>
      <c r="R110" s="11">
        <f>'Ind Med Reg'!$L110</f>
        <v>261.6419157227852</v>
      </c>
      <c r="S110" s="11">
        <f>'Ter Med Reg'!$L110</f>
        <v>52.226445199000011</v>
      </c>
      <c r="T110" s="11">
        <f>'Veh Med Reg'!$L110</f>
        <v>60.731183478000005</v>
      </c>
      <c r="U110" s="11">
        <f>'PetrL Med Reg'!$L110</f>
        <v>217.95285342421471</v>
      </c>
      <c r="V110" s="11">
        <f>'PetrQ Med Reg'!$L110</f>
        <v>11.442703891999999</v>
      </c>
      <c r="W110" s="11">
        <f>'TermE Med Reg'!$L110</f>
        <v>173.22602994137065</v>
      </c>
      <c r="X110" s="11">
        <f>'Comp Med Reg'!$L110</f>
        <v>25.767584332999999</v>
      </c>
      <c r="Y110" s="11">
        <f t="shared" si="5"/>
        <v>956.86860536437064</v>
      </c>
    </row>
    <row r="111" spans="2:25" x14ac:dyDescent="0.25">
      <c r="B111" s="4">
        <v>43070</v>
      </c>
      <c r="C111" s="11">
        <f>'Res Med Reg'!C111+'Ind Med Reg'!C111+'Ter Med Reg'!C111+'Veh Med Reg'!C111+'PetrL Med Reg'!C111+'TermE Med Reg'!C111+'PetrQ Med Reg'!C111+'Comp Med Reg'!C111</f>
        <v>207.99212453320973</v>
      </c>
      <c r="D111" s="11">
        <f>'Res Med Reg'!D111+'Ind Med Reg'!D111+'Ter Med Reg'!D111+'Veh Med Reg'!D111+'PetrL Med Reg'!D111+'TermE Med Reg'!D111+'PetrQ Med Reg'!D111+'Comp Med Reg'!D111</f>
        <v>352.92465430829043</v>
      </c>
      <c r="E111" s="11">
        <f>'Res Med Reg'!E111+'Ind Med Reg'!E111+'Ter Med Reg'!E111+'Veh Med Reg'!E111+'PetrL Med Reg'!E111+'TermE Med Reg'!E111+'PetrQ Med Reg'!E111+'Comp Med Reg'!E111</f>
        <v>8.6559512220000006</v>
      </c>
      <c r="F111" s="11">
        <f>'Res Med Reg'!F111+'Ind Med Reg'!F111+'Ter Med Reg'!F111+'Veh Med Reg'!F111+'PetrL Med Reg'!F111+'TermE Med Reg'!F111+'PetrQ Med Reg'!F111+'Comp Med Reg'!F111</f>
        <v>29.611317323960009</v>
      </c>
      <c r="G111" s="11">
        <f>'Res Med Reg'!G111+'Ind Med Reg'!G111+'Ter Med Reg'!G111+'Veh Med Reg'!G111+'PetrL Med Reg'!G111+'TermE Med Reg'!G111+'PetrQ Med Reg'!G111+'Comp Med Reg'!G111</f>
        <v>171.31577948680001</v>
      </c>
      <c r="H111" s="11">
        <f>'Res Med Reg'!H111+'Ind Med Reg'!H111+'Ter Med Reg'!H111+'Veh Med Reg'!H111+'PetrL Med Reg'!H111+'TermE Med Reg'!H111+'PetrQ Med Reg'!H111+'Comp Med Reg'!H111</f>
        <v>13.469622595999999</v>
      </c>
      <c r="I111" s="11">
        <f>'Res Med Reg'!I111+'Ind Med Reg'!I111+'Ter Med Reg'!I111+'Veh Med Reg'!I111+'PetrL Med Reg'!I111+'TermE Med Reg'!I111+'PetrQ Med Reg'!I111+'Comp Med Reg'!I111</f>
        <v>47.463700708000005</v>
      </c>
      <c r="J111" s="11">
        <f>'Res Med Reg'!J111+'Ind Med Reg'!J111+'Ter Med Reg'!J111+'Veh Med Reg'!J111+'PetrL Med Reg'!J111+'TermE Med Reg'!J111+'PetrQ Med Reg'!J111+'Comp Med Reg'!J111</f>
        <v>64.374228236225832</v>
      </c>
      <c r="K111" s="11">
        <f>'Res Med Reg'!K111+'Ind Med Reg'!K111+'Ter Med Reg'!K111+'Veh Med Reg'!K111+'PetrL Med Reg'!K111+'TermE Med Reg'!K111+'PetrQ Med Reg'!K111+'Comp Med Reg'!K111</f>
        <v>14.82377872374</v>
      </c>
      <c r="L111" s="12">
        <f t="shared" si="3"/>
        <v>910.63115713822606</v>
      </c>
      <c r="M111" s="12">
        <f t="shared" si="4"/>
        <v>0</v>
      </c>
      <c r="N111" s="12">
        <f>L111-'Agreg AMB'!D110</f>
        <v>0</v>
      </c>
      <c r="O111" s="12"/>
      <c r="P111" s="4">
        <v>43070</v>
      </c>
      <c r="Q111" s="11">
        <f>'Res Med Reg'!$L111</f>
        <v>142.56432894400007</v>
      </c>
      <c r="R111" s="11">
        <f>'Ind Med Reg'!$L111</f>
        <v>238.66585184417804</v>
      </c>
      <c r="S111" s="11">
        <f>'Ter Med Reg'!$L111</f>
        <v>49.993786210999978</v>
      </c>
      <c r="T111" s="11">
        <f>'Veh Med Reg'!$L111</f>
        <v>62.366770343000006</v>
      </c>
      <c r="U111" s="11">
        <f>'PetrL Med Reg'!$L111</f>
        <v>231.59150673082206</v>
      </c>
      <c r="V111" s="11">
        <f>'PetrQ Med Reg'!$L111</f>
        <v>10.622569043</v>
      </c>
      <c r="W111" s="11">
        <f>'TermE Med Reg'!$L111</f>
        <v>148.97713660322583</v>
      </c>
      <c r="X111" s="11">
        <f>'Comp Med Reg'!$L111</f>
        <v>25.849207419000003</v>
      </c>
      <c r="Y111" s="11">
        <f t="shared" si="5"/>
        <v>910.63115713822606</v>
      </c>
    </row>
    <row r="112" spans="2:25" x14ac:dyDescent="0.25">
      <c r="B112" s="4">
        <v>43101</v>
      </c>
      <c r="C112" s="11">
        <f>'Res Med Reg'!C112+'Ind Med Reg'!C112+'Ter Med Reg'!C112+'Veh Med Reg'!C112+'PetrL Med Reg'!C112+'TermE Med Reg'!C112+'PetrQ Med Reg'!C112+'Comp Med Reg'!C112</f>
        <v>199.49033425291583</v>
      </c>
      <c r="D112" s="11">
        <f>'Res Med Reg'!D112+'Ind Med Reg'!D112+'Ter Med Reg'!D112+'Veh Med Reg'!D112+'PetrL Med Reg'!D112+'TermE Med Reg'!D112+'PetrQ Med Reg'!D112+'Comp Med Reg'!D112</f>
        <v>336.38721577072516</v>
      </c>
      <c r="E112" s="11">
        <f>'Res Med Reg'!E112+'Ind Med Reg'!E112+'Ter Med Reg'!E112+'Veh Med Reg'!E112+'PetrL Med Reg'!E112+'TermE Med Reg'!E112+'PetrQ Med Reg'!E112+'Comp Med Reg'!E112</f>
        <v>9.6786365508387089</v>
      </c>
      <c r="F112" s="11">
        <f>'Res Med Reg'!F112+'Ind Med Reg'!F112+'Ter Med Reg'!F112+'Veh Med Reg'!F112+'PetrL Med Reg'!F112+'TermE Med Reg'!F112+'PetrQ Med Reg'!F112+'Comp Med Reg'!F112</f>
        <v>26.780876420902864</v>
      </c>
      <c r="G112" s="11">
        <f>'Res Med Reg'!G112+'Ind Med Reg'!G112+'Ter Med Reg'!G112+'Veh Med Reg'!G112+'PetrL Med Reg'!G112+'TermE Med Reg'!G112+'PetrQ Med Reg'!G112+'Comp Med Reg'!G112</f>
        <v>150.24529221477241</v>
      </c>
      <c r="H112" s="11">
        <f>'Res Med Reg'!H112+'Ind Med Reg'!H112+'Ter Med Reg'!H112+'Veh Med Reg'!H112+'PetrL Med Reg'!H112+'TermE Med Reg'!H112+'PetrQ Med Reg'!H112+'Comp Med Reg'!H112</f>
        <v>13.389072862983868</v>
      </c>
      <c r="I112" s="11">
        <f>'Res Med Reg'!I112+'Ind Med Reg'!I112+'Ter Med Reg'!I112+'Veh Med Reg'!I112+'PetrL Med Reg'!I112+'TermE Med Reg'!I112+'PetrQ Med Reg'!I112+'Comp Med Reg'!I112</f>
        <v>47.825027333035493</v>
      </c>
      <c r="J112" s="11">
        <f>'Res Med Reg'!J112+'Ind Med Reg'!J112+'Ter Med Reg'!J112+'Veh Med Reg'!J112+'PetrL Med Reg'!J112+'TermE Med Reg'!J112+'PetrQ Med Reg'!J112+'Comp Med Reg'!J112</f>
        <v>57.748883950503867</v>
      </c>
      <c r="K112" s="11">
        <f>'Res Med Reg'!K112+'Ind Med Reg'!K112+'Ter Med Reg'!K112+'Veh Med Reg'!K112+'PetrL Med Reg'!K112+'TermE Med Reg'!K112+'PetrQ Med Reg'!K112+'Comp Med Reg'!K112</f>
        <v>13.290440892724423</v>
      </c>
      <c r="L112" s="12">
        <f t="shared" si="3"/>
        <v>854.83578024940255</v>
      </c>
      <c r="M112" s="12">
        <f t="shared" si="4"/>
        <v>0</v>
      </c>
      <c r="N112" s="12">
        <f>L112-'Agreg AMB'!D111</f>
        <v>0</v>
      </c>
      <c r="O112" s="12"/>
      <c r="P112" s="4">
        <v>43101</v>
      </c>
      <c r="Q112" s="11">
        <f>'Res Med Reg'!$L112</f>
        <v>142.64594209877419</v>
      </c>
      <c r="R112" s="11">
        <f>'Ind Med Reg'!$L112</f>
        <v>226.75769123671603</v>
      </c>
      <c r="S112" s="11">
        <f>'Ter Med Reg'!$L112</f>
        <v>49.394806496268366</v>
      </c>
      <c r="T112" s="11">
        <f>'Veh Med Reg'!$L112</f>
        <v>54.798559024887076</v>
      </c>
      <c r="U112" s="11">
        <f>'PetrL Med Reg'!$L112</f>
        <v>210.20157344999245</v>
      </c>
      <c r="V112" s="11">
        <f>'PetrQ Med Reg'!$L112</f>
        <v>18.224140316060002</v>
      </c>
      <c r="W112" s="11">
        <f>'TermE Med Reg'!$L112</f>
        <v>128.2551290780645</v>
      </c>
      <c r="X112" s="11">
        <f>'Comp Med Reg'!$L112</f>
        <v>24.557938548639999</v>
      </c>
      <c r="Y112" s="11">
        <f t="shared" si="5"/>
        <v>854.83578024940255</v>
      </c>
    </row>
    <row r="113" spans="2:25" x14ac:dyDescent="0.25">
      <c r="B113" s="4">
        <v>43132</v>
      </c>
      <c r="C113" s="11">
        <f>'Res Med Reg'!C113+'Ind Med Reg'!C113+'Ter Med Reg'!C113+'Veh Med Reg'!C113+'PetrL Med Reg'!C113+'TermE Med Reg'!C113+'PetrQ Med Reg'!C113+'Comp Med Reg'!C113</f>
        <v>230.25390523492564</v>
      </c>
      <c r="D113" s="11">
        <f>'Res Med Reg'!D113+'Ind Med Reg'!D113+'Ter Med Reg'!D113+'Veh Med Reg'!D113+'PetrL Med Reg'!D113+'TermE Med Reg'!D113+'PetrQ Med Reg'!D113+'Comp Med Reg'!D113</f>
        <v>448.75999798121143</v>
      </c>
      <c r="E113" s="11">
        <f>'Res Med Reg'!E113+'Ind Med Reg'!E113+'Ter Med Reg'!E113+'Veh Med Reg'!E113+'PetrL Med Reg'!E113+'TermE Med Reg'!E113+'PetrQ Med Reg'!E113+'Comp Med Reg'!E113</f>
        <v>7.5967000386285699</v>
      </c>
      <c r="F113" s="11">
        <f>'Res Med Reg'!F113+'Ind Med Reg'!F113+'Ter Med Reg'!F113+'Veh Med Reg'!F113+'PetrL Med Reg'!F113+'TermE Med Reg'!F113+'PetrQ Med Reg'!F113+'Comp Med Reg'!F113</f>
        <v>27.383608574103771</v>
      </c>
      <c r="G113" s="11">
        <f>'Res Med Reg'!G113+'Ind Med Reg'!G113+'Ter Med Reg'!G113+'Veh Med Reg'!G113+'PetrL Med Reg'!G113+'TermE Med Reg'!G113+'PetrQ Med Reg'!G113+'Comp Med Reg'!G113</f>
        <v>152.65179018965028</v>
      </c>
      <c r="H113" s="11">
        <f>'Res Med Reg'!H113+'Ind Med Reg'!H113+'Ter Med Reg'!H113+'Veh Med Reg'!H113+'PetrL Med Reg'!H113+'TermE Med Reg'!H113+'PetrQ Med Reg'!H113+'Comp Med Reg'!H113</f>
        <v>14.784273484114289</v>
      </c>
      <c r="I113" s="11">
        <f>'Res Med Reg'!I113+'Ind Med Reg'!I113+'Ter Med Reg'!I113+'Veh Med Reg'!I113+'PetrL Med Reg'!I113+'TermE Med Reg'!I113+'PetrQ Med Reg'!I113+'Comp Med Reg'!I113</f>
        <v>54.123919685851412</v>
      </c>
      <c r="J113" s="11">
        <f>'Res Med Reg'!J113+'Ind Med Reg'!J113+'Ter Med Reg'!J113+'Veh Med Reg'!J113+'PetrL Med Reg'!J113+'TermE Med Reg'!J113+'PetrQ Med Reg'!J113+'Comp Med Reg'!J113</f>
        <v>64.087713053622849</v>
      </c>
      <c r="K113" s="11">
        <f>'Res Med Reg'!K113+'Ind Med Reg'!K113+'Ter Med Reg'!K113+'Veh Med Reg'!K113+'PetrL Med Reg'!K113+'TermE Med Reg'!K113+'PetrQ Med Reg'!K113+'Comp Med Reg'!K113</f>
        <v>14.602826500748801</v>
      </c>
      <c r="L113" s="12">
        <f t="shared" si="3"/>
        <v>1014.2447347428571</v>
      </c>
      <c r="M113" s="12">
        <f t="shared" si="4"/>
        <v>0</v>
      </c>
      <c r="N113" s="12">
        <f>L113-'Agreg AMB'!D112</f>
        <v>0</v>
      </c>
      <c r="O113" s="12"/>
      <c r="P113" s="4">
        <v>43132</v>
      </c>
      <c r="Q113" s="11">
        <f>'Res Med Reg'!$L113</f>
        <v>148.77861629504002</v>
      </c>
      <c r="R113" s="11">
        <f>'Ind Med Reg'!$L113</f>
        <v>243.58798423813678</v>
      </c>
      <c r="S113" s="11">
        <f>'Ter Med Reg'!$L113</f>
        <v>48.830321290880001</v>
      </c>
      <c r="T113" s="11">
        <f>'Veh Med Reg'!$L113</f>
        <v>59.692111279999999</v>
      </c>
      <c r="U113" s="11">
        <f>'PetrL Med Reg'!$L113</f>
        <v>217.86106513361167</v>
      </c>
      <c r="V113" s="11">
        <f>'PetrQ Med Reg'!$L113</f>
        <v>19.437676189440001</v>
      </c>
      <c r="W113" s="11">
        <f>'TermE Med Reg'!$L113</f>
        <v>249.27619345942855</v>
      </c>
      <c r="X113" s="11">
        <f>'Comp Med Reg'!$L113</f>
        <v>26.78076685632</v>
      </c>
      <c r="Y113" s="11">
        <f t="shared" si="5"/>
        <v>1014.2447347428571</v>
      </c>
    </row>
    <row r="114" spans="2:25" x14ac:dyDescent="0.25">
      <c r="B114" s="4">
        <v>43160</v>
      </c>
      <c r="C114" s="11">
        <f>'Res Med Reg'!C114+'Ind Med Reg'!C114+'Ter Med Reg'!C114+'Veh Med Reg'!C114+'PetrL Med Reg'!C114+'TermE Med Reg'!C114+'PetrQ Med Reg'!C114+'Comp Med Reg'!C114</f>
        <v>229.54183246036004</v>
      </c>
      <c r="D114" s="11">
        <f>'Res Med Reg'!D114+'Ind Med Reg'!D114+'Ter Med Reg'!D114+'Veh Med Reg'!D114+'PetrL Med Reg'!D114+'TermE Med Reg'!D114+'PetrQ Med Reg'!D114+'Comp Med Reg'!D114</f>
        <v>387.93596789201484</v>
      </c>
      <c r="E114" s="11">
        <f>'Res Med Reg'!E114+'Ind Med Reg'!E114+'Ter Med Reg'!E114+'Veh Med Reg'!E114+'PetrL Med Reg'!E114+'TermE Med Reg'!E114+'PetrQ Med Reg'!E114+'Comp Med Reg'!E114</f>
        <v>7.8563351846541938</v>
      </c>
      <c r="F114" s="11">
        <f>'Res Med Reg'!F114+'Ind Med Reg'!F114+'Ter Med Reg'!F114+'Veh Med Reg'!F114+'PetrL Med Reg'!F114+'TermE Med Reg'!F114+'PetrQ Med Reg'!F114+'Comp Med Reg'!F114</f>
        <v>28.090207200096444</v>
      </c>
      <c r="G114" s="11">
        <f>'Res Med Reg'!G114+'Ind Med Reg'!G114+'Ter Med Reg'!G114+'Veh Med Reg'!G114+'PetrL Med Reg'!G114+'TermE Med Reg'!G114+'PetrQ Med Reg'!G114+'Comp Med Reg'!G114</f>
        <v>146.43852020499318</v>
      </c>
      <c r="H114" s="11">
        <f>'Res Med Reg'!H114+'Ind Med Reg'!H114+'Ter Med Reg'!H114+'Veh Med Reg'!H114+'PetrL Med Reg'!H114+'TermE Med Reg'!H114+'PetrQ Med Reg'!H114+'Comp Med Reg'!H114</f>
        <v>14.523907623907744</v>
      </c>
      <c r="I114" s="11">
        <f>'Res Med Reg'!I114+'Ind Med Reg'!I114+'Ter Med Reg'!I114+'Veh Med Reg'!I114+'PetrL Med Reg'!I114+'TermE Med Reg'!I114+'PetrQ Med Reg'!I114+'Comp Med Reg'!I114</f>
        <v>51.004870130143217</v>
      </c>
      <c r="J114" s="11">
        <f>'Res Med Reg'!J114+'Ind Med Reg'!J114+'Ter Med Reg'!J114+'Veh Med Reg'!J114+'PetrL Med Reg'!J114+'TermE Med Reg'!J114+'PetrQ Med Reg'!J114+'Comp Med Reg'!J114</f>
        <v>65.383001841462587</v>
      </c>
      <c r="K114" s="11">
        <f>'Res Med Reg'!K114+'Ind Med Reg'!K114+'Ter Med Reg'!K114+'Veh Med Reg'!K114+'PetrL Med Reg'!K114+'TermE Med Reg'!K114+'PetrQ Med Reg'!K114+'Comp Med Reg'!K114</f>
        <v>13.499509087289756</v>
      </c>
      <c r="L114" s="12">
        <f t="shared" si="3"/>
        <v>944.27415162492196</v>
      </c>
      <c r="M114" s="12">
        <f t="shared" si="4"/>
        <v>0</v>
      </c>
      <c r="N114" s="12">
        <f>L114-'Agreg AMB'!D113</f>
        <v>0</v>
      </c>
      <c r="O114" s="12"/>
      <c r="P114" s="4">
        <v>43160</v>
      </c>
      <c r="Q114" s="11">
        <f>'Res Med Reg'!$L114</f>
        <v>142.32979587034384</v>
      </c>
      <c r="R114" s="11">
        <f>'Ind Med Reg'!$L114</f>
        <v>249.44773513332504</v>
      </c>
      <c r="S114" s="11">
        <f>'Ter Med Reg'!$L114</f>
        <v>50.212084629870972</v>
      </c>
      <c r="T114" s="11">
        <f>'Veh Med Reg'!$L114</f>
        <v>55.758736630804506</v>
      </c>
      <c r="U114" s="11">
        <f>'PetrL Med Reg'!$L114</f>
        <v>214.9019868928047</v>
      </c>
      <c r="V114" s="11">
        <f>'PetrQ Med Reg'!$L114</f>
        <v>16.465265199559997</v>
      </c>
      <c r="W114" s="11">
        <f>'TermE Med Reg'!$L114</f>
        <v>191.06268945561291</v>
      </c>
      <c r="X114" s="11">
        <f>'Comp Med Reg'!$L114</f>
        <v>24.095857812599998</v>
      </c>
      <c r="Y114" s="11">
        <f t="shared" si="5"/>
        <v>944.27415162492196</v>
      </c>
    </row>
    <row r="115" spans="2:25" x14ac:dyDescent="0.25">
      <c r="B115" s="4">
        <v>43191</v>
      </c>
      <c r="C115" s="11">
        <f>'Res Med Reg'!C115+'Ind Med Reg'!C115+'Ter Med Reg'!C115+'Veh Med Reg'!C115+'PetrL Med Reg'!C115+'TermE Med Reg'!C115+'PetrQ Med Reg'!C115+'Comp Med Reg'!C115</f>
        <v>232.14092753128671</v>
      </c>
      <c r="D115" s="11">
        <f>'Res Med Reg'!D115+'Ind Med Reg'!D115+'Ter Med Reg'!D115+'Veh Med Reg'!D115+'PetrL Med Reg'!D115+'TermE Med Reg'!D115+'PetrQ Med Reg'!D115+'Comp Med Reg'!D115</f>
        <v>363.06498125329335</v>
      </c>
      <c r="E115" s="11">
        <f>'Res Med Reg'!E115+'Ind Med Reg'!E115+'Ter Med Reg'!E115+'Veh Med Reg'!E115+'PetrL Med Reg'!E115+'TermE Med Reg'!E115+'PetrQ Med Reg'!E115+'Comp Med Reg'!E115</f>
        <v>7.9470672191466676</v>
      </c>
      <c r="F115" s="11">
        <f>'Res Med Reg'!F115+'Ind Med Reg'!F115+'Ter Med Reg'!F115+'Veh Med Reg'!F115+'PetrL Med Reg'!F115+'TermE Med Reg'!F115+'PetrQ Med Reg'!F115+'Comp Med Reg'!F115</f>
        <v>28.854712005375468</v>
      </c>
      <c r="G115" s="11">
        <f>'Res Med Reg'!G115+'Ind Med Reg'!G115+'Ter Med Reg'!G115+'Veh Med Reg'!G115+'PetrL Med Reg'!G115+'TermE Med Reg'!G115+'PetrQ Med Reg'!G115+'Comp Med Reg'!G115</f>
        <v>141.50732490478401</v>
      </c>
      <c r="H115" s="11">
        <f>'Res Med Reg'!H115+'Ind Med Reg'!H115+'Ter Med Reg'!H115+'Veh Med Reg'!H115+'PetrL Med Reg'!H115+'TermE Med Reg'!H115+'PetrQ Med Reg'!H115+'Comp Med Reg'!H115</f>
        <v>15.342363430439995</v>
      </c>
      <c r="I115" s="11">
        <f>'Res Med Reg'!I115+'Ind Med Reg'!I115+'Ter Med Reg'!I115+'Veh Med Reg'!I115+'PetrL Med Reg'!I115+'TermE Med Reg'!I115+'PetrQ Med Reg'!I115+'Comp Med Reg'!I115</f>
        <v>50.412153334880003</v>
      </c>
      <c r="J115" s="11">
        <f>'Res Med Reg'!J115+'Ind Med Reg'!J115+'Ter Med Reg'!J115+'Veh Med Reg'!J115+'PetrL Med Reg'!J115+'TermE Med Reg'!J115+'PetrQ Med Reg'!J115+'Comp Med Reg'!J115</f>
        <v>62.921057466266667</v>
      </c>
      <c r="K115" s="11">
        <f>'Res Med Reg'!K115+'Ind Med Reg'!K115+'Ter Med Reg'!K115+'Veh Med Reg'!K115+'PetrL Med Reg'!K115+'TermE Med Reg'!K115+'PetrQ Med Reg'!K115+'Comp Med Reg'!K115</f>
        <v>15.029179348780534</v>
      </c>
      <c r="L115" s="12">
        <f t="shared" si="3"/>
        <v>917.21976649425346</v>
      </c>
      <c r="M115" s="12">
        <f t="shared" si="4"/>
        <v>0</v>
      </c>
      <c r="N115" s="12">
        <f>L115-'Agreg AMB'!D114</f>
        <v>0</v>
      </c>
      <c r="O115" s="12"/>
      <c r="P115" s="4">
        <v>43191</v>
      </c>
      <c r="Q115" s="11">
        <f>'Res Med Reg'!$L115</f>
        <v>153.40642641912004</v>
      </c>
      <c r="R115" s="11">
        <f>'Ind Med Reg'!$L115</f>
        <v>246.11336587615963</v>
      </c>
      <c r="S115" s="11">
        <f>'Ter Med Reg'!$L115</f>
        <v>50.410692413413337</v>
      </c>
      <c r="T115" s="11">
        <f>'Veh Med Reg'!$L115</f>
        <v>57.461079379773345</v>
      </c>
      <c r="U115" s="11">
        <f>'PetrL Med Reg'!$L115</f>
        <v>208.70923225978706</v>
      </c>
      <c r="V115" s="11">
        <f>'PetrQ Med Reg'!$L115</f>
        <v>14.351381162920001</v>
      </c>
      <c r="W115" s="11">
        <f>'TermE Med Reg'!$L115</f>
        <v>162.30913782400003</v>
      </c>
      <c r="X115" s="11">
        <f>'Comp Med Reg'!$L115</f>
        <v>24.458451159079999</v>
      </c>
      <c r="Y115" s="11">
        <f t="shared" si="5"/>
        <v>917.21976649425346</v>
      </c>
    </row>
    <row r="116" spans="2:25" x14ac:dyDescent="0.25">
      <c r="B116" s="4">
        <v>43221</v>
      </c>
      <c r="C116" s="11">
        <f>'Res Med Reg'!C116+'Ind Med Reg'!C116+'Ter Med Reg'!C116+'Veh Med Reg'!C116+'PetrL Med Reg'!C116+'TermE Med Reg'!C116+'PetrQ Med Reg'!C116+'Comp Med Reg'!C116</f>
        <v>235.10539657084357</v>
      </c>
      <c r="D116" s="11">
        <f>'Res Med Reg'!D116+'Ind Med Reg'!D116+'Ter Med Reg'!D116+'Veh Med Reg'!D116+'PetrL Med Reg'!D116+'TermE Med Reg'!D116+'PetrQ Med Reg'!D116+'Comp Med Reg'!D116</f>
        <v>386.82321288841285</v>
      </c>
      <c r="E116" s="11">
        <f>'Res Med Reg'!E116+'Ind Med Reg'!E116+'Ter Med Reg'!E116+'Veh Med Reg'!E116+'PetrL Med Reg'!E116+'TermE Med Reg'!E116+'PetrQ Med Reg'!E116+'Comp Med Reg'!E116</f>
        <v>7.7247918224032261</v>
      </c>
      <c r="F116" s="11">
        <f>'Res Med Reg'!F116+'Ind Med Reg'!F116+'Ter Med Reg'!F116+'Veh Med Reg'!F116+'PetrL Med Reg'!F116+'TermE Med Reg'!F116+'PetrQ Med Reg'!F116+'Comp Med Reg'!F116</f>
        <v>29.338770280623876</v>
      </c>
      <c r="G116" s="11">
        <f>'Res Med Reg'!G116+'Ind Med Reg'!G116+'Ter Med Reg'!G116+'Veh Med Reg'!G116+'PetrL Med Reg'!G116+'TermE Med Reg'!G116+'PetrQ Med Reg'!G116+'Comp Med Reg'!G116</f>
        <v>145.35116597964841</v>
      </c>
      <c r="H116" s="11">
        <f>'Res Med Reg'!H116+'Ind Med Reg'!H116+'Ter Med Reg'!H116+'Veh Med Reg'!H116+'PetrL Med Reg'!H116+'TermE Med Reg'!H116+'PetrQ Med Reg'!H116+'Comp Med Reg'!H116</f>
        <v>16.90577911969033</v>
      </c>
      <c r="I116" s="11">
        <f>'Res Med Reg'!I116+'Ind Med Reg'!I116+'Ter Med Reg'!I116+'Veh Med Reg'!I116+'PetrL Med Reg'!I116+'TermE Med Reg'!I116+'PetrQ Med Reg'!I116+'Comp Med Reg'!I116</f>
        <v>49.977372602109675</v>
      </c>
      <c r="J116" s="11">
        <f>'Res Med Reg'!J116+'Ind Med Reg'!J116+'Ter Med Reg'!J116+'Veh Med Reg'!J116+'PetrL Med Reg'!J116+'TermE Med Reg'!J116+'PetrQ Med Reg'!J116+'Comp Med Reg'!J116</f>
        <v>63.370685800658066</v>
      </c>
      <c r="K116" s="11">
        <f>'Res Med Reg'!K116+'Ind Med Reg'!K116+'Ter Med Reg'!K116+'Veh Med Reg'!K116+'PetrL Med Reg'!K116+'TermE Med Reg'!K116+'PetrQ Med Reg'!K116+'Comp Med Reg'!K116</f>
        <v>14.438153851613226</v>
      </c>
      <c r="L116" s="12">
        <f t="shared" si="3"/>
        <v>949.03532891600321</v>
      </c>
      <c r="M116" s="12">
        <f t="shared" si="4"/>
        <v>0</v>
      </c>
      <c r="N116" s="12">
        <f>L116-'Agreg AMB'!D115</f>
        <v>0</v>
      </c>
      <c r="O116" s="12"/>
      <c r="P116" s="4">
        <v>43221</v>
      </c>
      <c r="Q116" s="11">
        <f>'Res Med Reg'!$L116</f>
        <v>152.24134060889682</v>
      </c>
      <c r="R116" s="11">
        <f>'Ind Med Reg'!$L116</f>
        <v>255.10782736295991</v>
      </c>
      <c r="S116" s="11">
        <f>'Ter Med Reg'!$L116</f>
        <v>51.255421295112903</v>
      </c>
      <c r="T116" s="11">
        <f>'Veh Med Reg'!$L116</f>
        <v>56.575405826499988</v>
      </c>
      <c r="U116" s="11">
        <f>'PetrL Med Reg'!$L116</f>
        <v>208.22840457005944</v>
      </c>
      <c r="V116" s="11">
        <f>'PetrQ Med Reg'!$L116</f>
        <v>19.165152282299999</v>
      </c>
      <c r="W116" s="11">
        <f>'TermE Med Reg'!$L116</f>
        <v>181.86165106677419</v>
      </c>
      <c r="X116" s="11">
        <f>'Comp Med Reg'!$L116</f>
        <v>24.600125903400002</v>
      </c>
      <c r="Y116" s="11">
        <f t="shared" si="5"/>
        <v>949.03532891600332</v>
      </c>
    </row>
    <row r="117" spans="2:25" x14ac:dyDescent="0.25">
      <c r="B117" s="4">
        <v>43252</v>
      </c>
      <c r="C117" s="11">
        <f>'Res Med Reg'!C117+'Ind Med Reg'!C117+'Ter Med Reg'!C117+'Veh Med Reg'!C117+'PetrL Med Reg'!C117+'TermE Med Reg'!C117+'PetrQ Med Reg'!C117+'Comp Med Reg'!C117</f>
        <v>235.0732051819333</v>
      </c>
      <c r="D117" s="11">
        <f>'Res Med Reg'!D117+'Ind Med Reg'!D117+'Ter Med Reg'!D117+'Veh Med Reg'!D117+'PetrL Med Reg'!D117+'TermE Med Reg'!D117+'PetrQ Med Reg'!D117+'Comp Med Reg'!D117</f>
        <v>389.33989386330666</v>
      </c>
      <c r="E117" s="11">
        <f>'Res Med Reg'!E117+'Ind Med Reg'!E117+'Ter Med Reg'!E117+'Veh Med Reg'!E117+'PetrL Med Reg'!E117+'TermE Med Reg'!E117+'PetrQ Med Reg'!E117+'Comp Med Reg'!E117</f>
        <v>7.9916683328800007</v>
      </c>
      <c r="F117" s="11">
        <f>'Res Med Reg'!F117+'Ind Med Reg'!F117+'Ter Med Reg'!F117+'Veh Med Reg'!F117+'PetrL Med Reg'!F117+'TermE Med Reg'!F117+'PetrQ Med Reg'!F117+'Comp Med Reg'!F117</f>
        <v>28.675312486403204</v>
      </c>
      <c r="G117" s="11">
        <f>'Res Med Reg'!G117+'Ind Med Reg'!G117+'Ter Med Reg'!G117+'Veh Med Reg'!G117+'PetrL Med Reg'!G117+'TermE Med Reg'!G117+'PetrQ Med Reg'!G117+'Comp Med Reg'!G117</f>
        <v>121.72936239812267</v>
      </c>
      <c r="H117" s="11">
        <f>'Res Med Reg'!H117+'Ind Med Reg'!H117+'Ter Med Reg'!H117+'Veh Med Reg'!H117+'PetrL Med Reg'!H117+'TermE Med Reg'!H117+'PetrQ Med Reg'!H117+'Comp Med Reg'!H117</f>
        <v>17.544589519359999</v>
      </c>
      <c r="I117" s="11">
        <f>'Res Med Reg'!I117+'Ind Med Reg'!I117+'Ter Med Reg'!I117+'Veh Med Reg'!I117+'PetrL Med Reg'!I117+'TermE Med Reg'!I117+'PetrQ Med Reg'!I117+'Comp Med Reg'!I117</f>
        <v>48.563400941360001</v>
      </c>
      <c r="J117" s="11">
        <f>'Res Med Reg'!J117+'Ind Med Reg'!J117+'Ter Med Reg'!J117+'Veh Med Reg'!J117+'PetrL Med Reg'!J117+'TermE Med Reg'!J117+'PetrQ Med Reg'!J117+'Comp Med Reg'!J117</f>
        <v>61.366254280373333</v>
      </c>
      <c r="K117" s="11">
        <f>'Res Med Reg'!K117+'Ind Med Reg'!K117+'Ter Med Reg'!K117+'Veh Med Reg'!K117+'PetrL Med Reg'!K117+'TermE Med Reg'!K117+'PetrQ Med Reg'!K117+'Comp Med Reg'!K117</f>
        <v>14.907508098100802</v>
      </c>
      <c r="L117" s="12">
        <f t="shared" si="3"/>
        <v>925.19119510183998</v>
      </c>
      <c r="M117" s="12">
        <f t="shared" si="4"/>
        <v>0</v>
      </c>
      <c r="N117" s="12">
        <f>L117-'Agreg AMB'!D116</f>
        <v>0</v>
      </c>
      <c r="O117" s="12"/>
      <c r="P117" s="4">
        <v>43252</v>
      </c>
      <c r="Q117" s="11">
        <f>'Res Med Reg'!$L117</f>
        <v>157.02527000416001</v>
      </c>
      <c r="R117" s="11">
        <f>'Ind Med Reg'!$L117</f>
        <v>245.48282902566123</v>
      </c>
      <c r="S117" s="11">
        <f>'Ter Med Reg'!$L117</f>
        <v>51.777510559599982</v>
      </c>
      <c r="T117" s="11">
        <f>'Veh Med Reg'!$L117</f>
        <v>54.890579863679974</v>
      </c>
      <c r="U117" s="11">
        <f>'PetrL Med Reg'!$L117</f>
        <v>173.15649680057874</v>
      </c>
      <c r="V117" s="11">
        <f>'PetrQ Med Reg'!$L117</f>
        <v>14.638233742000001</v>
      </c>
      <c r="W117" s="11">
        <f>'TermE Med Reg'!$L117</f>
        <v>203.83330561312002</v>
      </c>
      <c r="X117" s="11">
        <f>'Comp Med Reg'!$L117</f>
        <v>24.386969493040006</v>
      </c>
      <c r="Y117" s="11">
        <f t="shared" si="5"/>
        <v>925.19119510183998</v>
      </c>
    </row>
    <row r="118" spans="2:25" x14ac:dyDescent="0.25">
      <c r="B118" s="4">
        <v>43282</v>
      </c>
      <c r="C118" s="11">
        <f>'Res Med Reg'!C118+'Ind Med Reg'!C118+'Ter Med Reg'!C118+'Veh Med Reg'!C118+'PetrL Med Reg'!C118+'TermE Med Reg'!C118+'PetrQ Med Reg'!C118+'Comp Med Reg'!C118</f>
        <v>223.85819068075</v>
      </c>
      <c r="D118" s="11">
        <f>'Res Med Reg'!D118+'Ind Med Reg'!D118+'Ter Med Reg'!D118+'Veh Med Reg'!D118+'PetrL Med Reg'!D118+'TermE Med Reg'!D118+'PetrQ Med Reg'!D118+'Comp Med Reg'!D118</f>
        <v>372.95968676085425</v>
      </c>
      <c r="E118" s="11">
        <f>'Res Med Reg'!E118+'Ind Med Reg'!E118+'Ter Med Reg'!E118+'Veh Med Reg'!E118+'PetrL Med Reg'!E118+'TermE Med Reg'!E118+'PetrQ Med Reg'!E118+'Comp Med Reg'!E118</f>
        <v>6.9057931818187086</v>
      </c>
      <c r="F118" s="11">
        <f>'Res Med Reg'!F118+'Ind Med Reg'!F118+'Ter Med Reg'!F118+'Veh Med Reg'!F118+'PetrL Med Reg'!F118+'TermE Med Reg'!F118+'PetrQ Med Reg'!F118+'Comp Med Reg'!F118</f>
        <v>28.619065680431095</v>
      </c>
      <c r="G118" s="11">
        <f>'Res Med Reg'!G118+'Ind Med Reg'!G118+'Ter Med Reg'!G118+'Veh Med Reg'!G118+'PetrL Med Reg'!G118+'TermE Med Reg'!G118+'PetrQ Med Reg'!G118+'Comp Med Reg'!G118</f>
        <v>131.16059807426191</v>
      </c>
      <c r="H118" s="11">
        <f>'Res Med Reg'!H118+'Ind Med Reg'!H118+'Ter Med Reg'!H118+'Veh Med Reg'!H118+'PetrL Med Reg'!H118+'TermE Med Reg'!H118+'PetrQ Med Reg'!H118+'Comp Med Reg'!H118</f>
        <v>18.613346773210324</v>
      </c>
      <c r="I118" s="11">
        <f>'Res Med Reg'!I118+'Ind Med Reg'!I118+'Ter Med Reg'!I118+'Veh Med Reg'!I118+'PetrL Med Reg'!I118+'TermE Med Reg'!I118+'PetrQ Med Reg'!I118+'Comp Med Reg'!I118</f>
        <v>49.563863870227102</v>
      </c>
      <c r="J118" s="11">
        <f>'Res Med Reg'!J118+'Ind Med Reg'!J118+'Ter Med Reg'!J118+'Veh Med Reg'!J118+'PetrL Med Reg'!J118+'TermE Med Reg'!J118+'PetrQ Med Reg'!J118+'Comp Med Reg'!J118</f>
        <v>64.123930069889042</v>
      </c>
      <c r="K118" s="11">
        <f>'Res Med Reg'!K118+'Ind Med Reg'!K118+'Ter Med Reg'!K118+'Veh Med Reg'!K118+'PetrL Med Reg'!K118+'TermE Med Reg'!K118+'PetrQ Med Reg'!K118+'Comp Med Reg'!K118</f>
        <v>14.980047264633743</v>
      </c>
      <c r="L118" s="12">
        <f t="shared" si="3"/>
        <v>910.78452235607608</v>
      </c>
      <c r="M118" s="12">
        <f t="shared" si="4"/>
        <v>0</v>
      </c>
      <c r="N118" s="12">
        <f>L118-'Agreg AMB'!D117</f>
        <v>0</v>
      </c>
      <c r="O118" s="12"/>
      <c r="P118" s="4">
        <v>43282</v>
      </c>
      <c r="Q118" s="11">
        <f>'Res Med Reg'!$L118</f>
        <v>147.21940198312842</v>
      </c>
      <c r="R118" s="11">
        <f>'Ind Med Reg'!$L118</f>
        <v>250.35041214777738</v>
      </c>
      <c r="S118" s="11">
        <f>'Ter Med Reg'!$L118</f>
        <v>48.681346846015472</v>
      </c>
      <c r="T118" s="11">
        <f>'Veh Med Reg'!$L118</f>
        <v>56.179374903587103</v>
      </c>
      <c r="U118" s="11">
        <f>'PetrL Med Reg'!$L118</f>
        <v>180.82882502737419</v>
      </c>
      <c r="V118" s="11">
        <f>'PetrQ Med Reg'!$L118</f>
        <v>17.1835905077</v>
      </c>
      <c r="W118" s="11">
        <f>'TermE Med Reg'!$L118</f>
        <v>187.31241964219356</v>
      </c>
      <c r="X118" s="11">
        <f>'Comp Med Reg'!$L118</f>
        <v>23.0291512983</v>
      </c>
      <c r="Y118" s="11">
        <f t="shared" si="5"/>
        <v>910.78452235607631</v>
      </c>
    </row>
    <row r="119" spans="2:25" x14ac:dyDescent="0.25">
      <c r="B119" s="4">
        <v>43313</v>
      </c>
      <c r="C119" s="11">
        <f>'Res Med Reg'!C119+'Ind Med Reg'!C119+'Ter Med Reg'!C119+'Veh Med Reg'!C119+'PetrL Med Reg'!C119+'TermE Med Reg'!C119+'PetrQ Med Reg'!C119+'Comp Med Reg'!C119</f>
        <v>239.82593995061876</v>
      </c>
      <c r="D119" s="11">
        <f>'Res Med Reg'!D119+'Ind Med Reg'!D119+'Ter Med Reg'!D119+'Veh Med Reg'!D119+'PetrL Med Reg'!D119+'TermE Med Reg'!D119+'PetrQ Med Reg'!D119+'Comp Med Reg'!D119</f>
        <v>376.78738183174579</v>
      </c>
      <c r="E119" s="11">
        <f>'Res Med Reg'!E119+'Ind Med Reg'!E119+'Ter Med Reg'!E119+'Veh Med Reg'!E119+'PetrL Med Reg'!E119+'TermE Med Reg'!E119+'PetrQ Med Reg'!E119+'Comp Med Reg'!E119</f>
        <v>7.3326905710606454</v>
      </c>
      <c r="F119" s="11">
        <f>'Res Med Reg'!F119+'Ind Med Reg'!F119+'Ter Med Reg'!F119+'Veh Med Reg'!F119+'PetrL Med Reg'!F119+'TermE Med Reg'!F119+'PetrQ Med Reg'!F119+'Comp Med Reg'!F119</f>
        <v>28.958277952334452</v>
      </c>
      <c r="G119" s="11">
        <f>'Res Med Reg'!G119+'Ind Med Reg'!G119+'Ter Med Reg'!G119+'Veh Med Reg'!G119+'PetrL Med Reg'!G119+'TermE Med Reg'!G119+'PetrQ Med Reg'!G119+'Comp Med Reg'!G119</f>
        <v>131.76564836808387</v>
      </c>
      <c r="H119" s="11">
        <f>'Res Med Reg'!H119+'Ind Med Reg'!H119+'Ter Med Reg'!H119+'Veh Med Reg'!H119+'PetrL Med Reg'!H119+'TermE Med Reg'!H119+'PetrQ Med Reg'!H119+'Comp Med Reg'!H119</f>
        <v>18.592357666856778</v>
      </c>
      <c r="I119" s="11">
        <f>'Res Med Reg'!I119+'Ind Med Reg'!I119+'Ter Med Reg'!I119+'Veh Med Reg'!I119+'PetrL Med Reg'!I119+'TermE Med Reg'!I119+'PetrQ Med Reg'!I119+'Comp Med Reg'!I119</f>
        <v>50.072801319669686</v>
      </c>
      <c r="J119" s="11">
        <f>'Res Med Reg'!J119+'Ind Med Reg'!J119+'Ter Med Reg'!J119+'Veh Med Reg'!J119+'PetrL Med Reg'!J119+'TermE Med Reg'!J119+'PetrQ Med Reg'!J119+'Comp Med Reg'!J119</f>
        <v>66.150268597598711</v>
      </c>
      <c r="K119" s="11">
        <f>'Res Med Reg'!K119+'Ind Med Reg'!K119+'Ter Med Reg'!K119+'Veh Med Reg'!K119+'PetrL Med Reg'!K119+'TermE Med Reg'!K119+'PetrQ Med Reg'!K119+'Comp Med Reg'!K119</f>
        <v>16.004723355317807</v>
      </c>
      <c r="L119" s="12">
        <f t="shared" si="3"/>
        <v>935.49008961328639</v>
      </c>
      <c r="M119" s="12">
        <f t="shared" si="4"/>
        <v>0</v>
      </c>
      <c r="N119" s="12">
        <f>L119-'Agreg AMB'!D118</f>
        <v>0</v>
      </c>
      <c r="O119" s="12"/>
      <c r="P119" s="4">
        <v>43313</v>
      </c>
      <c r="Q119" s="11">
        <f>'Res Med Reg'!$L119</f>
        <v>154.09825052107485</v>
      </c>
      <c r="R119" s="11">
        <f>'Ind Med Reg'!$L119</f>
        <v>249.40154548307291</v>
      </c>
      <c r="S119" s="11">
        <f>'Ter Med Reg'!$L119</f>
        <v>51.055103287907116</v>
      </c>
      <c r="T119" s="11">
        <f>'Veh Med Reg'!$L119</f>
        <v>57.402581883610324</v>
      </c>
      <c r="U119" s="11">
        <f>'PetrL Med Reg'!$L119</f>
        <v>185.7142717359981</v>
      </c>
      <c r="V119" s="11">
        <f>'PetrQ Med Reg'!$L119</f>
        <v>15.00984033612</v>
      </c>
      <c r="W119" s="11">
        <f>'TermE Med Reg'!$L119</f>
        <v>199.69957420890321</v>
      </c>
      <c r="X119" s="11">
        <f>'Comp Med Reg'!$L119</f>
        <v>23.108922156599998</v>
      </c>
      <c r="Y119" s="11">
        <f t="shared" si="5"/>
        <v>935.49008961328639</v>
      </c>
    </row>
    <row r="120" spans="2:25" x14ac:dyDescent="0.25">
      <c r="B120" s="4">
        <v>43344</v>
      </c>
      <c r="C120" s="11">
        <f>'Res Med Reg'!C120+'Ind Med Reg'!C120+'Ter Med Reg'!C120+'Veh Med Reg'!C120+'PetrL Med Reg'!C120+'TermE Med Reg'!C120+'PetrQ Med Reg'!C120+'Comp Med Reg'!C120</f>
        <v>256.01658438666999</v>
      </c>
      <c r="D120" s="11">
        <f>'Res Med Reg'!D120+'Ind Med Reg'!D120+'Ter Med Reg'!D120+'Veh Med Reg'!D120+'PetrL Med Reg'!D120+'TermE Med Reg'!D120+'PetrQ Med Reg'!D120+'Comp Med Reg'!D120</f>
        <v>371.12675918513997</v>
      </c>
      <c r="E120" s="11">
        <f>'Res Med Reg'!E120+'Ind Med Reg'!E120+'Ter Med Reg'!E120+'Veh Med Reg'!E120+'PetrL Med Reg'!E120+'TermE Med Reg'!E120+'PetrQ Med Reg'!E120+'Comp Med Reg'!E120</f>
        <v>7.5672430029399997</v>
      </c>
      <c r="F120" s="11">
        <f>'Res Med Reg'!F120+'Ind Med Reg'!F120+'Ter Med Reg'!F120+'Veh Med Reg'!F120+'PetrL Med Reg'!F120+'TermE Med Reg'!F120+'PetrQ Med Reg'!F120+'Comp Med Reg'!F120</f>
        <v>29.531085221024799</v>
      </c>
      <c r="G120" s="11">
        <f>'Res Med Reg'!G120+'Ind Med Reg'!G120+'Ter Med Reg'!G120+'Veh Med Reg'!G120+'PetrL Med Reg'!G120+'TermE Med Reg'!G120+'PetrQ Med Reg'!G120+'Comp Med Reg'!G120</f>
        <v>128.340573643364</v>
      </c>
      <c r="H120" s="11">
        <f>'Res Med Reg'!H120+'Ind Med Reg'!H120+'Ter Med Reg'!H120+'Veh Med Reg'!H120+'PetrL Med Reg'!H120+'TermE Med Reg'!H120+'PetrQ Med Reg'!H120+'Comp Med Reg'!H120</f>
        <v>19.408361504560006</v>
      </c>
      <c r="I120" s="11">
        <f>'Res Med Reg'!I120+'Ind Med Reg'!I120+'Ter Med Reg'!I120+'Veh Med Reg'!I120+'PetrL Med Reg'!I120+'TermE Med Reg'!I120+'PetrQ Med Reg'!I120+'Comp Med Reg'!I120</f>
        <v>50.69739123770001</v>
      </c>
      <c r="J120" s="11">
        <f>'Res Med Reg'!J120+'Ind Med Reg'!J120+'Ter Med Reg'!J120+'Veh Med Reg'!J120+'PetrL Med Reg'!J120+'TermE Med Reg'!J120+'PetrQ Med Reg'!J120+'Comp Med Reg'!J120</f>
        <v>64.863866808373331</v>
      </c>
      <c r="K120" s="11">
        <f>'Res Med Reg'!K120+'Ind Med Reg'!K120+'Ter Med Reg'!K120+'Veh Med Reg'!K120+'PetrL Med Reg'!K120+'TermE Med Reg'!K120+'PetrQ Med Reg'!K120+'Comp Med Reg'!K120</f>
        <v>16.458772602421199</v>
      </c>
      <c r="L120" s="12">
        <f t="shared" si="3"/>
        <v>944.01063759219335</v>
      </c>
      <c r="M120" s="12">
        <f t="shared" si="4"/>
        <v>0</v>
      </c>
      <c r="N120" s="12">
        <f>L120-'Agreg AMB'!D119</f>
        <v>0</v>
      </c>
      <c r="O120" s="12"/>
      <c r="P120" s="4">
        <v>43344</v>
      </c>
      <c r="Q120" s="11">
        <f>'Res Med Reg'!$L120</f>
        <v>155.47836294110004</v>
      </c>
      <c r="R120" s="11">
        <f>'Ind Med Reg'!$L120</f>
        <v>255.95011812079022</v>
      </c>
      <c r="S120" s="11">
        <f>'Ter Med Reg'!$L120</f>
        <v>52.010766136999983</v>
      </c>
      <c r="T120" s="11">
        <f>'Veh Med Reg'!$L120</f>
        <v>57.074484135039988</v>
      </c>
      <c r="U120" s="11">
        <f>'PetrL Med Reg'!$L120</f>
        <v>187.15574282510977</v>
      </c>
      <c r="V120" s="11">
        <f>'PetrQ Med Reg'!$L120</f>
        <v>13.392244677300001</v>
      </c>
      <c r="W120" s="11">
        <f>'TermE Med Reg'!$L120</f>
        <v>200.73981516973333</v>
      </c>
      <c r="X120" s="11">
        <f>'Comp Med Reg'!$L120</f>
        <v>22.209103586119998</v>
      </c>
      <c r="Y120" s="11">
        <f t="shared" si="5"/>
        <v>944.01063759219335</v>
      </c>
    </row>
    <row r="121" spans="2:25" x14ac:dyDescent="0.25">
      <c r="B121" s="4">
        <v>43374</v>
      </c>
      <c r="C121" s="11">
        <f>'Res Med Reg'!C121+'Ind Med Reg'!C121+'Ter Med Reg'!C121+'Veh Med Reg'!C121+'PetrL Med Reg'!C121+'TermE Med Reg'!C121+'PetrQ Med Reg'!C121+'Comp Med Reg'!C121</f>
        <v>252.27557112627096</v>
      </c>
      <c r="D121" s="11">
        <f>'Res Med Reg'!D121+'Ind Med Reg'!D121+'Ter Med Reg'!D121+'Veh Med Reg'!D121+'PetrL Med Reg'!D121+'TermE Med Reg'!D121+'PetrQ Med Reg'!D121+'Comp Med Reg'!D121</f>
        <v>376.00108755006454</v>
      </c>
      <c r="E121" s="11">
        <f>'Res Med Reg'!E121+'Ind Med Reg'!E121+'Ter Med Reg'!E121+'Veh Med Reg'!E121+'PetrL Med Reg'!E121+'TermE Med Reg'!E121+'PetrQ Med Reg'!E121+'Comp Med Reg'!E121</f>
        <v>6.9491476276129047</v>
      </c>
      <c r="F121" s="11">
        <f>'Res Med Reg'!F121+'Ind Med Reg'!F121+'Ter Med Reg'!F121+'Veh Med Reg'!F121+'PetrL Med Reg'!F121+'TermE Med Reg'!F121+'PetrQ Med Reg'!F121+'Comp Med Reg'!F121</f>
        <v>29.317343425829165</v>
      </c>
      <c r="G121" s="11">
        <f>'Res Med Reg'!G121+'Ind Med Reg'!G121+'Ter Med Reg'!G121+'Veh Med Reg'!G121+'PetrL Med Reg'!G121+'TermE Med Reg'!G121+'PetrQ Med Reg'!G121+'Comp Med Reg'!G121</f>
        <v>111.99080778444903</v>
      </c>
      <c r="H121" s="11">
        <f>'Res Med Reg'!H121+'Ind Med Reg'!H121+'Ter Med Reg'!H121+'Veh Med Reg'!H121+'PetrL Med Reg'!H121+'TermE Med Reg'!H121+'PetrQ Med Reg'!H121+'Comp Med Reg'!H121</f>
        <v>20.89310958707097</v>
      </c>
      <c r="I121" s="11">
        <f>'Res Med Reg'!I121+'Ind Med Reg'!I121+'Ter Med Reg'!I121+'Veh Med Reg'!I121+'PetrL Med Reg'!I121+'TermE Med Reg'!I121+'PetrQ Med Reg'!I121+'Comp Med Reg'!I121</f>
        <v>50.946665336129044</v>
      </c>
      <c r="J121" s="11">
        <f>'Res Med Reg'!J121+'Ind Med Reg'!J121+'Ter Med Reg'!J121+'Veh Med Reg'!J121+'PetrL Med Reg'!J121+'TermE Med Reg'!J121+'PetrQ Med Reg'!J121+'Comp Med Reg'!J121</f>
        <v>65.400120217496777</v>
      </c>
      <c r="K121" s="11">
        <f>'Res Med Reg'!K121+'Ind Med Reg'!K121+'Ter Med Reg'!K121+'Veh Med Reg'!K121+'PetrL Med Reg'!K121+'TermE Med Reg'!K121+'PetrQ Med Reg'!K121+'Comp Med Reg'!K121</f>
        <v>16.462921511734713</v>
      </c>
      <c r="L121" s="12">
        <f t="shared" si="3"/>
        <v>930.23677416665817</v>
      </c>
      <c r="M121" s="12">
        <f t="shared" si="4"/>
        <v>0</v>
      </c>
      <c r="N121" s="12">
        <f>L121-'Agreg AMB'!D120</f>
        <v>0</v>
      </c>
      <c r="O121" s="12"/>
      <c r="P121" s="4">
        <v>43374</v>
      </c>
      <c r="Q121" s="11">
        <f>'Res Med Reg'!$L121</f>
        <v>152.92309784781935</v>
      </c>
      <c r="R121" s="11">
        <f>'Ind Med Reg'!$L121</f>
        <v>257.65309282830924</v>
      </c>
      <c r="S121" s="11">
        <f>'Ter Med Reg'!$L121</f>
        <v>50.506975685729046</v>
      </c>
      <c r="T121" s="11">
        <f>'Veh Med Reg'!$L121</f>
        <v>57.556362618322581</v>
      </c>
      <c r="U121" s="11">
        <f>'PetrL Med Reg'!$L121</f>
        <v>189.09717727899405</v>
      </c>
      <c r="V121" s="11">
        <f>'PetrQ Med Reg'!$L121</f>
        <v>14.987571848</v>
      </c>
      <c r="W121" s="11">
        <f>'TermE Med Reg'!$L121</f>
        <v>185.96840057548383</v>
      </c>
      <c r="X121" s="11">
        <f>'Comp Med Reg'!$L121</f>
        <v>21.544095484</v>
      </c>
      <c r="Y121" s="11">
        <f t="shared" si="5"/>
        <v>930.23677416665817</v>
      </c>
    </row>
    <row r="122" spans="2:25" x14ac:dyDescent="0.25">
      <c r="B122" s="4">
        <v>43405</v>
      </c>
      <c r="C122" s="11">
        <f>'Res Med Reg'!C122+'Ind Med Reg'!C122+'Ter Med Reg'!C122+'Veh Med Reg'!C122+'PetrL Med Reg'!C122+'TermE Med Reg'!C122+'PetrQ Med Reg'!C122+'Comp Med Reg'!C122</f>
        <v>259.18353353053334</v>
      </c>
      <c r="D122" s="11">
        <f>'Res Med Reg'!D122+'Ind Med Reg'!D122+'Ter Med Reg'!D122+'Veh Med Reg'!D122+'PetrL Med Reg'!D122+'TermE Med Reg'!D122+'PetrQ Med Reg'!D122+'Comp Med Reg'!D122</f>
        <v>394.37929312542673</v>
      </c>
      <c r="E122" s="11">
        <f>'Res Med Reg'!E122+'Ind Med Reg'!E122+'Ter Med Reg'!E122+'Veh Med Reg'!E122+'PetrL Med Reg'!E122+'TermE Med Reg'!E122+'PetrQ Med Reg'!E122+'Comp Med Reg'!E122</f>
        <v>6.6776358742066666</v>
      </c>
      <c r="F122" s="11">
        <f>'Res Med Reg'!F122+'Ind Med Reg'!F122+'Ter Med Reg'!F122+'Veh Med Reg'!F122+'PetrL Med Reg'!F122+'TermE Med Reg'!F122+'PetrQ Med Reg'!F122+'Comp Med Reg'!F122</f>
        <v>30.104371806533333</v>
      </c>
      <c r="G122" s="11">
        <f>'Res Med Reg'!G122+'Ind Med Reg'!G122+'Ter Med Reg'!G122+'Veh Med Reg'!G122+'PetrL Med Reg'!G122+'TermE Med Reg'!G122+'PetrQ Med Reg'!G122+'Comp Med Reg'!G122</f>
        <v>126.72694941673876</v>
      </c>
      <c r="H122" s="11">
        <f>'Res Med Reg'!H122+'Ind Med Reg'!H122+'Ter Med Reg'!H122+'Veh Med Reg'!H122+'PetrL Med Reg'!H122+'TermE Med Reg'!H122+'PetrQ Med Reg'!H122+'Comp Med Reg'!H122</f>
        <v>20.490859603266667</v>
      </c>
      <c r="I122" s="11">
        <f>'Res Med Reg'!I122+'Ind Med Reg'!I122+'Ter Med Reg'!I122+'Veh Med Reg'!I122+'PetrL Med Reg'!I122+'TermE Med Reg'!I122+'PetrQ Med Reg'!I122+'Comp Med Reg'!I122</f>
        <v>53.121782711986683</v>
      </c>
      <c r="J122" s="11">
        <f>'Res Med Reg'!J122+'Ind Med Reg'!J122+'Ter Med Reg'!J122+'Veh Med Reg'!J122+'PetrL Med Reg'!J122+'TermE Med Reg'!J122+'PetrQ Med Reg'!J122+'Comp Med Reg'!J122</f>
        <v>70.630583226333343</v>
      </c>
      <c r="K122" s="11">
        <f>'Res Med Reg'!K122+'Ind Med Reg'!K122+'Ter Med Reg'!K122+'Veh Med Reg'!K122+'PetrL Med Reg'!K122+'TermE Med Reg'!K122+'PetrQ Med Reg'!K122+'Comp Med Reg'!K122</f>
        <v>15.632922218079999</v>
      </c>
      <c r="L122" s="12">
        <f t="shared" si="3"/>
        <v>976.94793151310557</v>
      </c>
      <c r="M122" s="12">
        <f t="shared" si="4"/>
        <v>0</v>
      </c>
      <c r="N122" s="12">
        <f>L122-'Agreg AMB'!D121</f>
        <v>0</v>
      </c>
      <c r="O122" s="12"/>
      <c r="P122" s="4">
        <v>43405</v>
      </c>
      <c r="Q122" s="11">
        <f>'Res Med Reg'!$L122</f>
        <v>161.88078283776667</v>
      </c>
      <c r="R122" s="11">
        <f>'Ind Med Reg'!$L122</f>
        <v>274.03045434739425</v>
      </c>
      <c r="S122" s="11">
        <f>'Ter Med Reg'!$L122</f>
        <v>52.77755836176668</v>
      </c>
      <c r="T122" s="11">
        <f>'Veh Med Reg'!$L122</f>
        <v>58.797689313700005</v>
      </c>
      <c r="U122" s="11">
        <f>'PetrL Med Reg'!$L122</f>
        <v>205.40002543353251</v>
      </c>
      <c r="V122" s="11">
        <f>'PetrQ Med Reg'!$L122</f>
        <v>18.335628017460007</v>
      </c>
      <c r="W122" s="11">
        <f>'TermE Med Reg'!$L122</f>
        <v>185.0541240007054</v>
      </c>
      <c r="X122" s="11">
        <f>'Comp Med Reg'!$L122</f>
        <v>20.671669200780002</v>
      </c>
      <c r="Y122" s="11">
        <f t="shared" si="5"/>
        <v>976.94793151310546</v>
      </c>
    </row>
    <row r="123" spans="2:25" x14ac:dyDescent="0.25">
      <c r="B123" s="4">
        <v>43435</v>
      </c>
      <c r="C123" s="11">
        <f>'Res Med Reg'!C123+'Ind Med Reg'!C123+'Ter Med Reg'!C123+'Veh Med Reg'!C123+'PetrL Med Reg'!C123+'TermE Med Reg'!C123+'PetrQ Med Reg'!C123+'Comp Med Reg'!C123</f>
        <v>233.11921866294645</v>
      </c>
      <c r="D123" s="11">
        <f>'Res Med Reg'!D123+'Ind Med Reg'!D123+'Ter Med Reg'!D123+'Veh Med Reg'!D123+'PetrL Med Reg'!D123+'TermE Med Reg'!D123+'PetrQ Med Reg'!D123+'Comp Med Reg'!D123</f>
        <v>361.93472859095351</v>
      </c>
      <c r="E123" s="11">
        <f>'Res Med Reg'!E123+'Ind Med Reg'!E123+'Ter Med Reg'!E123+'Veh Med Reg'!E123+'PetrL Med Reg'!E123+'TermE Med Reg'!E123+'PetrQ Med Reg'!E123+'Comp Med Reg'!E123</f>
        <v>6.5059462086645148</v>
      </c>
      <c r="F123" s="11">
        <f>'Res Med Reg'!F123+'Ind Med Reg'!F123+'Ter Med Reg'!F123+'Veh Med Reg'!F123+'PetrL Med Reg'!F123+'TermE Med Reg'!F123+'PetrQ Med Reg'!F123+'Comp Med Reg'!F123</f>
        <v>28.382819361386066</v>
      </c>
      <c r="G123" s="11">
        <f>'Res Med Reg'!G123+'Ind Med Reg'!G123+'Ter Med Reg'!G123+'Veh Med Reg'!G123+'PetrL Med Reg'!G123+'TermE Med Reg'!G123+'PetrQ Med Reg'!G123+'Comp Med Reg'!G123</f>
        <v>140.34073982487098</v>
      </c>
      <c r="H123" s="11">
        <f>'Res Med Reg'!H123+'Ind Med Reg'!H123+'Ter Med Reg'!H123+'Veh Med Reg'!H123+'PetrL Med Reg'!H123+'TermE Med Reg'!H123+'PetrQ Med Reg'!H123+'Comp Med Reg'!H123</f>
        <v>18.998664617925161</v>
      </c>
      <c r="I123" s="11">
        <f>'Res Med Reg'!I123+'Ind Med Reg'!I123+'Ter Med Reg'!I123+'Veh Med Reg'!I123+'PetrL Med Reg'!I123+'TermE Med Reg'!I123+'PetrQ Med Reg'!I123+'Comp Med Reg'!I123</f>
        <v>47.309479246598713</v>
      </c>
      <c r="J123" s="11">
        <f>'Res Med Reg'!J123+'Ind Med Reg'!J123+'Ter Med Reg'!J123+'Veh Med Reg'!J123+'PetrL Med Reg'!J123+'TermE Med Reg'!J123+'PetrQ Med Reg'!J123+'Comp Med Reg'!J123</f>
        <v>72.19137794346193</v>
      </c>
      <c r="K123" s="11">
        <f>'Res Med Reg'!K123+'Ind Med Reg'!K123+'Ter Med Reg'!K123+'Veh Med Reg'!K123+'PetrL Med Reg'!K123+'TermE Med Reg'!K123+'PetrQ Med Reg'!K123+'Comp Med Reg'!K123</f>
        <v>14.800572346670068</v>
      </c>
      <c r="L123" s="12">
        <f t="shared" si="3"/>
        <v>923.58354680347747</v>
      </c>
      <c r="M123" s="12">
        <f t="shared" si="4"/>
        <v>0</v>
      </c>
      <c r="N123" s="12">
        <f>L123-'Agreg AMB'!D122</f>
        <v>0</v>
      </c>
      <c r="O123" s="12"/>
      <c r="P123" s="4">
        <v>43435</v>
      </c>
      <c r="Q123" s="11">
        <f>'Res Med Reg'!$L123</f>
        <v>148.95941697465548</v>
      </c>
      <c r="R123" s="11">
        <f>'Ind Med Reg'!$L123</f>
        <v>257.3771253746084</v>
      </c>
      <c r="S123" s="11">
        <f>'Ter Med Reg'!$L123</f>
        <v>48.989352035256779</v>
      </c>
      <c r="T123" s="11">
        <f>'Veh Med Reg'!$L123</f>
        <v>58.359405209033532</v>
      </c>
      <c r="U123" s="11">
        <f>'PetrL Med Reg'!$L123</f>
        <v>203.47996996971804</v>
      </c>
      <c r="V123" s="11">
        <f>'PetrQ Med Reg'!$L123</f>
        <v>7.6469210692399994</v>
      </c>
      <c r="W123" s="11">
        <f>'TermE Med Reg'!$L123</f>
        <v>178.28887148704516</v>
      </c>
      <c r="X123" s="11">
        <f>'Comp Med Reg'!$L123</f>
        <v>20.482484683919999</v>
      </c>
      <c r="Y123" s="11">
        <f t="shared" si="5"/>
        <v>923.58354680347736</v>
      </c>
    </row>
    <row r="124" spans="2:25" x14ac:dyDescent="0.25">
      <c r="B124" s="4">
        <v>43466</v>
      </c>
      <c r="C124" s="11">
        <f>'Res Med Reg'!C124+'Ind Med Reg'!C124+'Ter Med Reg'!C124+'Veh Med Reg'!C124+'PetrL Med Reg'!C124+'TermE Med Reg'!C124+'PetrQ Med Reg'!C124+'Comp Med Reg'!C124</f>
        <v>234.97909237242615</v>
      </c>
      <c r="D124" s="11">
        <f>'Res Med Reg'!D124+'Ind Med Reg'!D124+'Ter Med Reg'!D124+'Veh Med Reg'!D124+'PetrL Med Reg'!D124+'TermE Med Reg'!D124+'PetrQ Med Reg'!D124+'Comp Med Reg'!D124</f>
        <v>360.95079947552131</v>
      </c>
      <c r="E124" s="11">
        <f>'Res Med Reg'!E124+'Ind Med Reg'!E124+'Ter Med Reg'!E124+'Veh Med Reg'!E124+'PetrL Med Reg'!E124+'TermE Med Reg'!E124+'PetrQ Med Reg'!E124+'Comp Med Reg'!E124</f>
        <v>6.6873296256167745</v>
      </c>
      <c r="F124" s="11">
        <f>'Res Med Reg'!F124+'Ind Med Reg'!F124+'Ter Med Reg'!F124+'Veh Med Reg'!F124+'PetrL Med Reg'!F124+'TermE Med Reg'!F124+'PetrQ Med Reg'!F124+'Comp Med Reg'!F124</f>
        <v>27.559429118765731</v>
      </c>
      <c r="G124" s="11">
        <f>'Res Med Reg'!G124+'Ind Med Reg'!G124+'Ter Med Reg'!G124+'Veh Med Reg'!G124+'PetrL Med Reg'!G124+'TermE Med Reg'!G124+'PetrQ Med Reg'!G124+'Comp Med Reg'!G124</f>
        <v>127.71995134439317</v>
      </c>
      <c r="H124" s="11">
        <f>'Res Med Reg'!H124+'Ind Med Reg'!H124+'Ter Med Reg'!H124+'Veh Med Reg'!H124+'PetrL Med Reg'!H124+'TermE Med Reg'!H124+'PetrQ Med Reg'!H124+'Comp Med Reg'!H124</f>
        <v>18.956948991825808</v>
      </c>
      <c r="I124" s="11">
        <f>'Res Med Reg'!I124+'Ind Med Reg'!I124+'Ter Med Reg'!I124+'Veh Med Reg'!I124+'PetrL Med Reg'!I124+'TermE Med Reg'!I124+'PetrQ Med Reg'!I124+'Comp Med Reg'!I124</f>
        <v>47.632403750518712</v>
      </c>
      <c r="J124" s="11">
        <f>'Res Med Reg'!J124+'Ind Med Reg'!J124+'Ter Med Reg'!J124+'Veh Med Reg'!J124+'PetrL Med Reg'!J124+'TermE Med Reg'!J124+'PetrQ Med Reg'!J124+'Comp Med Reg'!J124</f>
        <v>80.30315017609999</v>
      </c>
      <c r="K124" s="11">
        <f>'Res Med Reg'!K124+'Ind Med Reg'!K124+'Ter Med Reg'!K124+'Veh Med Reg'!K124+'PetrL Med Reg'!K124+'TermE Med Reg'!K124+'PetrQ Med Reg'!K124+'Comp Med Reg'!K124</f>
        <v>15.030552567944016</v>
      </c>
      <c r="L124" s="12">
        <f t="shared" si="3"/>
        <v>919.81965742311172</v>
      </c>
      <c r="M124" s="12">
        <f t="shared" si="4"/>
        <v>0</v>
      </c>
      <c r="N124" s="12">
        <f>L124-'Agreg AMB'!D123</f>
        <v>0</v>
      </c>
      <c r="O124" s="12"/>
      <c r="P124" s="4">
        <v>43466</v>
      </c>
      <c r="Q124" s="11">
        <f>'Res Med Reg'!$L124</f>
        <v>150.95811267503871</v>
      </c>
      <c r="R124" s="11">
        <f>'Ind Med Reg'!$L124</f>
        <v>257.23935403975179</v>
      </c>
      <c r="S124" s="11">
        <f>'Ter Med Reg'!$L124</f>
        <v>47.095486677441947</v>
      </c>
      <c r="T124" s="11">
        <f>'Veh Med Reg'!$L124</f>
        <v>53.124238291907758</v>
      </c>
      <c r="U124" s="11">
        <f>'PetrL Med Reg'!$L124</f>
        <v>198.06316588094955</v>
      </c>
      <c r="V124" s="11">
        <f>'PetrQ Med Reg'!$L124</f>
        <v>12.858201558565161</v>
      </c>
      <c r="W124" s="11">
        <f>'TermE Med Reg'!$L124</f>
        <v>180.51069824841682</v>
      </c>
      <c r="X124" s="11">
        <f>'Comp Med Reg'!$L124</f>
        <v>19.970400051039999</v>
      </c>
      <c r="Y124" s="11">
        <f t="shared" si="5"/>
        <v>919.81965742311172</v>
      </c>
    </row>
    <row r="125" spans="2:25" x14ac:dyDescent="0.25">
      <c r="B125" s="4">
        <v>43497</v>
      </c>
      <c r="C125" s="11">
        <f>'Res Med Reg'!C125+'Ind Med Reg'!C125+'Ter Med Reg'!C125+'Veh Med Reg'!C125+'PetrL Med Reg'!C125+'TermE Med Reg'!C125+'PetrQ Med Reg'!C125+'Comp Med Reg'!C125</f>
        <v>228.81710202796003</v>
      </c>
      <c r="D125" s="11">
        <f>'Res Med Reg'!D125+'Ind Med Reg'!D125+'Ter Med Reg'!D125+'Veh Med Reg'!D125+'PetrL Med Reg'!D125+'TermE Med Reg'!D125+'PetrQ Med Reg'!D125+'Comp Med Reg'!D125</f>
        <v>392.49578841089152</v>
      </c>
      <c r="E125" s="11">
        <f>'Res Med Reg'!E125+'Ind Med Reg'!E125+'Ter Med Reg'!E125+'Veh Med Reg'!E125+'PetrL Med Reg'!E125+'TermE Med Reg'!E125+'PetrQ Med Reg'!E125+'Comp Med Reg'!E125</f>
        <v>5.96514214864</v>
      </c>
      <c r="F125" s="11">
        <f>'Res Med Reg'!F125+'Ind Med Reg'!F125+'Ter Med Reg'!F125+'Veh Med Reg'!F125+'PetrL Med Reg'!F125+'TermE Med Reg'!F125+'PetrQ Med Reg'!F125+'Comp Med Reg'!F125</f>
        <v>29.401206421123206</v>
      </c>
      <c r="G125" s="11">
        <f>'Res Med Reg'!G125+'Ind Med Reg'!G125+'Ter Med Reg'!G125+'Veh Med Reg'!G125+'PetrL Med Reg'!G125+'TermE Med Reg'!G125+'PetrQ Med Reg'!G125+'Comp Med Reg'!G125</f>
        <v>118.44046394145599</v>
      </c>
      <c r="H125" s="11">
        <f>'Res Med Reg'!H125+'Ind Med Reg'!H125+'Ter Med Reg'!H125+'Veh Med Reg'!H125+'PetrL Med Reg'!H125+'TermE Med Reg'!H125+'PetrQ Med Reg'!H125+'Comp Med Reg'!H125</f>
        <v>19.488121995760004</v>
      </c>
      <c r="I125" s="11">
        <f>'Res Med Reg'!I125+'Ind Med Reg'!I125+'Ter Med Reg'!I125+'Veh Med Reg'!I125+'PetrL Med Reg'!I125+'TermE Med Reg'!I125+'PetrQ Med Reg'!I125+'Comp Med Reg'!I125</f>
        <v>49.94982284392001</v>
      </c>
      <c r="J125" s="11">
        <f>'Res Med Reg'!J125+'Ind Med Reg'!J125+'Ter Med Reg'!J125+'Veh Med Reg'!J125+'PetrL Med Reg'!J125+'TermE Med Reg'!J125+'PetrQ Med Reg'!J125+'Comp Med Reg'!J125</f>
        <v>87.100793162399995</v>
      </c>
      <c r="K125" s="11">
        <f>'Res Med Reg'!K125+'Ind Med Reg'!K125+'Ter Med Reg'!K125+'Veh Med Reg'!K125+'PetrL Med Reg'!K125+'TermE Med Reg'!K125+'PetrQ Med Reg'!K125+'Comp Med Reg'!K125</f>
        <v>15.007552504420802</v>
      </c>
      <c r="L125" s="12">
        <f t="shared" si="3"/>
        <v>946.66599345657164</v>
      </c>
      <c r="M125" s="12">
        <f t="shared" si="4"/>
        <v>0</v>
      </c>
      <c r="N125" s="12">
        <f>L125-'Agreg AMB'!D124</f>
        <v>0</v>
      </c>
      <c r="O125" s="12"/>
      <c r="P125" s="4">
        <v>43497</v>
      </c>
      <c r="Q125" s="11">
        <f>'Res Med Reg'!$L125</f>
        <v>155.68542432312006</v>
      </c>
      <c r="R125" s="11">
        <f>'Ind Med Reg'!$L125</f>
        <v>252.34151565171882</v>
      </c>
      <c r="S125" s="11">
        <f>'Ter Med Reg'!$L125</f>
        <v>48.267820149839999</v>
      </c>
      <c r="T125" s="11">
        <f>'Veh Med Reg'!$L125</f>
        <v>56.626798546080011</v>
      </c>
      <c r="U125" s="11">
        <f>'PetrL Med Reg'!$L125</f>
        <v>185.02209729204114</v>
      </c>
      <c r="V125" s="11">
        <f>'PetrQ Med Reg'!$L125</f>
        <v>14.31265022344</v>
      </c>
      <c r="W125" s="11">
        <f>'TermE Med Reg'!$L125</f>
        <v>214.49062935697145</v>
      </c>
      <c r="X125" s="11">
        <f>'Comp Med Reg'!$L125</f>
        <v>19.91905791336</v>
      </c>
      <c r="Y125" s="11">
        <f t="shared" si="5"/>
        <v>946.66599345657153</v>
      </c>
    </row>
    <row r="126" spans="2:25" x14ac:dyDescent="0.25">
      <c r="B126" s="4">
        <v>43525</v>
      </c>
      <c r="C126" s="11">
        <f>'Res Med Reg'!C126+'Ind Med Reg'!C126+'Ter Med Reg'!C126+'Veh Med Reg'!C126+'PetrL Med Reg'!C126+'TermE Med Reg'!C126+'PetrQ Med Reg'!C126+'Comp Med Reg'!C126</f>
        <v>237.83627771026937</v>
      </c>
      <c r="D126" s="11">
        <f>'Res Med Reg'!D126+'Ind Med Reg'!D126+'Ter Med Reg'!D126+'Veh Med Reg'!D126+'PetrL Med Reg'!D126+'TermE Med Reg'!D126+'PetrQ Med Reg'!D126+'Comp Med Reg'!D126</f>
        <v>347.01065258390645</v>
      </c>
      <c r="E126" s="11">
        <f>'Res Med Reg'!E126+'Ind Med Reg'!E126+'Ter Med Reg'!E126+'Veh Med Reg'!E126+'PetrL Med Reg'!E126+'TermE Med Reg'!E126+'PetrQ Med Reg'!E126+'Comp Med Reg'!E126</f>
        <v>5.725905434412903</v>
      </c>
      <c r="F126" s="11">
        <f>'Res Med Reg'!F126+'Ind Med Reg'!F126+'Ter Med Reg'!F126+'Veh Med Reg'!F126+'PetrL Med Reg'!F126+'TermE Med Reg'!F126+'PetrQ Med Reg'!F126+'Comp Med Reg'!F126</f>
        <v>29.414572624759352</v>
      </c>
      <c r="G126" s="11">
        <f>'Res Med Reg'!G126+'Ind Med Reg'!G126+'Ter Med Reg'!G126+'Veh Med Reg'!G126+'PetrL Med Reg'!G126+'TermE Med Reg'!G126+'PetrQ Med Reg'!G126+'Comp Med Reg'!G126</f>
        <v>111.55462287736772</v>
      </c>
      <c r="H126" s="11">
        <f>'Res Med Reg'!H126+'Ind Med Reg'!H126+'Ter Med Reg'!H126+'Veh Med Reg'!H126+'PetrL Med Reg'!H126+'TermE Med Reg'!H126+'PetrQ Med Reg'!H126+'Comp Med Reg'!H126</f>
        <v>21.603962235296777</v>
      </c>
      <c r="I126" s="11">
        <f>'Res Med Reg'!I126+'Ind Med Reg'!I126+'Ter Med Reg'!I126+'Veh Med Reg'!I126+'PetrL Med Reg'!I126+'TermE Med Reg'!I126+'PetrQ Med Reg'!I126+'Comp Med Reg'!I126</f>
        <v>49.38810505161613</v>
      </c>
      <c r="J126" s="11">
        <f>'Res Med Reg'!J126+'Ind Med Reg'!J126+'Ter Med Reg'!J126+'Veh Med Reg'!J126+'PetrL Med Reg'!J126+'TermE Med Reg'!J126+'PetrQ Med Reg'!J126+'Comp Med Reg'!J126</f>
        <v>74.456294388396785</v>
      </c>
      <c r="K126" s="11">
        <f>'Res Med Reg'!K126+'Ind Med Reg'!K126+'Ter Med Reg'!K126+'Veh Med Reg'!K126+'PetrL Med Reg'!K126+'TermE Med Reg'!K126+'PetrQ Med Reg'!K126+'Comp Med Reg'!K126</f>
        <v>15.102596956397102</v>
      </c>
      <c r="L126" s="12">
        <f t="shared" si="3"/>
        <v>892.09298986242243</v>
      </c>
      <c r="M126" s="12">
        <f t="shared" si="4"/>
        <v>0</v>
      </c>
      <c r="N126" s="12">
        <f>L126-'Agreg AMB'!D125</f>
        <v>0</v>
      </c>
      <c r="O126" s="12"/>
      <c r="P126" s="4">
        <v>43525</v>
      </c>
      <c r="Q126" s="11">
        <f>'Res Med Reg'!$L126</f>
        <v>153.89740142472584</v>
      </c>
      <c r="R126" s="11">
        <f>'Ind Med Reg'!$L126</f>
        <v>259.82931023236682</v>
      </c>
      <c r="S126" s="11">
        <f>'Ter Med Reg'!$L126</f>
        <v>45.504046727499997</v>
      </c>
      <c r="T126" s="11">
        <f>'Veh Med Reg'!$L126</f>
        <v>56.76521388173547</v>
      </c>
      <c r="U126" s="11">
        <f>'PetrL Med Reg'!$L126</f>
        <v>178.59682935005577</v>
      </c>
      <c r="V126" s="11">
        <f>'PetrQ Med Reg'!$L126</f>
        <v>13.155317329699997</v>
      </c>
      <c r="W126" s="11">
        <f>'TermE Med Reg'!$L126</f>
        <v>164.70303056129674</v>
      </c>
      <c r="X126" s="11">
        <f>'Comp Med Reg'!$L126</f>
        <v>19.641840355041932</v>
      </c>
      <c r="Y126" s="11">
        <f t="shared" si="5"/>
        <v>892.09298986242254</v>
      </c>
    </row>
    <row r="127" spans="2:25" x14ac:dyDescent="0.25">
      <c r="B127" s="4">
        <v>43556</v>
      </c>
      <c r="C127" s="11">
        <f>'Res Med Reg'!C127+'Ind Med Reg'!C127+'Ter Med Reg'!C127+'Veh Med Reg'!C127+'PetrL Med Reg'!C127+'TermE Med Reg'!C127+'PetrQ Med Reg'!C127+'Comp Med Reg'!C127</f>
        <v>231.38071872520666</v>
      </c>
      <c r="D127" s="11">
        <f>'Res Med Reg'!D127+'Ind Med Reg'!D127+'Ter Med Reg'!D127+'Veh Med Reg'!D127+'PetrL Med Reg'!D127+'TermE Med Reg'!D127+'PetrQ Med Reg'!D127+'Comp Med Reg'!D127</f>
        <v>328.60343681022664</v>
      </c>
      <c r="E127" s="11">
        <f>'Res Med Reg'!E127+'Ind Med Reg'!E127+'Ter Med Reg'!E127+'Veh Med Reg'!E127+'PetrL Med Reg'!E127+'TermE Med Reg'!E127+'PetrQ Med Reg'!E127+'Comp Med Reg'!E127</f>
        <v>6.2094494616000002</v>
      </c>
      <c r="F127" s="11">
        <f>'Res Med Reg'!F127+'Ind Med Reg'!F127+'Ter Med Reg'!F127+'Veh Med Reg'!F127+'PetrL Med Reg'!F127+'TermE Med Reg'!F127+'PetrQ Med Reg'!F127+'Comp Med Reg'!F127</f>
        <v>29.435291047404792</v>
      </c>
      <c r="G127" s="11">
        <f>'Res Med Reg'!G127+'Ind Med Reg'!G127+'Ter Med Reg'!G127+'Veh Med Reg'!G127+'PetrL Med Reg'!G127+'TermE Med Reg'!G127+'PetrQ Med Reg'!G127+'Comp Med Reg'!G127</f>
        <v>124.43512083109067</v>
      </c>
      <c r="H127" s="11">
        <f>'Res Med Reg'!H127+'Ind Med Reg'!H127+'Ter Med Reg'!H127+'Veh Med Reg'!H127+'PetrL Med Reg'!H127+'TermE Med Reg'!H127+'PetrQ Med Reg'!H127+'Comp Med Reg'!H127</f>
        <v>25.054817599186663</v>
      </c>
      <c r="I127" s="11">
        <f>'Res Med Reg'!I127+'Ind Med Reg'!I127+'Ter Med Reg'!I127+'Veh Med Reg'!I127+'PetrL Med Reg'!I127+'TermE Med Reg'!I127+'PetrQ Med Reg'!I127+'Comp Med Reg'!I127</f>
        <v>48.536003967266666</v>
      </c>
      <c r="J127" s="11">
        <f>'Res Med Reg'!J127+'Ind Med Reg'!J127+'Ter Med Reg'!J127+'Veh Med Reg'!J127+'PetrL Med Reg'!J127+'TermE Med Reg'!J127+'PetrQ Med Reg'!J127+'Comp Med Reg'!J127</f>
        <v>67.343863609159996</v>
      </c>
      <c r="K127" s="11">
        <f>'Res Med Reg'!K127+'Ind Med Reg'!K127+'Ter Med Reg'!K127+'Veh Med Reg'!K127+'PetrL Med Reg'!K127+'TermE Med Reg'!K127+'PetrQ Med Reg'!K127+'Comp Med Reg'!K127</f>
        <v>15.285532788204534</v>
      </c>
      <c r="L127" s="12">
        <f t="shared" si="3"/>
        <v>876.28423483934671</v>
      </c>
      <c r="M127" s="12">
        <f t="shared" si="4"/>
        <v>0</v>
      </c>
      <c r="N127" s="12">
        <f>L127-'Agreg AMB'!D126</f>
        <v>0</v>
      </c>
      <c r="O127" s="12"/>
      <c r="P127" s="4">
        <v>43556</v>
      </c>
      <c r="Q127" s="11">
        <f>'Res Med Reg'!$L127</f>
        <v>159.76273575057331</v>
      </c>
      <c r="R127" s="11">
        <f>'Ind Med Reg'!$L127</f>
        <v>258.71292563278143</v>
      </c>
      <c r="S127" s="11">
        <f>'Ter Med Reg'!$L127</f>
        <v>50.684272910133338</v>
      </c>
      <c r="T127" s="11">
        <f>'Veh Med Reg'!$L127</f>
        <v>54.118774685120002</v>
      </c>
      <c r="U127" s="11">
        <f>'PetrL Med Reg'!$L127</f>
        <v>173.9837953409785</v>
      </c>
      <c r="V127" s="11">
        <f>'PetrQ Med Reg'!$L127</f>
        <v>11.135820725493334</v>
      </c>
      <c r="W127" s="11">
        <f>'TermE Med Reg'!$L127</f>
        <v>146.95675023426665</v>
      </c>
      <c r="X127" s="11">
        <f>'Comp Med Reg'!$L127</f>
        <v>20.929159560000002</v>
      </c>
      <c r="Y127" s="11">
        <f t="shared" si="5"/>
        <v>876.28423483934671</v>
      </c>
    </row>
    <row r="128" spans="2:25" x14ac:dyDescent="0.25">
      <c r="B128" s="4">
        <v>43586</v>
      </c>
      <c r="C128" s="11">
        <f>'Res Med Reg'!C128+'Ind Med Reg'!C128+'Ter Med Reg'!C128+'Veh Med Reg'!C128+'PetrL Med Reg'!C128+'TermE Med Reg'!C128+'PetrQ Med Reg'!C128+'Comp Med Reg'!C128</f>
        <v>256.9221335730071</v>
      </c>
      <c r="D128" s="11">
        <f>'Res Med Reg'!D128+'Ind Med Reg'!D128+'Ter Med Reg'!D128+'Veh Med Reg'!D128+'PetrL Med Reg'!D128+'TermE Med Reg'!D128+'PetrQ Med Reg'!D128+'Comp Med Reg'!D128</f>
        <v>304.93790160398845</v>
      </c>
      <c r="E128" s="11">
        <f>'Res Med Reg'!E128+'Ind Med Reg'!E128+'Ter Med Reg'!E128+'Veh Med Reg'!E128+'PetrL Med Reg'!E128+'TermE Med Reg'!E128+'PetrQ Med Reg'!E128+'Comp Med Reg'!E128</f>
        <v>6.0423703394232273</v>
      </c>
      <c r="F128" s="11">
        <f>'Res Med Reg'!F128+'Ind Med Reg'!F128+'Ter Med Reg'!F128+'Veh Med Reg'!F128+'PetrL Med Reg'!F128+'TermE Med Reg'!F128+'PetrQ Med Reg'!F128+'Comp Med Reg'!F128</f>
        <v>29.4284224552224</v>
      </c>
      <c r="G128" s="11">
        <f>'Res Med Reg'!G128+'Ind Med Reg'!G128+'Ter Med Reg'!G128+'Veh Med Reg'!G128+'PetrL Med Reg'!G128+'TermE Med Reg'!G128+'PetrQ Med Reg'!G128+'Comp Med Reg'!G128</f>
        <v>132.433108851372</v>
      </c>
      <c r="H128" s="11">
        <f>'Res Med Reg'!H128+'Ind Med Reg'!H128+'Ter Med Reg'!H128+'Veh Med Reg'!H128+'PetrL Med Reg'!H128+'TermE Med Reg'!H128+'PetrQ Med Reg'!H128+'Comp Med Reg'!H128</f>
        <v>24.943154015076132</v>
      </c>
      <c r="I128" s="11">
        <f>'Res Med Reg'!I128+'Ind Med Reg'!I128+'Ter Med Reg'!I128+'Veh Med Reg'!I128+'PetrL Med Reg'!I128+'TermE Med Reg'!I128+'PetrQ Med Reg'!I128+'Comp Med Reg'!I128</f>
        <v>49.35300647521742</v>
      </c>
      <c r="J128" s="11">
        <f>'Res Med Reg'!J128+'Ind Med Reg'!J128+'Ter Med Reg'!J128+'Veh Med Reg'!J128+'PetrL Med Reg'!J128+'TermE Med Reg'!J128+'PetrQ Med Reg'!J128+'Comp Med Reg'!J128</f>
        <v>65.364169722955481</v>
      </c>
      <c r="K128" s="11">
        <f>'Res Med Reg'!K128+'Ind Med Reg'!K128+'Ter Med Reg'!K128+'Veh Med Reg'!K128+'PetrL Med Reg'!K128+'TermE Med Reg'!K128+'PetrQ Med Reg'!K128+'Comp Med Reg'!K128</f>
        <v>15.167467961997858</v>
      </c>
      <c r="L128" s="12">
        <f t="shared" si="3"/>
        <v>884.59173499826011</v>
      </c>
      <c r="M128" s="12">
        <f t="shared" si="4"/>
        <v>0</v>
      </c>
      <c r="N128" s="12">
        <f>L128-'Agreg AMB'!D127</f>
        <v>0</v>
      </c>
      <c r="O128" s="12"/>
      <c r="P128" s="4">
        <v>43586</v>
      </c>
      <c r="Q128" s="11">
        <f>'Res Med Reg'!$L128</f>
        <v>158.16249154168776</v>
      </c>
      <c r="R128" s="11">
        <f>'Ind Med Reg'!$L128</f>
        <v>256.75760655454212</v>
      </c>
      <c r="S128" s="11">
        <f>'Ter Med Reg'!$L128</f>
        <v>49.412678696550962</v>
      </c>
      <c r="T128" s="11">
        <f>'Veh Med Reg'!$L128</f>
        <v>54.512811196496784</v>
      </c>
      <c r="U128" s="11">
        <f>'PetrL Med Reg'!$L128</f>
        <v>202.88205626868819</v>
      </c>
      <c r="V128" s="11">
        <f>'PetrQ Med Reg'!$L128</f>
        <v>12.225282012272258</v>
      </c>
      <c r="W128" s="11">
        <f>'TermE Med Reg'!$L128</f>
        <v>129.4109978374226</v>
      </c>
      <c r="X128" s="11">
        <f>'Comp Med Reg'!$L128</f>
        <v>21.227810890599358</v>
      </c>
      <c r="Y128" s="11">
        <f t="shared" si="5"/>
        <v>884.59173499826011</v>
      </c>
    </row>
    <row r="129" spans="2:25" x14ac:dyDescent="0.25">
      <c r="B129" s="4">
        <v>43617</v>
      </c>
      <c r="C129" s="11">
        <f>'Res Med Reg'!C129+'Ind Med Reg'!C129+'Ter Med Reg'!C129+'Veh Med Reg'!C129+'PetrL Med Reg'!C129+'TermE Med Reg'!C129+'PetrQ Med Reg'!C129+'Comp Med Reg'!C129</f>
        <v>263.07307763104001</v>
      </c>
      <c r="D129" s="11">
        <f>'Res Med Reg'!D129+'Ind Med Reg'!D129+'Ter Med Reg'!D129+'Veh Med Reg'!D129+'PetrL Med Reg'!D129+'TermE Med Reg'!D129+'PetrQ Med Reg'!D129+'Comp Med Reg'!D129</f>
        <v>330.57545205845332</v>
      </c>
      <c r="E129" s="11">
        <f>'Res Med Reg'!E129+'Ind Med Reg'!E129+'Ter Med Reg'!E129+'Veh Med Reg'!E129+'PetrL Med Reg'!E129+'TermE Med Reg'!E129+'PetrQ Med Reg'!E129+'Comp Med Reg'!E129</f>
        <v>5.9391811987200009</v>
      </c>
      <c r="F129" s="11">
        <f>'Res Med Reg'!F129+'Ind Med Reg'!F129+'Ter Med Reg'!F129+'Veh Med Reg'!F129+'PetrL Med Reg'!F129+'TermE Med Reg'!F129+'PetrQ Med Reg'!F129+'Comp Med Reg'!F129</f>
        <v>29.759684107289605</v>
      </c>
      <c r="G129" s="11">
        <f>'Res Med Reg'!G129+'Ind Med Reg'!G129+'Ter Med Reg'!G129+'Veh Med Reg'!G129+'PetrL Med Reg'!G129+'TermE Med Reg'!G129+'PetrQ Med Reg'!G129+'Comp Med Reg'!G129</f>
        <v>129.49392456652799</v>
      </c>
      <c r="H129" s="11">
        <f>'Res Med Reg'!H129+'Ind Med Reg'!H129+'Ter Med Reg'!H129+'Veh Med Reg'!H129+'PetrL Med Reg'!H129+'TermE Med Reg'!H129+'PetrQ Med Reg'!H129+'Comp Med Reg'!H129</f>
        <v>22.236969070720001</v>
      </c>
      <c r="I129" s="11">
        <f>'Res Med Reg'!I129+'Ind Med Reg'!I129+'Ter Med Reg'!I129+'Veh Med Reg'!I129+'PetrL Med Reg'!I129+'TermE Med Reg'!I129+'PetrQ Med Reg'!I129+'Comp Med Reg'!I129</f>
        <v>49.870262046079993</v>
      </c>
      <c r="J129" s="11">
        <f>'Res Med Reg'!J129+'Ind Med Reg'!J129+'Ter Med Reg'!J129+'Veh Med Reg'!J129+'PetrL Med Reg'!J129+'TermE Med Reg'!J129+'PetrQ Med Reg'!J129+'Comp Med Reg'!J129</f>
        <v>64.385615976746678</v>
      </c>
      <c r="K129" s="11">
        <f>'Res Med Reg'!K129+'Ind Med Reg'!K129+'Ter Med Reg'!K129+'Veh Med Reg'!K129+'PetrL Med Reg'!K129+'TermE Med Reg'!K129+'PetrQ Med Reg'!K129+'Comp Med Reg'!K129</f>
        <v>15.542126036262403</v>
      </c>
      <c r="L129" s="12">
        <f t="shared" si="3"/>
        <v>910.87629269183992</v>
      </c>
      <c r="M129" s="12">
        <f t="shared" si="4"/>
        <v>0</v>
      </c>
      <c r="N129" s="12">
        <f>L129-'Agreg AMB'!D128</f>
        <v>0</v>
      </c>
      <c r="O129" s="12"/>
      <c r="P129" s="4">
        <v>43617</v>
      </c>
      <c r="Q129" s="11">
        <f>'Res Med Reg'!$L129</f>
        <v>162.87956825600006</v>
      </c>
      <c r="R129" s="11">
        <f>'Ind Med Reg'!$L129</f>
        <v>256.66187387368308</v>
      </c>
      <c r="S129" s="11">
        <f>'Ter Med Reg'!$L129</f>
        <v>54.134173735040001</v>
      </c>
      <c r="T129" s="11">
        <f>'Veh Med Reg'!$L129</f>
        <v>50.788183557119986</v>
      </c>
      <c r="U129" s="11">
        <f>'PetrL Med Reg'!$L129</f>
        <v>216.29437215895689</v>
      </c>
      <c r="V129" s="11">
        <f>'PetrQ Med Reg'!$L129</f>
        <v>11.353764960640001</v>
      </c>
      <c r="W129" s="11">
        <f>'TermE Med Reg'!$L129</f>
        <v>137.89645092479998</v>
      </c>
      <c r="X129" s="11">
        <f>'Comp Med Reg'!$L129</f>
        <v>20.867905225600001</v>
      </c>
      <c r="Y129" s="11">
        <f t="shared" si="5"/>
        <v>910.87629269183992</v>
      </c>
    </row>
    <row r="130" spans="2:25" x14ac:dyDescent="0.25">
      <c r="B130" s="4">
        <v>43647</v>
      </c>
      <c r="C130" s="11">
        <f>'Res Med Reg'!C130+'Ind Med Reg'!C130+'Ter Med Reg'!C130+'Veh Med Reg'!C130+'PetrL Med Reg'!C130+'TermE Med Reg'!C130+'PetrQ Med Reg'!C130+'Comp Med Reg'!C130</f>
        <v>245.20172478054323</v>
      </c>
      <c r="D130" s="11">
        <f>'Res Med Reg'!D130+'Ind Med Reg'!D130+'Ter Med Reg'!D130+'Veh Med Reg'!D130+'PetrL Med Reg'!D130+'TermE Med Reg'!D130+'PetrQ Med Reg'!D130+'Comp Med Reg'!D130</f>
        <v>331.0651741088858</v>
      </c>
      <c r="E130" s="11">
        <f>'Res Med Reg'!E130+'Ind Med Reg'!E130+'Ter Med Reg'!E130+'Veh Med Reg'!E130+'PetrL Med Reg'!E130+'TermE Med Reg'!E130+'PetrQ Med Reg'!E130+'Comp Med Reg'!E130</f>
        <v>5.3196065473593546</v>
      </c>
      <c r="F130" s="11">
        <f>'Res Med Reg'!F130+'Ind Med Reg'!F130+'Ter Med Reg'!F130+'Veh Med Reg'!F130+'PetrL Med Reg'!F130+'TermE Med Reg'!F130+'PetrQ Med Reg'!F130+'Comp Med Reg'!F130</f>
        <v>28.918756775286351</v>
      </c>
      <c r="G130" s="11">
        <f>'Res Med Reg'!G130+'Ind Med Reg'!G130+'Ter Med Reg'!G130+'Veh Med Reg'!G130+'PetrL Med Reg'!G130+'TermE Med Reg'!G130+'PetrQ Med Reg'!G130+'Comp Med Reg'!G130</f>
        <v>114.40354064546982</v>
      </c>
      <c r="H130" s="11">
        <f>'Res Med Reg'!H130+'Ind Med Reg'!H130+'Ter Med Reg'!H130+'Veh Med Reg'!H130+'PetrL Med Reg'!H130+'TermE Med Reg'!H130+'PetrQ Med Reg'!H130+'Comp Med Reg'!H130</f>
        <v>20.004414138661286</v>
      </c>
      <c r="I130" s="11">
        <f>'Res Med Reg'!I130+'Ind Med Reg'!I130+'Ter Med Reg'!I130+'Veh Med Reg'!I130+'PetrL Med Reg'!I130+'TermE Med Reg'!I130+'PetrQ Med Reg'!I130+'Comp Med Reg'!I130</f>
        <v>48.936655856153557</v>
      </c>
      <c r="J130" s="11">
        <f>'Res Med Reg'!J130+'Ind Med Reg'!J130+'Ter Med Reg'!J130+'Veh Med Reg'!J130+'PetrL Med Reg'!J130+'TermE Med Reg'!J130+'PetrQ Med Reg'!J130+'Comp Med Reg'!J130</f>
        <v>67.953245667876772</v>
      </c>
      <c r="K130" s="11">
        <f>'Res Med Reg'!K130+'Ind Med Reg'!K130+'Ter Med Reg'!K130+'Veh Med Reg'!K130+'PetrL Med Reg'!K130+'TermE Med Reg'!K130+'PetrQ Med Reg'!K130+'Comp Med Reg'!K130</f>
        <v>14.955365450325781</v>
      </c>
      <c r="L130" s="12">
        <f t="shared" si="3"/>
        <v>876.75848397056211</v>
      </c>
      <c r="M130" s="12">
        <f t="shared" si="4"/>
        <v>0</v>
      </c>
      <c r="N130" s="12">
        <f>L130-'Agreg AMB'!D129</f>
        <v>0</v>
      </c>
      <c r="O130" s="12"/>
      <c r="P130" s="4">
        <v>43647</v>
      </c>
      <c r="Q130" s="11">
        <f>'Res Med Reg'!$L130</f>
        <v>154.26461592609741</v>
      </c>
      <c r="R130" s="11">
        <f>'Ind Med Reg'!$L130</f>
        <v>247.02246208515464</v>
      </c>
      <c r="S130" s="11">
        <f>'Ter Med Reg'!$L130</f>
        <v>48.349448759699357</v>
      </c>
      <c r="T130" s="11">
        <f>'Veh Med Reg'!$L130</f>
        <v>52.615985038478051</v>
      </c>
      <c r="U130" s="11">
        <f>'PetrL Med Reg'!$L130</f>
        <v>205.69110354626278</v>
      </c>
      <c r="V130" s="11">
        <f>'PetrQ Med Reg'!$L130</f>
        <v>12.08700335063871</v>
      </c>
      <c r="W130" s="11">
        <f>'TermE Med Reg'!$L130</f>
        <v>137.7969055283871</v>
      </c>
      <c r="X130" s="11">
        <f>'Comp Med Reg'!$L130</f>
        <v>18.930959735843867</v>
      </c>
      <c r="Y130" s="11">
        <f t="shared" si="5"/>
        <v>876.758483970562</v>
      </c>
    </row>
    <row r="131" spans="2:25" x14ac:dyDescent="0.25">
      <c r="B131" s="4">
        <v>43678</v>
      </c>
      <c r="C131" s="11">
        <f>'Res Med Reg'!C131+'Ind Med Reg'!C131+'Ter Med Reg'!C131+'Veh Med Reg'!C131+'PetrL Med Reg'!C131+'TermE Med Reg'!C131+'PetrQ Med Reg'!C131+'Comp Med Reg'!C131</f>
        <v>266.46326621170971</v>
      </c>
      <c r="D131" s="11">
        <f>'Res Med Reg'!D131+'Ind Med Reg'!D131+'Ter Med Reg'!D131+'Veh Med Reg'!D131+'PetrL Med Reg'!D131+'TermE Med Reg'!D131+'PetrQ Med Reg'!D131+'Comp Med Reg'!D131</f>
        <v>373.15996792052903</v>
      </c>
      <c r="E131" s="11">
        <f>'Res Med Reg'!E131+'Ind Med Reg'!E131+'Ter Med Reg'!E131+'Veh Med Reg'!E131+'PetrL Med Reg'!E131+'TermE Med Reg'!E131+'PetrQ Med Reg'!E131+'Comp Med Reg'!E131</f>
        <v>5.5073196779548379</v>
      </c>
      <c r="F131" s="11">
        <f>'Res Med Reg'!F131+'Ind Med Reg'!F131+'Ter Med Reg'!F131+'Veh Med Reg'!F131+'PetrL Med Reg'!F131+'TermE Med Reg'!F131+'PetrQ Med Reg'!F131+'Comp Med Reg'!F131</f>
        <v>29.671068439622452</v>
      </c>
      <c r="G131" s="11">
        <f>'Res Med Reg'!G131+'Ind Med Reg'!G131+'Ter Med Reg'!G131+'Veh Med Reg'!G131+'PetrL Med Reg'!G131+'TermE Med Reg'!G131+'PetrQ Med Reg'!G131+'Comp Med Reg'!G131</f>
        <v>125.60067470086709</v>
      </c>
      <c r="H131" s="11">
        <f>'Res Med Reg'!H131+'Ind Med Reg'!H131+'Ter Med Reg'!H131+'Veh Med Reg'!H131+'PetrL Med Reg'!H131+'TermE Med Reg'!H131+'PetrQ Med Reg'!H131+'Comp Med Reg'!H131</f>
        <v>26.8114633873871</v>
      </c>
      <c r="I131" s="11">
        <f>'Res Med Reg'!I131+'Ind Med Reg'!I131+'Ter Med Reg'!I131+'Veh Med Reg'!I131+'PetrL Med Reg'!I131+'TermE Med Reg'!I131+'PetrQ Med Reg'!I131+'Comp Med Reg'!I131</f>
        <v>50.130754549103223</v>
      </c>
      <c r="J131" s="11">
        <f>'Res Med Reg'!J131+'Ind Med Reg'!J131+'Ter Med Reg'!J131+'Veh Med Reg'!J131+'PetrL Med Reg'!J131+'TermE Med Reg'!J131+'PetrQ Med Reg'!J131+'Comp Med Reg'!J131</f>
        <v>70.931680034122579</v>
      </c>
      <c r="K131" s="11">
        <f>'Res Med Reg'!K131+'Ind Med Reg'!K131+'Ter Med Reg'!K131+'Veh Med Reg'!K131+'PetrL Med Reg'!K131+'TermE Med Reg'!K131+'PetrQ Med Reg'!K131+'Comp Med Reg'!K131</f>
        <v>15.997035624613678</v>
      </c>
      <c r="L131" s="12">
        <f t="shared" si="3"/>
        <v>964.27323054590966</v>
      </c>
      <c r="M131" s="12">
        <f t="shared" si="4"/>
        <v>0</v>
      </c>
      <c r="N131" s="12">
        <f>L131-'Agreg AMB'!D130</f>
        <v>0</v>
      </c>
      <c r="O131" s="12"/>
      <c r="P131" s="4">
        <v>43678</v>
      </c>
      <c r="Q131" s="11">
        <f>'Res Med Reg'!$L131</f>
        <v>163.33106178987103</v>
      </c>
      <c r="R131" s="11">
        <f>'Ind Med Reg'!$L131</f>
        <v>268.44670208458933</v>
      </c>
      <c r="S131" s="11">
        <f>'Ter Med Reg'!$L131</f>
        <v>49.869121020006453</v>
      </c>
      <c r="T131" s="11">
        <f>'Veh Med Reg'!$L131</f>
        <v>55.90109038751612</v>
      </c>
      <c r="U131" s="11">
        <f>'PetrL Med Reg'!$L131</f>
        <v>210.25337659488156</v>
      </c>
      <c r="V131" s="11">
        <f>'PetrQ Med Reg'!$L131</f>
        <v>10.685506990199999</v>
      </c>
      <c r="W131" s="11">
        <f>'TermE Med Reg'!$L131</f>
        <v>186.87684109806449</v>
      </c>
      <c r="X131" s="11">
        <f>'Comp Med Reg'!$L131</f>
        <v>18.909530580780643</v>
      </c>
      <c r="Y131" s="11">
        <f t="shared" si="5"/>
        <v>964.27323054590943</v>
      </c>
    </row>
    <row r="132" spans="2:25" x14ac:dyDescent="0.25">
      <c r="B132" s="4">
        <v>43709</v>
      </c>
      <c r="C132" s="11">
        <f>'Res Med Reg'!C132+'Ind Med Reg'!C132+'Ter Med Reg'!C132+'Veh Med Reg'!C132+'PetrL Med Reg'!C132+'TermE Med Reg'!C132+'PetrQ Med Reg'!C132+'Comp Med Reg'!C132</f>
        <v>266.75007993309333</v>
      </c>
      <c r="D132" s="11">
        <f>'Res Med Reg'!D132+'Ind Med Reg'!D132+'Ter Med Reg'!D132+'Veh Med Reg'!D132+'PetrL Med Reg'!D132+'TermE Med Reg'!D132+'PetrQ Med Reg'!D132+'Comp Med Reg'!D132</f>
        <v>371.53353620787334</v>
      </c>
      <c r="E132" s="11">
        <f>'Res Med Reg'!E132+'Ind Med Reg'!E132+'Ter Med Reg'!E132+'Veh Med Reg'!E132+'PetrL Med Reg'!E132+'TermE Med Reg'!E132+'PetrQ Med Reg'!E132+'Comp Med Reg'!E132</f>
        <v>5.7615559451399987</v>
      </c>
      <c r="F132" s="11">
        <f>'Res Med Reg'!F132+'Ind Med Reg'!F132+'Ter Med Reg'!F132+'Veh Med Reg'!F132+'PetrL Med Reg'!F132+'TermE Med Reg'!F132+'PetrQ Med Reg'!F132+'Comp Med Reg'!F132</f>
        <v>29.478314780100003</v>
      </c>
      <c r="G132" s="11">
        <f>'Res Med Reg'!G132+'Ind Med Reg'!G132+'Ter Med Reg'!G132+'Veh Med Reg'!G132+'PetrL Med Reg'!G132+'TermE Med Reg'!G132+'PetrQ Med Reg'!G132+'Comp Med Reg'!G132</f>
        <v>121.64410836748002</v>
      </c>
      <c r="H132" s="11">
        <f>'Res Med Reg'!H132+'Ind Med Reg'!H132+'Ter Med Reg'!H132+'Veh Med Reg'!H132+'PetrL Med Reg'!H132+'TermE Med Reg'!H132+'PetrQ Med Reg'!H132+'Comp Med Reg'!H132</f>
        <v>28.02092371354</v>
      </c>
      <c r="I132" s="11">
        <f>'Res Med Reg'!I132+'Ind Med Reg'!I132+'Ter Med Reg'!I132+'Veh Med Reg'!I132+'PetrL Med Reg'!I132+'TermE Med Reg'!I132+'PetrQ Med Reg'!I132+'Comp Med Reg'!I132</f>
        <v>51.819583637880008</v>
      </c>
      <c r="J132" s="11">
        <f>'Res Med Reg'!J132+'Ind Med Reg'!J132+'Ter Med Reg'!J132+'Veh Med Reg'!J132+'PetrL Med Reg'!J132+'TermE Med Reg'!J132+'PetrQ Med Reg'!J132+'Comp Med Reg'!J132</f>
        <v>70.499382243206654</v>
      </c>
      <c r="K132" s="11">
        <f>'Res Med Reg'!K132+'Ind Med Reg'!K132+'Ter Med Reg'!K132+'Veh Med Reg'!K132+'PetrL Med Reg'!K132+'TermE Med Reg'!K132+'PetrQ Med Reg'!K132+'Comp Med Reg'!K132</f>
        <v>16.357893711079999</v>
      </c>
      <c r="L132" s="12">
        <f t="shared" si="3"/>
        <v>961.86537853939342</v>
      </c>
      <c r="M132" s="12">
        <f t="shared" si="4"/>
        <v>0</v>
      </c>
      <c r="N132" s="12">
        <f>L132-'Agreg AMB'!D131</f>
        <v>0</v>
      </c>
      <c r="O132" s="12"/>
      <c r="P132" s="4">
        <v>43709</v>
      </c>
      <c r="Q132" s="11">
        <f>'Res Med Reg'!$L132</f>
        <v>166.51967107598</v>
      </c>
      <c r="R132" s="11">
        <f>'Ind Med Reg'!$L132</f>
        <v>271.94899037367782</v>
      </c>
      <c r="S132" s="11">
        <f>'Ter Med Reg'!$L132</f>
        <v>49.923893086699998</v>
      </c>
      <c r="T132" s="11">
        <f>'Veh Med Reg'!$L132</f>
        <v>56.320226114939999</v>
      </c>
      <c r="U132" s="11">
        <f>'PetrL Med Reg'!$L132</f>
        <v>206.50143410938213</v>
      </c>
      <c r="V132" s="11">
        <f>'PetrQ Med Reg'!$L132</f>
        <v>10.480359382939998</v>
      </c>
      <c r="W132" s="11">
        <f>'TermE Med Reg'!$L132</f>
        <v>182.80564790833336</v>
      </c>
      <c r="X132" s="11">
        <f>'Comp Med Reg'!$L132</f>
        <v>17.365156487439997</v>
      </c>
      <c r="Y132" s="11">
        <f t="shared" si="5"/>
        <v>961.86537853939342</v>
      </c>
    </row>
    <row r="133" spans="2:25" x14ac:dyDescent="0.25">
      <c r="B133" s="4">
        <v>43739</v>
      </c>
      <c r="C133" s="11">
        <f>'Res Med Reg'!C133+'Ind Med Reg'!C133+'Ter Med Reg'!C133+'Veh Med Reg'!C133+'PetrL Med Reg'!C133+'TermE Med Reg'!C133+'PetrQ Med Reg'!C133+'Comp Med Reg'!C133</f>
        <v>267.32761667668512</v>
      </c>
      <c r="D133" s="11">
        <f>'Res Med Reg'!D133+'Ind Med Reg'!D133+'Ter Med Reg'!D133+'Veh Med Reg'!D133+'PetrL Med Reg'!D133+'TermE Med Reg'!D133+'PetrQ Med Reg'!D133+'Comp Med Reg'!D133</f>
        <v>394.08478329181168</v>
      </c>
      <c r="E133" s="11">
        <f>'Res Med Reg'!E133+'Ind Med Reg'!E133+'Ter Med Reg'!E133+'Veh Med Reg'!E133+'PetrL Med Reg'!E133+'TermE Med Reg'!E133+'PetrQ Med Reg'!E133+'Comp Med Reg'!E133</f>
        <v>5.5899727699458079</v>
      </c>
      <c r="F133" s="11">
        <f>'Res Med Reg'!F133+'Ind Med Reg'!F133+'Ter Med Reg'!F133+'Veh Med Reg'!F133+'PetrL Med Reg'!F133+'TermE Med Reg'!F133+'PetrQ Med Reg'!F133+'Comp Med Reg'!F133</f>
        <v>30.967424088395568</v>
      </c>
      <c r="G133" s="11">
        <f>'Res Med Reg'!G133+'Ind Med Reg'!G133+'Ter Med Reg'!G133+'Veh Med Reg'!G133+'PetrL Med Reg'!G133+'TermE Med Reg'!G133+'PetrQ Med Reg'!G133+'Comp Med Reg'!G133</f>
        <v>124.05569755103048</v>
      </c>
      <c r="H133" s="11">
        <f>'Res Med Reg'!H133+'Ind Med Reg'!H133+'Ter Med Reg'!H133+'Veh Med Reg'!H133+'PetrL Med Reg'!H133+'TermE Med Reg'!H133+'PetrQ Med Reg'!H133+'Comp Med Reg'!H133</f>
        <v>16.654358155726456</v>
      </c>
      <c r="I133" s="11">
        <f>'Res Med Reg'!I133+'Ind Med Reg'!I133+'Ter Med Reg'!I133+'Veh Med Reg'!I133+'PetrL Med Reg'!I133+'TermE Med Reg'!I133+'PetrQ Med Reg'!I133+'Comp Med Reg'!I133</f>
        <v>52.985857626939364</v>
      </c>
      <c r="J133" s="11">
        <f>'Res Med Reg'!J133+'Ind Med Reg'!J133+'Ter Med Reg'!J133+'Veh Med Reg'!J133+'PetrL Med Reg'!J133+'TermE Med Reg'!J133+'PetrQ Med Reg'!J133+'Comp Med Reg'!J133</f>
        <v>70.647298161006461</v>
      </c>
      <c r="K133" s="11">
        <f>'Res Med Reg'!K133+'Ind Med Reg'!K133+'Ter Med Reg'!K133+'Veh Med Reg'!K133+'PetrL Med Reg'!K133+'TermE Med Reg'!K133+'PetrQ Med Reg'!K133+'Comp Med Reg'!K133</f>
        <v>16.100658576580184</v>
      </c>
      <c r="L133" s="12">
        <f t="shared" ref="L133:L196" si="6">SUM(C133:K133)</f>
        <v>978.41366689812105</v>
      </c>
      <c r="M133" s="12">
        <f t="shared" ref="M133:M196" si="7">L133-Y133</f>
        <v>0</v>
      </c>
      <c r="N133" s="12">
        <f>L133-'Agreg AMB'!D132</f>
        <v>0</v>
      </c>
      <c r="O133" s="12"/>
      <c r="P133" s="4">
        <v>43739</v>
      </c>
      <c r="Q133" s="11">
        <f>'Res Med Reg'!$L133</f>
        <v>162.72754129253161</v>
      </c>
      <c r="R133" s="11">
        <f>'Ind Med Reg'!$L133</f>
        <v>275.21396169486485</v>
      </c>
      <c r="S133" s="11">
        <f>'Ter Med Reg'!$L133</f>
        <v>51.0233089027071</v>
      </c>
      <c r="T133" s="11">
        <f>'Veh Med Reg'!$L133</f>
        <v>59.71874160051614</v>
      </c>
      <c r="U133" s="11">
        <f>'PetrL Med Reg'!$L133</f>
        <v>191.35186699802034</v>
      </c>
      <c r="V133" s="11">
        <f>'PetrQ Med Reg'!$L133</f>
        <v>16.898649902678713</v>
      </c>
      <c r="W133" s="11">
        <f>'TermE Med Reg'!$L133</f>
        <v>202.9588501319765</v>
      </c>
      <c r="X133" s="11">
        <f>'Comp Med Reg'!$L133</f>
        <v>18.520746374825809</v>
      </c>
      <c r="Y133" s="11">
        <f t="shared" ref="Y133:Y196" si="8">SUM(Q133:X133)</f>
        <v>978.41366689812105</v>
      </c>
    </row>
    <row r="134" spans="2:25" x14ac:dyDescent="0.25">
      <c r="B134" s="4">
        <v>43770</v>
      </c>
      <c r="C134" s="11">
        <f>'Res Med Reg'!C134+'Ind Med Reg'!C134+'Ter Med Reg'!C134+'Veh Med Reg'!C134+'PetrL Med Reg'!C134+'TermE Med Reg'!C134+'PetrQ Med Reg'!C134+'Comp Med Reg'!C134</f>
        <v>262.00351327084667</v>
      </c>
      <c r="D134" s="11">
        <f>'Res Med Reg'!D134+'Ind Med Reg'!D134+'Ter Med Reg'!D134+'Veh Med Reg'!D134+'PetrL Med Reg'!D134+'TermE Med Reg'!D134+'PetrQ Med Reg'!D134+'Comp Med Reg'!D134</f>
        <v>365.12179135251995</v>
      </c>
      <c r="E134" s="11">
        <f>'Res Med Reg'!E134+'Ind Med Reg'!E134+'Ter Med Reg'!E134+'Veh Med Reg'!E134+'PetrL Med Reg'!E134+'TermE Med Reg'!E134+'PetrQ Med Reg'!E134+'Comp Med Reg'!E134</f>
        <v>5.8319004471199998</v>
      </c>
      <c r="F134" s="11">
        <f>'Res Med Reg'!F134+'Ind Med Reg'!F134+'Ter Med Reg'!F134+'Veh Med Reg'!F134+'PetrL Med Reg'!F134+'TermE Med Reg'!F134+'PetrQ Med Reg'!F134+'Comp Med Reg'!F134</f>
        <v>31.601231617753335</v>
      </c>
      <c r="G134" s="11">
        <f>'Res Med Reg'!G134+'Ind Med Reg'!G134+'Ter Med Reg'!G134+'Veh Med Reg'!G134+'PetrL Med Reg'!G134+'TermE Med Reg'!G134+'PetrQ Med Reg'!G134+'Comp Med Reg'!G134</f>
        <v>105.87372580660575</v>
      </c>
      <c r="H134" s="11">
        <f>'Res Med Reg'!H134+'Ind Med Reg'!H134+'Ter Med Reg'!H134+'Veh Med Reg'!H134+'PetrL Med Reg'!H134+'TermE Med Reg'!H134+'PetrQ Med Reg'!H134+'Comp Med Reg'!H134</f>
        <v>16.491817414000003</v>
      </c>
      <c r="I134" s="11">
        <f>'Res Med Reg'!I134+'Ind Med Reg'!I134+'Ter Med Reg'!I134+'Veh Med Reg'!I134+'PetrL Med Reg'!I134+'TermE Med Reg'!I134+'PetrQ Med Reg'!I134+'Comp Med Reg'!I134</f>
        <v>53.835519217133331</v>
      </c>
      <c r="J134" s="11">
        <f>'Res Med Reg'!J134+'Ind Med Reg'!J134+'Ter Med Reg'!J134+'Veh Med Reg'!J134+'PetrL Med Reg'!J134+'TermE Med Reg'!J134+'PetrQ Med Reg'!J134+'Comp Med Reg'!J134</f>
        <v>77.088780812579998</v>
      </c>
      <c r="K134" s="11">
        <f>'Res Med Reg'!K134+'Ind Med Reg'!K134+'Ter Med Reg'!K134+'Veh Med Reg'!K134+'PetrL Med Reg'!K134+'TermE Med Reg'!K134+'PetrQ Med Reg'!K134+'Comp Med Reg'!K134</f>
        <v>16.426107875646668</v>
      </c>
      <c r="L134" s="12">
        <f t="shared" si="6"/>
        <v>934.27438781420585</v>
      </c>
      <c r="M134" s="12">
        <f t="shared" si="7"/>
        <v>0</v>
      </c>
      <c r="N134" s="12">
        <f>L134-'Agreg AMB'!D133</f>
        <v>0</v>
      </c>
      <c r="O134" s="12"/>
      <c r="P134" s="4">
        <v>43770</v>
      </c>
      <c r="Q134" s="11">
        <f>'Res Med Reg'!$L134</f>
        <v>170.00779691518667</v>
      </c>
      <c r="R134" s="11">
        <f>'Ind Med Reg'!$L134</f>
        <v>273.00768785877113</v>
      </c>
      <c r="S134" s="11">
        <f>'Ter Med Reg'!$L134</f>
        <v>52.95319069164001</v>
      </c>
      <c r="T134" s="11">
        <f>'Veh Med Reg'!$L134</f>
        <v>60.858805905159997</v>
      </c>
      <c r="U134" s="11">
        <f>'PetrL Med Reg'!$L134</f>
        <v>170.15356630650882</v>
      </c>
      <c r="V134" s="11">
        <f>'PetrQ Med Reg'!$L134</f>
        <v>16.874392968333336</v>
      </c>
      <c r="W134" s="11">
        <f>'TermE Med Reg'!$L134</f>
        <v>172.92149744229903</v>
      </c>
      <c r="X134" s="11">
        <f>'Comp Med Reg'!$L134</f>
        <v>17.49744972630667</v>
      </c>
      <c r="Y134" s="11">
        <f t="shared" si="8"/>
        <v>934.27438781420562</v>
      </c>
    </row>
    <row r="135" spans="2:25" x14ac:dyDescent="0.25">
      <c r="B135" s="4">
        <v>43800</v>
      </c>
      <c r="C135" s="11">
        <f>'Res Med Reg'!C135+'Ind Med Reg'!C135+'Ter Med Reg'!C135+'Veh Med Reg'!C135+'PetrL Med Reg'!C135+'TermE Med Reg'!C135+'PetrQ Med Reg'!C135+'Comp Med Reg'!C135</f>
        <v>257.59508381012193</v>
      </c>
      <c r="D135" s="11">
        <f>'Res Med Reg'!D135+'Ind Med Reg'!D135+'Ter Med Reg'!D135+'Veh Med Reg'!D135+'PetrL Med Reg'!D135+'TermE Med Reg'!D135+'PetrQ Med Reg'!D135+'Comp Med Reg'!D135</f>
        <v>375.72960201802067</v>
      </c>
      <c r="E135" s="11">
        <f>'Res Med Reg'!E135+'Ind Med Reg'!E135+'Ter Med Reg'!E135+'Veh Med Reg'!E135+'PetrL Med Reg'!E135+'TermE Med Reg'!E135+'PetrQ Med Reg'!E135+'Comp Med Reg'!E135</f>
        <v>5.898908085721291</v>
      </c>
      <c r="F135" s="11">
        <f>'Res Med Reg'!F135+'Ind Med Reg'!F135+'Ter Med Reg'!F135+'Veh Med Reg'!F135+'PetrL Med Reg'!F135+'TermE Med Reg'!F135+'PetrQ Med Reg'!F135+'Comp Med Reg'!F135</f>
        <v>31.151515361036651</v>
      </c>
      <c r="G135" s="11">
        <f>'Res Med Reg'!G135+'Ind Med Reg'!G135+'Ter Med Reg'!G135+'Veh Med Reg'!G135+'PetrL Med Reg'!G135+'TermE Med Reg'!G135+'PetrQ Med Reg'!G135+'Comp Med Reg'!G135</f>
        <v>156.84956632682184</v>
      </c>
      <c r="H135" s="11">
        <f>'Res Med Reg'!H135+'Ind Med Reg'!H135+'Ter Med Reg'!H135+'Veh Med Reg'!H135+'PetrL Med Reg'!H135+'TermE Med Reg'!H135+'PetrQ Med Reg'!H135+'Comp Med Reg'!H135</f>
        <v>17.821106527508388</v>
      </c>
      <c r="I135" s="11">
        <f>'Res Med Reg'!I135+'Ind Med Reg'!I135+'Ter Med Reg'!I135+'Veh Med Reg'!I135+'PetrL Med Reg'!I135+'TermE Med Reg'!I135+'PetrQ Med Reg'!I135+'Comp Med Reg'!I135</f>
        <v>53.251558733494207</v>
      </c>
      <c r="J135" s="11">
        <f>'Res Med Reg'!J135+'Ind Med Reg'!J135+'Ter Med Reg'!J135+'Veh Med Reg'!J135+'PetrL Med Reg'!J135+'TermE Med Reg'!J135+'PetrQ Med Reg'!J135+'Comp Med Reg'!J135</f>
        <v>72.848628533983216</v>
      </c>
      <c r="K135" s="11">
        <f>'Res Med Reg'!K135+'Ind Med Reg'!K135+'Ter Med Reg'!K135+'Veh Med Reg'!K135+'PetrL Med Reg'!K135+'TermE Med Reg'!K135+'PetrQ Med Reg'!K135+'Comp Med Reg'!K135</f>
        <v>16.916625646356263</v>
      </c>
      <c r="L135" s="12">
        <f t="shared" si="6"/>
        <v>988.06259504306433</v>
      </c>
      <c r="M135" s="12">
        <f t="shared" si="7"/>
        <v>0</v>
      </c>
      <c r="N135" s="12">
        <f>L135-'Agreg AMB'!D134</f>
        <v>0</v>
      </c>
      <c r="O135" s="12"/>
      <c r="P135" s="4">
        <v>43800</v>
      </c>
      <c r="Q135" s="11">
        <f>'Res Med Reg'!$L135</f>
        <v>161.50407593398066</v>
      </c>
      <c r="R135" s="11">
        <f>'Ind Med Reg'!$L135</f>
        <v>263.52845870503455</v>
      </c>
      <c r="S135" s="11">
        <f>'Ter Med Reg'!$L135</f>
        <v>49.113617100797413</v>
      </c>
      <c r="T135" s="11">
        <f>'Veh Med Reg'!$L135</f>
        <v>62.277070433694199</v>
      </c>
      <c r="U135" s="11">
        <f>'PetrL Med Reg'!$L135</f>
        <v>188.47765014979512</v>
      </c>
      <c r="V135" s="11">
        <f>'PetrQ Med Reg'!$L135</f>
        <v>16.096325362806454</v>
      </c>
      <c r="W135" s="11">
        <f>'TermE Med Reg'!$L135</f>
        <v>228.05263800194956</v>
      </c>
      <c r="X135" s="11">
        <f>'Comp Med Reg'!$L135</f>
        <v>19.012759355006455</v>
      </c>
      <c r="Y135" s="11">
        <f t="shared" si="8"/>
        <v>988.06259504306445</v>
      </c>
    </row>
    <row r="136" spans="2:25" x14ac:dyDescent="0.25">
      <c r="B136" s="4">
        <v>43831</v>
      </c>
      <c r="C136" s="11">
        <f>'Res Med Reg'!C136+'Ind Med Reg'!C136+'Ter Med Reg'!C136+'Veh Med Reg'!C136+'PetrL Med Reg'!C136+'TermE Med Reg'!C136+'PetrQ Med Reg'!C136+'Comp Med Reg'!C136</f>
        <v>261.51225366145161</v>
      </c>
      <c r="D136" s="11">
        <f>'Res Med Reg'!D136+'Ind Med Reg'!D136+'Ter Med Reg'!D136+'Veh Med Reg'!D136+'PetrL Med Reg'!D136+'TermE Med Reg'!D136+'PetrQ Med Reg'!D136+'Comp Med Reg'!D136</f>
        <v>382.20304689820966</v>
      </c>
      <c r="E136" s="11">
        <f>'Res Med Reg'!E136+'Ind Med Reg'!E136+'Ter Med Reg'!E136+'Veh Med Reg'!E136+'PetrL Med Reg'!E136+'TermE Med Reg'!E136+'PetrQ Med Reg'!E136+'Comp Med Reg'!E136</f>
        <v>5.0906948935806451</v>
      </c>
      <c r="F136" s="11">
        <f>'Res Med Reg'!F136+'Ind Med Reg'!F136+'Ter Med Reg'!F136+'Veh Med Reg'!F136+'PetrL Med Reg'!F136+'TermE Med Reg'!F136+'PetrQ Med Reg'!F136+'Comp Med Reg'!F136</f>
        <v>30.329614343860001</v>
      </c>
      <c r="G136" s="11">
        <f>'Res Med Reg'!G136+'Ind Med Reg'!G136+'Ter Med Reg'!G136+'Veh Med Reg'!G136+'PetrL Med Reg'!G136+'TermE Med Reg'!G136+'PetrQ Med Reg'!G136+'Comp Med Reg'!G136</f>
        <v>161.93060421484842</v>
      </c>
      <c r="H136" s="11">
        <f>'Res Med Reg'!H136+'Ind Med Reg'!H136+'Ter Med Reg'!H136+'Veh Med Reg'!H136+'PetrL Med Reg'!H136+'TermE Med Reg'!H136+'PetrQ Med Reg'!H136+'Comp Med Reg'!H136</f>
        <v>15.117819991225803</v>
      </c>
      <c r="I136" s="11">
        <f>'Res Med Reg'!I136+'Ind Med Reg'!I136+'Ter Med Reg'!I136+'Veh Med Reg'!I136+'PetrL Med Reg'!I136+'TermE Med Reg'!I136+'PetrQ Med Reg'!I136+'Comp Med Reg'!I136</f>
        <v>52.152555020354853</v>
      </c>
      <c r="J136" s="11">
        <f>'Res Med Reg'!J136+'Ind Med Reg'!J136+'Ter Med Reg'!J136+'Veh Med Reg'!J136+'PetrL Med Reg'!J136+'TermE Med Reg'!J136+'PetrQ Med Reg'!J136+'Comp Med Reg'!J136</f>
        <v>73.86267191385484</v>
      </c>
      <c r="K136" s="11">
        <f>'Res Med Reg'!K136+'Ind Med Reg'!K136+'Ter Med Reg'!K136+'Veh Med Reg'!K136+'PetrL Med Reg'!K136+'TermE Med Reg'!K136+'PetrQ Med Reg'!K136+'Comp Med Reg'!K136</f>
        <v>16.378912161001288</v>
      </c>
      <c r="L136" s="12">
        <f t="shared" si="6"/>
        <v>998.5781730983872</v>
      </c>
      <c r="M136" s="12">
        <f t="shared" si="7"/>
        <v>0</v>
      </c>
      <c r="N136" s="12">
        <f>L136-'Agreg AMB'!D135</f>
        <v>0</v>
      </c>
      <c r="O136" s="12"/>
      <c r="P136" s="4">
        <v>43831</v>
      </c>
      <c r="Q136" s="11">
        <f>'Res Med Reg'!$L136</f>
        <v>159.36360045185484</v>
      </c>
      <c r="R136" s="11">
        <f>'Ind Med Reg'!$L136</f>
        <v>261.85138569306514</v>
      </c>
      <c r="S136" s="11">
        <f>'Ter Med Reg'!$L136</f>
        <v>46.343533833677419</v>
      </c>
      <c r="T136" s="11">
        <f>'Veh Med Reg'!$L136</f>
        <v>58.96237295582258</v>
      </c>
      <c r="U136" s="11">
        <f>'PetrL Med Reg'!$L136</f>
        <v>197.83248333783808</v>
      </c>
      <c r="V136" s="11">
        <f>'PetrQ Med Reg'!$L136</f>
        <v>7.1751842005645159</v>
      </c>
      <c r="W136" s="11">
        <f>'TermE Med Reg'!$L136</f>
        <v>248.23735762580645</v>
      </c>
      <c r="X136" s="11">
        <f>'Comp Med Reg'!$L136</f>
        <v>18.812254999758064</v>
      </c>
      <c r="Y136" s="11">
        <f t="shared" si="8"/>
        <v>998.57817309838708</v>
      </c>
    </row>
    <row r="137" spans="2:25" x14ac:dyDescent="0.25">
      <c r="B137" s="4">
        <v>43862</v>
      </c>
      <c r="C137" s="11">
        <f>'Res Med Reg'!C137+'Ind Med Reg'!C137+'Ter Med Reg'!C137+'Veh Med Reg'!C137+'PetrL Med Reg'!C137+'TermE Med Reg'!C137+'PetrQ Med Reg'!C137+'Comp Med Reg'!C137</f>
        <v>275.1432541088634</v>
      </c>
      <c r="D137" s="11">
        <f>'Res Med Reg'!D137+'Ind Med Reg'!D137+'Ter Med Reg'!D137+'Veh Med Reg'!D137+'PetrL Med Reg'!D137+'TermE Med Reg'!D137+'PetrQ Med Reg'!D137+'Comp Med Reg'!D137</f>
        <v>442.68744403689379</v>
      </c>
      <c r="E137" s="11">
        <f>'Res Med Reg'!E137+'Ind Med Reg'!E137+'Ter Med Reg'!E137+'Veh Med Reg'!E137+'PetrL Med Reg'!E137+'TermE Med Reg'!E137+'PetrQ Med Reg'!E137+'Comp Med Reg'!E137</f>
        <v>5.8052831207834483</v>
      </c>
      <c r="F137" s="11">
        <f>'Res Med Reg'!F137+'Ind Med Reg'!F137+'Ter Med Reg'!F137+'Veh Med Reg'!F137+'PetrL Med Reg'!F137+'TermE Med Reg'!F137+'PetrQ Med Reg'!F137+'Comp Med Reg'!F137</f>
        <v>29.768089842956361</v>
      </c>
      <c r="G137" s="11">
        <f>'Res Med Reg'!G137+'Ind Med Reg'!G137+'Ter Med Reg'!G137+'Veh Med Reg'!G137+'PetrL Med Reg'!G137+'TermE Med Reg'!G137+'PetrQ Med Reg'!G137+'Comp Med Reg'!G137</f>
        <v>172.24005363587162</v>
      </c>
      <c r="H137" s="11">
        <f>'Res Med Reg'!H137+'Ind Med Reg'!H137+'Ter Med Reg'!H137+'Veh Med Reg'!H137+'PetrL Med Reg'!H137+'TermE Med Reg'!H137+'PetrQ Med Reg'!H137+'Comp Med Reg'!H137</f>
        <v>14.971421669897932</v>
      </c>
      <c r="I137" s="11">
        <f>'Res Med Reg'!I137+'Ind Med Reg'!I137+'Ter Med Reg'!I137+'Veh Med Reg'!I137+'PetrL Med Reg'!I137+'TermE Med Reg'!I137+'PetrQ Med Reg'!I137+'Comp Med Reg'!I137</f>
        <v>54.710591530052419</v>
      </c>
      <c r="J137" s="11">
        <f>'Res Med Reg'!J137+'Ind Med Reg'!J137+'Ter Med Reg'!J137+'Veh Med Reg'!J137+'PetrL Med Reg'!J137+'TermE Med Reg'!J137+'PetrQ Med Reg'!J137+'Comp Med Reg'!J137</f>
        <v>75.478899271762756</v>
      </c>
      <c r="K137" s="11">
        <f>'Res Med Reg'!K137+'Ind Med Reg'!K137+'Ter Med Reg'!K137+'Veh Med Reg'!K137+'PetrL Med Reg'!K137+'TermE Med Reg'!K137+'PetrQ Med Reg'!K137+'Comp Med Reg'!K137</f>
        <v>15.912050790512884</v>
      </c>
      <c r="L137" s="12">
        <f t="shared" si="6"/>
        <v>1086.7170880075946</v>
      </c>
      <c r="M137" s="12">
        <f t="shared" si="7"/>
        <v>0</v>
      </c>
      <c r="N137" s="12">
        <f>L137-'Agreg AMB'!D136</f>
        <v>0</v>
      </c>
      <c r="O137" s="12"/>
      <c r="P137" s="4">
        <v>43862</v>
      </c>
      <c r="Q137" s="11">
        <f>'Res Med Reg'!$L137</f>
        <v>165.62729458780137</v>
      </c>
      <c r="R137" s="11">
        <f>'Ind Med Reg'!$L137</f>
        <v>267.97578908276012</v>
      </c>
      <c r="S137" s="11">
        <f>'Ter Med Reg'!$L137</f>
        <v>46.556257774113107</v>
      </c>
      <c r="T137" s="11">
        <f>'Veh Med Reg'!$L137</f>
        <v>59.751158132342077</v>
      </c>
      <c r="U137" s="11">
        <f>'PetrL Med Reg'!$L137</f>
        <v>177.502370541593</v>
      </c>
      <c r="V137" s="11">
        <f>'PetrQ Med Reg'!$L137</f>
        <v>7.8628968356248281</v>
      </c>
      <c r="W137" s="11">
        <f>'TermE Med Reg'!$L137</f>
        <v>342.15563917794498</v>
      </c>
      <c r="X137" s="11">
        <f>'Comp Med Reg'!$L137</f>
        <v>19.285681875415172</v>
      </c>
      <c r="Y137" s="11">
        <f t="shared" si="8"/>
        <v>1086.7170880075946</v>
      </c>
    </row>
    <row r="138" spans="2:25" x14ac:dyDescent="0.25">
      <c r="B138" s="4">
        <v>43891</v>
      </c>
      <c r="C138" s="11">
        <f>'Res Med Reg'!C138+'Ind Med Reg'!C138+'Ter Med Reg'!C138+'Veh Med Reg'!C138+'PetrL Med Reg'!C138+'TermE Med Reg'!C138+'PetrQ Med Reg'!C138+'Comp Med Reg'!C138</f>
        <v>253.34319578100133</v>
      </c>
      <c r="D138" s="11">
        <f>'Res Med Reg'!D138+'Ind Med Reg'!D138+'Ter Med Reg'!D138+'Veh Med Reg'!D138+'PetrL Med Reg'!D138+'TermE Med Reg'!D138+'PetrQ Med Reg'!D138+'Comp Med Reg'!D138</f>
        <v>378.61711257952322</v>
      </c>
      <c r="E138" s="11">
        <f>'Res Med Reg'!E138+'Ind Med Reg'!E138+'Ter Med Reg'!E138+'Veh Med Reg'!E138+'PetrL Med Reg'!E138+'TermE Med Reg'!E138+'PetrQ Med Reg'!E138+'Comp Med Reg'!E138</f>
        <v>5.2584162933000007</v>
      </c>
      <c r="F138" s="11">
        <f>'Res Med Reg'!F138+'Ind Med Reg'!F138+'Ter Med Reg'!F138+'Veh Med Reg'!F138+'PetrL Med Reg'!F138+'TermE Med Reg'!F138+'PetrQ Med Reg'!F138+'Comp Med Reg'!F138</f>
        <v>29.089895362438302</v>
      </c>
      <c r="G138" s="11">
        <f>'Res Med Reg'!G138+'Ind Med Reg'!G138+'Ter Med Reg'!G138+'Veh Med Reg'!G138+'PetrL Med Reg'!G138+'TermE Med Reg'!G138+'PetrQ Med Reg'!G138+'Comp Med Reg'!G138</f>
        <v>149.86676510503671</v>
      </c>
      <c r="H138" s="11">
        <f>'Res Med Reg'!H138+'Ind Med Reg'!H138+'Ter Med Reg'!H138+'Veh Med Reg'!H138+'PetrL Med Reg'!H138+'TermE Med Reg'!H138+'PetrQ Med Reg'!H138+'Comp Med Reg'!H138</f>
        <v>14.569757433447744</v>
      </c>
      <c r="I138" s="11">
        <f>'Res Med Reg'!I138+'Ind Med Reg'!I138+'Ter Med Reg'!I138+'Veh Med Reg'!I138+'PetrL Med Reg'!I138+'TermE Med Reg'!I138+'PetrQ Med Reg'!I138+'Comp Med Reg'!I138</f>
        <v>51.674849524938068</v>
      </c>
      <c r="J138" s="11">
        <f>'Res Med Reg'!J138+'Ind Med Reg'!J138+'Ter Med Reg'!J138+'Veh Med Reg'!J138+'PetrL Med Reg'!J138+'TermE Med Reg'!J138+'PetrQ Med Reg'!J138+'Comp Med Reg'!J138</f>
        <v>73.15975282780002</v>
      </c>
      <c r="K138" s="11">
        <f>'Res Med Reg'!K138+'Ind Med Reg'!K138+'Ter Med Reg'!K138+'Veh Med Reg'!K138+'PetrL Med Reg'!K138+'TermE Med Reg'!K138+'PetrQ Med Reg'!K138+'Comp Med Reg'!K138</f>
        <v>15.324562598386995</v>
      </c>
      <c r="L138" s="12">
        <f t="shared" si="6"/>
        <v>970.90430750587245</v>
      </c>
      <c r="M138" s="12">
        <f t="shared" si="7"/>
        <v>0</v>
      </c>
      <c r="N138" s="12">
        <f>L138-'Agreg AMB'!D137</f>
        <v>0</v>
      </c>
      <c r="O138" s="12"/>
      <c r="P138" s="4">
        <v>43891</v>
      </c>
      <c r="Q138" s="11">
        <f>'Res Med Reg'!$L138</f>
        <v>159.51975596086518</v>
      </c>
      <c r="R138" s="11">
        <f>'Ind Med Reg'!$L138</f>
        <v>249.29449894656344</v>
      </c>
      <c r="S138" s="11">
        <f>'Ter Med Reg'!$L138</f>
        <v>46.393279938331617</v>
      </c>
      <c r="T138" s="11">
        <f>'Veh Med Reg'!$L138</f>
        <v>45.348409046558075</v>
      </c>
      <c r="U138" s="11">
        <f>'PetrL Med Reg'!$L138</f>
        <v>160.07524083263209</v>
      </c>
      <c r="V138" s="11">
        <f>'PetrQ Med Reg'!$L138</f>
        <v>10.115857083442581</v>
      </c>
      <c r="W138" s="11">
        <f>'TermE Med Reg'!$L138</f>
        <v>283.58480219385297</v>
      </c>
      <c r="X138" s="11">
        <f>'Comp Med Reg'!$L138</f>
        <v>16.572463503626455</v>
      </c>
      <c r="Y138" s="11">
        <f t="shared" si="8"/>
        <v>970.90430750587234</v>
      </c>
    </row>
    <row r="139" spans="2:25" x14ac:dyDescent="0.25">
      <c r="B139" s="4">
        <v>43922</v>
      </c>
      <c r="C139" s="11">
        <f>'Res Med Reg'!C139+'Ind Med Reg'!C139+'Ter Med Reg'!C139+'Veh Med Reg'!C139+'PetrL Med Reg'!C139+'TermE Med Reg'!C139+'PetrQ Med Reg'!C139+'Comp Med Reg'!C139</f>
        <v>208.06213485392666</v>
      </c>
      <c r="D139" s="11">
        <f>'Res Med Reg'!D139+'Ind Med Reg'!D139+'Ter Med Reg'!D139+'Veh Med Reg'!D139+'PetrL Med Reg'!D139+'TermE Med Reg'!D139+'PetrQ Med Reg'!D139+'Comp Med Reg'!D139</f>
        <v>281.8662506017867</v>
      </c>
      <c r="E139" s="11">
        <f>'Res Med Reg'!E139+'Ind Med Reg'!E139+'Ter Med Reg'!E139+'Veh Med Reg'!E139+'PetrL Med Reg'!E139+'TermE Med Reg'!E139+'PetrQ Med Reg'!E139+'Comp Med Reg'!E139</f>
        <v>4.0216720611599994</v>
      </c>
      <c r="F139" s="11">
        <f>'Res Med Reg'!F139+'Ind Med Reg'!F139+'Ter Med Reg'!F139+'Veh Med Reg'!F139+'PetrL Med Reg'!F139+'TermE Med Reg'!F139+'PetrQ Med Reg'!F139+'Comp Med Reg'!F139</f>
        <v>25.978219006428269</v>
      </c>
      <c r="G139" s="11">
        <f>'Res Med Reg'!G139+'Ind Med Reg'!G139+'Ter Med Reg'!G139+'Veh Med Reg'!G139+'PetrL Med Reg'!G139+'TermE Med Reg'!G139+'PetrQ Med Reg'!G139+'Comp Med Reg'!G139</f>
        <v>113.49193292902133</v>
      </c>
      <c r="H139" s="11">
        <f>'Res Med Reg'!H139+'Ind Med Reg'!H139+'Ter Med Reg'!H139+'Veh Med Reg'!H139+'PetrL Med Reg'!H139+'TermE Med Reg'!H139+'PetrQ Med Reg'!H139+'Comp Med Reg'!H139</f>
        <v>14.21565168069333</v>
      </c>
      <c r="I139" s="11">
        <f>'Res Med Reg'!I139+'Ind Med Reg'!I139+'Ter Med Reg'!I139+'Veh Med Reg'!I139+'PetrL Med Reg'!I139+'TermE Med Reg'!I139+'PetrQ Med Reg'!I139+'Comp Med Reg'!I139</f>
        <v>40.278427131880008</v>
      </c>
      <c r="J139" s="11">
        <f>'Res Med Reg'!J139+'Ind Med Reg'!J139+'Ter Med Reg'!J139+'Veh Med Reg'!J139+'PetrL Med Reg'!J139+'TermE Med Reg'!J139+'PetrQ Med Reg'!J139+'Comp Med Reg'!J139</f>
        <v>57.83322986080001</v>
      </c>
      <c r="K139" s="11">
        <f>'Res Med Reg'!K139+'Ind Med Reg'!K139+'Ter Med Reg'!K139+'Veh Med Reg'!K139+'PetrL Med Reg'!K139+'TermE Med Reg'!K139+'PetrQ Med Reg'!K139+'Comp Med Reg'!K139</f>
        <v>14.865982189410401</v>
      </c>
      <c r="L139" s="12">
        <f t="shared" si="6"/>
        <v>760.61350031510665</v>
      </c>
      <c r="M139" s="12">
        <f t="shared" si="7"/>
        <v>0</v>
      </c>
      <c r="N139" s="12">
        <f>L139-'Agreg AMB'!D138</f>
        <v>0</v>
      </c>
      <c r="O139" s="12"/>
      <c r="P139" s="4">
        <v>43922</v>
      </c>
      <c r="Q139" s="11">
        <f>'Res Med Reg'!$L139</f>
        <v>160.58464735522671</v>
      </c>
      <c r="R139" s="11">
        <f>'Ind Med Reg'!$L139</f>
        <v>189.12879794258305</v>
      </c>
      <c r="S139" s="11">
        <f>'Ter Med Reg'!$L139</f>
        <v>36.589009095640009</v>
      </c>
      <c r="T139" s="11">
        <f>'Veh Med Reg'!$L139</f>
        <v>26.073912816253333</v>
      </c>
      <c r="U139" s="11">
        <f>'PetrL Med Reg'!$L139</f>
        <v>149.95420041777695</v>
      </c>
      <c r="V139" s="11">
        <f>'PetrQ Med Reg'!$L139</f>
        <v>9.2140305692666686</v>
      </c>
      <c r="W139" s="11">
        <f>'TermE Med Reg'!$L139</f>
        <v>175.88795813213332</v>
      </c>
      <c r="X139" s="11">
        <f>'Comp Med Reg'!$L139</f>
        <v>13.180943986226669</v>
      </c>
      <c r="Y139" s="11">
        <f t="shared" si="8"/>
        <v>760.61350031510676</v>
      </c>
    </row>
    <row r="140" spans="2:25" x14ac:dyDescent="0.25">
      <c r="B140" s="4">
        <v>43952</v>
      </c>
      <c r="C140" s="11">
        <f>'Res Med Reg'!C140+'Ind Med Reg'!C140+'Ter Med Reg'!C140+'Veh Med Reg'!C140+'PetrL Med Reg'!C140+'TermE Med Reg'!C140+'PetrQ Med Reg'!C140+'Comp Med Reg'!C140</f>
        <v>237.39028308788394</v>
      </c>
      <c r="D140" s="11">
        <f>'Res Med Reg'!D140+'Ind Med Reg'!D140+'Ter Med Reg'!D140+'Veh Med Reg'!D140+'PetrL Med Reg'!D140+'TermE Med Reg'!D140+'PetrQ Med Reg'!D140+'Comp Med Reg'!D140</f>
        <v>346.22399162813741</v>
      </c>
      <c r="E140" s="11">
        <f>'Res Med Reg'!E140+'Ind Med Reg'!E140+'Ter Med Reg'!E140+'Veh Med Reg'!E140+'PetrL Med Reg'!E140+'TermE Med Reg'!E140+'PetrQ Med Reg'!E140+'Comp Med Reg'!E140</f>
        <v>4.2159908045167747</v>
      </c>
      <c r="F140" s="11">
        <f>'Res Med Reg'!F140+'Ind Med Reg'!F140+'Ter Med Reg'!F140+'Veh Med Reg'!F140+'PetrL Med Reg'!F140+'TermE Med Reg'!F140+'PetrQ Med Reg'!F140+'Comp Med Reg'!F140</f>
        <v>27.037378972381809</v>
      </c>
      <c r="G140" s="11">
        <f>'Res Med Reg'!G140+'Ind Med Reg'!G140+'Ter Med Reg'!G140+'Veh Med Reg'!G140+'PetrL Med Reg'!G140+'TermE Med Reg'!G140+'PetrQ Med Reg'!G140+'Comp Med Reg'!G140</f>
        <v>127.66214215477939</v>
      </c>
      <c r="H140" s="11">
        <f>'Res Med Reg'!H140+'Ind Med Reg'!H140+'Ter Med Reg'!H140+'Veh Med Reg'!H140+'PetrL Med Reg'!H140+'TermE Med Reg'!H140+'PetrQ Med Reg'!H140+'Comp Med Reg'!H140</f>
        <v>14.209320135238062</v>
      </c>
      <c r="I140" s="11">
        <f>'Res Med Reg'!I140+'Ind Med Reg'!I140+'Ter Med Reg'!I140+'Veh Med Reg'!I140+'PetrL Med Reg'!I140+'TermE Med Reg'!I140+'PetrQ Med Reg'!I140+'Comp Med Reg'!I140</f>
        <v>43.703288632339344</v>
      </c>
      <c r="J140" s="11">
        <f>'Res Med Reg'!J140+'Ind Med Reg'!J140+'Ter Med Reg'!J140+'Veh Med Reg'!J140+'PetrL Med Reg'!J140+'TermE Med Reg'!J140+'PetrQ Med Reg'!J140+'Comp Med Reg'!J140</f>
        <v>72.816716415280652</v>
      </c>
      <c r="K140" s="11">
        <f>'Res Med Reg'!K140+'Ind Med Reg'!K140+'Ter Med Reg'!K140+'Veh Med Reg'!K140+'PetrL Med Reg'!K140+'TermE Med Reg'!K140+'PetrQ Med Reg'!K140+'Comp Med Reg'!K140</f>
        <v>18.739485694993679</v>
      </c>
      <c r="L140" s="12">
        <f t="shared" si="6"/>
        <v>891.99859752555108</v>
      </c>
      <c r="M140" s="12">
        <f t="shared" si="7"/>
        <v>0</v>
      </c>
      <c r="N140" s="12">
        <f>L140-'Agreg AMB'!D139</f>
        <v>0</v>
      </c>
      <c r="O140" s="12"/>
      <c r="P140" s="4">
        <v>43952</v>
      </c>
      <c r="Q140" s="11">
        <f>'Res Med Reg'!$L140</f>
        <v>174.39173166807035</v>
      </c>
      <c r="R140" s="11">
        <f>'Ind Med Reg'!$L140</f>
        <v>208.9989663646962</v>
      </c>
      <c r="S140" s="11">
        <f>'Ter Med Reg'!$L140</f>
        <v>33.241282667275485</v>
      </c>
      <c r="T140" s="11">
        <f>'Veh Med Reg'!$L140</f>
        <v>33.420634810452263</v>
      </c>
      <c r="U140" s="11">
        <f>'PetrL Med Reg'!$L140</f>
        <v>154.58585949596835</v>
      </c>
      <c r="V140" s="11">
        <f>'PetrQ Med Reg'!$L140</f>
        <v>9.9828962943832291</v>
      </c>
      <c r="W140" s="11">
        <f>'TermE Med Reg'!$L140</f>
        <v>263.1951131539949</v>
      </c>
      <c r="X140" s="11">
        <f>'Comp Med Reg'!$L140</f>
        <v>14.18211307071032</v>
      </c>
      <c r="Y140" s="11">
        <f t="shared" si="8"/>
        <v>891.99859752555108</v>
      </c>
    </row>
    <row r="141" spans="2:25" x14ac:dyDescent="0.25">
      <c r="B141" s="4">
        <v>43983</v>
      </c>
      <c r="C141" s="11">
        <f>'Res Med Reg'!C141+'Ind Med Reg'!C141+'Ter Med Reg'!C141+'Veh Med Reg'!C141+'PetrL Med Reg'!C141+'TermE Med Reg'!C141+'PetrQ Med Reg'!C141+'Comp Med Reg'!C141</f>
        <v>259.00972120806676</v>
      </c>
      <c r="D141" s="11">
        <f>'Res Med Reg'!D141+'Ind Med Reg'!D141+'Ter Med Reg'!D141+'Veh Med Reg'!D141+'PetrL Med Reg'!D141+'TermE Med Reg'!D141+'PetrQ Med Reg'!D141+'Comp Med Reg'!D141</f>
        <v>344.22124860973338</v>
      </c>
      <c r="E141" s="11">
        <f>'Res Med Reg'!E141+'Ind Med Reg'!E141+'Ter Med Reg'!E141+'Veh Med Reg'!E141+'PetrL Med Reg'!E141+'TermE Med Reg'!E141+'PetrQ Med Reg'!E141+'Comp Med Reg'!E141</f>
        <v>4.2518714127999928</v>
      </c>
      <c r="F141" s="11">
        <f>'Res Med Reg'!F141+'Ind Med Reg'!F141+'Ter Med Reg'!F141+'Veh Med Reg'!F141+'PetrL Med Reg'!F141+'TermE Med Reg'!F141+'PetrQ Med Reg'!F141+'Comp Med Reg'!F141</f>
        <v>29.118623388655998</v>
      </c>
      <c r="G141" s="11">
        <f>'Res Med Reg'!G141+'Ind Med Reg'!G141+'Ter Med Reg'!G141+'Veh Med Reg'!G141+'PetrL Med Reg'!G141+'TermE Med Reg'!G141+'PetrQ Med Reg'!G141+'Comp Med Reg'!G141</f>
        <v>145.35494497927991</v>
      </c>
      <c r="H141" s="11">
        <f>'Res Med Reg'!H141+'Ind Med Reg'!H141+'Ter Med Reg'!H141+'Veh Med Reg'!H141+'PetrL Med Reg'!H141+'TermE Med Reg'!H141+'PetrQ Med Reg'!H141+'Comp Med Reg'!H141</f>
        <v>13.941202662799997</v>
      </c>
      <c r="I141" s="11">
        <f>'Res Med Reg'!I141+'Ind Med Reg'!I141+'Ter Med Reg'!I141+'Veh Med Reg'!I141+'PetrL Med Reg'!I141+'TermE Med Reg'!I141+'PetrQ Med Reg'!I141+'Comp Med Reg'!I141</f>
        <v>51.571346131600002</v>
      </c>
      <c r="J141" s="11">
        <f>'Res Med Reg'!J141+'Ind Med Reg'!J141+'Ter Med Reg'!J141+'Veh Med Reg'!J141+'PetrL Med Reg'!J141+'TermE Med Reg'!J141+'PetrQ Med Reg'!J141+'Comp Med Reg'!J141</f>
        <v>77.557816742</v>
      </c>
      <c r="K141" s="11">
        <f>'Res Med Reg'!K141+'Ind Med Reg'!K141+'Ter Med Reg'!K141+'Veh Med Reg'!K141+'PetrL Med Reg'!K141+'TermE Med Reg'!K141+'PetrQ Med Reg'!K141+'Comp Med Reg'!K141</f>
        <v>19.422256299463999</v>
      </c>
      <c r="L141" s="12">
        <f t="shared" si="6"/>
        <v>944.44903143440013</v>
      </c>
      <c r="M141" s="12">
        <f t="shared" si="7"/>
        <v>0</v>
      </c>
      <c r="N141" s="12">
        <f>L141-'Agreg AMB'!D140</f>
        <v>0</v>
      </c>
      <c r="O141" s="12"/>
      <c r="P141" s="4">
        <v>43983</v>
      </c>
      <c r="Q141" s="11">
        <f>'Res Med Reg'!$L141</f>
        <v>169.82048012519994</v>
      </c>
      <c r="R141" s="11">
        <f>'Ind Med Reg'!$L141</f>
        <v>233.56942598079451</v>
      </c>
      <c r="S141" s="11">
        <f>'Ter Med Reg'!$L141</f>
        <v>37.642059742399994</v>
      </c>
      <c r="T141" s="11">
        <f>'Veh Med Reg'!$L141</f>
        <v>40.077650668400011</v>
      </c>
      <c r="U141" s="11">
        <f>'PetrL Med Reg'!$L141</f>
        <v>164.95746415960554</v>
      </c>
      <c r="V141" s="11">
        <f>'PetrQ Med Reg'!$L141</f>
        <v>10.744125060000016</v>
      </c>
      <c r="W141" s="11">
        <f>'TermE Med Reg'!$L141</f>
        <v>272.71782969840001</v>
      </c>
      <c r="X141" s="11">
        <f>'Comp Med Reg'!$L141</f>
        <v>14.919995999599985</v>
      </c>
      <c r="Y141" s="11">
        <f t="shared" si="8"/>
        <v>944.4490314343999</v>
      </c>
    </row>
    <row r="142" spans="2:25" x14ac:dyDescent="0.25">
      <c r="B142" s="4">
        <v>44013</v>
      </c>
      <c r="C142" s="11">
        <f>'Res Med Reg'!C142+'Ind Med Reg'!C142+'Ter Med Reg'!C142+'Veh Med Reg'!C142+'PetrL Med Reg'!C142+'TermE Med Reg'!C142+'PetrQ Med Reg'!C142+'Comp Med Reg'!C142</f>
        <v>256.05124360195362</v>
      </c>
      <c r="D142" s="11">
        <f>'Res Med Reg'!D142+'Ind Med Reg'!D142+'Ter Med Reg'!D142+'Veh Med Reg'!D142+'PetrL Med Reg'!D142+'TermE Med Reg'!D142+'PetrQ Med Reg'!D142+'Comp Med Reg'!D142</f>
        <v>305.40625129968129</v>
      </c>
      <c r="E142" s="11">
        <f>'Res Med Reg'!E142+'Ind Med Reg'!E142+'Ter Med Reg'!E142+'Veh Med Reg'!E142+'PetrL Med Reg'!E142+'TermE Med Reg'!E142+'PetrQ Med Reg'!E142+'Comp Med Reg'!E142</f>
        <v>4.4956382721599955</v>
      </c>
      <c r="F142" s="11">
        <f>'Res Med Reg'!F142+'Ind Med Reg'!F142+'Ter Med Reg'!F142+'Veh Med Reg'!F142+'PetrL Med Reg'!F142+'TermE Med Reg'!F142+'PetrQ Med Reg'!F142+'Comp Med Reg'!F142</f>
        <v>29.883262500657597</v>
      </c>
      <c r="G142" s="11">
        <f>'Res Med Reg'!G142+'Ind Med Reg'!G142+'Ter Med Reg'!G142+'Veh Med Reg'!G142+'PetrL Med Reg'!G142+'TermE Med Reg'!G142+'PetrQ Med Reg'!G142+'Comp Med Reg'!G142</f>
        <v>101.61210098524795</v>
      </c>
      <c r="H142" s="11">
        <f>'Res Med Reg'!H142+'Ind Med Reg'!H142+'Ter Med Reg'!H142+'Veh Med Reg'!H142+'PetrL Med Reg'!H142+'TermE Med Reg'!H142+'PetrQ Med Reg'!H142+'Comp Med Reg'!H142</f>
        <v>13.974426474860001</v>
      </c>
      <c r="I142" s="11">
        <f>'Res Med Reg'!I142+'Ind Med Reg'!I142+'Ter Med Reg'!I142+'Veh Med Reg'!I142+'PetrL Med Reg'!I142+'TermE Med Reg'!I142+'PetrQ Med Reg'!I142+'Comp Med Reg'!I142</f>
        <v>50.05484270094</v>
      </c>
      <c r="J142" s="11">
        <f>'Res Med Reg'!J142+'Ind Med Reg'!J142+'Ter Med Reg'!J142+'Veh Med Reg'!J142+'PetrL Med Reg'!J142+'TermE Med Reg'!J142+'PetrQ Med Reg'!J142+'Comp Med Reg'!J142</f>
        <v>60.482565877000013</v>
      </c>
      <c r="K142" s="11">
        <f>'Res Med Reg'!K142+'Ind Med Reg'!K142+'Ter Med Reg'!K142+'Veh Med Reg'!K142+'PetrL Med Reg'!K142+'TermE Med Reg'!K142+'PetrQ Med Reg'!K142+'Comp Med Reg'!K142</f>
        <v>18.128756177394404</v>
      </c>
      <c r="L142" s="12">
        <f t="shared" si="6"/>
        <v>840.08908788989481</v>
      </c>
      <c r="M142" s="12">
        <f t="shared" si="7"/>
        <v>0</v>
      </c>
      <c r="N142" s="12">
        <f>L142-'Agreg AMB'!D141</f>
        <v>0</v>
      </c>
      <c r="O142" s="12"/>
      <c r="P142" s="4">
        <v>44013</v>
      </c>
      <c r="Q142" s="11">
        <f>'Res Med Reg'!$L142</f>
        <v>170.17778465674002</v>
      </c>
      <c r="R142" s="11">
        <f>'Ind Med Reg'!$L142</f>
        <v>244.93908675235946</v>
      </c>
      <c r="S142" s="11">
        <f>'Ter Med Reg'!$L142</f>
        <v>38.665443483380002</v>
      </c>
      <c r="T142" s="11">
        <f>'Veh Med Reg'!$L142</f>
        <v>43.55919753860001</v>
      </c>
      <c r="U142" s="11">
        <f>'PetrL Med Reg'!$L142</f>
        <v>148.36402814996052</v>
      </c>
      <c r="V142" s="11">
        <f>'PetrQ Med Reg'!$L142</f>
        <v>12.196756992340017</v>
      </c>
      <c r="W142" s="11">
        <f>'TermE Med Reg'!$L142</f>
        <v>169.41322493535486</v>
      </c>
      <c r="X142" s="11">
        <f>'Comp Med Reg'!$L142</f>
        <v>12.77356538115998</v>
      </c>
      <c r="Y142" s="11">
        <f t="shared" si="8"/>
        <v>840.08908788989481</v>
      </c>
    </row>
    <row r="143" spans="2:25" x14ac:dyDescent="0.25">
      <c r="B143" s="4">
        <v>44044</v>
      </c>
      <c r="C143" s="11">
        <f>'Res Med Reg'!C143+'Ind Med Reg'!C143+'Ter Med Reg'!C143+'Veh Med Reg'!C143+'PetrL Med Reg'!C143+'TermE Med Reg'!C143+'PetrQ Med Reg'!C143+'Comp Med Reg'!C143</f>
        <v>270.34073014727556</v>
      </c>
      <c r="D143" s="11">
        <f>'Res Med Reg'!D143+'Ind Med Reg'!D143+'Ter Med Reg'!D143+'Veh Med Reg'!D143+'PetrL Med Reg'!D143+'TermE Med Reg'!D143+'PetrQ Med Reg'!D143+'Comp Med Reg'!D143</f>
        <v>303.91022756234452</v>
      </c>
      <c r="E143" s="11">
        <f>'Res Med Reg'!E143+'Ind Med Reg'!E143+'Ter Med Reg'!E143+'Veh Med Reg'!E143+'PetrL Med Reg'!E143+'TermE Med Reg'!E143+'PetrQ Med Reg'!E143+'Comp Med Reg'!E143</f>
        <v>3.9301982344877371</v>
      </c>
      <c r="F143" s="11">
        <f>'Res Med Reg'!F143+'Ind Med Reg'!F143+'Ter Med Reg'!F143+'Veh Med Reg'!F143+'PetrL Med Reg'!F143+'TermE Med Reg'!F143+'PetrQ Med Reg'!F143+'Comp Med Reg'!F143</f>
        <v>29.847012005403972</v>
      </c>
      <c r="G143" s="11">
        <f>'Res Med Reg'!G143+'Ind Med Reg'!G143+'Ter Med Reg'!G143+'Veh Med Reg'!G143+'PetrL Med Reg'!G143+'TermE Med Reg'!G143+'PetrQ Med Reg'!G143+'Comp Med Reg'!G143</f>
        <v>121.78892664795789</v>
      </c>
      <c r="H143" s="11">
        <f>'Res Med Reg'!H143+'Ind Med Reg'!H143+'Ter Med Reg'!H143+'Veh Med Reg'!H143+'PetrL Med Reg'!H143+'TermE Med Reg'!H143+'PetrQ Med Reg'!H143+'Comp Med Reg'!H143</f>
        <v>14.29589964373935</v>
      </c>
      <c r="I143" s="11">
        <f>'Res Med Reg'!I143+'Ind Med Reg'!I143+'Ter Med Reg'!I143+'Veh Med Reg'!I143+'PetrL Med Reg'!I143+'TermE Med Reg'!I143+'PetrQ Med Reg'!I143+'Comp Med Reg'!I143</f>
        <v>51.243877742790978</v>
      </c>
      <c r="J143" s="11">
        <f>'Res Med Reg'!J143+'Ind Med Reg'!J143+'Ter Med Reg'!J143+'Veh Med Reg'!J143+'PetrL Med Reg'!J143+'TermE Med Reg'!J143+'PetrQ Med Reg'!J143+'Comp Med Reg'!J143</f>
        <v>61.935128390005168</v>
      </c>
      <c r="K143" s="11">
        <f>'Res Med Reg'!K143+'Ind Med Reg'!K143+'Ter Med Reg'!K143+'Veh Med Reg'!K143+'PetrL Med Reg'!K143+'TermE Med Reg'!K143+'PetrQ Med Reg'!K143+'Comp Med Reg'!K143</f>
        <v>17.47897512021293</v>
      </c>
      <c r="L143" s="12">
        <f t="shared" si="6"/>
        <v>874.77097549421808</v>
      </c>
      <c r="M143" s="12">
        <f t="shared" si="7"/>
        <v>0</v>
      </c>
      <c r="N143" s="12">
        <f>L143-'Agreg AMB'!D142</f>
        <v>0</v>
      </c>
      <c r="O143" s="12"/>
      <c r="P143" s="4">
        <v>44044</v>
      </c>
      <c r="Q143" s="11">
        <f>'Res Med Reg'!$L143</f>
        <v>174.79503576191738</v>
      </c>
      <c r="R143" s="11">
        <f>'Ind Med Reg'!$L143</f>
        <v>251.98289796616521</v>
      </c>
      <c r="S143" s="11">
        <f>'Ter Med Reg'!$L143</f>
        <v>38.887397934651602</v>
      </c>
      <c r="T143" s="11">
        <f>'Veh Med Reg'!$L143</f>
        <v>45.424750361843884</v>
      </c>
      <c r="U143" s="11">
        <f>'PetrL Med Reg'!$L143</f>
        <v>146.96259150888386</v>
      </c>
      <c r="V143" s="11">
        <f>'PetrQ Med Reg'!$L143</f>
        <v>11.852296049944535</v>
      </c>
      <c r="W143" s="11">
        <f>'TermE Med Reg'!$L143</f>
        <v>193.04719772980644</v>
      </c>
      <c r="X143" s="11">
        <f>'Comp Med Reg'!$L143</f>
        <v>11.818808181005144</v>
      </c>
      <c r="Y143" s="11">
        <f t="shared" si="8"/>
        <v>874.77097549421819</v>
      </c>
    </row>
    <row r="144" spans="2:25" x14ac:dyDescent="0.25">
      <c r="B144" s="4">
        <v>44075</v>
      </c>
      <c r="C144" s="11">
        <f>'Res Med Reg'!C144+'Ind Med Reg'!C144+'Ter Med Reg'!C144+'Veh Med Reg'!C144+'PetrL Med Reg'!C144+'TermE Med Reg'!C144+'PetrQ Med Reg'!C144+'Comp Med Reg'!C144</f>
        <v>273.33271562711343</v>
      </c>
      <c r="D144" s="11">
        <f>'Res Med Reg'!D144+'Ind Med Reg'!D144+'Ter Med Reg'!D144+'Veh Med Reg'!D144+'PetrL Med Reg'!D144+'TermE Med Reg'!D144+'PetrQ Med Reg'!D144+'Comp Med Reg'!D144</f>
        <v>375.75259786246005</v>
      </c>
      <c r="E144" s="11">
        <f>'Res Med Reg'!E144+'Ind Med Reg'!E144+'Ter Med Reg'!E144+'Veh Med Reg'!E144+'PetrL Med Reg'!E144+'TermE Med Reg'!E144+'PetrQ Med Reg'!E144+'Comp Med Reg'!E144</f>
        <v>4.3143780189599967</v>
      </c>
      <c r="F144" s="11">
        <f>'Res Med Reg'!F144+'Ind Med Reg'!F144+'Ter Med Reg'!F144+'Veh Med Reg'!F144+'PetrL Med Reg'!F144+'TermE Med Reg'!F144+'PetrQ Med Reg'!F144+'Comp Med Reg'!F144</f>
        <v>30.743136525360001</v>
      </c>
      <c r="G144" s="11">
        <f>'Res Med Reg'!G144+'Ind Med Reg'!G144+'Ter Med Reg'!G144+'Veh Med Reg'!G144+'PetrL Med Reg'!G144+'TermE Med Reg'!G144+'PetrQ Med Reg'!G144+'Comp Med Reg'!G144</f>
        <v>131.78916095113996</v>
      </c>
      <c r="H144" s="11">
        <f>'Res Med Reg'!H144+'Ind Med Reg'!H144+'Ter Med Reg'!H144+'Veh Med Reg'!H144+'PetrL Med Reg'!H144+'TermE Med Reg'!H144+'PetrQ Med Reg'!H144+'Comp Med Reg'!H144</f>
        <v>14.704285524940001</v>
      </c>
      <c r="I144" s="11">
        <f>'Res Med Reg'!I144+'Ind Med Reg'!I144+'Ter Med Reg'!I144+'Veh Med Reg'!I144+'PetrL Med Reg'!I144+'TermE Med Reg'!I144+'PetrQ Med Reg'!I144+'Comp Med Reg'!I144</f>
        <v>54.242097152620012</v>
      </c>
      <c r="J144" s="11">
        <f>'Res Med Reg'!J144+'Ind Med Reg'!J144+'Ter Med Reg'!J144+'Veh Med Reg'!J144+'PetrL Med Reg'!J144+'TermE Med Reg'!J144+'PetrQ Med Reg'!J144+'Comp Med Reg'!J144</f>
        <v>64.209655365120014</v>
      </c>
      <c r="K144" s="11">
        <f>'Res Med Reg'!K144+'Ind Med Reg'!K144+'Ter Med Reg'!K144+'Veh Med Reg'!K144+'PetrL Med Reg'!K144+'TermE Med Reg'!K144+'PetrQ Med Reg'!K144+'Comp Med Reg'!K144</f>
        <v>17.380331365600004</v>
      </c>
      <c r="L144" s="12">
        <f t="shared" si="6"/>
        <v>966.46835839331357</v>
      </c>
      <c r="M144" s="12">
        <f t="shared" si="7"/>
        <v>0</v>
      </c>
      <c r="N144" s="12">
        <f>L144-'Agreg AMB'!D143</f>
        <v>0</v>
      </c>
      <c r="O144" s="12"/>
      <c r="P144" s="4">
        <v>44075</v>
      </c>
      <c r="Q144" s="11">
        <f>'Res Med Reg'!$L144</f>
        <v>174.66298759084003</v>
      </c>
      <c r="R144" s="11">
        <f>'Ind Med Reg'!$L144</f>
        <v>268.21690268318486</v>
      </c>
      <c r="S144" s="11">
        <f>'Ter Med Reg'!$L144</f>
        <v>41.135157574400004</v>
      </c>
      <c r="T144" s="11">
        <f>'Veh Med Reg'!$L144</f>
        <v>51.522520451960006</v>
      </c>
      <c r="U144" s="11">
        <f>'PetrL Med Reg'!$L144</f>
        <v>157.65972040689525</v>
      </c>
      <c r="V144" s="11">
        <f>'PetrQ Med Reg'!$L144</f>
        <v>12.863526024240016</v>
      </c>
      <c r="W144" s="11">
        <f>'TermE Med Reg'!$L144</f>
        <v>248.14259044213338</v>
      </c>
      <c r="X144" s="11">
        <f>'Comp Med Reg'!$L144</f>
        <v>12.264953219659983</v>
      </c>
      <c r="Y144" s="11">
        <f t="shared" si="8"/>
        <v>966.46835839331368</v>
      </c>
    </row>
    <row r="145" spans="2:25" x14ac:dyDescent="0.25">
      <c r="B145" s="4">
        <v>44105</v>
      </c>
      <c r="C145" s="11">
        <f>'Res Med Reg'!C145+'Ind Med Reg'!C145+'Ter Med Reg'!C145+'Veh Med Reg'!C145+'PetrL Med Reg'!C145+'TermE Med Reg'!C145+'PetrQ Med Reg'!C145+'Comp Med Reg'!C145</f>
        <v>268.94069044745817</v>
      </c>
      <c r="D145" s="11">
        <f>'Res Med Reg'!D145+'Ind Med Reg'!D145+'Ter Med Reg'!D145+'Veh Med Reg'!D145+'PetrL Med Reg'!D145+'TermE Med Reg'!D145+'PetrQ Med Reg'!D145+'Comp Med Reg'!D145</f>
        <v>353.53345474658067</v>
      </c>
      <c r="E145" s="11">
        <f>'Res Med Reg'!E145+'Ind Med Reg'!E145+'Ter Med Reg'!E145+'Veh Med Reg'!E145+'PetrL Med Reg'!E145+'TermE Med Reg'!E145+'PetrQ Med Reg'!E145+'Comp Med Reg'!E145</f>
        <v>4.48941722777806</v>
      </c>
      <c r="F145" s="11">
        <f>'Res Med Reg'!F145+'Ind Med Reg'!F145+'Ter Med Reg'!F145+'Veh Med Reg'!F145+'PetrL Med Reg'!F145+'TermE Med Reg'!F145+'PetrQ Med Reg'!F145+'Comp Med Reg'!F145</f>
        <v>31.262616698706996</v>
      </c>
      <c r="G145" s="11">
        <f>'Res Med Reg'!G145+'Ind Med Reg'!G145+'Ter Med Reg'!G145+'Veh Med Reg'!G145+'PetrL Med Reg'!G145+'TermE Med Reg'!G145+'PetrQ Med Reg'!G145+'Comp Med Reg'!G145</f>
        <v>123.99030605480461</v>
      </c>
      <c r="H145" s="11">
        <f>'Res Med Reg'!H145+'Ind Med Reg'!H145+'Ter Med Reg'!H145+'Veh Med Reg'!H145+'PetrL Med Reg'!H145+'TermE Med Reg'!H145+'PetrQ Med Reg'!H145+'Comp Med Reg'!H145</f>
        <v>14.421064115199997</v>
      </c>
      <c r="I145" s="11">
        <f>'Res Med Reg'!I145+'Ind Med Reg'!I145+'Ter Med Reg'!I145+'Veh Med Reg'!I145+'PetrL Med Reg'!I145+'TermE Med Reg'!I145+'PetrQ Med Reg'!I145+'Comp Med Reg'!I145</f>
        <v>54.449642003716143</v>
      </c>
      <c r="J145" s="11">
        <f>'Res Med Reg'!J145+'Ind Med Reg'!J145+'Ter Med Reg'!J145+'Veh Med Reg'!J145+'PetrL Med Reg'!J145+'TermE Med Reg'!J145+'PetrQ Med Reg'!J145+'Comp Med Reg'!J145</f>
        <v>62.271287805883887</v>
      </c>
      <c r="K145" s="11">
        <f>'Res Med Reg'!K145+'Ind Med Reg'!K145+'Ter Med Reg'!K145+'Veh Med Reg'!K145+'PetrL Med Reg'!K145+'TermE Med Reg'!K145+'PetrQ Med Reg'!K145+'Comp Med Reg'!K145</f>
        <v>17.523023006276745</v>
      </c>
      <c r="L145" s="12">
        <f t="shared" si="6"/>
        <v>930.88150210640515</v>
      </c>
      <c r="M145" s="12">
        <f t="shared" si="7"/>
        <v>0</v>
      </c>
      <c r="N145" s="12">
        <f>L145-'Agreg AMB'!D144</f>
        <v>0</v>
      </c>
      <c r="O145" s="12"/>
      <c r="P145" s="4">
        <v>44105</v>
      </c>
      <c r="Q145" s="11">
        <f>'Res Med Reg'!$L145</f>
        <v>170.1512991708903</v>
      </c>
      <c r="R145" s="11">
        <f>'Ind Med Reg'!$L145</f>
        <v>257.1395012871011</v>
      </c>
      <c r="S145" s="11">
        <f>'Ter Med Reg'!$L145</f>
        <v>42.891264363385808</v>
      </c>
      <c r="T145" s="11">
        <f>'Veh Med Reg'!$L145</f>
        <v>54.653026706415481</v>
      </c>
      <c r="U145" s="11">
        <f>'PetrL Med Reg'!$L145</f>
        <v>152.76861401171703</v>
      </c>
      <c r="V145" s="11">
        <f>'PetrQ Med Reg'!$L145</f>
        <v>15.953260262410328</v>
      </c>
      <c r="W145" s="11">
        <f>'TermE Med Reg'!$L145</f>
        <v>224.65540479483874</v>
      </c>
      <c r="X145" s="11">
        <f>'Comp Med Reg'!$L145</f>
        <v>12.669131509646434</v>
      </c>
      <c r="Y145" s="11">
        <f t="shared" si="8"/>
        <v>930.88150210640538</v>
      </c>
    </row>
    <row r="146" spans="2:25" x14ac:dyDescent="0.25">
      <c r="B146" s="4">
        <v>44136</v>
      </c>
      <c r="C146" s="11">
        <f>'Res Med Reg'!C146+'Ind Med Reg'!C146+'Ter Med Reg'!C146+'Veh Med Reg'!C146+'PetrL Med Reg'!C146+'TermE Med Reg'!C146+'PetrQ Med Reg'!C146+'Comp Med Reg'!C146</f>
        <v>289.19533149161674</v>
      </c>
      <c r="D146" s="11">
        <f>'Res Med Reg'!D146+'Ind Med Reg'!D146+'Ter Med Reg'!D146+'Veh Med Reg'!D146+'PetrL Med Reg'!D146+'TermE Med Reg'!D146+'PetrQ Med Reg'!D146+'Comp Med Reg'!D146</f>
        <v>335.93337754336665</v>
      </c>
      <c r="E146" s="11">
        <f>'Res Med Reg'!E146+'Ind Med Reg'!E146+'Ter Med Reg'!E146+'Veh Med Reg'!E146+'PetrL Med Reg'!E146+'TermE Med Reg'!E146+'PetrQ Med Reg'!E146+'Comp Med Reg'!E146</f>
        <v>5.3419314162999969</v>
      </c>
      <c r="F146" s="11">
        <f>'Res Med Reg'!F146+'Ind Med Reg'!F146+'Ter Med Reg'!F146+'Veh Med Reg'!F146+'PetrL Med Reg'!F146+'TermE Med Reg'!F146+'PetrQ Med Reg'!F146+'Comp Med Reg'!F146</f>
        <v>31.552000277674665</v>
      </c>
      <c r="G146" s="11">
        <f>'Res Med Reg'!G146+'Ind Med Reg'!G146+'Ter Med Reg'!G146+'Veh Med Reg'!G146+'PetrL Med Reg'!G146+'TermE Med Reg'!G146+'PetrQ Med Reg'!G146+'Comp Med Reg'!G146</f>
        <v>139.29373853373994</v>
      </c>
      <c r="H146" s="11">
        <f>'Res Med Reg'!H146+'Ind Med Reg'!H146+'Ter Med Reg'!H146+'Veh Med Reg'!H146+'PetrL Med Reg'!H146+'TermE Med Reg'!H146+'PetrQ Med Reg'!H146+'Comp Med Reg'!H146</f>
        <v>15.160549545433334</v>
      </c>
      <c r="I146" s="11">
        <f>'Res Med Reg'!I146+'Ind Med Reg'!I146+'Ter Med Reg'!I146+'Veh Med Reg'!I146+'PetrL Med Reg'!I146+'TermE Med Reg'!I146+'PetrQ Med Reg'!I146+'Comp Med Reg'!I146</f>
        <v>57.284167618733321</v>
      </c>
      <c r="J146" s="11">
        <f>'Res Med Reg'!J146+'Ind Med Reg'!J146+'Ter Med Reg'!J146+'Veh Med Reg'!J146+'PetrL Med Reg'!J146+'TermE Med Reg'!J146+'PetrQ Med Reg'!J146+'Comp Med Reg'!J146</f>
        <v>66.560748603466678</v>
      </c>
      <c r="K146" s="11">
        <f>'Res Med Reg'!K146+'Ind Med Reg'!K146+'Ter Med Reg'!K146+'Veh Med Reg'!K146+'PetrL Med Reg'!K146+'TermE Med Reg'!K146+'PetrQ Med Reg'!K146+'Comp Med Reg'!K146</f>
        <v>17.805831529968671</v>
      </c>
      <c r="L146" s="12">
        <f t="shared" si="6"/>
        <v>958.12767656029996</v>
      </c>
      <c r="M146" s="12">
        <f t="shared" si="7"/>
        <v>0</v>
      </c>
      <c r="N146" s="12">
        <f>L146-'Agreg AMB'!D145</f>
        <v>0</v>
      </c>
      <c r="O146" s="12"/>
      <c r="P146" s="4">
        <v>44136</v>
      </c>
      <c r="Q146" s="11">
        <f>'Res Med Reg'!$L146</f>
        <v>174.72579187306667</v>
      </c>
      <c r="R146" s="11">
        <f>'Ind Med Reg'!$L146</f>
        <v>275.72459798575716</v>
      </c>
      <c r="S146" s="11">
        <f>'Ter Med Reg'!$L146</f>
        <v>43.687572620200008</v>
      </c>
      <c r="T146" s="11">
        <f>'Veh Med Reg'!$L146</f>
        <v>55.132400575800013</v>
      </c>
      <c r="U146" s="11">
        <f>'PetrL Med Reg'!$L146</f>
        <v>162.49871757884284</v>
      </c>
      <c r="V146" s="11">
        <f>'PetrQ Med Reg'!$L146</f>
        <v>15.752608081333339</v>
      </c>
      <c r="W146" s="11">
        <f>'TermE Med Reg'!$L146</f>
        <v>218.04000084500001</v>
      </c>
      <c r="X146" s="11">
        <f>'Comp Med Reg'!$L146</f>
        <v>12.565987000299984</v>
      </c>
      <c r="Y146" s="11">
        <f t="shared" si="8"/>
        <v>958.12767656030007</v>
      </c>
    </row>
    <row r="147" spans="2:25" x14ac:dyDescent="0.25">
      <c r="B147" s="4">
        <v>44166</v>
      </c>
      <c r="C147" s="11">
        <f>'Res Med Reg'!C147+'Ind Med Reg'!C147+'Ter Med Reg'!C147+'Veh Med Reg'!C147+'PetrL Med Reg'!C147+'TermE Med Reg'!C147+'PetrQ Med Reg'!C147+'Comp Med Reg'!C147</f>
        <v>282.81721184335748</v>
      </c>
      <c r="D147" s="11">
        <f>'Res Med Reg'!D147+'Ind Med Reg'!D147+'Ter Med Reg'!D147+'Veh Med Reg'!D147+'PetrL Med Reg'!D147+'TermE Med Reg'!D147+'PetrQ Med Reg'!D147+'Comp Med Reg'!D147</f>
        <v>334.69809665937419</v>
      </c>
      <c r="E147" s="11">
        <f>'Res Med Reg'!E147+'Ind Med Reg'!E147+'Ter Med Reg'!E147+'Veh Med Reg'!E147+'PetrL Med Reg'!E147+'TermE Med Reg'!E147+'PetrQ Med Reg'!E147+'Comp Med Reg'!E147</f>
        <v>4.6680958725496744</v>
      </c>
      <c r="F147" s="11">
        <f>'Res Med Reg'!F147+'Ind Med Reg'!F147+'Ter Med Reg'!F147+'Veh Med Reg'!F147+'PetrL Med Reg'!F147+'TermE Med Reg'!F147+'PetrQ Med Reg'!F147+'Comp Med Reg'!F147</f>
        <v>30.020986199235917</v>
      </c>
      <c r="G147" s="11">
        <f>'Res Med Reg'!G147+'Ind Med Reg'!G147+'Ter Med Reg'!G147+'Veh Med Reg'!G147+'PetrL Med Reg'!G147+'TermE Med Reg'!G147+'PetrQ Med Reg'!G147+'Comp Med Reg'!G147</f>
        <v>153.61453872903505</v>
      </c>
      <c r="H147" s="11">
        <f>'Res Med Reg'!H147+'Ind Med Reg'!H147+'Ter Med Reg'!H147+'Veh Med Reg'!H147+'PetrL Med Reg'!H147+'TermE Med Reg'!H147+'PetrQ Med Reg'!H147+'Comp Med Reg'!H147</f>
        <v>15.452322951052903</v>
      </c>
      <c r="I147" s="11">
        <f>'Res Med Reg'!I147+'Ind Med Reg'!I147+'Ter Med Reg'!I147+'Veh Med Reg'!I147+'PetrL Med Reg'!I147+'TermE Med Reg'!I147+'PetrQ Med Reg'!I147+'Comp Med Reg'!I147</f>
        <v>53.679421434185812</v>
      </c>
      <c r="J147" s="11">
        <f>'Res Med Reg'!J147+'Ind Med Reg'!J147+'Ter Med Reg'!J147+'Veh Med Reg'!J147+'PetrL Med Reg'!J147+'TermE Med Reg'!J147+'PetrQ Med Reg'!J147+'Comp Med Reg'!J147</f>
        <v>63.713901802202592</v>
      </c>
      <c r="K147" s="11">
        <f>'Res Med Reg'!K147+'Ind Med Reg'!K147+'Ter Med Reg'!K147+'Veh Med Reg'!K147+'PetrL Med Reg'!K147+'TermE Med Reg'!K147+'PetrQ Med Reg'!K147+'Comp Med Reg'!K147</f>
        <v>18.701480327267046</v>
      </c>
      <c r="L147" s="12">
        <f t="shared" si="6"/>
        <v>957.36605581826063</v>
      </c>
      <c r="M147" s="12">
        <f t="shared" si="7"/>
        <v>0</v>
      </c>
      <c r="N147" s="12">
        <f>L147-'Agreg AMB'!D146</f>
        <v>0</v>
      </c>
      <c r="O147" s="12"/>
      <c r="P147" s="4">
        <v>44166</v>
      </c>
      <c r="Q147" s="11">
        <f>'Res Med Reg'!$L147</f>
        <v>168.72092355332776</v>
      </c>
      <c r="R147" s="11">
        <f>'Ind Med Reg'!$L147</f>
        <v>265.49705840571835</v>
      </c>
      <c r="S147" s="11">
        <f>'Ter Med Reg'!$L147</f>
        <v>42.820419570958713</v>
      </c>
      <c r="T147" s="11">
        <f>'Veh Med Reg'!$L147</f>
        <v>56.963073672708404</v>
      </c>
      <c r="U147" s="11">
        <f>'PetrL Med Reg'!$L147</f>
        <v>176.41532909476166</v>
      </c>
      <c r="V147" s="11">
        <f>'PetrQ Med Reg'!$L147</f>
        <v>19.7438488608</v>
      </c>
      <c r="W147" s="11">
        <f>'TermE Med Reg'!$L147</f>
        <v>214.57354664683868</v>
      </c>
      <c r="X147" s="11">
        <f>'Comp Med Reg'!$L147</f>
        <v>12.631856013147081</v>
      </c>
      <c r="Y147" s="11">
        <f t="shared" si="8"/>
        <v>957.36605581826063</v>
      </c>
    </row>
    <row r="148" spans="2:25" x14ac:dyDescent="0.25">
      <c r="B148" s="4">
        <v>44197</v>
      </c>
      <c r="C148" s="11">
        <f>'Res Med Reg'!C148+'Ind Med Reg'!C148+'Ter Med Reg'!C148+'Veh Med Reg'!C148+'PetrL Med Reg'!C148+'TermE Med Reg'!C148+'PetrQ Med Reg'!C148+'Comp Med Reg'!C148</f>
        <v>285.41043919936067</v>
      </c>
      <c r="D148" s="11">
        <f>'Res Med Reg'!D148+'Ind Med Reg'!D148+'Ter Med Reg'!D148+'Veh Med Reg'!D148+'PetrL Med Reg'!D148+'TermE Med Reg'!D148+'PetrQ Med Reg'!D148+'Comp Med Reg'!D148</f>
        <v>331.69020808693034</v>
      </c>
      <c r="E148" s="11">
        <f>'Res Med Reg'!E148+'Ind Med Reg'!E148+'Ter Med Reg'!E148+'Veh Med Reg'!E148+'PetrL Med Reg'!E148+'TermE Med Reg'!E148+'PetrQ Med Reg'!E148+'Comp Med Reg'!E148</f>
        <v>4.5023515814451578</v>
      </c>
      <c r="F148" s="11">
        <f>'Res Med Reg'!F148+'Ind Med Reg'!F148+'Ter Med Reg'!F148+'Veh Med Reg'!F148+'PetrL Med Reg'!F148+'TermE Med Reg'!F148+'PetrQ Med Reg'!F148+'Comp Med Reg'!F148</f>
        <v>28.999134433557362</v>
      </c>
      <c r="G148" s="11">
        <f>'Res Med Reg'!G148+'Ind Med Reg'!G148+'Ter Med Reg'!G148+'Veh Med Reg'!G148+'PetrL Med Reg'!G148+'TermE Med Reg'!G148+'PetrQ Med Reg'!G148+'Comp Med Reg'!G148</f>
        <v>148.02245124541648</v>
      </c>
      <c r="H148" s="11">
        <f>'Res Med Reg'!H148+'Ind Med Reg'!H148+'Ter Med Reg'!H148+'Veh Med Reg'!H148+'PetrL Med Reg'!H148+'TermE Med Reg'!H148+'PetrQ Med Reg'!H148+'Comp Med Reg'!H148</f>
        <v>15.054547957223864</v>
      </c>
      <c r="I148" s="11">
        <f>'Res Med Reg'!I148+'Ind Med Reg'!I148+'Ter Med Reg'!I148+'Veh Med Reg'!I148+'PetrL Med Reg'!I148+'TermE Med Reg'!I148+'PetrQ Med Reg'!I148+'Comp Med Reg'!I148</f>
        <v>52.803526453280639</v>
      </c>
      <c r="J148" s="11">
        <f>'Res Med Reg'!J148+'Ind Med Reg'!J148+'Ter Med Reg'!J148+'Veh Med Reg'!J148+'PetrL Med Reg'!J148+'TermE Med Reg'!J148+'PetrQ Med Reg'!J148+'Comp Med Reg'!J148</f>
        <v>62.485076045034191</v>
      </c>
      <c r="K148" s="11">
        <f>'Res Med Reg'!K148+'Ind Med Reg'!K148+'Ter Med Reg'!K148+'Veh Med Reg'!K148+'PetrL Med Reg'!K148+'TermE Med Reg'!K148+'PetrQ Med Reg'!K148+'Comp Med Reg'!K148</f>
        <v>18.841169665570636</v>
      </c>
      <c r="L148" s="12">
        <f t="shared" si="6"/>
        <v>947.80890466781932</v>
      </c>
      <c r="M148" s="12">
        <f t="shared" si="7"/>
        <v>0</v>
      </c>
      <c r="N148" s="12">
        <f>L148-'Agreg AMB'!D147</f>
        <v>0</v>
      </c>
      <c r="O148" s="12"/>
      <c r="P148" s="4">
        <v>44197</v>
      </c>
      <c r="Q148" s="11">
        <f>'Res Med Reg'!$L148</f>
        <v>165.2926284656084</v>
      </c>
      <c r="R148" s="11">
        <f>'Ind Med Reg'!$L148</f>
        <v>268.95580395080111</v>
      </c>
      <c r="S148" s="11">
        <f>'Ter Med Reg'!$L148</f>
        <v>41.543666569352894</v>
      </c>
      <c r="T148" s="11">
        <f>'Veh Med Reg'!$L148</f>
        <v>49.038913240463231</v>
      </c>
      <c r="U148" s="11">
        <f>'PetrL Med Reg'!$L148</f>
        <v>175.69915375367043</v>
      </c>
      <c r="V148" s="11">
        <f>'PetrQ Med Reg'!$L148</f>
        <v>19.884984139887745</v>
      </c>
      <c r="W148" s="11">
        <f>'TermE Med Reg'!$L148</f>
        <v>215.78380331548391</v>
      </c>
      <c r="X148" s="11">
        <f>'Comp Med Reg'!$L148</f>
        <v>11.609951232551595</v>
      </c>
      <c r="Y148" s="11">
        <f t="shared" si="8"/>
        <v>947.80890466781921</v>
      </c>
    </row>
    <row r="149" spans="2:25" x14ac:dyDescent="0.25">
      <c r="B149" s="4">
        <v>44228</v>
      </c>
      <c r="C149" s="11">
        <f>'Res Med Reg'!C149+'Ind Med Reg'!C149+'Ter Med Reg'!C149+'Veh Med Reg'!C149+'PetrL Med Reg'!C149+'TermE Med Reg'!C149+'PetrQ Med Reg'!C149+'Comp Med Reg'!C149</f>
        <v>312.64029313678287</v>
      </c>
      <c r="D149" s="11">
        <f>'Res Med Reg'!D149+'Ind Med Reg'!D149+'Ter Med Reg'!D149+'Veh Med Reg'!D149+'PetrL Med Reg'!D149+'TermE Med Reg'!D149+'PetrQ Med Reg'!D149+'Comp Med Reg'!D149</f>
        <v>347.00261113970288</v>
      </c>
      <c r="E149" s="11">
        <f>'Res Med Reg'!E149+'Ind Med Reg'!E149+'Ter Med Reg'!E149+'Veh Med Reg'!E149+'PetrL Med Reg'!E149+'TermE Med Reg'!E149+'PetrQ Med Reg'!E149+'Comp Med Reg'!E149</f>
        <v>4.6227969667771385</v>
      </c>
      <c r="F149" s="11">
        <f>'Res Med Reg'!F149+'Ind Med Reg'!F149+'Ter Med Reg'!F149+'Veh Med Reg'!F149+'PetrL Med Reg'!F149+'TermE Med Reg'!F149+'PetrQ Med Reg'!F149+'Comp Med Reg'!F149</f>
        <v>29.868712107637023</v>
      </c>
      <c r="G149" s="11">
        <f>'Res Med Reg'!G149+'Ind Med Reg'!G149+'Ter Med Reg'!G149+'Veh Med Reg'!G149+'PetrL Med Reg'!G149+'TermE Med Reg'!G149+'PetrQ Med Reg'!G149+'Comp Med Reg'!G149</f>
        <v>152.21074698456221</v>
      </c>
      <c r="H149" s="11">
        <f>'Res Med Reg'!H149+'Ind Med Reg'!H149+'Ter Med Reg'!H149+'Veh Med Reg'!H149+'PetrL Med Reg'!H149+'TermE Med Reg'!H149+'PetrQ Med Reg'!H149+'Comp Med Reg'!H149</f>
        <v>14.322160456377143</v>
      </c>
      <c r="I149" s="11">
        <f>'Res Med Reg'!I149+'Ind Med Reg'!I149+'Ter Med Reg'!I149+'Veh Med Reg'!I149+'PetrL Med Reg'!I149+'TermE Med Reg'!I149+'PetrQ Med Reg'!I149+'Comp Med Reg'!I149</f>
        <v>58.214118970708576</v>
      </c>
      <c r="J149" s="11">
        <f>'Res Med Reg'!J149+'Ind Med Reg'!J149+'Ter Med Reg'!J149+'Veh Med Reg'!J149+'PetrL Med Reg'!J149+'TermE Med Reg'!J149+'PetrQ Med Reg'!J149+'Comp Med Reg'!J149</f>
        <v>66.970363048994287</v>
      </c>
      <c r="K149" s="11">
        <f>'Res Med Reg'!K149+'Ind Med Reg'!K149+'Ter Med Reg'!K149+'Veh Med Reg'!K149+'PetrL Med Reg'!K149+'TermE Med Reg'!K149+'PetrQ Med Reg'!K149+'Comp Med Reg'!K149</f>
        <v>19.965258339509262</v>
      </c>
      <c r="L149" s="12">
        <f t="shared" si="6"/>
        <v>1005.8170611510513</v>
      </c>
      <c r="M149" s="12">
        <f t="shared" si="7"/>
        <v>0</v>
      </c>
      <c r="N149" s="12">
        <f>L149-'Agreg AMB'!D148</f>
        <v>0</v>
      </c>
      <c r="O149" s="12"/>
      <c r="P149" s="4">
        <v>44228</v>
      </c>
      <c r="Q149" s="11">
        <f>'Res Med Reg'!$L149</f>
        <v>173.05548304305142</v>
      </c>
      <c r="R149" s="11">
        <f>'Ind Med Reg'!$L149</f>
        <v>287.04758681872107</v>
      </c>
      <c r="S149" s="11">
        <f>'Ter Med Reg'!$L149</f>
        <v>43.717496737839994</v>
      </c>
      <c r="T149" s="11">
        <f>'Veh Med Reg'!$L149</f>
        <v>55.835047209645715</v>
      </c>
      <c r="U149" s="11">
        <f>'PetrL Med Reg'!$L149</f>
        <v>177.59740599890176</v>
      </c>
      <c r="V149" s="11">
        <f>'PetrQ Med Reg'!$L149</f>
        <v>16.339053109451427</v>
      </c>
      <c r="W149" s="11">
        <f>'TermE Med Reg'!$L149</f>
        <v>239.78535791942861</v>
      </c>
      <c r="X149" s="11">
        <f>'Comp Med Reg'!$L149</f>
        <v>12.439630314011414</v>
      </c>
      <c r="Y149" s="11">
        <f t="shared" si="8"/>
        <v>1005.8170611510515</v>
      </c>
    </row>
    <row r="150" spans="2:25" x14ac:dyDescent="0.25">
      <c r="B150" s="4">
        <v>44256</v>
      </c>
      <c r="C150" s="11">
        <f>'Res Med Reg'!C150+'Ind Med Reg'!C150+'Ter Med Reg'!C150+'Veh Med Reg'!C150+'PetrL Med Reg'!C150+'TermE Med Reg'!C150+'PetrQ Med Reg'!C150+'Comp Med Reg'!C150</f>
        <v>308.60672122881425</v>
      </c>
      <c r="D150" s="11">
        <f>'Res Med Reg'!D150+'Ind Med Reg'!D150+'Ter Med Reg'!D150+'Veh Med Reg'!D150+'PetrL Med Reg'!D150+'TermE Med Reg'!D150+'PetrQ Med Reg'!D150+'Comp Med Reg'!D150</f>
        <v>312.86868810358129</v>
      </c>
      <c r="E150" s="11">
        <f>'Res Med Reg'!E150+'Ind Med Reg'!E150+'Ter Med Reg'!E150+'Veh Med Reg'!E150+'PetrL Med Reg'!E150+'TermE Med Reg'!E150+'PetrQ Med Reg'!E150+'Comp Med Reg'!E150</f>
        <v>3.8171207825141886</v>
      </c>
      <c r="F150" s="11">
        <f>'Res Med Reg'!F150+'Ind Med Reg'!F150+'Ter Med Reg'!F150+'Veh Med Reg'!F150+'PetrL Med Reg'!F150+'TermE Med Reg'!F150+'PetrQ Med Reg'!F150+'Comp Med Reg'!F150</f>
        <v>30.588665126683225</v>
      </c>
      <c r="G150" s="11">
        <f>'Res Med Reg'!G150+'Ind Med Reg'!G150+'Ter Med Reg'!G150+'Veh Med Reg'!G150+'PetrL Med Reg'!G150+'TermE Med Reg'!G150+'PetrQ Med Reg'!G150+'Comp Med Reg'!G150</f>
        <v>138.86867188934966</v>
      </c>
      <c r="H150" s="11">
        <f>'Res Med Reg'!H150+'Ind Med Reg'!H150+'Ter Med Reg'!H150+'Veh Med Reg'!H150+'PetrL Med Reg'!H150+'TermE Med Reg'!H150+'PetrQ Med Reg'!H150+'Comp Med Reg'!H150</f>
        <v>14.505274253341936</v>
      </c>
      <c r="I150" s="11">
        <f>'Res Med Reg'!I150+'Ind Med Reg'!I150+'Ter Med Reg'!I150+'Veh Med Reg'!I150+'PetrL Med Reg'!I150+'TermE Med Reg'!I150+'PetrQ Med Reg'!I150+'Comp Med Reg'!I150</f>
        <v>57.389616365682592</v>
      </c>
      <c r="J150" s="11">
        <f>'Res Med Reg'!J150+'Ind Med Reg'!J150+'Ter Med Reg'!J150+'Veh Med Reg'!J150+'PetrL Med Reg'!J150+'TermE Med Reg'!J150+'PetrQ Med Reg'!J150+'Comp Med Reg'!J150</f>
        <v>65.315644659912905</v>
      </c>
      <c r="K150" s="11">
        <f>'Res Med Reg'!K150+'Ind Med Reg'!K150+'Ter Med Reg'!K150+'Veh Med Reg'!K150+'PetrL Med Reg'!K150+'TermE Med Reg'!K150+'PetrQ Med Reg'!K150+'Comp Med Reg'!K150</f>
        <v>18.999618261798066</v>
      </c>
      <c r="L150" s="12">
        <f t="shared" si="6"/>
        <v>950.96002067167808</v>
      </c>
      <c r="M150" s="12">
        <f t="shared" si="7"/>
        <v>0</v>
      </c>
      <c r="N150" s="12">
        <f>L150-'Agreg AMB'!D149</f>
        <v>0</v>
      </c>
      <c r="O150" s="12"/>
      <c r="P150" s="4">
        <v>44256</v>
      </c>
      <c r="Q150" s="11">
        <f>'Res Med Reg'!$L150</f>
        <v>174.08671604108972</v>
      </c>
      <c r="R150" s="11">
        <f>'Ind Med Reg'!$L150</f>
        <v>279.66812374479207</v>
      </c>
      <c r="S150" s="11">
        <f>'Ter Med Reg'!$L150</f>
        <v>44.467285513506454</v>
      </c>
      <c r="T150" s="11">
        <f>'Veh Med Reg'!$L150</f>
        <v>55.381723080651618</v>
      </c>
      <c r="U150" s="11">
        <f>'PetrL Med Reg'!$L150</f>
        <v>172.15138279417891</v>
      </c>
      <c r="V150" s="11">
        <f>'PetrQ Med Reg'!$L150</f>
        <v>10.223362307638702</v>
      </c>
      <c r="W150" s="11">
        <f>'TermE Med Reg'!$L150</f>
        <v>203.83516526722585</v>
      </c>
      <c r="X150" s="11">
        <f>'Comp Med Reg'!$L150</f>
        <v>11.146261922594821</v>
      </c>
      <c r="Y150" s="11">
        <f t="shared" si="8"/>
        <v>950.96002067167819</v>
      </c>
    </row>
    <row r="151" spans="2:25" x14ac:dyDescent="0.25">
      <c r="B151" s="4">
        <v>44287</v>
      </c>
      <c r="C151" s="11">
        <f>'Res Med Reg'!C151+'Ind Med Reg'!C151+'Ter Med Reg'!C151+'Veh Med Reg'!C151+'PetrL Med Reg'!C151+'TermE Med Reg'!C151+'PetrQ Med Reg'!C151+'Comp Med Reg'!C151</f>
        <v>296.14301062866673</v>
      </c>
      <c r="D151" s="11">
        <f>'Res Med Reg'!D151+'Ind Med Reg'!D151+'Ter Med Reg'!D151+'Veh Med Reg'!D151+'PetrL Med Reg'!D151+'TermE Med Reg'!D151+'PetrQ Med Reg'!D151+'Comp Med Reg'!D151</f>
        <v>308.92854089699995</v>
      </c>
      <c r="E151" s="11">
        <f>'Res Med Reg'!E151+'Ind Med Reg'!E151+'Ter Med Reg'!E151+'Veh Med Reg'!E151+'PetrL Med Reg'!E151+'TermE Med Reg'!E151+'PetrQ Med Reg'!E151+'Comp Med Reg'!E151</f>
        <v>2.8470855281333285</v>
      </c>
      <c r="F151" s="11">
        <f>'Res Med Reg'!F151+'Ind Med Reg'!F151+'Ter Med Reg'!F151+'Veh Med Reg'!F151+'PetrL Med Reg'!F151+'TermE Med Reg'!F151+'PetrQ Med Reg'!F151+'Comp Med Reg'!F151</f>
        <v>29.846474806999996</v>
      </c>
      <c r="G151" s="11">
        <f>'Res Med Reg'!G151+'Ind Med Reg'!G151+'Ter Med Reg'!G151+'Veh Med Reg'!G151+'PetrL Med Reg'!G151+'TermE Med Reg'!G151+'PetrQ Med Reg'!G151+'Comp Med Reg'!G151</f>
        <v>125.15381119693328</v>
      </c>
      <c r="H151" s="11">
        <f>'Res Med Reg'!H151+'Ind Med Reg'!H151+'Ter Med Reg'!H151+'Veh Med Reg'!H151+'PetrL Med Reg'!H151+'TermE Med Reg'!H151+'PetrQ Med Reg'!H151+'Comp Med Reg'!H151</f>
        <v>14.700938488933332</v>
      </c>
      <c r="I151" s="11">
        <f>'Res Med Reg'!I151+'Ind Med Reg'!I151+'Ter Med Reg'!I151+'Veh Med Reg'!I151+'PetrL Med Reg'!I151+'TermE Med Reg'!I151+'PetrQ Med Reg'!I151+'Comp Med Reg'!I151</f>
        <v>56.90686731473334</v>
      </c>
      <c r="J151" s="11">
        <f>'Res Med Reg'!J151+'Ind Med Reg'!J151+'Ter Med Reg'!J151+'Veh Med Reg'!J151+'PetrL Med Reg'!J151+'TermE Med Reg'!J151+'PetrQ Med Reg'!J151+'Comp Med Reg'!J151</f>
        <v>63.16145801639999</v>
      </c>
      <c r="K151" s="11">
        <f>'Res Med Reg'!K151+'Ind Med Reg'!K151+'Ter Med Reg'!K151+'Veh Med Reg'!K151+'PetrL Med Reg'!K151+'TermE Med Reg'!K151+'PetrQ Med Reg'!K151+'Comp Med Reg'!K151</f>
        <v>18.8537935584</v>
      </c>
      <c r="L151" s="12">
        <f t="shared" si="6"/>
        <v>916.54198043619999</v>
      </c>
      <c r="M151" s="12">
        <f t="shared" si="7"/>
        <v>0</v>
      </c>
      <c r="N151" s="12">
        <f>L151-'Agreg AMB'!D150</f>
        <v>0</v>
      </c>
      <c r="O151" s="12"/>
      <c r="P151" s="4">
        <v>44287</v>
      </c>
      <c r="Q151" s="11">
        <f>'Res Med Reg'!$L151</f>
        <v>171.91253513786666</v>
      </c>
      <c r="R151" s="11">
        <f>'Ind Med Reg'!$L151</f>
        <v>272.11688434550308</v>
      </c>
      <c r="S151" s="11">
        <f>'Ter Med Reg'!$L151</f>
        <v>44.634991722199999</v>
      </c>
      <c r="T151" s="11">
        <f>'Veh Med Reg'!$L151</f>
        <v>50.280585001933325</v>
      </c>
      <c r="U151" s="11">
        <f>'PetrL Med Reg'!$L151</f>
        <v>167.86558955903018</v>
      </c>
      <c r="V151" s="11">
        <f>'PetrQ Med Reg'!$L151</f>
        <v>20.793233833600002</v>
      </c>
      <c r="W151" s="11">
        <f>'TermE Med Reg'!$L151</f>
        <v>182.41758456933331</v>
      </c>
      <c r="X151" s="11">
        <f>'Comp Med Reg'!$L151</f>
        <v>6.5205762667333325</v>
      </c>
      <c r="Y151" s="11">
        <f t="shared" si="8"/>
        <v>916.54198043619976</v>
      </c>
    </row>
    <row r="152" spans="2:25" x14ac:dyDescent="0.25">
      <c r="B152" s="4">
        <v>44317</v>
      </c>
      <c r="C152" s="11">
        <f>'Res Med Reg'!C152+'Ind Med Reg'!C152+'Ter Med Reg'!C152+'Veh Med Reg'!C152+'PetrL Med Reg'!C152+'TermE Med Reg'!C152+'PetrQ Med Reg'!C152+'Comp Med Reg'!C152</f>
        <v>277.10023825097323</v>
      </c>
      <c r="D152" s="11">
        <f>'Res Med Reg'!D152+'Ind Med Reg'!D152+'Ter Med Reg'!D152+'Veh Med Reg'!D152+'PetrL Med Reg'!D152+'TermE Med Reg'!D152+'PetrQ Med Reg'!D152+'Comp Med Reg'!D152</f>
        <v>317.74316288112323</v>
      </c>
      <c r="E152" s="11">
        <f>'Res Med Reg'!E152+'Ind Med Reg'!E152+'Ter Med Reg'!E152+'Veh Med Reg'!E152+'PetrL Med Reg'!E152+'TermE Med Reg'!E152+'PetrQ Med Reg'!E152+'Comp Med Reg'!E152</f>
        <v>2.6177252247225757</v>
      </c>
      <c r="F152" s="11">
        <f>'Res Med Reg'!F152+'Ind Med Reg'!F152+'Ter Med Reg'!F152+'Veh Med Reg'!F152+'PetrL Med Reg'!F152+'TermE Med Reg'!F152+'PetrQ Med Reg'!F152+'Comp Med Reg'!F152</f>
        <v>27.25760970975114</v>
      </c>
      <c r="G152" s="11">
        <f>'Res Med Reg'!G152+'Ind Med Reg'!G152+'Ter Med Reg'!G152+'Veh Med Reg'!G152+'PetrL Med Reg'!G152+'TermE Med Reg'!G152+'PetrQ Med Reg'!G152+'Comp Med Reg'!G152</f>
        <v>93.505618221599576</v>
      </c>
      <c r="H152" s="11">
        <f>'Res Med Reg'!H152+'Ind Med Reg'!H152+'Ter Med Reg'!H152+'Veh Med Reg'!H152+'PetrL Med Reg'!H152+'TermE Med Reg'!H152+'PetrQ Med Reg'!H152+'Comp Med Reg'!H152</f>
        <v>14.80356920354129</v>
      </c>
      <c r="I152" s="11">
        <f>'Res Med Reg'!I152+'Ind Med Reg'!I152+'Ter Med Reg'!I152+'Veh Med Reg'!I152+'PetrL Med Reg'!I152+'TermE Med Reg'!I152+'PetrQ Med Reg'!I152+'Comp Med Reg'!I152</f>
        <v>55.60326922356451</v>
      </c>
      <c r="J152" s="11">
        <f>'Res Med Reg'!J152+'Ind Med Reg'!J152+'Ter Med Reg'!J152+'Veh Med Reg'!J152+'PetrL Med Reg'!J152+'TermE Med Reg'!J152+'PetrQ Med Reg'!J152+'Comp Med Reg'!J152</f>
        <v>40.339182651847715</v>
      </c>
      <c r="K152" s="11">
        <f>'Res Med Reg'!K152+'Ind Med Reg'!K152+'Ter Med Reg'!K152+'Veh Med Reg'!K152+'PetrL Med Reg'!K152+'TermE Med Reg'!K152+'PetrQ Med Reg'!K152+'Comp Med Reg'!K152</f>
        <v>18.278063246361821</v>
      </c>
      <c r="L152" s="12">
        <f t="shared" si="6"/>
        <v>847.24843861348518</v>
      </c>
      <c r="M152" s="12">
        <f t="shared" si="7"/>
        <v>0</v>
      </c>
      <c r="N152" s="12">
        <f>L152-'Agreg AMB'!D151</f>
        <v>0</v>
      </c>
      <c r="O152" s="12"/>
      <c r="P152" s="4">
        <v>44317</v>
      </c>
      <c r="Q152" s="11">
        <f>'Res Med Reg'!$L152</f>
        <v>169.27537025168837</v>
      </c>
      <c r="R152" s="11">
        <f>'Ind Med Reg'!$L152</f>
        <v>244.7090977656697</v>
      </c>
      <c r="S152" s="11">
        <f>'Ter Med Reg'!$L152</f>
        <v>42.477255365758069</v>
      </c>
      <c r="T152" s="11">
        <f>'Veh Med Reg'!$L152</f>
        <v>47.949218714290964</v>
      </c>
      <c r="U152" s="11">
        <f>'PetrL Med Reg'!$L152</f>
        <v>143.72944143597476</v>
      </c>
      <c r="V152" s="11">
        <f>'PetrQ Med Reg'!$L152</f>
        <v>23.688300299691619</v>
      </c>
      <c r="W152" s="11">
        <f>'TermE Med Reg'!$L152</f>
        <v>171.24620744445161</v>
      </c>
      <c r="X152" s="11">
        <f>'Comp Med Reg'!$L152</f>
        <v>4.1735473359599995</v>
      </c>
      <c r="Y152" s="11">
        <f t="shared" si="8"/>
        <v>847.24843861348506</v>
      </c>
    </row>
    <row r="153" spans="2:25" x14ac:dyDescent="0.25">
      <c r="B153" s="4">
        <v>44348</v>
      </c>
      <c r="C153" s="11">
        <f>'Res Med Reg'!C153+'Ind Med Reg'!C153+'Ter Med Reg'!C153+'Veh Med Reg'!C153+'PetrL Med Reg'!C153+'TermE Med Reg'!C153+'PetrQ Med Reg'!C153+'Comp Med Reg'!C153</f>
        <v>287.40288750449332</v>
      </c>
      <c r="D153" s="11">
        <f>'Res Med Reg'!D153+'Ind Med Reg'!D153+'Ter Med Reg'!D153+'Veh Med Reg'!D153+'PetrL Med Reg'!D153+'TermE Med Reg'!D153+'PetrQ Med Reg'!D153+'Comp Med Reg'!D153</f>
        <v>319.11821455626659</v>
      </c>
      <c r="E153" s="11">
        <f>'Res Med Reg'!E153+'Ind Med Reg'!E153+'Ter Med Reg'!E153+'Veh Med Reg'!E153+'PetrL Med Reg'!E153+'TermE Med Reg'!E153+'PetrQ Med Reg'!E153+'Comp Med Reg'!E153</f>
        <v>2.6198678062399954</v>
      </c>
      <c r="F153" s="11">
        <f>'Res Med Reg'!F153+'Ind Med Reg'!F153+'Ter Med Reg'!F153+'Veh Med Reg'!F153+'PetrL Med Reg'!F153+'TermE Med Reg'!F153+'PetrQ Med Reg'!F153+'Comp Med Reg'!F153</f>
        <v>29.596353818662394</v>
      </c>
      <c r="G153" s="11">
        <f>'Res Med Reg'!G153+'Ind Med Reg'!G153+'Ter Med Reg'!G153+'Veh Med Reg'!G153+'PetrL Med Reg'!G153+'TermE Med Reg'!G153+'PetrQ Med Reg'!G153+'Comp Med Reg'!G153</f>
        <v>158.51048422437864</v>
      </c>
      <c r="H153" s="11">
        <f>'Res Med Reg'!H153+'Ind Med Reg'!H153+'Ter Med Reg'!H153+'Veh Med Reg'!H153+'PetrL Med Reg'!H153+'TermE Med Reg'!H153+'PetrQ Med Reg'!H153+'Comp Med Reg'!H153</f>
        <v>15.615551337759999</v>
      </c>
      <c r="I153" s="11">
        <f>'Res Med Reg'!I153+'Ind Med Reg'!I153+'Ter Med Reg'!I153+'Veh Med Reg'!I153+'PetrL Med Reg'!I153+'TermE Med Reg'!I153+'PetrQ Med Reg'!I153+'Comp Med Reg'!I153</f>
        <v>57.04255362208</v>
      </c>
      <c r="J153" s="11">
        <f>'Res Med Reg'!J153+'Ind Med Reg'!J153+'Ter Med Reg'!J153+'Veh Med Reg'!J153+'PetrL Med Reg'!J153+'TermE Med Reg'!J153+'PetrQ Med Reg'!J153+'Comp Med Reg'!J153</f>
        <v>62.695499452160007</v>
      </c>
      <c r="K153" s="11">
        <f>'Res Med Reg'!K153+'Ind Med Reg'!K153+'Ter Med Reg'!K153+'Veh Med Reg'!K153+'PetrL Med Reg'!K153+'TermE Med Reg'!K153+'PetrQ Med Reg'!K153+'Comp Med Reg'!K153</f>
        <v>18.974861310025602</v>
      </c>
      <c r="L153" s="12">
        <f t="shared" si="6"/>
        <v>951.57627363206655</v>
      </c>
      <c r="M153" s="12">
        <f t="shared" si="7"/>
        <v>0</v>
      </c>
      <c r="N153" s="12">
        <f>L153-'Agreg AMB'!D152</f>
        <v>0</v>
      </c>
      <c r="O153" s="12"/>
      <c r="P153" s="4">
        <v>44348</v>
      </c>
      <c r="Q153" s="11">
        <f>'Res Med Reg'!$L153</f>
        <v>175.80515350479999</v>
      </c>
      <c r="R153" s="11">
        <f>'Ind Med Reg'!$L153</f>
        <v>267.10913528758459</v>
      </c>
      <c r="S153" s="11">
        <f>'Ter Med Reg'!$L153</f>
        <v>45.037681058080004</v>
      </c>
      <c r="T153" s="11">
        <f>'Veh Med Reg'!$L153</f>
        <v>52.077255707040003</v>
      </c>
      <c r="U153" s="11">
        <f>'PetrL Med Reg'!$L153</f>
        <v>180.40039687637537</v>
      </c>
      <c r="V153" s="11">
        <f>'PetrQ Med Reg'!$L153</f>
        <v>23.517645128800005</v>
      </c>
      <c r="W153" s="11">
        <f>'TermE Med Reg'!$L153</f>
        <v>201.83040516266666</v>
      </c>
      <c r="X153" s="11">
        <f>'Comp Med Reg'!$L153</f>
        <v>5.7986009067199999</v>
      </c>
      <c r="Y153" s="11">
        <f t="shared" si="8"/>
        <v>951.57627363206666</v>
      </c>
    </row>
    <row r="154" spans="2:25" x14ac:dyDescent="0.25">
      <c r="B154" s="4">
        <v>44378</v>
      </c>
      <c r="C154" s="11">
        <f>'Res Med Reg'!C154+'Ind Med Reg'!C154+'Ter Med Reg'!C154+'Veh Med Reg'!C154+'PetrL Med Reg'!C154+'TermE Med Reg'!C154+'PetrQ Med Reg'!C154+'Comp Med Reg'!C154</f>
        <v>302.68775555746004</v>
      </c>
      <c r="D154" s="11">
        <f>'Res Med Reg'!D154+'Ind Med Reg'!D154+'Ter Med Reg'!D154+'Veh Med Reg'!D154+'PetrL Med Reg'!D154+'TermE Med Reg'!D154+'PetrQ Med Reg'!D154+'Comp Med Reg'!D154</f>
        <v>335.29926052490197</v>
      </c>
      <c r="E154" s="11">
        <f>'Res Med Reg'!E154+'Ind Med Reg'!E154+'Ter Med Reg'!E154+'Veh Med Reg'!E154+'PetrL Med Reg'!E154+'TermE Med Reg'!E154+'PetrQ Med Reg'!E154+'Comp Med Reg'!E154</f>
        <v>3.3491361057651576</v>
      </c>
      <c r="F154" s="11">
        <f>'Res Med Reg'!F154+'Ind Med Reg'!F154+'Ter Med Reg'!F154+'Veh Med Reg'!F154+'PetrL Med Reg'!F154+'TermE Med Reg'!F154+'PetrQ Med Reg'!F154+'Comp Med Reg'!F154</f>
        <v>29.67651008097063</v>
      </c>
      <c r="G154" s="11">
        <f>'Res Med Reg'!G154+'Ind Med Reg'!G154+'Ter Med Reg'!G154+'Veh Med Reg'!G154+'PetrL Med Reg'!G154+'TermE Med Reg'!G154+'PetrQ Med Reg'!G154+'Comp Med Reg'!G154</f>
        <v>168.80367254992225</v>
      </c>
      <c r="H154" s="11">
        <f>'Res Med Reg'!H154+'Ind Med Reg'!H154+'Ter Med Reg'!H154+'Veh Med Reg'!H154+'PetrL Med Reg'!H154+'TermE Med Reg'!H154+'PetrQ Med Reg'!H154+'Comp Med Reg'!H154</f>
        <v>15.432525927810968</v>
      </c>
      <c r="I154" s="11">
        <f>'Res Med Reg'!I154+'Ind Med Reg'!I154+'Ter Med Reg'!I154+'Veh Med Reg'!I154+'PetrL Med Reg'!I154+'TermE Med Reg'!I154+'PetrQ Med Reg'!I154+'Comp Med Reg'!I154</f>
        <v>57.283698042401305</v>
      </c>
      <c r="J154" s="11">
        <f>'Res Med Reg'!J154+'Ind Med Reg'!J154+'Ter Med Reg'!J154+'Veh Med Reg'!J154+'PetrL Med Reg'!J154+'TermE Med Reg'!J154+'PetrQ Med Reg'!J154+'Comp Med Reg'!J154</f>
        <v>65.726987463067744</v>
      </c>
      <c r="K154" s="11">
        <f>'Res Med Reg'!K154+'Ind Med Reg'!K154+'Ter Med Reg'!K154+'Veh Med Reg'!K154+'PetrL Med Reg'!K154+'TermE Med Reg'!K154+'PetrQ Med Reg'!K154+'Comp Med Reg'!K154</f>
        <v>18.656558067065241</v>
      </c>
      <c r="L154" s="12">
        <f t="shared" si="6"/>
        <v>996.91610431936533</v>
      </c>
      <c r="M154" s="12">
        <f t="shared" si="7"/>
        <v>0</v>
      </c>
      <c r="N154" s="12">
        <f>L154-'Agreg AMB'!D153</f>
        <v>0</v>
      </c>
      <c r="O154" s="12"/>
      <c r="P154" s="4">
        <v>44378</v>
      </c>
      <c r="Q154" s="11">
        <f>'Res Med Reg'!$L154</f>
        <v>174.38447885168642</v>
      </c>
      <c r="R154" s="11">
        <f>'Ind Med Reg'!$L154</f>
        <v>279.25177146065863</v>
      </c>
      <c r="S154" s="11">
        <f>'Ter Med Reg'!$L154</f>
        <v>45.028821906744518</v>
      </c>
      <c r="T154" s="11">
        <f>'Veh Med Reg'!$L154</f>
        <v>55.334882672814196</v>
      </c>
      <c r="U154" s="11">
        <f>'PetrL Med Reg'!$L154</f>
        <v>196.45127428185691</v>
      </c>
      <c r="V154" s="11">
        <f>'PetrQ Med Reg'!$L154</f>
        <v>24.376480615301297</v>
      </c>
      <c r="W154" s="11">
        <f>'TermE Med Reg'!$L154</f>
        <v>213.99459998832262</v>
      </c>
      <c r="X154" s="11">
        <f>'Comp Med Reg'!$L154</f>
        <v>8.0937945419806443</v>
      </c>
      <c r="Y154" s="11">
        <f t="shared" si="8"/>
        <v>996.9161043193651</v>
      </c>
    </row>
    <row r="155" spans="2:25" x14ac:dyDescent="0.25">
      <c r="B155" s="4">
        <v>44409</v>
      </c>
      <c r="C155" s="11">
        <f>'Res Med Reg'!C155+'Ind Med Reg'!C155+'Ter Med Reg'!C155+'Veh Med Reg'!C155+'PetrL Med Reg'!C155+'TermE Med Reg'!C155+'PetrQ Med Reg'!C155+'Comp Med Reg'!C155</f>
        <v>313.35894226280391</v>
      </c>
      <c r="D155" s="11">
        <f>'Res Med Reg'!D155+'Ind Med Reg'!D155+'Ter Med Reg'!D155+'Veh Med Reg'!D155+'PetrL Med Reg'!D155+'TermE Med Reg'!D155+'PetrQ Med Reg'!D155+'Comp Med Reg'!D155</f>
        <v>336.82038073829165</v>
      </c>
      <c r="E155" s="11">
        <f>'Res Med Reg'!E155+'Ind Med Reg'!E155+'Ter Med Reg'!E155+'Veh Med Reg'!E155+'PetrL Med Reg'!E155+'TermE Med Reg'!E155+'PetrQ Med Reg'!E155+'Comp Med Reg'!E155</f>
        <v>3.189344145780642</v>
      </c>
      <c r="F155" s="11">
        <f>'Res Med Reg'!F155+'Ind Med Reg'!F155+'Ter Med Reg'!F155+'Veh Med Reg'!F155+'PetrL Med Reg'!F155+'TermE Med Reg'!F155+'PetrQ Med Reg'!F155+'Comp Med Reg'!F155</f>
        <v>29.24409487614307</v>
      </c>
      <c r="G155" s="11">
        <f>'Res Med Reg'!G155+'Ind Med Reg'!G155+'Ter Med Reg'!G155+'Veh Med Reg'!G155+'PetrL Med Reg'!G155+'TermE Med Reg'!G155+'PetrQ Med Reg'!G155+'Comp Med Reg'!G155</f>
        <v>143.06788111272826</v>
      </c>
      <c r="H155" s="11">
        <f>'Res Med Reg'!H155+'Ind Med Reg'!H155+'Ter Med Reg'!H155+'Veh Med Reg'!H155+'PetrL Med Reg'!H155+'TermE Med Reg'!H155+'PetrQ Med Reg'!H155+'Comp Med Reg'!H155</f>
        <v>15.856021405325162</v>
      </c>
      <c r="I155" s="11">
        <f>'Res Med Reg'!I155+'Ind Med Reg'!I155+'Ter Med Reg'!I155+'Veh Med Reg'!I155+'PetrL Med Reg'!I155+'TermE Med Reg'!I155+'PetrQ Med Reg'!I155+'Comp Med Reg'!I155</f>
        <v>56.681384826080006</v>
      </c>
      <c r="J155" s="11">
        <f>'Res Med Reg'!J155+'Ind Med Reg'!J155+'Ter Med Reg'!J155+'Veh Med Reg'!J155+'PetrL Med Reg'!J155+'TermE Med Reg'!J155+'PetrQ Med Reg'!J155+'Comp Med Reg'!J155</f>
        <v>65.586550617470976</v>
      </c>
      <c r="K155" s="11">
        <f>'Res Med Reg'!K155+'Ind Med Reg'!K155+'Ter Med Reg'!K155+'Veh Med Reg'!K155+'PetrL Med Reg'!K155+'TermE Med Reg'!K155+'PetrQ Med Reg'!K155+'Comp Med Reg'!K155</f>
        <v>18.495425293386742</v>
      </c>
      <c r="L155" s="12">
        <f t="shared" si="6"/>
        <v>982.30002527801037</v>
      </c>
      <c r="M155" s="12">
        <f t="shared" si="7"/>
        <v>0</v>
      </c>
      <c r="N155" s="12">
        <f>L155-'Agreg AMB'!D154</f>
        <v>0</v>
      </c>
      <c r="O155" s="12"/>
      <c r="P155" s="4">
        <v>44409</v>
      </c>
      <c r="Q155" s="11">
        <f>'Res Med Reg'!$L155</f>
        <v>176.70627457041934</v>
      </c>
      <c r="R155" s="11">
        <f>'Ind Med Reg'!$L155</f>
        <v>276.27965495154632</v>
      </c>
      <c r="S155" s="11">
        <f>'Ter Med Reg'!$L155</f>
        <v>45.900733625736784</v>
      </c>
      <c r="T155" s="11">
        <f>'Veh Med Reg'!$L155</f>
        <v>54.380424786078727</v>
      </c>
      <c r="U155" s="11">
        <f>'PetrL Med Reg'!$L155</f>
        <v>181.14290936978921</v>
      </c>
      <c r="V155" s="11">
        <f>'PetrQ Med Reg'!$L155</f>
        <v>23.880516941729041</v>
      </c>
      <c r="W155" s="11">
        <f>'TermE Med Reg'!$L155</f>
        <v>215.90699793587098</v>
      </c>
      <c r="X155" s="11">
        <f>'Comp Med Reg'!$L155</f>
        <v>8.1025130968399992</v>
      </c>
      <c r="Y155" s="11">
        <f t="shared" si="8"/>
        <v>982.30002527801048</v>
      </c>
    </row>
    <row r="156" spans="2:25" x14ac:dyDescent="0.25">
      <c r="B156" s="4">
        <v>44440</v>
      </c>
      <c r="C156" s="11">
        <f>'Res Med Reg'!C156+'Ind Med Reg'!C156+'Ter Med Reg'!C156+'Veh Med Reg'!C156+'PetrL Med Reg'!C156+'TermE Med Reg'!C156+'PetrQ Med Reg'!C156+'Comp Med Reg'!C156</f>
        <v>321.45887873933339</v>
      </c>
      <c r="D156" s="11">
        <f>'Res Med Reg'!D156+'Ind Med Reg'!D156+'Ter Med Reg'!D156+'Veh Med Reg'!D156+'PetrL Med Reg'!D156+'TermE Med Reg'!D156+'PetrQ Med Reg'!D156+'Comp Med Reg'!D156</f>
        <v>335.97048634426659</v>
      </c>
      <c r="E156" s="11">
        <f>'Res Med Reg'!E156+'Ind Med Reg'!E156+'Ter Med Reg'!E156+'Veh Med Reg'!E156+'PetrL Med Reg'!E156+'TermE Med Reg'!E156+'PetrQ Med Reg'!E156+'Comp Med Reg'!E156</f>
        <v>2.5960289388999951</v>
      </c>
      <c r="F156" s="11">
        <f>'Res Med Reg'!F156+'Ind Med Reg'!F156+'Ter Med Reg'!F156+'Veh Med Reg'!F156+'PetrL Med Reg'!F156+'TermE Med Reg'!F156+'PetrQ Med Reg'!F156+'Comp Med Reg'!F156</f>
        <v>29.435745324300001</v>
      </c>
      <c r="G156" s="11">
        <f>'Res Med Reg'!G156+'Ind Med Reg'!G156+'Ter Med Reg'!G156+'Veh Med Reg'!G156+'PetrL Med Reg'!G156+'TermE Med Reg'!G156+'PetrQ Med Reg'!G156+'Comp Med Reg'!G156</f>
        <v>136.78452361750001</v>
      </c>
      <c r="H156" s="11">
        <f>'Res Med Reg'!H156+'Ind Med Reg'!H156+'Ter Med Reg'!H156+'Veh Med Reg'!H156+'PetrL Med Reg'!H156+'TermE Med Reg'!H156+'PetrQ Med Reg'!H156+'Comp Med Reg'!H156</f>
        <v>15.875632528100001</v>
      </c>
      <c r="I156" s="11">
        <f>'Res Med Reg'!I156+'Ind Med Reg'!I156+'Ter Med Reg'!I156+'Veh Med Reg'!I156+'PetrL Med Reg'!I156+'TermE Med Reg'!I156+'PetrQ Med Reg'!I156+'Comp Med Reg'!I156</f>
        <v>58.734566106600006</v>
      </c>
      <c r="J156" s="11">
        <f>'Res Med Reg'!J156+'Ind Med Reg'!J156+'Ter Med Reg'!J156+'Veh Med Reg'!J156+'PetrL Med Reg'!J156+'TermE Med Reg'!J156+'PetrQ Med Reg'!J156+'Comp Med Reg'!J156</f>
        <v>66.496413264733334</v>
      </c>
      <c r="K156" s="11">
        <f>'Res Med Reg'!K156+'Ind Med Reg'!K156+'Ter Med Reg'!K156+'Veh Med Reg'!K156+'PetrL Med Reg'!K156+'TermE Med Reg'!K156+'PetrQ Med Reg'!K156+'Comp Med Reg'!K156</f>
        <v>18.40330530260001</v>
      </c>
      <c r="L156" s="12">
        <f t="shared" si="6"/>
        <v>985.75558016633329</v>
      </c>
      <c r="M156" s="12">
        <f t="shared" si="7"/>
        <v>0</v>
      </c>
      <c r="N156" s="12">
        <f>L156-'Agreg AMB'!D155</f>
        <v>0</v>
      </c>
      <c r="O156" s="12"/>
      <c r="P156" s="4">
        <v>44440</v>
      </c>
      <c r="Q156" s="11">
        <f>'Res Med Reg'!$L156</f>
        <v>177.65583048020002</v>
      </c>
      <c r="R156" s="11">
        <f>'Ind Med Reg'!$L156</f>
        <v>281.36322642119001</v>
      </c>
      <c r="S156" s="11">
        <f>'Ter Med Reg'!$L156</f>
        <v>45.269493147399992</v>
      </c>
      <c r="T156" s="11">
        <f>'Veh Med Reg'!$L156</f>
        <v>56.280154312800008</v>
      </c>
      <c r="U156" s="11">
        <f>'PetrL Med Reg'!$L156</f>
        <v>176.92954183781001</v>
      </c>
      <c r="V156" s="11">
        <f>'PetrQ Med Reg'!$L156</f>
        <v>21.002995417800019</v>
      </c>
      <c r="W156" s="11">
        <f>'TermE Med Reg'!$L156</f>
        <v>218.87251898233333</v>
      </c>
      <c r="X156" s="11">
        <f>'Comp Med Reg'!$L156</f>
        <v>8.3818195667999991</v>
      </c>
      <c r="Y156" s="11">
        <f t="shared" si="8"/>
        <v>985.7555801663334</v>
      </c>
    </row>
    <row r="157" spans="2:25" x14ac:dyDescent="0.25">
      <c r="B157" s="4">
        <v>44470</v>
      </c>
      <c r="C157" s="11">
        <f>'Res Med Reg'!C157+'Ind Med Reg'!C157+'Ter Med Reg'!C157+'Veh Med Reg'!C157+'PetrL Med Reg'!C157+'TermE Med Reg'!C157+'PetrQ Med Reg'!C157+'Comp Med Reg'!C157</f>
        <v>319.65473011713038</v>
      </c>
      <c r="D157" s="11">
        <f>'Res Med Reg'!D157+'Ind Med Reg'!D157+'Ter Med Reg'!D157+'Veh Med Reg'!D157+'PetrL Med Reg'!D157+'TermE Med Reg'!D157+'PetrQ Med Reg'!D157+'Comp Med Reg'!D157</f>
        <v>340.03946409579362</v>
      </c>
      <c r="E157" s="11">
        <f>'Res Med Reg'!E157+'Ind Med Reg'!E157+'Ter Med Reg'!E157+'Veh Med Reg'!E157+'PetrL Med Reg'!E157+'TermE Med Reg'!E157+'PetrQ Med Reg'!E157+'Comp Med Reg'!E157</f>
        <v>2.6378861404412866</v>
      </c>
      <c r="F157" s="11">
        <f>'Res Med Reg'!F157+'Ind Med Reg'!F157+'Ter Med Reg'!F157+'Veh Med Reg'!F157+'PetrL Med Reg'!F157+'TermE Med Reg'!F157+'PetrQ Med Reg'!F157+'Comp Med Reg'!F157</f>
        <v>28.973688426804745</v>
      </c>
      <c r="G157" s="11">
        <f>'Res Med Reg'!G157+'Ind Med Reg'!G157+'Ter Med Reg'!G157+'Veh Med Reg'!G157+'PetrL Med Reg'!G157+'TermE Med Reg'!G157+'PetrQ Med Reg'!G157+'Comp Med Reg'!G157</f>
        <v>148.22348085282891</v>
      </c>
      <c r="H157" s="11">
        <f>'Res Med Reg'!H157+'Ind Med Reg'!H157+'Ter Med Reg'!H157+'Veh Med Reg'!H157+'PetrL Med Reg'!H157+'TermE Med Reg'!H157+'PetrQ Med Reg'!H157+'Comp Med Reg'!H157</f>
        <v>16.099684369819357</v>
      </c>
      <c r="I157" s="11">
        <f>'Res Med Reg'!I157+'Ind Med Reg'!I157+'Ter Med Reg'!I157+'Veh Med Reg'!I157+'PetrL Med Reg'!I157+'TermE Med Reg'!I157+'PetrQ Med Reg'!I157+'Comp Med Reg'!I157</f>
        <v>59.493851191295491</v>
      </c>
      <c r="J157" s="11">
        <f>'Res Med Reg'!J157+'Ind Med Reg'!J157+'Ter Med Reg'!J157+'Veh Med Reg'!J157+'PetrL Med Reg'!J157+'TermE Med Reg'!J157+'PetrQ Med Reg'!J157+'Comp Med Reg'!J157</f>
        <v>67.439477201076144</v>
      </c>
      <c r="K157" s="11">
        <f>'Res Med Reg'!K157+'Ind Med Reg'!K157+'Ter Med Reg'!K157+'Veh Med Reg'!K157+'PetrL Med Reg'!K157+'TermE Med Reg'!K157+'PetrQ Med Reg'!K157+'Comp Med Reg'!K157</f>
        <v>18.579802111122479</v>
      </c>
      <c r="L157" s="12">
        <f t="shared" si="6"/>
        <v>1001.1420645063123</v>
      </c>
      <c r="M157" s="12">
        <f t="shared" si="7"/>
        <v>0</v>
      </c>
      <c r="N157" s="12">
        <f>L157-'Agreg AMB'!D156</f>
        <v>0</v>
      </c>
      <c r="O157" s="12"/>
      <c r="P157" s="4">
        <v>44470</v>
      </c>
      <c r="Q157" s="11">
        <f>'Res Med Reg'!$L157</f>
        <v>176.15479150100904</v>
      </c>
      <c r="R157" s="11">
        <f>'Ind Med Reg'!$L157</f>
        <v>285.75094630232036</v>
      </c>
      <c r="S157" s="11">
        <f>'Ter Med Reg'!$L157</f>
        <v>46.701103140949677</v>
      </c>
      <c r="T157" s="11">
        <f>'Veh Med Reg'!$L157</f>
        <v>57.518891874420653</v>
      </c>
      <c r="U157" s="11">
        <f>'PetrL Med Reg'!$L157</f>
        <v>178.46483280633771</v>
      </c>
      <c r="V157" s="11">
        <f>'PetrQ Med Reg'!$L157</f>
        <v>20.749056344229686</v>
      </c>
      <c r="W157" s="11">
        <f>'TermE Med Reg'!$L157</f>
        <v>227.11096047251615</v>
      </c>
      <c r="X157" s="11">
        <f>'Comp Med Reg'!$L157</f>
        <v>8.6914820645290298</v>
      </c>
      <c r="Y157" s="11">
        <f t="shared" si="8"/>
        <v>1001.1420645063123</v>
      </c>
    </row>
    <row r="158" spans="2:25" x14ac:dyDescent="0.25">
      <c r="B158" s="4">
        <v>44501</v>
      </c>
      <c r="C158" s="11">
        <f>'Res Med Reg'!C158+'Ind Med Reg'!C158+'Ter Med Reg'!C158+'Veh Med Reg'!C158+'PetrL Med Reg'!C158+'TermE Med Reg'!C158+'PetrQ Med Reg'!C158+'Comp Med Reg'!C158</f>
        <v>322.17709702091014</v>
      </c>
      <c r="D158" s="11">
        <f>'Res Med Reg'!D158+'Ind Med Reg'!D158+'Ter Med Reg'!D158+'Veh Med Reg'!D158+'PetrL Med Reg'!D158+'TermE Med Reg'!D158+'PetrQ Med Reg'!D158+'Comp Med Reg'!D158</f>
        <v>336.44926621289994</v>
      </c>
      <c r="E158" s="11">
        <f>'Res Med Reg'!E158+'Ind Med Reg'!E158+'Ter Med Reg'!E158+'Veh Med Reg'!E158+'PetrL Med Reg'!E158+'TermE Med Reg'!E158+'PetrQ Med Reg'!E158+'Comp Med Reg'!E158</f>
        <v>2.0577741723533287</v>
      </c>
      <c r="F158" s="11">
        <f>'Res Med Reg'!F158+'Ind Med Reg'!F158+'Ter Med Reg'!F158+'Veh Med Reg'!F158+'PetrL Med Reg'!F158+'TermE Med Reg'!F158+'PetrQ Med Reg'!F158+'Comp Med Reg'!F158</f>
        <v>29.258940302138395</v>
      </c>
      <c r="G158" s="11">
        <f>'Res Med Reg'!G158+'Ind Med Reg'!G158+'Ter Med Reg'!G158+'Veh Med Reg'!G158+'PetrL Med Reg'!G158+'TermE Med Reg'!G158+'PetrQ Med Reg'!G158+'Comp Med Reg'!G158</f>
        <v>154.46527730174265</v>
      </c>
      <c r="H158" s="11">
        <f>'Res Med Reg'!H158+'Ind Med Reg'!H158+'Ter Med Reg'!H158+'Veh Med Reg'!H158+'PetrL Med Reg'!H158+'TermE Med Reg'!H158+'PetrQ Med Reg'!H158+'Comp Med Reg'!H158</f>
        <v>15.783160214840001</v>
      </c>
      <c r="I158" s="11">
        <f>'Res Med Reg'!I158+'Ind Med Reg'!I158+'Ter Med Reg'!I158+'Veh Med Reg'!I158+'PetrL Med Reg'!I158+'TermE Med Reg'!I158+'PetrQ Med Reg'!I158+'Comp Med Reg'!I158</f>
        <v>60.66743373444001</v>
      </c>
      <c r="J158" s="11">
        <f>'Res Med Reg'!J158+'Ind Med Reg'!J158+'Ter Med Reg'!J158+'Veh Med Reg'!J158+'PetrL Med Reg'!J158+'TermE Med Reg'!J158+'PetrQ Med Reg'!J158+'Comp Med Reg'!J158</f>
        <v>68.586951286426668</v>
      </c>
      <c r="K158" s="11">
        <f>'Res Med Reg'!K158+'Ind Med Reg'!K158+'Ter Med Reg'!K158+'Veh Med Reg'!K158+'PetrL Med Reg'!K158+'TermE Med Reg'!K158+'PetrQ Med Reg'!K158+'Comp Med Reg'!K158</f>
        <v>18.387959305146268</v>
      </c>
      <c r="L158" s="12">
        <f t="shared" si="6"/>
        <v>1007.8338595508974</v>
      </c>
      <c r="M158" s="12">
        <f t="shared" si="7"/>
        <v>0</v>
      </c>
      <c r="N158" s="12">
        <f>L158-'Agreg AMB'!D157</f>
        <v>0</v>
      </c>
      <c r="O158" s="12"/>
      <c r="P158" s="4">
        <v>44501</v>
      </c>
      <c r="Q158" s="11">
        <f>'Res Med Reg'!$L158</f>
        <v>176.70738173722668</v>
      </c>
      <c r="R158" s="11">
        <f>'Ind Med Reg'!$L158</f>
        <v>282.37381165577506</v>
      </c>
      <c r="S158" s="11">
        <f>'Ter Med Reg'!$L158</f>
        <v>47.208485337833338</v>
      </c>
      <c r="T158" s="11">
        <f>'Veh Med Reg'!$L158</f>
        <v>57.67319286980667</v>
      </c>
      <c r="U158" s="11">
        <f>'PetrL Med Reg'!$L158</f>
        <v>185.01428132846502</v>
      </c>
      <c r="V158" s="11">
        <f>'PetrQ Med Reg'!$L158</f>
        <v>23.912376839000007</v>
      </c>
      <c r="W158" s="11">
        <f>'TermE Med Reg'!$L158</f>
        <v>226.52120264959731</v>
      </c>
      <c r="X158" s="11">
        <f>'Comp Med Reg'!$L158</f>
        <v>8.4231271331933328</v>
      </c>
      <c r="Y158" s="11">
        <f t="shared" si="8"/>
        <v>1007.8338595508974</v>
      </c>
    </row>
    <row r="159" spans="2:25" x14ac:dyDescent="0.25">
      <c r="B159" s="4">
        <v>44531</v>
      </c>
      <c r="C159" s="11">
        <f>'Res Med Reg'!C159+'Ind Med Reg'!C159+'Ter Med Reg'!C159+'Veh Med Reg'!C159+'PetrL Med Reg'!C159+'TermE Med Reg'!C159+'PetrQ Med Reg'!C159+'Comp Med Reg'!C159</f>
        <v>291.46320026267165</v>
      </c>
      <c r="D159" s="11">
        <f>'Res Med Reg'!D159+'Ind Med Reg'!D159+'Ter Med Reg'!D159+'Veh Med Reg'!D159+'PetrL Med Reg'!D159+'TermE Med Reg'!D159+'PetrQ Med Reg'!D159+'Comp Med Reg'!D159</f>
        <v>340.40221634404776</v>
      </c>
      <c r="E159" s="11">
        <f>'Res Med Reg'!E159+'Ind Med Reg'!E159+'Ter Med Reg'!E159+'Veh Med Reg'!E159+'PetrL Med Reg'!E159+'TermE Med Reg'!E159+'PetrQ Med Reg'!E159+'Comp Med Reg'!E159</f>
        <v>1.9225154611651574</v>
      </c>
      <c r="F159" s="11">
        <f>'Res Med Reg'!F159+'Ind Med Reg'!F159+'Ter Med Reg'!F159+'Veh Med Reg'!F159+'PetrL Med Reg'!F159+'TermE Med Reg'!F159+'PetrQ Med Reg'!F159+'Comp Med Reg'!F159</f>
        <v>29.931064693530477</v>
      </c>
      <c r="G159" s="11">
        <f>'Res Med Reg'!G159+'Ind Med Reg'!G159+'Ter Med Reg'!G159+'Veh Med Reg'!G159+'PetrL Med Reg'!G159+'TermE Med Reg'!G159+'PetrQ Med Reg'!G159+'Comp Med Reg'!G159</f>
        <v>181.62253800757281</v>
      </c>
      <c r="H159" s="11">
        <f>'Res Med Reg'!H159+'Ind Med Reg'!H159+'Ter Med Reg'!H159+'Veh Med Reg'!H159+'PetrL Med Reg'!H159+'TermE Med Reg'!H159+'PetrQ Med Reg'!H159+'Comp Med Reg'!H159</f>
        <v>15.982638925895486</v>
      </c>
      <c r="I159" s="11">
        <f>'Res Med Reg'!I159+'Ind Med Reg'!I159+'Ter Med Reg'!I159+'Veh Med Reg'!I159+'PetrL Med Reg'!I159+'TermE Med Reg'!I159+'PetrQ Med Reg'!I159+'Comp Med Reg'!I159</f>
        <v>57.696796576934197</v>
      </c>
      <c r="J159" s="11">
        <f>'Res Med Reg'!J159+'Ind Med Reg'!J159+'Ter Med Reg'!J159+'Veh Med Reg'!J159+'PetrL Med Reg'!J159+'TermE Med Reg'!J159+'PetrQ Med Reg'!J159+'Comp Med Reg'!J159</f>
        <v>66.374275225558705</v>
      </c>
      <c r="K159" s="11">
        <f>'Res Med Reg'!K159+'Ind Med Reg'!K159+'Ter Med Reg'!K159+'Veh Med Reg'!K159+'PetrL Med Reg'!K159+'TermE Med Reg'!K159+'PetrQ Med Reg'!K159+'Comp Med Reg'!K159</f>
        <v>19.87018533803456</v>
      </c>
      <c r="L159" s="12">
        <f t="shared" si="6"/>
        <v>1005.2654308354108</v>
      </c>
      <c r="M159" s="12">
        <f t="shared" si="7"/>
        <v>0</v>
      </c>
      <c r="N159" s="12">
        <f>L159-'Agreg AMB'!D158</f>
        <v>0</v>
      </c>
      <c r="O159" s="12"/>
      <c r="P159" s="4">
        <v>44531</v>
      </c>
      <c r="Q159" s="11">
        <f>'Res Med Reg'!$L159</f>
        <v>173.64645703407487</v>
      </c>
      <c r="R159" s="11">
        <f>'Ind Med Reg'!$L159</f>
        <v>253.79093631198697</v>
      </c>
      <c r="S159" s="11">
        <f>'Ter Med Reg'!$L159</f>
        <v>46.326321617667091</v>
      </c>
      <c r="T159" s="11">
        <f>'Veh Med Reg'!$L159</f>
        <v>56.939462603762586</v>
      </c>
      <c r="U159" s="11">
        <f>'PetrL Med Reg'!$L159</f>
        <v>214.31242968199246</v>
      </c>
      <c r="V159" s="11">
        <f>'PetrQ Med Reg'!$L159</f>
        <v>24.846516146238731</v>
      </c>
      <c r="W159" s="11">
        <f>'TermE Med Reg'!$L159</f>
        <v>227.23599098812934</v>
      </c>
      <c r="X159" s="11">
        <f>'Comp Med Reg'!$L159</f>
        <v>8.1673164515587082</v>
      </c>
      <c r="Y159" s="11">
        <f t="shared" si="8"/>
        <v>1005.2654308354108</v>
      </c>
    </row>
    <row r="160" spans="2:25" x14ac:dyDescent="0.25">
      <c r="B160" s="4">
        <v>44562</v>
      </c>
      <c r="C160" s="11">
        <f>'Res Med Reg'!C160+'Ind Med Reg'!C160+'Ter Med Reg'!C160+'Veh Med Reg'!C160+'PetrL Med Reg'!C160+'TermE Med Reg'!C160+'PetrQ Med Reg'!C160+'Comp Med Reg'!C160</f>
        <v>287.84716861871806</v>
      </c>
      <c r="D160" s="11">
        <f>'Res Med Reg'!D160+'Ind Med Reg'!D160+'Ter Med Reg'!D160+'Veh Med Reg'!D160+'PetrL Med Reg'!D160+'TermE Med Reg'!D160+'PetrQ Med Reg'!D160+'Comp Med Reg'!D160</f>
        <v>315.03740998962326</v>
      </c>
      <c r="E160" s="11">
        <f>'Res Med Reg'!E160+'Ind Med Reg'!E160+'Ter Med Reg'!E160+'Veh Med Reg'!E160+'PetrL Med Reg'!E160+'TermE Med Reg'!E160+'PetrQ Med Reg'!E160+'Comp Med Reg'!E160</f>
        <v>1.9266741493632258</v>
      </c>
      <c r="F160" s="11">
        <f>'Res Med Reg'!F160+'Ind Med Reg'!F160+'Ter Med Reg'!F160+'Veh Med Reg'!F160+'PetrL Med Reg'!F160+'TermE Med Reg'!F160+'PetrQ Med Reg'!F160+'Comp Med Reg'!F160</f>
        <v>30.017388195559249</v>
      </c>
      <c r="G160" s="11">
        <f>'Res Med Reg'!G160+'Ind Med Reg'!G160+'Ter Med Reg'!G160+'Veh Med Reg'!G160+'PetrL Med Reg'!G160+'TermE Med Reg'!G160+'PetrQ Med Reg'!G160+'Comp Med Reg'!G160</f>
        <v>167.04157544851225</v>
      </c>
      <c r="H160" s="11">
        <f>'Res Med Reg'!H160+'Ind Med Reg'!H160+'Ter Med Reg'!H160+'Veh Med Reg'!H160+'PetrL Med Reg'!H160+'TermE Med Reg'!H160+'PetrQ Med Reg'!H160+'Comp Med Reg'!H160</f>
        <v>15.315739195550321</v>
      </c>
      <c r="I160" s="11">
        <f>'Res Med Reg'!I160+'Ind Med Reg'!I160+'Ter Med Reg'!I160+'Veh Med Reg'!I160+'PetrL Med Reg'!I160+'TermE Med Reg'!I160+'PetrQ Med Reg'!I160+'Comp Med Reg'!I160</f>
        <v>56.351348144610959</v>
      </c>
      <c r="J160" s="11">
        <f>'Res Med Reg'!J160+'Ind Med Reg'!J160+'Ter Med Reg'!J160+'Veh Med Reg'!J160+'PetrL Med Reg'!J160+'TermE Med Reg'!J160+'PetrQ Med Reg'!J160+'Comp Med Reg'!J160</f>
        <v>64.453924510589019</v>
      </c>
      <c r="K160" s="11">
        <f>'Res Med Reg'!K160+'Ind Med Reg'!K160+'Ter Med Reg'!K160+'Veh Med Reg'!K160+'PetrL Med Reg'!K160+'TermE Med Reg'!K160+'PetrQ Med Reg'!K160+'Comp Med Reg'!K160</f>
        <v>20.635848921905136</v>
      </c>
      <c r="L160" s="12">
        <f t="shared" si="6"/>
        <v>958.62707717443152</v>
      </c>
      <c r="M160" s="12">
        <f t="shared" si="7"/>
        <v>0</v>
      </c>
      <c r="N160" s="12">
        <f>L160-'Agreg AMB'!D159</f>
        <v>0</v>
      </c>
      <c r="O160" s="12"/>
      <c r="P160" s="4">
        <v>44562</v>
      </c>
      <c r="Q160" s="11">
        <f>'Res Med Reg'!$L160</f>
        <v>166.82098119622063</v>
      </c>
      <c r="R160" s="11">
        <f>'Ind Med Reg'!$L160</f>
        <v>258.07325167149406</v>
      </c>
      <c r="S160" s="11">
        <f>'Ter Med Reg'!$L160</f>
        <v>44.545047597020648</v>
      </c>
      <c r="T160" s="11">
        <f>'Veh Med Reg'!$L160</f>
        <v>51.211057024101294</v>
      </c>
      <c r="U160" s="11">
        <f>'PetrL Med Reg'!$L160</f>
        <v>197.36537025295135</v>
      </c>
      <c r="V160" s="11">
        <f>'PetrQ Med Reg'!$L160</f>
        <v>24.196707855032258</v>
      </c>
      <c r="W160" s="11">
        <f>'TermE Med Reg'!$L160</f>
        <v>211.06768584859057</v>
      </c>
      <c r="X160" s="11">
        <f>'Comp Med Reg'!$L160</f>
        <v>5.3469757290206452</v>
      </c>
      <c r="Y160" s="11">
        <f t="shared" si="8"/>
        <v>958.62707717443152</v>
      </c>
    </row>
    <row r="161" spans="2:25" x14ac:dyDescent="0.25">
      <c r="B161" s="4">
        <v>44593</v>
      </c>
      <c r="C161" s="11">
        <f>'Res Med Reg'!C161+'Ind Med Reg'!C161+'Ter Med Reg'!C161+'Veh Med Reg'!C161+'PetrL Med Reg'!C161+'TermE Med Reg'!C161+'PetrQ Med Reg'!C161+'Comp Med Reg'!C161</f>
        <v>306.79971045857144</v>
      </c>
      <c r="D161" s="11">
        <f>'Res Med Reg'!D161+'Ind Med Reg'!D161+'Ter Med Reg'!D161+'Veh Med Reg'!D161+'PetrL Med Reg'!D161+'TermE Med Reg'!D161+'PetrQ Med Reg'!D161+'Comp Med Reg'!D161</f>
        <v>352.4409816428572</v>
      </c>
      <c r="E161" s="11">
        <f>'Res Med Reg'!E161+'Ind Med Reg'!E161+'Ter Med Reg'!E161+'Veh Med Reg'!E161+'PetrL Med Reg'!E161+'TermE Med Reg'!E161+'PetrQ Med Reg'!E161+'Comp Med Reg'!E161</f>
        <v>1.7833928571428572</v>
      </c>
      <c r="F161" s="11">
        <f>'Res Med Reg'!F161+'Ind Med Reg'!F161+'Ter Med Reg'!F161+'Veh Med Reg'!F161+'PetrL Med Reg'!F161+'TermE Med Reg'!F161+'PetrQ Med Reg'!F161+'Comp Med Reg'!F161</f>
        <v>30.678071428571432</v>
      </c>
      <c r="G161" s="11">
        <f>'Res Med Reg'!G161+'Ind Med Reg'!G161+'Ter Med Reg'!G161+'Veh Med Reg'!G161+'PetrL Med Reg'!G161+'TermE Med Reg'!G161+'PetrQ Med Reg'!G161+'Comp Med Reg'!G161</f>
        <v>160.74316031892857</v>
      </c>
      <c r="H161" s="11">
        <f>'Res Med Reg'!H161+'Ind Med Reg'!H161+'Ter Med Reg'!H161+'Veh Med Reg'!H161+'PetrL Med Reg'!H161+'TermE Med Reg'!H161+'PetrQ Med Reg'!H161+'Comp Med Reg'!H161</f>
        <v>16.142892857142858</v>
      </c>
      <c r="I161" s="11">
        <f>'Res Med Reg'!I161+'Ind Med Reg'!I161+'Ter Med Reg'!I161+'Veh Med Reg'!I161+'PetrL Med Reg'!I161+'TermE Med Reg'!I161+'PetrQ Med Reg'!I161+'Comp Med Reg'!I161</f>
        <v>61.811214285714286</v>
      </c>
      <c r="J161" s="11">
        <f>'Res Med Reg'!J161+'Ind Med Reg'!J161+'Ter Med Reg'!J161+'Veh Med Reg'!J161+'PetrL Med Reg'!J161+'TermE Med Reg'!J161+'PetrQ Med Reg'!J161+'Comp Med Reg'!J161</f>
        <v>69.166392857142853</v>
      </c>
      <c r="K161" s="11">
        <f>'Res Med Reg'!K161+'Ind Med Reg'!K161+'Ter Med Reg'!K161+'Veh Med Reg'!K161+'PetrL Med Reg'!K161+'TermE Med Reg'!K161+'PetrQ Med Reg'!K161+'Comp Med Reg'!K161</f>
        <v>20.832071428571428</v>
      </c>
      <c r="L161" s="12">
        <f t="shared" si="6"/>
        <v>1020.3978881346429</v>
      </c>
      <c r="M161" s="12">
        <f t="shared" si="7"/>
        <v>0</v>
      </c>
      <c r="N161" s="12">
        <f>L161-'Agreg AMB'!D160</f>
        <v>0</v>
      </c>
      <c r="O161" s="12"/>
      <c r="P161" s="4">
        <v>44593</v>
      </c>
      <c r="Q161" s="11">
        <f>'Res Med Reg'!$L161</f>
        <v>179.95557142857143</v>
      </c>
      <c r="R161" s="11">
        <f>'Ind Med Reg'!$L161</f>
        <v>275.56807142857133</v>
      </c>
      <c r="S161" s="11">
        <f>'Ter Med Reg'!$L161</f>
        <v>48.096642857142861</v>
      </c>
      <c r="T161" s="11">
        <f>'Veh Med Reg'!$L161</f>
        <v>56.795357142857149</v>
      </c>
      <c r="U161" s="11">
        <f>'PetrL Med Reg'!$L161</f>
        <v>185.05149527750001</v>
      </c>
      <c r="V161" s="11">
        <f>'PetrQ Med Reg'!$L161</f>
        <v>23.079285714285714</v>
      </c>
      <c r="W161" s="11">
        <f>'TermE Med Reg'!$L161</f>
        <v>245.35989285714288</v>
      </c>
      <c r="X161" s="11">
        <f>'Comp Med Reg'!$L161</f>
        <v>6.4915714285714294</v>
      </c>
      <c r="Y161" s="11">
        <f t="shared" si="8"/>
        <v>1020.3978881346427</v>
      </c>
    </row>
    <row r="162" spans="2:25" x14ac:dyDescent="0.25">
      <c r="B162" s="4">
        <v>44621</v>
      </c>
      <c r="C162" s="11">
        <f>'Res Med Reg'!C162+'Ind Med Reg'!C162+'Ter Med Reg'!C162+'Veh Med Reg'!C162+'PetrL Med Reg'!C162+'TermE Med Reg'!C162+'PetrQ Med Reg'!C162+'Comp Med Reg'!C162</f>
        <v>302.7807908819355</v>
      </c>
      <c r="D162" s="11">
        <f>'Res Med Reg'!D162+'Ind Med Reg'!D162+'Ter Med Reg'!D162+'Veh Med Reg'!D162+'PetrL Med Reg'!D162+'TermE Med Reg'!D162+'PetrQ Med Reg'!D162+'Comp Med Reg'!D162</f>
        <v>356.55354196774192</v>
      </c>
      <c r="E162" s="11">
        <f>'Res Med Reg'!E162+'Ind Med Reg'!E162+'Ter Med Reg'!E162+'Veh Med Reg'!E162+'PetrL Med Reg'!E162+'TermE Med Reg'!E162+'PetrQ Med Reg'!E162+'Comp Med Reg'!E162</f>
        <v>1.8103548387096775</v>
      </c>
      <c r="F162" s="11">
        <f>'Res Med Reg'!F162+'Ind Med Reg'!F162+'Ter Med Reg'!F162+'Veh Med Reg'!F162+'PetrL Med Reg'!F162+'TermE Med Reg'!F162+'PetrQ Med Reg'!F162+'Comp Med Reg'!F162</f>
        <v>30.896838709677422</v>
      </c>
      <c r="G162" s="11">
        <f>'Res Med Reg'!G162+'Ind Med Reg'!G162+'Ter Med Reg'!G162+'Veh Med Reg'!G162+'PetrL Med Reg'!G162+'TermE Med Reg'!G162+'PetrQ Med Reg'!G162+'Comp Med Reg'!G162</f>
        <v>162.94265005451612</v>
      </c>
      <c r="H162" s="11">
        <f>'Res Med Reg'!H162+'Ind Med Reg'!H162+'Ter Med Reg'!H162+'Veh Med Reg'!H162+'PetrL Med Reg'!H162+'TermE Med Reg'!H162+'PetrQ Med Reg'!H162+'Comp Med Reg'!H162</f>
        <v>16.242258064516129</v>
      </c>
      <c r="I162" s="11">
        <f>'Res Med Reg'!I162+'Ind Med Reg'!I162+'Ter Med Reg'!I162+'Veh Med Reg'!I162+'PetrL Med Reg'!I162+'TermE Med Reg'!I162+'PetrQ Med Reg'!I162+'Comp Med Reg'!I162</f>
        <v>61.963806451612896</v>
      </c>
      <c r="J162" s="11">
        <f>'Res Med Reg'!J162+'Ind Med Reg'!J162+'Ter Med Reg'!J162+'Veh Med Reg'!J162+'PetrL Med Reg'!J162+'TermE Med Reg'!J162+'PetrQ Med Reg'!J162+'Comp Med Reg'!J162</f>
        <v>68.692774193548402</v>
      </c>
      <c r="K162" s="11">
        <f>'Res Med Reg'!K162+'Ind Med Reg'!K162+'Ter Med Reg'!K162+'Veh Med Reg'!K162+'PetrL Med Reg'!K162+'TermE Med Reg'!K162+'PetrQ Med Reg'!K162+'Comp Med Reg'!K162</f>
        <v>20.611483870967746</v>
      </c>
      <c r="L162" s="12">
        <f t="shared" si="6"/>
        <v>1022.4944990332258</v>
      </c>
      <c r="M162" s="12">
        <f t="shared" si="7"/>
        <v>0</v>
      </c>
      <c r="N162" s="12">
        <f>L162-'Agreg AMB'!D161</f>
        <v>0</v>
      </c>
      <c r="O162" s="12"/>
      <c r="P162" s="4">
        <v>44621</v>
      </c>
      <c r="Q162" s="11">
        <f>'Res Med Reg'!$L162</f>
        <v>179.66190322580644</v>
      </c>
      <c r="R162" s="11">
        <f>'Ind Med Reg'!$L162</f>
        <v>272.50000000000006</v>
      </c>
      <c r="S162" s="11">
        <f>'Ter Med Reg'!$L162</f>
        <v>48.586451612903218</v>
      </c>
      <c r="T162" s="11">
        <f>'Veh Med Reg'!$L162</f>
        <v>56.756806451612896</v>
      </c>
      <c r="U162" s="11">
        <f>'PetrL Med Reg'!$L162</f>
        <v>190.97849903322583</v>
      </c>
      <c r="V162" s="11">
        <f>'PetrQ Med Reg'!$L162</f>
        <v>22.393870967741936</v>
      </c>
      <c r="W162" s="11">
        <f>'TermE Med Reg'!$L162</f>
        <v>244.82006451612901</v>
      </c>
      <c r="X162" s="11">
        <f>'Comp Med Reg'!$L162</f>
        <v>6.7969032258064512</v>
      </c>
      <c r="Y162" s="11">
        <f t="shared" si="8"/>
        <v>1022.4944990332258</v>
      </c>
    </row>
    <row r="163" spans="2:25" x14ac:dyDescent="0.25">
      <c r="B163" s="4">
        <v>44652</v>
      </c>
      <c r="C163" s="11">
        <f>'Res Med Reg'!C163+'Ind Med Reg'!C163+'Ter Med Reg'!C163+'Veh Med Reg'!C163+'PetrL Med Reg'!C163+'TermE Med Reg'!C163+'PetrQ Med Reg'!C163+'Comp Med Reg'!C163</f>
        <v>302.94998789933334</v>
      </c>
      <c r="D163" s="11">
        <f>'Res Med Reg'!D163+'Ind Med Reg'!D163+'Ter Med Reg'!D163+'Veh Med Reg'!D163+'PetrL Med Reg'!D163+'TermE Med Reg'!D163+'PetrQ Med Reg'!D163+'Comp Med Reg'!D163</f>
        <v>344.73926664999993</v>
      </c>
      <c r="E163" s="11">
        <f>'Res Med Reg'!E163+'Ind Med Reg'!E163+'Ter Med Reg'!E163+'Veh Med Reg'!E163+'PetrL Med Reg'!E163+'TermE Med Reg'!E163+'PetrQ Med Reg'!E163+'Comp Med Reg'!E163</f>
        <v>1.7727000000000002</v>
      </c>
      <c r="F163" s="11">
        <f>'Res Med Reg'!F163+'Ind Med Reg'!F163+'Ter Med Reg'!F163+'Veh Med Reg'!F163+'PetrL Med Reg'!F163+'TermE Med Reg'!F163+'PetrQ Med Reg'!F163+'Comp Med Reg'!F163</f>
        <v>31.195566666666661</v>
      </c>
      <c r="G163" s="11">
        <f>'Res Med Reg'!G163+'Ind Med Reg'!G163+'Ter Med Reg'!G163+'Veh Med Reg'!G163+'PetrL Med Reg'!G163+'TermE Med Reg'!G163+'PetrQ Med Reg'!G163+'Comp Med Reg'!G163</f>
        <v>170.55179797499994</v>
      </c>
      <c r="H163" s="11">
        <f>'Res Med Reg'!H163+'Ind Med Reg'!H163+'Ter Med Reg'!H163+'Veh Med Reg'!H163+'PetrL Med Reg'!H163+'TermE Med Reg'!H163+'PetrQ Med Reg'!H163+'Comp Med Reg'!H163</f>
        <v>15.841100000000001</v>
      </c>
      <c r="I163" s="11">
        <f>'Res Med Reg'!I163+'Ind Med Reg'!I163+'Ter Med Reg'!I163+'Veh Med Reg'!I163+'PetrL Med Reg'!I163+'TermE Med Reg'!I163+'PetrQ Med Reg'!I163+'Comp Med Reg'!I163</f>
        <v>60.210166666666666</v>
      </c>
      <c r="J163" s="11">
        <f>'Res Med Reg'!J163+'Ind Med Reg'!J163+'Ter Med Reg'!J163+'Veh Med Reg'!J163+'PetrL Med Reg'!J163+'TermE Med Reg'!J163+'PetrQ Med Reg'!J163+'Comp Med Reg'!J163</f>
        <v>75.23599999999999</v>
      </c>
      <c r="K163" s="11">
        <f>'Res Med Reg'!K163+'Ind Med Reg'!K163+'Ter Med Reg'!K163+'Veh Med Reg'!K163+'PetrL Med Reg'!K163+'TermE Med Reg'!K163+'PetrQ Med Reg'!K163+'Comp Med Reg'!K163</f>
        <v>19.113199999999996</v>
      </c>
      <c r="L163" s="12">
        <f t="shared" si="6"/>
        <v>1021.6097858576665</v>
      </c>
      <c r="M163" s="12">
        <f t="shared" si="7"/>
        <v>0</v>
      </c>
      <c r="N163" s="12">
        <f>L163-'Agreg AMB'!D162</f>
        <v>0</v>
      </c>
      <c r="O163" s="12"/>
      <c r="P163" s="4">
        <v>44652</v>
      </c>
      <c r="Q163" s="11">
        <f>'Res Med Reg'!$L163</f>
        <v>176.13306666666665</v>
      </c>
      <c r="R163" s="11">
        <f>'Ind Med Reg'!$L163</f>
        <v>281.82136666666668</v>
      </c>
      <c r="S163" s="11">
        <f>'Ter Med Reg'!$L163</f>
        <v>48.148366666666675</v>
      </c>
      <c r="T163" s="11">
        <f>'Veh Med Reg'!$L163</f>
        <v>54.617199999999997</v>
      </c>
      <c r="U163" s="11">
        <f>'PetrL Med Reg'!$L163</f>
        <v>204.07355252433328</v>
      </c>
      <c r="V163" s="11">
        <f>'PetrQ Med Reg'!$L163</f>
        <v>24.485666666666667</v>
      </c>
      <c r="W163" s="11">
        <f>'TermE Med Reg'!$L163</f>
        <v>225.86536666666663</v>
      </c>
      <c r="X163" s="11">
        <f>'Comp Med Reg'!$L163</f>
        <v>6.4652000000000003</v>
      </c>
      <c r="Y163" s="11">
        <f t="shared" si="8"/>
        <v>1021.6097858576667</v>
      </c>
    </row>
    <row r="164" spans="2:25" x14ac:dyDescent="0.25">
      <c r="B164" s="4">
        <v>44682</v>
      </c>
      <c r="C164" s="11">
        <f>'Res Med Reg'!C164+'Ind Med Reg'!C164+'Ter Med Reg'!C164+'Veh Med Reg'!C164+'PetrL Med Reg'!C164+'TermE Med Reg'!C164+'PetrQ Med Reg'!C164+'Comp Med Reg'!C164</f>
        <v>308.71510742612907</v>
      </c>
      <c r="D164" s="11">
        <f>'Res Med Reg'!D164+'Ind Med Reg'!D164+'Ter Med Reg'!D164+'Veh Med Reg'!D164+'PetrL Med Reg'!D164+'TermE Med Reg'!D164+'PetrQ Med Reg'!D164+'Comp Med Reg'!D164</f>
        <v>360.78966222258066</v>
      </c>
      <c r="E164" s="11">
        <f>'Res Med Reg'!E164+'Ind Med Reg'!E164+'Ter Med Reg'!E164+'Veh Med Reg'!E164+'PetrL Med Reg'!E164+'TermE Med Reg'!E164+'PetrQ Med Reg'!E164+'Comp Med Reg'!E164</f>
        <v>1.8155161290322581</v>
      </c>
      <c r="F164" s="11">
        <f>'Res Med Reg'!F164+'Ind Med Reg'!F164+'Ter Med Reg'!F164+'Veh Med Reg'!F164+'PetrL Med Reg'!F164+'TermE Med Reg'!F164+'PetrQ Med Reg'!F164+'Comp Med Reg'!F164</f>
        <v>31.586354838709678</v>
      </c>
      <c r="G164" s="11">
        <f>'Res Med Reg'!G164+'Ind Med Reg'!G164+'Ter Med Reg'!G164+'Veh Med Reg'!G164+'PetrL Med Reg'!G164+'TermE Med Reg'!G164+'PetrQ Med Reg'!G164+'Comp Med Reg'!G164</f>
        <v>168.55542196322583</v>
      </c>
      <c r="H164" s="11">
        <f>'Res Med Reg'!H164+'Ind Med Reg'!H164+'Ter Med Reg'!H164+'Veh Med Reg'!H164+'PetrL Med Reg'!H164+'TermE Med Reg'!H164+'PetrQ Med Reg'!H164+'Comp Med Reg'!H164</f>
        <v>16.084290322580646</v>
      </c>
      <c r="I164" s="11">
        <f>'Res Med Reg'!I164+'Ind Med Reg'!I164+'Ter Med Reg'!I164+'Veh Med Reg'!I164+'PetrL Med Reg'!I164+'TermE Med Reg'!I164+'PetrQ Med Reg'!I164+'Comp Med Reg'!I164</f>
        <v>60.745225806451614</v>
      </c>
      <c r="J164" s="11">
        <f>'Res Med Reg'!J164+'Ind Med Reg'!J164+'Ter Med Reg'!J164+'Veh Med Reg'!J164+'PetrL Med Reg'!J164+'TermE Med Reg'!J164+'PetrQ Med Reg'!J164+'Comp Med Reg'!J164</f>
        <v>73.558709677419358</v>
      </c>
      <c r="K164" s="11">
        <f>'Res Med Reg'!K164+'Ind Med Reg'!K164+'Ter Med Reg'!K164+'Veh Med Reg'!K164+'PetrL Med Reg'!K164+'TermE Med Reg'!K164+'PetrQ Med Reg'!K164+'Comp Med Reg'!K164</f>
        <v>18.877709677419354</v>
      </c>
      <c r="L164" s="12">
        <f t="shared" si="6"/>
        <v>1040.7279980635483</v>
      </c>
      <c r="M164" s="12">
        <f t="shared" si="7"/>
        <v>0</v>
      </c>
      <c r="N164" s="12">
        <f>L164-'Agreg AMB'!D163</f>
        <v>0</v>
      </c>
      <c r="O164" s="12"/>
      <c r="P164" s="4">
        <v>44682</v>
      </c>
      <c r="Q164" s="11">
        <f>'Res Med Reg'!$L164</f>
        <v>176.98793548387096</v>
      </c>
      <c r="R164" s="11">
        <f>'Ind Med Reg'!$L164</f>
        <v>284.34170967741937</v>
      </c>
      <c r="S164" s="11">
        <f>'Ter Med Reg'!$L164</f>
        <v>47.365225806451605</v>
      </c>
      <c r="T164" s="11">
        <f>'Veh Med Reg'!$L164</f>
        <v>54.725645161290323</v>
      </c>
      <c r="U164" s="11">
        <f>'PetrL Med Reg'!$L164</f>
        <v>210.41112709580648</v>
      </c>
      <c r="V164" s="11">
        <f>'PetrQ Med Reg'!$L164</f>
        <v>25.636129032258065</v>
      </c>
      <c r="W164" s="11">
        <f>'TermE Med Reg'!$L164</f>
        <v>232.55651612903225</v>
      </c>
      <c r="X164" s="11">
        <f>'Comp Med Reg'!$L164</f>
        <v>8.7037096774193561</v>
      </c>
      <c r="Y164" s="11">
        <f t="shared" si="8"/>
        <v>1040.7279980635483</v>
      </c>
    </row>
    <row r="165" spans="2:25" x14ac:dyDescent="0.25">
      <c r="B165" s="4">
        <v>44713</v>
      </c>
      <c r="C165" s="11">
        <f>'Res Med Reg'!C165+'Ind Med Reg'!C165+'Ter Med Reg'!C165+'Veh Med Reg'!C165+'PetrL Med Reg'!C165+'TermE Med Reg'!C165+'PetrQ Med Reg'!C165+'Comp Med Reg'!C165</f>
        <v>310.05855902000002</v>
      </c>
      <c r="D165" s="11">
        <f>'Res Med Reg'!D165+'Ind Med Reg'!D165+'Ter Med Reg'!D165+'Veh Med Reg'!D165+'PetrL Med Reg'!D165+'TermE Med Reg'!D165+'PetrQ Med Reg'!D165+'Comp Med Reg'!D165</f>
        <v>346.27751918000001</v>
      </c>
      <c r="E165" s="11">
        <f>'Res Med Reg'!E165+'Ind Med Reg'!E165+'Ter Med Reg'!E165+'Veh Med Reg'!E165+'PetrL Med Reg'!E165+'TermE Med Reg'!E165+'PetrQ Med Reg'!E165+'Comp Med Reg'!E165</f>
        <v>1.948433333333333</v>
      </c>
      <c r="F165" s="11">
        <f>'Res Med Reg'!F165+'Ind Med Reg'!F165+'Ter Med Reg'!F165+'Veh Med Reg'!F165+'PetrL Med Reg'!F165+'TermE Med Reg'!F165+'PetrQ Med Reg'!F165+'Comp Med Reg'!F165</f>
        <v>32.632266666666666</v>
      </c>
      <c r="G165" s="11">
        <f>'Res Med Reg'!G165+'Ind Med Reg'!G165+'Ter Med Reg'!G165+'Veh Med Reg'!G165+'PetrL Med Reg'!G165+'TermE Med Reg'!G165+'PetrQ Med Reg'!G165+'Comp Med Reg'!G165</f>
        <v>164.27103718733335</v>
      </c>
      <c r="H165" s="11">
        <f>'Res Med Reg'!H165+'Ind Med Reg'!H165+'Ter Med Reg'!H165+'Veh Med Reg'!H165+'PetrL Med Reg'!H165+'TermE Med Reg'!H165+'PetrQ Med Reg'!H165+'Comp Med Reg'!H165</f>
        <v>16.038633333333333</v>
      </c>
      <c r="I165" s="11">
        <f>'Res Med Reg'!I165+'Ind Med Reg'!I165+'Ter Med Reg'!I165+'Veh Med Reg'!I165+'PetrL Med Reg'!I165+'TermE Med Reg'!I165+'PetrQ Med Reg'!I165+'Comp Med Reg'!I165</f>
        <v>61.394399999999997</v>
      </c>
      <c r="J165" s="11">
        <f>'Res Med Reg'!J165+'Ind Med Reg'!J165+'Ter Med Reg'!J165+'Veh Med Reg'!J165+'PetrL Med Reg'!J165+'TermE Med Reg'!J165+'PetrQ Med Reg'!J165+'Comp Med Reg'!J165</f>
        <v>72.334066666666658</v>
      </c>
      <c r="K165" s="11">
        <f>'Res Med Reg'!K165+'Ind Med Reg'!K165+'Ter Med Reg'!K165+'Veh Med Reg'!K165+'PetrL Med Reg'!K165+'TermE Med Reg'!K165+'PetrQ Med Reg'!K165+'Comp Med Reg'!K165</f>
        <v>20.049233333333333</v>
      </c>
      <c r="L165" s="12">
        <f t="shared" si="6"/>
        <v>1025.0041487206668</v>
      </c>
      <c r="M165" s="12">
        <f t="shared" si="7"/>
        <v>0</v>
      </c>
      <c r="N165" s="12">
        <f>L165-'Agreg AMB'!D164</f>
        <v>0</v>
      </c>
      <c r="O165" s="12"/>
      <c r="P165" s="4">
        <v>44713</v>
      </c>
      <c r="Q165" s="11">
        <f>'Res Med Reg'!$L165</f>
        <v>180.71546666666669</v>
      </c>
      <c r="R165" s="11">
        <f>'Ind Med Reg'!$L165</f>
        <v>277.34890000000001</v>
      </c>
      <c r="S165" s="11">
        <f>'Ter Med Reg'!$L165</f>
        <v>48.613099999999996</v>
      </c>
      <c r="T165" s="11">
        <f>'Veh Med Reg'!$L165</f>
        <v>55.151133333333334</v>
      </c>
      <c r="U165" s="11">
        <f>'PetrL Med Reg'!$L165</f>
        <v>203.81191538733336</v>
      </c>
      <c r="V165" s="11">
        <f>'PetrQ Med Reg'!$L165</f>
        <v>24.756566666666664</v>
      </c>
      <c r="W165" s="11">
        <f>'TermE Med Reg'!$L165</f>
        <v>225.65536666666665</v>
      </c>
      <c r="X165" s="11">
        <f>'Comp Med Reg'!$L165</f>
        <v>8.9517000000000007</v>
      </c>
      <c r="Y165" s="11">
        <f t="shared" si="8"/>
        <v>1025.0041487206668</v>
      </c>
    </row>
    <row r="166" spans="2:25" x14ac:dyDescent="0.25">
      <c r="B166" s="4">
        <v>44743</v>
      </c>
      <c r="C166" s="11">
        <f>'Res Med Reg'!C166+'Ind Med Reg'!C166+'Ter Med Reg'!C166+'Veh Med Reg'!C166+'PetrL Med Reg'!C166+'TermE Med Reg'!C166+'PetrQ Med Reg'!C166+'Comp Med Reg'!C166</f>
        <v>303.29244035483867</v>
      </c>
      <c r="D166" s="11">
        <f>'Res Med Reg'!D166+'Ind Med Reg'!D166+'Ter Med Reg'!D166+'Veh Med Reg'!D166+'PetrL Med Reg'!D166+'TermE Med Reg'!D166+'PetrQ Med Reg'!D166+'Comp Med Reg'!D166</f>
        <v>369.86969638709678</v>
      </c>
      <c r="E166" s="11">
        <f>'Res Med Reg'!E166+'Ind Med Reg'!E166+'Ter Med Reg'!E166+'Veh Med Reg'!E166+'PetrL Med Reg'!E166+'TermE Med Reg'!E166+'PetrQ Med Reg'!E166+'Comp Med Reg'!E166</f>
        <v>1.9275806451612902</v>
      </c>
      <c r="F166" s="11">
        <f>'Res Med Reg'!F166+'Ind Med Reg'!F166+'Ter Med Reg'!F166+'Veh Med Reg'!F166+'PetrL Med Reg'!F166+'TermE Med Reg'!F166+'PetrQ Med Reg'!F166+'Comp Med Reg'!F166</f>
        <v>31.892741935483876</v>
      </c>
      <c r="G166" s="11">
        <f>'Res Med Reg'!G166+'Ind Med Reg'!G166+'Ter Med Reg'!G166+'Veh Med Reg'!G166+'PetrL Med Reg'!G166+'TermE Med Reg'!G166+'PetrQ Med Reg'!G166+'Comp Med Reg'!G166</f>
        <v>173.83239533129031</v>
      </c>
      <c r="H166" s="11">
        <f>'Res Med Reg'!H166+'Ind Med Reg'!H166+'Ter Med Reg'!H166+'Veh Med Reg'!H166+'PetrL Med Reg'!H166+'TermE Med Reg'!H166+'PetrQ Med Reg'!H166+'Comp Med Reg'!H166</f>
        <v>16.295870967741937</v>
      </c>
      <c r="I166" s="11">
        <f>'Res Med Reg'!I166+'Ind Med Reg'!I166+'Ter Med Reg'!I166+'Veh Med Reg'!I166+'PetrL Med Reg'!I166+'TermE Med Reg'!I166+'PetrQ Med Reg'!I166+'Comp Med Reg'!I166</f>
        <v>60.877483870967737</v>
      </c>
      <c r="J166" s="11">
        <f>'Res Med Reg'!J166+'Ind Med Reg'!J166+'Ter Med Reg'!J166+'Veh Med Reg'!J166+'PetrL Med Reg'!J166+'TermE Med Reg'!J166+'PetrQ Med Reg'!J166+'Comp Med Reg'!J166</f>
        <v>72.160258064516128</v>
      </c>
      <c r="K166" s="11">
        <f>'Res Med Reg'!K166+'Ind Med Reg'!K166+'Ter Med Reg'!K166+'Veh Med Reg'!K166+'PetrL Med Reg'!K166+'TermE Med Reg'!K166+'PetrQ Med Reg'!K166+'Comp Med Reg'!K166</f>
        <v>20.085870967741933</v>
      </c>
      <c r="L166" s="12">
        <f t="shared" si="6"/>
        <v>1050.2343385248387</v>
      </c>
      <c r="M166" s="12">
        <f t="shared" si="7"/>
        <v>0</v>
      </c>
      <c r="N166" s="12">
        <f>L166-'Agreg AMB'!D165</f>
        <v>0</v>
      </c>
      <c r="O166" s="12"/>
      <c r="P166" s="4">
        <v>44743</v>
      </c>
      <c r="Q166" s="11">
        <f>'Res Med Reg'!$L166</f>
        <v>175.25299999999999</v>
      </c>
      <c r="R166" s="11">
        <f>'Ind Med Reg'!$L166</f>
        <v>279.66390322580645</v>
      </c>
      <c r="S166" s="11">
        <f>'Ter Med Reg'!$L166</f>
        <v>46.617870967741936</v>
      </c>
      <c r="T166" s="11">
        <f>'Veh Med Reg'!$L166</f>
        <v>53.421225806451609</v>
      </c>
      <c r="U166" s="11">
        <f>'PetrL Med Reg'!$L166</f>
        <v>216.22382239580642</v>
      </c>
      <c r="V166" s="11">
        <f>'PetrQ Med Reg'!$L166</f>
        <v>23.520225806451613</v>
      </c>
      <c r="W166" s="11">
        <f>'TermE Med Reg'!$L166</f>
        <v>246.97741935483873</v>
      </c>
      <c r="X166" s="11">
        <f>'Comp Med Reg'!$L166</f>
        <v>8.5568709677419363</v>
      </c>
      <c r="Y166" s="11">
        <f t="shared" si="8"/>
        <v>1050.2343385248389</v>
      </c>
    </row>
    <row r="167" spans="2:25" x14ac:dyDescent="0.25">
      <c r="B167" s="4">
        <v>44774</v>
      </c>
      <c r="C167" s="11">
        <f>'Res Med Reg'!C167+'Ind Med Reg'!C167+'Ter Med Reg'!C167+'Veh Med Reg'!C167+'PetrL Med Reg'!C167+'TermE Med Reg'!C167+'PetrQ Med Reg'!C167+'Comp Med Reg'!C167</f>
        <v>312.26099009451616</v>
      </c>
      <c r="D167" s="11">
        <f>'Res Med Reg'!D167+'Ind Med Reg'!D167+'Ter Med Reg'!D167+'Veh Med Reg'!D167+'PetrL Med Reg'!D167+'TermE Med Reg'!D167+'PetrQ Med Reg'!D167+'Comp Med Reg'!D167</f>
        <v>338.18111901935487</v>
      </c>
      <c r="E167" s="11">
        <f>'Res Med Reg'!E167+'Ind Med Reg'!E167+'Ter Med Reg'!E167+'Veh Med Reg'!E167+'PetrL Med Reg'!E167+'TermE Med Reg'!E167+'PetrQ Med Reg'!E167+'Comp Med Reg'!E167</f>
        <v>1.8653225806451612</v>
      </c>
      <c r="F167" s="11">
        <f>'Res Med Reg'!F167+'Ind Med Reg'!F167+'Ter Med Reg'!F167+'Veh Med Reg'!F167+'PetrL Med Reg'!F167+'TermE Med Reg'!F167+'PetrQ Med Reg'!F167+'Comp Med Reg'!F167</f>
        <v>32.522290322580645</v>
      </c>
      <c r="G167" s="11">
        <f>'Res Med Reg'!G167+'Ind Med Reg'!G167+'Ter Med Reg'!G167+'Veh Med Reg'!G167+'PetrL Med Reg'!G167+'TermE Med Reg'!G167+'PetrQ Med Reg'!G167+'Comp Med Reg'!G167</f>
        <v>180.59020854580643</v>
      </c>
      <c r="H167" s="11">
        <f>'Res Med Reg'!H167+'Ind Med Reg'!H167+'Ter Med Reg'!H167+'Veh Med Reg'!H167+'PetrL Med Reg'!H167+'TermE Med Reg'!H167+'PetrQ Med Reg'!H167+'Comp Med Reg'!H167</f>
        <v>16.779967741935483</v>
      </c>
      <c r="I167" s="11">
        <f>'Res Med Reg'!I167+'Ind Med Reg'!I167+'Ter Med Reg'!I167+'Veh Med Reg'!I167+'PetrL Med Reg'!I167+'TermE Med Reg'!I167+'PetrQ Med Reg'!I167+'Comp Med Reg'!I167</f>
        <v>62.833000000000006</v>
      </c>
      <c r="J167" s="11">
        <f>'Res Med Reg'!J167+'Ind Med Reg'!J167+'Ter Med Reg'!J167+'Veh Med Reg'!J167+'PetrL Med Reg'!J167+'TermE Med Reg'!J167+'PetrQ Med Reg'!J167+'Comp Med Reg'!J167</f>
        <v>69.039967741935484</v>
      </c>
      <c r="K167" s="11">
        <f>'Res Med Reg'!K167+'Ind Med Reg'!K167+'Ter Med Reg'!K167+'Veh Med Reg'!K167+'PetrL Med Reg'!K167+'TermE Med Reg'!K167+'PetrQ Med Reg'!K167+'Comp Med Reg'!K167</f>
        <v>19.817774193548388</v>
      </c>
      <c r="L167" s="12">
        <f t="shared" si="6"/>
        <v>1033.8906402403227</v>
      </c>
      <c r="M167" s="12">
        <f t="shared" si="7"/>
        <v>0</v>
      </c>
      <c r="N167" s="12">
        <f>L167-'Agreg AMB'!D166</f>
        <v>0</v>
      </c>
      <c r="O167" s="12"/>
      <c r="P167" s="4">
        <v>44774</v>
      </c>
      <c r="Q167" s="11">
        <f>'Res Med Reg'!$L167</f>
        <v>178.89483870967743</v>
      </c>
      <c r="R167" s="11">
        <f>'Ind Med Reg'!$L167</f>
        <v>274.5596129032258</v>
      </c>
      <c r="S167" s="11">
        <f>'Ter Med Reg'!$L167</f>
        <v>57.493483870967736</v>
      </c>
      <c r="T167" s="11">
        <f>'Veh Med Reg'!$L167</f>
        <v>55.100999999999999</v>
      </c>
      <c r="U167" s="11">
        <f>'PetrL Med Reg'!$L167</f>
        <v>217.25451120806449</v>
      </c>
      <c r="V167" s="11">
        <f>'PetrQ Med Reg'!$L167</f>
        <v>24.802580645161289</v>
      </c>
      <c r="W167" s="11">
        <f>'TermE Med Reg'!$L167</f>
        <v>217.30241935483872</v>
      </c>
      <c r="X167" s="11">
        <f>'Comp Med Reg'!$L167</f>
        <v>8.4821935483870963</v>
      </c>
      <c r="Y167" s="11">
        <f t="shared" si="8"/>
        <v>1033.8906402403227</v>
      </c>
    </row>
    <row r="168" spans="2:25" x14ac:dyDescent="0.25">
      <c r="B168" s="4">
        <v>44805</v>
      </c>
      <c r="C168" s="11">
        <f>'Res Med Reg'!C168+'Ind Med Reg'!C168+'Ter Med Reg'!C168+'Veh Med Reg'!C168+'PetrL Med Reg'!C168+'TermE Med Reg'!C168+'PetrQ Med Reg'!C168+'Comp Med Reg'!C168</f>
        <v>299.58707909766662</v>
      </c>
      <c r="D168" s="11">
        <f>'Res Med Reg'!D168+'Ind Med Reg'!D168+'Ter Med Reg'!D168+'Veh Med Reg'!D168+'PetrL Med Reg'!D168+'TermE Med Reg'!D168+'PetrQ Med Reg'!D168+'Comp Med Reg'!D168</f>
        <v>352.15630001</v>
      </c>
      <c r="E168" s="11">
        <f>'Res Med Reg'!E168+'Ind Med Reg'!E168+'Ter Med Reg'!E168+'Veh Med Reg'!E168+'PetrL Med Reg'!E168+'TermE Med Reg'!E168+'PetrQ Med Reg'!E168+'Comp Med Reg'!E168</f>
        <v>1.8632</v>
      </c>
      <c r="F168" s="11">
        <f>'Res Med Reg'!F168+'Ind Med Reg'!F168+'Ter Med Reg'!F168+'Veh Med Reg'!F168+'PetrL Med Reg'!F168+'TermE Med Reg'!F168+'PetrQ Med Reg'!F168+'Comp Med Reg'!F168</f>
        <v>32.106166666666667</v>
      </c>
      <c r="G168" s="11">
        <f>'Res Med Reg'!G168+'Ind Med Reg'!G168+'Ter Med Reg'!G168+'Veh Med Reg'!G168+'PetrL Med Reg'!G168+'TermE Med Reg'!G168+'PetrQ Med Reg'!G168+'Comp Med Reg'!G168</f>
        <v>184.37135776066668</v>
      </c>
      <c r="H168" s="11">
        <f>'Res Med Reg'!H168+'Ind Med Reg'!H168+'Ter Med Reg'!H168+'Veh Med Reg'!H168+'PetrL Med Reg'!H168+'TermE Med Reg'!H168+'PetrQ Med Reg'!H168+'Comp Med Reg'!H168</f>
        <v>16.4785</v>
      </c>
      <c r="I168" s="11">
        <f>'Res Med Reg'!I168+'Ind Med Reg'!I168+'Ter Med Reg'!I168+'Veh Med Reg'!I168+'PetrL Med Reg'!I168+'TermE Med Reg'!I168+'PetrQ Med Reg'!I168+'Comp Med Reg'!I168</f>
        <v>63.006099999999996</v>
      </c>
      <c r="J168" s="11">
        <f>'Res Med Reg'!J168+'Ind Med Reg'!J168+'Ter Med Reg'!J168+'Veh Med Reg'!J168+'PetrL Med Reg'!J168+'TermE Med Reg'!J168+'PetrQ Med Reg'!J168+'Comp Med Reg'!J168</f>
        <v>70.388100000000009</v>
      </c>
      <c r="K168" s="11">
        <f>'Res Med Reg'!K168+'Ind Med Reg'!K168+'Ter Med Reg'!K168+'Veh Med Reg'!K168+'PetrL Med Reg'!K168+'TermE Med Reg'!K168+'PetrQ Med Reg'!K168+'Comp Med Reg'!K168</f>
        <v>20.131799999999998</v>
      </c>
      <c r="L168" s="12">
        <f t="shared" si="6"/>
        <v>1040.0886035349999</v>
      </c>
      <c r="M168" s="12">
        <f t="shared" si="7"/>
        <v>0</v>
      </c>
      <c r="N168" s="12">
        <f>L168-'Agreg AMB'!D167</f>
        <v>0</v>
      </c>
      <c r="O168" s="12"/>
      <c r="P168" s="4">
        <v>44805</v>
      </c>
      <c r="Q168" s="11">
        <f>'Res Med Reg'!$L168</f>
        <v>179.23753333333329</v>
      </c>
      <c r="R168" s="11">
        <f>'Ind Med Reg'!$L168</f>
        <v>272.22813333333329</v>
      </c>
      <c r="S168" s="11">
        <f>'Ter Med Reg'!$L168</f>
        <v>57.475266666666663</v>
      </c>
      <c r="T168" s="11">
        <f>'Veh Med Reg'!$L168</f>
        <v>55.554999999999993</v>
      </c>
      <c r="U168" s="11">
        <f>'PetrL Med Reg'!$L168</f>
        <v>217.26107020166668</v>
      </c>
      <c r="V168" s="11">
        <f>'PetrQ Med Reg'!$L168</f>
        <v>24.131266666666665</v>
      </c>
      <c r="W168" s="11">
        <f>'TermE Med Reg'!$L168</f>
        <v>226.58840000000001</v>
      </c>
      <c r="X168" s="11">
        <f>'Comp Med Reg'!$L168</f>
        <v>7.611933333333333</v>
      </c>
      <c r="Y168" s="11">
        <f t="shared" si="8"/>
        <v>1040.0886035349999</v>
      </c>
    </row>
    <row r="169" spans="2:25" x14ac:dyDescent="0.25">
      <c r="B169" s="4">
        <v>44835</v>
      </c>
      <c r="C169" s="11">
        <f>'Res Med Reg'!C169+'Ind Med Reg'!C169+'Ter Med Reg'!C169+'Veh Med Reg'!C169+'PetrL Med Reg'!C169+'TermE Med Reg'!C169+'PetrQ Med Reg'!C169+'Comp Med Reg'!C169</f>
        <v>290.00715078741933</v>
      </c>
      <c r="D169" s="11">
        <f>'Res Med Reg'!D169+'Ind Med Reg'!D169+'Ter Med Reg'!D169+'Veh Med Reg'!D169+'PetrL Med Reg'!D169+'TermE Med Reg'!D169+'PetrQ Med Reg'!D169+'Comp Med Reg'!D169</f>
        <v>289.03295978387092</v>
      </c>
      <c r="E169" s="11">
        <f>'Res Med Reg'!E169+'Ind Med Reg'!E169+'Ter Med Reg'!E169+'Veh Med Reg'!E169+'PetrL Med Reg'!E169+'TermE Med Reg'!E169+'PetrQ Med Reg'!E169+'Comp Med Reg'!E169</f>
        <v>2.3578064516129031</v>
      </c>
      <c r="F169" s="11">
        <f>'Res Med Reg'!F169+'Ind Med Reg'!F169+'Ter Med Reg'!F169+'Veh Med Reg'!F169+'PetrL Med Reg'!F169+'TermE Med Reg'!F169+'PetrQ Med Reg'!F169+'Comp Med Reg'!F169</f>
        <v>31.640903225806454</v>
      </c>
      <c r="G169" s="11">
        <f>'Res Med Reg'!G169+'Ind Med Reg'!G169+'Ter Med Reg'!G169+'Veh Med Reg'!G169+'PetrL Med Reg'!G169+'TermE Med Reg'!G169+'PetrQ Med Reg'!G169+'Comp Med Reg'!G169</f>
        <v>141.1542973022581</v>
      </c>
      <c r="H169" s="11">
        <f>'Res Med Reg'!H169+'Ind Med Reg'!H169+'Ter Med Reg'!H169+'Veh Med Reg'!H169+'PetrL Med Reg'!H169+'TermE Med Reg'!H169+'PetrQ Med Reg'!H169+'Comp Med Reg'!H169</f>
        <v>16.145516129032259</v>
      </c>
      <c r="I169" s="11">
        <f>'Res Med Reg'!I169+'Ind Med Reg'!I169+'Ter Med Reg'!I169+'Veh Med Reg'!I169+'PetrL Med Reg'!I169+'TermE Med Reg'!I169+'PetrQ Med Reg'!I169+'Comp Med Reg'!I169</f>
        <v>60.663161290322577</v>
      </c>
      <c r="J169" s="11">
        <f>'Res Med Reg'!J169+'Ind Med Reg'!J169+'Ter Med Reg'!J169+'Veh Med Reg'!J169+'PetrL Med Reg'!J169+'TermE Med Reg'!J169+'PetrQ Med Reg'!J169+'Comp Med Reg'!J169</f>
        <v>59.994225806451617</v>
      </c>
      <c r="K169" s="11">
        <f>'Res Med Reg'!K169+'Ind Med Reg'!K169+'Ter Med Reg'!K169+'Veh Med Reg'!K169+'PetrL Med Reg'!K169+'TermE Med Reg'!K169+'PetrQ Med Reg'!K169+'Comp Med Reg'!K169</f>
        <v>19.454999999999998</v>
      </c>
      <c r="L169" s="12">
        <f t="shared" si="6"/>
        <v>910.45102077677416</v>
      </c>
      <c r="M169" s="12">
        <f t="shared" si="7"/>
        <v>0</v>
      </c>
      <c r="N169" s="12">
        <f>L169-'Agreg AMB'!D168</f>
        <v>0</v>
      </c>
      <c r="O169" s="12"/>
      <c r="P169" s="4">
        <v>44835</v>
      </c>
      <c r="Q169" s="11">
        <f>'Res Med Reg'!$L169</f>
        <v>176.98161290322582</v>
      </c>
      <c r="R169" s="11">
        <f>'Ind Med Reg'!$L169</f>
        <v>249.6454516129032</v>
      </c>
      <c r="S169" s="11">
        <f>'Ter Med Reg'!$L169</f>
        <v>56.400741935483879</v>
      </c>
      <c r="T169" s="11">
        <f>'Veh Med Reg'!$L169</f>
        <v>53.686903225806454</v>
      </c>
      <c r="U169" s="11">
        <f>'PetrL Med Reg'!$L169</f>
        <v>176.12308529290323</v>
      </c>
      <c r="V169" s="11">
        <f>'PetrQ Med Reg'!$L169</f>
        <v>22.252516129032259</v>
      </c>
      <c r="W169" s="11">
        <f>'TermE Med Reg'!$L169</f>
        <v>169.67109677419356</v>
      </c>
      <c r="X169" s="11">
        <f>'Comp Med Reg'!$L169</f>
        <v>5.6896129032258065</v>
      </c>
      <c r="Y169" s="11">
        <f t="shared" si="8"/>
        <v>910.45102077677427</v>
      </c>
    </row>
    <row r="170" spans="2:25" x14ac:dyDescent="0.25">
      <c r="B170" s="4">
        <v>44866</v>
      </c>
      <c r="C170" s="11">
        <f>'Res Med Reg'!C170+'Ind Med Reg'!C170+'Ter Med Reg'!C170+'Veh Med Reg'!C170+'PetrL Med Reg'!C170+'TermE Med Reg'!C170+'PetrQ Med Reg'!C170+'Comp Med Reg'!C170</f>
        <v>307.78936861133332</v>
      </c>
      <c r="D170" s="11">
        <f>'Res Med Reg'!D170+'Ind Med Reg'!D170+'Ter Med Reg'!D170+'Veh Med Reg'!D170+'PetrL Med Reg'!D170+'TermE Med Reg'!D170+'PetrQ Med Reg'!D170+'Comp Med Reg'!D170</f>
        <v>297.05902595666669</v>
      </c>
      <c r="E170" s="11">
        <f>'Res Med Reg'!E170+'Ind Med Reg'!E170+'Ter Med Reg'!E170+'Veh Med Reg'!E170+'PetrL Med Reg'!E170+'TermE Med Reg'!E170+'PetrQ Med Reg'!E170+'Comp Med Reg'!E170</f>
        <v>1.8557000000000003</v>
      </c>
      <c r="F170" s="11">
        <f>'Res Med Reg'!F170+'Ind Med Reg'!F170+'Ter Med Reg'!F170+'Veh Med Reg'!F170+'PetrL Med Reg'!F170+'TermE Med Reg'!F170+'PetrQ Med Reg'!F170+'Comp Med Reg'!F170</f>
        <v>32.128866666666667</v>
      </c>
      <c r="G170" s="11">
        <f>'Res Med Reg'!G170+'Ind Med Reg'!G170+'Ter Med Reg'!G170+'Veh Med Reg'!G170+'PetrL Med Reg'!G170+'TermE Med Reg'!G170+'PetrQ Med Reg'!G170+'Comp Med Reg'!G170</f>
        <v>183.96135719666663</v>
      </c>
      <c r="H170" s="11">
        <f>'Res Med Reg'!H170+'Ind Med Reg'!H170+'Ter Med Reg'!H170+'Veh Med Reg'!H170+'PetrL Med Reg'!H170+'TermE Med Reg'!H170+'PetrQ Med Reg'!H170+'Comp Med Reg'!H170</f>
        <v>16.556266666666666</v>
      </c>
      <c r="I170" s="11">
        <f>'Res Med Reg'!I170+'Ind Med Reg'!I170+'Ter Med Reg'!I170+'Veh Med Reg'!I170+'PetrL Med Reg'!I170+'TermE Med Reg'!I170+'PetrQ Med Reg'!I170+'Comp Med Reg'!I170</f>
        <v>61.523766666666667</v>
      </c>
      <c r="J170" s="11">
        <f>'Res Med Reg'!J170+'Ind Med Reg'!J170+'Ter Med Reg'!J170+'Veh Med Reg'!J170+'PetrL Med Reg'!J170+'TermE Med Reg'!J170+'PetrQ Med Reg'!J170+'Comp Med Reg'!J170</f>
        <v>70.542266666666677</v>
      </c>
      <c r="K170" s="11">
        <f>'Res Med Reg'!K170+'Ind Med Reg'!K170+'Ter Med Reg'!K170+'Veh Med Reg'!K170+'PetrL Med Reg'!K170+'TermE Med Reg'!K170+'PetrQ Med Reg'!K170+'Comp Med Reg'!K170</f>
        <v>20.404966666666667</v>
      </c>
      <c r="L170" s="12">
        <f t="shared" si="6"/>
        <v>991.82158509800001</v>
      </c>
      <c r="M170" s="12">
        <f t="shared" si="7"/>
        <v>0</v>
      </c>
      <c r="N170" s="12">
        <f>L170-'Agreg AMB'!D169</f>
        <v>0</v>
      </c>
      <c r="O170" s="12"/>
      <c r="P170" s="4">
        <v>44866</v>
      </c>
      <c r="Q170" s="11">
        <f>'Res Med Reg'!$L170</f>
        <v>178.63410000000002</v>
      </c>
      <c r="R170" s="11">
        <f>'Ind Med Reg'!$L170</f>
        <v>274.67970000000003</v>
      </c>
      <c r="S170" s="11">
        <f>'Ter Med Reg'!$L170</f>
        <v>56.376466666666666</v>
      </c>
      <c r="T170" s="11">
        <f>'Veh Med Reg'!$L170</f>
        <v>53.913566666666668</v>
      </c>
      <c r="U170" s="11">
        <f>'PetrL Med Reg'!$L170</f>
        <v>212.01665176466662</v>
      </c>
      <c r="V170" s="11">
        <f>'PetrQ Med Reg'!$L170</f>
        <v>24.722433333333335</v>
      </c>
      <c r="W170" s="11">
        <f>'TermE Med Reg'!$L170</f>
        <v>184.34076666666667</v>
      </c>
      <c r="X170" s="11">
        <f>'Comp Med Reg'!$L170</f>
        <v>7.137900000000001</v>
      </c>
      <c r="Y170" s="11">
        <f t="shared" si="8"/>
        <v>991.82158509800001</v>
      </c>
    </row>
    <row r="171" spans="2:25" x14ac:dyDescent="0.25">
      <c r="B171" s="4">
        <v>44896</v>
      </c>
      <c r="C171" s="11">
        <f>'Res Med Reg'!C171+'Ind Med Reg'!C171+'Ter Med Reg'!C171+'Veh Med Reg'!C171+'PetrL Med Reg'!C171+'TermE Med Reg'!C171+'PetrQ Med Reg'!C171+'Comp Med Reg'!C171</f>
        <v>296.26292940774192</v>
      </c>
      <c r="D171" s="11">
        <f>'Res Med Reg'!D171+'Ind Med Reg'!D171+'Ter Med Reg'!D171+'Veh Med Reg'!D171+'PetrL Med Reg'!D171+'TermE Med Reg'!D171+'PetrQ Med Reg'!D171+'Comp Med Reg'!D171</f>
        <v>327.45387490645163</v>
      </c>
      <c r="E171" s="11">
        <f>'Res Med Reg'!E171+'Ind Med Reg'!E171+'Ter Med Reg'!E171+'Veh Med Reg'!E171+'PetrL Med Reg'!E171+'TermE Med Reg'!E171+'PetrQ Med Reg'!E171+'Comp Med Reg'!E171</f>
        <v>1.947774193548387</v>
      </c>
      <c r="F171" s="11">
        <f>'Res Med Reg'!F171+'Ind Med Reg'!F171+'Ter Med Reg'!F171+'Veh Med Reg'!F171+'PetrL Med Reg'!F171+'TermE Med Reg'!F171+'PetrQ Med Reg'!F171+'Comp Med Reg'!F171</f>
        <v>30.928387096774188</v>
      </c>
      <c r="G171" s="11">
        <f>'Res Med Reg'!G171+'Ind Med Reg'!G171+'Ter Med Reg'!G171+'Veh Med Reg'!G171+'PetrL Med Reg'!G171+'TermE Med Reg'!G171+'PetrQ Med Reg'!G171+'Comp Med Reg'!G171</f>
        <v>138.92787725161287</v>
      </c>
      <c r="H171" s="11">
        <f>'Res Med Reg'!H171+'Ind Med Reg'!H171+'Ter Med Reg'!H171+'Veh Med Reg'!H171+'PetrL Med Reg'!H171+'TermE Med Reg'!H171+'PetrQ Med Reg'!H171+'Comp Med Reg'!H171</f>
        <v>16.660967741935483</v>
      </c>
      <c r="I171" s="11">
        <f>'Res Med Reg'!I171+'Ind Med Reg'!I171+'Ter Med Reg'!I171+'Veh Med Reg'!I171+'PetrL Med Reg'!I171+'TermE Med Reg'!I171+'PetrQ Med Reg'!I171+'Comp Med Reg'!I171</f>
        <v>58.126774193548385</v>
      </c>
      <c r="J171" s="11">
        <f>'Res Med Reg'!J171+'Ind Med Reg'!J171+'Ter Med Reg'!J171+'Veh Med Reg'!J171+'PetrL Med Reg'!J171+'TermE Med Reg'!J171+'PetrQ Med Reg'!J171+'Comp Med Reg'!J171</f>
        <v>68.650548387096777</v>
      </c>
      <c r="K171" s="11">
        <f>'Res Med Reg'!K171+'Ind Med Reg'!K171+'Ter Med Reg'!K171+'Veh Med Reg'!K171+'PetrL Med Reg'!K171+'TermE Med Reg'!K171+'PetrQ Med Reg'!K171+'Comp Med Reg'!K171</f>
        <v>21.807161290322579</v>
      </c>
      <c r="L171" s="12">
        <f t="shared" si="6"/>
        <v>960.76629446903212</v>
      </c>
      <c r="M171" s="12">
        <f t="shared" si="7"/>
        <v>0</v>
      </c>
      <c r="N171" s="12">
        <f>L171-'Agreg AMB'!D170</f>
        <v>0</v>
      </c>
      <c r="O171" s="12"/>
      <c r="P171" s="4">
        <v>44896</v>
      </c>
      <c r="Q171" s="11">
        <f>'Res Med Reg'!$L171</f>
        <v>175.53303225806448</v>
      </c>
      <c r="R171" s="11">
        <f>'Ind Med Reg'!$L171</f>
        <v>262.52622580645163</v>
      </c>
      <c r="S171" s="11">
        <f>'Ter Med Reg'!$L171</f>
        <v>55.325935483870957</v>
      </c>
      <c r="T171" s="11">
        <f>'Veh Med Reg'!$L171</f>
        <v>53.487870967741955</v>
      </c>
      <c r="U171" s="11">
        <f>'PetrL Med Reg'!$L171</f>
        <v>215.26171382387093</v>
      </c>
      <c r="V171" s="11">
        <f>'PetrQ Med Reg'!$L171</f>
        <v>25.646677419354837</v>
      </c>
      <c r="W171" s="11">
        <f>'TermE Med Reg'!$L171</f>
        <v>166.67596774193549</v>
      </c>
      <c r="X171" s="11">
        <f>'Comp Med Reg'!$L171</f>
        <v>6.3088709677419352</v>
      </c>
      <c r="Y171" s="11">
        <f t="shared" si="8"/>
        <v>960.76629446903223</v>
      </c>
    </row>
    <row r="172" spans="2:25" x14ac:dyDescent="0.25">
      <c r="B172" s="4">
        <v>44927</v>
      </c>
      <c r="C172" s="11">
        <f>'Res Med Reg'!C172+'Ind Med Reg'!C172+'Ter Med Reg'!C172+'Veh Med Reg'!C172+'PetrL Med Reg'!C172+'TermE Med Reg'!C172+'PetrQ Med Reg'!C172+'Comp Med Reg'!C172</f>
        <v>284.64258214225799</v>
      </c>
      <c r="D172" s="11">
        <f>'Res Med Reg'!D172+'Ind Med Reg'!D172+'Ter Med Reg'!D172+'Veh Med Reg'!D172+'PetrL Med Reg'!D172+'TermE Med Reg'!D172+'PetrQ Med Reg'!D172+'Comp Med Reg'!D172</f>
        <v>341.41647990000001</v>
      </c>
      <c r="E172" s="11">
        <f>'Res Med Reg'!E172+'Ind Med Reg'!E172+'Ter Med Reg'!E172+'Veh Med Reg'!E172+'PetrL Med Reg'!E172+'TermE Med Reg'!E172+'PetrQ Med Reg'!E172+'Comp Med Reg'!E172</f>
        <v>1.952032258064516</v>
      </c>
      <c r="F172" s="11">
        <f>'Res Med Reg'!F172+'Ind Med Reg'!F172+'Ter Med Reg'!F172+'Veh Med Reg'!F172+'PetrL Med Reg'!F172+'TermE Med Reg'!F172+'PetrQ Med Reg'!F172+'Comp Med Reg'!F172</f>
        <v>30.783193548387096</v>
      </c>
      <c r="G172" s="11">
        <f>'Res Med Reg'!G172+'Ind Med Reg'!G172+'Ter Med Reg'!G172+'Veh Med Reg'!G172+'PetrL Med Reg'!G172+'TermE Med Reg'!G172+'PetrQ Med Reg'!G172+'Comp Med Reg'!G172</f>
        <v>119.80733013548388</v>
      </c>
      <c r="H172" s="11">
        <f>'Res Med Reg'!H172+'Ind Med Reg'!H172+'Ter Med Reg'!H172+'Veh Med Reg'!H172+'PetrL Med Reg'!H172+'TermE Med Reg'!H172+'PetrQ Med Reg'!H172+'Comp Med Reg'!H172</f>
        <v>15.623290322580644</v>
      </c>
      <c r="I172" s="11">
        <f>'Res Med Reg'!I172+'Ind Med Reg'!I172+'Ter Med Reg'!I172+'Veh Med Reg'!I172+'PetrL Med Reg'!I172+'TermE Med Reg'!I172+'PetrQ Med Reg'!I172+'Comp Med Reg'!I172</f>
        <v>58.447612903225803</v>
      </c>
      <c r="J172" s="11">
        <f>'Res Med Reg'!J172+'Ind Med Reg'!J172+'Ter Med Reg'!J172+'Veh Med Reg'!J172+'PetrL Med Reg'!J172+'TermE Med Reg'!J172+'PetrQ Med Reg'!J172+'Comp Med Reg'!J172</f>
        <v>68.09448387096775</v>
      </c>
      <c r="K172" s="11">
        <f>'Res Med Reg'!K172+'Ind Med Reg'!K172+'Ter Med Reg'!K172+'Veh Med Reg'!K172+'PetrL Med Reg'!K172+'TermE Med Reg'!K172+'PetrQ Med Reg'!K172+'Comp Med Reg'!K172</f>
        <v>21.39306451612903</v>
      </c>
      <c r="L172" s="12">
        <f t="shared" si="6"/>
        <v>942.16006959709671</v>
      </c>
      <c r="M172" s="12">
        <f t="shared" si="7"/>
        <v>0</v>
      </c>
      <c r="N172" s="12">
        <f>L172-'Agreg AMB'!D171</f>
        <v>0</v>
      </c>
      <c r="O172" s="12"/>
      <c r="P172" s="4">
        <v>44927</v>
      </c>
      <c r="Q172" s="11">
        <f>'Res Med Reg'!$L172</f>
        <v>164.25709677419351</v>
      </c>
      <c r="R172" s="11">
        <f>'Ind Med Reg'!$L172</f>
        <v>260.860935483871</v>
      </c>
      <c r="S172" s="11">
        <f>'Ter Med Reg'!$L172</f>
        <v>53.735387096774204</v>
      </c>
      <c r="T172" s="11">
        <f>'Veh Med Reg'!$L172</f>
        <v>49.513677419354842</v>
      </c>
      <c r="U172" s="11">
        <f>'PetrL Med Reg'!$L172</f>
        <v>212.39503733903229</v>
      </c>
      <c r="V172" s="11">
        <f>'PetrQ Med Reg'!$L172</f>
        <v>24.430064516129029</v>
      </c>
      <c r="W172" s="11">
        <f>'TermE Med Reg'!$L172</f>
        <v>170.91877419354839</v>
      </c>
      <c r="X172" s="11">
        <f>'Comp Med Reg'!$L172</f>
        <v>6.049096774193548</v>
      </c>
      <c r="Y172" s="11">
        <f t="shared" si="8"/>
        <v>942.16006959709682</v>
      </c>
    </row>
    <row r="173" spans="2:25" x14ac:dyDescent="0.25">
      <c r="B173" s="4">
        <v>44958</v>
      </c>
      <c r="C173" s="11">
        <f>'Res Med Reg'!C173+'Ind Med Reg'!C173+'Ter Med Reg'!C173+'Veh Med Reg'!C173+'PetrL Med Reg'!C173+'TermE Med Reg'!C173+'PetrQ Med Reg'!C173+'Comp Med Reg'!C173</f>
        <v>314.05716793607144</v>
      </c>
      <c r="D173" s="11">
        <f>'Res Med Reg'!D173+'Ind Med Reg'!D173+'Ter Med Reg'!D173+'Veh Med Reg'!D173+'PetrL Med Reg'!D173+'TermE Med Reg'!D173+'PetrQ Med Reg'!D173+'Comp Med Reg'!D173</f>
        <v>365.08328945</v>
      </c>
      <c r="E173" s="11">
        <f>'Res Med Reg'!E173+'Ind Med Reg'!E173+'Ter Med Reg'!E173+'Veh Med Reg'!E173+'PetrL Med Reg'!E173+'TermE Med Reg'!E173+'PetrQ Med Reg'!E173+'Comp Med Reg'!E173</f>
        <v>2.23</v>
      </c>
      <c r="F173" s="11">
        <f>'Res Med Reg'!F173+'Ind Med Reg'!F173+'Ter Med Reg'!F173+'Veh Med Reg'!F173+'PetrL Med Reg'!F173+'TermE Med Reg'!F173+'PetrQ Med Reg'!F173+'Comp Med Reg'!F173</f>
        <v>31.726392857142859</v>
      </c>
      <c r="G173" s="11">
        <f>'Res Med Reg'!G173+'Ind Med Reg'!G173+'Ter Med Reg'!G173+'Veh Med Reg'!G173+'PetrL Med Reg'!G173+'TermE Med Reg'!G173+'PetrQ Med Reg'!G173+'Comp Med Reg'!G173</f>
        <v>129.66163294357145</v>
      </c>
      <c r="H173" s="11">
        <f>'Res Med Reg'!H173+'Ind Med Reg'!H173+'Ter Med Reg'!H173+'Veh Med Reg'!H173+'PetrL Med Reg'!H173+'TermE Med Reg'!H173+'PetrQ Med Reg'!H173+'Comp Med Reg'!H173</f>
        <v>16.493857142857141</v>
      </c>
      <c r="I173" s="11">
        <f>'Res Med Reg'!I173+'Ind Med Reg'!I173+'Ter Med Reg'!I173+'Veh Med Reg'!I173+'PetrL Med Reg'!I173+'TermE Med Reg'!I173+'PetrQ Med Reg'!I173+'Comp Med Reg'!I173</f>
        <v>61.853035714285717</v>
      </c>
      <c r="J173" s="11">
        <f>'Res Med Reg'!J173+'Ind Med Reg'!J173+'Ter Med Reg'!J173+'Veh Med Reg'!J173+'PetrL Med Reg'!J173+'TermE Med Reg'!J173+'PetrQ Med Reg'!J173+'Comp Med Reg'!J173</f>
        <v>85.505392857142866</v>
      </c>
      <c r="K173" s="11">
        <f>'Res Med Reg'!K173+'Ind Med Reg'!K173+'Ter Med Reg'!K173+'Veh Med Reg'!K173+'PetrL Med Reg'!K173+'TermE Med Reg'!K173+'PetrQ Med Reg'!K173+'Comp Med Reg'!K173</f>
        <v>20.853107142857144</v>
      </c>
      <c r="L173" s="12">
        <f t="shared" si="6"/>
        <v>1027.4638760439286</v>
      </c>
      <c r="M173" s="12">
        <f t="shared" si="7"/>
        <v>0</v>
      </c>
      <c r="N173" s="12">
        <f>L173-'Agreg AMB'!D172</f>
        <v>0</v>
      </c>
      <c r="O173" s="12"/>
      <c r="P173" s="4">
        <v>44958</v>
      </c>
      <c r="Q173" s="11">
        <f>'Res Med Reg'!$L173</f>
        <v>174.37624999999997</v>
      </c>
      <c r="R173" s="11">
        <f>'Ind Med Reg'!$L173</f>
        <v>269.58978571428565</v>
      </c>
      <c r="S173" s="11">
        <f>'Ter Med Reg'!$L173</f>
        <v>56.933107142857153</v>
      </c>
      <c r="T173" s="11">
        <f>'Veh Med Reg'!$L173</f>
        <v>53.304642857142852</v>
      </c>
      <c r="U173" s="11">
        <f>'PetrL Med Reg'!$L173</f>
        <v>225.71198318678569</v>
      </c>
      <c r="V173" s="11">
        <f>'PetrQ Med Reg'!$L173</f>
        <v>24.179214285714288</v>
      </c>
      <c r="W173" s="11">
        <f>'TermE Med Reg'!$L173</f>
        <v>215.28621428571429</v>
      </c>
      <c r="X173" s="11">
        <f>'Comp Med Reg'!$L173</f>
        <v>8.0826785714285716</v>
      </c>
      <c r="Y173" s="11">
        <f t="shared" si="8"/>
        <v>1027.4638760439284</v>
      </c>
    </row>
    <row r="174" spans="2:25" x14ac:dyDescent="0.25">
      <c r="B174" s="4">
        <v>44986</v>
      </c>
      <c r="C174" s="11">
        <f>'Res Med Reg'!C174+'Ind Med Reg'!C174+'Ter Med Reg'!C174+'Veh Med Reg'!C174+'PetrL Med Reg'!C174+'TermE Med Reg'!C174+'PetrQ Med Reg'!C174+'Comp Med Reg'!C174</f>
        <v>311.01781307225804</v>
      </c>
      <c r="D174" s="11">
        <f>'Res Med Reg'!D174+'Ind Med Reg'!D174+'Ter Med Reg'!D174+'Veh Med Reg'!D174+'PetrL Med Reg'!D174+'TermE Med Reg'!D174+'PetrQ Med Reg'!D174+'Comp Med Reg'!D174</f>
        <v>355.19232804838714</v>
      </c>
      <c r="E174" s="11">
        <f>'Res Med Reg'!E174+'Ind Med Reg'!E174+'Ter Med Reg'!E174+'Veh Med Reg'!E174+'PetrL Med Reg'!E174+'TermE Med Reg'!E174+'PetrQ Med Reg'!E174+'Comp Med Reg'!E174</f>
        <v>3.3700322580645166</v>
      </c>
      <c r="F174" s="11">
        <f>'Res Med Reg'!F174+'Ind Med Reg'!F174+'Ter Med Reg'!F174+'Veh Med Reg'!F174+'PetrL Med Reg'!F174+'TermE Med Reg'!F174+'PetrQ Med Reg'!F174+'Comp Med Reg'!F174</f>
        <v>31.986322580645165</v>
      </c>
      <c r="G174" s="11">
        <f>'Res Med Reg'!G174+'Ind Med Reg'!G174+'Ter Med Reg'!G174+'Veh Med Reg'!G174+'PetrL Med Reg'!G174+'TermE Med Reg'!G174+'PetrQ Med Reg'!G174+'Comp Med Reg'!G174</f>
        <v>131.81392376483868</v>
      </c>
      <c r="H174" s="11">
        <f>'Res Med Reg'!H174+'Ind Med Reg'!H174+'Ter Med Reg'!H174+'Veh Med Reg'!H174+'PetrL Med Reg'!H174+'TermE Med Reg'!H174+'PetrQ Med Reg'!H174+'Comp Med Reg'!H174</f>
        <v>16.425870967741936</v>
      </c>
      <c r="I174" s="11">
        <f>'Res Med Reg'!I174+'Ind Med Reg'!I174+'Ter Med Reg'!I174+'Veh Med Reg'!I174+'PetrL Med Reg'!I174+'TermE Med Reg'!I174+'PetrQ Med Reg'!I174+'Comp Med Reg'!I174</f>
        <v>61.221999999999994</v>
      </c>
      <c r="J174" s="11">
        <f>'Res Med Reg'!J174+'Ind Med Reg'!J174+'Ter Med Reg'!J174+'Veh Med Reg'!J174+'PetrL Med Reg'!J174+'TermE Med Reg'!J174+'PetrQ Med Reg'!J174+'Comp Med Reg'!J174</f>
        <v>72.128258064516118</v>
      </c>
      <c r="K174" s="11">
        <f>'Res Med Reg'!K174+'Ind Med Reg'!K174+'Ter Med Reg'!K174+'Veh Med Reg'!K174+'PetrL Med Reg'!K174+'TermE Med Reg'!K174+'PetrQ Med Reg'!K174+'Comp Med Reg'!K174</f>
        <v>21.514225806451613</v>
      </c>
      <c r="L174" s="12">
        <f t="shared" si="6"/>
        <v>1004.6707745629031</v>
      </c>
      <c r="M174" s="12">
        <f t="shared" si="7"/>
        <v>0</v>
      </c>
      <c r="N174" s="12">
        <f>L174-'Agreg AMB'!D173</f>
        <v>0</v>
      </c>
      <c r="O174" s="12"/>
      <c r="P174" s="4">
        <v>44986</v>
      </c>
      <c r="Q174" s="11">
        <f>'Res Med Reg'!$L174</f>
        <v>176.66593548387095</v>
      </c>
      <c r="R174" s="11">
        <f>'Ind Med Reg'!$L174</f>
        <v>274.83296774193548</v>
      </c>
      <c r="S174" s="11">
        <f>'Ter Med Reg'!$L174</f>
        <v>57.389935483870971</v>
      </c>
      <c r="T174" s="11">
        <f>'Veh Med Reg'!$L174</f>
        <v>53.885000000000005</v>
      </c>
      <c r="U174" s="11">
        <f>'PetrL Med Reg'!$L174</f>
        <v>222.33832295000002</v>
      </c>
      <c r="V174" s="11">
        <f>'PetrQ Med Reg'!$L174</f>
        <v>24.838225806451611</v>
      </c>
      <c r="W174" s="11">
        <f>'TermE Med Reg'!$L174</f>
        <v>188.03803225806453</v>
      </c>
      <c r="X174" s="11">
        <f>'Comp Med Reg'!$L174</f>
        <v>6.6823548387096778</v>
      </c>
      <c r="Y174" s="11">
        <f t="shared" si="8"/>
        <v>1004.6707745629033</v>
      </c>
    </row>
    <row r="175" spans="2:25" x14ac:dyDescent="0.25">
      <c r="B175" s="4">
        <v>45017</v>
      </c>
      <c r="C175" s="11">
        <f>'Res Med Reg'!C175+'Ind Med Reg'!C175+'Ter Med Reg'!C175+'Veh Med Reg'!C175+'PetrL Med Reg'!C175+'TermE Med Reg'!C175+'PetrQ Med Reg'!C175+'Comp Med Reg'!C175</f>
        <v>294.75693530133339</v>
      </c>
      <c r="D175" s="11">
        <f>'Res Med Reg'!D175+'Ind Med Reg'!D175+'Ter Med Reg'!D175+'Veh Med Reg'!D175+'PetrL Med Reg'!D175+'TermE Med Reg'!D175+'PetrQ Med Reg'!D175+'Comp Med Reg'!D175</f>
        <v>337.95176685666667</v>
      </c>
      <c r="E175" s="11">
        <f>'Res Med Reg'!E175+'Ind Med Reg'!E175+'Ter Med Reg'!E175+'Veh Med Reg'!E175+'PetrL Med Reg'!E175+'TermE Med Reg'!E175+'PetrQ Med Reg'!E175+'Comp Med Reg'!E175</f>
        <v>4.8780333333333337</v>
      </c>
      <c r="F175" s="11">
        <f>'Res Med Reg'!F175+'Ind Med Reg'!F175+'Ter Med Reg'!F175+'Veh Med Reg'!F175+'PetrL Med Reg'!F175+'TermE Med Reg'!F175+'PetrQ Med Reg'!F175+'Comp Med Reg'!F175</f>
        <v>31.180300000000006</v>
      </c>
      <c r="G175" s="11">
        <f>'Res Med Reg'!G175+'Ind Med Reg'!G175+'Ter Med Reg'!G175+'Veh Med Reg'!G175+'PetrL Med Reg'!G175+'TermE Med Reg'!G175+'PetrQ Med Reg'!G175+'Comp Med Reg'!G175</f>
        <v>129.73038775933338</v>
      </c>
      <c r="H175" s="11">
        <f>'Res Med Reg'!H175+'Ind Med Reg'!H175+'Ter Med Reg'!H175+'Veh Med Reg'!H175+'PetrL Med Reg'!H175+'TermE Med Reg'!H175+'PetrQ Med Reg'!H175+'Comp Med Reg'!H175</f>
        <v>15.894633333333333</v>
      </c>
      <c r="I175" s="11">
        <f>'Res Med Reg'!I175+'Ind Med Reg'!I175+'Ter Med Reg'!I175+'Veh Med Reg'!I175+'PetrL Med Reg'!I175+'TermE Med Reg'!I175+'PetrQ Med Reg'!I175+'Comp Med Reg'!I175</f>
        <v>58.73713333333334</v>
      </c>
      <c r="J175" s="11">
        <f>'Res Med Reg'!J175+'Ind Med Reg'!J175+'Ter Med Reg'!J175+'Veh Med Reg'!J175+'PetrL Med Reg'!J175+'TermE Med Reg'!J175+'PetrQ Med Reg'!J175+'Comp Med Reg'!J175</f>
        <v>71.026266666666672</v>
      </c>
      <c r="K175" s="11">
        <f>'Res Med Reg'!K175+'Ind Med Reg'!K175+'Ter Med Reg'!K175+'Veh Med Reg'!K175+'PetrL Med Reg'!K175+'TermE Med Reg'!K175+'PetrQ Med Reg'!K175+'Comp Med Reg'!K175</f>
        <v>21.348800000000001</v>
      </c>
      <c r="L175" s="12">
        <f t="shared" si="6"/>
        <v>965.50425658400002</v>
      </c>
      <c r="M175" s="12">
        <f t="shared" si="7"/>
        <v>0</v>
      </c>
      <c r="N175" s="12">
        <f>L175-'Agreg AMB'!D174</f>
        <v>0</v>
      </c>
      <c r="O175" s="12"/>
      <c r="P175" s="4">
        <v>45017</v>
      </c>
      <c r="Q175" s="11">
        <f>'Res Med Reg'!$L175</f>
        <v>173.75970000000001</v>
      </c>
      <c r="R175" s="11">
        <f>'Ind Med Reg'!$L175</f>
        <v>265.85480000000001</v>
      </c>
      <c r="S175" s="11">
        <f>'Ter Med Reg'!$L175</f>
        <v>56.659799999999997</v>
      </c>
      <c r="T175" s="11">
        <f>'Veh Med Reg'!$L175</f>
        <v>50.50983333333334</v>
      </c>
      <c r="U175" s="11">
        <f>'PetrL Med Reg'!$L175</f>
        <v>227.56148991733335</v>
      </c>
      <c r="V175" s="11">
        <f>'PetrQ Med Reg'!$L175</f>
        <v>27.350999999999999</v>
      </c>
      <c r="W175" s="11">
        <f>'TermE Med Reg'!$L175</f>
        <v>156.55313333333334</v>
      </c>
      <c r="X175" s="11">
        <f>'Comp Med Reg'!$L175</f>
        <v>7.2545000000000002</v>
      </c>
      <c r="Y175" s="11">
        <f t="shared" si="8"/>
        <v>965.50425658400002</v>
      </c>
    </row>
    <row r="176" spans="2:25" x14ac:dyDescent="0.25">
      <c r="B176" s="4">
        <v>45047</v>
      </c>
      <c r="C176" s="11">
        <f>'Res Med Reg'!C176+'Ind Med Reg'!C176+'Ter Med Reg'!C176+'Veh Med Reg'!C176+'PetrL Med Reg'!C176+'TermE Med Reg'!C176+'PetrQ Med Reg'!C176+'Comp Med Reg'!C176</f>
        <v>314.16593238677422</v>
      </c>
      <c r="D176" s="11">
        <f>'Res Med Reg'!D176+'Ind Med Reg'!D176+'Ter Med Reg'!D176+'Veh Med Reg'!D176+'PetrL Med Reg'!D176+'TermE Med Reg'!D176+'PetrQ Med Reg'!D176+'Comp Med Reg'!D176</f>
        <v>384.30107792258065</v>
      </c>
      <c r="E176" s="11">
        <f>'Res Med Reg'!E176+'Ind Med Reg'!E176+'Ter Med Reg'!E176+'Veh Med Reg'!E176+'PetrL Med Reg'!E176+'TermE Med Reg'!E176+'PetrQ Med Reg'!E176+'Comp Med Reg'!E176</f>
        <v>4.7923548387096773</v>
      </c>
      <c r="F176" s="11">
        <f>'Res Med Reg'!F176+'Ind Med Reg'!F176+'Ter Med Reg'!F176+'Veh Med Reg'!F176+'PetrL Med Reg'!F176+'TermE Med Reg'!F176+'PetrQ Med Reg'!F176+'Comp Med Reg'!F176</f>
        <v>26.624677419354835</v>
      </c>
      <c r="G176" s="11">
        <f>'Res Med Reg'!G176+'Ind Med Reg'!G176+'Ter Med Reg'!G176+'Veh Med Reg'!G176+'PetrL Med Reg'!G176+'TermE Med Reg'!G176+'PetrQ Med Reg'!G176+'Comp Med Reg'!G176</f>
        <v>132.84876331999996</v>
      </c>
      <c r="H176" s="11">
        <f>'Res Med Reg'!H176+'Ind Med Reg'!H176+'Ter Med Reg'!H176+'Veh Med Reg'!H176+'PetrL Med Reg'!H176+'TermE Med Reg'!H176+'PetrQ Med Reg'!H176+'Comp Med Reg'!H176</f>
        <v>15.507290322580644</v>
      </c>
      <c r="I176" s="11">
        <f>'Res Med Reg'!I176+'Ind Med Reg'!I176+'Ter Med Reg'!I176+'Veh Med Reg'!I176+'PetrL Med Reg'!I176+'TermE Med Reg'!I176+'PetrQ Med Reg'!I176+'Comp Med Reg'!I176</f>
        <v>59.053838709677414</v>
      </c>
      <c r="J176" s="11">
        <f>'Res Med Reg'!J176+'Ind Med Reg'!J176+'Ter Med Reg'!J176+'Veh Med Reg'!J176+'PetrL Med Reg'!J176+'TermE Med Reg'!J176+'PetrQ Med Reg'!J176+'Comp Med Reg'!J176</f>
        <v>61.86758064516129</v>
      </c>
      <c r="K176" s="11">
        <f>'Res Med Reg'!K176+'Ind Med Reg'!K176+'Ter Med Reg'!K176+'Veh Med Reg'!K176+'PetrL Med Reg'!K176+'TermE Med Reg'!K176+'PetrQ Med Reg'!K176+'Comp Med Reg'!K176</f>
        <v>21.142032258064514</v>
      </c>
      <c r="L176" s="12">
        <f t="shared" si="6"/>
        <v>1020.3035478229033</v>
      </c>
      <c r="M176" s="12">
        <f t="shared" si="7"/>
        <v>0</v>
      </c>
      <c r="N176" s="12">
        <f>L176-'Agreg AMB'!D175</f>
        <v>0</v>
      </c>
      <c r="O176" s="12"/>
      <c r="P176" s="4">
        <v>45047</v>
      </c>
      <c r="Q176" s="11">
        <f>'Res Med Reg'!$L176</f>
        <v>172.93590322580644</v>
      </c>
      <c r="R176" s="11">
        <f>'Ind Med Reg'!$L176</f>
        <v>255.58183870967738</v>
      </c>
      <c r="S176" s="11">
        <f>'Ter Med Reg'!$L176</f>
        <v>56.511129032258054</v>
      </c>
      <c r="T176" s="11">
        <f>'Veh Med Reg'!$L176</f>
        <v>50.451903225806454</v>
      </c>
      <c r="U176" s="11">
        <f>'PetrL Med Reg'!$L176</f>
        <v>223.26090266161287</v>
      </c>
      <c r="V176" s="11">
        <f>'PetrQ Med Reg'!$L176</f>
        <v>27.22048387096774</v>
      </c>
      <c r="W176" s="11">
        <f>'TermE Med Reg'!$L176</f>
        <v>226.69787096774195</v>
      </c>
      <c r="X176" s="11">
        <f>'Comp Med Reg'!$L176</f>
        <v>7.6435161290322569</v>
      </c>
      <c r="Y176" s="11">
        <f t="shared" si="8"/>
        <v>1020.3035478229032</v>
      </c>
    </row>
    <row r="177" spans="2:25" x14ac:dyDescent="0.25">
      <c r="B177" s="4">
        <v>45078</v>
      </c>
      <c r="C177" s="11">
        <f>'Res Med Reg'!C177+'Ind Med Reg'!C177+'Ter Med Reg'!C177+'Veh Med Reg'!C177+'PetrL Med Reg'!C177+'TermE Med Reg'!C177+'PetrQ Med Reg'!C177+'Comp Med Reg'!C177</f>
        <v>302.56546646733329</v>
      </c>
      <c r="D177" s="11">
        <f>'Res Med Reg'!D177+'Ind Med Reg'!D177+'Ter Med Reg'!D177+'Veh Med Reg'!D177+'PetrL Med Reg'!D177+'TermE Med Reg'!D177+'PetrQ Med Reg'!D177+'Comp Med Reg'!D177</f>
        <v>395.07854037999994</v>
      </c>
      <c r="E177" s="11">
        <f>'Res Med Reg'!E177+'Ind Med Reg'!E177+'Ter Med Reg'!E177+'Veh Med Reg'!E177+'PetrL Med Reg'!E177+'TermE Med Reg'!E177+'PetrQ Med Reg'!E177+'Comp Med Reg'!E177</f>
        <v>4.5015666666666663</v>
      </c>
      <c r="F177" s="11">
        <f>'Res Med Reg'!F177+'Ind Med Reg'!F177+'Ter Med Reg'!F177+'Veh Med Reg'!F177+'PetrL Med Reg'!F177+'TermE Med Reg'!F177+'PetrQ Med Reg'!F177+'Comp Med Reg'!F177</f>
        <v>30.220833333333331</v>
      </c>
      <c r="G177" s="11">
        <f>'Res Med Reg'!G177+'Ind Med Reg'!G177+'Ter Med Reg'!G177+'Veh Med Reg'!G177+'PetrL Med Reg'!G177+'TermE Med Reg'!G177+'PetrQ Med Reg'!G177+'Comp Med Reg'!G177</f>
        <v>124.49109794133338</v>
      </c>
      <c r="H177" s="11">
        <f>'Res Med Reg'!H177+'Ind Med Reg'!H177+'Ter Med Reg'!H177+'Veh Med Reg'!H177+'PetrL Med Reg'!H177+'TermE Med Reg'!H177+'PetrQ Med Reg'!H177+'Comp Med Reg'!H177</f>
        <v>16.065466666666666</v>
      </c>
      <c r="I177" s="11">
        <f>'Res Med Reg'!I177+'Ind Med Reg'!I177+'Ter Med Reg'!I177+'Veh Med Reg'!I177+'PetrL Med Reg'!I177+'TermE Med Reg'!I177+'PetrQ Med Reg'!I177+'Comp Med Reg'!I177</f>
        <v>58.915866666666673</v>
      </c>
      <c r="J177" s="11">
        <f>'Res Med Reg'!J177+'Ind Med Reg'!J177+'Ter Med Reg'!J177+'Veh Med Reg'!J177+'PetrL Med Reg'!J177+'TermE Med Reg'!J177+'PetrQ Med Reg'!J177+'Comp Med Reg'!J177</f>
        <v>70.43313333333333</v>
      </c>
      <c r="K177" s="11">
        <f>'Res Med Reg'!K177+'Ind Med Reg'!K177+'Ter Med Reg'!K177+'Veh Med Reg'!K177+'PetrL Med Reg'!K177+'TermE Med Reg'!K177+'PetrQ Med Reg'!K177+'Comp Med Reg'!K177</f>
        <v>20.045933333333334</v>
      </c>
      <c r="L177" s="12">
        <f t="shared" si="6"/>
        <v>1022.3179047886666</v>
      </c>
      <c r="M177" s="12">
        <f t="shared" si="7"/>
        <v>0</v>
      </c>
      <c r="N177" s="12">
        <f>L177-'Agreg AMB'!D176</f>
        <v>0</v>
      </c>
      <c r="O177" s="12"/>
      <c r="P177" s="4">
        <v>45078</v>
      </c>
      <c r="Q177" s="11">
        <f>'Res Med Reg'!$L177</f>
        <v>175.12700000000001</v>
      </c>
      <c r="R177" s="11">
        <f>'Ind Med Reg'!$L177</f>
        <v>259.22706666666664</v>
      </c>
      <c r="S177" s="11">
        <f>'Ter Med Reg'!$L177</f>
        <v>57.190000000000012</v>
      </c>
      <c r="T177" s="11">
        <f>'Veh Med Reg'!$L177</f>
        <v>51.62683333333333</v>
      </c>
      <c r="U177" s="11">
        <f>'PetrL Med Reg'!$L177</f>
        <v>214.13797145533337</v>
      </c>
      <c r="V177" s="11">
        <f>'PetrQ Med Reg'!$L177</f>
        <v>25.0578</v>
      </c>
      <c r="W177" s="11">
        <f>'TermE Med Reg'!$L177</f>
        <v>232.42633333333333</v>
      </c>
      <c r="X177" s="11">
        <f>'Comp Med Reg'!$L177</f>
        <v>7.5248999999999988</v>
      </c>
      <c r="Y177" s="11">
        <f t="shared" si="8"/>
        <v>1022.3179047886667</v>
      </c>
    </row>
    <row r="178" spans="2:25" x14ac:dyDescent="0.25">
      <c r="B178" s="4">
        <v>45108</v>
      </c>
      <c r="C178" s="11">
        <f>'Res Med Reg'!C178+'Ind Med Reg'!C178+'Ter Med Reg'!C178+'Veh Med Reg'!C178+'PetrL Med Reg'!C178+'TermE Med Reg'!C178+'PetrQ Med Reg'!C178+'Comp Med Reg'!C178</f>
        <v>301.53768712548379</v>
      </c>
      <c r="D178" s="11">
        <f>'Res Med Reg'!D178+'Ind Med Reg'!D178+'Ter Med Reg'!D178+'Veh Med Reg'!D178+'PetrL Med Reg'!D178+'TermE Med Reg'!D178+'PetrQ Med Reg'!D178+'Comp Med Reg'!D178</f>
        <v>377.97772857741927</v>
      </c>
      <c r="E178" s="11">
        <f>'Res Med Reg'!E178+'Ind Med Reg'!E178+'Ter Med Reg'!E178+'Veh Med Reg'!E178+'PetrL Med Reg'!E178+'TermE Med Reg'!E178+'PetrQ Med Reg'!E178+'Comp Med Reg'!E178</f>
        <v>4.1890322580645156</v>
      </c>
      <c r="F178" s="11">
        <f>'Res Med Reg'!F178+'Ind Med Reg'!F178+'Ter Med Reg'!F178+'Veh Med Reg'!F178+'PetrL Med Reg'!F178+'TermE Med Reg'!F178+'PetrQ Med Reg'!F178+'Comp Med Reg'!F178</f>
        <v>30.05538709677419</v>
      </c>
      <c r="G178" s="11">
        <f>'Res Med Reg'!G178+'Ind Med Reg'!G178+'Ter Med Reg'!G178+'Veh Med Reg'!G178+'PetrL Med Reg'!G178+'TermE Med Reg'!G178+'PetrQ Med Reg'!G178+'Comp Med Reg'!G178</f>
        <v>127.40384513903228</v>
      </c>
      <c r="H178" s="11">
        <f>'Res Med Reg'!H178+'Ind Med Reg'!H178+'Ter Med Reg'!H178+'Veh Med Reg'!H178+'PetrL Med Reg'!H178+'TermE Med Reg'!H178+'PetrQ Med Reg'!H178+'Comp Med Reg'!H178</f>
        <v>15.960838709677418</v>
      </c>
      <c r="I178" s="11">
        <f>'Res Med Reg'!I178+'Ind Med Reg'!I178+'Ter Med Reg'!I178+'Veh Med Reg'!I178+'PetrL Med Reg'!I178+'TermE Med Reg'!I178+'PetrQ Med Reg'!I178+'Comp Med Reg'!I178</f>
        <v>58.343677419354833</v>
      </c>
      <c r="J178" s="11">
        <f>'Res Med Reg'!J178+'Ind Med Reg'!J178+'Ter Med Reg'!J178+'Veh Med Reg'!J178+'PetrL Med Reg'!J178+'TermE Med Reg'!J178+'PetrQ Med Reg'!J178+'Comp Med Reg'!J178</f>
        <v>78.516387096774181</v>
      </c>
      <c r="K178" s="11">
        <f>'Res Med Reg'!K178+'Ind Med Reg'!K178+'Ter Med Reg'!K178+'Veh Med Reg'!K178+'PetrL Med Reg'!K178+'TermE Med Reg'!K178+'PetrQ Med Reg'!K178+'Comp Med Reg'!K178</f>
        <v>20.449161290322582</v>
      </c>
      <c r="L178" s="12">
        <f t="shared" si="6"/>
        <v>1014.433744712903</v>
      </c>
      <c r="M178" s="12">
        <f t="shared" si="7"/>
        <v>0</v>
      </c>
      <c r="N178" s="12">
        <f>L178-'Agreg AMB'!D177</f>
        <v>0</v>
      </c>
      <c r="O178" s="12"/>
      <c r="P178" s="4">
        <v>45108</v>
      </c>
      <c r="Q178" s="11">
        <f>'Res Med Reg'!$L178</f>
        <v>173.64370967741934</v>
      </c>
      <c r="R178" s="11">
        <f>'Ind Med Reg'!$L178</f>
        <v>256.96367741935484</v>
      </c>
      <c r="S178" s="11">
        <f>'Ter Med Reg'!$L178</f>
        <v>56.461838709677423</v>
      </c>
      <c r="T178" s="11">
        <f>'Veh Med Reg'!$L178</f>
        <v>51.576967741935484</v>
      </c>
      <c r="U178" s="11">
        <f>'PetrL Med Reg'!$L178</f>
        <v>215.92980922903226</v>
      </c>
      <c r="V178" s="11">
        <f>'PetrQ Med Reg'!$L178</f>
        <v>21.750354838709676</v>
      </c>
      <c r="W178" s="11">
        <f>'TermE Med Reg'!$L178</f>
        <v>230.47132258064514</v>
      </c>
      <c r="X178" s="11">
        <f>'Comp Med Reg'!$L178</f>
        <v>7.6360645161290321</v>
      </c>
      <c r="Y178" s="11">
        <f t="shared" si="8"/>
        <v>1014.4337447129031</v>
      </c>
    </row>
    <row r="179" spans="2:25" x14ac:dyDescent="0.25">
      <c r="B179" s="4">
        <v>45139</v>
      </c>
      <c r="C179" s="11">
        <f>'Res Med Reg'!C179+'Ind Med Reg'!C179+'Ter Med Reg'!C179+'Veh Med Reg'!C179+'PetrL Med Reg'!C179+'TermE Med Reg'!C179+'PetrQ Med Reg'!C179+'Comp Med Reg'!C179</f>
        <v>305.11984533193544</v>
      </c>
      <c r="D179" s="11">
        <f>'Res Med Reg'!D179+'Ind Med Reg'!D179+'Ter Med Reg'!D179+'Veh Med Reg'!D179+'PetrL Med Reg'!D179+'TermE Med Reg'!D179+'PetrQ Med Reg'!D179+'Comp Med Reg'!D179</f>
        <v>404.27761210322586</v>
      </c>
      <c r="E179" s="11">
        <f>'Res Med Reg'!E179+'Ind Med Reg'!E179+'Ter Med Reg'!E179+'Veh Med Reg'!E179+'PetrL Med Reg'!E179+'TermE Med Reg'!E179+'PetrQ Med Reg'!E179+'Comp Med Reg'!E179</f>
        <v>4.8814193548387097</v>
      </c>
      <c r="F179" s="11">
        <f>'Res Med Reg'!F179+'Ind Med Reg'!F179+'Ter Med Reg'!F179+'Veh Med Reg'!F179+'PetrL Med Reg'!F179+'TermE Med Reg'!F179+'PetrQ Med Reg'!F179+'Comp Med Reg'!F179</f>
        <v>30.369612903225804</v>
      </c>
      <c r="G179" s="11">
        <f>'Res Med Reg'!G179+'Ind Med Reg'!G179+'Ter Med Reg'!G179+'Veh Med Reg'!G179+'PetrL Med Reg'!G179+'TermE Med Reg'!G179+'PetrQ Med Reg'!G179+'Comp Med Reg'!G179</f>
        <v>134.38120328677411</v>
      </c>
      <c r="H179" s="11">
        <f>'Res Med Reg'!H179+'Ind Med Reg'!H179+'Ter Med Reg'!H179+'Veh Med Reg'!H179+'PetrL Med Reg'!H179+'TermE Med Reg'!H179+'PetrQ Med Reg'!H179+'Comp Med Reg'!H179</f>
        <v>16.294483870967742</v>
      </c>
      <c r="I179" s="11">
        <f>'Res Med Reg'!I179+'Ind Med Reg'!I179+'Ter Med Reg'!I179+'Veh Med Reg'!I179+'PetrL Med Reg'!I179+'TermE Med Reg'!I179+'PetrQ Med Reg'!I179+'Comp Med Reg'!I179</f>
        <v>58.651774193548391</v>
      </c>
      <c r="J179" s="11">
        <f>'Res Med Reg'!J179+'Ind Med Reg'!J179+'Ter Med Reg'!J179+'Veh Med Reg'!J179+'PetrL Med Reg'!J179+'TermE Med Reg'!J179+'PetrQ Med Reg'!J179+'Comp Med Reg'!J179</f>
        <v>78.847322580645169</v>
      </c>
      <c r="K179" s="11">
        <f>'Res Med Reg'!K179+'Ind Med Reg'!K179+'Ter Med Reg'!K179+'Veh Med Reg'!K179+'PetrL Med Reg'!K179+'TermE Med Reg'!K179+'PetrQ Med Reg'!K179+'Comp Med Reg'!K179</f>
        <v>20.227709677419359</v>
      </c>
      <c r="L179" s="12">
        <f t="shared" si="6"/>
        <v>1053.0509833025806</v>
      </c>
      <c r="M179" s="12">
        <f t="shared" si="7"/>
        <v>0</v>
      </c>
      <c r="N179" s="12">
        <f>L179-'Agreg AMB'!D178</f>
        <v>0</v>
      </c>
      <c r="O179" s="12"/>
      <c r="P179" s="4">
        <v>45139</v>
      </c>
      <c r="Q179" s="11">
        <f>'Res Med Reg'!$L179</f>
        <v>177.43219354838709</v>
      </c>
      <c r="R179" s="11">
        <f>'Ind Med Reg'!$L179</f>
        <v>257.36254838709675</v>
      </c>
      <c r="S179" s="11">
        <f>'Ter Med Reg'!$L179</f>
        <v>57.601838709677416</v>
      </c>
      <c r="T179" s="11">
        <f>'Veh Med Reg'!$L179</f>
        <v>52.695548387096771</v>
      </c>
      <c r="U179" s="11">
        <f>'PetrL Med Reg'!$L179</f>
        <v>223.57349943161285</v>
      </c>
      <c r="V179" s="11">
        <f>'PetrQ Med Reg'!$L179</f>
        <v>18.413709677419355</v>
      </c>
      <c r="W179" s="11">
        <f>'TermE Med Reg'!$L179</f>
        <v>257.70929032258067</v>
      </c>
      <c r="X179" s="11">
        <f>'Comp Med Reg'!$L179</f>
        <v>8.2623548387096779</v>
      </c>
      <c r="Y179" s="11">
        <f t="shared" si="8"/>
        <v>1053.0509833025803</v>
      </c>
    </row>
    <row r="180" spans="2:25" x14ac:dyDescent="0.25">
      <c r="B180" s="4">
        <v>45170</v>
      </c>
      <c r="C180" s="11">
        <f>'Res Med Reg'!C180+'Ind Med Reg'!C180+'Ter Med Reg'!C180+'Veh Med Reg'!C180+'PetrL Med Reg'!C180+'TermE Med Reg'!C180+'PetrQ Med Reg'!C180+'Comp Med Reg'!C180</f>
        <v>310.95447763433327</v>
      </c>
      <c r="D180" s="11">
        <f>'Res Med Reg'!D180+'Ind Med Reg'!D180+'Ter Med Reg'!D180+'Veh Med Reg'!D180+'PetrL Med Reg'!D180+'TermE Med Reg'!D180+'PetrQ Med Reg'!D180+'Comp Med Reg'!D180</f>
        <v>542.62049546666674</v>
      </c>
      <c r="E180" s="11">
        <f>'Res Med Reg'!E180+'Ind Med Reg'!E180+'Ter Med Reg'!E180+'Veh Med Reg'!E180+'PetrL Med Reg'!E180+'TermE Med Reg'!E180+'PetrQ Med Reg'!E180+'Comp Med Reg'!E180</f>
        <v>5.2187666666666672</v>
      </c>
      <c r="F180" s="11">
        <f>'Res Med Reg'!F180+'Ind Med Reg'!F180+'Ter Med Reg'!F180+'Veh Med Reg'!F180+'PetrL Med Reg'!F180+'TermE Med Reg'!F180+'PetrQ Med Reg'!F180+'Comp Med Reg'!F180</f>
        <v>30.395333333333333</v>
      </c>
      <c r="G180" s="11">
        <f>'Res Med Reg'!G180+'Ind Med Reg'!G180+'Ter Med Reg'!G180+'Veh Med Reg'!G180+'PetrL Med Reg'!G180+'TermE Med Reg'!G180+'PetrQ Med Reg'!G180+'Comp Med Reg'!G180</f>
        <v>122.80573518599994</v>
      </c>
      <c r="H180" s="11">
        <f>'Res Med Reg'!H180+'Ind Med Reg'!H180+'Ter Med Reg'!H180+'Veh Med Reg'!H180+'PetrL Med Reg'!H180+'TermE Med Reg'!H180+'PetrQ Med Reg'!H180+'Comp Med Reg'!H180</f>
        <v>16.26186666666667</v>
      </c>
      <c r="I180" s="11">
        <f>'Res Med Reg'!I180+'Ind Med Reg'!I180+'Ter Med Reg'!I180+'Veh Med Reg'!I180+'PetrL Med Reg'!I180+'TermE Med Reg'!I180+'PetrQ Med Reg'!I180+'Comp Med Reg'!I180</f>
        <v>58.705866666666672</v>
      </c>
      <c r="J180" s="11">
        <f>'Res Med Reg'!J180+'Ind Med Reg'!J180+'Ter Med Reg'!J180+'Veh Med Reg'!J180+'PetrL Med Reg'!J180+'TermE Med Reg'!J180+'PetrQ Med Reg'!J180+'Comp Med Reg'!J180</f>
        <v>96.889600000000002</v>
      </c>
      <c r="K180" s="11">
        <f>'Res Med Reg'!K180+'Ind Med Reg'!K180+'Ter Med Reg'!K180+'Veh Med Reg'!K180+'PetrL Med Reg'!K180+'TermE Med Reg'!K180+'PetrQ Med Reg'!K180+'Comp Med Reg'!K180</f>
        <v>19.968866666666671</v>
      </c>
      <c r="L180" s="12">
        <f t="shared" si="6"/>
        <v>1203.821008287</v>
      </c>
      <c r="M180" s="12">
        <f t="shared" si="7"/>
        <v>0</v>
      </c>
      <c r="N180" s="12">
        <f>L180-'Agreg AMB'!D179</f>
        <v>0</v>
      </c>
      <c r="O180" s="12"/>
      <c r="P180" s="4">
        <v>45170</v>
      </c>
      <c r="Q180" s="11">
        <f>'Res Med Reg'!$L180</f>
        <v>174.26593333333332</v>
      </c>
      <c r="R180" s="11">
        <f>'Ind Med Reg'!$L180</f>
        <v>257.2372666666667</v>
      </c>
      <c r="S180" s="11">
        <f>'Ter Med Reg'!$L180</f>
        <v>56.2378</v>
      </c>
      <c r="T180" s="11">
        <f>'Veh Med Reg'!$L180</f>
        <v>53.213533333333331</v>
      </c>
      <c r="U180" s="11">
        <f>'PetrL Med Reg'!$L180</f>
        <v>209.7664749536666</v>
      </c>
      <c r="V180" s="11">
        <f>'PetrQ Med Reg'!$L180</f>
        <v>19.452133333333336</v>
      </c>
      <c r="W180" s="11">
        <f>'TermE Med Reg'!$L180</f>
        <v>425.15570000000002</v>
      </c>
      <c r="X180" s="11">
        <f>'Comp Med Reg'!$L180</f>
        <v>8.4921666666666678</v>
      </c>
      <c r="Y180" s="11">
        <f t="shared" si="8"/>
        <v>1203.8210082869998</v>
      </c>
    </row>
    <row r="181" spans="2:25" x14ac:dyDescent="0.25">
      <c r="B181" s="4">
        <v>45200</v>
      </c>
      <c r="C181" s="11">
        <f>'Res Med Reg'!C181+'Ind Med Reg'!C181+'Ter Med Reg'!C181+'Veh Med Reg'!C181+'PetrL Med Reg'!C181+'TermE Med Reg'!C181+'PetrQ Med Reg'!C181+'Comp Med Reg'!C181</f>
        <v>305.65768793258064</v>
      </c>
      <c r="D181" s="11">
        <f>'Res Med Reg'!D181+'Ind Med Reg'!D181+'Ter Med Reg'!D181+'Veh Med Reg'!D181+'PetrL Med Reg'!D181+'TermE Med Reg'!D181+'PetrQ Med Reg'!D181+'Comp Med Reg'!D181</f>
        <v>551.77243620322577</v>
      </c>
      <c r="E181" s="11">
        <f>'Res Med Reg'!E181+'Ind Med Reg'!E181+'Ter Med Reg'!E181+'Veh Med Reg'!E181+'PetrL Med Reg'!E181+'TermE Med Reg'!E181+'PetrQ Med Reg'!E181+'Comp Med Reg'!E181</f>
        <v>5.0274516129032261</v>
      </c>
      <c r="F181" s="11">
        <f>'Res Med Reg'!F181+'Ind Med Reg'!F181+'Ter Med Reg'!F181+'Veh Med Reg'!F181+'PetrL Med Reg'!F181+'TermE Med Reg'!F181+'PetrQ Med Reg'!F181+'Comp Med Reg'!F181</f>
        <v>30.980612903225808</v>
      </c>
      <c r="G181" s="11">
        <f>'Res Med Reg'!G181+'Ind Med Reg'!G181+'Ter Med Reg'!G181+'Veh Med Reg'!G181+'PetrL Med Reg'!G181+'TermE Med Reg'!G181+'PetrQ Med Reg'!G181+'Comp Med Reg'!G181</f>
        <v>124.65328196387094</v>
      </c>
      <c r="H181" s="11">
        <f>'Res Med Reg'!H181+'Ind Med Reg'!H181+'Ter Med Reg'!H181+'Veh Med Reg'!H181+'PetrL Med Reg'!H181+'TermE Med Reg'!H181+'PetrQ Med Reg'!H181+'Comp Med Reg'!H181</f>
        <v>16.408225806451611</v>
      </c>
      <c r="I181" s="11">
        <f>'Res Med Reg'!I181+'Ind Med Reg'!I181+'Ter Med Reg'!I181+'Veh Med Reg'!I181+'PetrL Med Reg'!I181+'TermE Med Reg'!I181+'PetrQ Med Reg'!I181+'Comp Med Reg'!I181</f>
        <v>59.676451612903229</v>
      </c>
      <c r="J181" s="11">
        <f>'Res Med Reg'!J181+'Ind Med Reg'!J181+'Ter Med Reg'!J181+'Veh Med Reg'!J181+'PetrL Med Reg'!J181+'TermE Med Reg'!J181+'PetrQ Med Reg'!J181+'Comp Med Reg'!J181</f>
        <v>98.218677419354833</v>
      </c>
      <c r="K181" s="11">
        <f>'Res Med Reg'!K181+'Ind Med Reg'!K181+'Ter Med Reg'!K181+'Veh Med Reg'!K181+'PetrL Med Reg'!K181+'TermE Med Reg'!K181+'PetrQ Med Reg'!K181+'Comp Med Reg'!K181</f>
        <v>19.990161290322579</v>
      </c>
      <c r="L181" s="12">
        <f t="shared" si="6"/>
        <v>1212.3849867448387</v>
      </c>
      <c r="M181" s="12">
        <f t="shared" si="7"/>
        <v>0</v>
      </c>
      <c r="N181" s="12">
        <f>L181-'Agreg AMB'!D180</f>
        <v>0</v>
      </c>
      <c r="O181" s="12"/>
      <c r="P181" s="4">
        <v>45200</v>
      </c>
      <c r="Q181" s="11">
        <f>'Res Med Reg'!$L181</f>
        <v>172.55696774193549</v>
      </c>
      <c r="R181" s="11">
        <f>'Ind Med Reg'!$L181</f>
        <v>260.12729032258062</v>
      </c>
      <c r="S181" s="11">
        <f>'Ter Med Reg'!$L181</f>
        <v>56.787354838709689</v>
      </c>
      <c r="T181" s="11">
        <f>'Veh Med Reg'!$L181</f>
        <v>51.893290322580647</v>
      </c>
      <c r="U181" s="11">
        <f>'PetrL Med Reg'!$L181</f>
        <v>207.33459964806445</v>
      </c>
      <c r="V181" s="11">
        <f>'PetrQ Med Reg'!$L181</f>
        <v>22.910935483870965</v>
      </c>
      <c r="W181" s="11">
        <f>'TermE Med Reg'!$L181</f>
        <v>431.98583870967741</v>
      </c>
      <c r="X181" s="11">
        <f>'Comp Med Reg'!$L181</f>
        <v>8.7887096774193534</v>
      </c>
      <c r="Y181" s="11">
        <f t="shared" si="8"/>
        <v>1212.3849867448387</v>
      </c>
    </row>
    <row r="182" spans="2:25" x14ac:dyDescent="0.25">
      <c r="B182" s="4">
        <v>45231</v>
      </c>
      <c r="C182" s="11">
        <f>'Res Med Reg'!C182+'Ind Med Reg'!C182+'Ter Med Reg'!C182+'Veh Med Reg'!C182+'PetrL Med Reg'!C182+'TermE Med Reg'!C182+'PetrQ Med Reg'!C182+'Comp Med Reg'!C182</f>
        <v>304.91733495200003</v>
      </c>
      <c r="D182" s="11">
        <f>'Res Med Reg'!D182+'Ind Med Reg'!D182+'Ter Med Reg'!D182+'Veh Med Reg'!D182+'PetrL Med Reg'!D182+'TermE Med Reg'!D182+'PetrQ Med Reg'!D182+'Comp Med Reg'!D182</f>
        <v>426.54491170666665</v>
      </c>
      <c r="E182" s="11">
        <f>'Res Med Reg'!E182+'Ind Med Reg'!E182+'Ter Med Reg'!E182+'Veh Med Reg'!E182+'PetrL Med Reg'!E182+'TermE Med Reg'!E182+'PetrQ Med Reg'!E182+'Comp Med Reg'!E182</f>
        <v>4.8730666666666664</v>
      </c>
      <c r="F182" s="11">
        <f>'Res Med Reg'!F182+'Ind Med Reg'!F182+'Ter Med Reg'!F182+'Veh Med Reg'!F182+'PetrL Med Reg'!F182+'TermE Med Reg'!F182+'PetrQ Med Reg'!F182+'Comp Med Reg'!F182</f>
        <v>30.920433333333335</v>
      </c>
      <c r="G182" s="11">
        <f>'Res Med Reg'!G182+'Ind Med Reg'!G182+'Ter Med Reg'!G182+'Veh Med Reg'!G182+'PetrL Med Reg'!G182+'TermE Med Reg'!G182+'PetrQ Med Reg'!G182+'Comp Med Reg'!G182</f>
        <v>123.79063439066663</v>
      </c>
      <c r="H182" s="11">
        <f>'Res Med Reg'!H182+'Ind Med Reg'!H182+'Ter Med Reg'!H182+'Veh Med Reg'!H182+'PetrL Med Reg'!H182+'TermE Med Reg'!H182+'PetrQ Med Reg'!H182+'Comp Med Reg'!H182</f>
        <v>16.423500000000001</v>
      </c>
      <c r="I182" s="11">
        <f>'Res Med Reg'!I182+'Ind Med Reg'!I182+'Ter Med Reg'!I182+'Veh Med Reg'!I182+'PetrL Med Reg'!I182+'TermE Med Reg'!I182+'PetrQ Med Reg'!I182+'Comp Med Reg'!I182</f>
        <v>59.846066666666673</v>
      </c>
      <c r="J182" s="11">
        <f>'Res Med Reg'!J182+'Ind Med Reg'!J182+'Ter Med Reg'!J182+'Veh Med Reg'!J182+'PetrL Med Reg'!J182+'TermE Med Reg'!J182+'PetrQ Med Reg'!J182+'Comp Med Reg'!J182</f>
        <v>71.030766666666679</v>
      </c>
      <c r="K182" s="11">
        <f>'Res Med Reg'!K182+'Ind Med Reg'!K182+'Ter Med Reg'!K182+'Veh Med Reg'!K182+'PetrL Med Reg'!K182+'TermE Med Reg'!K182+'PetrQ Med Reg'!K182+'Comp Med Reg'!K182</f>
        <v>21.54836666666667</v>
      </c>
      <c r="L182" s="12">
        <f t="shared" si="6"/>
        <v>1059.8950810493334</v>
      </c>
      <c r="M182" s="12">
        <f t="shared" si="7"/>
        <v>0</v>
      </c>
      <c r="N182" s="12">
        <f>L182-'Agreg AMB'!D181</f>
        <v>0</v>
      </c>
      <c r="O182" s="12"/>
      <c r="P182" s="4">
        <v>45231</v>
      </c>
      <c r="Q182" s="11">
        <f>'Res Med Reg'!$L182</f>
        <v>174.45079999999999</v>
      </c>
      <c r="R182" s="11">
        <f>'Ind Med Reg'!$L182</f>
        <v>260.74249999999995</v>
      </c>
      <c r="S182" s="11">
        <f>'Ter Med Reg'!$L182</f>
        <v>57.832933333333337</v>
      </c>
      <c r="T182" s="11">
        <f>'Veh Med Reg'!$L182</f>
        <v>54.247400000000013</v>
      </c>
      <c r="U182" s="11">
        <f>'PetrL Med Reg'!$L182</f>
        <v>205.60501438266664</v>
      </c>
      <c r="V182" s="11">
        <f>'PetrQ Med Reg'!$L182</f>
        <v>21.236133333333335</v>
      </c>
      <c r="W182" s="11">
        <f>'TermE Med Reg'!$L182</f>
        <v>277.93860000000001</v>
      </c>
      <c r="X182" s="11">
        <f>'Comp Med Reg'!$L182</f>
        <v>7.8417000000000003</v>
      </c>
      <c r="Y182" s="11">
        <f t="shared" si="8"/>
        <v>1059.8950810493332</v>
      </c>
    </row>
    <row r="183" spans="2:25" x14ac:dyDescent="0.25">
      <c r="B183" s="4">
        <v>45261</v>
      </c>
      <c r="C183" s="11">
        <f>'Res Med Reg'!C183+'Ind Med Reg'!C183+'Ter Med Reg'!C183+'Veh Med Reg'!C183+'PetrL Med Reg'!C183+'TermE Med Reg'!C183+'PetrQ Med Reg'!C183+'Comp Med Reg'!C183</f>
        <v>301.17193662516132</v>
      </c>
      <c r="D183" s="11">
        <f>'Res Med Reg'!D183+'Ind Med Reg'!D183+'Ter Med Reg'!D183+'Veh Med Reg'!D183+'PetrL Med Reg'!D183+'TermE Med Reg'!D183+'PetrQ Med Reg'!D183+'Comp Med Reg'!D183</f>
        <v>541.20443558387092</v>
      </c>
      <c r="E183" s="11">
        <f>'Res Med Reg'!E183+'Ind Med Reg'!E183+'Ter Med Reg'!E183+'Veh Med Reg'!E183+'PetrL Med Reg'!E183+'TermE Med Reg'!E183+'PetrQ Med Reg'!E183+'Comp Med Reg'!E183</f>
        <v>4.9157419354838714</v>
      </c>
      <c r="F183" s="11">
        <f>'Res Med Reg'!F183+'Ind Med Reg'!F183+'Ter Med Reg'!F183+'Veh Med Reg'!F183+'PetrL Med Reg'!F183+'TermE Med Reg'!F183+'PetrQ Med Reg'!F183+'Comp Med Reg'!F183</f>
        <v>29.306967741935484</v>
      </c>
      <c r="G183" s="11">
        <f>'Res Med Reg'!G183+'Ind Med Reg'!G183+'Ter Med Reg'!G183+'Veh Med Reg'!G183+'PetrL Med Reg'!G183+'TermE Med Reg'!G183+'PetrQ Med Reg'!G183+'Comp Med Reg'!G183</f>
        <v>142.89895313677417</v>
      </c>
      <c r="H183" s="11">
        <f>'Res Med Reg'!H183+'Ind Med Reg'!H183+'Ter Med Reg'!H183+'Veh Med Reg'!H183+'PetrL Med Reg'!H183+'TermE Med Reg'!H183+'PetrQ Med Reg'!H183+'Comp Med Reg'!H183</f>
        <v>16.592548387096777</v>
      </c>
      <c r="I183" s="11">
        <f>'Res Med Reg'!I183+'Ind Med Reg'!I183+'Ter Med Reg'!I183+'Veh Med Reg'!I183+'PetrL Med Reg'!I183+'TermE Med Reg'!I183+'PetrQ Med Reg'!I183+'Comp Med Reg'!I183</f>
        <v>55.366129032258058</v>
      </c>
      <c r="J183" s="11">
        <f>'Res Med Reg'!J183+'Ind Med Reg'!J183+'Ter Med Reg'!J183+'Veh Med Reg'!J183+'PetrL Med Reg'!J183+'TermE Med Reg'!J183+'PetrQ Med Reg'!J183+'Comp Med Reg'!J183</f>
        <v>83.46670967741936</v>
      </c>
      <c r="K183" s="11">
        <f>'Res Med Reg'!K183+'Ind Med Reg'!K183+'Ter Med Reg'!K183+'Veh Med Reg'!K183+'PetrL Med Reg'!K183+'TermE Med Reg'!K183+'PetrQ Med Reg'!K183+'Comp Med Reg'!K183</f>
        <v>22.341806451612907</v>
      </c>
      <c r="L183" s="12">
        <f t="shared" si="6"/>
        <v>1197.2652285716129</v>
      </c>
      <c r="M183" s="12">
        <f t="shared" si="7"/>
        <v>0</v>
      </c>
      <c r="N183" s="12">
        <f>L183-'Agreg AMB'!D182</f>
        <v>0</v>
      </c>
      <c r="O183" s="19"/>
      <c r="P183" s="4">
        <v>45261</v>
      </c>
      <c r="Q183" s="11">
        <f>'Res Med Reg'!$L183</f>
        <v>167.88277419354836</v>
      </c>
      <c r="R183" s="11">
        <f>'Ind Med Reg'!$L183</f>
        <v>257.33603225806451</v>
      </c>
      <c r="S183" s="11">
        <f>'Ter Med Reg'!$L183</f>
        <v>55.193870967741944</v>
      </c>
      <c r="T183" s="11">
        <f>'Veh Med Reg'!$L183</f>
        <v>56.781516129032255</v>
      </c>
      <c r="U183" s="11">
        <f>'PetrL Med Reg'!$L183</f>
        <v>208.79338986193548</v>
      </c>
      <c r="V183" s="11">
        <f>'PetrQ Med Reg'!$L183</f>
        <v>23.082870967741936</v>
      </c>
      <c r="W183" s="11">
        <f>'TermE Med Reg'!$L183</f>
        <v>420.65177419354842</v>
      </c>
      <c r="X183" s="11">
        <f>'Comp Med Reg'!$L183</f>
        <v>7.5429999999999993</v>
      </c>
      <c r="Y183" s="11">
        <f t="shared" si="8"/>
        <v>1197.2652285716126</v>
      </c>
    </row>
    <row r="184" spans="2:25" x14ac:dyDescent="0.25">
      <c r="B184" s="4">
        <v>45292</v>
      </c>
      <c r="C184" s="11">
        <f>'Res Med Reg'!C184+'Ind Med Reg'!C184+'Ter Med Reg'!C184+'Veh Med Reg'!C184+'PetrL Med Reg'!C184+'TermE Med Reg'!C184+'PetrQ Med Reg'!C184+'Comp Med Reg'!C184</f>
        <v>275.6699709341936</v>
      </c>
      <c r="D184" s="11">
        <f>'Res Med Reg'!D184+'Ind Med Reg'!D184+'Ter Med Reg'!D184+'Veh Med Reg'!D184+'PetrL Med Reg'!D184+'TermE Med Reg'!D184+'PetrQ Med Reg'!D184+'Comp Med Reg'!D184</f>
        <v>485.15830414516125</v>
      </c>
      <c r="E184" s="11">
        <f>'Res Med Reg'!E184+'Ind Med Reg'!E184+'Ter Med Reg'!E184+'Veh Med Reg'!E184+'PetrL Med Reg'!E184+'TermE Med Reg'!E184+'PetrQ Med Reg'!E184+'Comp Med Reg'!E184</f>
        <v>5.2457419354838706</v>
      </c>
      <c r="F184" s="11">
        <f>'Res Med Reg'!F184+'Ind Med Reg'!F184+'Ter Med Reg'!F184+'Veh Med Reg'!F184+'PetrL Med Reg'!F184+'TermE Med Reg'!F184+'PetrQ Med Reg'!F184+'Comp Med Reg'!F184</f>
        <v>28.535548387096775</v>
      </c>
      <c r="G184" s="11">
        <f>'Res Med Reg'!G184+'Ind Med Reg'!G184+'Ter Med Reg'!G184+'Veh Med Reg'!G184+'PetrL Med Reg'!G184+'TermE Med Reg'!G184+'PetrQ Med Reg'!G184+'Comp Med Reg'!G184</f>
        <v>138.52911473193549</v>
      </c>
      <c r="H184" s="11">
        <f>'Res Med Reg'!H184+'Ind Med Reg'!H184+'Ter Med Reg'!H184+'Veh Med Reg'!H184+'PetrL Med Reg'!H184+'TermE Med Reg'!H184+'PetrQ Med Reg'!H184+'Comp Med Reg'!H184</f>
        <v>15.926741935483872</v>
      </c>
      <c r="I184" s="11">
        <f>'Res Med Reg'!I184+'Ind Med Reg'!I184+'Ter Med Reg'!I184+'Veh Med Reg'!I184+'PetrL Med Reg'!I184+'TermE Med Reg'!I184+'PetrQ Med Reg'!I184+'Comp Med Reg'!I184</f>
        <v>54.097064516129038</v>
      </c>
      <c r="J184" s="11">
        <f>'Res Med Reg'!J184+'Ind Med Reg'!J184+'Ter Med Reg'!J184+'Veh Med Reg'!J184+'PetrL Med Reg'!J184+'TermE Med Reg'!J184+'PetrQ Med Reg'!J184+'Comp Med Reg'!J184</f>
        <v>66.842096774193536</v>
      </c>
      <c r="K184" s="11">
        <f>'Res Med Reg'!K184+'Ind Med Reg'!K184+'Ter Med Reg'!K184+'Veh Med Reg'!K184+'PetrL Med Reg'!K184+'TermE Med Reg'!K184+'PetrQ Med Reg'!K184+'Comp Med Reg'!K184</f>
        <v>21.155322580645162</v>
      </c>
      <c r="L184" s="12">
        <f t="shared" si="6"/>
        <v>1091.1599059403227</v>
      </c>
      <c r="M184" s="12">
        <f t="shared" si="7"/>
        <v>0</v>
      </c>
      <c r="N184" s="12">
        <f>L184-'Agreg AMB'!D183</f>
        <v>0</v>
      </c>
      <c r="O184" s="12"/>
      <c r="P184" s="4">
        <v>45292</v>
      </c>
      <c r="Q184" s="11">
        <f>'Res Med Reg'!$L184</f>
        <v>164.79951612903227</v>
      </c>
      <c r="R184" s="11">
        <f>'Ind Med Reg'!$L184</f>
        <v>245.53793548387097</v>
      </c>
      <c r="S184" s="11">
        <f>'Ter Med Reg'!$L184</f>
        <v>50.937483870967739</v>
      </c>
      <c r="T184" s="11">
        <f>'Veh Med Reg'!$L184</f>
        <v>53.823322580645161</v>
      </c>
      <c r="U184" s="11">
        <f>'PetrL Med Reg'!$L184</f>
        <v>214.89632529516129</v>
      </c>
      <c r="V184" s="11">
        <f>'PetrQ Med Reg'!$L184</f>
        <v>12.654129032258064</v>
      </c>
      <c r="W184" s="11">
        <f>'TermE Med Reg'!$L184</f>
        <v>343.27761290322576</v>
      </c>
      <c r="X184" s="11">
        <f>'Comp Med Reg'!$L184</f>
        <v>5.2335806451612896</v>
      </c>
      <c r="Y184" s="11">
        <f t="shared" si="8"/>
        <v>1091.1599059403227</v>
      </c>
    </row>
    <row r="185" spans="2:25" x14ac:dyDescent="0.25">
      <c r="B185" s="4">
        <v>45323</v>
      </c>
      <c r="C185" s="11">
        <f>'Res Med Reg'!C185+'Ind Med Reg'!C185+'Ter Med Reg'!C185+'Veh Med Reg'!C185+'PetrL Med Reg'!C185+'TermE Med Reg'!C185+'PetrQ Med Reg'!C185+'Comp Med Reg'!C185</f>
        <v>297.44162877241382</v>
      </c>
      <c r="D185" s="11">
        <f>'Res Med Reg'!D185+'Ind Med Reg'!D185+'Ter Med Reg'!D185+'Veh Med Reg'!D185+'PetrL Med Reg'!D185+'TermE Med Reg'!D185+'PetrQ Med Reg'!D185+'Comp Med Reg'!D185</f>
        <v>512.8842319068965</v>
      </c>
      <c r="E185" s="11">
        <f>'Res Med Reg'!E185+'Ind Med Reg'!E185+'Ter Med Reg'!E185+'Veh Med Reg'!E185+'PetrL Med Reg'!E185+'TermE Med Reg'!E185+'PetrQ Med Reg'!E185+'Comp Med Reg'!E185</f>
        <v>5.2162758620689642</v>
      </c>
      <c r="F185" s="11">
        <f>'Res Med Reg'!F185+'Ind Med Reg'!F185+'Ter Med Reg'!F185+'Veh Med Reg'!F185+'PetrL Med Reg'!F185+'TermE Med Reg'!F185+'PetrQ Med Reg'!F185+'Comp Med Reg'!F185</f>
        <v>30.935724137931036</v>
      </c>
      <c r="G185" s="11">
        <f>'Res Med Reg'!G185+'Ind Med Reg'!G185+'Ter Med Reg'!G185+'Veh Med Reg'!G185+'PetrL Med Reg'!G185+'TermE Med Reg'!G185+'PetrQ Med Reg'!G185+'Comp Med Reg'!G185</f>
        <v>136.10516083586211</v>
      </c>
      <c r="H185" s="11">
        <f>'Res Med Reg'!H185+'Ind Med Reg'!H185+'Ter Med Reg'!H185+'Veh Med Reg'!H185+'PetrL Med Reg'!H185+'TermE Med Reg'!H185+'PetrQ Med Reg'!H185+'Comp Med Reg'!H185</f>
        <v>17.014241379310345</v>
      </c>
      <c r="I185" s="11">
        <f>'Res Med Reg'!I185+'Ind Med Reg'!I185+'Ter Med Reg'!I185+'Veh Med Reg'!I185+'PetrL Med Reg'!I185+'TermE Med Reg'!I185+'PetrQ Med Reg'!I185+'Comp Med Reg'!I185</f>
        <v>59.367206896551721</v>
      </c>
      <c r="J185" s="11">
        <f>'Res Med Reg'!J185+'Ind Med Reg'!J185+'Ter Med Reg'!J185+'Veh Med Reg'!J185+'PetrL Med Reg'!J185+'TermE Med Reg'!J185+'PetrQ Med Reg'!J185+'Comp Med Reg'!J185</f>
        <v>80.364862068965508</v>
      </c>
      <c r="K185" s="11">
        <f>'Res Med Reg'!K185+'Ind Med Reg'!K185+'Ter Med Reg'!K185+'Veh Med Reg'!K185+'PetrL Med Reg'!K185+'TermE Med Reg'!K185+'PetrQ Med Reg'!K185+'Comp Med Reg'!K185</f>
        <v>22.379655172413791</v>
      </c>
      <c r="L185" s="12">
        <f t="shared" si="6"/>
        <v>1161.7089870324139</v>
      </c>
      <c r="M185" s="12">
        <f t="shared" si="7"/>
        <v>0</v>
      </c>
      <c r="N185" s="12">
        <f>L185-'Agreg AMB'!D184</f>
        <v>0</v>
      </c>
      <c r="O185" s="12"/>
      <c r="P185" s="4">
        <v>45323</v>
      </c>
      <c r="Q185" s="11">
        <f>'Res Med Reg'!$L185</f>
        <v>179.8168275862069</v>
      </c>
      <c r="R185" s="11">
        <f>'Ind Med Reg'!$L185</f>
        <v>266.45620689655175</v>
      </c>
      <c r="S185" s="11">
        <f>'Ter Med Reg'!$L185</f>
        <v>51.513620689655163</v>
      </c>
      <c r="T185" s="11">
        <f>'Veh Med Reg'!$L185</f>
        <v>58.636344827586214</v>
      </c>
      <c r="U185" s="11">
        <f>'PetrL Med Reg'!$L185</f>
        <v>216.98553875655176</v>
      </c>
      <c r="V185" s="11">
        <f>'PetrQ Med Reg'!$L185</f>
        <v>23.817310344827586</v>
      </c>
      <c r="W185" s="11">
        <f>'TermE Med Reg'!$L185</f>
        <v>357.28348275862072</v>
      </c>
      <c r="X185" s="11">
        <f>'Comp Med Reg'!$L185</f>
        <v>7.1996551724137925</v>
      </c>
      <c r="Y185" s="11">
        <f t="shared" si="8"/>
        <v>1161.7089870324137</v>
      </c>
    </row>
    <row r="186" spans="2:25" x14ac:dyDescent="0.25">
      <c r="B186" s="4">
        <v>45352</v>
      </c>
      <c r="C186" s="11">
        <f>'Res Med Reg'!C186+'Ind Med Reg'!C186+'Ter Med Reg'!C186+'Veh Med Reg'!C186+'PetrL Med Reg'!C186+'TermE Med Reg'!C186+'PetrQ Med Reg'!C186+'Comp Med Reg'!C186</f>
        <v>288.57270400451614</v>
      </c>
      <c r="D186" s="11">
        <f>'Res Med Reg'!D186+'Ind Med Reg'!D186+'Ter Med Reg'!D186+'Veh Med Reg'!D186+'PetrL Med Reg'!D186+'TermE Med Reg'!D186+'PetrQ Med Reg'!D186+'Comp Med Reg'!D186</f>
        <v>623.50433163548394</v>
      </c>
      <c r="E186" s="11">
        <f>'Res Med Reg'!E186+'Ind Med Reg'!E186+'Ter Med Reg'!E186+'Veh Med Reg'!E186+'PetrL Med Reg'!E186+'TermE Med Reg'!E186+'PetrQ Med Reg'!E186+'Comp Med Reg'!E186</f>
        <v>4.3485806451612907</v>
      </c>
      <c r="F186" s="11">
        <f>'Res Med Reg'!F186+'Ind Med Reg'!F186+'Ter Med Reg'!F186+'Veh Med Reg'!F186+'PetrL Med Reg'!F186+'TermE Med Reg'!F186+'PetrQ Med Reg'!F186+'Comp Med Reg'!F186</f>
        <v>30.037258064516127</v>
      </c>
      <c r="G186" s="11">
        <f>'Res Med Reg'!G186+'Ind Med Reg'!G186+'Ter Med Reg'!G186+'Veh Med Reg'!G186+'PetrL Med Reg'!G186+'TermE Med Reg'!G186+'PetrQ Med Reg'!G186+'Comp Med Reg'!G186</f>
        <v>147.73061909806452</v>
      </c>
      <c r="H186" s="11">
        <f>'Res Med Reg'!H186+'Ind Med Reg'!H186+'Ter Med Reg'!H186+'Veh Med Reg'!H186+'PetrL Med Reg'!H186+'TermE Med Reg'!H186+'PetrQ Med Reg'!H186+'Comp Med Reg'!H186</f>
        <v>16.247032258064515</v>
      </c>
      <c r="I186" s="11">
        <f>'Res Med Reg'!I186+'Ind Med Reg'!I186+'Ter Med Reg'!I186+'Veh Med Reg'!I186+'PetrL Med Reg'!I186+'TermE Med Reg'!I186+'PetrQ Med Reg'!I186+'Comp Med Reg'!I186</f>
        <v>54.196935483870973</v>
      </c>
      <c r="J186" s="11">
        <f>'Res Med Reg'!J186+'Ind Med Reg'!J186+'Ter Med Reg'!J186+'Veh Med Reg'!J186+'PetrL Med Reg'!J186+'TermE Med Reg'!J186+'PetrQ Med Reg'!J186+'Comp Med Reg'!J186</f>
        <v>84.5741935483871</v>
      </c>
      <c r="K186" s="11">
        <f>'Res Med Reg'!K186+'Ind Med Reg'!K186+'Ter Med Reg'!K186+'Veh Med Reg'!K186+'PetrL Med Reg'!K186+'TermE Med Reg'!K186+'PetrQ Med Reg'!K186+'Comp Med Reg'!K186</f>
        <v>21.377516129032259</v>
      </c>
      <c r="L186" s="12">
        <f t="shared" si="6"/>
        <v>1270.5891708670968</v>
      </c>
      <c r="M186" s="12">
        <f t="shared" si="7"/>
        <v>0</v>
      </c>
      <c r="N186" s="12">
        <f>L186-'Agreg AMB'!D185</f>
        <v>0</v>
      </c>
      <c r="O186" s="12"/>
      <c r="P186" s="4">
        <v>45352</v>
      </c>
      <c r="Q186" s="11">
        <f>'Res Med Reg'!$L186</f>
        <v>169.43948387096776</v>
      </c>
      <c r="R186" s="11">
        <f>'Ind Med Reg'!$L186</f>
        <v>254.9621612903226</v>
      </c>
      <c r="S186" s="11">
        <f>'Ter Med Reg'!$L186</f>
        <v>47.857064516129036</v>
      </c>
      <c r="T186" s="11">
        <f>'Veh Med Reg'!$L186</f>
        <v>55.879193548387114</v>
      </c>
      <c r="U186" s="11">
        <f>'PetrL Med Reg'!$L186</f>
        <v>223.00171925419357</v>
      </c>
      <c r="V186" s="11">
        <f>'PetrQ Med Reg'!$L186</f>
        <v>21.495645161290327</v>
      </c>
      <c r="W186" s="11">
        <f>'TermE Med Reg'!$L186</f>
        <v>490.69635483870962</v>
      </c>
      <c r="X186" s="11">
        <f>'Comp Med Reg'!$L186</f>
        <v>7.2575483870967741</v>
      </c>
      <c r="Y186" s="11">
        <f t="shared" si="8"/>
        <v>1270.5891708670968</v>
      </c>
    </row>
    <row r="187" spans="2:25" x14ac:dyDescent="0.25">
      <c r="B187" s="4">
        <v>45383</v>
      </c>
      <c r="C187" s="11">
        <f>'Res Med Reg'!C187+'Ind Med Reg'!C187+'Ter Med Reg'!C187+'Veh Med Reg'!C187+'PetrL Med Reg'!C187+'TermE Med Reg'!C187+'PetrQ Med Reg'!C187+'Comp Med Reg'!C187</f>
        <v>299.13291852933332</v>
      </c>
      <c r="D187" s="11">
        <f>'Res Med Reg'!D187+'Ind Med Reg'!D187+'Ter Med Reg'!D187+'Veh Med Reg'!D187+'PetrL Med Reg'!D187+'TermE Med Reg'!D187+'PetrQ Med Reg'!D187+'Comp Med Reg'!D187</f>
        <v>643.04389995999998</v>
      </c>
      <c r="E187" s="11">
        <f>'Res Med Reg'!E187+'Ind Med Reg'!E187+'Ter Med Reg'!E187+'Veh Med Reg'!E187+'PetrL Med Reg'!E187+'TermE Med Reg'!E187+'PetrQ Med Reg'!E187+'Comp Med Reg'!E187</f>
        <v>4.4068999999999994</v>
      </c>
      <c r="F187" s="11">
        <f>'Res Med Reg'!F187+'Ind Med Reg'!F187+'Ter Med Reg'!F187+'Veh Med Reg'!F187+'PetrL Med Reg'!F187+'TermE Med Reg'!F187+'PetrQ Med Reg'!F187+'Comp Med Reg'!F187</f>
        <v>31.678733333333334</v>
      </c>
      <c r="G187" s="11">
        <f>'Res Med Reg'!G187+'Ind Med Reg'!G187+'Ter Med Reg'!G187+'Veh Med Reg'!G187+'PetrL Med Reg'!G187+'TermE Med Reg'!G187+'PetrQ Med Reg'!G187+'Comp Med Reg'!G187</f>
        <v>149.82402340500002</v>
      </c>
      <c r="H187" s="11">
        <f>'Res Med Reg'!H187+'Ind Med Reg'!H187+'Ter Med Reg'!H187+'Veh Med Reg'!H187+'PetrL Med Reg'!H187+'TermE Med Reg'!H187+'PetrQ Med Reg'!H187+'Comp Med Reg'!H187</f>
        <v>16.441800000000001</v>
      </c>
      <c r="I187" s="11">
        <f>'Res Med Reg'!I187+'Ind Med Reg'!I187+'Ter Med Reg'!I187+'Veh Med Reg'!I187+'PetrL Med Reg'!I187+'TermE Med Reg'!I187+'PetrQ Med Reg'!I187+'Comp Med Reg'!I187</f>
        <v>58.196799999999996</v>
      </c>
      <c r="J187" s="11">
        <f>'Res Med Reg'!J187+'Ind Med Reg'!J187+'Ter Med Reg'!J187+'Veh Med Reg'!J187+'PetrL Med Reg'!J187+'TermE Med Reg'!J187+'PetrQ Med Reg'!J187+'Comp Med Reg'!J187</f>
        <v>105.4862</v>
      </c>
      <c r="K187" s="11">
        <f>'Res Med Reg'!K187+'Ind Med Reg'!K187+'Ter Med Reg'!K187+'Veh Med Reg'!K187+'PetrL Med Reg'!K187+'TermE Med Reg'!K187+'PetrQ Med Reg'!K187+'Comp Med Reg'!K187</f>
        <v>21.256633333333337</v>
      </c>
      <c r="L187" s="12">
        <f t="shared" si="6"/>
        <v>1329.4679085610001</v>
      </c>
      <c r="M187" s="12">
        <f t="shared" si="7"/>
        <v>0</v>
      </c>
      <c r="N187" s="12">
        <f>L187-'Agreg AMB'!D186</f>
        <v>0</v>
      </c>
      <c r="O187" s="12"/>
      <c r="P187" s="4">
        <v>45383</v>
      </c>
      <c r="Q187" s="11">
        <f>'Res Med Reg'!$L187</f>
        <v>174.68873333333329</v>
      </c>
      <c r="R187" s="11">
        <f>'Ind Med Reg'!$L187</f>
        <v>269.37796666666668</v>
      </c>
      <c r="S187" s="11">
        <f>'Ter Med Reg'!$L187</f>
        <v>50.086199999999998</v>
      </c>
      <c r="T187" s="11">
        <f>'Veh Med Reg'!$L187</f>
        <v>58.193266666666659</v>
      </c>
      <c r="U187" s="11">
        <f>'PetrL Med Reg'!$L187</f>
        <v>211.11624189433334</v>
      </c>
      <c r="V187" s="11">
        <f>'PetrQ Med Reg'!$L187</f>
        <v>8.9849666666666668</v>
      </c>
      <c r="W187" s="11">
        <f>'TermE Med Reg'!$L187</f>
        <v>548.47609999999997</v>
      </c>
      <c r="X187" s="11">
        <f>'Comp Med Reg'!$L187</f>
        <v>8.544433333333334</v>
      </c>
      <c r="Y187" s="11">
        <f t="shared" si="8"/>
        <v>1329.4679085609998</v>
      </c>
    </row>
    <row r="188" spans="2:25" x14ac:dyDescent="0.25">
      <c r="B188" s="4">
        <v>45413</v>
      </c>
      <c r="C188" s="11">
        <f>'Res Med Reg'!C188+'Ind Med Reg'!C188+'Ter Med Reg'!C188+'Veh Med Reg'!C188+'PetrL Med Reg'!C188+'TermE Med Reg'!C188+'PetrQ Med Reg'!C188+'Comp Med Reg'!C188</f>
        <v>292.07147554419356</v>
      </c>
      <c r="D188" s="11">
        <f>'Res Med Reg'!D188+'Ind Med Reg'!D188+'Ter Med Reg'!D188+'Veh Med Reg'!D188+'PetrL Med Reg'!D188+'TermE Med Reg'!D188+'PetrQ Med Reg'!D188+'Comp Med Reg'!D188</f>
        <v>349.55027499677419</v>
      </c>
      <c r="E188" s="11">
        <f>'Res Med Reg'!E188+'Ind Med Reg'!E188+'Ter Med Reg'!E188+'Veh Med Reg'!E188+'PetrL Med Reg'!E188+'TermE Med Reg'!E188+'PetrQ Med Reg'!E188+'Comp Med Reg'!E188</f>
        <v>4.7536774193548395</v>
      </c>
      <c r="F188" s="11">
        <f>'Res Med Reg'!F188+'Ind Med Reg'!F188+'Ter Med Reg'!F188+'Veh Med Reg'!F188+'PetrL Med Reg'!F188+'TermE Med Reg'!F188+'PetrQ Med Reg'!F188+'Comp Med Reg'!F188</f>
        <v>31.480999999999995</v>
      </c>
      <c r="G188" s="11">
        <f>'Res Med Reg'!G188+'Ind Med Reg'!G188+'Ter Med Reg'!G188+'Veh Med Reg'!G188+'PetrL Med Reg'!G188+'TermE Med Reg'!G188+'PetrQ Med Reg'!G188+'Comp Med Reg'!G188</f>
        <v>132.28649230419356</v>
      </c>
      <c r="H188" s="11">
        <f>'Res Med Reg'!H188+'Ind Med Reg'!H188+'Ter Med Reg'!H188+'Veh Med Reg'!H188+'PetrL Med Reg'!H188+'TermE Med Reg'!H188+'PetrQ Med Reg'!H188+'Comp Med Reg'!H188</f>
        <v>16.644032258064517</v>
      </c>
      <c r="I188" s="11">
        <f>'Res Med Reg'!I188+'Ind Med Reg'!I188+'Ter Med Reg'!I188+'Veh Med Reg'!I188+'PetrL Med Reg'!I188+'TermE Med Reg'!I188+'PetrQ Med Reg'!I188+'Comp Med Reg'!I188</f>
        <v>59.200193548387098</v>
      </c>
      <c r="J188" s="11">
        <f>'Res Med Reg'!J188+'Ind Med Reg'!J188+'Ter Med Reg'!J188+'Veh Med Reg'!J188+'PetrL Med Reg'!J188+'TermE Med Reg'!J188+'PetrQ Med Reg'!J188+'Comp Med Reg'!J188</f>
        <v>66.454838709677418</v>
      </c>
      <c r="K188" s="11">
        <f>'Res Med Reg'!K188+'Ind Med Reg'!K188+'Ter Med Reg'!K188+'Veh Med Reg'!K188+'PetrL Med Reg'!K188+'TermE Med Reg'!K188+'PetrQ Med Reg'!K188+'Comp Med Reg'!K188</f>
        <v>20.041999999999998</v>
      </c>
      <c r="L188" s="12">
        <f t="shared" si="6"/>
        <v>972.48398478064519</v>
      </c>
      <c r="M188" s="12">
        <f t="shared" si="7"/>
        <v>0</v>
      </c>
      <c r="N188" s="12">
        <f>L188-'Agreg AMB'!D187</f>
        <v>0</v>
      </c>
      <c r="O188" s="12"/>
      <c r="P188" s="4">
        <v>45413</v>
      </c>
      <c r="Q188" s="11">
        <f>'Res Med Reg'!$L188</f>
        <v>175.3907741935484</v>
      </c>
      <c r="R188" s="11">
        <f>'Ind Med Reg'!$L188</f>
        <v>263.20083870967738</v>
      </c>
      <c r="S188" s="11">
        <f>'Ter Med Reg'!$L188</f>
        <v>50.768387096774198</v>
      </c>
      <c r="T188" s="11">
        <f>'Veh Med Reg'!$L188</f>
        <v>59.125580645161293</v>
      </c>
      <c r="U188" s="11">
        <f>'PetrL Med Reg'!$L188</f>
        <v>219.78717832903226</v>
      </c>
      <c r="V188" s="11">
        <f>'PetrQ Med Reg'!$L188</f>
        <v>15.412967741935482</v>
      </c>
      <c r="W188" s="11">
        <f>'TermE Med Reg'!$L188</f>
        <v>184.06748387096775</v>
      </c>
      <c r="X188" s="11">
        <f>'Comp Med Reg'!$L188</f>
        <v>4.7307741935483874</v>
      </c>
      <c r="Y188" s="11">
        <f t="shared" si="8"/>
        <v>972.48398478064519</v>
      </c>
    </row>
    <row r="189" spans="2:25" x14ac:dyDescent="0.25">
      <c r="B189" s="4">
        <v>45444</v>
      </c>
      <c r="C189" s="11">
        <f>'Res Med Reg'!C189+'Ind Med Reg'!C189+'Ter Med Reg'!C189+'Veh Med Reg'!C189+'PetrL Med Reg'!C189+'TermE Med Reg'!C189+'PetrQ Med Reg'!C189+'Comp Med Reg'!C189</f>
        <v>291.50955466799996</v>
      </c>
      <c r="D189" s="11">
        <f>'Res Med Reg'!D189+'Ind Med Reg'!D189+'Ter Med Reg'!D189+'Veh Med Reg'!D189+'PetrL Med Reg'!D189+'TermE Med Reg'!D189+'PetrQ Med Reg'!D189+'Comp Med Reg'!D189</f>
        <v>343.51560816666665</v>
      </c>
      <c r="E189" s="11">
        <f>'Res Med Reg'!E189+'Ind Med Reg'!E189+'Ter Med Reg'!E189+'Veh Med Reg'!E189+'PetrL Med Reg'!E189+'TermE Med Reg'!E189+'PetrQ Med Reg'!E189+'Comp Med Reg'!E189</f>
        <v>4.8196333333333321</v>
      </c>
      <c r="F189" s="11">
        <f>'Res Med Reg'!F189+'Ind Med Reg'!F189+'Ter Med Reg'!F189+'Veh Med Reg'!F189+'PetrL Med Reg'!F189+'TermE Med Reg'!F189+'PetrQ Med Reg'!F189+'Comp Med Reg'!F189</f>
        <v>31.564766666666667</v>
      </c>
      <c r="G189" s="11">
        <f>'Res Med Reg'!G189+'Ind Med Reg'!G189+'Ter Med Reg'!G189+'Veh Med Reg'!G189+'PetrL Med Reg'!G189+'TermE Med Reg'!G189+'PetrQ Med Reg'!G189+'Comp Med Reg'!G189</f>
        <v>127.89755675566664</v>
      </c>
      <c r="H189" s="11">
        <f>'Res Med Reg'!H189+'Ind Med Reg'!H189+'Ter Med Reg'!H189+'Veh Med Reg'!H189+'PetrL Med Reg'!H189+'TermE Med Reg'!H189+'PetrQ Med Reg'!H189+'Comp Med Reg'!H189</f>
        <v>17.209733333333336</v>
      </c>
      <c r="I189" s="11">
        <f>'Res Med Reg'!I189+'Ind Med Reg'!I189+'Ter Med Reg'!I189+'Veh Med Reg'!I189+'PetrL Med Reg'!I189+'TermE Med Reg'!I189+'PetrQ Med Reg'!I189+'Comp Med Reg'!I189</f>
        <v>57.680599999999998</v>
      </c>
      <c r="J189" s="11">
        <f>'Res Med Reg'!J189+'Ind Med Reg'!J189+'Ter Med Reg'!J189+'Veh Med Reg'!J189+'PetrL Med Reg'!J189+'TermE Med Reg'!J189+'PetrQ Med Reg'!J189+'Comp Med Reg'!J189</f>
        <v>64.831499999999991</v>
      </c>
      <c r="K189" s="11">
        <f>'Res Med Reg'!K189+'Ind Med Reg'!K189+'Ter Med Reg'!K189+'Veh Med Reg'!K189+'PetrL Med Reg'!K189+'TermE Med Reg'!K189+'PetrQ Med Reg'!K189+'Comp Med Reg'!K189</f>
        <v>18.299533333333333</v>
      </c>
      <c r="L189" s="12">
        <f t="shared" si="6"/>
        <v>957.32848625699989</v>
      </c>
      <c r="M189" s="12">
        <f t="shared" si="7"/>
        <v>0</v>
      </c>
      <c r="N189" s="12">
        <f>L189-'Agreg AMB'!D188</f>
        <v>0</v>
      </c>
      <c r="O189" s="12"/>
      <c r="P189" s="4">
        <v>45444</v>
      </c>
      <c r="Q189" s="11">
        <f>'Res Med Reg'!$L189</f>
        <v>174.82746666666665</v>
      </c>
      <c r="R189" s="11">
        <f>'Ind Med Reg'!$L189</f>
        <v>257.81366666666668</v>
      </c>
      <c r="S189" s="11">
        <f>'Ter Med Reg'!$L189</f>
        <v>50.600199999999994</v>
      </c>
      <c r="T189" s="11">
        <f>'Veh Med Reg'!$L189</f>
        <v>58.800833333333344</v>
      </c>
      <c r="U189" s="11">
        <f>'PetrL Med Reg'!$L189</f>
        <v>210.41665292366665</v>
      </c>
      <c r="V189" s="11">
        <f>'PetrQ Med Reg'!$L189</f>
        <v>20.469533333333334</v>
      </c>
      <c r="W189" s="11">
        <f>'TermE Med Reg'!$L189</f>
        <v>179.06789999999998</v>
      </c>
      <c r="X189" s="11">
        <f>'Comp Med Reg'!$L189</f>
        <v>5.3322333333333329</v>
      </c>
      <c r="Y189" s="11">
        <f t="shared" si="8"/>
        <v>957.32848625699989</v>
      </c>
    </row>
    <row r="190" spans="2:25" x14ac:dyDescent="0.25">
      <c r="B190" s="4">
        <v>45474</v>
      </c>
      <c r="C190" s="11">
        <f>'Res Med Reg'!C190+'Ind Med Reg'!C190+'Ter Med Reg'!C190+'Veh Med Reg'!C190+'PetrL Med Reg'!C190+'TermE Med Reg'!C190+'PetrQ Med Reg'!C190+'Comp Med Reg'!C190</f>
        <v>299.73860448193551</v>
      </c>
      <c r="D190" s="11">
        <f>'Res Med Reg'!D190+'Ind Med Reg'!D190+'Ter Med Reg'!D190+'Veh Med Reg'!D190+'PetrL Med Reg'!D190+'TermE Med Reg'!D190+'PetrQ Med Reg'!D190+'Comp Med Reg'!D190</f>
        <v>341.69335505806453</v>
      </c>
      <c r="E190" s="11">
        <f>'Res Med Reg'!E190+'Ind Med Reg'!E190+'Ter Med Reg'!E190+'Veh Med Reg'!E190+'PetrL Med Reg'!E190+'TermE Med Reg'!E190+'PetrQ Med Reg'!E190+'Comp Med Reg'!E190</f>
        <v>4.9161935483870964</v>
      </c>
      <c r="F190" s="11">
        <f>'Res Med Reg'!F190+'Ind Med Reg'!F190+'Ter Med Reg'!F190+'Veh Med Reg'!F190+'PetrL Med Reg'!F190+'TermE Med Reg'!F190+'PetrQ Med Reg'!F190+'Comp Med Reg'!F190</f>
        <v>31.445516129032256</v>
      </c>
      <c r="G190" s="11">
        <f>'Res Med Reg'!G190+'Ind Med Reg'!G190+'Ter Med Reg'!G190+'Veh Med Reg'!G190+'PetrL Med Reg'!G190+'TermE Med Reg'!G190+'PetrQ Med Reg'!G190+'Comp Med Reg'!G190</f>
        <v>131.09757795225804</v>
      </c>
      <c r="H190" s="11">
        <f>'Res Med Reg'!H190+'Ind Med Reg'!H190+'Ter Med Reg'!H190+'Veh Med Reg'!H190+'PetrL Med Reg'!H190+'TermE Med Reg'!H190+'PetrQ Med Reg'!H190+'Comp Med Reg'!H190</f>
        <v>17.536387096774192</v>
      </c>
      <c r="I190" s="11">
        <f>'Res Med Reg'!I190+'Ind Med Reg'!I190+'Ter Med Reg'!I190+'Veh Med Reg'!I190+'PetrL Med Reg'!I190+'TermE Med Reg'!I190+'PetrQ Med Reg'!I190+'Comp Med Reg'!I190</f>
        <v>58.323903225806454</v>
      </c>
      <c r="J190" s="11">
        <f>'Res Med Reg'!J190+'Ind Med Reg'!J190+'Ter Med Reg'!J190+'Veh Med Reg'!J190+'PetrL Med Reg'!J190+'TermE Med Reg'!J190+'PetrQ Med Reg'!J190+'Comp Med Reg'!J190</f>
        <v>68.525612903225806</v>
      </c>
      <c r="K190" s="11">
        <f>'Res Med Reg'!K190+'Ind Med Reg'!K190+'Ter Med Reg'!K190+'Veh Med Reg'!K190+'PetrL Med Reg'!K190+'TermE Med Reg'!K190+'PetrQ Med Reg'!K190+'Comp Med Reg'!K190</f>
        <v>18.264580645161292</v>
      </c>
      <c r="L190" s="12">
        <f t="shared" si="6"/>
        <v>971.54173104064523</v>
      </c>
      <c r="M190" s="12">
        <f t="shared" si="7"/>
        <v>0</v>
      </c>
      <c r="N190" s="12">
        <f>L190-'Agreg AMB'!D189</f>
        <v>0</v>
      </c>
      <c r="O190" s="12"/>
      <c r="P190" s="4">
        <v>45474</v>
      </c>
      <c r="Q190" s="11">
        <f>'Res Med Reg'!$L190</f>
        <v>176.33729032258063</v>
      </c>
      <c r="R190" s="11">
        <f>'Ind Med Reg'!$L190</f>
        <v>261.47506451612907</v>
      </c>
      <c r="S190" s="11">
        <f>'Ter Med Reg'!$L190</f>
        <v>50.525774193548386</v>
      </c>
      <c r="T190" s="11">
        <f>'Veh Med Reg'!$L190</f>
        <v>59.226516129032255</v>
      </c>
      <c r="U190" s="11">
        <f>'PetrL Med Reg'!$L190</f>
        <v>197.75318265354835</v>
      </c>
      <c r="V190" s="11">
        <f>'PetrQ Med Reg'!$L190</f>
        <v>18.97174193548387</v>
      </c>
      <c r="W190" s="11">
        <f>'TermE Med Reg'!$L190</f>
        <v>201.99645161290326</v>
      </c>
      <c r="X190" s="11">
        <f>'Comp Med Reg'!$L190</f>
        <v>5.2557096774193548</v>
      </c>
      <c r="Y190" s="11">
        <f t="shared" si="8"/>
        <v>971.54173104064512</v>
      </c>
    </row>
    <row r="191" spans="2:25" x14ac:dyDescent="0.25">
      <c r="B191" s="4">
        <v>45505</v>
      </c>
      <c r="C191" s="11">
        <f>'Res Med Reg'!C191+'Ind Med Reg'!C191+'Ter Med Reg'!C191+'Veh Med Reg'!C191+'PetrL Med Reg'!C191+'TermE Med Reg'!C191+'PetrQ Med Reg'!C191+'Comp Med Reg'!C191</f>
        <v>304.59671654677419</v>
      </c>
      <c r="D191" s="11">
        <f>'Res Med Reg'!D191+'Ind Med Reg'!D191+'Ter Med Reg'!D191+'Veh Med Reg'!D191+'PetrL Med Reg'!D191+'TermE Med Reg'!D191+'PetrQ Med Reg'!D191+'Comp Med Reg'!D191</f>
        <v>366.84117934516127</v>
      </c>
      <c r="E191" s="11">
        <f>'Res Med Reg'!E191+'Ind Med Reg'!E191+'Ter Med Reg'!E191+'Veh Med Reg'!E191+'PetrL Med Reg'!E191+'TermE Med Reg'!E191+'PetrQ Med Reg'!E191+'Comp Med Reg'!E191</f>
        <v>5.0365483870967749</v>
      </c>
      <c r="F191" s="11">
        <f>'Res Med Reg'!F191+'Ind Med Reg'!F191+'Ter Med Reg'!F191+'Veh Med Reg'!F191+'PetrL Med Reg'!F191+'TermE Med Reg'!F191+'PetrQ Med Reg'!F191+'Comp Med Reg'!F191</f>
        <v>31.253096774193551</v>
      </c>
      <c r="G191" s="11">
        <f>'Res Med Reg'!G191+'Ind Med Reg'!G191+'Ter Med Reg'!G191+'Veh Med Reg'!G191+'PetrL Med Reg'!G191+'TermE Med Reg'!G191+'PetrQ Med Reg'!G191+'Comp Med Reg'!G191</f>
        <v>131.10367872741935</v>
      </c>
      <c r="H191" s="11">
        <f>'Res Med Reg'!H191+'Ind Med Reg'!H191+'Ter Med Reg'!H191+'Veh Med Reg'!H191+'PetrL Med Reg'!H191+'TermE Med Reg'!H191+'PetrQ Med Reg'!H191+'Comp Med Reg'!H191</f>
        <v>17.605129032258063</v>
      </c>
      <c r="I191" s="11">
        <f>'Res Med Reg'!I191+'Ind Med Reg'!I191+'Ter Med Reg'!I191+'Veh Med Reg'!I191+'PetrL Med Reg'!I191+'TermE Med Reg'!I191+'PetrQ Med Reg'!I191+'Comp Med Reg'!I191</f>
        <v>58.802096774193544</v>
      </c>
      <c r="J191" s="11">
        <f>'Res Med Reg'!J191+'Ind Med Reg'!J191+'Ter Med Reg'!J191+'Veh Med Reg'!J191+'PetrL Med Reg'!J191+'TermE Med Reg'!J191+'PetrQ Med Reg'!J191+'Comp Med Reg'!J191</f>
        <v>82.075806451612905</v>
      </c>
      <c r="K191" s="11">
        <f>'Res Med Reg'!K191+'Ind Med Reg'!K191+'Ter Med Reg'!K191+'Veh Med Reg'!K191+'PetrL Med Reg'!K191+'TermE Med Reg'!K191+'PetrQ Med Reg'!K191+'Comp Med Reg'!K191</f>
        <v>18.104741935483872</v>
      </c>
      <c r="L191" s="12">
        <f t="shared" si="6"/>
        <v>1015.4189939741935</v>
      </c>
      <c r="M191" s="12">
        <f t="shared" si="7"/>
        <v>0</v>
      </c>
      <c r="N191" s="12">
        <f>L191-'Agreg AMB'!D190</f>
        <v>0</v>
      </c>
      <c r="O191" s="12"/>
      <c r="P191" s="4">
        <v>45505</v>
      </c>
      <c r="Q191" s="11">
        <f>'Res Med Reg'!$L191</f>
        <v>176.99170967741935</v>
      </c>
      <c r="R191" s="11">
        <f>'Ind Med Reg'!$L191</f>
        <v>263.31461290322585</v>
      </c>
      <c r="S191" s="11">
        <f>'Ter Med Reg'!$L191</f>
        <v>50.482064516129029</v>
      </c>
      <c r="T191" s="11">
        <f>'Veh Med Reg'!$L191</f>
        <v>61.203225806451613</v>
      </c>
      <c r="U191" s="11">
        <f>'PetrL Med Reg'!$L191</f>
        <v>186.89299397419353</v>
      </c>
      <c r="V191" s="11">
        <f>'PetrQ Med Reg'!$L191</f>
        <v>23.042193548387097</v>
      </c>
      <c r="W191" s="11">
        <f>'TermE Med Reg'!$L191</f>
        <v>246.78783870967743</v>
      </c>
      <c r="X191" s="11">
        <f>'Comp Med Reg'!$L191</f>
        <v>6.7043548387096781</v>
      </c>
      <c r="Y191" s="11">
        <f t="shared" si="8"/>
        <v>1015.4189939741937</v>
      </c>
    </row>
    <row r="192" spans="2:25" x14ac:dyDescent="0.25">
      <c r="B192" s="4">
        <v>45536</v>
      </c>
      <c r="C192" s="11">
        <f>'Res Med Reg'!C192+'Ind Med Reg'!C192+'Ter Med Reg'!C192+'Veh Med Reg'!C192+'PetrL Med Reg'!C192+'TermE Med Reg'!C192+'PetrQ Med Reg'!C192+'Comp Med Reg'!C192</f>
        <v>290.46756940933335</v>
      </c>
      <c r="D192" s="11">
        <f>'Res Med Reg'!D192+'Ind Med Reg'!D192+'Ter Med Reg'!D192+'Veh Med Reg'!D192+'PetrL Med Reg'!D192+'TermE Med Reg'!D192+'PetrQ Med Reg'!D192+'Comp Med Reg'!D192</f>
        <v>504.43268288666667</v>
      </c>
      <c r="E192" s="11">
        <f>'Res Med Reg'!E192+'Ind Med Reg'!E192+'Ter Med Reg'!E192+'Veh Med Reg'!E192+'PetrL Med Reg'!E192+'TermE Med Reg'!E192+'PetrQ Med Reg'!E192+'Comp Med Reg'!E192</f>
        <v>4.295066666666667</v>
      </c>
      <c r="F192" s="11">
        <f>'Res Med Reg'!F192+'Ind Med Reg'!F192+'Ter Med Reg'!F192+'Veh Med Reg'!F192+'PetrL Med Reg'!F192+'TermE Med Reg'!F192+'PetrQ Med Reg'!F192+'Comp Med Reg'!F192</f>
        <v>31.605266666666665</v>
      </c>
      <c r="G192" s="11">
        <f>'Res Med Reg'!G192+'Ind Med Reg'!G192+'Ter Med Reg'!G192+'Veh Med Reg'!G192+'PetrL Med Reg'!G192+'TermE Med Reg'!G192+'PetrQ Med Reg'!G192+'Comp Med Reg'!G192</f>
        <v>137.20606911166666</v>
      </c>
      <c r="H192" s="11">
        <f>'Res Med Reg'!H192+'Ind Med Reg'!H192+'Ter Med Reg'!H192+'Veh Med Reg'!H192+'PetrL Med Reg'!H192+'TermE Med Reg'!H192+'PetrQ Med Reg'!H192+'Comp Med Reg'!H192</f>
        <v>17.19853333333333</v>
      </c>
      <c r="I192" s="11">
        <f>'Res Med Reg'!I192+'Ind Med Reg'!I192+'Ter Med Reg'!I192+'Veh Med Reg'!I192+'PetrL Med Reg'!I192+'TermE Med Reg'!I192+'PetrQ Med Reg'!I192+'Comp Med Reg'!I192</f>
        <v>57.622999999999998</v>
      </c>
      <c r="J192" s="11">
        <f>'Res Med Reg'!J192+'Ind Med Reg'!J192+'Ter Med Reg'!J192+'Veh Med Reg'!J192+'PetrL Med Reg'!J192+'TermE Med Reg'!J192+'PetrQ Med Reg'!J192+'Comp Med Reg'!J192</f>
        <v>113.81380000000001</v>
      </c>
      <c r="K192" s="11">
        <f>'Res Med Reg'!K192+'Ind Med Reg'!K192+'Ter Med Reg'!K192+'Veh Med Reg'!K192+'PetrL Med Reg'!K192+'TermE Med Reg'!K192+'PetrQ Med Reg'!K192+'Comp Med Reg'!K192</f>
        <v>17.488833333333332</v>
      </c>
      <c r="L192" s="12">
        <f t="shared" si="6"/>
        <v>1174.1308214076666</v>
      </c>
      <c r="M192" s="12">
        <f t="shared" si="7"/>
        <v>0</v>
      </c>
      <c r="N192" s="12">
        <f>L192-'Agreg AMB'!D191</f>
        <v>0</v>
      </c>
      <c r="O192" s="12"/>
      <c r="P192" s="4">
        <v>45536</v>
      </c>
      <c r="Q192" s="11">
        <f>'Res Med Reg'!$L192</f>
        <v>174.7835</v>
      </c>
      <c r="R192" s="11">
        <f>'Ind Med Reg'!$L192</f>
        <v>258.20429999999999</v>
      </c>
      <c r="S192" s="11">
        <f>'Ter Med Reg'!$L192</f>
        <v>50.479066666666661</v>
      </c>
      <c r="T192" s="11">
        <f>'Veh Med Reg'!$L192</f>
        <v>60.684966666666661</v>
      </c>
      <c r="U192" s="11">
        <f>'PetrL Med Reg'!$L192</f>
        <v>193.01045474100002</v>
      </c>
      <c r="V192" s="11">
        <f>'PetrQ Med Reg'!$L192</f>
        <v>10.460600000000001</v>
      </c>
      <c r="W192" s="11">
        <f>'TermE Med Reg'!$L192</f>
        <v>415.87826666666666</v>
      </c>
      <c r="X192" s="11">
        <f>'Comp Med Reg'!$L192</f>
        <v>10.629666666666667</v>
      </c>
      <c r="Y192" s="11">
        <f t="shared" si="8"/>
        <v>1174.1308214076666</v>
      </c>
    </row>
    <row r="193" spans="2:25" x14ac:dyDescent="0.25">
      <c r="B193" s="4">
        <v>45566</v>
      </c>
      <c r="C193" s="11">
        <f>'Res Med Reg'!C193+'Ind Med Reg'!C193+'Ter Med Reg'!C193+'Veh Med Reg'!C193+'PetrL Med Reg'!C193+'TermE Med Reg'!C193+'PetrQ Med Reg'!C193+'Comp Med Reg'!C193</f>
        <v>290.05713237935487</v>
      </c>
      <c r="D193" s="11">
        <f>'Res Med Reg'!D193+'Ind Med Reg'!D193+'Ter Med Reg'!D193+'Veh Med Reg'!D193+'PetrL Med Reg'!D193+'TermE Med Reg'!D193+'PetrQ Med Reg'!D193+'Comp Med Reg'!D193</f>
        <v>605.87520033225803</v>
      </c>
      <c r="E193" s="11">
        <f>'Res Med Reg'!E193+'Ind Med Reg'!E193+'Ter Med Reg'!E193+'Veh Med Reg'!E193+'PetrL Med Reg'!E193+'TermE Med Reg'!E193+'PetrQ Med Reg'!E193+'Comp Med Reg'!E193</f>
        <v>3.4568709677419354</v>
      </c>
      <c r="F193" s="11">
        <f>'Res Med Reg'!F193+'Ind Med Reg'!F193+'Ter Med Reg'!F193+'Veh Med Reg'!F193+'PetrL Med Reg'!F193+'TermE Med Reg'!F193+'PetrQ Med Reg'!F193+'Comp Med Reg'!F193</f>
        <v>32.307903225806449</v>
      </c>
      <c r="G193" s="11">
        <f>'Res Med Reg'!G193+'Ind Med Reg'!G193+'Ter Med Reg'!G193+'Veh Med Reg'!G193+'PetrL Med Reg'!G193+'TermE Med Reg'!G193+'PetrQ Med Reg'!G193+'Comp Med Reg'!G193</f>
        <v>142.55810919580642</v>
      </c>
      <c r="H193" s="11">
        <f>'Res Med Reg'!H193+'Ind Med Reg'!H193+'Ter Med Reg'!H193+'Veh Med Reg'!H193+'PetrL Med Reg'!H193+'TermE Med Reg'!H193+'PetrQ Med Reg'!H193+'Comp Med Reg'!H193</f>
        <v>17.315483870967743</v>
      </c>
      <c r="I193" s="11">
        <f>'Res Med Reg'!I193+'Ind Med Reg'!I193+'Ter Med Reg'!I193+'Veh Med Reg'!I193+'PetrL Med Reg'!I193+'TermE Med Reg'!I193+'PetrQ Med Reg'!I193+'Comp Med Reg'!I193</f>
        <v>59.14187096774193</v>
      </c>
      <c r="J193" s="11">
        <f>'Res Med Reg'!J193+'Ind Med Reg'!J193+'Ter Med Reg'!J193+'Veh Med Reg'!J193+'PetrL Med Reg'!J193+'TermE Med Reg'!J193+'PetrQ Med Reg'!J193+'Comp Med Reg'!J193</f>
        <v>105.67587096774193</v>
      </c>
      <c r="K193" s="11">
        <f>'Res Med Reg'!K193+'Ind Med Reg'!K193+'Ter Med Reg'!K193+'Veh Med Reg'!K193+'PetrL Med Reg'!K193+'TermE Med Reg'!K193+'PetrQ Med Reg'!K193+'Comp Med Reg'!K193</f>
        <v>17.522870967741934</v>
      </c>
      <c r="L193" s="12">
        <f t="shared" si="6"/>
        <v>1273.911312875161</v>
      </c>
      <c r="M193" s="12">
        <f t="shared" si="7"/>
        <v>0</v>
      </c>
      <c r="N193" s="12">
        <f>L193-'Agreg AMB'!D192</f>
        <v>0</v>
      </c>
      <c r="O193" s="12"/>
      <c r="P193" s="4">
        <v>45566</v>
      </c>
      <c r="Q193" s="11">
        <f>'Res Med Reg'!$L193</f>
        <v>176.01190322580644</v>
      </c>
      <c r="R193" s="11">
        <f>'Ind Med Reg'!$L193</f>
        <v>252.41238709677421</v>
      </c>
      <c r="S193" s="11">
        <f>'Ter Med Reg'!$L193</f>
        <v>51.276967741935479</v>
      </c>
      <c r="T193" s="11">
        <f>'Veh Med Reg'!$L193</f>
        <v>61.814774193548388</v>
      </c>
      <c r="U193" s="11">
        <f>'PetrL Med Reg'!$L193</f>
        <v>202.7489257783871</v>
      </c>
      <c r="V193" s="11">
        <f>'PetrQ Med Reg'!$L193</f>
        <v>7.8556774193548389</v>
      </c>
      <c r="W193" s="11">
        <f>'TermE Med Reg'!$L193</f>
        <v>512.72512903225811</v>
      </c>
      <c r="X193" s="11">
        <f>'Comp Med Reg'!$L193</f>
        <v>9.0655483870967739</v>
      </c>
      <c r="Y193" s="11">
        <f t="shared" si="8"/>
        <v>1273.9113128751612</v>
      </c>
    </row>
    <row r="194" spans="2:25" x14ac:dyDescent="0.25">
      <c r="B194" s="4">
        <v>45597</v>
      </c>
      <c r="C194" s="11">
        <f>'Res Med Reg'!C194+'Ind Med Reg'!C194+'Ter Med Reg'!C194+'Veh Med Reg'!C194+'PetrL Med Reg'!C194+'TermE Med Reg'!C194+'PetrQ Med Reg'!C194+'Comp Med Reg'!C194</f>
        <v>299.15806666666668</v>
      </c>
      <c r="D194" s="11">
        <f>'Res Med Reg'!D194+'Ind Med Reg'!D194+'Ter Med Reg'!D194+'Veh Med Reg'!D194+'PetrL Med Reg'!D194+'TermE Med Reg'!D194+'PetrQ Med Reg'!D194+'Comp Med Reg'!D194</f>
        <v>418.55139999999994</v>
      </c>
      <c r="E194" s="11">
        <f>'Res Med Reg'!E194+'Ind Med Reg'!E194+'Ter Med Reg'!E194+'Veh Med Reg'!E194+'PetrL Med Reg'!E194+'TermE Med Reg'!E194+'PetrQ Med Reg'!E194+'Comp Med Reg'!E194</f>
        <v>3.6533333333333333</v>
      </c>
      <c r="F194" s="11">
        <f>'Res Med Reg'!F194+'Ind Med Reg'!F194+'Ter Med Reg'!F194+'Veh Med Reg'!F194+'PetrL Med Reg'!F194+'TermE Med Reg'!F194+'PetrQ Med Reg'!F194+'Comp Med Reg'!F194</f>
        <v>32.982299999999995</v>
      </c>
      <c r="G194" s="11">
        <f>'Res Med Reg'!G194+'Ind Med Reg'!G194+'Ter Med Reg'!G194+'Veh Med Reg'!G194+'PetrL Med Reg'!G194+'TermE Med Reg'!G194+'PetrQ Med Reg'!G194+'Comp Med Reg'!G194</f>
        <v>137.26786666666666</v>
      </c>
      <c r="H194" s="11">
        <f>'Res Med Reg'!H194+'Ind Med Reg'!H194+'Ter Med Reg'!H194+'Veh Med Reg'!H194+'PetrL Med Reg'!H194+'TermE Med Reg'!H194+'PetrQ Med Reg'!H194+'Comp Med Reg'!H194</f>
        <v>17.099266666666665</v>
      </c>
      <c r="I194" s="11">
        <f>'Res Med Reg'!I194+'Ind Med Reg'!I194+'Ter Med Reg'!I194+'Veh Med Reg'!I194+'PetrL Med Reg'!I194+'TermE Med Reg'!I194+'PetrQ Med Reg'!I194+'Comp Med Reg'!I194</f>
        <v>61.186133333333331</v>
      </c>
      <c r="J194" s="11">
        <f>'Res Med Reg'!J194+'Ind Med Reg'!J194+'Ter Med Reg'!J194+'Veh Med Reg'!J194+'PetrL Med Reg'!J194+'TermE Med Reg'!J194+'PetrQ Med Reg'!J194+'Comp Med Reg'!J194</f>
        <v>92.910466666666665</v>
      </c>
      <c r="K194" s="11">
        <f>'Res Med Reg'!K194+'Ind Med Reg'!K194+'Ter Med Reg'!K194+'Veh Med Reg'!K194+'PetrL Med Reg'!K194+'TermE Med Reg'!K194+'PetrQ Med Reg'!K194+'Comp Med Reg'!K194</f>
        <v>17.222666666666665</v>
      </c>
      <c r="L194" s="12">
        <f t="shared" si="6"/>
        <v>1080.0315000000001</v>
      </c>
      <c r="M194" s="12">
        <f t="shared" si="7"/>
        <v>0</v>
      </c>
      <c r="N194" s="12">
        <f>L194-'Agreg AMB'!D193</f>
        <v>0</v>
      </c>
      <c r="O194" s="12"/>
      <c r="P194" s="4">
        <v>45597</v>
      </c>
      <c r="Q194" s="11">
        <f>'Res Med Reg'!$L194</f>
        <v>180.44026666666667</v>
      </c>
      <c r="R194" s="11">
        <f>'Ind Med Reg'!$L194</f>
        <v>250.58796666666666</v>
      </c>
      <c r="S194" s="11">
        <f>'Ter Med Reg'!$L194</f>
        <v>52.836699999999993</v>
      </c>
      <c r="T194" s="11">
        <f>'Veh Med Reg'!$L194</f>
        <v>61.999066666666671</v>
      </c>
      <c r="U194" s="11">
        <f>'PetrL Med Reg'!$L194</f>
        <v>214.577</v>
      </c>
      <c r="V194" s="11">
        <f>'PetrQ Med Reg'!$L194</f>
        <v>7.7922000000000002</v>
      </c>
      <c r="W194" s="11">
        <f>'TermE Med Reg'!$L194</f>
        <v>303.84606666666667</v>
      </c>
      <c r="X194" s="11">
        <f>'Comp Med Reg'!$L194</f>
        <v>7.9522333333333348</v>
      </c>
      <c r="Y194" s="11">
        <f t="shared" si="8"/>
        <v>1080.0315000000001</v>
      </c>
    </row>
    <row r="195" spans="2:25" x14ac:dyDescent="0.25">
      <c r="B195" s="4">
        <v>45627</v>
      </c>
      <c r="C195" s="11">
        <f>'Res Med Reg'!C195+'Ind Med Reg'!C195+'Ter Med Reg'!C195+'Veh Med Reg'!C195+'PetrL Med Reg'!C195+'TermE Med Reg'!C195+'PetrQ Med Reg'!C195+'Comp Med Reg'!C195</f>
        <v>291.59148387096781</v>
      </c>
      <c r="D195" s="11">
        <f>'Res Med Reg'!D195+'Ind Med Reg'!D195+'Ter Med Reg'!D195+'Veh Med Reg'!D195+'PetrL Med Reg'!D195+'TermE Med Reg'!D195+'PetrQ Med Reg'!D195+'Comp Med Reg'!D195</f>
        <v>491.76580645161289</v>
      </c>
      <c r="E195" s="11">
        <f>'Res Med Reg'!E195+'Ind Med Reg'!E195+'Ter Med Reg'!E195+'Veh Med Reg'!E195+'PetrL Med Reg'!E195+'TermE Med Reg'!E195+'PetrQ Med Reg'!E195+'Comp Med Reg'!E195</f>
        <v>2.9899354838709682</v>
      </c>
      <c r="F195" s="11">
        <f>'Res Med Reg'!F195+'Ind Med Reg'!F195+'Ter Med Reg'!F195+'Veh Med Reg'!F195+'PetrL Med Reg'!F195+'TermE Med Reg'!F195+'PetrQ Med Reg'!F195+'Comp Med Reg'!F195</f>
        <v>30.217903225806452</v>
      </c>
      <c r="G195" s="11">
        <f>'Res Med Reg'!G195+'Ind Med Reg'!G195+'Ter Med Reg'!G195+'Veh Med Reg'!G195+'PetrL Med Reg'!G195+'TermE Med Reg'!G195+'PetrQ Med Reg'!G195+'Comp Med Reg'!G195</f>
        <v>149.08948387096774</v>
      </c>
      <c r="H195" s="11">
        <f>'Res Med Reg'!H195+'Ind Med Reg'!H195+'Ter Med Reg'!H195+'Veh Med Reg'!H195+'PetrL Med Reg'!H195+'TermE Med Reg'!H195+'PetrQ Med Reg'!H195+'Comp Med Reg'!H195</f>
        <v>17.101387096774193</v>
      </c>
      <c r="I195" s="11">
        <f>'Res Med Reg'!I195+'Ind Med Reg'!I195+'Ter Med Reg'!I195+'Veh Med Reg'!I195+'PetrL Med Reg'!I195+'TermE Med Reg'!I195+'PetrQ Med Reg'!I195+'Comp Med Reg'!I195</f>
        <v>57.08409677419354</v>
      </c>
      <c r="J195" s="11">
        <f>'Res Med Reg'!J195+'Ind Med Reg'!J195+'Ter Med Reg'!J195+'Veh Med Reg'!J195+'PetrL Med Reg'!J195+'TermE Med Reg'!J195+'PetrQ Med Reg'!J195+'Comp Med Reg'!J195</f>
        <v>87.348161290322579</v>
      </c>
      <c r="K195" s="11">
        <f>'Res Med Reg'!K195+'Ind Med Reg'!K195+'Ter Med Reg'!K195+'Veh Med Reg'!K195+'PetrL Med Reg'!K195+'TermE Med Reg'!K195+'PetrQ Med Reg'!K195+'Comp Med Reg'!K195</f>
        <v>15.221967741935485</v>
      </c>
      <c r="L195" s="12">
        <f t="shared" si="6"/>
        <v>1142.4102258064518</v>
      </c>
      <c r="M195" s="12">
        <f t="shared" si="7"/>
        <v>0</v>
      </c>
      <c r="N195" s="12">
        <f>L195-'Agreg AMB'!D194</f>
        <v>0</v>
      </c>
      <c r="O195" s="12"/>
      <c r="P195" s="4">
        <v>45627</v>
      </c>
      <c r="Q195" s="11">
        <f>'Res Med Reg'!$L195</f>
        <v>173.71399999999997</v>
      </c>
      <c r="R195" s="11">
        <f>'Ind Med Reg'!$L195</f>
        <v>240.10193548387102</v>
      </c>
      <c r="S195" s="11">
        <f>'Ter Med Reg'!$L195</f>
        <v>50.555032258064521</v>
      </c>
      <c r="T195" s="11">
        <f>'Veh Med Reg'!$L195</f>
        <v>61.840580645161296</v>
      </c>
      <c r="U195" s="11">
        <f>'PetrL Med Reg'!$L195</f>
        <v>223.05199999999999</v>
      </c>
      <c r="V195" s="11">
        <f>'PetrQ Med Reg'!$L195</f>
        <v>8.9743548387096777</v>
      </c>
      <c r="W195" s="11">
        <f>'TermE Med Reg'!$L195</f>
        <v>376.14732258064515</v>
      </c>
      <c r="X195" s="11">
        <f>'Comp Med Reg'!$L195</f>
        <v>8.0249999999999986</v>
      </c>
      <c r="Y195" s="11">
        <f t="shared" si="8"/>
        <v>1142.4102258064518</v>
      </c>
    </row>
    <row r="196" spans="2:25" x14ac:dyDescent="0.25">
      <c r="B196" s="4">
        <v>45658</v>
      </c>
      <c r="C196" s="11">
        <f>'Res Med Reg'!C196+'Ind Med Reg'!C196+'Ter Med Reg'!C196+'Veh Med Reg'!C196+'PetrL Med Reg'!C196+'TermE Med Reg'!C196+'PetrQ Med Reg'!C196+'Comp Med Reg'!C196</f>
        <v>283.49761290322579</v>
      </c>
      <c r="D196" s="11">
        <f>'Res Med Reg'!D196+'Ind Med Reg'!D196+'Ter Med Reg'!D196+'Veh Med Reg'!D196+'PetrL Med Reg'!D196+'TermE Med Reg'!D196+'PetrQ Med Reg'!D196+'Comp Med Reg'!D196</f>
        <v>350.75716129032253</v>
      </c>
      <c r="E196" s="11">
        <f>'Res Med Reg'!E196+'Ind Med Reg'!E196+'Ter Med Reg'!E196+'Veh Med Reg'!E196+'PetrL Med Reg'!E196+'TermE Med Reg'!E196+'PetrQ Med Reg'!E196+'Comp Med Reg'!E196</f>
        <v>2.455516129032258</v>
      </c>
      <c r="F196" s="11">
        <f>'Res Med Reg'!F196+'Ind Med Reg'!F196+'Ter Med Reg'!F196+'Veh Med Reg'!F196+'PetrL Med Reg'!F196+'TermE Med Reg'!F196+'PetrQ Med Reg'!F196+'Comp Med Reg'!F196</f>
        <v>30.929096774193546</v>
      </c>
      <c r="G196" s="11">
        <f>'Res Med Reg'!G196+'Ind Med Reg'!G196+'Ter Med Reg'!G196+'Veh Med Reg'!G196+'PetrL Med Reg'!G196+'TermE Med Reg'!G196+'PetrQ Med Reg'!G196+'Comp Med Reg'!G196</f>
        <v>119.3314193548387</v>
      </c>
      <c r="H196" s="11">
        <f>'Res Med Reg'!H196+'Ind Med Reg'!H196+'Ter Med Reg'!H196+'Veh Med Reg'!H196+'PetrL Med Reg'!H196+'TermE Med Reg'!H196+'PetrQ Med Reg'!H196+'Comp Med Reg'!H196</f>
        <v>16.386096774193547</v>
      </c>
      <c r="I196" s="11">
        <f>'Res Med Reg'!I196+'Ind Med Reg'!I196+'Ter Med Reg'!I196+'Veh Med Reg'!I196+'PetrL Med Reg'!I196+'TermE Med Reg'!I196+'PetrQ Med Reg'!I196+'Comp Med Reg'!I196</f>
        <v>58.410967741935472</v>
      </c>
      <c r="J196" s="11">
        <f>'Res Med Reg'!J196+'Ind Med Reg'!J196+'Ter Med Reg'!J196+'Veh Med Reg'!J196+'PetrL Med Reg'!J196+'TermE Med Reg'!J196+'PetrQ Med Reg'!J196+'Comp Med Reg'!J196</f>
        <v>68.311999999999998</v>
      </c>
      <c r="K196" s="11">
        <f>'Res Med Reg'!K196+'Ind Med Reg'!K196+'Ter Med Reg'!K196+'Veh Med Reg'!K196+'PetrL Med Reg'!K196+'TermE Med Reg'!K196+'PetrQ Med Reg'!K196+'Comp Med Reg'!K196</f>
        <v>15.218161290322582</v>
      </c>
      <c r="L196" s="12">
        <f t="shared" si="6"/>
        <v>945.29803225806438</v>
      </c>
      <c r="M196" s="12">
        <f t="shared" si="7"/>
        <v>0</v>
      </c>
      <c r="N196" s="12">
        <f>L196-'Agreg AMB'!D195</f>
        <v>0</v>
      </c>
      <c r="O196" s="12"/>
      <c r="P196" s="4">
        <v>45658</v>
      </c>
      <c r="Q196" s="11">
        <f>'Res Med Reg'!$L196</f>
        <v>169.52929032258066</v>
      </c>
      <c r="R196" s="11">
        <f>'Ind Med Reg'!$L196</f>
        <v>242.8790967741935</v>
      </c>
      <c r="S196" s="11">
        <f>'Ter Med Reg'!$L196</f>
        <v>49.529322580645164</v>
      </c>
      <c r="T196" s="11">
        <f>'Veh Med Reg'!$L196</f>
        <v>56.222967741935477</v>
      </c>
      <c r="U196" s="11">
        <f>'PetrL Med Reg'!$L196</f>
        <v>205.15800000000002</v>
      </c>
      <c r="V196" s="11">
        <f>'PetrQ Med Reg'!$L196</f>
        <v>8.8377741935483858</v>
      </c>
      <c r="W196" s="11">
        <f>'TermE Med Reg'!$L196</f>
        <v>207.49370967741936</v>
      </c>
      <c r="X196" s="11">
        <f>'Comp Med Reg'!$L196</f>
        <v>5.6478709677419339</v>
      </c>
      <c r="Y196" s="11">
        <f t="shared" si="8"/>
        <v>945.2980322580645</v>
      </c>
    </row>
    <row r="197" spans="2:25" x14ac:dyDescent="0.25">
      <c r="B197" s="4">
        <v>45689</v>
      </c>
      <c r="C197" s="11">
        <f>'Res Med Reg'!C197+'Ind Med Reg'!C197+'Ter Med Reg'!C197+'Veh Med Reg'!C197+'PetrL Med Reg'!C197+'TermE Med Reg'!C197+'PetrQ Med Reg'!C197+'Comp Med Reg'!C197</f>
        <v>298.05207142857137</v>
      </c>
      <c r="D197" s="11">
        <f>'Res Med Reg'!D197+'Ind Med Reg'!D197+'Ter Med Reg'!D197+'Veh Med Reg'!D197+'PetrL Med Reg'!D197+'TermE Med Reg'!D197+'PetrQ Med Reg'!D197+'Comp Med Reg'!D197</f>
        <v>313.83532142857143</v>
      </c>
      <c r="E197" s="11">
        <f>'Res Med Reg'!E197+'Ind Med Reg'!E197+'Ter Med Reg'!E197+'Veh Med Reg'!E197+'PetrL Med Reg'!E197+'TermE Med Reg'!E197+'PetrQ Med Reg'!E197+'Comp Med Reg'!E197</f>
        <v>2.5150714285714284</v>
      </c>
      <c r="F197" s="11">
        <f>'Res Med Reg'!F197+'Ind Med Reg'!F197+'Ter Med Reg'!F197+'Veh Med Reg'!F197+'PetrL Med Reg'!F197+'TermE Med Reg'!F197+'PetrQ Med Reg'!F197+'Comp Med Reg'!F197</f>
        <v>31.899928571428568</v>
      </c>
      <c r="G197" s="11">
        <f>'Res Med Reg'!G197+'Ind Med Reg'!G197+'Ter Med Reg'!G197+'Veh Med Reg'!G197+'PetrL Med Reg'!G197+'TermE Med Reg'!G197+'PetrQ Med Reg'!G197+'Comp Med Reg'!G197</f>
        <v>123.51696428571428</v>
      </c>
      <c r="H197" s="11">
        <f>'Res Med Reg'!H197+'Ind Med Reg'!H197+'Ter Med Reg'!H197+'Veh Med Reg'!H197+'PetrL Med Reg'!H197+'TermE Med Reg'!H197+'PetrQ Med Reg'!H197+'Comp Med Reg'!H197</f>
        <v>17.409892857142857</v>
      </c>
      <c r="I197" s="11">
        <f>'Res Med Reg'!I197+'Ind Med Reg'!I197+'Ter Med Reg'!I197+'Veh Med Reg'!I197+'PetrL Med Reg'!I197+'TermE Med Reg'!I197+'PetrQ Med Reg'!I197+'Comp Med Reg'!I197</f>
        <v>60.429214285714288</v>
      </c>
      <c r="J197" s="11">
        <f>'Res Med Reg'!J197+'Ind Med Reg'!J197+'Ter Med Reg'!J197+'Veh Med Reg'!J197+'PetrL Med Reg'!J197+'TermE Med Reg'!J197+'PetrQ Med Reg'!J197+'Comp Med Reg'!J197</f>
        <v>69.795999999999992</v>
      </c>
      <c r="K197" s="11">
        <f>'Res Med Reg'!K197+'Ind Med Reg'!K197+'Ter Med Reg'!K197+'Veh Med Reg'!K197+'PetrL Med Reg'!K197+'TermE Med Reg'!K197+'PetrQ Med Reg'!K197+'Comp Med Reg'!K197</f>
        <v>15.605357142857144</v>
      </c>
      <c r="L197" s="12">
        <f t="shared" ref="L197:L260" si="9">SUM(C197:K197)</f>
        <v>933.05982142857124</v>
      </c>
      <c r="M197" s="12">
        <f t="shared" ref="M197:M260" si="10">L197-Y197</f>
        <v>0</v>
      </c>
      <c r="N197" s="12">
        <f>L197-'Agreg AMB'!D196</f>
        <v>0</v>
      </c>
      <c r="O197" s="12"/>
      <c r="P197" s="4">
        <v>45689</v>
      </c>
      <c r="Q197" s="11">
        <f>'Res Med Reg'!$L197</f>
        <v>180.70807142857143</v>
      </c>
      <c r="R197" s="11">
        <f>'Ind Med Reg'!$L197</f>
        <v>251.42096428571426</v>
      </c>
      <c r="S197" s="11">
        <f>'Ter Med Reg'!$L197</f>
        <v>52.67735714285714</v>
      </c>
      <c r="T197" s="11">
        <f>'Veh Med Reg'!$L197</f>
        <v>60.962249999999997</v>
      </c>
      <c r="U197" s="11">
        <f>'PetrL Med Reg'!$L197</f>
        <v>204.89999999999998</v>
      </c>
      <c r="V197" s="11">
        <f>'PetrQ Med Reg'!$L197</f>
        <v>8.7175357142857131</v>
      </c>
      <c r="W197" s="11">
        <f>'TermE Med Reg'!$L197</f>
        <v>167.57814285714286</v>
      </c>
      <c r="X197" s="11">
        <f>'Comp Med Reg'!$L197</f>
        <v>6.0955000000000004</v>
      </c>
      <c r="Y197" s="11">
        <f t="shared" ref="Y197:Y260" si="11">SUM(Q197:X197)</f>
        <v>933.05982142857147</v>
      </c>
    </row>
    <row r="198" spans="2:25" x14ac:dyDescent="0.25">
      <c r="B198" s="4">
        <v>45717</v>
      </c>
      <c r="C198" s="11">
        <f>'Res Med Reg'!C198+'Ind Med Reg'!C198+'Ter Med Reg'!C198+'Veh Med Reg'!C198+'PetrL Med Reg'!C198+'TermE Med Reg'!C198+'PetrQ Med Reg'!C198+'Comp Med Reg'!C198</f>
        <v>301.46996774193548</v>
      </c>
      <c r="D198" s="11">
        <f>'Res Med Reg'!D198+'Ind Med Reg'!D198+'Ter Med Reg'!D198+'Veh Med Reg'!D198+'PetrL Med Reg'!D198+'TermE Med Reg'!D198+'PetrQ Med Reg'!D198+'Comp Med Reg'!D198</f>
        <v>323.89287096774194</v>
      </c>
      <c r="E198" s="11">
        <f>'Res Med Reg'!E198+'Ind Med Reg'!E198+'Ter Med Reg'!E198+'Veh Med Reg'!E198+'PetrL Med Reg'!E198+'TermE Med Reg'!E198+'PetrQ Med Reg'!E198+'Comp Med Reg'!E198</f>
        <v>2.6666774193548393</v>
      </c>
      <c r="F198" s="11">
        <f>'Res Med Reg'!F198+'Ind Med Reg'!F198+'Ter Med Reg'!F198+'Veh Med Reg'!F198+'PetrL Med Reg'!F198+'TermE Med Reg'!F198+'PetrQ Med Reg'!F198+'Comp Med Reg'!F198</f>
        <v>31.068645161290323</v>
      </c>
      <c r="G198" s="11">
        <f>'Res Med Reg'!G198+'Ind Med Reg'!G198+'Ter Med Reg'!G198+'Veh Med Reg'!G198+'PetrL Med Reg'!G198+'TermE Med Reg'!G198+'PetrQ Med Reg'!G198+'Comp Med Reg'!G198</f>
        <v>115.19793548387098</v>
      </c>
      <c r="H198" s="11">
        <f>'Res Med Reg'!H198+'Ind Med Reg'!H198+'Ter Med Reg'!H198+'Veh Med Reg'!H198+'PetrL Med Reg'!H198+'TermE Med Reg'!H198+'PetrQ Med Reg'!H198+'Comp Med Reg'!H198</f>
        <v>16.763612903225809</v>
      </c>
      <c r="I198" s="11">
        <f>'Res Med Reg'!I198+'Ind Med Reg'!I198+'Ter Med Reg'!I198+'Veh Med Reg'!I198+'PetrL Med Reg'!I198+'TermE Med Reg'!I198+'PetrQ Med Reg'!I198+'Comp Med Reg'!I198</f>
        <v>58.34187096774194</v>
      </c>
      <c r="J198" s="11">
        <f>'Res Med Reg'!J198+'Ind Med Reg'!J198+'Ter Med Reg'!J198+'Veh Med Reg'!J198+'PetrL Med Reg'!J198+'TermE Med Reg'!J198+'PetrQ Med Reg'!J198+'Comp Med Reg'!J198</f>
        <v>64.718387096774208</v>
      </c>
      <c r="K198" s="11">
        <f>'Res Med Reg'!K198+'Ind Med Reg'!K198+'Ter Med Reg'!K198+'Veh Med Reg'!K198+'PetrL Med Reg'!K198+'TermE Med Reg'!K198+'PetrQ Med Reg'!K198+'Comp Med Reg'!K198</f>
        <v>15.825935483870969</v>
      </c>
      <c r="L198" s="12">
        <f t="shared" si="9"/>
        <v>929.94590322580643</v>
      </c>
      <c r="M198" s="12">
        <f t="shared" si="10"/>
        <v>0</v>
      </c>
      <c r="N198" s="12">
        <f>L198-'Agreg AMB'!D197</f>
        <v>0</v>
      </c>
      <c r="O198" s="12"/>
      <c r="P198" s="4">
        <v>45717</v>
      </c>
      <c r="Q198" s="11">
        <f>'Res Med Reg'!$L198</f>
        <v>173.5064193548387</v>
      </c>
      <c r="R198" s="11">
        <f>'Ind Med Reg'!$L198</f>
        <v>241.39935483870968</v>
      </c>
      <c r="S198" s="11">
        <f>'Ter Med Reg'!$L198</f>
        <v>60.472709677419346</v>
      </c>
      <c r="T198" s="11">
        <f>'Veh Med Reg'!$L198</f>
        <v>59.540870967741931</v>
      </c>
      <c r="U198" s="11">
        <f>'PetrL Med Reg'!$L198</f>
        <v>209.43900000000002</v>
      </c>
      <c r="V198" s="11">
        <f>'PetrQ Med Reg'!$L198</f>
        <v>8.4809999999999999</v>
      </c>
      <c r="W198" s="11">
        <f>'TermE Med Reg'!$L198</f>
        <v>171.74883870967744</v>
      </c>
      <c r="X198" s="11">
        <f>'Comp Med Reg'!$L198</f>
        <v>5.3577096774193551</v>
      </c>
      <c r="Y198" s="11">
        <f t="shared" si="11"/>
        <v>929.94590322580643</v>
      </c>
    </row>
    <row r="199" spans="2:25" x14ac:dyDescent="0.25">
      <c r="B199" s="4">
        <v>45748</v>
      </c>
      <c r="C199" s="11">
        <f>'Res Med Reg'!C199+'Ind Med Reg'!C199+'Ter Med Reg'!C199+'Veh Med Reg'!C199+'PetrL Med Reg'!C199+'TermE Med Reg'!C199+'PetrQ Med Reg'!C199+'Comp Med Reg'!C199</f>
        <v>293.92356666666666</v>
      </c>
      <c r="D199" s="11">
        <f>'Res Med Reg'!D199+'Ind Med Reg'!D199+'Ter Med Reg'!D199+'Veh Med Reg'!D199+'PetrL Med Reg'!D199+'TermE Med Reg'!D199+'PetrQ Med Reg'!D199+'Comp Med Reg'!D199</f>
        <v>336.50393333333335</v>
      </c>
      <c r="E199" s="11">
        <f>'Res Med Reg'!E199+'Ind Med Reg'!E199+'Ter Med Reg'!E199+'Veh Med Reg'!E199+'PetrL Med Reg'!E199+'TermE Med Reg'!E199+'PetrQ Med Reg'!E199+'Comp Med Reg'!E199</f>
        <v>2.6739999999999999</v>
      </c>
      <c r="F199" s="11">
        <f>'Res Med Reg'!F199+'Ind Med Reg'!F199+'Ter Med Reg'!F199+'Veh Med Reg'!F199+'PetrL Med Reg'!F199+'TermE Med Reg'!F199+'PetrQ Med Reg'!F199+'Comp Med Reg'!F199</f>
        <v>31.255233333333337</v>
      </c>
      <c r="G199" s="11">
        <f>'Res Med Reg'!G199+'Ind Med Reg'!G199+'Ter Med Reg'!G199+'Veh Med Reg'!G199+'PetrL Med Reg'!G199+'TermE Med Reg'!G199+'PetrQ Med Reg'!G199+'Comp Med Reg'!G199</f>
        <v>123.94836666666669</v>
      </c>
      <c r="H199" s="11">
        <f>'Res Med Reg'!H199+'Ind Med Reg'!H199+'Ter Med Reg'!H199+'Veh Med Reg'!H199+'PetrL Med Reg'!H199+'TermE Med Reg'!H199+'PetrQ Med Reg'!H199+'Comp Med Reg'!H199</f>
        <v>17.230233333333334</v>
      </c>
      <c r="I199" s="11">
        <f>'Res Med Reg'!I199+'Ind Med Reg'!I199+'Ter Med Reg'!I199+'Veh Med Reg'!I199+'PetrL Med Reg'!I199+'TermE Med Reg'!I199+'PetrQ Med Reg'!I199+'Comp Med Reg'!I199</f>
        <v>57.785766666666667</v>
      </c>
      <c r="J199" s="11">
        <f>'Res Med Reg'!J199+'Ind Med Reg'!J199+'Ter Med Reg'!J199+'Veh Med Reg'!J199+'PetrL Med Reg'!J199+'TermE Med Reg'!J199+'PetrQ Med Reg'!J199+'Comp Med Reg'!J199</f>
        <v>63.244999999999997</v>
      </c>
      <c r="K199" s="11">
        <f>'Res Med Reg'!K199+'Ind Med Reg'!K199+'Ter Med Reg'!K199+'Veh Med Reg'!K199+'PetrL Med Reg'!K199+'TermE Med Reg'!K199+'PetrQ Med Reg'!K199+'Comp Med Reg'!K199</f>
        <v>15.8682</v>
      </c>
      <c r="L199" s="12">
        <f t="shared" si="9"/>
        <v>942.43430000000001</v>
      </c>
      <c r="M199" s="12">
        <f t="shared" si="10"/>
        <v>0</v>
      </c>
      <c r="N199" s="12">
        <f>L199-'Agreg AMB'!D198</f>
        <v>0</v>
      </c>
      <c r="O199" s="12"/>
      <c r="P199" s="4">
        <v>45748</v>
      </c>
      <c r="Q199" s="11">
        <f>'Res Med Reg'!$L199</f>
        <v>172.37473333333332</v>
      </c>
      <c r="R199" s="11">
        <f>'Ind Med Reg'!$L199</f>
        <v>241.65643333333335</v>
      </c>
      <c r="S199" s="11">
        <f>'Ter Med Reg'!$L199</f>
        <v>60.317333333333337</v>
      </c>
      <c r="T199" s="11">
        <f>'Veh Med Reg'!$L199</f>
        <v>59.104499999999987</v>
      </c>
      <c r="U199" s="11">
        <f>'PetrL Med Reg'!$L199</f>
        <v>207.71300000000002</v>
      </c>
      <c r="V199" s="11">
        <f>'PetrQ Med Reg'!$L199</f>
        <v>8.5737999999999985</v>
      </c>
      <c r="W199" s="11">
        <f>'TermE Med Reg'!$L199</f>
        <v>187.56780000000001</v>
      </c>
      <c r="X199" s="11">
        <f>'Comp Med Reg'!$L199</f>
        <v>5.1266999999999996</v>
      </c>
      <c r="Y199" s="11">
        <f t="shared" si="11"/>
        <v>942.43430000000001</v>
      </c>
    </row>
    <row r="200" spans="2:25" x14ac:dyDescent="0.25">
      <c r="B200" s="4">
        <v>45778</v>
      </c>
      <c r="C200" s="11">
        <f>'Res Med Reg'!C200+'Ind Med Reg'!C200+'Ter Med Reg'!C200+'Veh Med Reg'!C200+'PetrL Med Reg'!C200+'TermE Med Reg'!C200+'PetrQ Med Reg'!C200+'Comp Med Reg'!C200</f>
        <v>302.6564193548387</v>
      </c>
      <c r="D200" s="11">
        <f>'Res Med Reg'!D200+'Ind Med Reg'!D200+'Ter Med Reg'!D200+'Veh Med Reg'!D200+'PetrL Med Reg'!D200+'TermE Med Reg'!D200+'PetrQ Med Reg'!D200+'Comp Med Reg'!D200</f>
        <v>322.29116129032258</v>
      </c>
      <c r="E200" s="11">
        <f>'Res Med Reg'!E200+'Ind Med Reg'!E200+'Ter Med Reg'!E200+'Veh Med Reg'!E200+'PetrL Med Reg'!E200+'TermE Med Reg'!E200+'PetrQ Med Reg'!E200+'Comp Med Reg'!E200</f>
        <v>4.7793225806451618</v>
      </c>
      <c r="F200" s="11">
        <f>'Res Med Reg'!F200+'Ind Med Reg'!F200+'Ter Med Reg'!F200+'Veh Med Reg'!F200+'PetrL Med Reg'!F200+'TermE Med Reg'!F200+'PetrQ Med Reg'!F200+'Comp Med Reg'!F200</f>
        <v>32.012806451612903</v>
      </c>
      <c r="G200" s="11">
        <f>'Res Med Reg'!G200+'Ind Med Reg'!G200+'Ter Med Reg'!G200+'Veh Med Reg'!G200+'PetrL Med Reg'!G200+'TermE Med Reg'!G200+'PetrQ Med Reg'!G200+'Comp Med Reg'!G200</f>
        <v>127.62954838709678</v>
      </c>
      <c r="H200" s="11">
        <f>'Res Med Reg'!H200+'Ind Med Reg'!H200+'Ter Med Reg'!H200+'Veh Med Reg'!H200+'PetrL Med Reg'!H200+'TermE Med Reg'!H200+'PetrQ Med Reg'!H200+'Comp Med Reg'!H200</f>
        <v>20.275387096774192</v>
      </c>
      <c r="I200" s="11">
        <f>'Res Med Reg'!I200+'Ind Med Reg'!I200+'Ter Med Reg'!I200+'Veh Med Reg'!I200+'PetrL Med Reg'!I200+'TermE Med Reg'!I200+'PetrQ Med Reg'!I200+'Comp Med Reg'!I200</f>
        <v>58.616322580645161</v>
      </c>
      <c r="J200" s="11">
        <f>'Res Med Reg'!J200+'Ind Med Reg'!J200+'Ter Med Reg'!J200+'Veh Med Reg'!J200+'PetrL Med Reg'!J200+'TermE Med Reg'!J200+'PetrQ Med Reg'!J200+'Comp Med Reg'!J200</f>
        <v>63.027161290322582</v>
      </c>
      <c r="K200" s="11">
        <f>'Res Med Reg'!K200+'Ind Med Reg'!K200+'Ter Med Reg'!K200+'Veh Med Reg'!K200+'PetrL Med Reg'!K200+'TermE Med Reg'!K200+'PetrQ Med Reg'!K200+'Comp Med Reg'!K200</f>
        <v>15.739903225806453</v>
      </c>
      <c r="L200" s="12">
        <f t="shared" si="9"/>
        <v>947.02803225806451</v>
      </c>
      <c r="M200" s="12">
        <f t="shared" si="10"/>
        <v>0</v>
      </c>
      <c r="N200" s="12">
        <f>L200-'Agreg AMB'!D199</f>
        <v>0</v>
      </c>
      <c r="O200" s="12"/>
      <c r="P200" s="4">
        <v>45778</v>
      </c>
      <c r="Q200" s="11">
        <f>'Res Med Reg'!$L200</f>
        <v>179.05677419354839</v>
      </c>
      <c r="R200" s="11">
        <f>'Ind Med Reg'!$L200</f>
        <v>247.97270967741935</v>
      </c>
      <c r="S200" s="11">
        <f>'Ter Med Reg'!$L200</f>
        <v>61.63174193548388</v>
      </c>
      <c r="T200" s="11">
        <f>'Veh Med Reg'!$L200</f>
        <v>63.749935483870971</v>
      </c>
      <c r="U200" s="11">
        <f>'PetrL Med Reg'!$L200</f>
        <v>213.57100000000003</v>
      </c>
      <c r="V200" s="11">
        <f>'PetrQ Med Reg'!$L200</f>
        <v>8.8804516129032258</v>
      </c>
      <c r="W200" s="11">
        <f>'TermE Med Reg'!$L200</f>
        <v>166.78370967741935</v>
      </c>
      <c r="X200" s="11">
        <f>'Comp Med Reg'!$L200</f>
        <v>5.3817096774193542</v>
      </c>
      <c r="Y200" s="11">
        <f t="shared" si="11"/>
        <v>947.02803225806463</v>
      </c>
    </row>
    <row r="201" spans="2:25" x14ac:dyDescent="0.25">
      <c r="B201" s="4">
        <v>45809</v>
      </c>
      <c r="C201" s="11">
        <f>'Res Med Reg'!C201+'Ind Med Reg'!C201+'Ter Med Reg'!C201+'Veh Med Reg'!C201+'PetrL Med Reg'!C201+'TermE Med Reg'!C201+'PetrQ Med Reg'!C201+'Comp Med Reg'!C201</f>
        <v>292.56113333333332</v>
      </c>
      <c r="D201" s="11">
        <f>'Res Med Reg'!D201+'Ind Med Reg'!D201+'Ter Med Reg'!D201+'Veh Med Reg'!D201+'PetrL Med Reg'!D201+'TermE Med Reg'!D201+'PetrQ Med Reg'!D201+'Comp Med Reg'!D201</f>
        <v>339.7285</v>
      </c>
      <c r="E201" s="11">
        <f>'Res Med Reg'!E201+'Ind Med Reg'!E201+'Ter Med Reg'!E201+'Veh Med Reg'!E201+'PetrL Med Reg'!E201+'TermE Med Reg'!E201+'PetrQ Med Reg'!E201+'Comp Med Reg'!E201</f>
        <v>5.4347999999999992</v>
      </c>
      <c r="F201" s="11">
        <f>'Res Med Reg'!F201+'Ind Med Reg'!F201+'Ter Med Reg'!F201+'Veh Med Reg'!F201+'PetrL Med Reg'!F201+'TermE Med Reg'!F201+'PetrQ Med Reg'!F201+'Comp Med Reg'!F201</f>
        <v>31.035133333333331</v>
      </c>
      <c r="G201" s="11">
        <f>'Res Med Reg'!G201+'Ind Med Reg'!G201+'Ter Med Reg'!G201+'Veh Med Reg'!G201+'PetrL Med Reg'!G201+'TermE Med Reg'!G201+'PetrQ Med Reg'!G201+'Comp Med Reg'!G201</f>
        <v>125.34219999999999</v>
      </c>
      <c r="H201" s="11">
        <f>'Res Med Reg'!H201+'Ind Med Reg'!H201+'Ter Med Reg'!H201+'Veh Med Reg'!H201+'PetrL Med Reg'!H201+'TermE Med Reg'!H201+'PetrQ Med Reg'!H201+'Comp Med Reg'!H201</f>
        <v>14.721766666666666</v>
      </c>
      <c r="I201" s="11">
        <f>'Res Med Reg'!I201+'Ind Med Reg'!I201+'Ter Med Reg'!I201+'Veh Med Reg'!I201+'PetrL Med Reg'!I201+'TermE Med Reg'!I201+'PetrQ Med Reg'!I201+'Comp Med Reg'!I201</f>
        <v>56.337233333333337</v>
      </c>
      <c r="J201" s="11">
        <f>'Res Med Reg'!J201+'Ind Med Reg'!J201+'Ter Med Reg'!J201+'Veh Med Reg'!J201+'PetrL Med Reg'!J201+'TermE Med Reg'!J201+'PetrQ Med Reg'!J201+'Comp Med Reg'!J201</f>
        <v>61.280866666666668</v>
      </c>
      <c r="K201" s="11">
        <f>'Res Med Reg'!K201+'Ind Med Reg'!K201+'Ter Med Reg'!K201+'Veh Med Reg'!K201+'PetrL Med Reg'!K201+'TermE Med Reg'!K201+'PetrQ Med Reg'!K201+'Comp Med Reg'!K201</f>
        <v>15.026233333333332</v>
      </c>
      <c r="L201" s="12">
        <f t="shared" si="9"/>
        <v>941.46786666666674</v>
      </c>
      <c r="M201" s="12">
        <f t="shared" si="10"/>
        <v>0</v>
      </c>
      <c r="N201" s="12">
        <f>L201-'Agreg AMB'!D200</f>
        <v>0</v>
      </c>
      <c r="O201" s="12"/>
      <c r="P201" s="4">
        <v>45809</v>
      </c>
      <c r="Q201" s="11">
        <f>'Res Med Reg'!$L201</f>
        <v>167.66376666666665</v>
      </c>
      <c r="R201" s="11">
        <f>'Ind Med Reg'!$L201</f>
        <v>244.04786666666661</v>
      </c>
      <c r="S201" s="11">
        <f>'Ter Med Reg'!$L201</f>
        <v>62.655499999999996</v>
      </c>
      <c r="T201" s="11">
        <f>'Veh Med Reg'!$L201</f>
        <v>57.873433333333331</v>
      </c>
      <c r="U201" s="11">
        <f>'PetrL Med Reg'!$L201</f>
        <v>207.834</v>
      </c>
      <c r="V201" s="11">
        <f>'PetrQ Med Reg'!$L201</f>
        <v>11.267333333333333</v>
      </c>
      <c r="W201" s="11">
        <f>'TermE Med Reg'!$L201</f>
        <v>185.50556666666665</v>
      </c>
      <c r="X201" s="11">
        <f>'Comp Med Reg'!$L201</f>
        <v>4.6204000000000001</v>
      </c>
      <c r="Y201" s="11">
        <f t="shared" si="11"/>
        <v>941.46786666666662</v>
      </c>
    </row>
    <row r="202" spans="2:25" x14ac:dyDescent="0.25">
      <c r="B202" s="4">
        <v>45839</v>
      </c>
      <c r="C202" s="11">
        <f>'Res Med Reg'!C202+'Ind Med Reg'!C202+'Ter Med Reg'!C202+'Veh Med Reg'!C202+'PetrL Med Reg'!C202+'TermE Med Reg'!C202+'PetrQ Med Reg'!C202+'Comp Med Reg'!C202</f>
        <v>293.64261290322582</v>
      </c>
      <c r="D202" s="11">
        <f>'Res Med Reg'!D202+'Ind Med Reg'!D202+'Ter Med Reg'!D202+'Veh Med Reg'!D202+'PetrL Med Reg'!D202+'TermE Med Reg'!D202+'PetrQ Med Reg'!D202+'Comp Med Reg'!D202</f>
        <v>360.22980645161289</v>
      </c>
      <c r="E202" s="11">
        <f>'Res Med Reg'!E202+'Ind Med Reg'!E202+'Ter Med Reg'!E202+'Veh Med Reg'!E202+'PetrL Med Reg'!E202+'TermE Med Reg'!E202+'PetrQ Med Reg'!E202+'Comp Med Reg'!E202</f>
        <v>5.7759677419354842</v>
      </c>
      <c r="F202" s="11">
        <f>'Res Med Reg'!F202+'Ind Med Reg'!F202+'Ter Med Reg'!F202+'Veh Med Reg'!F202+'PetrL Med Reg'!F202+'TermE Med Reg'!F202+'PetrQ Med Reg'!F202+'Comp Med Reg'!F202</f>
        <v>31.195516129032256</v>
      </c>
      <c r="G202" s="11">
        <f>'Res Med Reg'!G202+'Ind Med Reg'!G202+'Ter Med Reg'!G202+'Veh Med Reg'!G202+'PetrL Med Reg'!G202+'TermE Med Reg'!G202+'PetrQ Med Reg'!G202+'Comp Med Reg'!G202</f>
        <v>120.176</v>
      </c>
      <c r="H202" s="11">
        <f>'Res Med Reg'!H202+'Ind Med Reg'!H202+'Ter Med Reg'!H202+'Veh Med Reg'!H202+'PetrL Med Reg'!H202+'TermE Med Reg'!H202+'PetrQ Med Reg'!H202+'Comp Med Reg'!H202</f>
        <v>15.429935483870969</v>
      </c>
      <c r="I202" s="11">
        <f>'Res Med Reg'!I202+'Ind Med Reg'!I202+'Ter Med Reg'!I202+'Veh Med Reg'!I202+'PetrL Med Reg'!I202+'TermE Med Reg'!I202+'PetrQ Med Reg'!I202+'Comp Med Reg'!I202</f>
        <v>57.783387096774192</v>
      </c>
      <c r="J202" s="11">
        <f>'Res Med Reg'!J202+'Ind Med Reg'!J202+'Ter Med Reg'!J202+'Veh Med Reg'!J202+'PetrL Med Reg'!J202+'TermE Med Reg'!J202+'PetrQ Med Reg'!J202+'Comp Med Reg'!J202</f>
        <v>62.915774193548387</v>
      </c>
      <c r="K202" s="11">
        <f>'Res Med Reg'!K202+'Ind Med Reg'!K202+'Ter Med Reg'!K202+'Veh Med Reg'!K202+'PetrL Med Reg'!K202+'TermE Med Reg'!K202+'PetrQ Med Reg'!K202+'Comp Med Reg'!K202</f>
        <v>14.324741935483873</v>
      </c>
      <c r="L202" s="12">
        <f t="shared" si="9"/>
        <v>961.47374193548387</v>
      </c>
      <c r="M202" s="12">
        <f t="shared" si="10"/>
        <v>0</v>
      </c>
      <c r="N202" s="12">
        <f>L202-'Agreg AMB'!D201</f>
        <v>0</v>
      </c>
      <c r="O202" s="12"/>
      <c r="P202" s="4">
        <v>45839</v>
      </c>
      <c r="Q202" s="11">
        <f>'Res Med Reg'!$L202</f>
        <v>167.66200000000001</v>
      </c>
      <c r="R202" s="11">
        <f>'Ind Med Reg'!$L202</f>
        <v>248.29035483870965</v>
      </c>
      <c r="S202" s="11">
        <f>'Ter Med Reg'!$L202</f>
        <v>65.377387096774186</v>
      </c>
      <c r="T202" s="11">
        <f>'Veh Med Reg'!$L202</f>
        <v>59.532096774193533</v>
      </c>
      <c r="U202" s="11">
        <f>'PetrL Med Reg'!$L202</f>
        <v>201.92699999999999</v>
      </c>
      <c r="V202" s="11">
        <f>'PetrQ Med Reg'!$L202</f>
        <v>13.061225806451613</v>
      </c>
      <c r="W202" s="11">
        <f>'TermE Med Reg'!$L202</f>
        <v>201.69651612903223</v>
      </c>
      <c r="X202" s="11">
        <f>'Comp Med Reg'!$L202</f>
        <v>3.927161290322581</v>
      </c>
      <c r="Y202" s="11">
        <f t="shared" si="11"/>
        <v>961.47374193548387</v>
      </c>
    </row>
    <row r="203" spans="2:25" x14ac:dyDescent="0.25">
      <c r="B203" s="4">
        <v>45870</v>
      </c>
      <c r="C203" s="11">
        <f>'Res Med Reg'!C203+'Ind Med Reg'!C203+'Ter Med Reg'!C203+'Veh Med Reg'!C203+'PetrL Med Reg'!C203+'TermE Med Reg'!C203+'PetrQ Med Reg'!C203+'Comp Med Reg'!C203</f>
        <v>289.19787096774195</v>
      </c>
      <c r="D203" s="11">
        <f>'Res Med Reg'!D203+'Ind Med Reg'!D203+'Ter Med Reg'!D203+'Veh Med Reg'!D203+'PetrL Med Reg'!D203+'TermE Med Reg'!D203+'PetrQ Med Reg'!D203+'Comp Med Reg'!D203</f>
        <v>331.21170967741932</v>
      </c>
      <c r="E203" s="11">
        <f>'Res Med Reg'!E203+'Ind Med Reg'!E203+'Ter Med Reg'!E203+'Veh Med Reg'!E203+'PetrL Med Reg'!E203+'TermE Med Reg'!E203+'PetrQ Med Reg'!E203+'Comp Med Reg'!E203</f>
        <v>3.3906129032258061</v>
      </c>
      <c r="F203" s="11">
        <f>'Res Med Reg'!F203+'Ind Med Reg'!F203+'Ter Med Reg'!F203+'Veh Med Reg'!F203+'PetrL Med Reg'!F203+'TermE Med Reg'!F203+'PetrQ Med Reg'!F203+'Comp Med Reg'!F203</f>
        <v>31.251548387096772</v>
      </c>
      <c r="G203" s="11">
        <f>'Res Med Reg'!G203+'Ind Med Reg'!G203+'Ter Med Reg'!G203+'Veh Med Reg'!G203+'PetrL Med Reg'!G203+'TermE Med Reg'!G203+'PetrQ Med Reg'!G203+'Comp Med Reg'!G203</f>
        <v>118.95967741935483</v>
      </c>
      <c r="H203" s="11">
        <f>'Res Med Reg'!H203+'Ind Med Reg'!H203+'Ter Med Reg'!H203+'Veh Med Reg'!H203+'PetrL Med Reg'!H203+'TermE Med Reg'!H203+'PetrQ Med Reg'!H203+'Comp Med Reg'!H203</f>
        <v>15.507806451612904</v>
      </c>
      <c r="I203" s="11">
        <f>'Res Med Reg'!I203+'Ind Med Reg'!I203+'Ter Med Reg'!I203+'Veh Med Reg'!I203+'PetrL Med Reg'!I203+'TermE Med Reg'!I203+'PetrQ Med Reg'!I203+'Comp Med Reg'!I203</f>
        <v>57.281677419354843</v>
      </c>
      <c r="J203" s="11">
        <f>'Res Med Reg'!J203+'Ind Med Reg'!J203+'Ter Med Reg'!J203+'Veh Med Reg'!J203+'PetrL Med Reg'!J203+'TermE Med Reg'!J203+'PetrQ Med Reg'!J203+'Comp Med Reg'!J203</f>
        <v>60.528677419354842</v>
      </c>
      <c r="K203" s="11">
        <f>'Res Med Reg'!K203+'Ind Med Reg'!K203+'Ter Med Reg'!K203+'Veh Med Reg'!K203+'PetrL Med Reg'!K203+'TermE Med Reg'!K203+'PetrQ Med Reg'!K203+'Comp Med Reg'!K203</f>
        <v>14.778580645161291</v>
      </c>
      <c r="L203" s="12">
        <f t="shared" si="9"/>
        <v>922.10816129032253</v>
      </c>
      <c r="M203" s="12">
        <f t="shared" si="10"/>
        <v>0</v>
      </c>
      <c r="N203" s="12">
        <f>L203-'Agreg AMB'!D202</f>
        <v>0</v>
      </c>
      <c r="O203" s="12"/>
      <c r="P203" s="4">
        <v>45870</v>
      </c>
      <c r="Q203" s="11">
        <f>'Res Med Reg'!$L203</f>
        <v>167.18</v>
      </c>
      <c r="R203" s="11">
        <f>'Ind Med Reg'!$L203</f>
        <v>241.26187096774191</v>
      </c>
      <c r="S203" s="11">
        <f>'Ter Med Reg'!$L203</f>
        <v>63.457451612903235</v>
      </c>
      <c r="T203" s="11">
        <f>'Veh Med Reg'!$L203</f>
        <v>58.660741935483877</v>
      </c>
      <c r="U203" s="11">
        <f>'PetrL Med Reg'!$L203</f>
        <v>199.19800000000001</v>
      </c>
      <c r="V203" s="11">
        <f>'PetrQ Med Reg'!$L203</f>
        <v>8.1975161290322571</v>
      </c>
      <c r="W203" s="11">
        <f>'TermE Med Reg'!$L203</f>
        <v>179.90012903225804</v>
      </c>
      <c r="X203" s="11">
        <f>'Comp Med Reg'!$L203</f>
        <v>4.2524516129032257</v>
      </c>
      <c r="Y203" s="11">
        <f t="shared" si="11"/>
        <v>922.10816129032253</v>
      </c>
    </row>
    <row r="204" spans="2:25" x14ac:dyDescent="0.25">
      <c r="B204" s="4">
        <v>45901</v>
      </c>
      <c r="C204" s="11">
        <f>'Res Med Reg'!C204+'Ind Med Reg'!C204+'Ter Med Reg'!C204+'Veh Med Reg'!C204+'PetrL Med Reg'!C204+'TermE Med Reg'!C204+'PetrQ Med Reg'!C204+'Comp Med Reg'!C204</f>
        <v>291.5526333333334</v>
      </c>
      <c r="D204" s="11">
        <f>'Res Med Reg'!D204+'Ind Med Reg'!D204+'Ter Med Reg'!D204+'Veh Med Reg'!D204+'PetrL Med Reg'!D204+'TermE Med Reg'!D204+'PetrQ Med Reg'!D204+'Comp Med Reg'!D204</f>
        <v>362.59836666666666</v>
      </c>
      <c r="E204" s="11">
        <f>'Res Med Reg'!E204+'Ind Med Reg'!E204+'Ter Med Reg'!E204+'Veh Med Reg'!E204+'PetrL Med Reg'!E204+'TermE Med Reg'!E204+'PetrQ Med Reg'!E204+'Comp Med Reg'!E204</f>
        <v>4.871999999999999</v>
      </c>
      <c r="F204" s="11">
        <f>'Res Med Reg'!F204+'Ind Med Reg'!F204+'Ter Med Reg'!F204+'Veh Med Reg'!F204+'PetrL Med Reg'!F204+'TermE Med Reg'!F204+'PetrQ Med Reg'!F204+'Comp Med Reg'!F204</f>
        <v>31.887433333333338</v>
      </c>
      <c r="G204" s="11">
        <f>'Res Med Reg'!G204+'Ind Med Reg'!G204+'Ter Med Reg'!G204+'Veh Med Reg'!G204+'PetrL Med Reg'!G204+'TermE Med Reg'!G204+'PetrQ Med Reg'!G204+'Comp Med Reg'!G204</f>
        <v>117.16103333333335</v>
      </c>
      <c r="H204" s="11">
        <f>'Res Med Reg'!H204+'Ind Med Reg'!H204+'Ter Med Reg'!H204+'Veh Med Reg'!H204+'PetrL Med Reg'!H204+'TermE Med Reg'!H204+'PetrQ Med Reg'!H204+'Comp Med Reg'!H204</f>
        <v>15.173866666666665</v>
      </c>
      <c r="I204" s="11">
        <f>'Res Med Reg'!I204+'Ind Med Reg'!I204+'Ter Med Reg'!I204+'Veh Med Reg'!I204+'PetrL Med Reg'!I204+'TermE Med Reg'!I204+'PetrQ Med Reg'!I204+'Comp Med Reg'!I204</f>
        <v>58.657366666666668</v>
      </c>
      <c r="J204" s="11">
        <f>'Res Med Reg'!J204+'Ind Med Reg'!J204+'Ter Med Reg'!J204+'Veh Med Reg'!J204+'PetrL Med Reg'!J204+'TermE Med Reg'!J204+'PetrQ Med Reg'!J204+'Comp Med Reg'!J204</f>
        <v>58.478066666666663</v>
      </c>
      <c r="K204" s="11">
        <f>'Res Med Reg'!K204+'Ind Med Reg'!K204+'Ter Med Reg'!K204+'Veh Med Reg'!K204+'PetrL Med Reg'!K204+'TermE Med Reg'!K204+'PetrQ Med Reg'!K204+'Comp Med Reg'!K204</f>
        <v>14.127466666666667</v>
      </c>
      <c r="L204" s="12">
        <f t="shared" si="9"/>
        <v>954.50823333333335</v>
      </c>
      <c r="M204" s="12">
        <f t="shared" si="10"/>
        <v>0</v>
      </c>
      <c r="N204" s="12">
        <f>L204-'Agreg AMB'!D203</f>
        <v>0</v>
      </c>
      <c r="O204" s="12"/>
      <c r="P204" s="4">
        <v>45901</v>
      </c>
      <c r="Q204" s="11">
        <f>'Res Med Reg'!$L204</f>
        <v>171.94889999999998</v>
      </c>
      <c r="R204" s="11">
        <f>'Ind Med Reg'!$L204</f>
        <v>241.13243333333335</v>
      </c>
      <c r="S204" s="11">
        <f>'Ter Med Reg'!$L204</f>
        <v>65.30213333333333</v>
      </c>
      <c r="T204" s="11">
        <f>'Veh Med Reg'!$L204</f>
        <v>59.098466666666667</v>
      </c>
      <c r="U204" s="11">
        <f>'PetrL Med Reg'!$L204</f>
        <v>199.16199999999998</v>
      </c>
      <c r="V204" s="11">
        <f>'PetrQ Med Reg'!$L204</f>
        <v>13.140133333333333</v>
      </c>
      <c r="W204" s="11">
        <f>'TermE Med Reg'!$L204</f>
        <v>200.02950000000001</v>
      </c>
      <c r="X204" s="11">
        <f>'Comp Med Reg'!$L204</f>
        <v>4.6946666666666665</v>
      </c>
      <c r="Y204" s="11">
        <f t="shared" si="11"/>
        <v>954.50823333333324</v>
      </c>
    </row>
    <row r="205" spans="2:25" x14ac:dyDescent="0.25">
      <c r="B205" s="4">
        <v>45931</v>
      </c>
      <c r="C205" s="11">
        <f>'Res Med Reg'!C205+'Ind Med Reg'!C205+'Ter Med Reg'!C205+'Veh Med Reg'!C205+'PetrL Med Reg'!C205+'TermE Med Reg'!C205+'PetrQ Med Reg'!C205+'Comp Med Reg'!C205</f>
        <v>275.16325806451613</v>
      </c>
      <c r="D205" s="11">
        <f>'Res Med Reg'!D205+'Ind Med Reg'!D205+'Ter Med Reg'!D205+'Veh Med Reg'!D205+'PetrL Med Reg'!D205+'TermE Med Reg'!D205+'PetrQ Med Reg'!D205+'Comp Med Reg'!D205</f>
        <v>346.93764516129033</v>
      </c>
      <c r="E205" s="11">
        <f>'Res Med Reg'!E205+'Ind Med Reg'!E205+'Ter Med Reg'!E205+'Veh Med Reg'!E205+'PetrL Med Reg'!E205+'TermE Med Reg'!E205+'PetrQ Med Reg'!E205+'Comp Med Reg'!E205</f>
        <v>4.7172580645161295</v>
      </c>
      <c r="F205" s="11">
        <f>'Res Med Reg'!F205+'Ind Med Reg'!F205+'Ter Med Reg'!F205+'Veh Med Reg'!F205+'PetrL Med Reg'!F205+'TermE Med Reg'!F205+'PetrQ Med Reg'!F205+'Comp Med Reg'!F205</f>
        <v>31.453903225806453</v>
      </c>
      <c r="G205" s="11">
        <f>'Res Med Reg'!G205+'Ind Med Reg'!G205+'Ter Med Reg'!G205+'Veh Med Reg'!G205+'PetrL Med Reg'!G205+'TermE Med Reg'!G205+'PetrQ Med Reg'!G205+'Comp Med Reg'!G205</f>
        <v>123.12390322580644</v>
      </c>
      <c r="H205" s="11">
        <f>'Res Med Reg'!H205+'Ind Med Reg'!H205+'Ter Med Reg'!H205+'Veh Med Reg'!H205+'PetrL Med Reg'!H205+'TermE Med Reg'!H205+'PetrQ Med Reg'!H205+'Comp Med Reg'!H205</f>
        <v>26.207387096774191</v>
      </c>
      <c r="I205" s="11">
        <f>'Res Med Reg'!I205+'Ind Med Reg'!I205+'Ter Med Reg'!I205+'Veh Med Reg'!I205+'PetrL Med Reg'!I205+'TermE Med Reg'!I205+'PetrQ Med Reg'!I205+'Comp Med Reg'!I205</f>
        <v>63.010709677419356</v>
      </c>
      <c r="J205" s="11">
        <f>'Res Med Reg'!J205+'Ind Med Reg'!J205+'Ter Med Reg'!J205+'Veh Med Reg'!J205+'PetrL Med Reg'!J205+'TermE Med Reg'!J205+'PetrQ Med Reg'!J205+'Comp Med Reg'!J205</f>
        <v>57.769838709677416</v>
      </c>
      <c r="K205" s="11">
        <f>'Res Med Reg'!K205+'Ind Med Reg'!K205+'Ter Med Reg'!K205+'Veh Med Reg'!K205+'PetrL Med Reg'!K205+'TermE Med Reg'!K205+'PetrQ Med Reg'!K205+'Comp Med Reg'!K205</f>
        <v>16.587935483870968</v>
      </c>
      <c r="L205" s="12">
        <f t="shared" si="9"/>
        <v>944.9718387096774</v>
      </c>
      <c r="M205" s="12">
        <f t="shared" si="10"/>
        <v>0</v>
      </c>
      <c r="N205" s="12">
        <f>L205-'Agreg AMB'!D204</f>
        <v>0</v>
      </c>
      <c r="O205" s="12"/>
      <c r="P205" s="4">
        <v>45931</v>
      </c>
      <c r="Q205" s="11">
        <f>'Res Med Reg'!$L205</f>
        <v>187.34590322580644</v>
      </c>
      <c r="R205" s="11">
        <f>'Ind Med Reg'!$L205</f>
        <v>255.17829032258064</v>
      </c>
      <c r="S205" s="11">
        <f>'Ter Med Reg'!$L205</f>
        <v>65.065677419354842</v>
      </c>
      <c r="T205" s="11">
        <f>'Veh Med Reg'!$L205</f>
        <v>60.501709677419342</v>
      </c>
      <c r="U205" s="11">
        <f>'PetrL Med Reg'!$L205</f>
        <v>190.506</v>
      </c>
      <c r="V205" s="11">
        <f>'PetrQ Med Reg'!$L205</f>
        <v>12.019935483870968</v>
      </c>
      <c r="W205" s="11">
        <f>'TermE Med Reg'!$L205</f>
        <v>168.31070967741937</v>
      </c>
      <c r="X205" s="11">
        <f>'Comp Med Reg'!$L205</f>
        <v>6.0436129032258057</v>
      </c>
      <c r="Y205" s="11">
        <f t="shared" si="11"/>
        <v>944.9718387096774</v>
      </c>
    </row>
    <row r="206" spans="2:25" x14ac:dyDescent="0.25">
      <c r="B206" s="4">
        <v>45962</v>
      </c>
      <c r="C206" s="11">
        <f>'Res Med Reg'!C206+'Ind Med Reg'!C206+'Ter Med Reg'!C206+'Veh Med Reg'!C206+'PetrL Med Reg'!C206+'TermE Med Reg'!C206+'PetrQ Med Reg'!C206+'Comp Med Reg'!C206</f>
        <v>266.80433333333332</v>
      </c>
      <c r="D206" s="11">
        <f>'Res Med Reg'!D206+'Ind Med Reg'!D206+'Ter Med Reg'!D206+'Veh Med Reg'!D206+'PetrL Med Reg'!D206+'TermE Med Reg'!D206+'PetrQ Med Reg'!D206+'Comp Med Reg'!D206</f>
        <v>362.59430000000003</v>
      </c>
      <c r="E206" s="11">
        <f>'Res Med Reg'!E206+'Ind Med Reg'!E206+'Ter Med Reg'!E206+'Veh Med Reg'!E206+'PetrL Med Reg'!E206+'TermE Med Reg'!E206+'PetrQ Med Reg'!E206+'Comp Med Reg'!E206</f>
        <v>3.8184999999999998</v>
      </c>
      <c r="F206" s="11">
        <f>'Res Med Reg'!F206+'Ind Med Reg'!F206+'Ter Med Reg'!F206+'Veh Med Reg'!F206+'PetrL Med Reg'!F206+'TermE Med Reg'!F206+'PetrQ Med Reg'!F206+'Comp Med Reg'!F206</f>
        <v>30.992233333333335</v>
      </c>
      <c r="G206" s="11">
        <f>'Res Med Reg'!G206+'Ind Med Reg'!G206+'Ter Med Reg'!G206+'Veh Med Reg'!G206+'PetrL Med Reg'!G206+'TermE Med Reg'!G206+'PetrQ Med Reg'!G206+'Comp Med Reg'!G206</f>
        <v>111.92876666666668</v>
      </c>
      <c r="H206" s="11">
        <f>'Res Med Reg'!H206+'Ind Med Reg'!H206+'Ter Med Reg'!H206+'Veh Med Reg'!H206+'PetrL Med Reg'!H206+'TermE Med Reg'!H206+'PetrQ Med Reg'!H206+'Comp Med Reg'!H206</f>
        <v>26.415233333333333</v>
      </c>
      <c r="I206" s="11">
        <f>'Res Med Reg'!I206+'Ind Med Reg'!I206+'Ter Med Reg'!I206+'Veh Med Reg'!I206+'PetrL Med Reg'!I206+'TermE Med Reg'!I206+'PetrQ Med Reg'!I206+'Comp Med Reg'!I206</f>
        <v>62.531233333333333</v>
      </c>
      <c r="J206" s="11">
        <f>'Res Med Reg'!J206+'Ind Med Reg'!J206+'Ter Med Reg'!J206+'Veh Med Reg'!J206+'PetrL Med Reg'!J206+'TermE Med Reg'!J206+'PetrQ Med Reg'!J206+'Comp Med Reg'!J206</f>
        <v>61.337899999999998</v>
      </c>
      <c r="K206" s="11">
        <f>'Res Med Reg'!K206+'Ind Med Reg'!K206+'Ter Med Reg'!K206+'Veh Med Reg'!K206+'PetrL Med Reg'!K206+'TermE Med Reg'!K206+'PetrQ Med Reg'!K206+'Comp Med Reg'!K206</f>
        <v>15.366100000000003</v>
      </c>
      <c r="L206" s="12">
        <f t="shared" si="9"/>
        <v>941.78860000000009</v>
      </c>
      <c r="M206" s="12">
        <f t="shared" si="10"/>
        <v>0</v>
      </c>
      <c r="N206" s="12">
        <f>L206-'Agreg AMB'!D205</f>
        <v>0</v>
      </c>
      <c r="O206" s="12"/>
      <c r="P206" s="4">
        <v>45962</v>
      </c>
      <c r="Q206" s="11">
        <f>'Res Med Reg'!$L206</f>
        <v>182.8698</v>
      </c>
      <c r="R206" s="11">
        <f>'Ind Med Reg'!$L206</f>
        <v>256.71206666666666</v>
      </c>
      <c r="S206" s="11">
        <f>'Ter Med Reg'!$L206</f>
        <v>64.009833333333333</v>
      </c>
      <c r="T206" s="11">
        <f>'Veh Med Reg'!$L206</f>
        <v>60.105833333333322</v>
      </c>
      <c r="U206" s="11">
        <f>'PetrL Med Reg'!$L206</f>
        <v>173.14</v>
      </c>
      <c r="V206" s="11">
        <f>'PetrQ Med Reg'!$L206</f>
        <v>11.906166666666666</v>
      </c>
      <c r="W206" s="11">
        <f>'TermE Med Reg'!$L206</f>
        <v>188.934</v>
      </c>
      <c r="X206" s="11">
        <f>'Comp Med Reg'!$L206</f>
        <v>4.1108999999999991</v>
      </c>
      <c r="Y206" s="11">
        <f t="shared" si="11"/>
        <v>941.78859999999997</v>
      </c>
    </row>
    <row r="207" spans="2:25" x14ac:dyDescent="0.25">
      <c r="B207" s="4">
        <v>45992</v>
      </c>
      <c r="C207" s="11">
        <f>'Res Med Reg'!C207+'Ind Med Reg'!C207+'Ter Med Reg'!C207+'Veh Med Reg'!C207+'PetrL Med Reg'!C207+'TermE Med Reg'!C207+'PetrQ Med Reg'!C207+'Comp Med Reg'!C207</f>
        <v>242.73924069478912</v>
      </c>
      <c r="D207" s="11">
        <f>'Res Med Reg'!D207+'Ind Med Reg'!D207+'Ter Med Reg'!D207+'Veh Med Reg'!D207+'PetrL Med Reg'!D207+'TermE Med Reg'!D207+'PetrQ Med Reg'!D207+'Comp Med Reg'!D207</f>
        <v>337.97760545905709</v>
      </c>
      <c r="E207" s="11">
        <f>'Res Med Reg'!E207+'Ind Med Reg'!E207+'Ter Med Reg'!E207+'Veh Med Reg'!E207+'PetrL Med Reg'!E207+'TermE Med Reg'!E207+'PetrQ Med Reg'!E207+'Comp Med Reg'!E207</f>
        <v>2.4592580645161286</v>
      </c>
      <c r="F207" s="11">
        <f>'Res Med Reg'!F207+'Ind Med Reg'!F207+'Ter Med Reg'!F207+'Veh Med Reg'!F207+'PetrL Med Reg'!F207+'TermE Med Reg'!F207+'PetrQ Med Reg'!F207+'Comp Med Reg'!F207</f>
        <v>29.201870967741936</v>
      </c>
      <c r="G207" s="11">
        <f>'Res Med Reg'!G207+'Ind Med Reg'!G207+'Ter Med Reg'!G207+'Veh Med Reg'!G207+'PetrL Med Reg'!G207+'TermE Med Reg'!G207+'PetrQ Med Reg'!G207+'Comp Med Reg'!G207</f>
        <v>122.24763275434243</v>
      </c>
      <c r="H207" s="11">
        <f>'Res Med Reg'!H207+'Ind Med Reg'!H207+'Ter Med Reg'!H207+'Veh Med Reg'!H207+'PetrL Med Reg'!H207+'TermE Med Reg'!H207+'PetrQ Med Reg'!H207+'Comp Med Reg'!H207</f>
        <v>25.578806451612905</v>
      </c>
      <c r="I207" s="11">
        <f>'Res Med Reg'!I207+'Ind Med Reg'!I207+'Ter Med Reg'!I207+'Veh Med Reg'!I207+'PetrL Med Reg'!I207+'TermE Med Reg'!I207+'PetrQ Med Reg'!I207+'Comp Med Reg'!I207</f>
        <v>54.492838709677422</v>
      </c>
      <c r="J207" s="11">
        <f>'Res Med Reg'!J207+'Ind Med Reg'!J207+'Ter Med Reg'!J207+'Veh Med Reg'!J207+'PetrL Med Reg'!J207+'TermE Med Reg'!J207+'PetrQ Med Reg'!J207+'Comp Med Reg'!J207</f>
        <v>46.890451612903227</v>
      </c>
      <c r="K207" s="11">
        <f>'Res Med Reg'!K207+'Ind Med Reg'!K207+'Ter Med Reg'!K207+'Veh Med Reg'!K207+'PetrL Med Reg'!K207+'TermE Med Reg'!K207+'PetrQ Med Reg'!K207+'Comp Med Reg'!K207</f>
        <v>16.890548387096771</v>
      </c>
      <c r="L207" s="12">
        <f t="shared" si="9"/>
        <v>878.47825310173698</v>
      </c>
      <c r="M207" s="12">
        <f t="shared" si="10"/>
        <v>0</v>
      </c>
      <c r="N207" s="12">
        <f>L207-'Agreg AMB'!D206</f>
        <v>0</v>
      </c>
      <c r="O207" s="12"/>
      <c r="P207" s="4">
        <v>45992</v>
      </c>
      <c r="Q207" s="11">
        <f>'Res Med Reg'!$L207</f>
        <v>181.35603225806454</v>
      </c>
      <c r="R207" s="11">
        <f>'Ind Med Reg'!$L207</f>
        <v>208.80574193548389</v>
      </c>
      <c r="S207" s="11">
        <f>'Ter Med Reg'!$L207</f>
        <v>61.348032258064514</v>
      </c>
      <c r="T207" s="11">
        <f>'Veh Med Reg'!$L207</f>
        <v>58.813967741935478</v>
      </c>
      <c r="U207" s="11">
        <f>'PetrL Med Reg'!$L207</f>
        <v>203.85976923076925</v>
      </c>
      <c r="V207" s="11">
        <f>'PetrQ Med Reg'!$L207</f>
        <v>8.5596451612903213</v>
      </c>
      <c r="W207" s="11">
        <f>'TermE Med Reg'!$L207</f>
        <v>152.14851612903229</v>
      </c>
      <c r="X207" s="11">
        <f>'Comp Med Reg'!$L207</f>
        <v>3.5865483870967747</v>
      </c>
      <c r="Y207" s="11">
        <f t="shared" si="11"/>
        <v>878.47825310173698</v>
      </c>
    </row>
    <row r="208" spans="2:25" x14ac:dyDescent="0.25">
      <c r="B208" s="4">
        <v>46023</v>
      </c>
      <c r="C208" s="11">
        <f>'Res Med Reg'!C208+'Ind Med Reg'!C208+'Ter Med Reg'!C208+'Veh Med Reg'!C208+'PetrL Med Reg'!C208+'TermE Med Reg'!C208+'PetrQ Med Reg'!C208+'Comp Med Reg'!C208</f>
        <v>225.4122258064516</v>
      </c>
      <c r="D208" s="11">
        <f>'Res Med Reg'!D208+'Ind Med Reg'!D208+'Ter Med Reg'!D208+'Veh Med Reg'!D208+'PetrL Med Reg'!D208+'TermE Med Reg'!D208+'PetrQ Med Reg'!D208+'Comp Med Reg'!D208</f>
        <v>345.21045161290323</v>
      </c>
      <c r="E208" s="11">
        <f>'Res Med Reg'!E208+'Ind Med Reg'!E208+'Ter Med Reg'!E208+'Veh Med Reg'!E208+'PetrL Med Reg'!E208+'TermE Med Reg'!E208+'PetrQ Med Reg'!E208+'Comp Med Reg'!E208</f>
        <v>4.7671935483870973</v>
      </c>
      <c r="F208" s="11">
        <f>'Res Med Reg'!F208+'Ind Med Reg'!F208+'Ter Med Reg'!F208+'Veh Med Reg'!F208+'PetrL Med Reg'!F208+'TermE Med Reg'!F208+'PetrQ Med Reg'!F208+'Comp Med Reg'!F208</f>
        <v>29.961838709677419</v>
      </c>
      <c r="G208" s="11">
        <f>'Res Med Reg'!G208+'Ind Med Reg'!G208+'Ter Med Reg'!G208+'Veh Med Reg'!G208+'PetrL Med Reg'!G208+'TermE Med Reg'!G208+'PetrQ Med Reg'!G208+'Comp Med Reg'!G208</f>
        <v>130.03535483870968</v>
      </c>
      <c r="H208" s="11">
        <f>'Res Med Reg'!H208+'Ind Med Reg'!H208+'Ter Med Reg'!H208+'Veh Med Reg'!H208+'PetrL Med Reg'!H208+'TermE Med Reg'!H208+'PetrQ Med Reg'!H208+'Comp Med Reg'!H208</f>
        <v>24.91261290322581</v>
      </c>
      <c r="I208" s="11">
        <f>'Res Med Reg'!I208+'Ind Med Reg'!I208+'Ter Med Reg'!I208+'Veh Med Reg'!I208+'PetrL Med Reg'!I208+'TermE Med Reg'!I208+'PetrQ Med Reg'!I208+'Comp Med Reg'!I208</f>
        <v>53.894774193548379</v>
      </c>
      <c r="J208" s="11">
        <f>'Res Med Reg'!J208+'Ind Med Reg'!J208+'Ter Med Reg'!J208+'Veh Med Reg'!J208+'PetrL Med Reg'!J208+'TermE Med Reg'!J208+'PetrQ Med Reg'!J208+'Comp Med Reg'!J208</f>
        <v>46.89709677419355</v>
      </c>
      <c r="K208" s="11">
        <f>'Res Med Reg'!K208+'Ind Med Reg'!K208+'Ter Med Reg'!K208+'Veh Med Reg'!K208+'PetrL Med Reg'!K208+'TermE Med Reg'!K208+'PetrQ Med Reg'!K208+'Comp Med Reg'!K208</f>
        <v>18.046290322580646</v>
      </c>
      <c r="L208" s="12">
        <f t="shared" si="9"/>
        <v>879.13783870967757</v>
      </c>
      <c r="M208" s="12">
        <f t="shared" si="10"/>
        <v>0</v>
      </c>
      <c r="N208" s="12">
        <f>L208-'Agreg AMB'!D207</f>
        <v>0</v>
      </c>
      <c r="O208" s="12"/>
      <c r="P208" s="4">
        <v>46023</v>
      </c>
      <c r="Q208" s="11">
        <f>'Res Med Reg'!$L208</f>
        <v>179.62693548387099</v>
      </c>
      <c r="R208" s="11">
        <f>'Ind Med Reg'!$L208</f>
        <v>210.0577419354839</v>
      </c>
      <c r="S208" s="11">
        <f>'Ter Med Reg'!$L208</f>
        <v>60.521354838709684</v>
      </c>
      <c r="T208" s="11">
        <f>'Veh Med Reg'!$L208</f>
        <v>53.572580645161281</v>
      </c>
      <c r="U208" s="11">
        <f>'PetrL Med Reg'!$L208</f>
        <v>201.71799999999999</v>
      </c>
      <c r="V208" s="11">
        <f>'PetrQ Med Reg'!$L208</f>
        <v>7.9431935483870966</v>
      </c>
      <c r="W208" s="11">
        <f>'TermE Med Reg'!$L208</f>
        <v>162.16441935483871</v>
      </c>
      <c r="X208" s="11">
        <f>'Comp Med Reg'!$L208</f>
        <v>3.5336129032258063</v>
      </c>
      <c r="Y208" s="11">
        <f t="shared" si="11"/>
        <v>879.13783870967745</v>
      </c>
    </row>
    <row r="209" spans="2:25" x14ac:dyDescent="0.25">
      <c r="B209" s="4">
        <v>46054</v>
      </c>
      <c r="C209" s="11">
        <f>'Res Med Reg'!C209+'Ind Med Reg'!C209+'Ter Med Reg'!C209+'Veh Med Reg'!C209+'PetrL Med Reg'!C209+'TermE Med Reg'!C209+'PetrQ Med Reg'!C209+'Comp Med Reg'!C209</f>
        <v>234.31975000000003</v>
      </c>
      <c r="D209" s="11">
        <f>'Res Med Reg'!D209+'Ind Med Reg'!D209+'Ter Med Reg'!D209+'Veh Med Reg'!D209+'PetrL Med Reg'!D209+'TermE Med Reg'!D209+'PetrQ Med Reg'!D209+'Comp Med Reg'!D209</f>
        <v>373.00328571428571</v>
      </c>
      <c r="E209" s="11">
        <f>'Res Med Reg'!E209+'Ind Med Reg'!E209+'Ter Med Reg'!E209+'Veh Med Reg'!E209+'PetrL Med Reg'!E209+'TermE Med Reg'!E209+'PetrQ Med Reg'!E209+'Comp Med Reg'!E209</f>
        <v>5.4246785714285712</v>
      </c>
      <c r="F209" s="11">
        <f>'Res Med Reg'!F209+'Ind Med Reg'!F209+'Ter Med Reg'!F209+'Veh Med Reg'!F209+'PetrL Med Reg'!F209+'TermE Med Reg'!F209+'PetrQ Med Reg'!F209+'Comp Med Reg'!F209</f>
        <v>30.545821428571433</v>
      </c>
      <c r="G209" s="11">
        <f>'Res Med Reg'!G209+'Ind Med Reg'!G209+'Ter Med Reg'!G209+'Veh Med Reg'!G209+'PetrL Med Reg'!G209+'TermE Med Reg'!G209+'PetrQ Med Reg'!G209+'Comp Med Reg'!G209</f>
        <v>129.04957571428574</v>
      </c>
      <c r="H209" s="11">
        <f>'Res Med Reg'!H209+'Ind Med Reg'!H209+'Ter Med Reg'!H209+'Veh Med Reg'!H209+'PetrL Med Reg'!H209+'TermE Med Reg'!H209+'PetrQ Med Reg'!H209+'Comp Med Reg'!H209</f>
        <v>25.420642857142855</v>
      </c>
      <c r="I209" s="11">
        <f>'Res Med Reg'!I209+'Ind Med Reg'!I209+'Ter Med Reg'!I209+'Veh Med Reg'!I209+'PetrL Med Reg'!I209+'TermE Med Reg'!I209+'PetrQ Med Reg'!I209+'Comp Med Reg'!I209</f>
        <v>55.564892857142858</v>
      </c>
      <c r="J209" s="11">
        <f>'Res Med Reg'!J209+'Ind Med Reg'!J209+'Ter Med Reg'!J209+'Veh Med Reg'!J209+'PetrL Med Reg'!J209+'TermE Med Reg'!J209+'PetrQ Med Reg'!J209+'Comp Med Reg'!J209</f>
        <v>50.865500000000004</v>
      </c>
      <c r="K209" s="11">
        <f>'Res Med Reg'!K209+'Ind Med Reg'!K209+'Ter Med Reg'!K209+'Veh Med Reg'!K209+'PetrL Med Reg'!K209+'TermE Med Reg'!K209+'PetrQ Med Reg'!K209+'Comp Med Reg'!K209</f>
        <v>16.620464285714284</v>
      </c>
      <c r="L209" s="12">
        <f t="shared" si="9"/>
        <v>920.81461142857154</v>
      </c>
      <c r="M209" s="12">
        <f t="shared" si="10"/>
        <v>0</v>
      </c>
      <c r="N209" s="12">
        <f>L209-'Agreg AMB'!D208</f>
        <v>0</v>
      </c>
      <c r="O209" s="12"/>
      <c r="P209" s="4">
        <v>46054</v>
      </c>
      <c r="Q209" s="11">
        <f>'Res Med Reg'!$L209</f>
        <v>185.17107142857142</v>
      </c>
      <c r="R209" s="11">
        <f>'Ind Med Reg'!$L209</f>
        <v>211.15332142857145</v>
      </c>
      <c r="S209" s="11">
        <f>'Ter Med Reg'!$L209</f>
        <v>64.735107142857132</v>
      </c>
      <c r="T209" s="11">
        <f>'Veh Med Reg'!$L209</f>
        <v>57.357892857142865</v>
      </c>
      <c r="U209" s="11">
        <f>'PetrL Med Reg'!$L209</f>
        <v>210.79029000000003</v>
      </c>
      <c r="V209" s="11">
        <f>'PetrQ Med Reg'!$L209</f>
        <v>7.7462857142857144</v>
      </c>
      <c r="W209" s="11">
        <f>'TermE Med Reg'!$L209</f>
        <v>179.86667857142859</v>
      </c>
      <c r="X209" s="11">
        <f>'Comp Med Reg'!$L209</f>
        <v>3.9939642857142861</v>
      </c>
      <c r="Y209" s="11">
        <f t="shared" si="11"/>
        <v>920.81461142857142</v>
      </c>
    </row>
    <row r="210" spans="2:25" x14ac:dyDescent="0.25">
      <c r="B210" s="4">
        <v>46082</v>
      </c>
      <c r="C210" s="11">
        <f>'Res Med Reg'!C210+'Ind Med Reg'!C210+'Ter Med Reg'!C210+'Veh Med Reg'!C210+'PetrL Med Reg'!C210+'TermE Med Reg'!C210+'PetrQ Med Reg'!C210+'Comp Med Reg'!C210</f>
        <v>231.62396774193547</v>
      </c>
      <c r="D210" s="11">
        <f>'Res Med Reg'!D210+'Ind Med Reg'!D210+'Ter Med Reg'!D210+'Veh Med Reg'!D210+'PetrL Med Reg'!D210+'TermE Med Reg'!D210+'PetrQ Med Reg'!D210+'Comp Med Reg'!D210</f>
        <v>338.74603225806447</v>
      </c>
      <c r="E210" s="11">
        <f>'Res Med Reg'!E210+'Ind Med Reg'!E210+'Ter Med Reg'!E210+'Veh Med Reg'!E210+'PetrL Med Reg'!E210+'TermE Med Reg'!E210+'PetrQ Med Reg'!E210+'Comp Med Reg'!E210</f>
        <v>3.7789677419354839</v>
      </c>
      <c r="F210" s="11">
        <f>'Res Med Reg'!F210+'Ind Med Reg'!F210+'Ter Med Reg'!F210+'Veh Med Reg'!F210+'PetrL Med Reg'!F210+'TermE Med Reg'!F210+'PetrQ Med Reg'!F210+'Comp Med Reg'!F210</f>
        <v>29.956387096774201</v>
      </c>
      <c r="G210" s="11">
        <f>'Res Med Reg'!G210+'Ind Med Reg'!G210+'Ter Med Reg'!G210+'Veh Med Reg'!G210+'PetrL Med Reg'!G210+'TermE Med Reg'!G210+'PetrQ Med Reg'!G210+'Comp Med Reg'!G210</f>
        <v>126.52981158835274</v>
      </c>
      <c r="H210" s="11">
        <f>'Res Med Reg'!H210+'Ind Med Reg'!H210+'Ter Med Reg'!H210+'Veh Med Reg'!H210+'PetrL Med Reg'!H210+'TermE Med Reg'!H210+'PetrQ Med Reg'!H210+'Comp Med Reg'!H210</f>
        <v>25.153645161290321</v>
      </c>
      <c r="I210" s="11">
        <f>'Res Med Reg'!I210+'Ind Med Reg'!I210+'Ter Med Reg'!I210+'Veh Med Reg'!I210+'PetrL Med Reg'!I210+'TermE Med Reg'!I210+'PetrQ Med Reg'!I210+'Comp Med Reg'!I210</f>
        <v>53.245322580645158</v>
      </c>
      <c r="J210" s="11">
        <f>'Res Med Reg'!J210+'Ind Med Reg'!J210+'Ter Med Reg'!J210+'Veh Med Reg'!J210+'PetrL Med Reg'!J210+'TermE Med Reg'!J210+'PetrQ Med Reg'!J210+'Comp Med Reg'!J210</f>
        <v>48.71029032258064</v>
      </c>
      <c r="K210" s="11">
        <f>'Res Med Reg'!K210+'Ind Med Reg'!K210+'Ter Med Reg'!K210+'Veh Med Reg'!K210+'PetrL Med Reg'!K210+'TermE Med Reg'!K210+'PetrQ Med Reg'!K210+'Comp Med Reg'!K210</f>
        <v>18.027258064516129</v>
      </c>
      <c r="L210" s="12">
        <f t="shared" si="9"/>
        <v>875.77168255609456</v>
      </c>
      <c r="M210" s="12">
        <f t="shared" si="10"/>
        <v>0</v>
      </c>
      <c r="N210" s="12">
        <f>L210-'Agreg AMB'!D209</f>
        <v>0</v>
      </c>
      <c r="O210" s="12"/>
      <c r="P210" s="4">
        <v>46082</v>
      </c>
      <c r="Q210" s="11">
        <f>'Res Med Reg'!$L210</f>
        <v>184.56841935483874</v>
      </c>
      <c r="R210" s="11">
        <f>'Ind Med Reg'!$L210</f>
        <v>205.78290322580648</v>
      </c>
      <c r="S210" s="11">
        <f>'Ter Med Reg'!$L210</f>
        <v>64.822645161290311</v>
      </c>
      <c r="T210" s="11">
        <f>'Veh Med Reg'!$L210</f>
        <v>56.876032258064519</v>
      </c>
      <c r="U210" s="11">
        <f>'PetrL Med Reg'!$L210</f>
        <v>208.62029545932049</v>
      </c>
      <c r="V210" s="11">
        <f>'PetrQ Med Reg'!$L210</f>
        <v>6.9742258064516127</v>
      </c>
      <c r="W210" s="11">
        <f>'TermE Med Reg'!$L210</f>
        <v>144.29745161290322</v>
      </c>
      <c r="X210" s="11">
        <f>'Comp Med Reg'!$L210</f>
        <v>3.8297096774193542</v>
      </c>
      <c r="Y210" s="11">
        <f t="shared" si="11"/>
        <v>875.77168255609479</v>
      </c>
    </row>
    <row r="211" spans="2:25" x14ac:dyDescent="0.25">
      <c r="B211" s="4">
        <v>46113</v>
      </c>
      <c r="C211" s="35">
        <f>'Res Med Reg'!C211+'Ind Med Reg'!C211+'Ter Med Reg'!C211+'Veh Med Reg'!C211+'PetrL Med Reg'!C211+'TermE Med Reg'!C211+'PetrQ Med Reg'!C211+'Comp Med Reg'!C211</f>
        <v>277.26697698907475</v>
      </c>
      <c r="D211" s="35">
        <f>'Res Med Reg'!D211+'Ind Med Reg'!D211+'Ter Med Reg'!D211+'Veh Med Reg'!D211+'PetrL Med Reg'!D211+'TermE Med Reg'!D211+'PetrQ Med Reg'!D211+'Comp Med Reg'!D211</f>
        <v>390.56444545950734</v>
      </c>
      <c r="E211" s="35">
        <f>'Res Med Reg'!E211+'Ind Med Reg'!E211+'Ter Med Reg'!E211+'Veh Med Reg'!E211+'PetrL Med Reg'!E211+'TermE Med Reg'!E211+'PetrQ Med Reg'!E211+'Comp Med Reg'!E211</f>
        <v>6.3431705535974743</v>
      </c>
      <c r="F211" s="35">
        <f>'Res Med Reg'!F211+'Ind Med Reg'!F211+'Ter Med Reg'!F211+'Veh Med Reg'!F211+'PetrL Med Reg'!F211+'TermE Med Reg'!F211+'PetrQ Med Reg'!F211+'Comp Med Reg'!F211</f>
        <v>30.305137821652266</v>
      </c>
      <c r="G211" s="35">
        <f>'Res Med Reg'!G211+'Ind Med Reg'!G211+'Ter Med Reg'!G211+'Veh Med Reg'!G211+'PetrL Med Reg'!G211+'TermE Med Reg'!G211+'PetrQ Med Reg'!G211+'Comp Med Reg'!G211</f>
        <v>122.89790963957272</v>
      </c>
      <c r="H211" s="35">
        <f>'Res Med Reg'!H211+'Ind Med Reg'!H211+'Ter Med Reg'!H211+'Veh Med Reg'!H211+'PetrL Med Reg'!H211+'TermE Med Reg'!H211+'PetrQ Med Reg'!H211+'Comp Med Reg'!H211</f>
        <v>17.365350749340788</v>
      </c>
      <c r="I211" s="35">
        <f>'Res Med Reg'!I211+'Ind Med Reg'!I211+'Ter Med Reg'!I211+'Veh Med Reg'!I211+'PetrL Med Reg'!I211+'TermE Med Reg'!I211+'PetrQ Med Reg'!I211+'Comp Med Reg'!I211</f>
        <v>56.975215536516181</v>
      </c>
      <c r="J211" s="35">
        <f>'Res Med Reg'!J211+'Ind Med Reg'!J211+'Ter Med Reg'!J211+'Veh Med Reg'!J211+'PetrL Med Reg'!J211+'TermE Med Reg'!J211+'PetrQ Med Reg'!J211+'Comp Med Reg'!J211</f>
        <v>54.570671389079052</v>
      </c>
      <c r="K211" s="35">
        <f>'Res Med Reg'!K211+'Ind Med Reg'!K211+'Ter Med Reg'!K211+'Veh Med Reg'!K211+'PetrL Med Reg'!K211+'TermE Med Reg'!K211+'PetrQ Med Reg'!K211+'Comp Med Reg'!K211</f>
        <v>18.726050473042804</v>
      </c>
      <c r="L211" s="36">
        <f t="shared" si="9"/>
        <v>975.01492861138343</v>
      </c>
      <c r="M211" s="12">
        <f t="shared" si="10"/>
        <v>0</v>
      </c>
      <c r="N211" s="12">
        <f>L211-'Agreg AMB'!F210</f>
        <v>0</v>
      </c>
      <c r="O211" s="12"/>
      <c r="P211" s="4">
        <v>46113</v>
      </c>
      <c r="Q211" s="35">
        <f>'Res Med Reg'!$L211</f>
        <v>170.43758289110067</v>
      </c>
      <c r="R211" s="35">
        <f>'Ind Med Reg'!$L211</f>
        <v>239.34243056162953</v>
      </c>
      <c r="S211" s="35">
        <f>'Ter Med Reg'!$L211</f>
        <v>59.906823591017243</v>
      </c>
      <c r="T211" s="35">
        <f>'Veh Med Reg'!$L211</f>
        <v>56.485165522253915</v>
      </c>
      <c r="U211" s="35">
        <f>'PetrL Med Reg'!$L211</f>
        <v>215.67329545932</v>
      </c>
      <c r="V211" s="35">
        <f>'PetrQ Med Reg'!$L211</f>
        <v>16.881348483694978</v>
      </c>
      <c r="W211" s="35">
        <f>'TermE Med Reg'!$L211</f>
        <v>208.81570450136655</v>
      </c>
      <c r="X211" s="35">
        <f>'Comp Med Reg'!$L211</f>
        <v>7.4725776010006033</v>
      </c>
      <c r="Y211" s="35">
        <f t="shared" si="11"/>
        <v>975.01492861138354</v>
      </c>
    </row>
    <row r="212" spans="2:25" x14ac:dyDescent="0.25">
      <c r="B212" s="4">
        <v>46143</v>
      </c>
      <c r="C212" s="35">
        <f>'Res Med Reg'!C212+'Ind Med Reg'!C212+'Ter Med Reg'!C212+'Veh Med Reg'!C212+'PetrL Med Reg'!C212+'TermE Med Reg'!C212+'PetrQ Med Reg'!C212+'Comp Med Reg'!C212</f>
        <v>280.78381188171812</v>
      </c>
      <c r="D212" s="35">
        <f>'Res Med Reg'!D212+'Ind Med Reg'!D212+'Ter Med Reg'!D212+'Veh Med Reg'!D212+'PetrL Med Reg'!D212+'TermE Med Reg'!D212+'PetrQ Med Reg'!D212+'Comp Med Reg'!D212</f>
        <v>376.06380390236779</v>
      </c>
      <c r="E212" s="35">
        <f>'Res Med Reg'!E212+'Ind Med Reg'!E212+'Ter Med Reg'!E212+'Veh Med Reg'!E212+'PetrL Med Reg'!E212+'TermE Med Reg'!E212+'PetrQ Med Reg'!E212+'Comp Med Reg'!E212</f>
        <v>6.9444731942869904</v>
      </c>
      <c r="F212" s="35">
        <f>'Res Med Reg'!F212+'Ind Med Reg'!F212+'Ter Med Reg'!F212+'Veh Med Reg'!F212+'PetrL Med Reg'!F212+'TermE Med Reg'!F212+'PetrQ Med Reg'!F212+'Comp Med Reg'!F212</f>
        <v>30.716612496309033</v>
      </c>
      <c r="G212" s="35">
        <f>'Res Med Reg'!G212+'Ind Med Reg'!G212+'Ter Med Reg'!G212+'Veh Med Reg'!G212+'PetrL Med Reg'!G212+'TermE Med Reg'!G212+'PetrQ Med Reg'!G212+'Comp Med Reg'!G212</f>
        <v>128.40219458337248</v>
      </c>
      <c r="H212" s="35">
        <f>'Res Med Reg'!H212+'Ind Med Reg'!H212+'Ter Med Reg'!H212+'Veh Med Reg'!H212+'PetrL Med Reg'!H212+'TermE Med Reg'!H212+'PetrQ Med Reg'!H212+'Comp Med Reg'!H212</f>
        <v>17.662425971282669</v>
      </c>
      <c r="I212" s="35">
        <f>'Res Med Reg'!I212+'Ind Med Reg'!I212+'Ter Med Reg'!I212+'Veh Med Reg'!I212+'PetrL Med Reg'!I212+'TermE Med Reg'!I212+'PetrQ Med Reg'!I212+'Comp Med Reg'!I212</f>
        <v>57.589582464566902</v>
      </c>
      <c r="J212" s="35">
        <f>'Res Med Reg'!J212+'Ind Med Reg'!J212+'Ter Med Reg'!J212+'Veh Med Reg'!J212+'PetrL Med Reg'!J212+'TermE Med Reg'!J212+'PetrQ Med Reg'!J212+'Comp Med Reg'!J212</f>
        <v>54.858375937587581</v>
      </c>
      <c r="K212" s="35">
        <f>'Res Med Reg'!K212+'Ind Med Reg'!K212+'Ter Med Reg'!K212+'Veh Med Reg'!K212+'PetrL Med Reg'!K212+'TermE Med Reg'!K212+'PetrQ Med Reg'!K212+'Comp Med Reg'!K212</f>
        <v>19.474242884581191</v>
      </c>
      <c r="L212" s="36">
        <f t="shared" si="9"/>
        <v>972.49552331607276</v>
      </c>
      <c r="M212" s="12">
        <f t="shared" si="10"/>
        <v>0</v>
      </c>
      <c r="N212" s="12">
        <f>L212-'Agreg AMB'!F211</f>
        <v>0</v>
      </c>
      <c r="O212" s="12"/>
      <c r="P212" s="4">
        <v>46143</v>
      </c>
      <c r="Q212" s="35">
        <f>'Res Med Reg'!$L212</f>
        <v>176.23441823286441</v>
      </c>
      <c r="R212" s="35">
        <f>'Ind Med Reg'!$L212</f>
        <v>238.32205345644448</v>
      </c>
      <c r="S212" s="35">
        <f>'Ter Med Reg'!$L212</f>
        <v>59.320709675050367</v>
      </c>
      <c r="T212" s="35">
        <f>'Veh Med Reg'!$L212</f>
        <v>58.545844635695673</v>
      </c>
      <c r="U212" s="35">
        <f>'PetrL Med Reg'!$L212</f>
        <v>218.10329000000004</v>
      </c>
      <c r="V212" s="35">
        <f>'PetrQ Med Reg'!$L212</f>
        <v>17.962345613202039</v>
      </c>
      <c r="W212" s="35">
        <f>'TermE Med Reg'!$L212</f>
        <v>197.30289095350918</v>
      </c>
      <c r="X212" s="35">
        <f>'Comp Med Reg'!$L212</f>
        <v>6.7039707493065572</v>
      </c>
      <c r="Y212" s="35">
        <f t="shared" si="11"/>
        <v>972.49552331607265</v>
      </c>
    </row>
    <row r="213" spans="2:25" x14ac:dyDescent="0.25">
      <c r="B213" s="4">
        <v>46174</v>
      </c>
      <c r="C213" s="35">
        <f>'Res Med Reg'!C213+'Ind Med Reg'!C213+'Ter Med Reg'!C213+'Veh Med Reg'!C213+'PetrL Med Reg'!C213+'TermE Med Reg'!C213+'PetrQ Med Reg'!C213+'Comp Med Reg'!C213</f>
        <v>278.32194553636566</v>
      </c>
      <c r="D213" s="35">
        <f>'Res Med Reg'!D213+'Ind Med Reg'!D213+'Ter Med Reg'!D213+'Veh Med Reg'!D213+'PetrL Med Reg'!D213+'TermE Med Reg'!D213+'PetrQ Med Reg'!D213+'Comp Med Reg'!D213</f>
        <v>376.15353146694798</v>
      </c>
      <c r="E213" s="35">
        <f>'Res Med Reg'!E213+'Ind Med Reg'!E213+'Ter Med Reg'!E213+'Veh Med Reg'!E213+'PetrL Med Reg'!E213+'TermE Med Reg'!E213+'PetrQ Med Reg'!E213+'Comp Med Reg'!E213</f>
        <v>7.2455598552166816</v>
      </c>
      <c r="F213" s="35">
        <f>'Res Med Reg'!F213+'Ind Med Reg'!F213+'Ter Med Reg'!F213+'Veh Med Reg'!F213+'PetrL Med Reg'!F213+'TermE Med Reg'!F213+'PetrQ Med Reg'!F213+'Comp Med Reg'!F213</f>
        <v>30.146247675516456</v>
      </c>
      <c r="G213" s="35">
        <f>'Res Med Reg'!G213+'Ind Med Reg'!G213+'Ter Med Reg'!G213+'Veh Med Reg'!G213+'PetrL Med Reg'!G213+'TermE Med Reg'!G213+'PetrQ Med Reg'!G213+'Comp Med Reg'!G213</f>
        <v>129.84094237378605</v>
      </c>
      <c r="H213" s="35">
        <f>'Res Med Reg'!H213+'Ind Med Reg'!H213+'Ter Med Reg'!H213+'Veh Med Reg'!H213+'PetrL Med Reg'!H213+'TermE Med Reg'!H213+'PetrQ Med Reg'!H213+'Comp Med Reg'!H213</f>
        <v>17.182215334727982</v>
      </c>
      <c r="I213" s="35">
        <f>'Res Med Reg'!I213+'Ind Med Reg'!I213+'Ter Med Reg'!I213+'Veh Med Reg'!I213+'PetrL Med Reg'!I213+'TermE Med Reg'!I213+'PetrQ Med Reg'!I213+'Comp Med Reg'!I213</f>
        <v>56.784698802855857</v>
      </c>
      <c r="J213" s="35">
        <f>'Res Med Reg'!J213+'Ind Med Reg'!J213+'Ter Med Reg'!J213+'Veh Med Reg'!J213+'PetrL Med Reg'!J213+'TermE Med Reg'!J213+'PetrQ Med Reg'!J213+'Comp Med Reg'!J213</f>
        <v>54.0267011646161</v>
      </c>
      <c r="K213" s="35">
        <f>'Res Med Reg'!K213+'Ind Med Reg'!K213+'Ter Med Reg'!K213+'Veh Med Reg'!K213+'PetrL Med Reg'!K213+'TermE Med Reg'!K213+'PetrQ Med Reg'!K213+'Comp Med Reg'!K213</f>
        <v>19.668293613360525</v>
      </c>
      <c r="L213" s="36">
        <f t="shared" si="9"/>
        <v>969.3701358233933</v>
      </c>
      <c r="M213" s="12">
        <f t="shared" si="10"/>
        <v>0</v>
      </c>
      <c r="N213" s="12">
        <f>L213-'Agreg AMB'!F212</f>
        <v>0</v>
      </c>
      <c r="O213" s="12"/>
      <c r="P213" s="4">
        <v>46174</v>
      </c>
      <c r="Q213" s="35">
        <f>'Res Med Reg'!$L213</f>
        <v>170.39413641079886</v>
      </c>
      <c r="R213" s="35">
        <f>'Ind Med Reg'!$L213</f>
        <v>240.74821191956752</v>
      </c>
      <c r="S213" s="35">
        <f>'Ter Med Reg'!$L213</f>
        <v>60.4812868097749</v>
      </c>
      <c r="T213" s="35">
        <f>'Veh Med Reg'!$L213</f>
        <v>56.8764866393375</v>
      </c>
      <c r="U213" s="35">
        <f>'PetrL Med Reg'!$L213</f>
        <v>219.64329000000001</v>
      </c>
      <c r="V213" s="35">
        <f>'PetrQ Med Reg'!$L213</f>
        <v>17.712769674222809</v>
      </c>
      <c r="W213" s="35">
        <f>'TermE Med Reg'!$L213</f>
        <v>196.88842681234163</v>
      </c>
      <c r="X213" s="35">
        <f>'Comp Med Reg'!$L213</f>
        <v>6.6255275573500283</v>
      </c>
      <c r="Y213" s="35">
        <f t="shared" si="11"/>
        <v>969.3701358233933</v>
      </c>
    </row>
    <row r="214" spans="2:25" x14ac:dyDescent="0.25">
      <c r="B214" s="4">
        <v>46204</v>
      </c>
      <c r="C214" s="35">
        <f>'Res Med Reg'!C214+'Ind Med Reg'!C214+'Ter Med Reg'!C214+'Veh Med Reg'!C214+'PetrL Med Reg'!C214+'TermE Med Reg'!C214+'PetrQ Med Reg'!C214+'Comp Med Reg'!C214</f>
        <v>283.15010570727321</v>
      </c>
      <c r="D214" s="35">
        <f>'Res Med Reg'!D214+'Ind Med Reg'!D214+'Ter Med Reg'!D214+'Veh Med Reg'!D214+'PetrL Med Reg'!D214+'TermE Med Reg'!D214+'PetrQ Med Reg'!D214+'Comp Med Reg'!D214</f>
        <v>382.45660222654186</v>
      </c>
      <c r="E214" s="35">
        <f>'Res Med Reg'!E214+'Ind Med Reg'!E214+'Ter Med Reg'!E214+'Veh Med Reg'!E214+'PetrL Med Reg'!E214+'TermE Med Reg'!E214+'PetrQ Med Reg'!E214+'Comp Med Reg'!E214</f>
        <v>7.8263912201663635</v>
      </c>
      <c r="F214" s="35">
        <f>'Res Med Reg'!F214+'Ind Med Reg'!F214+'Ter Med Reg'!F214+'Veh Med Reg'!F214+'PetrL Med Reg'!F214+'TermE Med Reg'!F214+'PetrQ Med Reg'!F214+'Comp Med Reg'!F214</f>
        <v>30.440397318960919</v>
      </c>
      <c r="G214" s="35">
        <f>'Res Med Reg'!G214+'Ind Med Reg'!G214+'Ter Med Reg'!G214+'Veh Med Reg'!G214+'PetrL Med Reg'!G214+'TermE Med Reg'!G214+'PetrQ Med Reg'!G214+'Comp Med Reg'!G214</f>
        <v>133.14786845366228</v>
      </c>
      <c r="H214" s="35">
        <f>'Res Med Reg'!H214+'Ind Med Reg'!H214+'Ter Med Reg'!H214+'Veh Med Reg'!H214+'PetrL Med Reg'!H214+'TermE Med Reg'!H214+'PetrQ Med Reg'!H214+'Comp Med Reg'!H214</f>
        <v>17.624950006875281</v>
      </c>
      <c r="I214" s="35">
        <f>'Res Med Reg'!I214+'Ind Med Reg'!I214+'Ter Med Reg'!I214+'Veh Med Reg'!I214+'PetrL Med Reg'!I214+'TermE Med Reg'!I214+'PetrQ Med Reg'!I214+'Comp Med Reg'!I214</f>
        <v>57.327875619892225</v>
      </c>
      <c r="J214" s="35">
        <f>'Res Med Reg'!J214+'Ind Med Reg'!J214+'Ter Med Reg'!J214+'Veh Med Reg'!J214+'PetrL Med Reg'!J214+'TermE Med Reg'!J214+'PetrQ Med Reg'!J214+'Comp Med Reg'!J214</f>
        <v>54.538647581103646</v>
      </c>
      <c r="K214" s="35">
        <f>'Res Med Reg'!K214+'Ind Med Reg'!K214+'Ter Med Reg'!K214+'Veh Med Reg'!K214+'PetrL Med Reg'!K214+'TermE Med Reg'!K214+'PetrQ Med Reg'!K214+'Comp Med Reg'!K214</f>
        <v>20.516358202002259</v>
      </c>
      <c r="L214" s="36">
        <f t="shared" si="9"/>
        <v>987.02919633647787</v>
      </c>
      <c r="M214" s="12">
        <f t="shared" si="10"/>
        <v>0</v>
      </c>
      <c r="N214" s="12">
        <f>L214-'Agreg AMB'!F213</f>
        <v>0</v>
      </c>
      <c r="O214" s="12"/>
      <c r="P214" s="4">
        <v>46204</v>
      </c>
      <c r="Q214" s="35">
        <f>'Res Med Reg'!$L214</f>
        <v>176.19370583070108</v>
      </c>
      <c r="R214" s="35">
        <f>'Ind Med Reg'!$L214</f>
        <v>241.54622299878119</v>
      </c>
      <c r="S214" s="35">
        <f>'Ter Med Reg'!$L214</f>
        <v>59.825631747821255</v>
      </c>
      <c r="T214" s="35">
        <f>'Veh Med Reg'!$L214</f>
        <v>58.118494142612363</v>
      </c>
      <c r="U214" s="35">
        <f>'PetrL Med Reg'!$L214</f>
        <v>222.22329000000002</v>
      </c>
      <c r="V214" s="35">
        <f>'PetrQ Med Reg'!$L214</f>
        <v>18.269494741046753</v>
      </c>
      <c r="W214" s="35">
        <f>'TermE Med Reg'!$L214</f>
        <v>204.10649001757128</v>
      </c>
      <c r="X214" s="35">
        <f>'Comp Med Reg'!$L214</f>
        <v>6.7458668579441063</v>
      </c>
      <c r="Y214" s="35">
        <f t="shared" si="11"/>
        <v>987.02919633647798</v>
      </c>
    </row>
    <row r="215" spans="2:25" x14ac:dyDescent="0.25">
      <c r="B215" s="4">
        <v>46235</v>
      </c>
      <c r="C215" s="35">
        <f>'Res Med Reg'!C215+'Ind Med Reg'!C215+'Ter Med Reg'!C215+'Veh Med Reg'!C215+'PetrL Med Reg'!C215+'TermE Med Reg'!C215+'PetrQ Med Reg'!C215+'Comp Med Reg'!C215</f>
        <v>282.69342932971847</v>
      </c>
      <c r="D215" s="35">
        <f>'Res Med Reg'!D215+'Ind Med Reg'!D215+'Ter Med Reg'!D215+'Veh Med Reg'!D215+'PetrL Med Reg'!D215+'TermE Med Reg'!D215+'PetrQ Med Reg'!D215+'Comp Med Reg'!D215</f>
        <v>362.35034567240217</v>
      </c>
      <c r="E215" s="35">
        <f>'Res Med Reg'!E215+'Ind Med Reg'!E215+'Ter Med Reg'!E215+'Veh Med Reg'!E215+'PetrL Med Reg'!E215+'TermE Med Reg'!E215+'PetrQ Med Reg'!E215+'Comp Med Reg'!E215</f>
        <v>8.0014523256963042</v>
      </c>
      <c r="F215" s="35">
        <f>'Res Med Reg'!F215+'Ind Med Reg'!F215+'Ter Med Reg'!F215+'Veh Med Reg'!F215+'PetrL Med Reg'!F215+'TermE Med Reg'!F215+'PetrQ Med Reg'!F215+'Comp Med Reg'!F215</f>
        <v>30.043865032091638</v>
      </c>
      <c r="G215" s="35">
        <f>'Res Med Reg'!G215+'Ind Med Reg'!G215+'Ter Med Reg'!G215+'Veh Med Reg'!G215+'PetrL Med Reg'!G215+'TermE Med Reg'!G215+'PetrQ Med Reg'!G215+'Comp Med Reg'!G215</f>
        <v>125.62729650937291</v>
      </c>
      <c r="H215" s="35">
        <f>'Res Med Reg'!H215+'Ind Med Reg'!H215+'Ter Med Reg'!H215+'Veh Med Reg'!H215+'PetrL Med Reg'!H215+'TermE Med Reg'!H215+'PetrQ Med Reg'!H215+'Comp Med Reg'!H215</f>
        <v>17.357337468014716</v>
      </c>
      <c r="I215" s="35">
        <f>'Res Med Reg'!I215+'Ind Med Reg'!I215+'Ter Med Reg'!I215+'Veh Med Reg'!I215+'PetrL Med Reg'!I215+'TermE Med Reg'!I215+'PetrQ Med Reg'!I215+'Comp Med Reg'!I215</f>
        <v>56.799917756008909</v>
      </c>
      <c r="J215" s="35">
        <f>'Res Med Reg'!J215+'Ind Med Reg'!J215+'Ter Med Reg'!J215+'Veh Med Reg'!J215+'PetrL Med Reg'!J215+'TermE Med Reg'!J215+'PetrQ Med Reg'!J215+'Comp Med Reg'!J215</f>
        <v>53.793141525541486</v>
      </c>
      <c r="K215" s="35">
        <f>'Res Med Reg'!K215+'Ind Med Reg'!K215+'Ter Med Reg'!K215+'Veh Med Reg'!K215+'PetrL Med Reg'!K215+'TermE Med Reg'!K215+'PetrQ Med Reg'!K215+'Comp Med Reg'!K215</f>
        <v>21.046605277962442</v>
      </c>
      <c r="L215" s="36">
        <f t="shared" si="9"/>
        <v>957.71339089680896</v>
      </c>
      <c r="M215" s="12">
        <f t="shared" si="10"/>
        <v>0</v>
      </c>
      <c r="N215" s="12">
        <f>L215-'Agreg AMB'!F214</f>
        <v>0</v>
      </c>
      <c r="O215" s="12"/>
      <c r="P215" s="4">
        <v>46235</v>
      </c>
      <c r="Q215" s="35">
        <f>'Res Med Reg'!$L215</f>
        <v>170.39314000887731</v>
      </c>
      <c r="R215" s="35">
        <f>'Ind Med Reg'!$L215</f>
        <v>242.93029546239251</v>
      </c>
      <c r="S215" s="35">
        <f>'Ter Med Reg'!$L215</f>
        <v>60.5670072884338</v>
      </c>
      <c r="T215" s="35">
        <f>'Veh Med Reg'!$L215</f>
        <v>59.420413860730399</v>
      </c>
      <c r="U215" s="35">
        <f>'PetrL Med Reg'!$L215</f>
        <v>214.55329</v>
      </c>
      <c r="V215" s="35">
        <f>'PetrQ Med Reg'!$L215</f>
        <v>17.793619510435096</v>
      </c>
      <c r="W215" s="35">
        <f>'TermE Med Reg'!$L215</f>
        <v>185.2206006395497</v>
      </c>
      <c r="X215" s="35">
        <f>'Comp Med Reg'!$L215</f>
        <v>6.8350241263902181</v>
      </c>
      <c r="Y215" s="35">
        <f t="shared" si="11"/>
        <v>957.71339089680896</v>
      </c>
    </row>
    <row r="216" spans="2:25" x14ac:dyDescent="0.25">
      <c r="B216" s="4">
        <v>46266</v>
      </c>
      <c r="C216" s="35">
        <f>'Res Med Reg'!C216+'Ind Med Reg'!C216+'Ter Med Reg'!C216+'Veh Med Reg'!C216+'PetrL Med Reg'!C216+'TermE Med Reg'!C216+'PetrQ Med Reg'!C216+'Comp Med Reg'!C216</f>
        <v>292.15907257183284</v>
      </c>
      <c r="D216" s="35">
        <f>'Res Med Reg'!D216+'Ind Med Reg'!D216+'Ter Med Reg'!D216+'Veh Med Reg'!D216+'PetrL Med Reg'!D216+'TermE Med Reg'!D216+'PetrQ Med Reg'!D216+'Comp Med Reg'!D216</f>
        <v>676.10035958841206</v>
      </c>
      <c r="E216" s="35">
        <f>'Res Med Reg'!E216+'Ind Med Reg'!E216+'Ter Med Reg'!E216+'Veh Med Reg'!E216+'PetrL Med Reg'!E216+'TermE Med Reg'!E216+'PetrQ Med Reg'!E216+'Comp Med Reg'!E216</f>
        <v>8.2709981738800238</v>
      </c>
      <c r="F216" s="35">
        <f>'Res Med Reg'!F216+'Ind Med Reg'!F216+'Ter Med Reg'!F216+'Veh Med Reg'!F216+'PetrL Med Reg'!F216+'TermE Med Reg'!F216+'PetrQ Med Reg'!F216+'Comp Med Reg'!F216</f>
        <v>30.149440851602755</v>
      </c>
      <c r="G216" s="35">
        <f>'Res Med Reg'!G216+'Ind Med Reg'!G216+'Ter Med Reg'!G216+'Veh Med Reg'!G216+'PetrL Med Reg'!G216+'TermE Med Reg'!G216+'PetrQ Med Reg'!G216+'Comp Med Reg'!G216</f>
        <v>128.02609717878627</v>
      </c>
      <c r="H216" s="35">
        <f>'Res Med Reg'!H216+'Ind Med Reg'!H216+'Ter Med Reg'!H216+'Veh Med Reg'!H216+'PetrL Med Reg'!H216+'TermE Med Reg'!H216+'PetrQ Med Reg'!H216+'Comp Med Reg'!H216</f>
        <v>17.40848271057267</v>
      </c>
      <c r="I216" s="35">
        <f>'Res Med Reg'!I216+'Ind Med Reg'!I216+'Ter Med Reg'!I216+'Veh Med Reg'!I216+'PetrL Med Reg'!I216+'TermE Med Reg'!I216+'PetrQ Med Reg'!I216+'Comp Med Reg'!I216</f>
        <v>56.588031442986043</v>
      </c>
      <c r="J216" s="35">
        <f>'Res Med Reg'!J216+'Ind Med Reg'!J216+'Ter Med Reg'!J216+'Veh Med Reg'!J216+'PetrL Med Reg'!J216+'TermE Med Reg'!J216+'PetrQ Med Reg'!J216+'Comp Med Reg'!J216</f>
        <v>53.474173760410082</v>
      </c>
      <c r="K216" s="35">
        <f>'Res Med Reg'!K216+'Ind Med Reg'!K216+'Ter Med Reg'!K216+'Veh Med Reg'!K216+'PetrL Med Reg'!K216+'TermE Med Reg'!K216+'PetrQ Med Reg'!K216+'Comp Med Reg'!K216</f>
        <v>21.387436150801783</v>
      </c>
      <c r="L216" s="36">
        <f t="shared" si="9"/>
        <v>1283.5640924292843</v>
      </c>
      <c r="M216" s="12">
        <f t="shared" si="10"/>
        <v>0</v>
      </c>
      <c r="N216" s="12">
        <f>L216-'Agreg AMB'!F215</f>
        <v>0</v>
      </c>
      <c r="O216" s="12"/>
      <c r="P216" s="4">
        <v>46266</v>
      </c>
      <c r="Q216" s="35">
        <f>'Res Med Reg'!$L216</f>
        <v>170.40293118773866</v>
      </c>
      <c r="R216" s="35">
        <f>'Ind Med Reg'!$L216</f>
        <v>241.52293885588639</v>
      </c>
      <c r="S216" s="35">
        <f>'Ter Med Reg'!$L216</f>
        <v>60.924911142392702</v>
      </c>
      <c r="T216" s="35">
        <f>'Veh Med Reg'!$L216</f>
        <v>60.492108006569076</v>
      </c>
      <c r="U216" s="35">
        <f>'PetrL Med Reg'!$L216</f>
        <v>223.18029000000001</v>
      </c>
      <c r="V216" s="35">
        <f>'PetrQ Med Reg'!$L216</f>
        <v>17.178555856439299</v>
      </c>
      <c r="W216" s="35">
        <f>'TermE Med Reg'!$L216</f>
        <v>502.07010465308309</v>
      </c>
      <c r="X216" s="35">
        <f>'Comp Med Reg'!$L216</f>
        <v>7.7922527271753088</v>
      </c>
      <c r="Y216" s="35">
        <f t="shared" si="11"/>
        <v>1283.5640924292845</v>
      </c>
    </row>
    <row r="217" spans="2:25" x14ac:dyDescent="0.25">
      <c r="B217" s="4">
        <v>46296</v>
      </c>
      <c r="C217" s="35">
        <f>'Res Med Reg'!C217+'Ind Med Reg'!C217+'Ter Med Reg'!C217+'Veh Med Reg'!C217+'PetrL Med Reg'!C217+'TermE Med Reg'!C217+'PetrQ Med Reg'!C217+'Comp Med Reg'!C217</f>
        <v>294.6883181751636</v>
      </c>
      <c r="D217" s="35">
        <f>'Res Med Reg'!D217+'Ind Med Reg'!D217+'Ter Med Reg'!D217+'Veh Med Reg'!D217+'PetrL Med Reg'!D217+'TermE Med Reg'!D217+'PetrQ Med Reg'!D217+'Comp Med Reg'!D217</f>
        <v>677.42737051437837</v>
      </c>
      <c r="E217" s="35">
        <f>'Res Med Reg'!E217+'Ind Med Reg'!E217+'Ter Med Reg'!E217+'Veh Med Reg'!E217+'PetrL Med Reg'!E217+'TermE Med Reg'!E217+'PetrQ Med Reg'!E217+'Comp Med Reg'!E217</f>
        <v>8.5447533687902091</v>
      </c>
      <c r="F217" s="35">
        <f>'Res Med Reg'!F217+'Ind Med Reg'!F217+'Ter Med Reg'!F217+'Veh Med Reg'!F217+'PetrL Med Reg'!F217+'TermE Med Reg'!F217+'PetrQ Med Reg'!F217+'Comp Med Reg'!F217</f>
        <v>30.444756190126931</v>
      </c>
      <c r="G217" s="35">
        <f>'Res Med Reg'!G217+'Ind Med Reg'!G217+'Ter Med Reg'!G217+'Veh Med Reg'!G217+'PetrL Med Reg'!G217+'TermE Med Reg'!G217+'PetrQ Med Reg'!G217+'Comp Med Reg'!G217</f>
        <v>131.51729970905308</v>
      </c>
      <c r="H217" s="35">
        <f>'Res Med Reg'!H217+'Ind Med Reg'!H217+'Ter Med Reg'!H217+'Veh Med Reg'!H217+'PetrL Med Reg'!H217+'TermE Med Reg'!H217+'PetrQ Med Reg'!H217+'Comp Med Reg'!H217</f>
        <v>17.724918241912349</v>
      </c>
      <c r="I217" s="35">
        <f>'Res Med Reg'!I217+'Ind Med Reg'!I217+'Ter Med Reg'!I217+'Veh Med Reg'!I217+'PetrL Med Reg'!I217+'TermE Med Reg'!I217+'PetrQ Med Reg'!I217+'Comp Med Reg'!I217</f>
        <v>57.323039475216923</v>
      </c>
      <c r="J217" s="35">
        <f>'Res Med Reg'!J217+'Ind Med Reg'!J217+'Ter Med Reg'!J217+'Veh Med Reg'!J217+'PetrL Med Reg'!J217+'TermE Med Reg'!J217+'PetrQ Med Reg'!J217+'Comp Med Reg'!J217</f>
        <v>52.759007849799275</v>
      </c>
      <c r="K217" s="35">
        <f>'Res Med Reg'!K217+'Ind Med Reg'!K217+'Ter Med Reg'!K217+'Veh Med Reg'!K217+'PetrL Med Reg'!K217+'TermE Med Reg'!K217+'PetrQ Med Reg'!K217+'Comp Med Reg'!K217</f>
        <v>22.229411819526703</v>
      </c>
      <c r="L217" s="36">
        <f t="shared" si="9"/>
        <v>1292.6588753439673</v>
      </c>
      <c r="M217" s="12">
        <f t="shared" si="10"/>
        <v>0</v>
      </c>
      <c r="N217" s="12">
        <f>L217-'Agreg AMB'!F216</f>
        <v>0</v>
      </c>
      <c r="O217" s="12"/>
      <c r="P217" s="4">
        <v>46296</v>
      </c>
      <c r="Q217" s="35">
        <f>'Res Med Reg'!$L217</f>
        <v>176.30023421827025</v>
      </c>
      <c r="R217" s="35">
        <f>'Ind Med Reg'!$L217</f>
        <v>242.13548410683245</v>
      </c>
      <c r="S217" s="35">
        <f>'Ter Med Reg'!$L217</f>
        <v>60.970817120210278</v>
      </c>
      <c r="T217" s="35">
        <f>'Veh Med Reg'!$L217</f>
        <v>59.558025386912696</v>
      </c>
      <c r="U217" s="35">
        <f>'PetrL Med Reg'!$L217</f>
        <v>226.19029</v>
      </c>
      <c r="V217" s="35">
        <f>'PetrQ Med Reg'!$L217</f>
        <v>16.70757246371501</v>
      </c>
      <c r="W217" s="35">
        <f>'TermE Med Reg'!$L217</f>
        <v>502.64292989427821</v>
      </c>
      <c r="X217" s="35">
        <f>'Comp Med Reg'!$L217</f>
        <v>8.1535221537484439</v>
      </c>
      <c r="Y217" s="35">
        <f t="shared" si="11"/>
        <v>1292.6588753439673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Med Reg'!C218+'PetrQ Med Reg'!C218+'Comp Med Reg'!C218</f>
        <v>295.32864298477915</v>
      </c>
      <c r="D218" s="35">
        <f>'Res Med Reg'!D218+'Ind Med Reg'!D218+'Ter Med Reg'!D218+'Veh Med Reg'!D218+'PetrL Med Reg'!D218+'TermE Med Reg'!D218+'PetrQ Med Reg'!D218+'Comp Med Reg'!D218</f>
        <v>681.26637343371726</v>
      </c>
      <c r="E218" s="35">
        <f>'Res Med Reg'!E218+'Ind Med Reg'!E218+'Ter Med Reg'!E218+'Veh Med Reg'!E218+'PetrL Med Reg'!E218+'TermE Med Reg'!E218+'PetrQ Med Reg'!E218+'Comp Med Reg'!E218</f>
        <v>8.3153250733782738</v>
      </c>
      <c r="F218" s="35">
        <f>'Res Med Reg'!F218+'Ind Med Reg'!F218+'Ter Med Reg'!F218+'Veh Med Reg'!F218+'PetrL Med Reg'!F218+'TermE Med Reg'!F218+'PetrQ Med Reg'!F218+'Comp Med Reg'!F218</f>
        <v>30.1095397300491</v>
      </c>
      <c r="G218" s="35">
        <f>'Res Med Reg'!G218+'Ind Med Reg'!G218+'Ter Med Reg'!G218+'Veh Med Reg'!G218+'PetrL Med Reg'!G218+'TermE Med Reg'!G218+'PetrQ Med Reg'!G218+'Comp Med Reg'!G218</f>
        <v>131.42256580892845</v>
      </c>
      <c r="H218" s="35">
        <f>'Res Med Reg'!H218+'Ind Med Reg'!H218+'Ter Med Reg'!H218+'Veh Med Reg'!H218+'PetrL Med Reg'!H218+'TermE Med Reg'!H218+'PetrQ Med Reg'!H218+'Comp Med Reg'!H218</f>
        <v>17.454828715065165</v>
      </c>
      <c r="I218" s="35">
        <f>'Res Med Reg'!I218+'Ind Med Reg'!I218+'Ter Med Reg'!I218+'Veh Med Reg'!I218+'PetrL Med Reg'!I218+'TermE Med Reg'!I218+'PetrQ Med Reg'!I218+'Comp Med Reg'!I218</f>
        <v>57.109665430225746</v>
      </c>
      <c r="J218" s="35">
        <f>'Res Med Reg'!J218+'Ind Med Reg'!J218+'Ter Med Reg'!J218+'Veh Med Reg'!J218+'PetrL Med Reg'!J218+'TermE Med Reg'!J218+'PetrQ Med Reg'!J218+'Comp Med Reg'!J218</f>
        <v>52.303278088735517</v>
      </c>
      <c r="K218" s="35">
        <f>'Res Med Reg'!K218+'Ind Med Reg'!K218+'Ter Med Reg'!K218+'Veh Med Reg'!K218+'PetrL Med Reg'!K218+'TermE Med Reg'!K218+'PetrQ Med Reg'!K218+'Comp Med Reg'!K218</f>
        <v>22.738654795421425</v>
      </c>
      <c r="L218" s="36">
        <f t="shared" si="9"/>
        <v>1296.0488740603</v>
      </c>
      <c r="M218" s="12">
        <f t="shared" si="10"/>
        <v>0</v>
      </c>
      <c r="N218" s="12">
        <f>L218-'Agreg AMB'!F217</f>
        <v>0</v>
      </c>
      <c r="O218" s="12"/>
      <c r="P218" s="4">
        <v>46327</v>
      </c>
      <c r="Q218" s="35">
        <f>'Res Med Reg'!$L218</f>
        <v>170.67413659635292</v>
      </c>
      <c r="R218" s="35">
        <f>'Ind Med Reg'!$L218</f>
        <v>247.4856288070649</v>
      </c>
      <c r="S218" s="35">
        <f>'Ter Med Reg'!$L218</f>
        <v>61.48404875981241</v>
      </c>
      <c r="T218" s="35">
        <f>'Veh Med Reg'!$L218</f>
        <v>59.997264860622906</v>
      </c>
      <c r="U218" s="35">
        <f>'PetrL Med Reg'!$L218</f>
        <v>229.64029000000002</v>
      </c>
      <c r="V218" s="35">
        <f>'PetrQ Med Reg'!$L218</f>
        <v>16.895376615945043</v>
      </c>
      <c r="W218" s="35">
        <f>'TermE Med Reg'!$L218</f>
        <v>502.6767423288847</v>
      </c>
      <c r="X218" s="35">
        <f>'Comp Med Reg'!$L218</f>
        <v>7.195386091617193</v>
      </c>
      <c r="Y218" s="35">
        <f t="shared" si="11"/>
        <v>1296.0488740603</v>
      </c>
    </row>
    <row r="219" spans="2:25" x14ac:dyDescent="0.25">
      <c r="B219" s="4">
        <v>46357</v>
      </c>
      <c r="C219" s="35">
        <f>'Res Med Reg'!C219+'Ind Med Reg'!C219+'Ter Med Reg'!C219+'Veh Med Reg'!C219+'PetrL Med Reg'!C219+'TermE Med Reg'!C219+'PetrQ Med Reg'!C219+'Comp Med Reg'!C219</f>
        <v>293.75494401324494</v>
      </c>
      <c r="D219" s="35">
        <f>'Res Med Reg'!D219+'Ind Med Reg'!D219+'Ter Med Reg'!D219+'Veh Med Reg'!D219+'PetrL Med Reg'!D219+'TermE Med Reg'!D219+'PetrQ Med Reg'!D219+'Comp Med Reg'!D219</f>
        <v>678.80426809781261</v>
      </c>
      <c r="E219" s="35">
        <f>'Res Med Reg'!E219+'Ind Med Reg'!E219+'Ter Med Reg'!E219+'Veh Med Reg'!E219+'PetrL Med Reg'!E219+'TermE Med Reg'!E219+'PetrQ Med Reg'!E219+'Comp Med Reg'!E219</f>
        <v>8.3021813465602463</v>
      </c>
      <c r="F219" s="35">
        <f>'Res Med Reg'!F219+'Ind Med Reg'!F219+'Ter Med Reg'!F219+'Veh Med Reg'!F219+'PetrL Med Reg'!F219+'TermE Med Reg'!F219+'PetrQ Med Reg'!F219+'Comp Med Reg'!F219</f>
        <v>30.054432959414427</v>
      </c>
      <c r="G219" s="35">
        <f>'Res Med Reg'!G219+'Ind Med Reg'!G219+'Ter Med Reg'!G219+'Veh Med Reg'!G219+'PetrL Med Reg'!G219+'TermE Med Reg'!G219+'PetrQ Med Reg'!G219+'Comp Med Reg'!G219</f>
        <v>132.44013311437337</v>
      </c>
      <c r="H219" s="35">
        <f>'Res Med Reg'!H219+'Ind Med Reg'!H219+'Ter Med Reg'!H219+'Veh Med Reg'!H219+'PetrL Med Reg'!H219+'TermE Med Reg'!H219+'PetrQ Med Reg'!H219+'Comp Med Reg'!H219</f>
        <v>17.709240457965787</v>
      </c>
      <c r="I219" s="35">
        <f>'Res Med Reg'!I219+'Ind Med Reg'!I219+'Ter Med Reg'!I219+'Veh Med Reg'!I219+'PetrL Med Reg'!I219+'TermE Med Reg'!I219+'PetrQ Med Reg'!I219+'Comp Med Reg'!I219</f>
        <v>56.722155296552259</v>
      </c>
      <c r="J219" s="35">
        <f>'Res Med Reg'!J219+'Ind Med Reg'!J219+'Ter Med Reg'!J219+'Veh Med Reg'!J219+'PetrL Med Reg'!J219+'TermE Med Reg'!J219+'PetrQ Med Reg'!J219+'Comp Med Reg'!J219</f>
        <v>51.445886016008231</v>
      </c>
      <c r="K219" s="35">
        <f>'Res Med Reg'!K219+'Ind Med Reg'!K219+'Ter Med Reg'!K219+'Veh Med Reg'!K219+'PetrL Med Reg'!K219+'TermE Med Reg'!K219+'PetrQ Med Reg'!K219+'Comp Med Reg'!K219</f>
        <v>23.080341990815224</v>
      </c>
      <c r="L219" s="36">
        <f t="shared" si="9"/>
        <v>1292.3135832927471</v>
      </c>
      <c r="M219" s="12">
        <f t="shared" si="10"/>
        <v>0</v>
      </c>
      <c r="N219" s="12">
        <f>L219-'Agreg AMB'!F218</f>
        <v>0</v>
      </c>
      <c r="O219" s="12"/>
      <c r="P219" s="4">
        <v>46357</v>
      </c>
      <c r="Q219" s="35">
        <f>'Res Med Reg'!$L219</f>
        <v>176.50307244091485</v>
      </c>
      <c r="R219" s="35">
        <f>'Ind Med Reg'!$L219</f>
        <v>235.98538880258727</v>
      </c>
      <c r="S219" s="35">
        <f>'Ter Med Reg'!$L219</f>
        <v>60.481984893121215</v>
      </c>
      <c r="T219" s="35">
        <f>'Veh Med Reg'!$L219</f>
        <v>61.289932520365376</v>
      </c>
      <c r="U219" s="35">
        <f>'PetrL Med Reg'!$L219</f>
        <v>229.63029000000003</v>
      </c>
      <c r="V219" s="35">
        <f>'PetrQ Med Reg'!$L219</f>
        <v>16.763190779144672</v>
      </c>
      <c r="W219" s="35">
        <f>'TermE Med Reg'!$L219</f>
        <v>503.90369855169473</v>
      </c>
      <c r="X219" s="35">
        <f>'Comp Med Reg'!$L219</f>
        <v>7.7560253049188574</v>
      </c>
      <c r="Y219" s="35">
        <f t="shared" si="11"/>
        <v>1292.3135832927471</v>
      </c>
    </row>
    <row r="220" spans="2:25" x14ac:dyDescent="0.25">
      <c r="B220" s="4">
        <v>46388</v>
      </c>
      <c r="C220" s="35">
        <f>'Res Med Reg'!C220+'Ind Med Reg'!C220+'Ter Med Reg'!C220+'Veh Med Reg'!C220+'PetrL Med Reg'!C220+'TermE Med Reg'!C220+'PetrQ Med Reg'!C220+'Comp Med Reg'!C220</f>
        <v>284.90400880185831</v>
      </c>
      <c r="D220" s="35">
        <f>'Res Med Reg'!D220+'Ind Med Reg'!D220+'Ter Med Reg'!D220+'Veh Med Reg'!D220+'PetrL Med Reg'!D220+'TermE Med Reg'!D220+'PetrQ Med Reg'!D220+'Comp Med Reg'!D220</f>
        <v>678.23873020420353</v>
      </c>
      <c r="E220" s="35">
        <f>'Res Med Reg'!E220+'Ind Med Reg'!E220+'Ter Med Reg'!E220+'Veh Med Reg'!E220+'PetrL Med Reg'!E220+'TermE Med Reg'!E220+'PetrQ Med Reg'!E220+'Comp Med Reg'!E220</f>
        <v>8.2116504780230866</v>
      </c>
      <c r="F220" s="35">
        <f>'Res Med Reg'!F220+'Ind Med Reg'!F220+'Ter Med Reg'!F220+'Veh Med Reg'!F220+'PetrL Med Reg'!F220+'TermE Med Reg'!F220+'PetrQ Med Reg'!F220+'Comp Med Reg'!F220</f>
        <v>29.007321065776935</v>
      </c>
      <c r="G220" s="35">
        <f>'Res Med Reg'!G220+'Ind Med Reg'!G220+'Ter Med Reg'!G220+'Veh Med Reg'!G220+'PetrL Med Reg'!G220+'TermE Med Reg'!G220+'PetrQ Med Reg'!G220+'Comp Med Reg'!G220</f>
        <v>136.26400697953815</v>
      </c>
      <c r="H220" s="35">
        <f>'Res Med Reg'!H220+'Ind Med Reg'!H220+'Ter Med Reg'!H220+'Veh Med Reg'!H220+'PetrL Med Reg'!H220+'TermE Med Reg'!H220+'PetrQ Med Reg'!H220+'Comp Med Reg'!H220</f>
        <v>16.973564168419788</v>
      </c>
      <c r="I220" s="35">
        <f>'Res Med Reg'!I220+'Ind Med Reg'!I220+'Ter Med Reg'!I220+'Veh Med Reg'!I220+'PetrL Med Reg'!I220+'TermE Med Reg'!I220+'PetrQ Med Reg'!I220+'Comp Med Reg'!I220</f>
        <v>55.209121962188711</v>
      </c>
      <c r="J220" s="35">
        <f>'Res Med Reg'!J220+'Ind Med Reg'!J220+'Ter Med Reg'!J220+'Veh Med Reg'!J220+'PetrL Med Reg'!J220+'TermE Med Reg'!J220+'PetrQ Med Reg'!J220+'Comp Med Reg'!J220</f>
        <v>49.853604663201764</v>
      </c>
      <c r="K220" s="35">
        <f>'Res Med Reg'!K220+'Ind Med Reg'!K220+'Ter Med Reg'!K220+'Veh Med Reg'!K220+'PetrL Med Reg'!K220+'TermE Med Reg'!K220+'PetrQ Med Reg'!K220+'Comp Med Reg'!K220</f>
        <v>22.708646463652745</v>
      </c>
      <c r="L220" s="36">
        <f t="shared" si="9"/>
        <v>1281.3706547868633</v>
      </c>
      <c r="M220" s="12">
        <f t="shared" si="10"/>
        <v>0</v>
      </c>
      <c r="N220" s="12">
        <f>L220-'Agreg AMB'!F219</f>
        <v>0</v>
      </c>
      <c r="O220" s="12"/>
      <c r="P220" s="4">
        <v>46388</v>
      </c>
      <c r="Q220" s="35">
        <f>'Res Med Reg'!$L220</f>
        <v>170.73758613039686</v>
      </c>
      <c r="R220" s="35">
        <f>'Ind Med Reg'!$L220</f>
        <v>235.12383370431661</v>
      </c>
      <c r="S220" s="35">
        <f>'Ter Med Reg'!$L220</f>
        <v>59.159326218197656</v>
      </c>
      <c r="T220" s="35">
        <f>'Veh Med Reg'!$L220</f>
        <v>54.397231730875752</v>
      </c>
      <c r="U220" s="35">
        <f>'PetrL Med Reg'!$L220</f>
        <v>235.12303595030991</v>
      </c>
      <c r="V220" s="35">
        <f>'PetrQ Med Reg'!$L220</f>
        <v>16.314219254342916</v>
      </c>
      <c r="W220" s="35">
        <f>'TermE Med Reg'!$L220</f>
        <v>503.8484883589918</v>
      </c>
      <c r="X220" s="35">
        <f>'Comp Med Reg'!$L220</f>
        <v>6.6669334394315589</v>
      </c>
      <c r="Y220" s="35">
        <f t="shared" si="11"/>
        <v>1281.3706547868633</v>
      </c>
    </row>
    <row r="221" spans="2:25" x14ac:dyDescent="0.25">
      <c r="B221" s="4">
        <v>46419</v>
      </c>
      <c r="C221" s="35">
        <f>'Res Med Reg'!C221+'Ind Med Reg'!C221+'Ter Med Reg'!C221+'Veh Med Reg'!C221+'PetrL Med Reg'!C221+'TermE Med Reg'!C221+'PetrQ Med Reg'!C221+'Comp Med Reg'!C221</f>
        <v>292.63716297762454</v>
      </c>
      <c r="D221" s="35">
        <f>'Res Med Reg'!D221+'Ind Med Reg'!D221+'Ter Med Reg'!D221+'Veh Med Reg'!D221+'PetrL Med Reg'!D221+'TermE Med Reg'!D221+'PetrQ Med Reg'!D221+'Comp Med Reg'!D221</f>
        <v>682.76411928047321</v>
      </c>
      <c r="E221" s="35">
        <f>'Res Med Reg'!E221+'Ind Med Reg'!E221+'Ter Med Reg'!E221+'Veh Med Reg'!E221+'PetrL Med Reg'!E221+'TermE Med Reg'!E221+'PetrQ Med Reg'!E221+'Comp Med Reg'!E221</f>
        <v>8.4749016437201785</v>
      </c>
      <c r="F221" s="35">
        <f>'Res Med Reg'!F221+'Ind Med Reg'!F221+'Ter Med Reg'!F221+'Veh Med Reg'!F221+'PetrL Med Reg'!F221+'TermE Med Reg'!F221+'PetrQ Med Reg'!F221+'Comp Med Reg'!F221</f>
        <v>29.727026436682564</v>
      </c>
      <c r="G221" s="35">
        <f>'Res Med Reg'!G221+'Ind Med Reg'!G221+'Ter Med Reg'!G221+'Veh Med Reg'!G221+'PetrL Med Reg'!G221+'TermE Med Reg'!G221+'PetrQ Med Reg'!G221+'Comp Med Reg'!G221</f>
        <v>139.14144358291159</v>
      </c>
      <c r="H221" s="35">
        <f>'Res Med Reg'!H221+'Ind Med Reg'!H221+'Ter Med Reg'!H221+'Veh Med Reg'!H221+'PetrL Med Reg'!H221+'TermE Med Reg'!H221+'PetrQ Med Reg'!H221+'Comp Med Reg'!H221</f>
        <v>17.333119961480993</v>
      </c>
      <c r="I221" s="35">
        <f>'Res Med Reg'!I221+'Ind Med Reg'!I221+'Ter Med Reg'!I221+'Veh Med Reg'!I221+'PetrL Med Reg'!I221+'TermE Med Reg'!I221+'PetrQ Med Reg'!I221+'Comp Med Reg'!I221</f>
        <v>56.435311253800748</v>
      </c>
      <c r="J221" s="35">
        <f>'Res Med Reg'!J221+'Ind Med Reg'!J221+'Ter Med Reg'!J221+'Veh Med Reg'!J221+'PetrL Med Reg'!J221+'TermE Med Reg'!J221+'PetrQ Med Reg'!J221+'Comp Med Reg'!J221</f>
        <v>51.395541622540762</v>
      </c>
      <c r="K221" s="35">
        <f>'Res Med Reg'!K221+'Ind Med Reg'!K221+'Ter Med Reg'!K221+'Veh Med Reg'!K221+'PetrL Med Reg'!K221+'TermE Med Reg'!K221+'PetrQ Med Reg'!K221+'Comp Med Reg'!K221</f>
        <v>23.519950623584101</v>
      </c>
      <c r="L221" s="36">
        <f t="shared" si="9"/>
        <v>1301.4285773828187</v>
      </c>
      <c r="M221" s="12">
        <f t="shared" si="10"/>
        <v>0</v>
      </c>
      <c r="N221" s="12">
        <f>L221-'Agreg AMB'!F220</f>
        <v>0</v>
      </c>
      <c r="O221" s="12"/>
      <c r="P221" s="4">
        <v>46419</v>
      </c>
      <c r="Q221" s="35">
        <f>'Res Med Reg'!$L221</f>
        <v>170.74856566175234</v>
      </c>
      <c r="R221" s="35">
        <f>'Ind Med Reg'!$L221</f>
        <v>242.88758053401921</v>
      </c>
      <c r="S221" s="35">
        <f>'Ter Med Reg'!$L221</f>
        <v>60.221337701136527</v>
      </c>
      <c r="T221" s="35">
        <f>'Veh Med Reg'!$L221</f>
        <v>60.859243963200761</v>
      </c>
      <c r="U221" s="35">
        <f>'PetrL Med Reg'!$L221</f>
        <v>237.10747591232598</v>
      </c>
      <c r="V221" s="35">
        <f>'PetrQ Med Reg'!$L221</f>
        <v>17.714964746234944</v>
      </c>
      <c r="W221" s="35">
        <f>'TermE Med Reg'!$L221</f>
        <v>504.71170166835969</v>
      </c>
      <c r="X221" s="35">
        <f>'Comp Med Reg'!$L221</f>
        <v>7.1777071957891474</v>
      </c>
      <c r="Y221" s="35">
        <f t="shared" si="11"/>
        <v>1301.4285773828187</v>
      </c>
    </row>
    <row r="222" spans="2:25" x14ac:dyDescent="0.25">
      <c r="B222" s="4">
        <v>46447</v>
      </c>
      <c r="C222" s="35">
        <f>'Res Med Reg'!C222+'Ind Med Reg'!C222+'Ter Med Reg'!C222+'Veh Med Reg'!C222+'PetrL Med Reg'!C222+'TermE Med Reg'!C222+'PetrQ Med Reg'!C222+'Comp Med Reg'!C222</f>
        <v>297.6499722972066</v>
      </c>
      <c r="D222" s="35">
        <f>'Res Med Reg'!D222+'Ind Med Reg'!D222+'Ter Med Reg'!D222+'Veh Med Reg'!D222+'PetrL Med Reg'!D222+'TermE Med Reg'!D222+'PetrQ Med Reg'!D222+'Comp Med Reg'!D222</f>
        <v>294.25379358392541</v>
      </c>
      <c r="E222" s="35">
        <f>'Res Med Reg'!E222+'Ind Med Reg'!E222+'Ter Med Reg'!E222+'Veh Med Reg'!E222+'PetrL Med Reg'!E222+'TermE Med Reg'!E222+'PetrQ Med Reg'!E222+'Comp Med Reg'!E222</f>
        <v>8.9274723310114528</v>
      </c>
      <c r="F222" s="35">
        <f>'Res Med Reg'!F222+'Ind Med Reg'!F222+'Ter Med Reg'!F222+'Veh Med Reg'!F222+'PetrL Med Reg'!F222+'TermE Med Reg'!F222+'PetrQ Med Reg'!F222+'Comp Med Reg'!F222</f>
        <v>30.848332373382298</v>
      </c>
      <c r="G222" s="35">
        <f>'Res Med Reg'!G222+'Ind Med Reg'!G222+'Ter Med Reg'!G222+'Veh Med Reg'!G222+'PetrL Med Reg'!G222+'TermE Med Reg'!G222+'PetrQ Med Reg'!G222+'Comp Med Reg'!G222</f>
        <v>142.08544606568654</v>
      </c>
      <c r="H222" s="35">
        <f>'Res Med Reg'!H222+'Ind Med Reg'!H222+'Ter Med Reg'!H222+'Veh Med Reg'!H222+'PetrL Med Reg'!H222+'TermE Med Reg'!H222+'PetrQ Med Reg'!H222+'Comp Med Reg'!H222</f>
        <v>18.333908847582709</v>
      </c>
      <c r="I222" s="35">
        <f>'Res Med Reg'!I222+'Ind Med Reg'!I222+'Ter Med Reg'!I222+'Veh Med Reg'!I222+'PetrL Med Reg'!I222+'TermE Med Reg'!I222+'PetrQ Med Reg'!I222+'Comp Med Reg'!I222</f>
        <v>58.505709654169515</v>
      </c>
      <c r="J222" s="35">
        <f>'Res Med Reg'!J222+'Ind Med Reg'!J222+'Ter Med Reg'!J222+'Veh Med Reg'!J222+'PetrL Med Reg'!J222+'TermE Med Reg'!J222+'PetrQ Med Reg'!J222+'Comp Med Reg'!J222</f>
        <v>52.218455352117743</v>
      </c>
      <c r="K222" s="35">
        <f>'Res Med Reg'!K222+'Ind Med Reg'!K222+'Ter Med Reg'!K222+'Veh Med Reg'!K222+'PetrL Med Reg'!K222+'TermE Med Reg'!K222+'PetrQ Med Reg'!K222+'Comp Med Reg'!K222</f>
        <v>24.529910691178081</v>
      </c>
      <c r="L222" s="36">
        <f t="shared" si="9"/>
        <v>927.35300119626049</v>
      </c>
      <c r="M222" s="12">
        <f t="shared" si="10"/>
        <v>0</v>
      </c>
      <c r="N222" s="12">
        <f>L222-'Agreg AMB'!F221</f>
        <v>0</v>
      </c>
      <c r="O222" s="12"/>
      <c r="P222" s="4">
        <v>46447</v>
      </c>
      <c r="Q222" s="35">
        <f>'Res Med Reg'!$L222</f>
        <v>189.50940075614255</v>
      </c>
      <c r="R222" s="35">
        <f>'Ind Med Reg'!$L222</f>
        <v>241.11390673029845</v>
      </c>
      <c r="S222" s="35">
        <f>'Ter Med Reg'!$L222</f>
        <v>60.469692815606408</v>
      </c>
      <c r="T222" s="35">
        <f>'Veh Med Reg'!$L222</f>
        <v>57.830684383375484</v>
      </c>
      <c r="U222" s="35">
        <f>'PetrL Med Reg'!$L222</f>
        <v>232.21081608023999</v>
      </c>
      <c r="V222" s="35">
        <f>'PetrQ Med Reg'!$L222</f>
        <v>16.253582261576497</v>
      </c>
      <c r="W222" s="35">
        <f>'TermE Med Reg'!$L222</f>
        <v>122.53845295828555</v>
      </c>
      <c r="X222" s="35">
        <f>'Comp Med Reg'!$L222</f>
        <v>7.4264652107354356</v>
      </c>
      <c r="Y222" s="35">
        <f t="shared" si="11"/>
        <v>927.35300119626038</v>
      </c>
    </row>
    <row r="223" spans="2:25" x14ac:dyDescent="0.25">
      <c r="B223" s="4">
        <v>46478</v>
      </c>
      <c r="C223" s="35">
        <f>'Res Med Reg'!C223+'Ind Med Reg'!C223+'Ter Med Reg'!C223+'Veh Med Reg'!C223+'PetrL Med Reg'!C223+'TermE Med Reg'!C223+'PetrQ Med Reg'!C223+'Comp Med Reg'!C223</f>
        <v>301.80124654402181</v>
      </c>
      <c r="D223" s="35">
        <f>'Res Med Reg'!D223+'Ind Med Reg'!D223+'Ter Med Reg'!D223+'Veh Med Reg'!D223+'PetrL Med Reg'!D223+'TermE Med Reg'!D223+'PetrQ Med Reg'!D223+'Comp Med Reg'!D223</f>
        <v>266.27127189860579</v>
      </c>
      <c r="E223" s="35">
        <f>'Res Med Reg'!E223+'Ind Med Reg'!E223+'Ter Med Reg'!E223+'Veh Med Reg'!E223+'PetrL Med Reg'!E223+'TermE Med Reg'!E223+'PetrQ Med Reg'!E223+'Comp Med Reg'!E223</f>
        <v>8.760471817068332</v>
      </c>
      <c r="F223" s="35">
        <f>'Res Med Reg'!F223+'Ind Med Reg'!F223+'Ter Med Reg'!F223+'Veh Med Reg'!F223+'PetrL Med Reg'!F223+'TermE Med Reg'!F223+'PetrQ Med Reg'!F223+'Comp Med Reg'!F223</f>
        <v>29.223735377439073</v>
      </c>
      <c r="G223" s="35">
        <f>'Res Med Reg'!G223+'Ind Med Reg'!G223+'Ter Med Reg'!G223+'Veh Med Reg'!G223+'PetrL Med Reg'!G223+'TermE Med Reg'!G223+'PetrQ Med Reg'!G223+'Comp Med Reg'!G223</f>
        <v>137.52048186836123</v>
      </c>
      <c r="H223" s="35">
        <f>'Res Med Reg'!H223+'Ind Med Reg'!H223+'Ter Med Reg'!H223+'Veh Med Reg'!H223+'PetrL Med Reg'!H223+'TermE Med Reg'!H223+'PetrQ Med Reg'!H223+'Comp Med Reg'!H223</f>
        <v>17.053106444682779</v>
      </c>
      <c r="I223" s="35">
        <f>'Res Med Reg'!I223+'Ind Med Reg'!I223+'Ter Med Reg'!I223+'Veh Med Reg'!I223+'PetrL Med Reg'!I223+'TermE Med Reg'!I223+'PetrQ Med Reg'!I223+'Comp Med Reg'!I223</f>
        <v>55.570738408665562</v>
      </c>
      <c r="J223" s="35">
        <f>'Res Med Reg'!J223+'Ind Med Reg'!J223+'Ter Med Reg'!J223+'Veh Med Reg'!J223+'PetrL Med Reg'!J223+'TermE Med Reg'!J223+'PetrQ Med Reg'!J223+'Comp Med Reg'!J223</f>
        <v>49.910176824512753</v>
      </c>
      <c r="K223" s="35">
        <f>'Res Med Reg'!K223+'Ind Med Reg'!K223+'Ter Med Reg'!K223+'Veh Med Reg'!K223+'PetrL Med Reg'!K223+'TermE Med Reg'!K223+'PetrQ Med Reg'!K223+'Comp Med Reg'!K223</f>
        <v>23.541808073746942</v>
      </c>
      <c r="L223" s="36">
        <f t="shared" si="9"/>
        <v>889.65303725710419</v>
      </c>
      <c r="M223" s="12">
        <f t="shared" si="10"/>
        <v>0</v>
      </c>
      <c r="N223" s="12">
        <f>L223-'Agreg AMB'!F222</f>
        <v>0</v>
      </c>
      <c r="O223" s="12"/>
      <c r="P223" s="4">
        <v>46478</v>
      </c>
      <c r="Q223" s="35">
        <f>'Res Med Reg'!$L223</f>
        <v>170.78155446457745</v>
      </c>
      <c r="R223" s="35">
        <f>'Ind Med Reg'!$L223</f>
        <v>237.07282795538555</v>
      </c>
      <c r="S223" s="35">
        <f>'Ter Med Reg'!$L223</f>
        <v>60.743240555929049</v>
      </c>
      <c r="T223" s="35">
        <f>'Veh Med Reg'!$L223</f>
        <v>56.082753287238887</v>
      </c>
      <c r="U223" s="35">
        <f>'PetrL Med Reg'!$L223</f>
        <v>203.509091121979</v>
      </c>
      <c r="V223" s="35">
        <f>'PetrQ Med Reg'!$L223</f>
        <v>16.881348483694978</v>
      </c>
      <c r="W223" s="35">
        <f>'TermE Med Reg'!$L223</f>
        <v>137.00345834074088</v>
      </c>
      <c r="X223" s="35">
        <f>'Comp Med Reg'!$L223</f>
        <v>7.5787630475584056</v>
      </c>
      <c r="Y223" s="35">
        <f t="shared" si="11"/>
        <v>889.65303725710419</v>
      </c>
    </row>
    <row r="224" spans="2:25" x14ac:dyDescent="0.25">
      <c r="B224" s="4">
        <v>46508</v>
      </c>
      <c r="C224" s="35">
        <f>'Res Med Reg'!C224+'Ind Med Reg'!C224+'Ter Med Reg'!C224+'Veh Med Reg'!C224+'PetrL Med Reg'!C224+'TermE Med Reg'!C224+'PetrQ Med Reg'!C224+'Comp Med Reg'!C224</f>
        <v>310.67124591003841</v>
      </c>
      <c r="D224" s="35">
        <f>'Res Med Reg'!D224+'Ind Med Reg'!D224+'Ter Med Reg'!D224+'Veh Med Reg'!D224+'PetrL Med Reg'!D224+'TermE Med Reg'!D224+'PetrQ Med Reg'!D224+'Comp Med Reg'!D224</f>
        <v>285.3041587431735</v>
      </c>
      <c r="E224" s="35">
        <f>'Res Med Reg'!E224+'Ind Med Reg'!E224+'Ter Med Reg'!E224+'Veh Med Reg'!E224+'PetrL Med Reg'!E224+'TermE Med Reg'!E224+'PetrQ Med Reg'!E224+'Comp Med Reg'!E224</f>
        <v>8.8012245435285177</v>
      </c>
      <c r="F224" s="35">
        <f>'Res Med Reg'!F224+'Ind Med Reg'!F224+'Ter Med Reg'!F224+'Veh Med Reg'!F224+'PetrL Med Reg'!F224+'TermE Med Reg'!F224+'PetrQ Med Reg'!F224+'Comp Med Reg'!F224</f>
        <v>29.518901037954599</v>
      </c>
      <c r="G224" s="35">
        <f>'Res Med Reg'!G224+'Ind Med Reg'!G224+'Ter Med Reg'!G224+'Veh Med Reg'!G224+'PetrL Med Reg'!G224+'TermE Med Reg'!G224+'PetrQ Med Reg'!G224+'Comp Med Reg'!G224</f>
        <v>137.77119011962296</v>
      </c>
      <c r="H224" s="35">
        <f>'Res Med Reg'!H224+'Ind Med Reg'!H224+'Ter Med Reg'!H224+'Veh Med Reg'!H224+'PetrL Med Reg'!H224+'TermE Med Reg'!H224+'PetrQ Med Reg'!H224+'Comp Med Reg'!H224</f>
        <v>17.425698247750091</v>
      </c>
      <c r="I224" s="35">
        <f>'Res Med Reg'!I224+'Ind Med Reg'!I224+'Ter Med Reg'!I224+'Veh Med Reg'!I224+'PetrL Med Reg'!I224+'TermE Med Reg'!I224+'PetrQ Med Reg'!I224+'Comp Med Reg'!I224</f>
        <v>56.214966060588083</v>
      </c>
      <c r="J224" s="35">
        <f>'Res Med Reg'!J224+'Ind Med Reg'!J224+'Ter Med Reg'!J224+'Veh Med Reg'!J224+'PetrL Med Reg'!J224+'TermE Med Reg'!J224+'PetrQ Med Reg'!J224+'Comp Med Reg'!J224</f>
        <v>50.539671132681256</v>
      </c>
      <c r="K224" s="35">
        <f>'Res Med Reg'!K224+'Ind Med Reg'!K224+'Ter Med Reg'!K224+'Veh Med Reg'!K224+'PetrL Med Reg'!K224+'TermE Med Reg'!K224+'PetrQ Med Reg'!K224+'Comp Med Reg'!K224</f>
        <v>23.946155544150592</v>
      </c>
      <c r="L224" s="36">
        <f t="shared" si="9"/>
        <v>920.1932113394879</v>
      </c>
      <c r="M224" s="12">
        <f t="shared" si="10"/>
        <v>0</v>
      </c>
      <c r="N224" s="12">
        <f>L224-'Agreg AMB'!F223</f>
        <v>0</v>
      </c>
      <c r="O224" s="12"/>
      <c r="P224" s="4">
        <v>46508</v>
      </c>
      <c r="Q224" s="35">
        <f>'Res Med Reg'!$L224</f>
        <v>176.63687853090121</v>
      </c>
      <c r="R224" s="35">
        <f>'Ind Med Reg'!$L224</f>
        <v>236.06212673814011</v>
      </c>
      <c r="S224" s="35">
        <f>'Ter Med Reg'!$L224</f>
        <v>60.148198139083313</v>
      </c>
      <c r="T224" s="35">
        <f>'Veh Med Reg'!$L224</f>
        <v>58.128751687965689</v>
      </c>
      <c r="U224" s="35">
        <f>'PetrL Med Reg'!$L224</f>
        <v>220.36574186578289</v>
      </c>
      <c r="V224" s="35">
        <f>'PetrQ Med Reg'!$L224</f>
        <v>17.962345613202039</v>
      </c>
      <c r="W224" s="35">
        <f>'TermE Med Reg'!$L224</f>
        <v>144.32280643649136</v>
      </c>
      <c r="X224" s="35">
        <f>'Comp Med Reg'!$L224</f>
        <v>6.5663623279213574</v>
      </c>
      <c r="Y224" s="35">
        <f t="shared" si="11"/>
        <v>920.1932113394879</v>
      </c>
    </row>
    <row r="225" spans="2:25" x14ac:dyDescent="0.25">
      <c r="B225" s="4">
        <v>46539</v>
      </c>
      <c r="C225" s="35">
        <f>'Res Med Reg'!C225+'Ind Med Reg'!C225+'Ter Med Reg'!C225+'Veh Med Reg'!C225+'PetrL Med Reg'!C225+'TermE Med Reg'!C225+'PetrQ Med Reg'!C225+'Comp Med Reg'!C225</f>
        <v>308.27985422570976</v>
      </c>
      <c r="D225" s="35">
        <f>'Res Med Reg'!D225+'Ind Med Reg'!D225+'Ter Med Reg'!D225+'Veh Med Reg'!D225+'PetrL Med Reg'!D225+'TermE Med Reg'!D225+'PetrQ Med Reg'!D225+'Comp Med Reg'!D225</f>
        <v>300.13025902420804</v>
      </c>
      <c r="E225" s="35">
        <f>'Res Med Reg'!E225+'Ind Med Reg'!E225+'Ter Med Reg'!E225+'Veh Med Reg'!E225+'PetrL Med Reg'!E225+'TermE Med Reg'!E225+'PetrQ Med Reg'!E225+'Comp Med Reg'!E225</f>
        <v>8.8675504558218226</v>
      </c>
      <c r="F225" s="35">
        <f>'Res Med Reg'!F225+'Ind Med Reg'!F225+'Ter Med Reg'!F225+'Veh Med Reg'!F225+'PetrL Med Reg'!F225+'TermE Med Reg'!F225+'PetrQ Med Reg'!F225+'Comp Med Reg'!F225</f>
        <v>29.148524789375205</v>
      </c>
      <c r="G225" s="35">
        <f>'Res Med Reg'!G225+'Ind Med Reg'!G225+'Ter Med Reg'!G225+'Veh Med Reg'!G225+'PetrL Med Reg'!G225+'TermE Med Reg'!G225+'PetrQ Med Reg'!G225+'Comp Med Reg'!G225</f>
        <v>138.08014873210973</v>
      </c>
      <c r="H225" s="35">
        <f>'Res Med Reg'!H225+'Ind Med Reg'!H225+'Ter Med Reg'!H225+'Veh Med Reg'!H225+'PetrL Med Reg'!H225+'TermE Med Reg'!H225+'PetrQ Med Reg'!H225+'Comp Med Reg'!H225</f>
        <v>17.051609959543431</v>
      </c>
      <c r="I225" s="35">
        <f>'Res Med Reg'!I225+'Ind Med Reg'!I225+'Ter Med Reg'!I225+'Veh Med Reg'!I225+'PetrL Med Reg'!I225+'TermE Med Reg'!I225+'PetrQ Med Reg'!I225+'Comp Med Reg'!I225</f>
        <v>55.794134393384468</v>
      </c>
      <c r="J225" s="35">
        <f>'Res Med Reg'!J225+'Ind Med Reg'!J225+'Ter Med Reg'!J225+'Veh Med Reg'!J225+'PetrL Med Reg'!J225+'TermE Med Reg'!J225+'PetrQ Med Reg'!J225+'Comp Med Reg'!J225</f>
        <v>50.256716908608297</v>
      </c>
      <c r="K225" s="35">
        <f>'Res Med Reg'!K225+'Ind Med Reg'!K225+'Ter Med Reg'!K225+'Veh Med Reg'!K225+'PetrL Med Reg'!K225+'TermE Med Reg'!K225+'PetrQ Med Reg'!K225+'Comp Med Reg'!K225</f>
        <v>23.800792157909989</v>
      </c>
      <c r="L225" s="36">
        <f t="shared" si="9"/>
        <v>931.40959064667061</v>
      </c>
      <c r="M225" s="12">
        <f t="shared" si="10"/>
        <v>0</v>
      </c>
      <c r="N225" s="12">
        <f>L225-'Agreg AMB'!F224</f>
        <v>0</v>
      </c>
      <c r="O225" s="12"/>
      <c r="P225" s="4">
        <v>46539</v>
      </c>
      <c r="Q225" s="35">
        <f>'Res Med Reg'!$L225</f>
        <v>170.82978622587203</v>
      </c>
      <c r="R225" s="35">
        <f>'Ind Med Reg'!$L225</f>
        <v>238.46527876835384</v>
      </c>
      <c r="S225" s="35">
        <f>'Ter Med Reg'!$L225</f>
        <v>61.326454795970761</v>
      </c>
      <c r="T225" s="35">
        <f>'Veh Med Reg'!$L225</f>
        <v>56.471286550133179</v>
      </c>
      <c r="U225" s="35">
        <f>'PetrL Med Reg'!$L225</f>
        <v>236.1516089321708</v>
      </c>
      <c r="V225" s="35">
        <f>'PetrQ Med Reg'!$L225</f>
        <v>17.712769674222809</v>
      </c>
      <c r="W225" s="35">
        <f>'TermE Med Reg'!$L225</f>
        <v>143.94370403045832</v>
      </c>
      <c r="X225" s="35">
        <f>'Comp Med Reg'!$L225</f>
        <v>6.5087016694890414</v>
      </c>
      <c r="Y225" s="35">
        <f t="shared" si="11"/>
        <v>931.40959064667084</v>
      </c>
    </row>
    <row r="226" spans="2:25" x14ac:dyDescent="0.25">
      <c r="B226" s="4">
        <v>46569</v>
      </c>
      <c r="C226" s="35">
        <f>'Res Med Reg'!C226+'Ind Med Reg'!C226+'Ter Med Reg'!C226+'Veh Med Reg'!C226+'PetrL Med Reg'!C226+'TermE Med Reg'!C226+'PetrQ Med Reg'!C226+'Comp Med Reg'!C226</f>
        <v>310.87178899658409</v>
      </c>
      <c r="D226" s="35">
        <f>'Res Med Reg'!D226+'Ind Med Reg'!D226+'Ter Med Reg'!D226+'Veh Med Reg'!D226+'PetrL Med Reg'!D226+'TermE Med Reg'!D226+'PetrQ Med Reg'!D226+'Comp Med Reg'!D226</f>
        <v>302.81827624766214</v>
      </c>
      <c r="E226" s="35">
        <f>'Res Med Reg'!E226+'Ind Med Reg'!E226+'Ter Med Reg'!E226+'Veh Med Reg'!E226+'PetrL Med Reg'!E226+'TermE Med Reg'!E226+'PetrQ Med Reg'!E226+'Comp Med Reg'!E226</f>
        <v>9.0974992487855193</v>
      </c>
      <c r="F226" s="35">
        <f>'Res Med Reg'!F226+'Ind Med Reg'!F226+'Ter Med Reg'!F226+'Veh Med Reg'!F226+'PetrL Med Reg'!F226+'TermE Med Reg'!F226+'PetrQ Med Reg'!F226+'Comp Med Reg'!F226</f>
        <v>29.648469522989451</v>
      </c>
      <c r="G226" s="35">
        <f>'Res Med Reg'!G226+'Ind Med Reg'!G226+'Ter Med Reg'!G226+'Veh Med Reg'!G226+'PetrL Med Reg'!G226+'TermE Med Reg'!G226+'PetrQ Med Reg'!G226+'Comp Med Reg'!G226</f>
        <v>138.38605078465901</v>
      </c>
      <c r="H226" s="35">
        <f>'Res Med Reg'!H226+'Ind Med Reg'!H226+'Ter Med Reg'!H226+'Veh Med Reg'!H226+'PetrL Med Reg'!H226+'TermE Med Reg'!H226+'PetrQ Med Reg'!H226+'Comp Med Reg'!H226</f>
        <v>17.458196637772378</v>
      </c>
      <c r="I226" s="35">
        <f>'Res Med Reg'!I226+'Ind Med Reg'!I226+'Ter Med Reg'!I226+'Veh Med Reg'!I226+'PetrL Med Reg'!I226+'TermE Med Reg'!I226+'PetrQ Med Reg'!I226+'Comp Med Reg'!I226</f>
        <v>56.558420448420158</v>
      </c>
      <c r="J226" s="35">
        <f>'Res Med Reg'!J226+'Ind Med Reg'!J226+'Ter Med Reg'!J226+'Veh Med Reg'!J226+'PetrL Med Reg'!J226+'TermE Med Reg'!J226+'PetrQ Med Reg'!J226+'Comp Med Reg'!J226</f>
        <v>50.981552600368659</v>
      </c>
      <c r="K226" s="35">
        <f>'Res Med Reg'!K226+'Ind Med Reg'!K226+'Ter Med Reg'!K226+'Veh Med Reg'!K226+'PetrL Med Reg'!K226+'TermE Med Reg'!K226+'PetrQ Med Reg'!K226+'Comp Med Reg'!K226</f>
        <v>24.211807376946215</v>
      </c>
      <c r="L226" s="36">
        <f t="shared" si="9"/>
        <v>940.03206186418765</v>
      </c>
      <c r="M226" s="12">
        <f t="shared" si="10"/>
        <v>0</v>
      </c>
      <c r="N226" s="12">
        <f>L226-'Agreg AMB'!F225</f>
        <v>0</v>
      </c>
      <c r="O226" s="12"/>
      <c r="P226" s="4">
        <v>46569</v>
      </c>
      <c r="Q226" s="35">
        <f>'Res Med Reg'!$L226</f>
        <v>176.70485510087693</v>
      </c>
      <c r="R226" s="35">
        <f>'Ind Med Reg'!$L226</f>
        <v>239.25572258078182</v>
      </c>
      <c r="S226" s="35">
        <f>'Ter Med Reg'!$L226</f>
        <v>60.660811885857612</v>
      </c>
      <c r="T226" s="35">
        <f>'Veh Med Reg'!$L226</f>
        <v>57.704445729946897</v>
      </c>
      <c r="U226" s="35">
        <f>'PetrL Med Reg'!$L226</f>
        <v>237.11979819248441</v>
      </c>
      <c r="V226" s="35">
        <f>'PetrQ Med Reg'!$L226</f>
        <v>18.269494741046753</v>
      </c>
      <c r="W226" s="35">
        <f>'TermE Med Reg'!$L226</f>
        <v>143.71917493615712</v>
      </c>
      <c r="X226" s="35">
        <f>'Comp Med Reg'!$L226</f>
        <v>6.5977586970360322</v>
      </c>
      <c r="Y226" s="35">
        <f t="shared" si="11"/>
        <v>940.03206186418754</v>
      </c>
    </row>
    <row r="227" spans="2:25" x14ac:dyDescent="0.25">
      <c r="B227" s="4">
        <v>46600</v>
      </c>
      <c r="C227" s="35">
        <f>'Res Med Reg'!C227+'Ind Med Reg'!C227+'Ter Med Reg'!C227+'Veh Med Reg'!C227+'PetrL Med Reg'!C227+'TermE Med Reg'!C227+'PetrQ Med Reg'!C227+'Comp Med Reg'!C227</f>
        <v>309.65234324013369</v>
      </c>
      <c r="D227" s="35">
        <f>'Res Med Reg'!D227+'Ind Med Reg'!D227+'Ter Med Reg'!D227+'Veh Med Reg'!D227+'PetrL Med Reg'!D227+'TermE Med Reg'!D227+'PetrQ Med Reg'!D227+'Comp Med Reg'!D227</f>
        <v>297.97445738922329</v>
      </c>
      <c r="E227" s="35">
        <f>'Res Med Reg'!E227+'Ind Med Reg'!E227+'Ter Med Reg'!E227+'Veh Med Reg'!E227+'PetrL Med Reg'!E227+'TermE Med Reg'!E227+'PetrQ Med Reg'!E227+'Comp Med Reg'!E227</f>
        <v>9.2163822239530582</v>
      </c>
      <c r="F227" s="35">
        <f>'Res Med Reg'!F227+'Ind Med Reg'!F227+'Ter Med Reg'!F227+'Veh Med Reg'!F227+'PetrL Med Reg'!F227+'TermE Med Reg'!F227+'PetrQ Med Reg'!F227+'Comp Med Reg'!F227</f>
        <v>29.339728032650005</v>
      </c>
      <c r="G227" s="35">
        <f>'Res Med Reg'!G227+'Ind Med Reg'!G227+'Ter Med Reg'!G227+'Veh Med Reg'!G227+'PetrL Med Reg'!G227+'TermE Med Reg'!G227+'PetrQ Med Reg'!G227+'Comp Med Reg'!G227</f>
        <v>137.06011664593353</v>
      </c>
      <c r="H227" s="35">
        <f>'Res Med Reg'!H227+'Ind Med Reg'!H227+'Ter Med Reg'!H227+'Veh Med Reg'!H227+'PetrL Med Reg'!H227+'TermE Med Reg'!H227+'PetrQ Med Reg'!H227+'Comp Med Reg'!H227</f>
        <v>17.193369535262047</v>
      </c>
      <c r="I227" s="35">
        <f>'Res Med Reg'!I227+'Ind Med Reg'!I227+'Ter Med Reg'!I227+'Veh Med Reg'!I227+'PetrL Med Reg'!I227+'TermE Med Reg'!I227+'PetrQ Med Reg'!I227+'Comp Med Reg'!I227</f>
        <v>56.178902166897757</v>
      </c>
      <c r="J227" s="35">
        <f>'Res Med Reg'!J227+'Ind Med Reg'!J227+'Ter Med Reg'!J227+'Veh Med Reg'!J227+'PetrL Med Reg'!J227+'TermE Med Reg'!J227+'PetrQ Med Reg'!J227+'Comp Med Reg'!J227</f>
        <v>50.870521761122248</v>
      </c>
      <c r="K227" s="35">
        <f>'Res Med Reg'!K227+'Ind Med Reg'!K227+'Ter Med Reg'!K227+'Veh Med Reg'!K227+'PetrL Med Reg'!K227+'TermE Med Reg'!K227+'PetrQ Med Reg'!K227+'Comp Med Reg'!K227</f>
        <v>24.083407073211959</v>
      </c>
      <c r="L227" s="36">
        <f t="shared" si="9"/>
        <v>931.56922806838747</v>
      </c>
      <c r="M227" s="12">
        <f t="shared" si="10"/>
        <v>0</v>
      </c>
      <c r="N227" s="12">
        <f>L227-'Agreg AMB'!F226</f>
        <v>0</v>
      </c>
      <c r="O227" s="12"/>
      <c r="P227" s="4">
        <v>46600</v>
      </c>
      <c r="Q227" s="35">
        <f>'Res Med Reg'!$L227</f>
        <v>170.91359123352365</v>
      </c>
      <c r="R227" s="35">
        <f>'Ind Med Reg'!$L227</f>
        <v>240.62667035746125</v>
      </c>
      <c r="S227" s="35">
        <f>'Ter Med Reg'!$L227</f>
        <v>61.413481087967632</v>
      </c>
      <c r="T227" s="35">
        <f>'Veh Med Reg'!$L227</f>
        <v>58.997090297346432</v>
      </c>
      <c r="U227" s="35">
        <f>'PetrL Med Reg'!$L227</f>
        <v>231.72775775079691</v>
      </c>
      <c r="V227" s="35">
        <f>'PetrQ Med Reg'!$L227</f>
        <v>17.793619510435096</v>
      </c>
      <c r="W227" s="35">
        <f>'TermE Med Reg'!$L227</f>
        <v>143.34642721298883</v>
      </c>
      <c r="X227" s="35">
        <f>'Comp Med Reg'!$L227</f>
        <v>6.7505906178677524</v>
      </c>
      <c r="Y227" s="35">
        <f t="shared" si="11"/>
        <v>931.56922806838736</v>
      </c>
    </row>
    <row r="228" spans="2:25" x14ac:dyDescent="0.25">
      <c r="B228" s="4">
        <v>46631</v>
      </c>
      <c r="C228" s="35">
        <f>'Res Med Reg'!C228+'Ind Med Reg'!C228+'Ter Med Reg'!C228+'Veh Med Reg'!C228+'PetrL Med Reg'!C228+'TermE Med Reg'!C228+'PetrQ Med Reg'!C228+'Comp Med Reg'!C228</f>
        <v>309.69831349553482</v>
      </c>
      <c r="D228" s="35">
        <f>'Res Med Reg'!D228+'Ind Med Reg'!D228+'Ter Med Reg'!D228+'Veh Med Reg'!D228+'PetrL Med Reg'!D228+'TermE Med Reg'!D228+'PetrQ Med Reg'!D228+'Comp Med Reg'!D228</f>
        <v>295.85736386419046</v>
      </c>
      <c r="E228" s="35">
        <f>'Res Med Reg'!E228+'Ind Med Reg'!E228+'Ter Med Reg'!E228+'Veh Med Reg'!E228+'PetrL Med Reg'!E228+'TermE Med Reg'!E228+'PetrQ Med Reg'!E228+'Comp Med Reg'!E228</f>
        <v>9.5712273466186186</v>
      </c>
      <c r="F228" s="35">
        <f>'Res Med Reg'!F228+'Ind Med Reg'!F228+'Ter Med Reg'!F228+'Veh Med Reg'!F228+'PetrL Med Reg'!F228+'TermE Med Reg'!F228+'PetrQ Med Reg'!F228+'Comp Med Reg'!F228</f>
        <v>29.418988286347425</v>
      </c>
      <c r="G228" s="35">
        <f>'Res Med Reg'!G228+'Ind Med Reg'!G228+'Ter Med Reg'!G228+'Veh Med Reg'!G228+'PetrL Med Reg'!G228+'TermE Med Reg'!G228+'PetrQ Med Reg'!G228+'Comp Med Reg'!G228</f>
        <v>128.8608959818327</v>
      </c>
      <c r="H228" s="35">
        <f>'Res Med Reg'!H228+'Ind Med Reg'!H228+'Ter Med Reg'!H228+'Veh Med Reg'!H228+'PetrL Med Reg'!H228+'TermE Med Reg'!H228+'PetrQ Med Reg'!H228+'Comp Med Reg'!H228</f>
        <v>17.223779839547287</v>
      </c>
      <c r="I228" s="35">
        <f>'Res Med Reg'!I228+'Ind Med Reg'!I228+'Ter Med Reg'!I228+'Veh Med Reg'!I228+'PetrL Med Reg'!I228+'TermE Med Reg'!I228+'PetrQ Med Reg'!I228+'Comp Med Reg'!I228</f>
        <v>56.184180402437327</v>
      </c>
      <c r="J228" s="35">
        <f>'Res Med Reg'!J228+'Ind Med Reg'!J228+'Ter Med Reg'!J228+'Veh Med Reg'!J228+'PetrL Med Reg'!J228+'TermE Med Reg'!J228+'PetrQ Med Reg'!J228+'Comp Med Reg'!J228</f>
        <v>51.021588699074606</v>
      </c>
      <c r="K228" s="35">
        <f>'Res Med Reg'!K228+'Ind Med Reg'!K228+'Ter Med Reg'!K228+'Veh Med Reg'!K228+'PetrL Med Reg'!K228+'TermE Med Reg'!K228+'PetrQ Med Reg'!K228+'Comp Med Reg'!K228</f>
        <v>24.10560364095118</v>
      </c>
      <c r="L228" s="36">
        <f t="shared" si="9"/>
        <v>921.94194155653418</v>
      </c>
      <c r="M228" s="12">
        <f t="shared" si="10"/>
        <v>0</v>
      </c>
      <c r="N228" s="12">
        <f>L228-'Agreg AMB'!F227</f>
        <v>0</v>
      </c>
      <c r="O228" s="12"/>
      <c r="P228" s="4">
        <v>46631</v>
      </c>
      <c r="Q228" s="35">
        <f>'Res Med Reg'!$L228</f>
        <v>170.96020996343603</v>
      </c>
      <c r="R228" s="35">
        <f>'Ind Med Reg'!$L228</f>
        <v>239.23265923346963</v>
      </c>
      <c r="S228" s="35">
        <f>'Ter Med Reg'!$L228</f>
        <v>61.776837030313359</v>
      </c>
      <c r="T228" s="35">
        <f>'Veh Med Reg'!$L228</f>
        <v>60.061149468010804</v>
      </c>
      <c r="U228" s="35">
        <f>'PetrL Med Reg'!$L228</f>
        <v>210.05711540707802</v>
      </c>
      <c r="V228" s="35">
        <f>'PetrQ Med Reg'!$L228</f>
        <v>17.178555856439299</v>
      </c>
      <c r="W228" s="35">
        <f>'TermE Med Reg'!$L228</f>
        <v>154.74924414548755</v>
      </c>
      <c r="X228" s="35">
        <f>'Comp Med Reg'!$L228</f>
        <v>7.9261704522997043</v>
      </c>
      <c r="Y228" s="35">
        <f t="shared" si="11"/>
        <v>921.9419415565344</v>
      </c>
    </row>
    <row r="229" spans="2:25" x14ac:dyDescent="0.25">
      <c r="B229" s="4">
        <v>46661</v>
      </c>
      <c r="C229" s="35">
        <f>'Res Med Reg'!C229+'Ind Med Reg'!C229+'Ter Med Reg'!C229+'Veh Med Reg'!C229+'PetrL Med Reg'!C229+'TermE Med Reg'!C229+'PetrQ Med Reg'!C229+'Comp Med Reg'!C229</f>
        <v>311.71792443531416</v>
      </c>
      <c r="D229" s="35">
        <f>'Res Med Reg'!D229+'Ind Med Reg'!D229+'Ter Med Reg'!D229+'Veh Med Reg'!D229+'PetrL Med Reg'!D229+'TermE Med Reg'!D229+'PetrQ Med Reg'!D229+'Comp Med Reg'!D229</f>
        <v>311.37455906731208</v>
      </c>
      <c r="E229" s="35">
        <f>'Res Med Reg'!E229+'Ind Med Reg'!E229+'Ter Med Reg'!E229+'Veh Med Reg'!E229+'PetrL Med Reg'!E229+'TermE Med Reg'!E229+'PetrQ Med Reg'!E229+'Comp Med Reg'!E229</f>
        <v>9.7528520599390056</v>
      </c>
      <c r="F229" s="35">
        <f>'Res Med Reg'!F229+'Ind Med Reg'!F229+'Ter Med Reg'!F229+'Veh Med Reg'!F229+'PetrL Med Reg'!F229+'TermE Med Reg'!F229+'PetrQ Med Reg'!F229+'Comp Med Reg'!F229</f>
        <v>29.884655602150449</v>
      </c>
      <c r="G229" s="35">
        <f>'Res Med Reg'!G229+'Ind Med Reg'!G229+'Ter Med Reg'!G229+'Veh Med Reg'!G229+'PetrL Med Reg'!G229+'TermE Med Reg'!G229+'PetrQ Med Reg'!G229+'Comp Med Reg'!G229</f>
        <v>131.22272434984194</v>
      </c>
      <c r="H229" s="35">
        <f>'Res Med Reg'!H229+'Ind Med Reg'!H229+'Ter Med Reg'!H229+'Veh Med Reg'!H229+'PetrL Med Reg'!H229+'TermE Med Reg'!H229+'PetrQ Med Reg'!H229+'Comp Med Reg'!H229</f>
        <v>17.543281430505633</v>
      </c>
      <c r="I229" s="35">
        <f>'Res Med Reg'!I229+'Ind Med Reg'!I229+'Ter Med Reg'!I229+'Veh Med Reg'!I229+'PetrL Med Reg'!I229+'TermE Med Reg'!I229+'PetrQ Med Reg'!I229+'Comp Med Reg'!I229</f>
        <v>56.981332968023814</v>
      </c>
      <c r="J229" s="35">
        <f>'Res Med Reg'!J229+'Ind Med Reg'!J229+'Ter Med Reg'!J229+'Veh Med Reg'!J229+'PetrL Med Reg'!J229+'TermE Med Reg'!J229+'PetrQ Med Reg'!J229+'Comp Med Reg'!J229</f>
        <v>51.450963907044795</v>
      </c>
      <c r="K229" s="35">
        <f>'Res Med Reg'!K229+'Ind Med Reg'!K229+'Ter Med Reg'!K229+'Veh Med Reg'!K229+'PetrL Med Reg'!K229+'TermE Med Reg'!K229+'PetrQ Med Reg'!K229+'Comp Med Reg'!K229</f>
        <v>24.419688438824938</v>
      </c>
      <c r="L229" s="36">
        <f t="shared" si="9"/>
        <v>944.34798225895679</v>
      </c>
      <c r="M229" s="12">
        <f t="shared" si="10"/>
        <v>0</v>
      </c>
      <c r="N229" s="12">
        <f>L229-'Agreg AMB'!F228</f>
        <v>0</v>
      </c>
      <c r="O229" s="12"/>
      <c r="P229" s="4">
        <v>46661</v>
      </c>
      <c r="Q229" s="35">
        <f>'Res Med Reg'!$L229</f>
        <v>176.8498664122589</v>
      </c>
      <c r="R229" s="35">
        <f>'Ind Med Reg'!$L229</f>
        <v>239.83939592679917</v>
      </c>
      <c r="S229" s="35">
        <f>'Ter Med Reg'!$L229</f>
        <v>61.823442311717024</v>
      </c>
      <c r="T229" s="35">
        <f>'Veh Med Reg'!$L229</f>
        <v>59.133721449986339</v>
      </c>
      <c r="U229" s="35">
        <f>'PetrL Med Reg'!$L229</f>
        <v>226.86828671025921</v>
      </c>
      <c r="V229" s="35">
        <f>'PetrQ Med Reg'!$L229</f>
        <v>16.70757246371501</v>
      </c>
      <c r="W229" s="35">
        <f>'TermE Med Reg'!$L229</f>
        <v>154.35637055034215</v>
      </c>
      <c r="X229" s="35">
        <f>'Comp Med Reg'!$L229</f>
        <v>8.7693264338789358</v>
      </c>
      <c r="Y229" s="35">
        <f t="shared" si="11"/>
        <v>944.34798225895679</v>
      </c>
    </row>
    <row r="230" spans="2:25" x14ac:dyDescent="0.25">
      <c r="B230" s="4">
        <v>46692</v>
      </c>
      <c r="C230" s="35">
        <f>'Res Med Reg'!C230+'Ind Med Reg'!C230+'Ter Med Reg'!C230+'Veh Med Reg'!C230+'PetrL Med Reg'!C230+'TermE Med Reg'!C230+'PetrQ Med Reg'!C230+'Comp Med Reg'!C230</f>
        <v>311.0683189675417</v>
      </c>
      <c r="D230" s="35">
        <f>'Res Med Reg'!D230+'Ind Med Reg'!D230+'Ter Med Reg'!D230+'Veh Med Reg'!D230+'PetrL Med Reg'!D230+'TermE Med Reg'!D230+'PetrQ Med Reg'!D230+'Comp Med Reg'!D230</f>
        <v>317.77861665645094</v>
      </c>
      <c r="E230" s="35">
        <f>'Res Med Reg'!E230+'Ind Med Reg'!E230+'Ter Med Reg'!E230+'Veh Med Reg'!E230+'PetrL Med Reg'!E230+'TermE Med Reg'!E230+'PetrQ Med Reg'!E230+'Comp Med Reg'!E230</f>
        <v>9.6618093044799238</v>
      </c>
      <c r="F230" s="35">
        <f>'Res Med Reg'!F230+'Ind Med Reg'!F230+'Ter Med Reg'!F230+'Veh Med Reg'!F230+'PetrL Med Reg'!F230+'TermE Med Reg'!F230+'PetrQ Med Reg'!F230+'Comp Med Reg'!F230</f>
        <v>29.608557040426085</v>
      </c>
      <c r="G230" s="35">
        <f>'Res Med Reg'!G230+'Ind Med Reg'!G230+'Ter Med Reg'!G230+'Veh Med Reg'!G230+'PetrL Med Reg'!G230+'TermE Med Reg'!G230+'PetrQ Med Reg'!G230+'Comp Med Reg'!G230</f>
        <v>133.86999077486658</v>
      </c>
      <c r="H230" s="35">
        <f>'Res Med Reg'!H230+'Ind Med Reg'!H230+'Ter Med Reg'!H230+'Veh Med Reg'!H230+'PetrL Med Reg'!H230+'TermE Med Reg'!H230+'PetrQ Med Reg'!H230+'Comp Med Reg'!H230</f>
        <v>17.265333123932638</v>
      </c>
      <c r="I230" s="35">
        <f>'Res Med Reg'!I230+'Ind Med Reg'!I230+'Ter Med Reg'!I230+'Veh Med Reg'!I230+'PetrL Med Reg'!I230+'TermE Med Reg'!I230+'PetrQ Med Reg'!I230+'Comp Med Reg'!I230</f>
        <v>56.835283169735483</v>
      </c>
      <c r="J230" s="35">
        <f>'Res Med Reg'!J230+'Ind Med Reg'!J230+'Ter Med Reg'!J230+'Veh Med Reg'!J230+'PetrL Med Reg'!J230+'TermE Med Reg'!J230+'PetrQ Med Reg'!J230+'Comp Med Reg'!J230</f>
        <v>51.550604887445367</v>
      </c>
      <c r="K230" s="35">
        <f>'Res Med Reg'!K230+'Ind Med Reg'!K230+'Ter Med Reg'!K230+'Veh Med Reg'!K230+'PetrL Med Reg'!K230+'TermE Med Reg'!K230+'PetrQ Med Reg'!K230+'Comp Med Reg'!K230</f>
        <v>24.387062662539577</v>
      </c>
      <c r="L230" s="36">
        <f t="shared" si="9"/>
        <v>952.0255765874183</v>
      </c>
      <c r="M230" s="12">
        <f t="shared" si="10"/>
        <v>0</v>
      </c>
      <c r="N230" s="12">
        <f>L230-'Agreg AMB'!F229</f>
        <v>0</v>
      </c>
      <c r="O230" s="12"/>
      <c r="P230" s="4">
        <v>46692</v>
      </c>
      <c r="Q230" s="35">
        <f>'Res Med Reg'!$L230</f>
        <v>171.0563993244057</v>
      </c>
      <c r="R230" s="35">
        <f>'Ind Med Reg'!$L230</f>
        <v>245.13880703028937</v>
      </c>
      <c r="S230" s="35">
        <f>'Ter Med Reg'!$L230</f>
        <v>62.344492208180831</v>
      </c>
      <c r="T230" s="35">
        <f>'Veh Med Reg'!$L230</f>
        <v>59.569831689026046</v>
      </c>
      <c r="U230" s="35">
        <f>'PetrL Med Reg'!$L230</f>
        <v>229.67173975144661</v>
      </c>
      <c r="V230" s="35">
        <f>'PetrQ Med Reg'!$L230</f>
        <v>16.895376615945043</v>
      </c>
      <c r="W230" s="35">
        <f>'TermE Med Reg'!$L230</f>
        <v>160.02300076885916</v>
      </c>
      <c r="X230" s="35">
        <f>'Comp Med Reg'!$L230</f>
        <v>7.3259291992655058</v>
      </c>
      <c r="Y230" s="35">
        <f t="shared" si="11"/>
        <v>952.02557658741819</v>
      </c>
    </row>
    <row r="231" spans="2:25" x14ac:dyDescent="0.25">
      <c r="B231" s="4">
        <v>46722</v>
      </c>
      <c r="C231" s="35">
        <f>'Res Med Reg'!C231+'Ind Med Reg'!C231+'Ter Med Reg'!C231+'Veh Med Reg'!C231+'PetrL Med Reg'!C231+'TermE Med Reg'!C231+'PetrQ Med Reg'!C231+'Comp Med Reg'!C231</f>
        <v>308.33097772055754</v>
      </c>
      <c r="D231" s="35">
        <f>'Res Med Reg'!D231+'Ind Med Reg'!D231+'Ter Med Reg'!D231+'Veh Med Reg'!D231+'PetrL Med Reg'!D231+'TermE Med Reg'!D231+'PetrQ Med Reg'!D231+'Comp Med Reg'!D231</f>
        <v>330.1503622969305</v>
      </c>
      <c r="E231" s="35">
        <f>'Res Med Reg'!E231+'Ind Med Reg'!E231+'Ter Med Reg'!E231+'Veh Med Reg'!E231+'PetrL Med Reg'!E231+'TermE Med Reg'!E231+'PetrQ Med Reg'!E231+'Comp Med Reg'!E231</f>
        <v>9.6252931050116466</v>
      </c>
      <c r="F231" s="35">
        <f>'Res Med Reg'!F231+'Ind Med Reg'!F231+'Ter Med Reg'!F231+'Veh Med Reg'!F231+'PetrL Med Reg'!F231+'TermE Med Reg'!F231+'PetrQ Med Reg'!F231+'Comp Med Reg'!F231</f>
        <v>29.637999461269139</v>
      </c>
      <c r="G231" s="35">
        <f>'Res Med Reg'!G231+'Ind Med Reg'!G231+'Ter Med Reg'!G231+'Veh Med Reg'!G231+'PetrL Med Reg'!G231+'TermE Med Reg'!G231+'PetrQ Med Reg'!G231+'Comp Med Reg'!G231</f>
        <v>130.69413419000895</v>
      </c>
      <c r="H231" s="35">
        <f>'Res Med Reg'!H231+'Ind Med Reg'!H231+'Ter Med Reg'!H231+'Veh Med Reg'!H231+'PetrL Med Reg'!H231+'TermE Med Reg'!H231+'PetrQ Med Reg'!H231+'Comp Med Reg'!H231</f>
        <v>17.574996139236507</v>
      </c>
      <c r="I231" s="35">
        <f>'Res Med Reg'!I231+'Ind Med Reg'!I231+'Ter Med Reg'!I231+'Veh Med Reg'!I231+'PetrL Med Reg'!I231+'TermE Med Reg'!I231+'PetrQ Med Reg'!I231+'Comp Med Reg'!I231</f>
        <v>56.520378467706479</v>
      </c>
      <c r="J231" s="35">
        <f>'Res Med Reg'!J231+'Ind Med Reg'!J231+'Ter Med Reg'!J231+'Veh Med Reg'!J231+'PetrL Med Reg'!J231+'TermE Med Reg'!J231+'PetrQ Med Reg'!J231+'Comp Med Reg'!J231</f>
        <v>51.050198478812575</v>
      </c>
      <c r="K231" s="35">
        <f>'Res Med Reg'!K231+'Ind Med Reg'!K231+'Ter Med Reg'!K231+'Veh Med Reg'!K231+'PetrL Med Reg'!K231+'TermE Med Reg'!K231+'PetrQ Med Reg'!K231+'Comp Med Reg'!K231</f>
        <v>24.207335794346303</v>
      </c>
      <c r="L231" s="36">
        <f t="shared" si="9"/>
        <v>957.79167565387968</v>
      </c>
      <c r="M231" s="12">
        <f t="shared" si="10"/>
        <v>0</v>
      </c>
      <c r="N231" s="12">
        <f>L231-'Agreg AMB'!F230</f>
        <v>0</v>
      </c>
      <c r="O231" s="12"/>
      <c r="P231" s="4">
        <v>46722</v>
      </c>
      <c r="Q231" s="35">
        <f>'Res Med Reg'!$L231</f>
        <v>176.93371880180447</v>
      </c>
      <c r="R231" s="35">
        <f>'Ind Med Reg'!$L231</f>
        <v>233.74761987793383</v>
      </c>
      <c r="S231" s="35">
        <f>'Ter Med Reg'!$L231</f>
        <v>61.327163513491776</v>
      </c>
      <c r="T231" s="35">
        <f>'Veh Med Reg'!$L231</f>
        <v>60.853290111665657</v>
      </c>
      <c r="U231" s="35">
        <f>'PetrL Med Reg'!$L231</f>
        <v>226.69255662016019</v>
      </c>
      <c r="V231" s="35">
        <f>'PetrQ Med Reg'!$L231</f>
        <v>16.763190779144672</v>
      </c>
      <c r="W231" s="35">
        <f>'TermE Med Reg'!$L231</f>
        <v>173.34901999060509</v>
      </c>
      <c r="X231" s="35">
        <f>'Comp Med Reg'!$L231</f>
        <v>8.1251159590740833</v>
      </c>
      <c r="Y231" s="35">
        <f t="shared" si="11"/>
        <v>957.79167565387979</v>
      </c>
    </row>
    <row r="232" spans="2:25" x14ac:dyDescent="0.25">
      <c r="B232" s="4">
        <v>46753</v>
      </c>
      <c r="C232" s="35">
        <f>'Res Med Reg'!C232+'Ind Med Reg'!C232+'Ter Med Reg'!C232+'Veh Med Reg'!C232+'PetrL Med Reg'!C232+'TermE Med Reg'!C232+'PetrQ Med Reg'!C232+'Comp Med Reg'!C232</f>
        <v>301.38287544468051</v>
      </c>
      <c r="D232" s="35">
        <f>'Res Med Reg'!D232+'Ind Med Reg'!D232+'Ter Med Reg'!D232+'Veh Med Reg'!D232+'PetrL Med Reg'!D232+'TermE Med Reg'!D232+'PetrQ Med Reg'!D232+'Comp Med Reg'!D232</f>
        <v>340.27593879052085</v>
      </c>
      <c r="E232" s="35">
        <f>'Res Med Reg'!E232+'Ind Med Reg'!E232+'Ter Med Reg'!E232+'Veh Med Reg'!E232+'PetrL Med Reg'!E232+'TermE Med Reg'!E232+'PetrQ Med Reg'!E232+'Comp Med Reg'!E232</f>
        <v>9.431202900444541</v>
      </c>
      <c r="F232" s="35">
        <f>'Res Med Reg'!F232+'Ind Med Reg'!F232+'Ter Med Reg'!F232+'Veh Med Reg'!F232+'PetrL Med Reg'!F232+'TermE Med Reg'!F232+'PetrQ Med Reg'!F232+'Comp Med Reg'!F232</f>
        <v>28.531346182596895</v>
      </c>
      <c r="G232" s="35">
        <f>'Res Med Reg'!G232+'Ind Med Reg'!G232+'Ter Med Reg'!G232+'Veh Med Reg'!G232+'PetrL Med Reg'!G232+'TermE Med Reg'!G232+'PetrQ Med Reg'!G232+'Comp Med Reg'!G232</f>
        <v>131.65031223586149</v>
      </c>
      <c r="H232" s="35">
        <f>'Res Med Reg'!H232+'Ind Med Reg'!H232+'Ter Med Reg'!H232+'Veh Med Reg'!H232+'PetrL Med Reg'!H232+'TermE Med Reg'!H232+'PetrQ Med Reg'!H232+'Comp Med Reg'!H232</f>
        <v>16.822803624680702</v>
      </c>
      <c r="I232" s="35">
        <f>'Res Med Reg'!I232+'Ind Med Reg'!I232+'Ter Med Reg'!I232+'Veh Med Reg'!I232+'PetrL Med Reg'!I232+'TermE Med Reg'!I232+'PetrQ Med Reg'!I232+'Comp Med Reg'!I232</f>
        <v>54.793904437048788</v>
      </c>
      <c r="J232" s="35">
        <f>'Res Med Reg'!J232+'Ind Med Reg'!J232+'Ter Med Reg'!J232+'Veh Med Reg'!J232+'PetrL Med Reg'!J232+'TermE Med Reg'!J232+'PetrQ Med Reg'!J232+'Comp Med Reg'!J232</f>
        <v>49.406741333824307</v>
      </c>
      <c r="K232" s="35">
        <f>'Res Med Reg'!K232+'Ind Med Reg'!K232+'Ter Med Reg'!K232+'Veh Med Reg'!K232+'PetrL Med Reg'!K232+'TermE Med Reg'!K232+'PetrQ Med Reg'!K232+'Comp Med Reg'!K232</f>
        <v>23.401356583825709</v>
      </c>
      <c r="L232" s="36">
        <f t="shared" si="9"/>
        <v>955.69648153348385</v>
      </c>
      <c r="M232" s="12">
        <f t="shared" si="10"/>
        <v>0</v>
      </c>
      <c r="N232" s="12">
        <f>L232-'Agreg AMB'!F231</f>
        <v>0</v>
      </c>
      <c r="O232" s="12"/>
      <c r="P232" s="4">
        <v>46753</v>
      </c>
      <c r="Q232" s="35">
        <f>'Res Med Reg'!$L232</f>
        <v>171.1673553630693</v>
      </c>
      <c r="R232" s="35">
        <f>'Ind Med Reg'!$L232</f>
        <v>230.68512214240124</v>
      </c>
      <c r="S232" s="35">
        <f>'Ter Med Reg'!$L232</f>
        <v>59.856489982221987</v>
      </c>
      <c r="T232" s="35">
        <f>'Veh Med Reg'!$L232</f>
        <v>53.740158110303959</v>
      </c>
      <c r="U232" s="35">
        <f>'PetrL Med Reg'!$L232</f>
        <v>226.86406254485249</v>
      </c>
      <c r="V232" s="35">
        <f>'PetrQ Med Reg'!$L232</f>
        <v>16.314219254342916</v>
      </c>
      <c r="W232" s="35">
        <f>'TermE Med Reg'!$L232</f>
        <v>190.26807182526755</v>
      </c>
      <c r="X232" s="35">
        <f>'Comp Med Reg'!$L232</f>
        <v>6.801002311024388</v>
      </c>
      <c r="Y232" s="35">
        <f t="shared" si="11"/>
        <v>955.69648153348385</v>
      </c>
    </row>
    <row r="233" spans="2:25" x14ac:dyDescent="0.25">
      <c r="B233" s="4">
        <v>46784</v>
      </c>
      <c r="C233" s="35">
        <f>'Res Med Reg'!C233+'Ind Med Reg'!C233+'Ter Med Reg'!C233+'Veh Med Reg'!C233+'PetrL Med Reg'!C233+'TermE Med Reg'!C233+'PetrQ Med Reg'!C233+'Comp Med Reg'!C233</f>
        <v>308.33519683538617</v>
      </c>
      <c r="D233" s="35">
        <f>'Res Med Reg'!D233+'Ind Med Reg'!D233+'Ter Med Reg'!D233+'Veh Med Reg'!D233+'PetrL Med Reg'!D233+'TermE Med Reg'!D233+'PetrQ Med Reg'!D233+'Comp Med Reg'!D233</f>
        <v>325.52471090226425</v>
      </c>
      <c r="E233" s="35">
        <f>'Res Med Reg'!E233+'Ind Med Reg'!E233+'Ter Med Reg'!E233+'Veh Med Reg'!E233+'PetrL Med Reg'!E233+'TermE Med Reg'!E233+'PetrQ Med Reg'!E233+'Comp Med Reg'!E233</f>
        <v>9.7912299355929431</v>
      </c>
      <c r="F233" s="35">
        <f>'Res Med Reg'!F233+'Ind Med Reg'!F233+'Ter Med Reg'!F233+'Veh Med Reg'!F233+'PetrL Med Reg'!F233+'TermE Med Reg'!F233+'PetrQ Med Reg'!F233+'Comp Med Reg'!F233</f>
        <v>29.278548119431321</v>
      </c>
      <c r="G233" s="35">
        <f>'Res Med Reg'!G233+'Ind Med Reg'!G233+'Ter Med Reg'!G233+'Veh Med Reg'!G233+'PetrL Med Reg'!G233+'TermE Med Reg'!G233+'PetrQ Med Reg'!G233+'Comp Med Reg'!G233</f>
        <v>133.31895206132958</v>
      </c>
      <c r="H233" s="35">
        <f>'Res Med Reg'!H233+'Ind Med Reg'!H233+'Ter Med Reg'!H233+'Veh Med Reg'!H233+'PetrL Med Reg'!H233+'TermE Med Reg'!H233+'PetrQ Med Reg'!H233+'Comp Med Reg'!H233</f>
        <v>17.205196464338542</v>
      </c>
      <c r="I233" s="35">
        <f>'Res Med Reg'!I233+'Ind Med Reg'!I233+'Ter Med Reg'!I233+'Veh Med Reg'!I233+'PetrL Med Reg'!I233+'TermE Med Reg'!I233+'PetrQ Med Reg'!I233+'Comp Med Reg'!I233</f>
        <v>56.105135129792956</v>
      </c>
      <c r="J233" s="35">
        <f>'Res Med Reg'!J233+'Ind Med Reg'!J233+'Ter Med Reg'!J233+'Veh Med Reg'!J233+'PetrL Med Reg'!J233+'TermE Med Reg'!J233+'PetrQ Med Reg'!J233+'Comp Med Reg'!J233</f>
        <v>51.191944065176678</v>
      </c>
      <c r="K233" s="35">
        <f>'Res Med Reg'!K233+'Ind Med Reg'!K233+'Ter Med Reg'!K233+'Veh Med Reg'!K233+'PetrL Med Reg'!K233+'TermE Med Reg'!K233+'PetrQ Med Reg'!K233+'Comp Med Reg'!K233</f>
        <v>23.957074211285342</v>
      </c>
      <c r="L233" s="36">
        <f t="shared" si="9"/>
        <v>954.70798772459784</v>
      </c>
      <c r="M233" s="12">
        <f t="shared" si="10"/>
        <v>0</v>
      </c>
      <c r="N233" s="12">
        <f>L233-'Agreg AMB'!F232</f>
        <v>0</v>
      </c>
      <c r="O233" s="12"/>
      <c r="P233" s="4">
        <v>46784</v>
      </c>
      <c r="Q233" s="35">
        <f>'Res Med Reg'!$L233</f>
        <v>171.19857116120818</v>
      </c>
      <c r="R233" s="35">
        <f>'Ind Med Reg'!$L233</f>
        <v>238.302303512219</v>
      </c>
      <c r="S233" s="35">
        <f>'Ter Med Reg'!$L233</f>
        <v>60.932172165566172</v>
      </c>
      <c r="T233" s="35">
        <f>'Veh Med Reg'!$L233</f>
        <v>60.124114573271413</v>
      </c>
      <c r="U233" s="35">
        <f>'PetrL Med Reg'!$L233</f>
        <v>228.08219778781671</v>
      </c>
      <c r="V233" s="35">
        <f>'PetrQ Med Reg'!$L233</f>
        <v>17.714964746234944</v>
      </c>
      <c r="W233" s="35">
        <f>'TermE Med Reg'!$L233</f>
        <v>171.13535993898677</v>
      </c>
      <c r="X233" s="35">
        <f>'Comp Med Reg'!$L233</f>
        <v>7.2183038392945598</v>
      </c>
      <c r="Y233" s="35">
        <f t="shared" si="11"/>
        <v>954.70798772459784</v>
      </c>
    </row>
    <row r="234" spans="2:25" x14ac:dyDescent="0.25">
      <c r="B234" s="4">
        <v>46813</v>
      </c>
      <c r="C234" s="35">
        <f>'Res Med Reg'!C234+'Ind Med Reg'!C234+'Ter Med Reg'!C234+'Veh Med Reg'!C234+'PetrL Med Reg'!C234+'TermE Med Reg'!C234+'PetrQ Med Reg'!C234+'Comp Med Reg'!C234</f>
        <v>310.17987614702895</v>
      </c>
      <c r="D234" s="35">
        <f>'Res Med Reg'!D234+'Ind Med Reg'!D234+'Ter Med Reg'!D234+'Veh Med Reg'!D234+'PetrL Med Reg'!D234+'TermE Med Reg'!D234+'PetrQ Med Reg'!D234+'Comp Med Reg'!D234</f>
        <v>298.47277772359593</v>
      </c>
      <c r="E234" s="35">
        <f>'Res Med Reg'!E234+'Ind Med Reg'!E234+'Ter Med Reg'!E234+'Veh Med Reg'!E234+'PetrL Med Reg'!E234+'TermE Med Reg'!E234+'PetrQ Med Reg'!E234+'Comp Med Reg'!E234</f>
        <v>10.077294135282889</v>
      </c>
      <c r="F234" s="35">
        <f>'Res Med Reg'!F234+'Ind Med Reg'!F234+'Ter Med Reg'!F234+'Veh Med Reg'!F234+'PetrL Med Reg'!F234+'TermE Med Reg'!F234+'PetrQ Med Reg'!F234+'Comp Med Reg'!F234</f>
        <v>29.982036235579983</v>
      </c>
      <c r="G234" s="35">
        <f>'Res Med Reg'!G234+'Ind Med Reg'!G234+'Ter Med Reg'!G234+'Veh Med Reg'!G234+'PetrL Med Reg'!G234+'TermE Med Reg'!G234+'PetrQ Med Reg'!G234+'Comp Med Reg'!G234</f>
        <v>135.17592096910033</v>
      </c>
      <c r="H234" s="35">
        <f>'Res Med Reg'!H234+'Ind Med Reg'!H234+'Ter Med Reg'!H234+'Veh Med Reg'!H234+'PetrL Med Reg'!H234+'TermE Med Reg'!H234+'PetrQ Med Reg'!H234+'Comp Med Reg'!H234</f>
        <v>17.808445085731716</v>
      </c>
      <c r="I234" s="35">
        <f>'Res Med Reg'!I234+'Ind Med Reg'!I234+'Ter Med Reg'!I234+'Veh Med Reg'!I234+'PetrL Med Reg'!I234+'TermE Med Reg'!I234+'PetrQ Med Reg'!I234+'Comp Med Reg'!I234</f>
        <v>57.448546657677007</v>
      </c>
      <c r="J234" s="35">
        <f>'Res Med Reg'!J234+'Ind Med Reg'!J234+'Ter Med Reg'!J234+'Veh Med Reg'!J234+'PetrL Med Reg'!J234+'TermE Med Reg'!J234+'PetrQ Med Reg'!J234+'Comp Med Reg'!J234</f>
        <v>51.860015255228191</v>
      </c>
      <c r="K234" s="35">
        <f>'Res Med Reg'!K234+'Ind Med Reg'!K234+'Ter Med Reg'!K234+'Veh Med Reg'!K234+'PetrL Med Reg'!K234+'TermE Med Reg'!K234+'PetrQ Med Reg'!K234+'Comp Med Reg'!K234</f>
        <v>24.347341708072179</v>
      </c>
      <c r="L234" s="36">
        <f t="shared" si="9"/>
        <v>935.35225391729705</v>
      </c>
      <c r="M234" s="12">
        <f t="shared" si="10"/>
        <v>0</v>
      </c>
      <c r="N234" s="12">
        <f>L234-'Agreg AMB'!F233</f>
        <v>0</v>
      </c>
      <c r="O234" s="12"/>
      <c r="P234" s="4">
        <v>46813</v>
      </c>
      <c r="Q234" s="35">
        <f>'Res Med Reg'!$L234</f>
        <v>183.33005792665381</v>
      </c>
      <c r="R234" s="35">
        <f>'Ind Med Reg'!$L234</f>
        <v>236.56211345319403</v>
      </c>
      <c r="S234" s="35">
        <f>'Ter Med Reg'!$L234</f>
        <v>61.183724221329626</v>
      </c>
      <c r="T234" s="35">
        <f>'Veh Med Reg'!$L234</f>
        <v>57.132137491211452</v>
      </c>
      <c r="U234" s="35">
        <f>'PetrL Med Reg'!$L234</f>
        <v>229.62822119263549</v>
      </c>
      <c r="V234" s="35">
        <f>'PetrQ Med Reg'!$L234</f>
        <v>16.253582261576497</v>
      </c>
      <c r="W234" s="35">
        <f>'TermE Med Reg'!$L234</f>
        <v>143.65472415895994</v>
      </c>
      <c r="X234" s="35">
        <f>'Comp Med Reg'!$L234</f>
        <v>7.607693211736275</v>
      </c>
      <c r="Y234" s="35">
        <f t="shared" si="11"/>
        <v>935.35225391729716</v>
      </c>
    </row>
    <row r="235" spans="2:25" x14ac:dyDescent="0.25">
      <c r="B235" s="4">
        <v>46844</v>
      </c>
      <c r="C235" s="35">
        <f>'Res Med Reg'!C235+'Ind Med Reg'!C235+'Ter Med Reg'!C235+'Veh Med Reg'!C235+'PetrL Med Reg'!C235+'TermE Med Reg'!C235+'PetrQ Med Reg'!C235+'Comp Med Reg'!C235</f>
        <v>302.63349911601784</v>
      </c>
      <c r="D235" s="35">
        <f>'Res Med Reg'!D235+'Ind Med Reg'!D235+'Ter Med Reg'!D235+'Veh Med Reg'!D235+'PetrL Med Reg'!D235+'TermE Med Reg'!D235+'PetrQ Med Reg'!D235+'Comp Med Reg'!D235</f>
        <v>296.0628116810862</v>
      </c>
      <c r="E235" s="35">
        <f>'Res Med Reg'!E235+'Ind Med Reg'!E235+'Ter Med Reg'!E235+'Veh Med Reg'!E235+'PetrL Med Reg'!E235+'TermE Med Reg'!E235+'PetrQ Med Reg'!E235+'Comp Med Reg'!E235</f>
        <v>9.8982939627882818</v>
      </c>
      <c r="F235" s="35">
        <f>'Res Med Reg'!F235+'Ind Med Reg'!F235+'Ter Med Reg'!F235+'Veh Med Reg'!F235+'PetrL Med Reg'!F235+'TermE Med Reg'!F235+'PetrQ Med Reg'!F235+'Comp Med Reg'!F235</f>
        <v>28.920821165088078</v>
      </c>
      <c r="G235" s="35">
        <f>'Res Med Reg'!G235+'Ind Med Reg'!G235+'Ter Med Reg'!G235+'Veh Med Reg'!G235+'PetrL Med Reg'!G235+'TermE Med Reg'!G235+'PetrQ Med Reg'!G235+'Comp Med Reg'!G235</f>
        <v>137.42873881971889</v>
      </c>
      <c r="H235" s="35">
        <f>'Res Med Reg'!H235+'Ind Med Reg'!H235+'Ter Med Reg'!H235+'Veh Med Reg'!H235+'PetrL Med Reg'!H235+'TermE Med Reg'!H235+'PetrQ Med Reg'!H235+'Comp Med Reg'!H235</f>
        <v>16.972476906027026</v>
      </c>
      <c r="I235" s="35">
        <f>'Res Med Reg'!I235+'Ind Med Reg'!I235+'Ter Med Reg'!I235+'Veh Med Reg'!I235+'PetrL Med Reg'!I235+'TermE Med Reg'!I235+'PetrQ Med Reg'!I235+'Comp Med Reg'!I235</f>
        <v>55.510154479023143</v>
      </c>
      <c r="J235" s="35">
        <f>'Res Med Reg'!J235+'Ind Med Reg'!J235+'Ter Med Reg'!J235+'Veh Med Reg'!J235+'PetrL Med Reg'!J235+'TermE Med Reg'!J235+'PetrQ Med Reg'!J235+'Comp Med Reg'!J235</f>
        <v>50.428454325119276</v>
      </c>
      <c r="K235" s="35">
        <f>'Res Med Reg'!K235+'Ind Med Reg'!K235+'Ter Med Reg'!K235+'Veh Med Reg'!K235+'PetrL Med Reg'!K235+'TermE Med Reg'!K235+'PetrQ Med Reg'!K235+'Comp Med Reg'!K235</f>
        <v>23.426308813813876</v>
      </c>
      <c r="L235" s="36">
        <f t="shared" si="9"/>
        <v>921.28155926868271</v>
      </c>
      <c r="M235" s="12">
        <f t="shared" si="10"/>
        <v>0</v>
      </c>
      <c r="N235" s="12">
        <f>L235-'Agreg AMB'!F234</f>
        <v>0</v>
      </c>
      <c r="O235" s="12"/>
      <c r="P235" s="4">
        <v>46844</v>
      </c>
      <c r="Q235" s="35">
        <f>'Res Med Reg'!$L235</f>
        <v>171.26548758918315</v>
      </c>
      <c r="R235" s="35">
        <f>'Ind Med Reg'!$L235</f>
        <v>232.59732291668811</v>
      </c>
      <c r="S235" s="35">
        <f>'Ter Med Reg'!$L235</f>
        <v>61.460793194016105</v>
      </c>
      <c r="T235" s="35">
        <f>'Veh Med Reg'!$L235</f>
        <v>55.405319958712269</v>
      </c>
      <c r="U235" s="35">
        <f>'PetrL Med Reg'!$L235</f>
        <v>232.1820867725325</v>
      </c>
      <c r="V235" s="35">
        <f>'PetrQ Med Reg'!$L235</f>
        <v>16.881348483694978</v>
      </c>
      <c r="W235" s="35">
        <f>'TermE Med Reg'!$L235</f>
        <v>143.5903280731938</v>
      </c>
      <c r="X235" s="35">
        <f>'Comp Med Reg'!$L235</f>
        <v>7.8988722806617169</v>
      </c>
      <c r="Y235" s="35">
        <f t="shared" si="11"/>
        <v>921.2815592686826</v>
      </c>
    </row>
    <row r="236" spans="2:25" x14ac:dyDescent="0.25">
      <c r="B236" s="4">
        <v>46874</v>
      </c>
      <c r="C236" s="35">
        <f>'Res Med Reg'!C236+'Ind Med Reg'!C236+'Ter Med Reg'!C236+'Veh Med Reg'!C236+'PetrL Med Reg'!C236+'TermE Med Reg'!C236+'PetrQ Med Reg'!C236+'Comp Med Reg'!C236</f>
        <v>303.8480907678242</v>
      </c>
      <c r="D236" s="35">
        <f>'Res Med Reg'!D236+'Ind Med Reg'!D236+'Ter Med Reg'!D236+'Veh Med Reg'!D236+'PetrL Med Reg'!D236+'TermE Med Reg'!D236+'PetrQ Med Reg'!D236+'Comp Med Reg'!D236</f>
        <v>297.87480736389153</v>
      </c>
      <c r="E236" s="35">
        <f>'Res Med Reg'!E236+'Ind Med Reg'!E236+'Ter Med Reg'!E236+'Veh Med Reg'!E236+'PetrL Med Reg'!E236+'TermE Med Reg'!E236+'PetrQ Med Reg'!E236+'Comp Med Reg'!E236</f>
        <v>10.031462895172057</v>
      </c>
      <c r="F236" s="35">
        <f>'Res Med Reg'!F236+'Ind Med Reg'!F236+'Ter Med Reg'!F236+'Veh Med Reg'!F236+'PetrL Med Reg'!F236+'TermE Med Reg'!F236+'PetrQ Med Reg'!F236+'Comp Med Reg'!F236</f>
        <v>29.239488298988654</v>
      </c>
      <c r="G236" s="35">
        <f>'Res Med Reg'!G236+'Ind Med Reg'!G236+'Ter Med Reg'!G236+'Veh Med Reg'!G236+'PetrL Med Reg'!G236+'TermE Med Reg'!G236+'PetrQ Med Reg'!G236+'Comp Med Reg'!G236</f>
        <v>133.08201551621457</v>
      </c>
      <c r="H236" s="35">
        <f>'Res Med Reg'!H236+'Ind Med Reg'!H236+'Ter Med Reg'!H236+'Veh Med Reg'!H236+'PetrL Med Reg'!H236+'TermE Med Reg'!H236+'PetrQ Med Reg'!H236+'Comp Med Reg'!H236</f>
        <v>17.400427533534756</v>
      </c>
      <c r="I236" s="35">
        <f>'Res Med Reg'!I236+'Ind Med Reg'!I236+'Ter Med Reg'!I236+'Veh Med Reg'!I236+'PetrL Med Reg'!I236+'TermE Med Reg'!I236+'PetrQ Med Reg'!I236+'Comp Med Reg'!I236</f>
        <v>56.248219445402192</v>
      </c>
      <c r="J236" s="35">
        <f>'Res Med Reg'!J236+'Ind Med Reg'!J236+'Ter Med Reg'!J236+'Veh Med Reg'!J236+'PetrL Med Reg'!J236+'TermE Med Reg'!J236+'PetrQ Med Reg'!J236+'Comp Med Reg'!J236</f>
        <v>51.205939847399861</v>
      </c>
      <c r="K236" s="35">
        <f>'Res Med Reg'!K236+'Ind Med Reg'!K236+'Ter Med Reg'!K236+'Veh Med Reg'!K236+'PetrL Med Reg'!K236+'TermE Med Reg'!K236+'PetrQ Med Reg'!K236+'Comp Med Reg'!K236</f>
        <v>23.649034870164218</v>
      </c>
      <c r="L236" s="36">
        <f t="shared" si="9"/>
        <v>922.57948653859205</v>
      </c>
      <c r="M236" s="12">
        <f t="shared" si="10"/>
        <v>0</v>
      </c>
      <c r="N236" s="12">
        <f>L236-'Agreg AMB'!F235</f>
        <v>0</v>
      </c>
      <c r="O236" s="12"/>
      <c r="P236" s="4">
        <v>46874</v>
      </c>
      <c r="Q236" s="35">
        <f>'Res Med Reg'!$L236</f>
        <v>177.15089268580101</v>
      </c>
      <c r="R236" s="35">
        <f>'Ind Med Reg'!$L236</f>
        <v>231.60570190542578</v>
      </c>
      <c r="S236" s="35">
        <f>'Ter Med Reg'!$L236</f>
        <v>60.858091117421111</v>
      </c>
      <c r="T236" s="35">
        <f>'Veh Med Reg'!$L236</f>
        <v>57.426604389002101</v>
      </c>
      <c r="U236" s="35">
        <f>'PetrL Med Reg'!$L236</f>
        <v>227.75599128276249</v>
      </c>
      <c r="V236" s="35">
        <f>'PetrQ Med Reg'!$L236</f>
        <v>17.962345613202039</v>
      </c>
      <c r="W236" s="35">
        <f>'TermE Med Reg'!$L236</f>
        <v>143.34608066393454</v>
      </c>
      <c r="X236" s="35">
        <f>'Comp Med Reg'!$L236</f>
        <v>6.4737788810430006</v>
      </c>
      <c r="Y236" s="35">
        <f t="shared" si="11"/>
        <v>922.57948653859205</v>
      </c>
    </row>
    <row r="237" spans="2:25" x14ac:dyDescent="0.25">
      <c r="B237" s="4">
        <v>46905</v>
      </c>
      <c r="C237" s="35">
        <f>'Res Med Reg'!C237+'Ind Med Reg'!C237+'Ter Med Reg'!C237+'Veh Med Reg'!C237+'PetrL Med Reg'!C237+'TermE Med Reg'!C237+'PetrQ Med Reg'!C237+'Comp Med Reg'!C237</f>
        <v>301.54623392355478</v>
      </c>
      <c r="D237" s="35">
        <f>'Res Med Reg'!D237+'Ind Med Reg'!D237+'Ter Med Reg'!D237+'Veh Med Reg'!D237+'PetrL Med Reg'!D237+'TermE Med Reg'!D237+'PetrQ Med Reg'!D237+'Comp Med Reg'!D237</f>
        <v>296.98516382283225</v>
      </c>
      <c r="E237" s="35">
        <f>'Res Med Reg'!E237+'Ind Med Reg'!E237+'Ter Med Reg'!E237+'Veh Med Reg'!E237+'PetrL Med Reg'!E237+'TermE Med Reg'!E237+'PetrQ Med Reg'!E237+'Comp Med Reg'!E237</f>
        <v>10.088420689506908</v>
      </c>
      <c r="F237" s="35">
        <f>'Res Med Reg'!F237+'Ind Med Reg'!F237+'Ter Med Reg'!F237+'Veh Med Reg'!F237+'PetrL Med Reg'!F237+'TermE Med Reg'!F237+'PetrQ Med Reg'!F237+'Comp Med Reg'!F237</f>
        <v>28.89617781046525</v>
      </c>
      <c r="G237" s="35">
        <f>'Res Med Reg'!G237+'Ind Med Reg'!G237+'Ter Med Reg'!G237+'Veh Med Reg'!G237+'PetrL Med Reg'!G237+'TermE Med Reg'!G237+'PetrQ Med Reg'!G237+'Comp Med Reg'!G237</f>
        <v>137.12506044558128</v>
      </c>
      <c r="H237" s="35">
        <f>'Res Med Reg'!H237+'Ind Med Reg'!H237+'Ter Med Reg'!H237+'Veh Med Reg'!H237+'PetrL Med Reg'!H237+'TermE Med Reg'!H237+'PetrQ Med Reg'!H237+'Comp Med Reg'!H237</f>
        <v>17.023192409139973</v>
      </c>
      <c r="I237" s="35">
        <f>'Res Med Reg'!I237+'Ind Med Reg'!I237+'Ter Med Reg'!I237+'Veh Med Reg'!I237+'PetrL Med Reg'!I237+'TermE Med Reg'!I237+'PetrQ Med Reg'!I237+'Comp Med Reg'!I237</f>
        <v>55.897614039099864</v>
      </c>
      <c r="J237" s="35">
        <f>'Res Med Reg'!J237+'Ind Med Reg'!J237+'Ter Med Reg'!J237+'Veh Med Reg'!J237+'PetrL Med Reg'!J237+'TermE Med Reg'!J237+'PetrQ Med Reg'!J237+'Comp Med Reg'!J237</f>
        <v>51.092794906006986</v>
      </c>
      <c r="K237" s="35">
        <f>'Res Med Reg'!K237+'Ind Med Reg'!K237+'Ter Med Reg'!K237+'Veh Med Reg'!K237+'PetrL Med Reg'!K237+'TermE Med Reg'!K237+'PetrQ Med Reg'!K237+'Comp Med Reg'!K237</f>
        <v>23.325064206710113</v>
      </c>
      <c r="L237" s="36">
        <f t="shared" si="9"/>
        <v>921.97972225289732</v>
      </c>
      <c r="M237" s="12">
        <f t="shared" si="10"/>
        <v>0</v>
      </c>
      <c r="N237" s="12">
        <f>L237-'Agreg AMB'!F236</f>
        <v>0</v>
      </c>
      <c r="O237" s="12"/>
      <c r="P237" s="4">
        <v>46905</v>
      </c>
      <c r="Q237" s="35">
        <f>'Res Med Reg'!$L237</f>
        <v>171.33731402436655</v>
      </c>
      <c r="R237" s="35">
        <f>'Ind Med Reg'!$L237</f>
        <v>233.96348678364356</v>
      </c>
      <c r="S237" s="35">
        <f>'Ter Med Reg'!$L237</f>
        <v>62.051514836073544</v>
      </c>
      <c r="T237" s="35">
        <f>'Veh Med Reg'!$L237</f>
        <v>55.789160060766562</v>
      </c>
      <c r="U237" s="35">
        <f>'PetrL Med Reg'!$L237</f>
        <v>231.76957097231139</v>
      </c>
      <c r="V237" s="35">
        <f>'PetrQ Med Reg'!$L237</f>
        <v>17.712769674222809</v>
      </c>
      <c r="W237" s="35">
        <f>'TermE Med Reg'!$L237</f>
        <v>142.9709154118645</v>
      </c>
      <c r="X237" s="35">
        <f>'Comp Med Reg'!$L237</f>
        <v>6.3849904896485326</v>
      </c>
      <c r="Y237" s="35">
        <f t="shared" si="11"/>
        <v>921.97972225289732</v>
      </c>
    </row>
    <row r="238" spans="2:25" x14ac:dyDescent="0.25">
      <c r="B238" s="4">
        <v>46935</v>
      </c>
      <c r="C238" s="35">
        <f>'Res Med Reg'!C238+'Ind Med Reg'!C238+'Ter Med Reg'!C238+'Veh Med Reg'!C238+'PetrL Med Reg'!C238+'TermE Med Reg'!C238+'PetrQ Med Reg'!C238+'Comp Med Reg'!C238</f>
        <v>294.69361598698219</v>
      </c>
      <c r="D238" s="35">
        <f>'Res Med Reg'!D238+'Ind Med Reg'!D238+'Ter Med Reg'!D238+'Veh Med Reg'!D238+'PetrL Med Reg'!D238+'TermE Med Reg'!D238+'PetrQ Med Reg'!D238+'Comp Med Reg'!D238</f>
        <v>298.70992577524282</v>
      </c>
      <c r="E238" s="35">
        <f>'Res Med Reg'!E238+'Ind Med Reg'!E238+'Ter Med Reg'!E238+'Veh Med Reg'!E238+'PetrL Med Reg'!E238+'TermE Med Reg'!E238+'PetrQ Med Reg'!E238+'Comp Med Reg'!E238</f>
        <v>10.308048257873224</v>
      </c>
      <c r="F238" s="35">
        <f>'Res Med Reg'!F238+'Ind Med Reg'!F238+'Ter Med Reg'!F238+'Veh Med Reg'!F238+'PetrL Med Reg'!F238+'TermE Med Reg'!F238+'PetrQ Med Reg'!F238+'Comp Med Reg'!F238</f>
        <v>29.400336935632147</v>
      </c>
      <c r="G238" s="35">
        <f>'Res Med Reg'!G238+'Ind Med Reg'!G238+'Ter Med Reg'!G238+'Veh Med Reg'!G238+'PetrL Med Reg'!G238+'TermE Med Reg'!G238+'PetrQ Med Reg'!G238+'Comp Med Reg'!G238</f>
        <v>136.89946203482808</v>
      </c>
      <c r="H238" s="35">
        <f>'Res Med Reg'!H238+'Ind Med Reg'!H238+'Ter Med Reg'!H238+'Veh Med Reg'!H238+'PetrL Med Reg'!H238+'TermE Med Reg'!H238+'PetrQ Med Reg'!H238+'Comp Med Reg'!H238</f>
        <v>17.421836470387561</v>
      </c>
      <c r="I238" s="35">
        <f>'Res Med Reg'!I238+'Ind Med Reg'!I238+'Ter Med Reg'!I238+'Veh Med Reg'!I238+'PetrL Med Reg'!I238+'TermE Med Reg'!I238+'PetrQ Med Reg'!I238+'Comp Med Reg'!I238</f>
        <v>56.729045768170138</v>
      </c>
      <c r="J238" s="35">
        <f>'Res Med Reg'!J238+'Ind Med Reg'!J238+'Ter Med Reg'!J238+'Veh Med Reg'!J238+'PetrL Med Reg'!J238+'TermE Med Reg'!J238+'PetrQ Med Reg'!J238+'Comp Med Reg'!J238</f>
        <v>51.964227447801463</v>
      </c>
      <c r="K238" s="35">
        <f>'Res Med Reg'!K238+'Ind Med Reg'!K238+'Ter Med Reg'!K238+'Veh Med Reg'!K238+'PetrL Med Reg'!K238+'TermE Med Reg'!K238+'PetrQ Med Reg'!K238+'Comp Med Reg'!K238</f>
        <v>23.575573286456816</v>
      </c>
      <c r="L238" s="36">
        <f t="shared" si="9"/>
        <v>919.70207196337446</v>
      </c>
      <c r="M238" s="12">
        <f t="shared" si="10"/>
        <v>0</v>
      </c>
      <c r="N238" s="12">
        <f>L238-'Agreg AMB'!F237</f>
        <v>0</v>
      </c>
      <c r="O238" s="12"/>
      <c r="P238" s="4">
        <v>46935</v>
      </c>
      <c r="Q238" s="35">
        <f>'Res Med Reg'!$L238</f>
        <v>177.22948215744518</v>
      </c>
      <c r="R238" s="35">
        <f>'Ind Med Reg'!$L238</f>
        <v>234.73900845043454</v>
      </c>
      <c r="S238" s="35">
        <f>'Ter Med Reg'!$L238</f>
        <v>61.377303464180777</v>
      </c>
      <c r="T238" s="35">
        <f>'Veh Med Reg'!$L238</f>
        <v>57.007423696427779</v>
      </c>
      <c r="U238" s="35">
        <f>'PetrL Med Reg'!$L238</f>
        <v>231.2968068797548</v>
      </c>
      <c r="V238" s="35">
        <f>'PetrQ Med Reg'!$L238</f>
        <v>18.269494741046753</v>
      </c>
      <c r="W238" s="35">
        <f>'TermE Med Reg'!$L238</f>
        <v>133.26388496904468</v>
      </c>
      <c r="X238" s="35">
        <f>'Comp Med Reg'!$L238</f>
        <v>6.5186676050399521</v>
      </c>
      <c r="Y238" s="35">
        <f t="shared" si="11"/>
        <v>919.70207196337435</v>
      </c>
    </row>
    <row r="239" spans="2:25" x14ac:dyDescent="0.25">
      <c r="B239" s="4">
        <v>46966</v>
      </c>
      <c r="C239" s="35">
        <f>'Res Med Reg'!C239+'Ind Med Reg'!C239+'Ter Med Reg'!C239+'Veh Med Reg'!C239+'PetrL Med Reg'!C239+'TermE Med Reg'!C239+'PetrQ Med Reg'!C239+'Comp Med Reg'!C239</f>
        <v>293.42233633946006</v>
      </c>
      <c r="D239" s="35">
        <f>'Res Med Reg'!D239+'Ind Med Reg'!D239+'Ter Med Reg'!D239+'Veh Med Reg'!D239+'PetrL Med Reg'!D239+'TermE Med Reg'!D239+'PetrQ Med Reg'!D239+'Comp Med Reg'!D239</f>
        <v>297.80377350572076</v>
      </c>
      <c r="E239" s="35">
        <f>'Res Med Reg'!E239+'Ind Med Reg'!E239+'Ter Med Reg'!E239+'Veh Med Reg'!E239+'PetrL Med Reg'!E239+'TermE Med Reg'!E239+'PetrQ Med Reg'!E239+'Comp Med Reg'!E239</f>
        <v>10.350532222996186</v>
      </c>
      <c r="F239" s="35">
        <f>'Res Med Reg'!F239+'Ind Med Reg'!F239+'Ter Med Reg'!F239+'Veh Med Reg'!F239+'PetrL Med Reg'!F239+'TermE Med Reg'!F239+'PetrQ Med Reg'!F239+'Comp Med Reg'!F239</f>
        <v>29.156346533488794</v>
      </c>
      <c r="G239" s="35">
        <f>'Res Med Reg'!G239+'Ind Med Reg'!G239+'Ter Med Reg'!G239+'Veh Med Reg'!G239+'PetrL Med Reg'!G239+'TermE Med Reg'!G239+'PetrQ Med Reg'!G239+'Comp Med Reg'!G239</f>
        <v>138.06070946958016</v>
      </c>
      <c r="H239" s="35">
        <f>'Res Med Reg'!H239+'Ind Med Reg'!H239+'Ter Med Reg'!H239+'Veh Med Reg'!H239+'PetrL Med Reg'!H239+'TermE Med Reg'!H239+'PetrQ Med Reg'!H239+'Comp Med Reg'!H239</f>
        <v>17.157958767962512</v>
      </c>
      <c r="I239" s="35">
        <f>'Res Med Reg'!I239+'Ind Med Reg'!I239+'Ter Med Reg'!I239+'Veh Med Reg'!I239+'PetrL Med Reg'!I239+'TermE Med Reg'!I239+'PetrQ Med Reg'!I239+'Comp Med Reg'!I239</f>
        <v>56.380751422604234</v>
      </c>
      <c r="J239" s="35">
        <f>'Res Med Reg'!J239+'Ind Med Reg'!J239+'Ter Med Reg'!J239+'Veh Med Reg'!J239+'PetrL Med Reg'!J239+'TermE Med Reg'!J239+'PetrQ Med Reg'!J239+'Comp Med Reg'!J239</f>
        <v>52.043005617692963</v>
      </c>
      <c r="K239" s="35">
        <f>'Res Med Reg'!K239+'Ind Med Reg'!K239+'Ter Med Reg'!K239+'Veh Med Reg'!K239+'PetrL Med Reg'!K239+'TermE Med Reg'!K239+'PetrQ Med Reg'!K239+'Comp Med Reg'!K239</f>
        <v>23.282605867390053</v>
      </c>
      <c r="L239" s="36">
        <f t="shared" si="9"/>
        <v>917.65801974689589</v>
      </c>
      <c r="M239" s="12">
        <f t="shared" si="10"/>
        <v>0</v>
      </c>
      <c r="N239" s="12">
        <f>L239-'Agreg AMB'!F238</f>
        <v>0</v>
      </c>
      <c r="O239" s="12"/>
      <c r="P239" s="4">
        <v>46966</v>
      </c>
      <c r="Q239" s="35">
        <f>'Res Med Reg'!$L239</f>
        <v>171.41695628800613</v>
      </c>
      <c r="R239" s="35">
        <f>'Ind Med Reg'!$L239</f>
        <v>236.08407521942851</v>
      </c>
      <c r="S239" s="35">
        <f>'Ter Med Reg'!$L239</f>
        <v>62.13966137053896</v>
      </c>
      <c r="T239" s="35">
        <f>'Veh Med Reg'!$L239</f>
        <v>58.284454185334937</v>
      </c>
      <c r="U239" s="35">
        <f>'PetrL Med Reg'!$L239</f>
        <v>232.4445010071905</v>
      </c>
      <c r="V239" s="35">
        <f>'PetrQ Med Reg'!$L239</f>
        <v>17.793619510435096</v>
      </c>
      <c r="W239" s="35">
        <f>'TermE Med Reg'!$L239</f>
        <v>132.89131695589532</v>
      </c>
      <c r="X239" s="35">
        <f>'Comp Med Reg'!$L239</f>
        <v>6.6034352100662241</v>
      </c>
      <c r="Y239" s="35">
        <f t="shared" si="11"/>
        <v>917.65801974689566</v>
      </c>
    </row>
    <row r="240" spans="2:25" x14ac:dyDescent="0.25">
      <c r="B240" s="4">
        <v>46997</v>
      </c>
      <c r="C240" s="35">
        <f>'Res Med Reg'!C240+'Ind Med Reg'!C240+'Ter Med Reg'!C240+'Veh Med Reg'!C240+'PetrL Med Reg'!C240+'TermE Med Reg'!C240+'PetrQ Med Reg'!C240+'Comp Med Reg'!C240</f>
        <v>293.53803810216323</v>
      </c>
      <c r="D240" s="35">
        <f>'Res Med Reg'!D240+'Ind Med Reg'!D240+'Ter Med Reg'!D240+'Veh Med Reg'!D240+'PetrL Med Reg'!D240+'TermE Med Reg'!D240+'PetrQ Med Reg'!D240+'Comp Med Reg'!D240</f>
        <v>297.20807798722814</v>
      </c>
      <c r="E240" s="35">
        <f>'Res Med Reg'!E240+'Ind Med Reg'!E240+'Ter Med Reg'!E240+'Veh Med Reg'!E240+'PetrL Med Reg'!E240+'TermE Med Reg'!E240+'PetrQ Med Reg'!E240+'Comp Med Reg'!E240</f>
        <v>10.441675592884726</v>
      </c>
      <c r="F240" s="35">
        <f>'Res Med Reg'!F240+'Ind Med Reg'!F240+'Ter Med Reg'!F240+'Veh Med Reg'!F240+'PetrL Med Reg'!F240+'TermE Med Reg'!F240+'PetrQ Med Reg'!F240+'Comp Med Reg'!F240</f>
        <v>29.28545399680203</v>
      </c>
      <c r="G240" s="35">
        <f>'Res Med Reg'!G240+'Ind Med Reg'!G240+'Ter Med Reg'!G240+'Veh Med Reg'!G240+'PetrL Med Reg'!G240+'TermE Med Reg'!G240+'PetrQ Med Reg'!G240+'Comp Med Reg'!G240</f>
        <v>133.19621975688497</v>
      </c>
      <c r="H240" s="35">
        <f>'Res Med Reg'!H240+'Ind Med Reg'!H240+'Ter Med Reg'!H240+'Veh Med Reg'!H240+'PetrL Med Reg'!H240+'TermE Med Reg'!H240+'PetrQ Med Reg'!H240+'Comp Med Reg'!H240</f>
        <v>17.210550138140558</v>
      </c>
      <c r="I240" s="35">
        <f>'Res Med Reg'!I240+'Ind Med Reg'!I240+'Ter Med Reg'!I240+'Veh Med Reg'!I240+'PetrL Med Reg'!I240+'TermE Med Reg'!I240+'PetrQ Med Reg'!I240+'Comp Med Reg'!I240</f>
        <v>56.462303308460804</v>
      </c>
      <c r="J240" s="35">
        <f>'Res Med Reg'!J240+'Ind Med Reg'!J240+'Ter Med Reg'!J240+'Veh Med Reg'!J240+'PetrL Med Reg'!J240+'TermE Med Reg'!J240+'PetrQ Med Reg'!J240+'Comp Med Reg'!J240</f>
        <v>52.281085620356436</v>
      </c>
      <c r="K240" s="35">
        <f>'Res Med Reg'!K240+'Ind Med Reg'!K240+'Ter Med Reg'!K240+'Veh Med Reg'!K240+'PetrL Med Reg'!K240+'TermE Med Reg'!K240+'PetrQ Med Reg'!K240+'Comp Med Reg'!K240</f>
        <v>23.164245040856709</v>
      </c>
      <c r="L240" s="36">
        <f t="shared" si="9"/>
        <v>912.78764954377755</v>
      </c>
      <c r="M240" s="12">
        <f t="shared" si="10"/>
        <v>0</v>
      </c>
      <c r="N240" s="12">
        <f>L240-'Agreg AMB'!F239</f>
        <v>0</v>
      </c>
      <c r="O240" s="12"/>
      <c r="P240" s="4">
        <v>46997</v>
      </c>
      <c r="Q240" s="35">
        <f>'Res Med Reg'!$L240</f>
        <v>171.45704218108276</v>
      </c>
      <c r="R240" s="35">
        <f>'Ind Med Reg'!$L240</f>
        <v>234.71638049729214</v>
      </c>
      <c r="S240" s="35">
        <f>'Ter Med Reg'!$L240</f>
        <v>62.507694597742798</v>
      </c>
      <c r="T240" s="35">
        <f>'Veh Med Reg'!$L240</f>
        <v>59.33566040026011</v>
      </c>
      <c r="U240" s="35">
        <f>'PetrL Med Reg'!$L240</f>
        <v>227.48395879711671</v>
      </c>
      <c r="V240" s="35">
        <f>'PetrQ Med Reg'!$L240</f>
        <v>17.178555856439299</v>
      </c>
      <c r="W240" s="35">
        <f>'TermE Med Reg'!$L240</f>
        <v>132.46688716071478</v>
      </c>
      <c r="X240" s="35">
        <f>'Comp Med Reg'!$L240</f>
        <v>7.6414700531290398</v>
      </c>
      <c r="Y240" s="35">
        <f t="shared" si="11"/>
        <v>912.78764954377766</v>
      </c>
    </row>
    <row r="241" spans="2:25" x14ac:dyDescent="0.25">
      <c r="B241" s="4">
        <v>47027</v>
      </c>
      <c r="C241" s="35">
        <f>'Res Med Reg'!C241+'Ind Med Reg'!C241+'Ter Med Reg'!C241+'Veh Med Reg'!C241+'PetrL Med Reg'!C241+'TermE Med Reg'!C241+'PetrQ Med Reg'!C241+'Comp Med Reg'!C241</f>
        <v>295.65435140502126</v>
      </c>
      <c r="D241" s="35">
        <f>'Res Med Reg'!D241+'Ind Med Reg'!D241+'Ter Med Reg'!D241+'Veh Med Reg'!D241+'PetrL Med Reg'!D241+'TermE Med Reg'!D241+'PetrQ Med Reg'!D241+'Comp Med Reg'!D241</f>
        <v>297.85354372068826</v>
      </c>
      <c r="E241" s="35">
        <f>'Res Med Reg'!E241+'Ind Med Reg'!E241+'Ter Med Reg'!E241+'Veh Med Reg'!E241+'PetrL Med Reg'!E241+'TermE Med Reg'!E241+'PetrQ Med Reg'!E241+'Comp Med Reg'!E241</f>
        <v>10.661059313357065</v>
      </c>
      <c r="F241" s="35">
        <f>'Res Med Reg'!F241+'Ind Med Reg'!F241+'Ter Med Reg'!F241+'Veh Med Reg'!F241+'PetrL Med Reg'!F241+'TermE Med Reg'!F241+'PetrQ Med Reg'!F241+'Comp Med Reg'!F241</f>
        <v>29.80086821164139</v>
      </c>
      <c r="G241" s="35">
        <f>'Res Med Reg'!G241+'Ind Med Reg'!G241+'Ter Med Reg'!G241+'Veh Med Reg'!G241+'PetrL Med Reg'!G241+'TermE Med Reg'!G241+'PetrQ Med Reg'!G241+'Comp Med Reg'!G241</f>
        <v>132.31776495385492</v>
      </c>
      <c r="H241" s="35">
        <f>'Res Med Reg'!H241+'Ind Med Reg'!H241+'Ter Med Reg'!H241+'Veh Med Reg'!H241+'PetrL Med Reg'!H241+'TermE Med Reg'!H241+'PetrQ Med Reg'!H241+'Comp Med Reg'!H241</f>
        <v>17.531347417577539</v>
      </c>
      <c r="I241" s="35">
        <f>'Res Med Reg'!I241+'Ind Med Reg'!I241+'Ter Med Reg'!I241+'Veh Med Reg'!I241+'PetrL Med Reg'!I241+'TermE Med Reg'!I241+'PetrQ Med Reg'!I241+'Comp Med Reg'!I241</f>
        <v>57.301877153482678</v>
      </c>
      <c r="J241" s="35">
        <f>'Res Med Reg'!J241+'Ind Med Reg'!J241+'Ter Med Reg'!J241+'Veh Med Reg'!J241+'PetrL Med Reg'!J241+'TermE Med Reg'!J241+'PetrQ Med Reg'!J241+'Comp Med Reg'!J241</f>
        <v>52.937618384445145</v>
      </c>
      <c r="K241" s="35">
        <f>'Res Med Reg'!K241+'Ind Med Reg'!K241+'Ter Med Reg'!K241+'Veh Med Reg'!K241+'PetrL Med Reg'!K241+'TermE Med Reg'!K241+'PetrQ Med Reg'!K241+'Comp Med Reg'!K241</f>
        <v>23.345397263492547</v>
      </c>
      <c r="L241" s="36">
        <f t="shared" si="9"/>
        <v>917.40382782356096</v>
      </c>
      <c r="M241" s="12">
        <f t="shared" si="10"/>
        <v>0</v>
      </c>
      <c r="N241" s="12">
        <f>L241-'Agreg AMB'!F240</f>
        <v>0</v>
      </c>
      <c r="O241" s="12"/>
      <c r="P241" s="4">
        <v>47027</v>
      </c>
      <c r="Q241" s="35">
        <f>'Res Med Reg'!$L241</f>
        <v>177.35354477807863</v>
      </c>
      <c r="R241" s="35">
        <f>'Ind Med Reg'!$L241</f>
        <v>235.31166310222369</v>
      </c>
      <c r="S241" s="35">
        <f>'Ter Med Reg'!$L241</f>
        <v>62.554899803770276</v>
      </c>
      <c r="T241" s="35">
        <f>'Veh Med Reg'!$L241</f>
        <v>58.419434946524937</v>
      </c>
      <c r="U241" s="35">
        <f>'PetrL Med Reg'!$L241</f>
        <v>226.3360280370587</v>
      </c>
      <c r="V241" s="35">
        <f>'PetrQ Med Reg'!$L241</f>
        <v>16.70757246371501</v>
      </c>
      <c r="W241" s="35">
        <f>'TermE Med Reg'!$L241</f>
        <v>132.05908004103514</v>
      </c>
      <c r="X241" s="35">
        <f>'Comp Med Reg'!$L241</f>
        <v>8.6616046511544109</v>
      </c>
      <c r="Y241" s="35">
        <f t="shared" si="11"/>
        <v>917.40382782356085</v>
      </c>
    </row>
    <row r="242" spans="2:25" x14ac:dyDescent="0.25">
      <c r="B242" s="4">
        <v>47058</v>
      </c>
      <c r="C242" s="35">
        <f>'Res Med Reg'!C242+'Ind Med Reg'!C242+'Ter Med Reg'!C242+'Veh Med Reg'!C242+'PetrL Med Reg'!C242+'TermE Med Reg'!C242+'PetrQ Med Reg'!C242+'Comp Med Reg'!C242</f>
        <v>295.06282141022035</v>
      </c>
      <c r="D242" s="35">
        <f>'Res Med Reg'!D242+'Ind Med Reg'!D242+'Ter Med Reg'!D242+'Veh Med Reg'!D242+'PetrL Med Reg'!D242+'TermE Med Reg'!D242+'PetrQ Med Reg'!D242+'Comp Med Reg'!D242</f>
        <v>298.09845787513308</v>
      </c>
      <c r="E242" s="35">
        <f>'Res Med Reg'!E242+'Ind Med Reg'!E242+'Ter Med Reg'!E242+'Veh Med Reg'!E242+'PetrL Med Reg'!E242+'TermE Med Reg'!E242+'PetrQ Med Reg'!E242+'Comp Med Reg'!E242</f>
        <v>10.720503010476904</v>
      </c>
      <c r="F242" s="35">
        <f>'Res Med Reg'!F242+'Ind Med Reg'!F242+'Ter Med Reg'!F242+'Veh Med Reg'!F242+'PetrL Med Reg'!F242+'TermE Med Reg'!F242+'PetrQ Med Reg'!F242+'Comp Med Reg'!F242</f>
        <v>29.494939273759307</v>
      </c>
      <c r="G242" s="35">
        <f>'Res Med Reg'!G242+'Ind Med Reg'!G242+'Ter Med Reg'!G242+'Veh Med Reg'!G242+'PetrL Med Reg'!G242+'TermE Med Reg'!G242+'PetrQ Med Reg'!G242+'Comp Med Reg'!G242</f>
        <v>130.38683960653299</v>
      </c>
      <c r="H242" s="35">
        <f>'Res Med Reg'!H242+'Ind Med Reg'!H242+'Ter Med Reg'!H242+'Veh Med Reg'!H242+'PetrL Med Reg'!H242+'TermE Med Reg'!H242+'PetrQ Med Reg'!H242+'Comp Med Reg'!H242</f>
        <v>17.245975811120644</v>
      </c>
      <c r="I242" s="35">
        <f>'Res Med Reg'!I242+'Ind Med Reg'!I242+'Ter Med Reg'!I242+'Veh Med Reg'!I242+'PetrL Med Reg'!I242+'TermE Med Reg'!I242+'PetrQ Med Reg'!I242+'Comp Med Reg'!I242</f>
        <v>57.185649878113161</v>
      </c>
      <c r="J242" s="35">
        <f>'Res Med Reg'!J242+'Ind Med Reg'!J242+'Ter Med Reg'!J242+'Veh Med Reg'!J242+'PetrL Med Reg'!J242+'TermE Med Reg'!J242+'PetrQ Med Reg'!J242+'Comp Med Reg'!J242</f>
        <v>53.286172144322521</v>
      </c>
      <c r="K242" s="35">
        <f>'Res Med Reg'!K242+'Ind Med Reg'!K242+'Ter Med Reg'!K242+'Veh Med Reg'!K242+'PetrL Med Reg'!K242+'TermE Med Reg'!K242+'PetrQ Med Reg'!K242+'Comp Med Reg'!K242</f>
        <v>23.133179442487325</v>
      </c>
      <c r="L242" s="36">
        <f t="shared" si="9"/>
        <v>914.61453845216636</v>
      </c>
      <c r="M242" s="12">
        <f t="shared" si="10"/>
        <v>0</v>
      </c>
      <c r="N242" s="12">
        <f>L242-'Agreg AMB'!F241</f>
        <v>0</v>
      </c>
      <c r="O242" s="12"/>
      <c r="P242" s="4">
        <v>47058</v>
      </c>
      <c r="Q242" s="35">
        <f>'Res Med Reg'!$L242</f>
        <v>171.53654865071053</v>
      </c>
      <c r="R242" s="35">
        <f>'Ind Med Reg'!$L242</f>
        <v>240.51103093504315</v>
      </c>
      <c r="S242" s="35">
        <f>'Ter Med Reg'!$L242</f>
        <v>63.082656894219468</v>
      </c>
      <c r="T242" s="35">
        <f>'Veh Med Reg'!$L242</f>
        <v>58.850277334157191</v>
      </c>
      <c r="U242" s="35">
        <f>'PetrL Med Reg'!$L242</f>
        <v>224.36416428574319</v>
      </c>
      <c r="V242" s="35">
        <f>'PetrQ Med Reg'!$L242</f>
        <v>16.895376615945043</v>
      </c>
      <c r="W242" s="35">
        <f>'TermE Med Reg'!$L242</f>
        <v>132.07867527405818</v>
      </c>
      <c r="X242" s="35">
        <f>'Comp Med Reg'!$L242</f>
        <v>7.2958084622894779</v>
      </c>
      <c r="Y242" s="35">
        <f t="shared" si="11"/>
        <v>914.61453845216636</v>
      </c>
    </row>
    <row r="243" spans="2:25" x14ac:dyDescent="0.25">
      <c r="B243" s="4">
        <v>47088</v>
      </c>
      <c r="C243" s="35">
        <f>'Res Med Reg'!C243+'Ind Med Reg'!C243+'Ter Med Reg'!C243+'Veh Med Reg'!C243+'PetrL Med Reg'!C243+'TermE Med Reg'!C243+'PetrQ Med Reg'!C243+'Comp Med Reg'!C243</f>
        <v>292.60980322298161</v>
      </c>
      <c r="D243" s="35">
        <f>'Res Med Reg'!D243+'Ind Med Reg'!D243+'Ter Med Reg'!D243+'Veh Med Reg'!D243+'PetrL Med Reg'!D243+'TermE Med Reg'!D243+'PetrQ Med Reg'!D243+'Comp Med Reg'!D243</f>
        <v>306.78885353617602</v>
      </c>
      <c r="E243" s="35">
        <f>'Res Med Reg'!E243+'Ind Med Reg'!E243+'Ter Med Reg'!E243+'Veh Med Reg'!E243+'PetrL Med Reg'!E243+'TermE Med Reg'!E243+'PetrQ Med Reg'!E243+'Comp Med Reg'!E243</f>
        <v>10.596447631733012</v>
      </c>
      <c r="F243" s="35">
        <f>'Res Med Reg'!F243+'Ind Med Reg'!F243+'Ter Med Reg'!F243+'Veh Med Reg'!F243+'PetrL Med Reg'!F243+'TermE Med Reg'!F243+'PetrQ Med Reg'!F243+'Comp Med Reg'!F243</f>
        <v>29.547494592905203</v>
      </c>
      <c r="G243" s="35">
        <f>'Res Med Reg'!G243+'Ind Med Reg'!G243+'Ter Med Reg'!G243+'Veh Med Reg'!G243+'PetrL Med Reg'!G243+'TermE Med Reg'!G243+'PetrQ Med Reg'!G243+'Comp Med Reg'!G243</f>
        <v>137.07344099296864</v>
      </c>
      <c r="H243" s="35">
        <f>'Res Med Reg'!H243+'Ind Med Reg'!H243+'Ter Med Reg'!H243+'Veh Med Reg'!H243+'PetrL Med Reg'!H243+'TermE Med Reg'!H243+'PetrQ Med Reg'!H243+'Comp Med Reg'!H243</f>
        <v>17.557919528458676</v>
      </c>
      <c r="I243" s="35">
        <f>'Res Med Reg'!I243+'Ind Med Reg'!I243+'Ter Med Reg'!I243+'Veh Med Reg'!I243+'PetrL Med Reg'!I243+'TermE Med Reg'!I243+'PetrQ Med Reg'!I243+'Comp Med Reg'!I243</f>
        <v>56.893160572037793</v>
      </c>
      <c r="J243" s="35">
        <f>'Res Med Reg'!J243+'Ind Med Reg'!J243+'Ter Med Reg'!J243+'Veh Med Reg'!J243+'PetrL Med Reg'!J243+'TermE Med Reg'!J243+'PetrQ Med Reg'!J243+'Comp Med Reg'!J243</f>
        <v>52.828753553546179</v>
      </c>
      <c r="K243" s="35">
        <f>'Res Med Reg'!K243+'Ind Med Reg'!K243+'Ter Med Reg'!K243+'Veh Med Reg'!K243+'PetrL Med Reg'!K243+'TermE Med Reg'!K243+'PetrQ Med Reg'!K243+'Comp Med Reg'!K243</f>
        <v>22.892245058371341</v>
      </c>
      <c r="L243" s="36">
        <f t="shared" si="9"/>
        <v>926.78811868917842</v>
      </c>
      <c r="M243" s="12">
        <f t="shared" si="10"/>
        <v>0</v>
      </c>
      <c r="N243" s="12">
        <f>L243-'Agreg AMB'!F242</f>
        <v>0</v>
      </c>
      <c r="O243" s="12"/>
      <c r="P243" s="4">
        <v>47088</v>
      </c>
      <c r="Q243" s="35">
        <f>'Res Med Reg'!$L243</f>
        <v>177.43515229896215</v>
      </c>
      <c r="R243" s="35">
        <f>'Ind Med Reg'!$L243</f>
        <v>229.33488873717189</v>
      </c>
      <c r="S243" s="35">
        <f>'Ter Med Reg'!$L243</f>
        <v>62.052232676532547</v>
      </c>
      <c r="T243" s="35">
        <f>'Veh Med Reg'!$L243</f>
        <v>60.118232639344242</v>
      </c>
      <c r="U243" s="35">
        <f>'PetrL Med Reg'!$L243</f>
        <v>231.2633892850273</v>
      </c>
      <c r="V243" s="35">
        <f>'PetrQ Med Reg'!$L243</f>
        <v>16.763190779144672</v>
      </c>
      <c r="W243" s="35">
        <f>'TermE Med Reg'!$L243</f>
        <v>141.91955293434037</v>
      </c>
      <c r="X243" s="35">
        <f>'Comp Med Reg'!$L243</f>
        <v>7.9014793386552453</v>
      </c>
      <c r="Y243" s="35">
        <f t="shared" si="11"/>
        <v>926.78811868917842</v>
      </c>
    </row>
    <row r="244" spans="2:25" x14ac:dyDescent="0.25">
      <c r="B244" s="4">
        <v>47119</v>
      </c>
      <c r="C244" s="35">
        <f>'Res Med Reg'!C244+'Ind Med Reg'!C244+'Ter Med Reg'!C244+'Veh Med Reg'!C244+'PetrL Med Reg'!C244+'TermE Med Reg'!C244+'PetrQ Med Reg'!C244+'Comp Med Reg'!C244</f>
        <v>284.08262730523711</v>
      </c>
      <c r="D244" s="35">
        <f>'Res Med Reg'!D244+'Ind Med Reg'!D244+'Ter Med Reg'!D244+'Veh Med Reg'!D244+'PetrL Med Reg'!D244+'TermE Med Reg'!D244+'PetrQ Med Reg'!D244+'Comp Med Reg'!D244</f>
        <v>312.479793536643</v>
      </c>
      <c r="E244" s="35">
        <f>'Res Med Reg'!E244+'Ind Med Reg'!E244+'Ter Med Reg'!E244+'Veh Med Reg'!E244+'PetrL Med Reg'!E244+'TermE Med Reg'!E244+'PetrQ Med Reg'!E244+'Comp Med Reg'!E244</f>
        <v>10.461573669526043</v>
      </c>
      <c r="F244" s="35">
        <f>'Res Med Reg'!F244+'Ind Med Reg'!F244+'Ter Med Reg'!F244+'Veh Med Reg'!F244+'PetrL Med Reg'!F244+'TermE Med Reg'!F244+'PetrQ Med Reg'!F244+'Comp Med Reg'!F244</f>
        <v>28.537132798360211</v>
      </c>
      <c r="G244" s="35">
        <f>'Res Med Reg'!G244+'Ind Med Reg'!G244+'Ter Med Reg'!G244+'Veh Med Reg'!G244+'PetrL Med Reg'!G244+'TermE Med Reg'!G244+'PetrQ Med Reg'!G244+'Comp Med Reg'!G244</f>
        <v>128.47809503854597</v>
      </c>
      <c r="H244" s="35">
        <f>'Res Med Reg'!H244+'Ind Med Reg'!H244+'Ter Med Reg'!H244+'Veh Med Reg'!H244+'PetrL Med Reg'!H244+'TermE Med Reg'!H244+'PetrQ Med Reg'!H244+'Comp Med Reg'!H244</f>
        <v>16.826820911956563</v>
      </c>
      <c r="I244" s="35">
        <f>'Res Med Reg'!I244+'Ind Med Reg'!I244+'Ter Med Reg'!I244+'Veh Med Reg'!I244+'PetrL Med Reg'!I244+'TermE Med Reg'!I244+'PetrQ Med Reg'!I244+'Comp Med Reg'!I244</f>
        <v>55.432712385890575</v>
      </c>
      <c r="J244" s="35">
        <f>'Res Med Reg'!J244+'Ind Med Reg'!J244+'Ter Med Reg'!J244+'Veh Med Reg'!J244+'PetrL Med Reg'!J244+'TermE Med Reg'!J244+'PetrQ Med Reg'!J244+'Comp Med Reg'!J244</f>
        <v>51.529547950940881</v>
      </c>
      <c r="K244" s="35">
        <f>'Res Med Reg'!K244+'Ind Med Reg'!K244+'Ter Med Reg'!K244+'Veh Med Reg'!K244+'PetrL Med Reg'!K244+'TermE Med Reg'!K244+'PetrQ Med Reg'!K244+'Comp Med Reg'!K244</f>
        <v>22.129937889839663</v>
      </c>
      <c r="L244" s="36">
        <f t="shared" si="9"/>
        <v>909.95824148693998</v>
      </c>
      <c r="M244" s="12">
        <f t="shared" si="10"/>
        <v>0</v>
      </c>
      <c r="N244" s="12">
        <f>L244-'Agreg AMB'!F243</f>
        <v>0</v>
      </c>
      <c r="O244" s="12"/>
      <c r="P244" s="4">
        <v>47119</v>
      </c>
      <c r="Q244" s="35">
        <f>'Res Med Reg'!$L244</f>
        <v>171.65058863972013</v>
      </c>
      <c r="R244" s="35">
        <f>'Ind Med Reg'!$L244</f>
        <v>229.0277019161818</v>
      </c>
      <c r="S244" s="35">
        <f>'Ter Med Reg'!$L244</f>
        <v>60.604739260978391</v>
      </c>
      <c r="T244" s="35">
        <f>'Veh Med Reg'!$L244</f>
        <v>53.340841296593574</v>
      </c>
      <c r="U244" s="35">
        <f>'PetrL Med Reg'!$L244</f>
        <v>222.9187388693471</v>
      </c>
      <c r="V244" s="35">
        <f>'PetrQ Med Reg'!$L244</f>
        <v>16.314219254342916</v>
      </c>
      <c r="W244" s="35">
        <f>'TermE Med Reg'!$L244</f>
        <v>149.54272807318392</v>
      </c>
      <c r="X244" s="35">
        <f>'Comp Med Reg'!$L244</f>
        <v>6.5586841765921013</v>
      </c>
      <c r="Y244" s="35">
        <f t="shared" si="11"/>
        <v>909.95824148693987</v>
      </c>
    </row>
    <row r="245" spans="2:25" x14ac:dyDescent="0.25">
      <c r="B245" s="4">
        <v>47150</v>
      </c>
      <c r="C245" s="35">
        <f>'Res Med Reg'!C245+'Ind Med Reg'!C245+'Ter Med Reg'!C245+'Veh Med Reg'!C245+'PetrL Med Reg'!C245+'TermE Med Reg'!C245+'PetrQ Med Reg'!C245+'Comp Med Reg'!C245</f>
        <v>291.06905220056774</v>
      </c>
      <c r="D245" s="35">
        <f>'Res Med Reg'!D245+'Ind Med Reg'!D245+'Ter Med Reg'!D245+'Veh Med Reg'!D245+'PetrL Med Reg'!D245+'TermE Med Reg'!D245+'PetrQ Med Reg'!D245+'Comp Med Reg'!D245</f>
        <v>301.74051220544351</v>
      </c>
      <c r="E245" s="35">
        <f>'Res Med Reg'!E245+'Ind Med Reg'!E245+'Ter Med Reg'!E245+'Veh Med Reg'!E245+'PetrL Med Reg'!E245+'TermE Med Reg'!E245+'PetrQ Med Reg'!E245+'Comp Med Reg'!E245</f>
        <v>10.788310277953311</v>
      </c>
      <c r="F245" s="35">
        <f>'Res Med Reg'!F245+'Ind Med Reg'!F245+'Ter Med Reg'!F245+'Veh Med Reg'!F245+'PetrL Med Reg'!F245+'TermE Med Reg'!F245+'PetrQ Med Reg'!F245+'Comp Med Reg'!F245</f>
        <v>29.269645230510335</v>
      </c>
      <c r="G245" s="35">
        <f>'Res Med Reg'!G245+'Ind Med Reg'!G245+'Ter Med Reg'!G245+'Veh Med Reg'!G245+'PetrL Med Reg'!G245+'TermE Med Reg'!G245+'PetrQ Med Reg'!G245+'Comp Med Reg'!G245</f>
        <v>133.37317479803977</v>
      </c>
      <c r="H245" s="35">
        <f>'Res Med Reg'!H245+'Ind Med Reg'!H245+'Ter Med Reg'!H245+'Veh Med Reg'!H245+'PetrL Med Reg'!H245+'TermE Med Reg'!H245+'PetrQ Med Reg'!H245+'Comp Med Reg'!H245</f>
        <v>17.214128680394641</v>
      </c>
      <c r="I245" s="35">
        <f>'Res Med Reg'!I245+'Ind Med Reg'!I245+'Ter Med Reg'!I245+'Veh Med Reg'!I245+'PetrL Med Reg'!I245+'TermE Med Reg'!I245+'PetrQ Med Reg'!I245+'Comp Med Reg'!I245</f>
        <v>56.778723180037758</v>
      </c>
      <c r="J245" s="35">
        <f>'Res Med Reg'!J245+'Ind Med Reg'!J245+'Ter Med Reg'!J245+'Veh Med Reg'!J245+'PetrL Med Reg'!J245+'TermE Med Reg'!J245+'PetrQ Med Reg'!J245+'Comp Med Reg'!J245</f>
        <v>53.384685802203784</v>
      </c>
      <c r="K245" s="35">
        <f>'Res Med Reg'!K245+'Ind Med Reg'!K245+'Ter Med Reg'!K245+'Veh Med Reg'!K245+'PetrL Med Reg'!K245+'TermE Med Reg'!K245+'PetrQ Med Reg'!K245+'Comp Med Reg'!K245</f>
        <v>22.56328665131791</v>
      </c>
      <c r="L245" s="36">
        <f t="shared" si="9"/>
        <v>916.18151902646889</v>
      </c>
      <c r="M245" s="12">
        <f t="shared" si="10"/>
        <v>0</v>
      </c>
      <c r="N245" s="12">
        <f>L245-'Agreg AMB'!F244</f>
        <v>0</v>
      </c>
      <c r="O245" s="12"/>
      <c r="P245" s="4">
        <v>47150</v>
      </c>
      <c r="Q245" s="35">
        <f>'Res Med Reg'!$L245</f>
        <v>171.68456908798728</v>
      </c>
      <c r="R245" s="35">
        <f>'Ind Med Reg'!$L245</f>
        <v>236.59015556731586</v>
      </c>
      <c r="S245" s="35">
        <f>'Ter Med Reg'!$L245</f>
        <v>61.695093881770191</v>
      </c>
      <c r="T245" s="35">
        <f>'Veh Med Reg'!$L245</f>
        <v>59.677361703484962</v>
      </c>
      <c r="U245" s="35">
        <f>'PetrL Med Reg'!$L245</f>
        <v>205.85633885894151</v>
      </c>
      <c r="V245" s="35">
        <f>'PetrQ Med Reg'!$L245</f>
        <v>17.714964746234944</v>
      </c>
      <c r="W245" s="35">
        <f>'TermE Med Reg'!$L245</f>
        <v>156.0761424556849</v>
      </c>
      <c r="X245" s="35">
        <f>'Comp Med Reg'!$L245</f>
        <v>6.8868927250491305</v>
      </c>
      <c r="Y245" s="35">
        <f t="shared" si="11"/>
        <v>916.18151902646889</v>
      </c>
    </row>
    <row r="246" spans="2:25" x14ac:dyDescent="0.25">
      <c r="B246" s="4">
        <v>47178</v>
      </c>
      <c r="C246" s="35">
        <f>'Res Med Reg'!C246+'Ind Med Reg'!C246+'Ter Med Reg'!C246+'Veh Med Reg'!C246+'PetrL Med Reg'!C246+'TermE Med Reg'!C246+'PetrQ Med Reg'!C246+'Comp Med Reg'!C246</f>
        <v>295.86036522590535</v>
      </c>
      <c r="D246" s="35">
        <f>'Res Med Reg'!D246+'Ind Med Reg'!D246+'Ter Med Reg'!D246+'Veh Med Reg'!D246+'PetrL Med Reg'!D246+'TermE Med Reg'!D246+'PetrQ Med Reg'!D246+'Comp Med Reg'!D246</f>
        <v>469.55871313546254</v>
      </c>
      <c r="E246" s="35">
        <f>'Res Med Reg'!E246+'Ind Med Reg'!E246+'Ter Med Reg'!E246+'Veh Med Reg'!E246+'PetrL Med Reg'!E246+'TermE Med Reg'!E246+'PetrQ Med Reg'!E246+'Comp Med Reg'!E246</f>
        <v>11.110817383800731</v>
      </c>
      <c r="F246" s="35">
        <f>'Res Med Reg'!F246+'Ind Med Reg'!F246+'Ter Med Reg'!F246+'Veh Med Reg'!F246+'PetrL Med Reg'!F246+'TermE Med Reg'!F246+'PetrQ Med Reg'!F246+'Comp Med Reg'!F246</f>
        <v>30.431743610030896</v>
      </c>
      <c r="G246" s="35">
        <f>'Res Med Reg'!G246+'Ind Med Reg'!G246+'Ter Med Reg'!G246+'Veh Med Reg'!G246+'PetrL Med Reg'!G246+'TermE Med Reg'!G246+'PetrQ Med Reg'!G246+'Comp Med Reg'!G246</f>
        <v>131.44206841296534</v>
      </c>
      <c r="H246" s="35">
        <f>'Res Med Reg'!H246+'Ind Med Reg'!H246+'Ter Med Reg'!H246+'Veh Med Reg'!H246+'PetrL Med Reg'!H246+'TermE Med Reg'!H246+'PetrQ Med Reg'!H246+'Comp Med Reg'!H246</f>
        <v>18.219788477250603</v>
      </c>
      <c r="I246" s="35">
        <f>'Res Med Reg'!I246+'Ind Med Reg'!I246+'Ter Med Reg'!I246+'Veh Med Reg'!I246+'PetrL Med Reg'!I246+'TermE Med Reg'!I246+'PetrQ Med Reg'!I246+'Comp Med Reg'!I246</f>
        <v>59.046679650049128</v>
      </c>
      <c r="J246" s="35">
        <f>'Res Med Reg'!J246+'Ind Med Reg'!J246+'Ter Med Reg'!J246+'Veh Med Reg'!J246+'PetrL Med Reg'!J246+'TermE Med Reg'!J246+'PetrQ Med Reg'!J246+'Comp Med Reg'!J246</f>
        <v>54.623925218003649</v>
      </c>
      <c r="K246" s="35">
        <f>'Res Med Reg'!K246+'Ind Med Reg'!K246+'Ter Med Reg'!K246+'Veh Med Reg'!K246+'PetrL Med Reg'!K246+'TermE Med Reg'!K246+'PetrQ Med Reg'!K246+'Comp Med Reg'!K246</f>
        <v>23.246293781355142</v>
      </c>
      <c r="L246" s="36">
        <f t="shared" si="9"/>
        <v>1093.5403948948235</v>
      </c>
      <c r="M246" s="12">
        <f t="shared" si="10"/>
        <v>0</v>
      </c>
      <c r="N246" s="12">
        <f>L246-'Agreg AMB'!F245</f>
        <v>0</v>
      </c>
      <c r="O246" s="12"/>
      <c r="P246" s="4">
        <v>47178</v>
      </c>
      <c r="Q246" s="35">
        <f>'Res Med Reg'!$L246</f>
        <v>190.56763361042269</v>
      </c>
      <c r="R246" s="35">
        <f>'Ind Med Reg'!$L246</f>
        <v>234.8624683787599</v>
      </c>
      <c r="S246" s="35">
        <f>'Ter Med Reg'!$L246</f>
        <v>61.950077138552054</v>
      </c>
      <c r="T246" s="35">
        <f>'Veh Med Reg'!$L246</f>
        <v>56.707616538805098</v>
      </c>
      <c r="U246" s="35">
        <f>'PetrL Med Reg'!$L246</f>
        <v>191.46691849852692</v>
      </c>
      <c r="V246" s="35">
        <f>'PetrQ Med Reg'!$L246</f>
        <v>16.253582261576497</v>
      </c>
      <c r="W246" s="35">
        <f>'TermE Med Reg'!$L246</f>
        <v>334.64731011623451</v>
      </c>
      <c r="X246" s="35">
        <f>'Comp Med Reg'!$L246</f>
        <v>7.084788351945682</v>
      </c>
      <c r="Y246" s="35">
        <f t="shared" si="11"/>
        <v>1093.5403948948233</v>
      </c>
    </row>
    <row r="247" spans="2:25" x14ac:dyDescent="0.25">
      <c r="B247" s="4">
        <v>47209</v>
      </c>
      <c r="C247" s="35">
        <f>'Res Med Reg'!C247+'Ind Med Reg'!C247+'Ter Med Reg'!C247+'Veh Med Reg'!C247+'PetrL Med Reg'!C247+'TermE Med Reg'!C247+'PetrQ Med Reg'!C247+'Comp Med Reg'!C247</f>
        <v>285.69403359575762</v>
      </c>
      <c r="D247" s="35">
        <f>'Res Med Reg'!D247+'Ind Med Reg'!D247+'Ter Med Reg'!D247+'Veh Med Reg'!D247+'PetrL Med Reg'!D247+'TermE Med Reg'!D247+'PetrQ Med Reg'!D247+'Comp Med Reg'!D247</f>
        <v>499.63884266669453</v>
      </c>
      <c r="E247" s="35">
        <f>'Res Med Reg'!E247+'Ind Med Reg'!E247+'Ter Med Reg'!E247+'Veh Med Reg'!E247+'PetrL Med Reg'!E247+'TermE Med Reg'!E247+'PetrQ Med Reg'!E247+'Comp Med Reg'!E247</f>
        <v>10.722909990349692</v>
      </c>
      <c r="F247" s="35">
        <f>'Res Med Reg'!F247+'Ind Med Reg'!F247+'Ter Med Reg'!F247+'Veh Med Reg'!F247+'PetrL Med Reg'!F247+'TermE Med Reg'!F247+'PetrQ Med Reg'!F247+'Comp Med Reg'!F247</f>
        <v>28.867067998116951</v>
      </c>
      <c r="G247" s="35">
        <f>'Res Med Reg'!G247+'Ind Med Reg'!G247+'Ter Med Reg'!G247+'Veh Med Reg'!G247+'PetrL Med Reg'!G247+'TermE Med Reg'!G247+'PetrQ Med Reg'!G247+'Comp Med Reg'!G247</f>
        <v>132.18763911333102</v>
      </c>
      <c r="H247" s="35">
        <f>'Res Med Reg'!H247+'Ind Med Reg'!H247+'Ter Med Reg'!H247+'Veh Med Reg'!H247+'PetrL Med Reg'!H247+'TermE Med Reg'!H247+'PetrQ Med Reg'!H247+'Comp Med Reg'!H247</f>
        <v>16.968188723916256</v>
      </c>
      <c r="I247" s="35">
        <f>'Res Med Reg'!I247+'Ind Med Reg'!I247+'Ter Med Reg'!I247+'Veh Med Reg'!I247+'PetrL Med Reg'!I247+'TermE Med Reg'!I247+'PetrQ Med Reg'!I247+'Comp Med Reg'!I247</f>
        <v>56.224094797409762</v>
      </c>
      <c r="J247" s="35">
        <f>'Res Med Reg'!J247+'Ind Med Reg'!J247+'Ter Med Reg'!J247+'Veh Med Reg'!J247+'PetrL Med Reg'!J247+'TermE Med Reg'!J247+'PetrQ Med Reg'!J247+'Comp Med Reg'!J247</f>
        <v>52.593077317013481</v>
      </c>
      <c r="K247" s="35">
        <f>'Res Med Reg'!K247+'Ind Med Reg'!K247+'Ter Med Reg'!K247+'Veh Med Reg'!K247+'PetrL Med Reg'!K247+'TermE Med Reg'!K247+'PetrQ Med Reg'!K247+'Comp Med Reg'!K247</f>
        <v>21.93214202156592</v>
      </c>
      <c r="L247" s="36">
        <f t="shared" si="9"/>
        <v>1104.827996224155</v>
      </c>
      <c r="M247" s="12">
        <f t="shared" si="10"/>
        <v>0</v>
      </c>
      <c r="N247" s="12">
        <f>L247-'Agreg AMB'!F246</f>
        <v>0</v>
      </c>
      <c r="O247" s="12"/>
      <c r="P247" s="4">
        <v>47209</v>
      </c>
      <c r="Q247" s="35">
        <f>'Res Med Reg'!$L247</f>
        <v>171.75426408640146</v>
      </c>
      <c r="R247" s="35">
        <f>'Ind Med Reg'!$L247</f>
        <v>230.92616396206489</v>
      </c>
      <c r="S247" s="35">
        <f>'Ter Med Reg'!$L247</f>
        <v>62.230925366146124</v>
      </c>
      <c r="T247" s="35">
        <f>'Veh Med Reg'!$L247</f>
        <v>54.993630142260578</v>
      </c>
      <c r="U247" s="35">
        <f>'PetrL Med Reg'!$L247</f>
        <v>226.3369068825983</v>
      </c>
      <c r="V247" s="35">
        <f>'PetrQ Med Reg'!$L247</f>
        <v>16.881348483694978</v>
      </c>
      <c r="W247" s="35">
        <f>'TermE Med Reg'!$L247</f>
        <v>334.44569979716044</v>
      </c>
      <c r="X247" s="35">
        <f>'Comp Med Reg'!$L247</f>
        <v>7.2590575038284371</v>
      </c>
      <c r="Y247" s="35">
        <f t="shared" si="11"/>
        <v>1104.8279962241552</v>
      </c>
    </row>
    <row r="248" spans="2:25" x14ac:dyDescent="0.25">
      <c r="B248" s="4">
        <v>47239</v>
      </c>
      <c r="C248" s="35">
        <f>'Res Med Reg'!C248+'Ind Med Reg'!C248+'Ter Med Reg'!C248+'Veh Med Reg'!C248+'PetrL Med Reg'!C248+'TermE Med Reg'!C248+'PetrQ Med Reg'!C248+'Comp Med Reg'!C248</f>
        <v>287.64462449087</v>
      </c>
      <c r="D248" s="35">
        <f>'Res Med Reg'!D248+'Ind Med Reg'!D248+'Ter Med Reg'!D248+'Veh Med Reg'!D248+'PetrL Med Reg'!D248+'TermE Med Reg'!D248+'PetrQ Med Reg'!D248+'Comp Med Reg'!D248</f>
        <v>488.15817382004576</v>
      </c>
      <c r="E248" s="35">
        <f>'Res Med Reg'!E248+'Ind Med Reg'!E248+'Ter Med Reg'!E248+'Veh Med Reg'!E248+'PetrL Med Reg'!E248+'TermE Med Reg'!E248+'PetrQ Med Reg'!E248+'Comp Med Reg'!E248</f>
        <v>10.805663843053262</v>
      </c>
      <c r="F248" s="35">
        <f>'Res Med Reg'!F248+'Ind Med Reg'!F248+'Ter Med Reg'!F248+'Veh Med Reg'!F248+'PetrL Med Reg'!F248+'TermE Med Reg'!F248+'PetrQ Med Reg'!F248+'Comp Med Reg'!F248</f>
        <v>29.222819687113322</v>
      </c>
      <c r="G248" s="35">
        <f>'Res Med Reg'!G248+'Ind Med Reg'!G248+'Ter Med Reg'!G248+'Veh Med Reg'!G248+'PetrL Med Reg'!G248+'TermE Med Reg'!G248+'PetrQ Med Reg'!G248+'Comp Med Reg'!G248</f>
        <v>134.56393243325255</v>
      </c>
      <c r="H248" s="35">
        <f>'Res Med Reg'!H248+'Ind Med Reg'!H248+'Ter Med Reg'!H248+'Veh Med Reg'!H248+'PetrL Med Reg'!H248+'TermE Med Reg'!H248+'PetrQ Med Reg'!H248+'Comp Med Reg'!H248</f>
        <v>17.393797307596842</v>
      </c>
      <c r="I248" s="35">
        <f>'Res Med Reg'!I248+'Ind Med Reg'!I248+'Ter Med Reg'!I248+'Veh Med Reg'!I248+'PetrL Med Reg'!I248+'TermE Med Reg'!I248+'PetrQ Med Reg'!I248+'Comp Med Reg'!I248</f>
        <v>56.965724731221684</v>
      </c>
      <c r="J248" s="35">
        <f>'Res Med Reg'!J248+'Ind Med Reg'!J248+'Ter Med Reg'!J248+'Veh Med Reg'!J248+'PetrL Med Reg'!J248+'TermE Med Reg'!J248+'PetrQ Med Reg'!J248+'Comp Med Reg'!J248</f>
        <v>53.31316991383548</v>
      </c>
      <c r="K248" s="35">
        <f>'Res Med Reg'!K248+'Ind Med Reg'!K248+'Ter Med Reg'!K248+'Veh Med Reg'!K248+'PetrL Med Reg'!K248+'TermE Med Reg'!K248+'PetrQ Med Reg'!K248+'Comp Med Reg'!K248</f>
        <v>22.122017078582747</v>
      </c>
      <c r="L248" s="36">
        <f t="shared" si="9"/>
        <v>1100.1899233055717</v>
      </c>
      <c r="M248" s="12">
        <f t="shared" si="10"/>
        <v>0</v>
      </c>
      <c r="N248" s="12">
        <f>L248-'Agreg AMB'!F247</f>
        <v>0</v>
      </c>
      <c r="O248" s="12"/>
      <c r="P248" s="4">
        <v>47239</v>
      </c>
      <c r="Q248" s="35">
        <f>'Res Med Reg'!$L248</f>
        <v>177.65616555363644</v>
      </c>
      <c r="R248" s="35">
        <f>'Ind Med Reg'!$L248</f>
        <v>229.94166752262387</v>
      </c>
      <c r="S248" s="35">
        <f>'Ter Med Reg'!$L248</f>
        <v>61.620002359005561</v>
      </c>
      <c r="T248" s="35">
        <f>'Veh Med Reg'!$L248</f>
        <v>56.999895397194607</v>
      </c>
      <c r="U248" s="35">
        <f>'PetrL Med Reg'!$L248</f>
        <v>228.63385635185099</v>
      </c>
      <c r="V248" s="35">
        <f>'PetrQ Med Reg'!$L248</f>
        <v>17.962345613202039</v>
      </c>
      <c r="W248" s="35">
        <f>'TermE Med Reg'!$L248</f>
        <v>320.90091674175466</v>
      </c>
      <c r="X248" s="35">
        <f>'Comp Med Reg'!$L248</f>
        <v>6.4750737663034181</v>
      </c>
      <c r="Y248" s="35">
        <f t="shared" si="11"/>
        <v>1100.1899233055717</v>
      </c>
    </row>
    <row r="249" spans="2:25" x14ac:dyDescent="0.25">
      <c r="B249" s="4">
        <v>47270</v>
      </c>
      <c r="C249" s="35">
        <f>'Res Med Reg'!C249+'Ind Med Reg'!C249+'Ter Med Reg'!C249+'Veh Med Reg'!C249+'PetrL Med Reg'!C249+'TermE Med Reg'!C249+'PetrQ Med Reg'!C249+'Comp Med Reg'!C249</f>
        <v>285.54560587626042</v>
      </c>
      <c r="D249" s="35">
        <f>'Res Med Reg'!D249+'Ind Med Reg'!D249+'Ter Med Reg'!D249+'Veh Med Reg'!D249+'PetrL Med Reg'!D249+'TermE Med Reg'!D249+'PetrQ Med Reg'!D249+'Comp Med Reg'!D249</f>
        <v>463.20910276243671</v>
      </c>
      <c r="E249" s="35">
        <f>'Res Med Reg'!E249+'Ind Med Reg'!E249+'Ter Med Reg'!E249+'Veh Med Reg'!E249+'PetrL Med Reg'!E249+'TermE Med Reg'!E249+'PetrQ Med Reg'!E249+'Comp Med Reg'!E249</f>
        <v>10.815260597385427</v>
      </c>
      <c r="F249" s="35">
        <f>'Res Med Reg'!F249+'Ind Med Reg'!F249+'Ter Med Reg'!F249+'Veh Med Reg'!F249+'PetrL Med Reg'!F249+'TermE Med Reg'!F249+'PetrQ Med Reg'!F249+'Comp Med Reg'!F249</f>
        <v>28.856817693582936</v>
      </c>
      <c r="G249" s="35">
        <f>'Res Med Reg'!G249+'Ind Med Reg'!G249+'Ter Med Reg'!G249+'Veh Med Reg'!G249+'PetrL Med Reg'!G249+'TermE Med Reg'!G249+'PetrQ Med Reg'!G249+'Comp Med Reg'!G249</f>
        <v>137.35899343665938</v>
      </c>
      <c r="H249" s="35">
        <f>'Res Med Reg'!H249+'Ind Med Reg'!H249+'Ter Med Reg'!H249+'Veh Med Reg'!H249+'PetrL Med Reg'!H249+'TermE Med Reg'!H249+'PetrQ Med Reg'!H249+'Comp Med Reg'!H249</f>
        <v>17.009330010168235</v>
      </c>
      <c r="I249" s="35">
        <f>'Res Med Reg'!I249+'Ind Med Reg'!I249+'Ter Med Reg'!I249+'Veh Med Reg'!I249+'PetrL Med Reg'!I249+'TermE Med Reg'!I249+'PetrQ Med Reg'!I249+'Comp Med Reg'!I249</f>
        <v>56.620690634899475</v>
      </c>
      <c r="J249" s="35">
        <f>'Res Med Reg'!J249+'Ind Med Reg'!J249+'Ter Med Reg'!J249+'Veh Med Reg'!J249+'PetrL Med Reg'!J249+'TermE Med Reg'!J249+'PetrQ Med Reg'!J249+'Comp Med Reg'!J249</f>
        <v>53.153261903061988</v>
      </c>
      <c r="K249" s="35">
        <f>'Res Med Reg'!K249+'Ind Med Reg'!K249+'Ter Med Reg'!K249+'Veh Med Reg'!K249+'PetrL Med Reg'!K249+'TermE Med Reg'!K249+'PetrQ Med Reg'!K249+'Comp Med Reg'!K249</f>
        <v>21.7482583382155</v>
      </c>
      <c r="L249" s="36">
        <f t="shared" si="9"/>
        <v>1074.3173212526699</v>
      </c>
      <c r="M249" s="12">
        <f t="shared" si="10"/>
        <v>0</v>
      </c>
      <c r="N249" s="12">
        <f>L249-'Agreg AMB'!F248</f>
        <v>0</v>
      </c>
      <c r="O249" s="12"/>
      <c r="P249" s="4">
        <v>47270</v>
      </c>
      <c r="Q249" s="35">
        <f>'Res Med Reg'!$L249</f>
        <v>171.82581254307684</v>
      </c>
      <c r="R249" s="35">
        <f>'Ind Med Reg'!$L249</f>
        <v>232.28251225181981</v>
      </c>
      <c r="S249" s="35">
        <f>'Ter Med Reg'!$L249</f>
        <v>62.829704524146678</v>
      </c>
      <c r="T249" s="35">
        <f>'Veh Med Reg'!$L249</f>
        <v>55.37461811637337</v>
      </c>
      <c r="U249" s="35">
        <f>'PetrL Med Reg'!$L249</f>
        <v>231.42185376100701</v>
      </c>
      <c r="V249" s="35">
        <f>'PetrQ Med Reg'!$L249</f>
        <v>17.712769674222809</v>
      </c>
      <c r="W249" s="35">
        <f>'TermE Med Reg'!$L249</f>
        <v>296.46651654509731</v>
      </c>
      <c r="X249" s="35">
        <f>'Comp Med Reg'!$L249</f>
        <v>6.4035338369262735</v>
      </c>
      <c r="Y249" s="35">
        <f t="shared" si="11"/>
        <v>1074.3173212526701</v>
      </c>
    </row>
    <row r="250" spans="2:25" x14ac:dyDescent="0.25">
      <c r="B250" s="4">
        <v>47300</v>
      </c>
      <c r="C250" s="35">
        <f>'Res Med Reg'!C250+'Ind Med Reg'!C250+'Ter Med Reg'!C250+'Veh Med Reg'!C250+'PetrL Med Reg'!C250+'TermE Med Reg'!C250+'PetrQ Med Reg'!C250+'Comp Med Reg'!C250</f>
        <v>288.38027539749999</v>
      </c>
      <c r="D250" s="35">
        <f>'Res Med Reg'!D250+'Ind Med Reg'!D250+'Ter Med Reg'!D250+'Veh Med Reg'!D250+'PetrL Med Reg'!D250+'TermE Med Reg'!D250+'PetrQ Med Reg'!D250+'Comp Med Reg'!D250</f>
        <v>464.40979985917204</v>
      </c>
      <c r="E250" s="35">
        <f>'Res Med Reg'!E250+'Ind Med Reg'!E250+'Ter Med Reg'!E250+'Veh Med Reg'!E250+'PetrL Med Reg'!E250+'TermE Med Reg'!E250+'PetrQ Med Reg'!E250+'Comp Med Reg'!E250</f>
        <v>10.978800143804007</v>
      </c>
      <c r="F250" s="35">
        <f>'Res Med Reg'!F250+'Ind Med Reg'!F250+'Ter Med Reg'!F250+'Veh Med Reg'!F250+'PetrL Med Reg'!F250+'TermE Med Reg'!F250+'PetrQ Med Reg'!F250+'Comp Med Reg'!F250</f>
        <v>29.342747667544128</v>
      </c>
      <c r="G250" s="35">
        <f>'Res Med Reg'!G250+'Ind Med Reg'!G250+'Ter Med Reg'!G250+'Veh Med Reg'!G250+'PetrL Med Reg'!G250+'TermE Med Reg'!G250+'PetrQ Med Reg'!G250+'Comp Med Reg'!G250</f>
        <v>132.99868294664734</v>
      </c>
      <c r="H250" s="35">
        <f>'Res Med Reg'!H250+'Ind Med Reg'!H250+'Ter Med Reg'!H250+'Veh Med Reg'!H250+'PetrL Med Reg'!H250+'TermE Med Reg'!H250+'PetrQ Med Reg'!H250+'Comp Med Reg'!H250</f>
        <v>17.40426593326389</v>
      </c>
      <c r="I250" s="35">
        <f>'Res Med Reg'!I250+'Ind Med Reg'!I250+'Ter Med Reg'!I250+'Veh Med Reg'!I250+'PetrL Med Reg'!I250+'TermE Med Reg'!I250+'PetrQ Med Reg'!I250+'Comp Med Reg'!I250</f>
        <v>57.452353849706235</v>
      </c>
      <c r="J250" s="35">
        <f>'Res Med Reg'!J250+'Ind Med Reg'!J250+'Ter Med Reg'!J250+'Veh Med Reg'!J250+'PetrL Med Reg'!J250+'TermE Med Reg'!J250+'PetrQ Med Reg'!J250+'Comp Med Reg'!J250</f>
        <v>53.958534877449566</v>
      </c>
      <c r="K250" s="35">
        <f>'Res Med Reg'!K250+'Ind Med Reg'!K250+'Ter Med Reg'!K250+'Veh Med Reg'!K250+'PetrL Med Reg'!K250+'TermE Med Reg'!K250+'PetrQ Med Reg'!K250+'Comp Med Reg'!K250</f>
        <v>21.96748128944332</v>
      </c>
      <c r="L250" s="36">
        <f t="shared" si="9"/>
        <v>1076.8929419645308</v>
      </c>
      <c r="M250" s="12">
        <f t="shared" si="10"/>
        <v>0</v>
      </c>
      <c r="N250" s="12">
        <f>L250-'Agreg AMB'!F249</f>
        <v>0</v>
      </c>
      <c r="O250" s="12"/>
      <c r="P250" s="4">
        <v>47300</v>
      </c>
      <c r="Q250" s="35">
        <f>'Res Med Reg'!$L250</f>
        <v>177.73363721993198</v>
      </c>
      <c r="R250" s="35">
        <f>'Ind Med Reg'!$L250</f>
        <v>233.05246197151473</v>
      </c>
      <c r="S250" s="35">
        <f>'Ter Med Reg'!$L250</f>
        <v>62.14629682611433</v>
      </c>
      <c r="T250" s="35">
        <f>'Veh Med Reg'!$L250</f>
        <v>56.583829431193749</v>
      </c>
      <c r="U250" s="35">
        <f>'PetrL Med Reg'!$L250</f>
        <v>226.83984483651159</v>
      </c>
      <c r="V250" s="35">
        <f>'PetrQ Med Reg'!$L250</f>
        <v>18.269494741046753</v>
      </c>
      <c r="W250" s="35">
        <f>'TermE Med Reg'!$L250</f>
        <v>295.73271901740679</v>
      </c>
      <c r="X250" s="35">
        <f>'Comp Med Reg'!$L250</f>
        <v>6.5346579208106297</v>
      </c>
      <c r="Y250" s="35">
        <f t="shared" si="11"/>
        <v>1076.8929419645303</v>
      </c>
    </row>
    <row r="251" spans="2:25" x14ac:dyDescent="0.25">
      <c r="B251" s="4">
        <v>47331</v>
      </c>
      <c r="C251" s="35">
        <f>'Res Med Reg'!C251+'Ind Med Reg'!C251+'Ter Med Reg'!C251+'Veh Med Reg'!C251+'PetrL Med Reg'!C251+'TermE Med Reg'!C251+'PetrQ Med Reg'!C251+'Comp Med Reg'!C251</f>
        <v>287.29619568331037</v>
      </c>
      <c r="D251" s="35">
        <f>'Res Med Reg'!D251+'Ind Med Reg'!D251+'Ter Med Reg'!D251+'Veh Med Reg'!D251+'PetrL Med Reg'!D251+'TermE Med Reg'!D251+'PetrQ Med Reg'!D251+'Comp Med Reg'!D251</f>
        <v>450.49849961569788</v>
      </c>
      <c r="E251" s="35">
        <f>'Res Med Reg'!E251+'Ind Med Reg'!E251+'Ter Med Reg'!E251+'Veh Med Reg'!E251+'PetrL Med Reg'!E251+'TermE Med Reg'!E251+'PetrQ Med Reg'!E251+'Comp Med Reg'!E251</f>
        <v>10.956460774678218</v>
      </c>
      <c r="F251" s="35">
        <f>'Res Med Reg'!F251+'Ind Med Reg'!F251+'Ter Med Reg'!F251+'Veh Med Reg'!F251+'PetrL Med Reg'!F251+'TermE Med Reg'!F251+'PetrQ Med Reg'!F251+'Comp Med Reg'!F251</f>
        <v>29.064014382800632</v>
      </c>
      <c r="G251" s="35">
        <f>'Res Med Reg'!G251+'Ind Med Reg'!G251+'Ter Med Reg'!G251+'Veh Med Reg'!G251+'PetrL Med Reg'!G251+'TermE Med Reg'!G251+'PetrQ Med Reg'!G251+'Comp Med Reg'!G251</f>
        <v>123.87843267864018</v>
      </c>
      <c r="H251" s="35">
        <f>'Res Med Reg'!H251+'Ind Med Reg'!H251+'Ter Med Reg'!H251+'Veh Med Reg'!H251+'PetrL Med Reg'!H251+'TermE Med Reg'!H251+'PetrQ Med Reg'!H251+'Comp Med Reg'!H251</f>
        <v>17.138021333056507</v>
      </c>
      <c r="I251" s="35">
        <f>'Res Med Reg'!I251+'Ind Med Reg'!I251+'Ter Med Reg'!I251+'Veh Med Reg'!I251+'PetrL Med Reg'!I251+'TermE Med Reg'!I251+'PetrQ Med Reg'!I251+'Comp Med Reg'!I251</f>
        <v>57.097315069535412</v>
      </c>
      <c r="J251" s="35">
        <f>'Res Med Reg'!J251+'Ind Med Reg'!J251+'Ter Med Reg'!J251+'Veh Med Reg'!J251+'PetrL Med Reg'!J251+'TermE Med Reg'!J251+'PetrQ Med Reg'!J251+'Comp Med Reg'!J251</f>
        <v>53.981115848013232</v>
      </c>
      <c r="K251" s="35">
        <f>'Res Med Reg'!K251+'Ind Med Reg'!K251+'Ter Med Reg'!K251+'Veh Med Reg'!K251+'PetrL Med Reg'!K251+'TermE Med Reg'!K251+'PetrQ Med Reg'!K251+'Comp Med Reg'!K251</f>
        <v>21.645802326297996</v>
      </c>
      <c r="L251" s="36">
        <f t="shared" si="9"/>
        <v>1051.5558577120305</v>
      </c>
      <c r="M251" s="12">
        <f t="shared" si="10"/>
        <v>0</v>
      </c>
      <c r="N251" s="12">
        <f>L251-'Agreg AMB'!F250</f>
        <v>0</v>
      </c>
      <c r="O251" s="12"/>
      <c r="P251" s="4">
        <v>47331</v>
      </c>
      <c r="Q251" s="35">
        <f>'Res Med Reg'!$L251</f>
        <v>171.90405823896009</v>
      </c>
      <c r="R251" s="35">
        <f>'Ind Med Reg'!$L251</f>
        <v>234.38786474116688</v>
      </c>
      <c r="S251" s="35">
        <f>'Ter Med Reg'!$L251</f>
        <v>62.919053388197177</v>
      </c>
      <c r="T251" s="35">
        <f>'Veh Med Reg'!$L251</f>
        <v>57.85137093153493</v>
      </c>
      <c r="U251" s="35">
        <f>'PetrL Med Reg'!$L251</f>
        <v>217.7172057996591</v>
      </c>
      <c r="V251" s="35">
        <f>'PetrQ Med Reg'!$L251</f>
        <v>17.793619510435096</v>
      </c>
      <c r="W251" s="35">
        <f>'TermE Med Reg'!$L251</f>
        <v>282.45827854477614</v>
      </c>
      <c r="X251" s="35">
        <f>'Comp Med Reg'!$L251</f>
        <v>6.5244065573010266</v>
      </c>
      <c r="Y251" s="35">
        <f t="shared" si="11"/>
        <v>1051.5558577120305</v>
      </c>
    </row>
    <row r="252" spans="2:25" x14ac:dyDescent="0.25">
      <c r="B252" s="4">
        <v>47362</v>
      </c>
      <c r="C252" s="35">
        <f>'Res Med Reg'!C252+'Ind Med Reg'!C252+'Ter Med Reg'!C252+'Veh Med Reg'!C252+'PetrL Med Reg'!C252+'TermE Med Reg'!C252+'PetrQ Med Reg'!C252+'Comp Med Reg'!C252</f>
        <v>287.61786056035567</v>
      </c>
      <c r="D252" s="35">
        <f>'Res Med Reg'!D252+'Ind Med Reg'!D252+'Ter Med Reg'!D252+'Veh Med Reg'!D252+'PetrL Med Reg'!D252+'TermE Med Reg'!D252+'PetrQ Med Reg'!D252+'Comp Med Reg'!D252</f>
        <v>575.16114206031216</v>
      </c>
      <c r="E252" s="35">
        <f>'Res Med Reg'!E252+'Ind Med Reg'!E252+'Ter Med Reg'!E252+'Veh Med Reg'!E252+'PetrL Med Reg'!E252+'TermE Med Reg'!E252+'PetrQ Med Reg'!E252+'Comp Med Reg'!E252</f>
        <v>10.965561167204228</v>
      </c>
      <c r="F252" s="35">
        <f>'Res Med Reg'!F252+'Ind Med Reg'!F252+'Ter Med Reg'!F252+'Veh Med Reg'!F252+'PetrL Med Reg'!F252+'TermE Med Reg'!F252+'PetrQ Med Reg'!F252+'Comp Med Reg'!F252</f>
        <v>29.164348279372152</v>
      </c>
      <c r="G252" s="35">
        <f>'Res Med Reg'!G252+'Ind Med Reg'!G252+'Ter Med Reg'!G252+'Veh Med Reg'!G252+'PetrL Med Reg'!G252+'TermE Med Reg'!G252+'PetrQ Med Reg'!G252+'Comp Med Reg'!G252</f>
        <v>136.18232697000354</v>
      </c>
      <c r="H252" s="35">
        <f>'Res Med Reg'!H252+'Ind Med Reg'!H252+'Ter Med Reg'!H252+'Veh Med Reg'!H252+'PetrL Med Reg'!H252+'TermE Med Reg'!H252+'PetrQ Med Reg'!H252+'Comp Med Reg'!H252</f>
        <v>17.189219144911075</v>
      </c>
      <c r="I252" s="35">
        <f>'Res Med Reg'!I252+'Ind Med Reg'!I252+'Ter Med Reg'!I252+'Veh Med Reg'!I252+'PetrL Med Reg'!I252+'TermE Med Reg'!I252+'PetrQ Med Reg'!I252+'Comp Med Reg'!I252</f>
        <v>57.176159564030947</v>
      </c>
      <c r="J252" s="35">
        <f>'Res Med Reg'!J252+'Ind Med Reg'!J252+'Ter Med Reg'!J252+'Veh Med Reg'!J252+'PetrL Med Reg'!J252+'TermE Med Reg'!J252+'PetrQ Med Reg'!J252+'Comp Med Reg'!J252</f>
        <v>54.123979797559734</v>
      </c>
      <c r="K252" s="35">
        <f>'Res Med Reg'!K252+'Ind Med Reg'!K252+'Ter Med Reg'!K252+'Veh Med Reg'!K252+'PetrL Med Reg'!K252+'TermE Med Reg'!K252+'PetrQ Med Reg'!K252+'Comp Med Reg'!K252</f>
        <v>21.530361155809285</v>
      </c>
      <c r="L252" s="36">
        <f t="shared" si="9"/>
        <v>1189.1109586995588</v>
      </c>
      <c r="M252" s="12">
        <f t="shared" si="10"/>
        <v>0</v>
      </c>
      <c r="N252" s="12">
        <f>L252-'Agreg AMB'!F251</f>
        <v>0</v>
      </c>
      <c r="O252" s="12"/>
      <c r="P252" s="4">
        <v>47362</v>
      </c>
      <c r="Q252" s="35">
        <f>'Res Med Reg'!$L252</f>
        <v>171.94354380920618</v>
      </c>
      <c r="R252" s="35">
        <f>'Ind Med Reg'!$L252</f>
        <v>233.02999659507805</v>
      </c>
      <c r="S252" s="35">
        <f>'Ter Med Reg'!$L252</f>
        <v>63.292106633942161</v>
      </c>
      <c r="T252" s="35">
        <f>'Veh Med Reg'!$L252</f>
        <v>58.894766147552474</v>
      </c>
      <c r="U252" s="35">
        <f>'PetrL Med Reg'!$L252</f>
        <v>229.76967991828099</v>
      </c>
      <c r="V252" s="35">
        <f>'PetrQ Med Reg'!$L252</f>
        <v>17.178555856439299</v>
      </c>
      <c r="W252" s="35">
        <f>'TermE Med Reg'!$L252</f>
        <v>407.60815343205144</v>
      </c>
      <c r="X252" s="35">
        <f>'Comp Med Reg'!$L252</f>
        <v>7.3941563070083491</v>
      </c>
      <c r="Y252" s="35">
        <f t="shared" si="11"/>
        <v>1189.110958699559</v>
      </c>
    </row>
    <row r="253" spans="2:25" x14ac:dyDescent="0.25">
      <c r="B253" s="4">
        <v>47392</v>
      </c>
      <c r="C253" s="35">
        <f>'Res Med Reg'!C253+'Ind Med Reg'!C253+'Ter Med Reg'!C253+'Veh Med Reg'!C253+'PetrL Med Reg'!C253+'TermE Med Reg'!C253+'PetrQ Med Reg'!C253+'Comp Med Reg'!C253</f>
        <v>289.98923055819483</v>
      </c>
      <c r="D253" s="35">
        <f>'Res Med Reg'!D253+'Ind Med Reg'!D253+'Ter Med Reg'!D253+'Veh Med Reg'!D253+'PetrL Med Reg'!D253+'TermE Med Reg'!D253+'PetrQ Med Reg'!D253+'Comp Med Reg'!D253</f>
        <v>575.32557087731459</v>
      </c>
      <c r="E253" s="35">
        <f>'Res Med Reg'!E253+'Ind Med Reg'!E253+'Ter Med Reg'!E253+'Veh Med Reg'!E253+'PetrL Med Reg'!E253+'TermE Med Reg'!E253+'PetrQ Med Reg'!E253+'Comp Med Reg'!E253</f>
        <v>11.118630161071488</v>
      </c>
      <c r="F253" s="35">
        <f>'Res Med Reg'!F253+'Ind Med Reg'!F253+'Ter Med Reg'!F253+'Veh Med Reg'!F253+'PetrL Med Reg'!F253+'TermE Med Reg'!F253+'PetrQ Med Reg'!F253+'Comp Med Reg'!F253</f>
        <v>29.653828012519082</v>
      </c>
      <c r="G253" s="35">
        <f>'Res Med Reg'!G253+'Ind Med Reg'!G253+'Ter Med Reg'!G253+'Veh Med Reg'!G253+'PetrL Med Reg'!G253+'TermE Med Reg'!G253+'PetrQ Med Reg'!G253+'Comp Med Reg'!G253</f>
        <v>133.30779078243691</v>
      </c>
      <c r="H253" s="35">
        <f>'Res Med Reg'!H253+'Ind Med Reg'!H253+'Ter Med Reg'!H253+'Veh Med Reg'!H253+'PetrL Med Reg'!H253+'TermE Med Reg'!H253+'PetrQ Med Reg'!H253+'Comp Med Reg'!H253</f>
        <v>17.504679362431109</v>
      </c>
      <c r="I253" s="35">
        <f>'Res Med Reg'!I253+'Ind Med Reg'!I253+'Ter Med Reg'!I253+'Veh Med Reg'!I253+'PetrL Med Reg'!I253+'TermE Med Reg'!I253+'PetrQ Med Reg'!I253+'Comp Med Reg'!I253</f>
        <v>58.016082222349183</v>
      </c>
      <c r="J253" s="35">
        <f>'Res Med Reg'!J253+'Ind Med Reg'!J253+'Ter Med Reg'!J253+'Veh Med Reg'!J253+'PetrL Med Reg'!J253+'TermE Med Reg'!J253+'PetrQ Med Reg'!J253+'Comp Med Reg'!J253</f>
        <v>54.708610761917456</v>
      </c>
      <c r="K253" s="35">
        <f>'Res Med Reg'!K253+'Ind Med Reg'!K253+'Ter Med Reg'!K253+'Veh Med Reg'!K253+'PetrL Med Reg'!K253+'TermE Med Reg'!K253+'PetrQ Med Reg'!K253+'Comp Med Reg'!K253</f>
        <v>21.70319583202301</v>
      </c>
      <c r="L253" s="36">
        <f t="shared" si="9"/>
        <v>1191.3276185702578</v>
      </c>
      <c r="M253" s="12">
        <f t="shared" si="10"/>
        <v>0</v>
      </c>
      <c r="N253" s="12">
        <f>L253-'Agreg AMB'!F252</f>
        <v>0</v>
      </c>
      <c r="O253" s="12"/>
      <c r="P253" s="4">
        <v>47392</v>
      </c>
      <c r="Q253" s="35">
        <f>'Res Med Reg'!$L253</f>
        <v>177.85606236536893</v>
      </c>
      <c r="R253" s="35">
        <f>'Ind Med Reg'!$L253</f>
        <v>233.62100222965032</v>
      </c>
      <c r="S253" s="35">
        <f>'Ter Med Reg'!$L253</f>
        <v>63.339955724793022</v>
      </c>
      <c r="T253" s="35">
        <f>'Veh Med Reg'!$L253</f>
        <v>57.985348716750075</v>
      </c>
      <c r="U253" s="35">
        <f>'PetrL Med Reg'!$L253</f>
        <v>226.6297711463898</v>
      </c>
      <c r="V253" s="35">
        <f>'PetrQ Med Reg'!$L253</f>
        <v>16.70757246371501</v>
      </c>
      <c r="W253" s="35">
        <f>'TermE Med Reg'!$L253</f>
        <v>406.8398390492892</v>
      </c>
      <c r="X253" s="35">
        <f>'Comp Med Reg'!$L253</f>
        <v>8.3480668743014181</v>
      </c>
      <c r="Y253" s="35">
        <f t="shared" si="11"/>
        <v>1191.3276185702575</v>
      </c>
    </row>
    <row r="254" spans="2:25" x14ac:dyDescent="0.25">
      <c r="B254" s="4">
        <v>47423</v>
      </c>
      <c r="C254" s="35">
        <f>'Res Med Reg'!C254+'Ind Med Reg'!C254+'Ter Med Reg'!C254+'Veh Med Reg'!C254+'PetrL Med Reg'!C254+'TermE Med Reg'!C254+'PetrQ Med Reg'!C254+'Comp Med Reg'!C254</f>
        <v>289.68355031097047</v>
      </c>
      <c r="D254" s="35">
        <f>'Res Med Reg'!D254+'Ind Med Reg'!D254+'Ter Med Reg'!D254+'Veh Med Reg'!D254+'PetrL Med Reg'!D254+'TermE Med Reg'!D254+'PetrQ Med Reg'!D254+'Comp Med Reg'!D254</f>
        <v>575.04628363367215</v>
      </c>
      <c r="E254" s="35">
        <f>'Res Med Reg'!E254+'Ind Med Reg'!E254+'Ter Med Reg'!E254+'Veh Med Reg'!E254+'PetrL Med Reg'!E254+'TermE Med Reg'!E254+'PetrQ Med Reg'!E254+'Comp Med Reg'!E254</f>
        <v>11.16988711254772</v>
      </c>
      <c r="F254" s="35">
        <f>'Res Med Reg'!F254+'Ind Med Reg'!F254+'Ter Med Reg'!F254+'Veh Med Reg'!F254+'PetrL Med Reg'!F254+'TermE Med Reg'!F254+'PetrQ Med Reg'!F254+'Comp Med Reg'!F254</f>
        <v>29.337745346237092</v>
      </c>
      <c r="G254" s="35">
        <f>'Res Med Reg'!G254+'Ind Med Reg'!G254+'Ter Med Reg'!G254+'Veh Med Reg'!G254+'PetrL Med Reg'!G254+'TermE Med Reg'!G254+'PetrQ Med Reg'!G254+'Comp Med Reg'!G254</f>
        <v>130.29501870329349</v>
      </c>
      <c r="H254" s="35">
        <f>'Res Med Reg'!H254+'Ind Med Reg'!H254+'Ter Med Reg'!H254+'Veh Med Reg'!H254+'PetrL Med Reg'!H254+'TermE Med Reg'!H254+'PetrQ Med Reg'!H254+'Comp Med Reg'!H254</f>
        <v>17.21254161515024</v>
      </c>
      <c r="I254" s="35">
        <f>'Res Med Reg'!I254+'Ind Med Reg'!I254+'Ter Med Reg'!I254+'Veh Med Reg'!I254+'PetrL Med Reg'!I254+'TermE Med Reg'!I254+'PetrQ Med Reg'!I254+'Comp Med Reg'!I254</f>
        <v>57.895532477461032</v>
      </c>
      <c r="J254" s="35">
        <f>'Res Med Reg'!J254+'Ind Med Reg'!J254+'Ter Med Reg'!J254+'Veh Med Reg'!J254+'PetrL Med Reg'!J254+'TermE Med Reg'!J254+'PetrQ Med Reg'!J254+'Comp Med Reg'!J254</f>
        <v>55.022617318390331</v>
      </c>
      <c r="K254" s="35">
        <f>'Res Med Reg'!K254+'Ind Med Reg'!K254+'Ter Med Reg'!K254+'Veh Med Reg'!K254+'PetrL Med Reg'!K254+'TermE Med Reg'!K254+'PetrQ Med Reg'!K254+'Comp Med Reg'!K254</f>
        <v>21.458422820032375</v>
      </c>
      <c r="L254" s="36">
        <f t="shared" si="9"/>
        <v>1187.121599337755</v>
      </c>
      <c r="M254" s="12">
        <f t="shared" si="10"/>
        <v>0</v>
      </c>
      <c r="N254" s="12">
        <f>L254-'Agreg AMB'!F253</f>
        <v>0</v>
      </c>
      <c r="O254" s="12"/>
      <c r="P254" s="4">
        <v>47423</v>
      </c>
      <c r="Q254" s="35">
        <f>'Res Med Reg'!$L254</f>
        <v>172.02332390196696</v>
      </c>
      <c r="R254" s="35">
        <f>'Ind Med Reg'!$L254</f>
        <v>238.78301378509215</v>
      </c>
      <c r="S254" s="35">
        <f>'Ter Med Reg'!$L254</f>
        <v>63.874911486947518</v>
      </c>
      <c r="T254" s="35">
        <f>'Veh Med Reg'!$L254</f>
        <v>58.412989725460307</v>
      </c>
      <c r="U254" s="35">
        <f>'PetrL Med Reg'!$L254</f>
        <v>223.54838809392601</v>
      </c>
      <c r="V254" s="35">
        <f>'PetrQ Med Reg'!$L254</f>
        <v>16.895376615945043</v>
      </c>
      <c r="W254" s="35">
        <f>'TermE Med Reg'!$L254</f>
        <v>406.35864799386718</v>
      </c>
      <c r="X254" s="35">
        <f>'Comp Med Reg'!$L254</f>
        <v>7.2249477345499127</v>
      </c>
      <c r="Y254" s="35">
        <f t="shared" si="11"/>
        <v>1187.121599337755</v>
      </c>
    </row>
    <row r="255" spans="2:25" x14ac:dyDescent="0.25">
      <c r="B255" s="4">
        <v>47453</v>
      </c>
      <c r="C255" s="35">
        <f>'Res Med Reg'!C255+'Ind Med Reg'!C255+'Ter Med Reg'!C255+'Veh Med Reg'!C255+'PetrL Med Reg'!C255+'TermE Med Reg'!C255+'PetrQ Med Reg'!C255+'Comp Med Reg'!C255</f>
        <v>287.59788416437726</v>
      </c>
      <c r="D255" s="35">
        <f>'Res Med Reg'!D255+'Ind Med Reg'!D255+'Ter Med Reg'!D255+'Veh Med Reg'!D255+'PetrL Med Reg'!D255+'TermE Med Reg'!D255+'PetrQ Med Reg'!D255+'Comp Med Reg'!D255</f>
        <v>569.13196323343971</v>
      </c>
      <c r="E255" s="35">
        <f>'Res Med Reg'!E255+'Ind Med Reg'!E255+'Ter Med Reg'!E255+'Veh Med Reg'!E255+'PetrL Med Reg'!E255+'TermE Med Reg'!E255+'PetrQ Med Reg'!E255+'Comp Med Reg'!E255</f>
        <v>10.951706078496617</v>
      </c>
      <c r="F255" s="35">
        <f>'Res Med Reg'!F255+'Ind Med Reg'!F255+'Ter Med Reg'!F255+'Veh Med Reg'!F255+'PetrL Med Reg'!F255+'TermE Med Reg'!F255+'PetrQ Med Reg'!F255+'Comp Med Reg'!F255</f>
        <v>29.370808694527085</v>
      </c>
      <c r="G255" s="35">
        <f>'Res Med Reg'!G255+'Ind Med Reg'!G255+'Ter Med Reg'!G255+'Veh Med Reg'!G255+'PetrL Med Reg'!G255+'TermE Med Reg'!G255+'PetrQ Med Reg'!G255+'Comp Med Reg'!G255</f>
        <v>133.36759153176064</v>
      </c>
      <c r="H255" s="35">
        <f>'Res Med Reg'!H255+'Ind Med Reg'!H255+'Ter Med Reg'!H255+'Veh Med Reg'!H255+'PetrL Med Reg'!H255+'TermE Med Reg'!H255+'PetrQ Med Reg'!H255+'Comp Med Reg'!H255</f>
        <v>17.525930255612153</v>
      </c>
      <c r="I255" s="35">
        <f>'Res Med Reg'!I255+'Ind Med Reg'!I255+'Ter Med Reg'!I255+'Veh Med Reg'!I255+'PetrL Med Reg'!I255+'TermE Med Reg'!I255+'PetrQ Med Reg'!I255+'Comp Med Reg'!I255</f>
        <v>57.578848392116662</v>
      </c>
      <c r="J255" s="35">
        <f>'Res Med Reg'!J255+'Ind Med Reg'!J255+'Ter Med Reg'!J255+'Veh Med Reg'!J255+'PetrL Med Reg'!J255+'TermE Med Reg'!J255+'PetrQ Med Reg'!J255+'Comp Med Reg'!J255</f>
        <v>54.415427740671944</v>
      </c>
      <c r="K255" s="35">
        <f>'Res Med Reg'!K255+'Ind Med Reg'!K255+'Ter Med Reg'!K255+'Veh Med Reg'!K255+'PetrL Med Reg'!K255+'TermE Med Reg'!K255+'PetrQ Med Reg'!K255+'Comp Med Reg'!K255</f>
        <v>21.296868050581036</v>
      </c>
      <c r="L255" s="36">
        <f t="shared" si="9"/>
        <v>1181.2370281415831</v>
      </c>
      <c r="M255" s="12">
        <f t="shared" si="10"/>
        <v>0</v>
      </c>
      <c r="N255" s="12">
        <f>L255-'Agreg AMB'!F254</f>
        <v>0</v>
      </c>
      <c r="O255" s="12"/>
      <c r="P255" s="4">
        <v>47453</v>
      </c>
      <c r="Q255" s="35">
        <f>'Res Med Reg'!$L255</f>
        <v>177.93917271959805</v>
      </c>
      <c r="R255" s="35">
        <f>'Ind Med Reg'!$L255</f>
        <v>227.6871696314025</v>
      </c>
      <c r="S255" s="35">
        <f>'Ter Med Reg'!$L255</f>
        <v>62.830432156037929</v>
      </c>
      <c r="T255" s="35">
        <f>'Veh Med Reg'!$L255</f>
        <v>59.671523475330105</v>
      </c>
      <c r="U255" s="35">
        <f>'PetrL Med Reg'!$L255</f>
        <v>226.84806867384199</v>
      </c>
      <c r="V255" s="35">
        <f>'PetrQ Med Reg'!$L255</f>
        <v>16.763190779144672</v>
      </c>
      <c r="W255" s="35">
        <f>'TermE Med Reg'!$L255</f>
        <v>401.6673337583515</v>
      </c>
      <c r="X255" s="35">
        <f>'Comp Med Reg'!$L255</f>
        <v>7.8301369478763716</v>
      </c>
      <c r="Y255" s="35">
        <f t="shared" si="11"/>
        <v>1181.2370281415831</v>
      </c>
    </row>
    <row r="256" spans="2:25" x14ac:dyDescent="0.25">
      <c r="B256" s="4">
        <v>47484</v>
      </c>
      <c r="C256" s="35">
        <f>'Res Med Reg'!C256+'Ind Med Reg'!C256+'Ter Med Reg'!C256+'Veh Med Reg'!C256+'PetrL Med Reg'!C256+'TermE Med Reg'!C256+'PetrQ Med Reg'!C256+'Comp Med Reg'!C256</f>
        <v>280.57055732675104</v>
      </c>
      <c r="D256" s="35">
        <f>'Res Med Reg'!D256+'Ind Med Reg'!D256+'Ter Med Reg'!D256+'Veh Med Reg'!D256+'PetrL Med Reg'!D256+'TermE Med Reg'!D256+'PetrQ Med Reg'!D256+'Comp Med Reg'!D256</f>
        <v>566.91726387082849</v>
      </c>
      <c r="E256" s="35">
        <f>'Res Med Reg'!E256+'Ind Med Reg'!E256+'Ter Med Reg'!E256+'Veh Med Reg'!E256+'PetrL Med Reg'!E256+'TermE Med Reg'!E256+'PetrQ Med Reg'!E256+'Comp Med Reg'!E256</f>
        <v>10.822136255657304</v>
      </c>
      <c r="F256" s="35">
        <f>'Res Med Reg'!F256+'Ind Med Reg'!F256+'Ter Med Reg'!F256+'Veh Med Reg'!F256+'PetrL Med Reg'!F256+'TermE Med Reg'!F256+'PetrQ Med Reg'!F256+'Comp Med Reg'!F256</f>
        <v>28.40079323190006</v>
      </c>
      <c r="G256" s="35">
        <f>'Res Med Reg'!G256+'Ind Med Reg'!G256+'Ter Med Reg'!G256+'Veh Med Reg'!G256+'PetrL Med Reg'!G256+'TermE Med Reg'!G256+'PetrQ Med Reg'!G256+'Comp Med Reg'!G256</f>
        <v>130.75213382007701</v>
      </c>
      <c r="H256" s="35">
        <f>'Res Med Reg'!H256+'Ind Med Reg'!H256+'Ter Med Reg'!H256+'Veh Med Reg'!H256+'PetrL Med Reg'!H256+'TermE Med Reg'!H256+'PetrQ Med Reg'!H256+'Comp Med Reg'!H256</f>
        <v>16.800866649301238</v>
      </c>
      <c r="I256" s="35">
        <f>'Res Med Reg'!I256+'Ind Med Reg'!I256+'Ter Med Reg'!I256+'Veh Med Reg'!I256+'PetrL Med Reg'!I256+'TermE Med Reg'!I256+'PetrQ Med Reg'!I256+'Comp Med Reg'!I256</f>
        <v>56.200228788931597</v>
      </c>
      <c r="J256" s="35">
        <f>'Res Med Reg'!J256+'Ind Med Reg'!J256+'Ter Med Reg'!J256+'Veh Med Reg'!J256+'PetrL Med Reg'!J256+'TermE Med Reg'!J256+'PetrQ Med Reg'!J256+'Comp Med Reg'!J256</f>
        <v>53.169063684948277</v>
      </c>
      <c r="K256" s="35">
        <f>'Res Med Reg'!K256+'Ind Med Reg'!K256+'Ter Med Reg'!K256+'Veh Med Reg'!K256+'PetrL Med Reg'!K256+'TermE Med Reg'!K256+'PetrQ Med Reg'!K256+'Comp Med Reg'!K256</f>
        <v>20.58630776104102</v>
      </c>
      <c r="L256" s="36">
        <f t="shared" si="9"/>
        <v>1164.2193513894358</v>
      </c>
      <c r="M256" s="12">
        <f t="shared" si="10"/>
        <v>0</v>
      </c>
      <c r="N256" s="12">
        <f>L256-'Agreg AMB'!F255</f>
        <v>0</v>
      </c>
      <c r="O256" s="12"/>
      <c r="P256" s="4">
        <v>47484</v>
      </c>
      <c r="Q256" s="35">
        <f>'Res Med Reg'!$L256</f>
        <v>172.1377208033669</v>
      </c>
      <c r="R256" s="35">
        <f>'Ind Med Reg'!$L256</f>
        <v>228.24757382021264</v>
      </c>
      <c r="S256" s="35">
        <f>'Ter Med Reg'!$L256</f>
        <v>61.41577049582974</v>
      </c>
      <c r="T256" s="35">
        <f>'Veh Med Reg'!$L256</f>
        <v>53.113854470776836</v>
      </c>
      <c r="U256" s="35">
        <f>'PetrL Med Reg'!$L256</f>
        <v>224.4233680182837</v>
      </c>
      <c r="V256" s="35">
        <f>'PetrQ Med Reg'!$L256</f>
        <v>16.314219254342916</v>
      </c>
      <c r="W256" s="35">
        <f>'TermE Med Reg'!$L256</f>
        <v>401.91303201770745</v>
      </c>
      <c r="X256" s="35">
        <f>'Comp Med Reg'!$L256</f>
        <v>6.6538125089158546</v>
      </c>
      <c r="Y256" s="35">
        <f t="shared" si="11"/>
        <v>1164.219351389436</v>
      </c>
    </row>
    <row r="257" spans="2:25" x14ac:dyDescent="0.25">
      <c r="B257" s="4">
        <v>47515</v>
      </c>
      <c r="C257" s="35">
        <f>'Res Med Reg'!C257+'Ind Med Reg'!C257+'Ter Med Reg'!C257+'Veh Med Reg'!C257+'PetrL Med Reg'!C257+'TermE Med Reg'!C257+'PetrQ Med Reg'!C257+'Comp Med Reg'!C257</f>
        <v>287.85477770710935</v>
      </c>
      <c r="D257" s="35">
        <f>'Res Med Reg'!D257+'Ind Med Reg'!D257+'Ter Med Reg'!D257+'Veh Med Reg'!D257+'PetrL Med Reg'!D257+'TermE Med Reg'!D257+'PetrQ Med Reg'!D257+'Comp Med Reg'!D257</f>
        <v>535.62878752252198</v>
      </c>
      <c r="E257" s="35">
        <f>'Res Med Reg'!E257+'Ind Med Reg'!E257+'Ter Med Reg'!E257+'Veh Med Reg'!E257+'PetrL Med Reg'!E257+'TermE Med Reg'!E257+'PetrQ Med Reg'!E257+'Comp Med Reg'!E257</f>
        <v>11.103867418538607</v>
      </c>
      <c r="F257" s="35">
        <f>'Res Med Reg'!F257+'Ind Med Reg'!F257+'Ter Med Reg'!F257+'Veh Med Reg'!F257+'PetrL Med Reg'!F257+'TermE Med Reg'!F257+'PetrQ Med Reg'!F257+'Comp Med Reg'!F257</f>
        <v>29.109239025449888</v>
      </c>
      <c r="G257" s="35">
        <f>'Res Med Reg'!G257+'Ind Med Reg'!G257+'Ter Med Reg'!G257+'Veh Med Reg'!G257+'PetrL Med Reg'!G257+'TermE Med Reg'!G257+'PetrQ Med Reg'!G257+'Comp Med Reg'!G257</f>
        <v>133.7904077183106</v>
      </c>
      <c r="H257" s="35">
        <f>'Res Med Reg'!H257+'Ind Med Reg'!H257+'Ter Med Reg'!H257+'Veh Med Reg'!H257+'PetrL Med Reg'!H257+'TermE Med Reg'!H257+'PetrQ Med Reg'!H257+'Comp Med Reg'!H257</f>
        <v>17.188209369491542</v>
      </c>
      <c r="I257" s="35">
        <f>'Res Med Reg'!I257+'Ind Med Reg'!I257+'Ter Med Reg'!I257+'Veh Med Reg'!I257+'PetrL Med Reg'!I257+'TermE Med Reg'!I257+'PetrQ Med Reg'!I257+'Comp Med Reg'!I257</f>
        <v>57.545374114916534</v>
      </c>
      <c r="J257" s="35">
        <f>'Res Med Reg'!J257+'Ind Med Reg'!J257+'Ter Med Reg'!J257+'Veh Med Reg'!J257+'PetrL Med Reg'!J257+'TermE Med Reg'!J257+'PetrQ Med Reg'!J257+'Comp Med Reg'!J257</f>
        <v>54.979371182774457</v>
      </c>
      <c r="K257" s="35">
        <f>'Res Med Reg'!K257+'Ind Med Reg'!K257+'Ter Med Reg'!K257+'Veh Med Reg'!K257+'PetrL Med Reg'!K257+'TermE Med Reg'!K257+'PetrQ Med Reg'!K257+'Comp Med Reg'!K257</f>
        <v>20.974961470611682</v>
      </c>
      <c r="L257" s="36">
        <f t="shared" si="9"/>
        <v>1148.1749955297248</v>
      </c>
      <c r="M257" s="12">
        <f t="shared" si="10"/>
        <v>0</v>
      </c>
      <c r="N257" s="12">
        <f>L257-'Agreg AMB'!F256</f>
        <v>0</v>
      </c>
      <c r="O257" s="12"/>
      <c r="P257" s="4">
        <v>47515</v>
      </c>
      <c r="Q257" s="35">
        <f>'Res Med Reg'!$L257</f>
        <v>172.17217793362769</v>
      </c>
      <c r="R257" s="35">
        <f>'Ind Med Reg'!$L257</f>
        <v>235.78426778149975</v>
      </c>
      <c r="S257" s="35">
        <f>'Ter Med Reg'!$L257</f>
        <v>62.522028646901148</v>
      </c>
      <c r="T257" s="35">
        <f>'Veh Med Reg'!$L257</f>
        <v>59.423410423810331</v>
      </c>
      <c r="U257" s="35">
        <f>'PetrL Med Reg'!$L257</f>
        <v>227.08959505350867</v>
      </c>
      <c r="V257" s="35">
        <f>'PetrQ Med Reg'!$L257</f>
        <v>17.714964746234944</v>
      </c>
      <c r="W257" s="35">
        <f>'TermE Med Reg'!$L257</f>
        <v>366.36318688562125</v>
      </c>
      <c r="X257" s="35">
        <f>'Comp Med Reg'!$L257</f>
        <v>7.1053640585207187</v>
      </c>
      <c r="Y257" s="35">
        <f t="shared" si="11"/>
        <v>1148.1749955297246</v>
      </c>
    </row>
    <row r="258" spans="2:25" x14ac:dyDescent="0.25">
      <c r="B258" s="4">
        <v>47543</v>
      </c>
      <c r="C258" s="35">
        <f>'Res Med Reg'!C258+'Ind Med Reg'!C258+'Ter Med Reg'!C258+'Veh Med Reg'!C258+'PetrL Med Reg'!C258+'TermE Med Reg'!C258+'PetrQ Med Reg'!C258+'Comp Med Reg'!C258</f>
        <v>292.81035713527081</v>
      </c>
      <c r="D258" s="35">
        <f>'Res Med Reg'!D258+'Ind Med Reg'!D258+'Ter Med Reg'!D258+'Veh Med Reg'!D258+'PetrL Med Reg'!D258+'TermE Med Reg'!D258+'PetrQ Med Reg'!D258+'Comp Med Reg'!D258</f>
        <v>298.116450179406</v>
      </c>
      <c r="E258" s="35">
        <f>'Res Med Reg'!E258+'Ind Med Reg'!E258+'Ter Med Reg'!E258+'Veh Med Reg'!E258+'PetrL Med Reg'!E258+'TermE Med Reg'!E258+'PetrQ Med Reg'!E258+'Comp Med Reg'!E258</f>
        <v>11.3706705877941</v>
      </c>
      <c r="F258" s="35">
        <f>'Res Med Reg'!F258+'Ind Med Reg'!F258+'Ter Med Reg'!F258+'Veh Med Reg'!F258+'PetrL Med Reg'!F258+'TermE Med Reg'!F258+'PetrQ Med Reg'!F258+'Comp Med Reg'!F258</f>
        <v>30.262411230848123</v>
      </c>
      <c r="G258" s="35">
        <f>'Res Med Reg'!G258+'Ind Med Reg'!G258+'Ter Med Reg'!G258+'Veh Med Reg'!G258+'PetrL Med Reg'!G258+'TermE Med Reg'!G258+'PetrQ Med Reg'!G258+'Comp Med Reg'!G258</f>
        <v>119.13175391434302</v>
      </c>
      <c r="H258" s="35">
        <f>'Res Med Reg'!H258+'Ind Med Reg'!H258+'Ter Med Reg'!H258+'Veh Med Reg'!H258+'PetrL Med Reg'!H258+'TermE Med Reg'!H258+'PetrQ Med Reg'!H258+'Comp Med Reg'!H258</f>
        <v>18.18979215276833</v>
      </c>
      <c r="I258" s="35">
        <f>'Res Med Reg'!I258+'Ind Med Reg'!I258+'Ter Med Reg'!I258+'Veh Med Reg'!I258+'PetrL Med Reg'!I258+'TermE Med Reg'!I258+'PetrQ Med Reg'!I258+'Comp Med Reg'!I258</f>
        <v>59.821605730481146</v>
      </c>
      <c r="J258" s="35">
        <f>'Res Med Reg'!J258+'Ind Med Reg'!J258+'Ter Med Reg'!J258+'Veh Med Reg'!J258+'PetrL Med Reg'!J258+'TermE Med Reg'!J258+'PetrQ Med Reg'!J258+'Comp Med Reg'!J258</f>
        <v>56.12691147052702</v>
      </c>
      <c r="K258" s="35">
        <f>'Res Med Reg'!K258+'Ind Med Reg'!K258+'Ter Med Reg'!K258+'Veh Med Reg'!K258+'PetrL Med Reg'!K258+'TermE Med Reg'!K258+'PetrQ Med Reg'!K258+'Comp Med Reg'!K258</f>
        <v>21.692357143772369</v>
      </c>
      <c r="L258" s="36">
        <f t="shared" si="9"/>
        <v>907.52230954521076</v>
      </c>
      <c r="M258" s="12">
        <f t="shared" si="10"/>
        <v>0</v>
      </c>
      <c r="N258" s="12">
        <f>L258-'Agreg AMB'!F257</f>
        <v>0</v>
      </c>
      <c r="O258" s="12"/>
      <c r="P258" s="4">
        <v>47543</v>
      </c>
      <c r="Q258" s="35">
        <f>'Res Med Reg'!$L258</f>
        <v>191.10775262192885</v>
      </c>
      <c r="R258" s="35">
        <f>'Ind Med Reg'!$L258</f>
        <v>234.06246554618556</v>
      </c>
      <c r="S258" s="35">
        <f>'Ter Med Reg'!$L258</f>
        <v>62.780731000083122</v>
      </c>
      <c r="T258" s="35">
        <f>'Veh Med Reg'!$L258</f>
        <v>56.466302724382821</v>
      </c>
      <c r="U258" s="35">
        <f>'PetrL Med Reg'!$L258</f>
        <v>212.10818832718547</v>
      </c>
      <c r="V258" s="35">
        <f>'PetrQ Med Reg'!$L258</f>
        <v>16.253582261576497</v>
      </c>
      <c r="W258" s="35">
        <f>'TermE Med Reg'!$L258</f>
        <v>127.37688058220988</v>
      </c>
      <c r="X258" s="35">
        <f>'Comp Med Reg'!$L258</f>
        <v>7.3664064816586414</v>
      </c>
      <c r="Y258" s="35">
        <f t="shared" si="11"/>
        <v>907.52230954521087</v>
      </c>
    </row>
    <row r="259" spans="2:25" x14ac:dyDescent="0.25">
      <c r="B259" s="4">
        <v>47574</v>
      </c>
      <c r="C259" s="35">
        <f>'Res Med Reg'!C259+'Ind Med Reg'!C259+'Ter Med Reg'!C259+'Veh Med Reg'!C259+'PetrL Med Reg'!C259+'TermE Med Reg'!C259+'PetrQ Med Reg'!C259+'Comp Med Reg'!C259</f>
        <v>282.95337302566253</v>
      </c>
      <c r="D259" s="35">
        <f>'Res Med Reg'!D259+'Ind Med Reg'!D259+'Ter Med Reg'!D259+'Veh Med Reg'!D259+'PetrL Med Reg'!D259+'TermE Med Reg'!D259+'PetrQ Med Reg'!D259+'Comp Med Reg'!D259</f>
        <v>294.57834696383702</v>
      </c>
      <c r="E259" s="35">
        <f>'Res Med Reg'!E259+'Ind Med Reg'!E259+'Ter Med Reg'!E259+'Veh Med Reg'!E259+'PetrL Med Reg'!E259+'TermE Med Reg'!E259+'PetrQ Med Reg'!E259+'Comp Med Reg'!E259</f>
        <v>10.933355354163862</v>
      </c>
      <c r="F259" s="35">
        <f>'Res Med Reg'!F259+'Ind Med Reg'!F259+'Ter Med Reg'!F259+'Veh Med Reg'!F259+'PetrL Med Reg'!F259+'TermE Med Reg'!F259+'PetrQ Med Reg'!F259+'Comp Med Reg'!F259</f>
        <v>28.672462630117053</v>
      </c>
      <c r="G259" s="35">
        <f>'Res Med Reg'!G259+'Ind Med Reg'!G259+'Ter Med Reg'!G259+'Veh Med Reg'!G259+'PetrL Med Reg'!G259+'TermE Med Reg'!G259+'PetrQ Med Reg'!G259+'Comp Med Reg'!G259</f>
        <v>126.27756415304906</v>
      </c>
      <c r="H259" s="35">
        <f>'Res Med Reg'!H259+'Ind Med Reg'!H259+'Ter Med Reg'!H259+'Veh Med Reg'!H259+'PetrL Med Reg'!H259+'TermE Med Reg'!H259+'PetrQ Med Reg'!H259+'Comp Med Reg'!H259</f>
        <v>16.93581849874743</v>
      </c>
      <c r="I259" s="35">
        <f>'Res Med Reg'!I259+'Ind Med Reg'!I259+'Ter Med Reg'!I259+'Veh Med Reg'!I259+'PetrL Med Reg'!I259+'TermE Med Reg'!I259+'PetrQ Med Reg'!I259+'Comp Med Reg'!I259</f>
        <v>56.969646280848551</v>
      </c>
      <c r="J259" s="35">
        <f>'Res Med Reg'!J259+'Ind Med Reg'!J259+'Ter Med Reg'!J259+'Veh Med Reg'!J259+'PetrL Med Reg'!J259+'TermE Med Reg'!J259+'PetrQ Med Reg'!J259+'Comp Med Reg'!J259</f>
        <v>53.983506338352989</v>
      </c>
      <c r="K259" s="35">
        <f>'Res Med Reg'!K259+'Ind Med Reg'!K259+'Ter Med Reg'!K259+'Veh Med Reg'!K259+'PetrL Med Reg'!K259+'TermE Med Reg'!K259+'PetrQ Med Reg'!K259+'Comp Med Reg'!K259</f>
        <v>20.418693870251566</v>
      </c>
      <c r="L259" s="36">
        <f t="shared" si="9"/>
        <v>891.72276711503002</v>
      </c>
      <c r="M259" s="12">
        <f t="shared" si="10"/>
        <v>0</v>
      </c>
      <c r="N259" s="12">
        <f>L259-'Agreg AMB'!F258</f>
        <v>0</v>
      </c>
      <c r="O259" s="12"/>
      <c r="P259" s="4">
        <v>47574</v>
      </c>
      <c r="Q259" s="35">
        <f>'Res Med Reg'!$L259</f>
        <v>172.24217748876069</v>
      </c>
      <c r="R259" s="35">
        <f>'Ind Med Reg'!$L259</f>
        <v>230.13956920914231</v>
      </c>
      <c r="S259" s="35">
        <f>'Ter Med Reg'!$L259</f>
        <v>63.065675581474736</v>
      </c>
      <c r="T259" s="35">
        <f>'Veh Med Reg'!$L259</f>
        <v>54.759610032290382</v>
      </c>
      <c r="U259" s="35">
        <f>'PetrL Med Reg'!$L259</f>
        <v>219.7486287771286</v>
      </c>
      <c r="V259" s="35">
        <f>'PetrQ Med Reg'!$L259</f>
        <v>16.881348483694978</v>
      </c>
      <c r="W259" s="35">
        <f>'TermE Med Reg'!$L259</f>
        <v>127.33468206856676</v>
      </c>
      <c r="X259" s="35">
        <f>'Comp Med Reg'!$L259</f>
        <v>7.5510754739716379</v>
      </c>
      <c r="Y259" s="35">
        <f t="shared" si="11"/>
        <v>891.72276711503014</v>
      </c>
    </row>
    <row r="260" spans="2:25" x14ac:dyDescent="0.25">
      <c r="B260" s="4">
        <v>47604</v>
      </c>
      <c r="C260" s="35">
        <f>'Res Med Reg'!C260+'Ind Med Reg'!C260+'Ter Med Reg'!C260+'Veh Med Reg'!C260+'PetrL Med Reg'!C260+'TermE Med Reg'!C260+'PetrQ Med Reg'!C260+'Comp Med Reg'!C260</f>
        <v>284.88685587632847</v>
      </c>
      <c r="D260" s="35">
        <f>'Res Med Reg'!D260+'Ind Med Reg'!D260+'Ter Med Reg'!D260+'Veh Med Reg'!D260+'PetrL Med Reg'!D260+'TermE Med Reg'!D260+'PetrQ Med Reg'!D260+'Comp Med Reg'!D260</f>
        <v>296.44295656344735</v>
      </c>
      <c r="E260" s="35">
        <f>'Res Med Reg'!E260+'Ind Med Reg'!E260+'Ter Med Reg'!E260+'Veh Med Reg'!E260+'PetrL Med Reg'!E260+'TermE Med Reg'!E260+'PetrQ Med Reg'!E260+'Comp Med Reg'!E260</f>
        <v>10.992839006154027</v>
      </c>
      <c r="F260" s="35">
        <f>'Res Med Reg'!F260+'Ind Med Reg'!F260+'Ter Med Reg'!F260+'Veh Med Reg'!F260+'PetrL Med Reg'!F260+'TermE Med Reg'!F260+'PetrQ Med Reg'!F260+'Comp Med Reg'!F260</f>
        <v>28.988941002193855</v>
      </c>
      <c r="G260" s="35">
        <f>'Res Med Reg'!G260+'Ind Med Reg'!G260+'Ter Med Reg'!G260+'Veh Med Reg'!G260+'PetrL Med Reg'!G260+'TermE Med Reg'!G260+'PetrQ Med Reg'!G260+'Comp Med Reg'!G260</f>
        <v>135.28932099239265</v>
      </c>
      <c r="H260" s="35">
        <f>'Res Med Reg'!H260+'Ind Med Reg'!H260+'Ter Med Reg'!H260+'Veh Med Reg'!H260+'PetrL Med Reg'!H260+'TermE Med Reg'!H260+'PetrQ Med Reg'!H260+'Comp Med Reg'!H260</f>
        <v>17.361946461833803</v>
      </c>
      <c r="I260" s="35">
        <f>'Res Med Reg'!I260+'Ind Med Reg'!I260+'Ter Med Reg'!I260+'Veh Med Reg'!I260+'PetrL Med Reg'!I260+'TermE Med Reg'!I260+'PetrQ Med Reg'!I260+'Comp Med Reg'!I260</f>
        <v>57.692542106482236</v>
      </c>
      <c r="J260" s="35">
        <f>'Res Med Reg'!J260+'Ind Med Reg'!J260+'Ter Med Reg'!J260+'Veh Med Reg'!J260+'PetrL Med Reg'!J260+'TermE Med Reg'!J260+'PetrQ Med Reg'!J260+'Comp Med Reg'!J260</f>
        <v>54.604403131310598</v>
      </c>
      <c r="K260" s="35">
        <f>'Res Med Reg'!K260+'Ind Med Reg'!K260+'Ter Med Reg'!K260+'Veh Med Reg'!K260+'PetrL Med Reg'!K260+'TermE Med Reg'!K260+'PetrQ Med Reg'!K260+'Comp Med Reg'!K260</f>
        <v>20.627967288265136</v>
      </c>
      <c r="L260" s="36">
        <f t="shared" si="9"/>
        <v>906.8877724284082</v>
      </c>
      <c r="M260" s="12">
        <f t="shared" si="10"/>
        <v>0</v>
      </c>
      <c r="N260" s="12">
        <f>L260-'Agreg AMB'!F259</f>
        <v>0</v>
      </c>
      <c r="O260" s="12"/>
      <c r="P260" s="4">
        <v>47604</v>
      </c>
      <c r="Q260" s="35">
        <f>'Res Med Reg'!$L260</f>
        <v>178.16028126832015</v>
      </c>
      <c r="R260" s="35">
        <f>'Ind Med Reg'!$L260</f>
        <v>229.15842622138584</v>
      </c>
      <c r="S260" s="35">
        <f>'Ter Med Reg'!$L260</f>
        <v>62.445841865508498</v>
      </c>
      <c r="T260" s="35">
        <f>'Veh Med Reg'!$L260</f>
        <v>56.757337818168942</v>
      </c>
      <c r="U260" s="35">
        <f>'PetrL Med Reg'!$L260</f>
        <v>228.66722402780471</v>
      </c>
      <c r="V260" s="35">
        <f>'PetrQ Med Reg'!$L260</f>
        <v>17.962345613202039</v>
      </c>
      <c r="W260" s="35">
        <f>'TermE Med Reg'!$L260</f>
        <v>127.18176210715959</v>
      </c>
      <c r="X260" s="35">
        <f>'Comp Med Reg'!$L260</f>
        <v>6.5545535068584346</v>
      </c>
      <c r="Y260" s="35">
        <f t="shared" si="11"/>
        <v>906.88777242840808</v>
      </c>
    </row>
    <row r="261" spans="2:25" x14ac:dyDescent="0.25">
      <c r="B261" s="4">
        <v>47635</v>
      </c>
      <c r="C261" s="35">
        <f>'Res Med Reg'!C261+'Ind Med Reg'!C261+'Ter Med Reg'!C261+'Veh Med Reg'!C261+'PetrL Med Reg'!C261+'TermE Med Reg'!C261+'PetrQ Med Reg'!C261+'Comp Med Reg'!C261</f>
        <v>282.94667978055043</v>
      </c>
      <c r="D261" s="35">
        <f>'Res Med Reg'!D261+'Ind Med Reg'!D261+'Ter Med Reg'!D261+'Veh Med Reg'!D261+'PetrL Med Reg'!D261+'TermE Med Reg'!D261+'PetrQ Med Reg'!D261+'Comp Med Reg'!D261</f>
        <v>295.57723060970051</v>
      </c>
      <c r="E261" s="35">
        <f>'Res Med Reg'!E261+'Ind Med Reg'!E261+'Ter Med Reg'!E261+'Veh Med Reg'!E261+'PetrL Med Reg'!E261+'TermE Med Reg'!E261+'PetrQ Med Reg'!E261+'Comp Med Reg'!E261</f>
        <v>10.967472113770727</v>
      </c>
      <c r="F261" s="35">
        <f>'Res Med Reg'!F261+'Ind Med Reg'!F261+'Ter Med Reg'!F261+'Veh Med Reg'!F261+'PetrL Med Reg'!F261+'TermE Med Reg'!F261+'PetrQ Med Reg'!F261+'Comp Med Reg'!F261</f>
        <v>28.604800571404592</v>
      </c>
      <c r="G261" s="35">
        <f>'Res Med Reg'!G261+'Ind Med Reg'!G261+'Ter Med Reg'!G261+'Veh Med Reg'!G261+'PetrL Med Reg'!G261+'TermE Med Reg'!G261+'PetrQ Med Reg'!G261+'Comp Med Reg'!G261</f>
        <v>134.70517603638908</v>
      </c>
      <c r="H261" s="35">
        <f>'Res Med Reg'!H261+'Ind Med Reg'!H261+'Ter Med Reg'!H261+'Veh Med Reg'!H261+'PetrL Med Reg'!H261+'TermE Med Reg'!H261+'PetrQ Med Reg'!H261+'Comp Med Reg'!H261</f>
        <v>16.974365140308748</v>
      </c>
      <c r="I261" s="35">
        <f>'Res Med Reg'!I261+'Ind Med Reg'!I261+'Ter Med Reg'!I261+'Veh Med Reg'!I261+'PetrL Med Reg'!I261+'TermE Med Reg'!I261+'PetrQ Med Reg'!I261+'Comp Med Reg'!I261</f>
        <v>57.339985515830961</v>
      </c>
      <c r="J261" s="35">
        <f>'Res Med Reg'!J261+'Ind Med Reg'!J261+'Ter Med Reg'!J261+'Veh Med Reg'!J261+'PetrL Med Reg'!J261+'TermE Med Reg'!J261+'PetrQ Med Reg'!J261+'Comp Med Reg'!J261</f>
        <v>54.36316408985104</v>
      </c>
      <c r="K261" s="35">
        <f>'Res Med Reg'!K261+'Ind Med Reg'!K261+'Ter Med Reg'!K261+'Veh Med Reg'!K261+'PetrL Med Reg'!K261+'TermE Med Reg'!K261+'PetrQ Med Reg'!K261+'Comp Med Reg'!K261</f>
        <v>20.265711396493717</v>
      </c>
      <c r="L261" s="36">
        <f t="shared" ref="L261:L324" si="12">SUM(C261:K261)</f>
        <v>901.74458525429975</v>
      </c>
      <c r="M261" s="12">
        <f t="shared" ref="M261:M324" si="13">L261-Y261</f>
        <v>0</v>
      </c>
      <c r="N261" s="12">
        <f>L261-'Agreg AMB'!F260</f>
        <v>0</v>
      </c>
      <c r="O261" s="12"/>
      <c r="P261" s="4">
        <v>47635</v>
      </c>
      <c r="Q261" s="35">
        <f>'Res Med Reg'!$L261</f>
        <v>172.31353692544465</v>
      </c>
      <c r="R261" s="35">
        <f>'Ind Med Reg'!$L261</f>
        <v>231.49129742281067</v>
      </c>
      <c r="S261" s="35">
        <f>'Ter Med Reg'!$L261</f>
        <v>63.673188322374322</v>
      </c>
      <c r="T261" s="35">
        <f>'Veh Med Reg'!$L261</f>
        <v>55.138976748679916</v>
      </c>
      <c r="U261" s="35">
        <f>'PetrL Med Reg'!$L261</f>
        <v>228.03918185722767</v>
      </c>
      <c r="V261" s="35">
        <f>'PetrQ Med Reg'!$L261</f>
        <v>17.712769674222809</v>
      </c>
      <c r="W261" s="35">
        <f>'TermE Med Reg'!$L261</f>
        <v>126.89518399505391</v>
      </c>
      <c r="X261" s="35">
        <f>'Comp Med Reg'!$L261</f>
        <v>6.4804503084857972</v>
      </c>
      <c r="Y261" s="35">
        <f t="shared" ref="Y261:Y324" si="14">SUM(Q261:X261)</f>
        <v>901.74458525429975</v>
      </c>
    </row>
    <row r="262" spans="2:25" x14ac:dyDescent="0.25">
      <c r="B262" s="4">
        <v>47665</v>
      </c>
      <c r="C262" s="35">
        <f>'Res Med Reg'!C262+'Ind Med Reg'!C262+'Ter Med Reg'!C262+'Veh Med Reg'!C262+'PetrL Med Reg'!C262+'TermE Med Reg'!C262+'PetrQ Med Reg'!C262+'Comp Med Reg'!C262</f>
        <v>285.9542212359583</v>
      </c>
      <c r="D262" s="35">
        <f>'Res Med Reg'!D262+'Ind Med Reg'!D262+'Ter Med Reg'!D262+'Veh Med Reg'!D262+'PetrL Med Reg'!D262+'TermE Med Reg'!D262+'PetrQ Med Reg'!D262+'Comp Med Reg'!D262</f>
        <v>297.28943401185461</v>
      </c>
      <c r="E262" s="35">
        <f>'Res Med Reg'!E262+'Ind Med Reg'!E262+'Ter Med Reg'!E262+'Veh Med Reg'!E262+'PetrL Med Reg'!E262+'TermE Med Reg'!E262+'PetrQ Med Reg'!E262+'Comp Med Reg'!E262</f>
        <v>11.088107620152938</v>
      </c>
      <c r="F262" s="35">
        <f>'Res Med Reg'!F262+'Ind Med Reg'!F262+'Ter Med Reg'!F262+'Veh Med Reg'!F262+'PetrL Med Reg'!F262+'TermE Med Reg'!F262+'PetrQ Med Reg'!F262+'Comp Med Reg'!F262</f>
        <v>29.075448752962728</v>
      </c>
      <c r="G262" s="35">
        <f>'Res Med Reg'!G262+'Ind Med Reg'!G262+'Ter Med Reg'!G262+'Veh Med Reg'!G262+'PetrL Med Reg'!G262+'TermE Med Reg'!G262+'PetrQ Med Reg'!G262+'Comp Med Reg'!G262</f>
        <v>129.67436356189231</v>
      </c>
      <c r="H262" s="35">
        <f>'Res Med Reg'!H262+'Ind Med Reg'!H262+'Ter Med Reg'!H262+'Veh Med Reg'!H262+'PetrL Med Reg'!H262+'TermE Med Reg'!H262+'PetrQ Med Reg'!H262+'Comp Med Reg'!H262</f>
        <v>17.369489366851603</v>
      </c>
      <c r="I262" s="35">
        <f>'Res Med Reg'!I262+'Ind Med Reg'!I262+'Ter Med Reg'!I262+'Veh Med Reg'!I262+'PetrL Med Reg'!I262+'TermE Med Reg'!I262+'PetrQ Med Reg'!I262+'Comp Med Reg'!I262</f>
        <v>58.155301431823332</v>
      </c>
      <c r="J262" s="35">
        <f>'Res Med Reg'!J262+'Ind Med Reg'!J262+'Ter Med Reg'!J262+'Veh Med Reg'!J262+'PetrL Med Reg'!J262+'TermE Med Reg'!J262+'PetrQ Med Reg'!J262+'Comp Med Reg'!J262</f>
        <v>55.071983340949132</v>
      </c>
      <c r="K262" s="35">
        <f>'Res Med Reg'!K262+'Ind Med Reg'!K262+'Ter Med Reg'!K262+'Veh Med Reg'!K262+'PetrL Med Reg'!K262+'TermE Med Reg'!K262+'PetrQ Med Reg'!K262+'Comp Med Reg'!K262</f>
        <v>20.506086109916136</v>
      </c>
      <c r="L262" s="36">
        <f t="shared" si="12"/>
        <v>904.18443543236117</v>
      </c>
      <c r="M262" s="12">
        <f t="shared" si="13"/>
        <v>0</v>
      </c>
      <c r="N262" s="12">
        <f>L262-'Agreg AMB'!F261</f>
        <v>0</v>
      </c>
      <c r="O262" s="12"/>
      <c r="P262" s="4">
        <v>47665</v>
      </c>
      <c r="Q262" s="35">
        <f>'Res Med Reg'!$L262</f>
        <v>178.23650381508142</v>
      </c>
      <c r="R262" s="35">
        <f>'Ind Med Reg'!$L262</f>
        <v>232.25862449291441</v>
      </c>
      <c r="S262" s="35">
        <f>'Ter Med Reg'!$L262</f>
        <v>62.979812679224203</v>
      </c>
      <c r="T262" s="35">
        <f>'Veh Med Reg'!$L262</f>
        <v>56.343042380915975</v>
      </c>
      <c r="U262" s="35">
        <f>'PetrL Med Reg'!$L262</f>
        <v>222.7612374720988</v>
      </c>
      <c r="V262" s="35">
        <f>'PetrQ Med Reg'!$L262</f>
        <v>18.269494741046753</v>
      </c>
      <c r="W262" s="35">
        <f>'TermE Med Reg'!$L262</f>
        <v>126.73670746079398</v>
      </c>
      <c r="X262" s="35">
        <f>'Comp Med Reg'!$L262</f>
        <v>6.5990123902855542</v>
      </c>
      <c r="Y262" s="35">
        <f t="shared" si="14"/>
        <v>904.18443543236128</v>
      </c>
    </row>
    <row r="263" spans="2:25" x14ac:dyDescent="0.25">
      <c r="B263" s="4">
        <v>47696</v>
      </c>
      <c r="C263" s="35">
        <f>'Res Med Reg'!C263+'Ind Med Reg'!C263+'Ter Med Reg'!C263+'Veh Med Reg'!C263+'PetrL Med Reg'!C263+'TermE Med Reg'!C263+'PetrQ Med Reg'!C263+'Comp Med Reg'!C263</f>
        <v>285.06267653040402</v>
      </c>
      <c r="D263" s="35">
        <f>'Res Med Reg'!D263+'Ind Med Reg'!D263+'Ter Med Reg'!D263+'Veh Med Reg'!D263+'PetrL Med Reg'!D263+'TermE Med Reg'!D263+'PetrQ Med Reg'!D263+'Comp Med Reg'!D263</f>
        <v>296.33107474352397</v>
      </c>
      <c r="E263" s="35">
        <f>'Res Med Reg'!E263+'Ind Med Reg'!E263+'Ter Med Reg'!E263+'Veh Med Reg'!E263+'PetrL Med Reg'!E263+'TermE Med Reg'!E263+'PetrQ Med Reg'!E263+'Comp Med Reg'!E263</f>
        <v>11.037769443669111</v>
      </c>
      <c r="F263" s="35">
        <f>'Res Med Reg'!F263+'Ind Med Reg'!F263+'Ter Med Reg'!F263+'Veh Med Reg'!F263+'PetrL Med Reg'!F263+'TermE Med Reg'!F263+'PetrQ Med Reg'!F263+'Comp Med Reg'!F263</f>
        <v>28.795969854569829</v>
      </c>
      <c r="G263" s="35">
        <f>'Res Med Reg'!G263+'Ind Med Reg'!G263+'Ter Med Reg'!G263+'Veh Med Reg'!G263+'PetrL Med Reg'!G263+'TermE Med Reg'!G263+'PetrQ Med Reg'!G263+'Comp Med Reg'!G263</f>
        <v>122.93659186970666</v>
      </c>
      <c r="H263" s="35">
        <f>'Res Med Reg'!H263+'Ind Med Reg'!H263+'Ter Med Reg'!H263+'Veh Med Reg'!H263+'PetrL Med Reg'!H263+'TermE Med Reg'!H263+'PetrQ Med Reg'!H263+'Comp Med Reg'!H263</f>
        <v>17.103583831651729</v>
      </c>
      <c r="I263" s="35">
        <f>'Res Med Reg'!I263+'Ind Med Reg'!I263+'Ter Med Reg'!I263+'Veh Med Reg'!I263+'PetrL Med Reg'!I263+'TermE Med Reg'!I263+'PetrQ Med Reg'!I263+'Comp Med Reg'!I263</f>
        <v>57.784948822035666</v>
      </c>
      <c r="J263" s="35">
        <f>'Res Med Reg'!J263+'Ind Med Reg'!J263+'Ter Med Reg'!J263+'Veh Med Reg'!J263+'PetrL Med Reg'!J263+'TermE Med Reg'!J263+'PetrQ Med Reg'!J263+'Comp Med Reg'!J263</f>
        <v>55.001480210137942</v>
      </c>
      <c r="K263" s="35">
        <f>'Res Med Reg'!K263+'Ind Med Reg'!K263+'Ter Med Reg'!K263+'Veh Med Reg'!K263+'PetrL Med Reg'!K263+'TermE Med Reg'!K263+'PetrQ Med Reg'!K263+'Comp Med Reg'!K263</f>
        <v>20.203397163391021</v>
      </c>
      <c r="L263" s="36">
        <f t="shared" si="12"/>
        <v>894.25749246909004</v>
      </c>
      <c r="M263" s="12">
        <f t="shared" si="13"/>
        <v>0</v>
      </c>
      <c r="N263" s="12">
        <f>L263-'Agreg AMB'!F262</f>
        <v>0</v>
      </c>
      <c r="O263" s="12"/>
      <c r="P263" s="4">
        <v>47696</v>
      </c>
      <c r="Q263" s="35">
        <f>'Res Med Reg'!$L263</f>
        <v>172.38965689590322</v>
      </c>
      <c r="R263" s="35">
        <f>'Ind Med Reg'!$L263</f>
        <v>233.58947853238536</v>
      </c>
      <c r="S263" s="35">
        <f>'Ter Med Reg'!$L263</f>
        <v>63.763840397634993</v>
      </c>
      <c r="T263" s="35">
        <f>'Veh Med Reg'!$L263</f>
        <v>57.605189980172014</v>
      </c>
      <c r="U263" s="35">
        <f>'PetrL Med Reg'!$L263</f>
        <v>215.9896696724557</v>
      </c>
      <c r="V263" s="35">
        <f>'PetrQ Med Reg'!$L263</f>
        <v>17.793619510435096</v>
      </c>
      <c r="W263" s="35">
        <f>'TermE Med Reg'!$L263</f>
        <v>126.44809452014036</v>
      </c>
      <c r="X263" s="35">
        <f>'Comp Med Reg'!$L263</f>
        <v>6.6779429599632758</v>
      </c>
      <c r="Y263" s="35">
        <f t="shared" si="14"/>
        <v>894.25749246909004</v>
      </c>
    </row>
    <row r="264" spans="2:25" x14ac:dyDescent="0.25">
      <c r="B264" s="4">
        <v>47727</v>
      </c>
      <c r="C264" s="35">
        <f>'Res Med Reg'!C264+'Ind Med Reg'!C264+'Ter Med Reg'!C264+'Veh Med Reg'!C264+'PetrL Med Reg'!C264+'TermE Med Reg'!C264+'PetrQ Med Reg'!C264+'Comp Med Reg'!C264</f>
        <v>285.40226216666747</v>
      </c>
      <c r="D264" s="35">
        <f>'Res Med Reg'!D264+'Ind Med Reg'!D264+'Ter Med Reg'!D264+'Veh Med Reg'!D264+'PetrL Med Reg'!D264+'TermE Med Reg'!D264+'PetrQ Med Reg'!D264+'Comp Med Reg'!D264</f>
        <v>295.65965193588721</v>
      </c>
      <c r="E264" s="35">
        <f>'Res Med Reg'!E264+'Ind Med Reg'!E264+'Ter Med Reg'!E264+'Veh Med Reg'!E264+'PetrL Med Reg'!E264+'TermE Med Reg'!E264+'PetrQ Med Reg'!E264+'Comp Med Reg'!E264</f>
        <v>11.010489819784652</v>
      </c>
      <c r="F264" s="35">
        <f>'Res Med Reg'!F264+'Ind Med Reg'!F264+'Ter Med Reg'!F264+'Veh Med Reg'!F264+'PetrL Med Reg'!F264+'TermE Med Reg'!F264+'PetrQ Med Reg'!F264+'Comp Med Reg'!F264</f>
        <v>28.896265393857465</v>
      </c>
      <c r="G264" s="35">
        <f>'Res Med Reg'!G264+'Ind Med Reg'!G264+'Ter Med Reg'!G264+'Veh Med Reg'!G264+'PetrL Med Reg'!G264+'TermE Med Reg'!G264+'PetrQ Med Reg'!G264+'Comp Med Reg'!G264</f>
        <v>134.88710785983116</v>
      </c>
      <c r="H264" s="35">
        <f>'Res Med Reg'!H264+'Ind Med Reg'!H264+'Ter Med Reg'!H264+'Veh Med Reg'!H264+'PetrL Med Reg'!H264+'TermE Med Reg'!H264+'PetrQ Med Reg'!H264+'Comp Med Reg'!H264</f>
        <v>17.156121827095212</v>
      </c>
      <c r="I264" s="35">
        <f>'Res Med Reg'!I264+'Ind Med Reg'!I264+'Ter Med Reg'!I264+'Veh Med Reg'!I264+'PetrL Med Reg'!I264+'TermE Med Reg'!I264+'PetrQ Med Reg'!I264+'Comp Med Reg'!I264</f>
        <v>57.849290304887361</v>
      </c>
      <c r="J264" s="35">
        <f>'Res Med Reg'!J264+'Ind Med Reg'!J264+'Ter Med Reg'!J264+'Veh Med Reg'!J264+'PetrL Med Reg'!J264+'TermE Med Reg'!J264+'PetrQ Med Reg'!J264+'Comp Med Reg'!J264</f>
        <v>55.04227851340157</v>
      </c>
      <c r="K264" s="35">
        <f>'Res Med Reg'!K264+'Ind Med Reg'!K264+'Ter Med Reg'!K264+'Veh Med Reg'!K264+'PetrL Med Reg'!K264+'TermE Med Reg'!K264+'PetrQ Med Reg'!K264+'Comp Med Reg'!K264</f>
        <v>20.12032310187757</v>
      </c>
      <c r="L264" s="36">
        <f t="shared" si="12"/>
        <v>906.02379092328988</v>
      </c>
      <c r="M264" s="12">
        <f t="shared" si="13"/>
        <v>0</v>
      </c>
      <c r="N264" s="12">
        <f>L264-'Agreg AMB'!F263</f>
        <v>0</v>
      </c>
      <c r="O264" s="12"/>
      <c r="P264" s="4">
        <v>47727</v>
      </c>
      <c r="Q264" s="35">
        <f>'Res Med Reg'!$L264</f>
        <v>172.42814649038556</v>
      </c>
      <c r="R264" s="35">
        <f>'Ind Med Reg'!$L264</f>
        <v>232.23623563941004</v>
      </c>
      <c r="S264" s="35">
        <f>'Ter Med Reg'!$L264</f>
        <v>64.142334867250156</v>
      </c>
      <c r="T264" s="35">
        <f>'Veh Med Reg'!$L264</f>
        <v>58.644145128084141</v>
      </c>
      <c r="U264" s="35">
        <f>'PetrL Med Reg'!$L264</f>
        <v>227.83550016565769</v>
      </c>
      <c r="V264" s="35">
        <f>'PetrQ Med Reg'!$L264</f>
        <v>17.178555856439299</v>
      </c>
      <c r="W264" s="35">
        <f>'TermE Med Reg'!$L264</f>
        <v>125.87126232997655</v>
      </c>
      <c r="X264" s="35">
        <f>'Comp Med Reg'!$L264</f>
        <v>7.6876104460862402</v>
      </c>
      <c r="Y264" s="35">
        <f t="shared" si="14"/>
        <v>906.02379092328965</v>
      </c>
    </row>
    <row r="265" spans="2:25" x14ac:dyDescent="0.25">
      <c r="B265" s="4">
        <v>47757</v>
      </c>
      <c r="C265" s="35">
        <f>'Res Med Reg'!C265+'Ind Med Reg'!C265+'Ter Med Reg'!C265+'Veh Med Reg'!C265+'PetrL Med Reg'!C265+'TermE Med Reg'!C265+'PetrQ Med Reg'!C265+'Comp Med Reg'!C265</f>
        <v>288.06646773388718</v>
      </c>
      <c r="D265" s="35">
        <f>'Res Med Reg'!D265+'Ind Med Reg'!D265+'Ter Med Reg'!D265+'Veh Med Reg'!D265+'PetrL Med Reg'!D265+'TermE Med Reg'!D265+'PetrQ Med Reg'!D265+'Comp Med Reg'!D265</f>
        <v>296.19336586613156</v>
      </c>
      <c r="E265" s="35">
        <f>'Res Med Reg'!E265+'Ind Med Reg'!E265+'Ter Med Reg'!E265+'Veh Med Reg'!E265+'PetrL Med Reg'!E265+'TermE Med Reg'!E265+'PetrQ Med Reg'!E265+'Comp Med Reg'!E265</f>
        <v>11.128170679744711</v>
      </c>
      <c r="F265" s="35">
        <f>'Res Med Reg'!F265+'Ind Med Reg'!F265+'Ter Med Reg'!F265+'Veh Med Reg'!F265+'PetrL Med Reg'!F265+'TermE Med Reg'!F265+'PetrQ Med Reg'!F265+'Comp Med Reg'!F265</f>
        <v>29.356253750241621</v>
      </c>
      <c r="G265" s="35">
        <f>'Res Med Reg'!G265+'Ind Med Reg'!G265+'Ter Med Reg'!G265+'Veh Med Reg'!G265+'PetrL Med Reg'!G265+'TermE Med Reg'!G265+'PetrQ Med Reg'!G265+'Comp Med Reg'!G265</f>
        <v>134.67459357638393</v>
      </c>
      <c r="H265" s="35">
        <f>'Res Med Reg'!H265+'Ind Med Reg'!H265+'Ter Med Reg'!H265+'Veh Med Reg'!H265+'PetrL Med Reg'!H265+'TermE Med Reg'!H265+'PetrQ Med Reg'!H265+'Comp Med Reg'!H265</f>
        <v>17.470312058508231</v>
      </c>
      <c r="I265" s="35">
        <f>'Res Med Reg'!I265+'Ind Med Reg'!I265+'Ter Med Reg'!I265+'Veh Med Reg'!I265+'PetrL Med Reg'!I265+'TermE Med Reg'!I265+'PetrQ Med Reg'!I265+'Comp Med Reg'!I265</f>
        <v>58.682087199998563</v>
      </c>
      <c r="J265" s="35">
        <f>'Res Med Reg'!J265+'Ind Med Reg'!J265+'Ter Med Reg'!J265+'Veh Med Reg'!J265+'PetrL Med Reg'!J265+'TermE Med Reg'!J265+'PetrQ Med Reg'!J265+'Comp Med Reg'!J265</f>
        <v>55.537158330997933</v>
      </c>
      <c r="K265" s="35">
        <f>'Res Med Reg'!K265+'Ind Med Reg'!K265+'Ter Med Reg'!K265+'Veh Med Reg'!K265+'PetrL Med Reg'!K265+'TermE Med Reg'!K265+'PetrQ Med Reg'!K265+'Comp Med Reg'!K265</f>
        <v>20.319238077893598</v>
      </c>
      <c r="L265" s="36">
        <f t="shared" si="12"/>
        <v>911.42764727378744</v>
      </c>
      <c r="M265" s="12">
        <f t="shared" si="13"/>
        <v>0</v>
      </c>
      <c r="N265" s="12">
        <f>L265-'Agreg AMB'!F264</f>
        <v>0</v>
      </c>
      <c r="O265" s="12"/>
      <c r="P265" s="4">
        <v>47757</v>
      </c>
      <c r="Q265" s="35">
        <f>'Res Med Reg'!$L265</f>
        <v>178.35582806065244</v>
      </c>
      <c r="R265" s="35">
        <f>'Ind Med Reg'!$L265</f>
        <v>232.82522815462366</v>
      </c>
      <c r="S265" s="35">
        <f>'Ter Med Reg'!$L265</f>
        <v>64.190881868166883</v>
      </c>
      <c r="T265" s="35">
        <f>'Veh Med Reg'!$L265</f>
        <v>57.738597635793056</v>
      </c>
      <c r="U265" s="35">
        <f>'PetrL Med Reg'!$L265</f>
        <v>227.33712963401069</v>
      </c>
      <c r="V265" s="35">
        <f>'PetrQ Med Reg'!$L265</f>
        <v>16.70757246371501</v>
      </c>
      <c r="W265" s="35">
        <f>'TermE Med Reg'!$L265</f>
        <v>125.79054746676928</v>
      </c>
      <c r="X265" s="35">
        <f>'Comp Med Reg'!$L265</f>
        <v>8.4818619900563395</v>
      </c>
      <c r="Y265" s="35">
        <f t="shared" si="14"/>
        <v>911.42764727378744</v>
      </c>
    </row>
    <row r="266" spans="2:25" x14ac:dyDescent="0.25">
      <c r="B266" s="4">
        <v>47788</v>
      </c>
      <c r="C266" s="35">
        <f>'Res Med Reg'!C266+'Ind Med Reg'!C266+'Ter Med Reg'!C266+'Veh Med Reg'!C266+'PetrL Med Reg'!C266+'TermE Med Reg'!C266+'PetrQ Med Reg'!C266+'Comp Med Reg'!C266</f>
        <v>287.67070471413234</v>
      </c>
      <c r="D266" s="35">
        <f>'Res Med Reg'!D266+'Ind Med Reg'!D266+'Ter Med Reg'!D266+'Veh Med Reg'!D266+'PetrL Med Reg'!D266+'TermE Med Reg'!D266+'PetrQ Med Reg'!D266+'Comp Med Reg'!D266</f>
        <v>296.42669672768835</v>
      </c>
      <c r="E266" s="35">
        <f>'Res Med Reg'!E266+'Ind Med Reg'!E266+'Ter Med Reg'!E266+'Veh Med Reg'!E266+'PetrL Med Reg'!E266+'TermE Med Reg'!E266+'PetrQ Med Reg'!E266+'Comp Med Reg'!E266</f>
        <v>11.166104139652909</v>
      </c>
      <c r="F266" s="35">
        <f>'Res Med Reg'!F266+'Ind Med Reg'!F266+'Ter Med Reg'!F266+'Veh Med Reg'!F266+'PetrL Med Reg'!F266+'TermE Med Reg'!F266+'PetrQ Med Reg'!F266+'Comp Med Reg'!F266</f>
        <v>29.032590855608927</v>
      </c>
      <c r="G266" s="35">
        <f>'Res Med Reg'!G266+'Ind Med Reg'!G266+'Ter Med Reg'!G266+'Veh Med Reg'!G266+'PetrL Med Reg'!G266+'TermE Med Reg'!G266+'PetrQ Med Reg'!G266+'Comp Med Reg'!G266</f>
        <v>133.17661958101456</v>
      </c>
      <c r="H266" s="35">
        <f>'Res Med Reg'!H266+'Ind Med Reg'!H266+'Ter Med Reg'!H266+'Veh Med Reg'!H266+'PetrL Med Reg'!H266+'TermE Med Reg'!H266+'PetrQ Med Reg'!H266+'Comp Med Reg'!H266</f>
        <v>17.175724732194166</v>
      </c>
      <c r="I266" s="35">
        <f>'Res Med Reg'!I266+'Ind Med Reg'!I266+'Ter Med Reg'!I266+'Veh Med Reg'!I266+'PetrL Med Reg'!I266+'TermE Med Reg'!I266+'PetrQ Med Reg'!I266+'Comp Med Reg'!I266</f>
        <v>58.549752049310513</v>
      </c>
      <c r="J266" s="35">
        <f>'Res Med Reg'!J266+'Ind Med Reg'!J266+'Ter Med Reg'!J266+'Veh Med Reg'!J266+'PetrL Med Reg'!J266+'TermE Med Reg'!J266+'PetrQ Med Reg'!J266+'Comp Med Reg'!J266</f>
        <v>55.773790533792599</v>
      </c>
      <c r="K266" s="35">
        <f>'Res Med Reg'!K266+'Ind Med Reg'!K266+'Ter Med Reg'!K266+'Veh Med Reg'!K266+'PetrL Med Reg'!K266+'TermE Med Reg'!K266+'PetrQ Med Reg'!K266+'Comp Med Reg'!K266</f>
        <v>20.075404661323098</v>
      </c>
      <c r="L266" s="36">
        <f t="shared" si="12"/>
        <v>909.0473879947175</v>
      </c>
      <c r="M266" s="12">
        <f t="shared" si="13"/>
        <v>0</v>
      </c>
      <c r="N266" s="12">
        <f>L266-'Agreg AMB'!F265</f>
        <v>0</v>
      </c>
      <c r="O266" s="12"/>
      <c r="P266" s="4">
        <v>47788</v>
      </c>
      <c r="Q266" s="35">
        <f>'Res Med Reg'!$L266</f>
        <v>172.50601373766403</v>
      </c>
      <c r="R266" s="35">
        <f>'Ind Med Reg'!$L266</f>
        <v>237.9696565521661</v>
      </c>
      <c r="S266" s="35">
        <f>'Ter Med Reg'!$L266</f>
        <v>64.73364030754162</v>
      </c>
      <c r="T266" s="35">
        <f>'Veh Med Reg'!$L266</f>
        <v>58.164418859273141</v>
      </c>
      <c r="U266" s="35">
        <f>'PetrL Med Reg'!$L266</f>
        <v>225.72729759956968</v>
      </c>
      <c r="V266" s="35">
        <f>'PetrQ Med Reg'!$L266</f>
        <v>16.895376615945043</v>
      </c>
      <c r="W266" s="35">
        <f>'TermE Med Reg'!$L266</f>
        <v>125.79054746676928</v>
      </c>
      <c r="X266" s="35">
        <f>'Comp Med Reg'!$L266</f>
        <v>7.260436855788452</v>
      </c>
      <c r="Y266" s="35">
        <f t="shared" si="14"/>
        <v>909.0473879947175</v>
      </c>
    </row>
    <row r="267" spans="2:25" x14ac:dyDescent="0.25">
      <c r="B267" s="4">
        <v>47818</v>
      </c>
      <c r="C267" s="35">
        <f>'Res Med Reg'!C267+'Ind Med Reg'!C267+'Ter Med Reg'!C267+'Veh Med Reg'!C267+'PetrL Med Reg'!C267+'TermE Med Reg'!C267+'PetrQ Med Reg'!C267+'Comp Med Reg'!C267</f>
        <v>285.84881416977515</v>
      </c>
      <c r="D267" s="35">
        <f>'Res Med Reg'!D267+'Ind Med Reg'!D267+'Ter Med Reg'!D267+'Veh Med Reg'!D267+'PetrL Med Reg'!D267+'TermE Med Reg'!D267+'PetrQ Med Reg'!D267+'Comp Med Reg'!D267</f>
        <v>294.99623874945354</v>
      </c>
      <c r="E267" s="35">
        <f>'Res Med Reg'!E267+'Ind Med Reg'!E267+'Ter Med Reg'!E267+'Veh Med Reg'!E267+'PetrL Med Reg'!E267+'TermE Med Reg'!E267+'PetrQ Med Reg'!E267+'Comp Med Reg'!E267</f>
        <v>10.916158825824629</v>
      </c>
      <c r="F267" s="35">
        <f>'Res Med Reg'!F267+'Ind Med Reg'!F267+'Ter Med Reg'!F267+'Veh Med Reg'!F267+'PetrL Med Reg'!F267+'TermE Med Reg'!F267+'PetrQ Med Reg'!F267+'Comp Med Reg'!F267</f>
        <v>29.075092422439507</v>
      </c>
      <c r="G267" s="35">
        <f>'Res Med Reg'!G267+'Ind Med Reg'!G267+'Ter Med Reg'!G267+'Veh Med Reg'!G267+'PetrL Med Reg'!G267+'TermE Med Reg'!G267+'PetrQ Med Reg'!G267+'Comp Med Reg'!G267</f>
        <v>134.69833466071094</v>
      </c>
      <c r="H267" s="35">
        <f>'Res Med Reg'!H267+'Ind Med Reg'!H267+'Ter Med Reg'!H267+'Veh Med Reg'!H267+'PetrL Med Reg'!H267+'TermE Med Reg'!H267+'PetrQ Med Reg'!H267+'Comp Med Reg'!H267</f>
        <v>17.495338942638721</v>
      </c>
      <c r="I267" s="35">
        <f>'Res Med Reg'!I267+'Ind Med Reg'!I267+'Ter Med Reg'!I267+'Veh Med Reg'!I267+'PetrL Med Reg'!I267+'TermE Med Reg'!I267+'PetrQ Med Reg'!I267+'Comp Med Reg'!I267</f>
        <v>58.208394388329658</v>
      </c>
      <c r="J267" s="35">
        <f>'Res Med Reg'!J267+'Ind Med Reg'!J267+'Ter Med Reg'!J267+'Veh Med Reg'!J267+'PetrL Med Reg'!J267+'TermE Med Reg'!J267+'PetrQ Med Reg'!J267+'Comp Med Reg'!J267</f>
        <v>55.047746300098993</v>
      </c>
      <c r="K267" s="35">
        <f>'Res Med Reg'!K267+'Ind Med Reg'!K267+'Ter Med Reg'!K267+'Veh Med Reg'!K267+'PetrL Med Reg'!K267+'TermE Med Reg'!K267+'PetrQ Med Reg'!K267+'Comp Med Reg'!K267</f>
        <v>20.000711319650488</v>
      </c>
      <c r="L267" s="36">
        <f t="shared" si="12"/>
        <v>906.28682977892151</v>
      </c>
      <c r="M267" s="12">
        <f t="shared" si="13"/>
        <v>0</v>
      </c>
      <c r="N267" s="12">
        <f>L267-'Agreg AMB'!F266</f>
        <v>0</v>
      </c>
      <c r="O267" s="12"/>
      <c r="P267" s="4">
        <v>47818</v>
      </c>
      <c r="Q267" s="35">
        <f>'Res Med Reg'!$L267</f>
        <v>178.4369120725375</v>
      </c>
      <c r="R267" s="35">
        <f>'Ind Med Reg'!$L267</f>
        <v>226.91160773808113</v>
      </c>
      <c r="S267" s="35">
        <f>'Ter Med Reg'!$L267</f>
        <v>63.673926567249296</v>
      </c>
      <c r="T267" s="35">
        <f>'Veh Med Reg'!$L267</f>
        <v>59.41759703967454</v>
      </c>
      <c r="U267" s="35">
        <f>'PetrL Med Reg'!$L267</f>
        <v>227.48932542550767</v>
      </c>
      <c r="V267" s="35">
        <f>'PetrQ Med Reg'!$L267</f>
        <v>16.763190779144672</v>
      </c>
      <c r="W267" s="35">
        <f>'TermE Med Reg'!$L267</f>
        <v>125.69152648023305</v>
      </c>
      <c r="X267" s="35">
        <f>'Comp Med Reg'!$L267</f>
        <v>7.9027436764937598</v>
      </c>
      <c r="Y267" s="35">
        <f t="shared" si="14"/>
        <v>906.28682977892163</v>
      </c>
    </row>
    <row r="268" spans="2:25" x14ac:dyDescent="0.25">
      <c r="B268" s="4">
        <v>47849</v>
      </c>
      <c r="C268" s="35">
        <f>'Res Med Reg'!C268+'Ind Med Reg'!C268+'Ter Med Reg'!C268+'Veh Med Reg'!C268+'PetrL Med Reg'!C268+'TermE Med Reg'!C268+'PetrQ Med Reg'!C268+'Comp Med Reg'!C268</f>
        <v>279.55365190815701</v>
      </c>
      <c r="D268" s="35">
        <f>'Res Med Reg'!D268+'Ind Med Reg'!D268+'Ter Med Reg'!D268+'Veh Med Reg'!D268+'PetrL Med Reg'!D268+'TermE Med Reg'!D268+'PetrQ Med Reg'!D268+'Comp Med Reg'!D268</f>
        <v>292.96649264529822</v>
      </c>
      <c r="E268" s="35">
        <f>'Res Med Reg'!E268+'Ind Med Reg'!E268+'Ter Med Reg'!E268+'Veh Med Reg'!E268+'PetrL Med Reg'!E268+'TermE Med Reg'!E268+'PetrQ Med Reg'!E268+'Comp Med Reg'!E268</f>
        <v>10.832892193073551</v>
      </c>
      <c r="F268" s="35">
        <f>'Res Med Reg'!F268+'Ind Med Reg'!F268+'Ter Med Reg'!F268+'Veh Med Reg'!F268+'PetrL Med Reg'!F268+'TermE Med Reg'!F268+'PetrQ Med Reg'!F268+'Comp Med Reg'!F268</f>
        <v>29.197184602324882</v>
      </c>
      <c r="G268" s="35">
        <f>'Res Med Reg'!G268+'Ind Med Reg'!G268+'Ter Med Reg'!G268+'Veh Med Reg'!G268+'PetrL Med Reg'!G268+'TermE Med Reg'!G268+'PetrQ Med Reg'!G268+'Comp Med Reg'!G268</f>
        <v>133.40896682345519</v>
      </c>
      <c r="H268" s="35">
        <f>'Res Med Reg'!H268+'Ind Med Reg'!H268+'Ter Med Reg'!H268+'Veh Med Reg'!H268+'PetrL Med Reg'!H268+'TermE Med Reg'!H268+'PetrQ Med Reg'!H268+'Comp Med Reg'!H268</f>
        <v>16.787304275129753</v>
      </c>
      <c r="I268" s="35">
        <f>'Res Med Reg'!I268+'Ind Med Reg'!I268+'Ter Med Reg'!I268+'Veh Med Reg'!I268+'PetrL Med Reg'!I268+'TermE Med Reg'!I268+'PetrQ Med Reg'!I268+'Comp Med Reg'!I268</f>
        <v>57.02665824855324</v>
      </c>
      <c r="J268" s="35">
        <f>'Res Med Reg'!J268+'Ind Med Reg'!J268+'Ter Med Reg'!J268+'Veh Med Reg'!J268+'PetrL Med Reg'!J268+'TermE Med Reg'!J268+'PetrQ Med Reg'!J268+'Comp Med Reg'!J268</f>
        <v>54.974431324388782</v>
      </c>
      <c r="K268" s="35">
        <f>'Res Med Reg'!K268+'Ind Med Reg'!K268+'Ter Med Reg'!K268+'Veh Med Reg'!K268+'PetrL Med Reg'!K268+'TermE Med Reg'!K268+'PetrQ Med Reg'!K268+'Comp Med Reg'!K268</f>
        <v>19.389160370812935</v>
      </c>
      <c r="L268" s="36">
        <f t="shared" si="12"/>
        <v>894.13674239119359</v>
      </c>
      <c r="M268" s="12">
        <f t="shared" si="13"/>
        <v>0</v>
      </c>
      <c r="N268" s="12">
        <f>L268-'Agreg AMB'!F267</f>
        <v>0</v>
      </c>
      <c r="O268" s="12"/>
      <c r="P268" s="4">
        <v>47849</v>
      </c>
      <c r="Q268" s="35">
        <f>'Res Med Reg'!$L268</f>
        <v>172.61749224605666</v>
      </c>
      <c r="R268" s="35">
        <f>'Ind Med Reg'!$L268</f>
        <v>229.42064111346022</v>
      </c>
      <c r="S268" s="35">
        <f>'Ter Med Reg'!$L268</f>
        <v>62.345481268345857</v>
      </c>
      <c r="T268" s="35">
        <f>'Veh Med Reg'!$L268</f>
        <v>53.11115745193559</v>
      </c>
      <c r="U268" s="35">
        <f>'PetrL Med Reg'!$L268</f>
        <v>226.25787783126981</v>
      </c>
      <c r="V268" s="35">
        <f>'PetrQ Med Reg'!$L268</f>
        <v>16.314219254342916</v>
      </c>
      <c r="W268" s="35">
        <f>'TermE Med Reg'!$L268</f>
        <v>125.43577899117489</v>
      </c>
      <c r="X268" s="35">
        <f>'Comp Med Reg'!$L268</f>
        <v>8.6340942346075824</v>
      </c>
      <c r="Y268" s="35">
        <f t="shared" si="14"/>
        <v>894.13674239119348</v>
      </c>
    </row>
    <row r="269" spans="2:25" x14ac:dyDescent="0.25">
      <c r="B269" s="4">
        <v>47880</v>
      </c>
      <c r="C269" s="35">
        <f>'Res Med Reg'!C269+'Ind Med Reg'!C269+'Ter Med Reg'!C269+'Veh Med Reg'!C269+'PetrL Med Reg'!C269+'TermE Med Reg'!C269+'PetrQ Med Reg'!C269+'Comp Med Reg'!C269</f>
        <v>286.98647167767285</v>
      </c>
      <c r="D269" s="35">
        <f>'Res Med Reg'!D269+'Ind Med Reg'!D269+'Ter Med Reg'!D269+'Veh Med Reg'!D269+'PetrL Med Reg'!D269+'TermE Med Reg'!D269+'PetrQ Med Reg'!D269+'Comp Med Reg'!D269</f>
        <v>299.18852699988298</v>
      </c>
      <c r="E269" s="35">
        <f>'Res Med Reg'!E269+'Ind Med Reg'!E269+'Ter Med Reg'!E269+'Veh Med Reg'!E269+'PetrL Med Reg'!E269+'TermE Med Reg'!E269+'PetrQ Med Reg'!E269+'Comp Med Reg'!E269</f>
        <v>11.089039470936957</v>
      </c>
      <c r="F269" s="35">
        <f>'Res Med Reg'!F269+'Ind Med Reg'!F269+'Ter Med Reg'!F269+'Veh Med Reg'!F269+'PetrL Med Reg'!F269+'TermE Med Reg'!F269+'PetrQ Med Reg'!F269+'Comp Med Reg'!F269</f>
        <v>29.89105283028973</v>
      </c>
      <c r="G269" s="35">
        <f>'Res Med Reg'!G269+'Ind Med Reg'!G269+'Ter Med Reg'!G269+'Veh Med Reg'!G269+'PetrL Med Reg'!G269+'TermE Med Reg'!G269+'PetrQ Med Reg'!G269+'Comp Med Reg'!G269</f>
        <v>133.31865043671604</v>
      </c>
      <c r="H269" s="35">
        <f>'Res Med Reg'!H269+'Ind Med Reg'!H269+'Ter Med Reg'!H269+'Veh Med Reg'!H269+'PetrL Med Reg'!H269+'TermE Med Reg'!H269+'PetrQ Med Reg'!H269+'Comp Med Reg'!H269</f>
        <v>17.178664160240103</v>
      </c>
      <c r="I269" s="35">
        <f>'Res Med Reg'!I269+'Ind Med Reg'!I269+'Ter Med Reg'!I269+'Veh Med Reg'!I269+'PetrL Med Reg'!I269+'TermE Med Reg'!I269+'PetrQ Med Reg'!I269+'Comp Med Reg'!I269</f>
        <v>58.368589900631065</v>
      </c>
      <c r="J269" s="35">
        <f>'Res Med Reg'!J269+'Ind Med Reg'!J269+'Ter Med Reg'!J269+'Veh Med Reg'!J269+'PetrL Med Reg'!J269+'TermE Med Reg'!J269+'PetrQ Med Reg'!J269+'Comp Med Reg'!J269</f>
        <v>56.725629347053655</v>
      </c>
      <c r="K269" s="35">
        <f>'Res Med Reg'!K269+'Ind Med Reg'!K269+'Ter Med Reg'!K269+'Veh Med Reg'!K269+'PetrL Med Reg'!K269+'TermE Med Reg'!K269+'PetrQ Med Reg'!K269+'Comp Med Reg'!K269</f>
        <v>19.759476607040302</v>
      </c>
      <c r="L269" s="36">
        <f t="shared" si="12"/>
        <v>912.50610143046367</v>
      </c>
      <c r="M269" s="12">
        <f t="shared" si="13"/>
        <v>0</v>
      </c>
      <c r="N269" s="12">
        <f>L269-'Agreg AMB'!F268</f>
        <v>0</v>
      </c>
      <c r="O269" s="12"/>
      <c r="P269" s="4">
        <v>47880</v>
      </c>
      <c r="Q269" s="35">
        <f>'Res Med Reg'!$L269</f>
        <v>172.65094071461255</v>
      </c>
      <c r="R269" s="35">
        <f>'Ind Med Reg'!$L269</f>
        <v>236.99606954643195</v>
      </c>
      <c r="S269" s="35">
        <f>'Ter Med Reg'!$L269</f>
        <v>63.469970139501278</v>
      </c>
      <c r="T269" s="35">
        <f>'Veh Med Reg'!$L269</f>
        <v>59.42039301791651</v>
      </c>
      <c r="U269" s="35">
        <f>'PetrL Med Reg'!$L269</f>
        <v>227.95238226456081</v>
      </c>
      <c r="V269" s="35">
        <f>'PetrQ Med Reg'!$L269</f>
        <v>17.714964746234944</v>
      </c>
      <c r="W269" s="35">
        <f>'TermE Med Reg'!$L269</f>
        <v>125.24059116782728</v>
      </c>
      <c r="X269" s="35">
        <f>'Comp Med Reg'!$L269</f>
        <v>9.0607898333783687</v>
      </c>
      <c r="Y269" s="35">
        <f t="shared" si="14"/>
        <v>912.50610143046367</v>
      </c>
    </row>
    <row r="270" spans="2:25" x14ac:dyDescent="0.25">
      <c r="B270" s="4">
        <v>47908</v>
      </c>
      <c r="C270" s="35">
        <f>'Res Med Reg'!C270+'Ind Med Reg'!C270+'Ter Med Reg'!C270+'Veh Med Reg'!C270+'PetrL Med Reg'!C270+'TermE Med Reg'!C270+'PetrQ Med Reg'!C270+'Comp Med Reg'!C270</f>
        <v>292.08108168140757</v>
      </c>
      <c r="D270" s="35">
        <f>'Res Med Reg'!D270+'Ind Med Reg'!D270+'Ter Med Reg'!D270+'Veh Med Reg'!D270+'PetrL Med Reg'!D270+'TermE Med Reg'!D270+'PetrQ Med Reg'!D270+'Comp Med Reg'!D270</f>
        <v>300.09116455174649</v>
      </c>
      <c r="E270" s="35">
        <f>'Res Med Reg'!E270+'Ind Med Reg'!E270+'Ter Med Reg'!E270+'Veh Med Reg'!E270+'PetrL Med Reg'!E270+'TermE Med Reg'!E270+'PetrQ Med Reg'!E270+'Comp Med Reg'!E270</f>
        <v>11.333542549383806</v>
      </c>
      <c r="F270" s="35">
        <f>'Res Med Reg'!F270+'Ind Med Reg'!F270+'Ter Med Reg'!F270+'Veh Med Reg'!F270+'PetrL Med Reg'!F270+'TermE Med Reg'!F270+'PetrQ Med Reg'!F270+'Comp Med Reg'!F270</f>
        <v>31.055444404426677</v>
      </c>
      <c r="G270" s="35">
        <f>'Res Med Reg'!G270+'Ind Med Reg'!G270+'Ter Med Reg'!G270+'Veh Med Reg'!G270+'PetrL Med Reg'!G270+'TermE Med Reg'!G270+'PetrQ Med Reg'!G270+'Comp Med Reg'!G270</f>
        <v>136.45394026848444</v>
      </c>
      <c r="H270" s="35">
        <f>'Res Med Reg'!H270+'Ind Med Reg'!H270+'Ter Med Reg'!H270+'Veh Med Reg'!H270+'PetrL Med Reg'!H270+'TermE Med Reg'!H270+'PetrQ Med Reg'!H270+'Comp Med Reg'!H270</f>
        <v>18.177763160292834</v>
      </c>
      <c r="I270" s="35">
        <f>'Res Med Reg'!I270+'Ind Med Reg'!I270+'Ter Med Reg'!I270+'Veh Med Reg'!I270+'PetrL Med Reg'!I270+'TermE Med Reg'!I270+'PetrQ Med Reg'!I270+'Comp Med Reg'!I270</f>
        <v>60.651823839826477</v>
      </c>
      <c r="J270" s="35">
        <f>'Res Med Reg'!J270+'Ind Med Reg'!J270+'Ter Med Reg'!J270+'Veh Med Reg'!J270+'PetrL Med Reg'!J270+'TermE Med Reg'!J270+'PetrQ Med Reg'!J270+'Comp Med Reg'!J270</f>
        <v>57.800836476550458</v>
      </c>
      <c r="K270" s="35">
        <f>'Res Med Reg'!K270+'Ind Med Reg'!K270+'Ter Med Reg'!K270+'Veh Med Reg'!K270+'PetrL Med Reg'!K270+'TermE Med Reg'!K270+'PetrQ Med Reg'!K270+'Comp Med Reg'!K270</f>
        <v>20.519145796656698</v>
      </c>
      <c r="L270" s="36">
        <f t="shared" si="12"/>
        <v>928.16474272877531</v>
      </c>
      <c r="M270" s="12">
        <f t="shared" si="13"/>
        <v>0</v>
      </c>
      <c r="N270" s="12">
        <f>L270-'Agreg AMB'!F269</f>
        <v>0</v>
      </c>
      <c r="O270" s="12"/>
      <c r="P270" s="4">
        <v>47908</v>
      </c>
      <c r="Q270" s="35">
        <f>'Res Med Reg'!$L270</f>
        <v>191.63663418739037</v>
      </c>
      <c r="R270" s="35">
        <f>'Ind Med Reg'!$L270</f>
        <v>235.26541819235661</v>
      </c>
      <c r="S270" s="35">
        <f>'Ter Med Reg'!$L270</f>
        <v>63.732935810590888</v>
      </c>
      <c r="T270" s="35">
        <f>'Veh Med Reg'!$L270</f>
        <v>56.463435474700759</v>
      </c>
      <c r="U270" s="35">
        <f>'PetrL Med Reg'!$L270</f>
        <v>230.66037317434481</v>
      </c>
      <c r="V270" s="35">
        <f>'PetrQ Med Reg'!$L270</f>
        <v>16.253582261576497</v>
      </c>
      <c r="W270" s="35">
        <f>'TermE Med Reg'!$L270</f>
        <v>124.81774450821874</v>
      </c>
      <c r="X270" s="35">
        <f>'Comp Med Reg'!$L270</f>
        <v>9.3346191195968249</v>
      </c>
      <c r="Y270" s="35">
        <f t="shared" si="14"/>
        <v>928.16474272877554</v>
      </c>
    </row>
    <row r="271" spans="2:25" x14ac:dyDescent="0.25">
      <c r="B271" s="4">
        <v>47939</v>
      </c>
      <c r="C271" s="35">
        <f>'Res Med Reg'!C271+'Ind Med Reg'!C271+'Ter Med Reg'!C271+'Veh Med Reg'!C271+'PetrL Med Reg'!C271+'TermE Med Reg'!C271+'PetrQ Med Reg'!C271+'Comp Med Reg'!C271</f>
        <v>282.24676396658759</v>
      </c>
      <c r="D271" s="35">
        <f>'Res Med Reg'!D271+'Ind Med Reg'!D271+'Ter Med Reg'!D271+'Veh Med Reg'!D271+'PetrL Med Reg'!D271+'TermE Med Reg'!D271+'PetrQ Med Reg'!D271+'Comp Med Reg'!D271</f>
        <v>298.47094527012177</v>
      </c>
      <c r="E271" s="35">
        <f>'Res Med Reg'!E271+'Ind Med Reg'!E271+'Ter Med Reg'!E271+'Veh Med Reg'!E271+'PetrL Med Reg'!E271+'TermE Med Reg'!E271+'PetrQ Med Reg'!E271+'Comp Med Reg'!E271</f>
        <v>10.871425346157983</v>
      </c>
      <c r="F271" s="35">
        <f>'Res Med Reg'!F271+'Ind Med Reg'!F271+'Ter Med Reg'!F271+'Veh Med Reg'!F271+'PetrL Med Reg'!F271+'TermE Med Reg'!F271+'PetrQ Med Reg'!F271+'Comp Med Reg'!F271</f>
        <v>29.471804110660852</v>
      </c>
      <c r="G271" s="35">
        <f>'Res Med Reg'!G271+'Ind Med Reg'!G271+'Ter Med Reg'!G271+'Veh Med Reg'!G271+'PetrL Med Reg'!G271+'TermE Med Reg'!G271+'PetrQ Med Reg'!G271+'Comp Med Reg'!G271</f>
        <v>133.65346894721654</v>
      </c>
      <c r="H271" s="35">
        <f>'Res Med Reg'!H271+'Ind Med Reg'!H271+'Ter Med Reg'!H271+'Veh Med Reg'!H271+'PetrL Med Reg'!H271+'TermE Med Reg'!H271+'PetrQ Med Reg'!H271+'Comp Med Reg'!H271</f>
        <v>16.922391080169668</v>
      </c>
      <c r="I271" s="35">
        <f>'Res Med Reg'!I271+'Ind Med Reg'!I271+'Ter Med Reg'!I271+'Veh Med Reg'!I271+'PetrL Med Reg'!I271+'TermE Med Reg'!I271+'PetrQ Med Reg'!I271+'Comp Med Reg'!I271</f>
        <v>57.771830751681172</v>
      </c>
      <c r="J271" s="35">
        <f>'Res Med Reg'!J271+'Ind Med Reg'!J271+'Ter Med Reg'!J271+'Veh Med Reg'!J271+'PetrL Med Reg'!J271+'TermE Med Reg'!J271+'PetrQ Med Reg'!J271+'Comp Med Reg'!J271</f>
        <v>55.576581763215415</v>
      </c>
      <c r="K271" s="35">
        <f>'Res Med Reg'!K271+'Ind Med Reg'!K271+'Ter Med Reg'!K271+'Veh Med Reg'!K271+'PetrL Med Reg'!K271+'TermE Med Reg'!K271+'PetrQ Med Reg'!K271+'Comp Med Reg'!K271</f>
        <v>19.293126512551968</v>
      </c>
      <c r="L271" s="36">
        <f t="shared" si="12"/>
        <v>904.27833774836301</v>
      </c>
      <c r="M271" s="12">
        <f t="shared" si="13"/>
        <v>0</v>
      </c>
      <c r="N271" s="12">
        <f>L271-'Agreg AMB'!F270</f>
        <v>0</v>
      </c>
      <c r="O271" s="12"/>
      <c r="P271" s="4">
        <v>47939</v>
      </c>
      <c r="Q271" s="35">
        <f>'Res Med Reg'!$L271</f>
        <v>172.71877294843478</v>
      </c>
      <c r="R271" s="35">
        <f>'Ind Med Reg'!$L271</f>
        <v>231.32236032057824</v>
      </c>
      <c r="S271" s="35">
        <f>'Ter Med Reg'!$L271</f>
        <v>64.022576171984454</v>
      </c>
      <c r="T271" s="35">
        <f>'Veh Med Reg'!$L271</f>
        <v>54.756829445163568</v>
      </c>
      <c r="U271" s="35">
        <f>'PetrL Med Reg'!$L271</f>
        <v>230.25641178288163</v>
      </c>
      <c r="V271" s="35">
        <f>'PetrQ Med Reg'!$L271</f>
        <v>16.881348483694978</v>
      </c>
      <c r="W271" s="35">
        <f>'TermE Med Reg'!$L271</f>
        <v>124.78514478065226</v>
      </c>
      <c r="X271" s="35">
        <f>'Comp Med Reg'!$L271</f>
        <v>9.5348938149730689</v>
      </c>
      <c r="Y271" s="35">
        <f t="shared" si="14"/>
        <v>904.2783377483629</v>
      </c>
    </row>
    <row r="272" spans="2:25" x14ac:dyDescent="0.25">
      <c r="B272" s="4">
        <v>47969</v>
      </c>
      <c r="C272" s="35">
        <f>'Res Med Reg'!C272+'Ind Med Reg'!C272+'Ter Med Reg'!C272+'Veh Med Reg'!C272+'PetrL Med Reg'!C272+'TermE Med Reg'!C272+'PetrQ Med Reg'!C272+'Comp Med Reg'!C272</f>
        <v>284.23370499096222</v>
      </c>
      <c r="D272" s="35">
        <f>'Res Med Reg'!D272+'Ind Med Reg'!D272+'Ter Med Reg'!D272+'Veh Med Reg'!D272+'PetrL Med Reg'!D272+'TermE Med Reg'!D272+'PetrQ Med Reg'!D272+'Comp Med Reg'!D272</f>
        <v>302.32088660048788</v>
      </c>
      <c r="E272" s="35">
        <f>'Res Med Reg'!E272+'Ind Med Reg'!E272+'Ter Med Reg'!E272+'Veh Med Reg'!E272+'PetrL Med Reg'!E272+'TermE Med Reg'!E272+'PetrQ Med Reg'!E272+'Comp Med Reg'!E272</f>
        <v>10.901143484749104</v>
      </c>
      <c r="F272" s="35">
        <f>'Res Med Reg'!F272+'Ind Med Reg'!F272+'Ter Med Reg'!F272+'Veh Med Reg'!F272+'PetrL Med Reg'!F272+'TermE Med Reg'!F272+'PetrQ Med Reg'!F272+'Comp Med Reg'!F272</f>
        <v>29.795011124911177</v>
      </c>
      <c r="G272" s="35">
        <f>'Res Med Reg'!G272+'Ind Med Reg'!G272+'Ter Med Reg'!G272+'Veh Med Reg'!G272+'PetrL Med Reg'!G272+'TermE Med Reg'!G272+'PetrQ Med Reg'!G272+'Comp Med Reg'!G272</f>
        <v>129.30497897745116</v>
      </c>
      <c r="H272" s="35">
        <f>'Res Med Reg'!H272+'Ind Med Reg'!H272+'Ter Med Reg'!H272+'Veh Med Reg'!H272+'PetrL Med Reg'!H272+'TermE Med Reg'!H272+'PetrQ Med Reg'!H272+'Comp Med Reg'!H272</f>
        <v>17.351021408761714</v>
      </c>
      <c r="I272" s="35">
        <f>'Res Med Reg'!I272+'Ind Med Reg'!I272+'Ter Med Reg'!I272+'Veh Med Reg'!I272+'PetrL Med Reg'!I272+'TermE Med Reg'!I272+'PetrQ Med Reg'!I272+'Comp Med Reg'!I272</f>
        <v>58.477767647190745</v>
      </c>
      <c r="J272" s="35">
        <f>'Res Med Reg'!J272+'Ind Med Reg'!J272+'Ter Med Reg'!J272+'Veh Med Reg'!J272+'PetrL Med Reg'!J272+'TermE Med Reg'!J272+'PetrQ Med Reg'!J272+'Comp Med Reg'!J272</f>
        <v>56.128926577823073</v>
      </c>
      <c r="K272" s="35">
        <f>'Res Med Reg'!K272+'Ind Med Reg'!K272+'Ter Med Reg'!K272+'Veh Med Reg'!K272+'PetrL Med Reg'!K272+'TermE Med Reg'!K272+'PetrQ Med Reg'!K272+'Comp Med Reg'!K272</f>
        <v>19.529986312450262</v>
      </c>
      <c r="L272" s="36">
        <f t="shared" si="12"/>
        <v>908.04342712478751</v>
      </c>
      <c r="M272" s="12">
        <f t="shared" si="13"/>
        <v>0</v>
      </c>
      <c r="N272" s="12">
        <f>L272-'Agreg AMB'!F271</f>
        <v>0</v>
      </c>
      <c r="O272" s="12"/>
      <c r="P272" s="4">
        <v>47969</v>
      </c>
      <c r="Q272" s="35">
        <f>'Res Med Reg'!$L272</f>
        <v>178.65159086238702</v>
      </c>
      <c r="R272" s="35">
        <f>'Ind Med Reg'!$L272</f>
        <v>230.33617479620372</v>
      </c>
      <c r="S272" s="35">
        <f>'Ter Med Reg'!$L272</f>
        <v>63.392527828479928</v>
      </c>
      <c r="T272" s="35">
        <f>'Veh Med Reg'!$L272</f>
        <v>56.754455790287523</v>
      </c>
      <c r="U272" s="35">
        <f>'PetrL Med Reg'!$L272</f>
        <v>227.79156880109082</v>
      </c>
      <c r="V272" s="35">
        <f>'PetrQ Med Reg'!$L272</f>
        <v>17.962345613202039</v>
      </c>
      <c r="W272" s="35">
        <f>'TermE Med Reg'!$L272</f>
        <v>124.67317425728677</v>
      </c>
      <c r="X272" s="35">
        <f>'Comp Med Reg'!$L272</f>
        <v>8.4815891758494928</v>
      </c>
      <c r="Y272" s="35">
        <f t="shared" si="14"/>
        <v>908.04342712478729</v>
      </c>
    </row>
    <row r="273" spans="2:25" x14ac:dyDescent="0.25">
      <c r="B273" s="4">
        <v>48000</v>
      </c>
      <c r="C273" s="35">
        <f>'Res Med Reg'!C273+'Ind Med Reg'!C273+'Ter Med Reg'!C273+'Veh Med Reg'!C273+'PetrL Med Reg'!C273+'TermE Med Reg'!C273+'PetrQ Med Reg'!C273+'Comp Med Reg'!C273</f>
        <v>282.37219202921221</v>
      </c>
      <c r="D273" s="35">
        <f>'Res Med Reg'!D273+'Ind Med Reg'!D273+'Ter Med Reg'!D273+'Veh Med Reg'!D273+'PetrL Med Reg'!D273+'TermE Med Reg'!D273+'PetrQ Med Reg'!D273+'Comp Med Reg'!D273</f>
        <v>300.04418159413774</v>
      </c>
      <c r="E273" s="35">
        <f>'Res Med Reg'!E273+'Ind Med Reg'!E273+'Ter Med Reg'!E273+'Veh Med Reg'!E273+'PetrL Med Reg'!E273+'TermE Med Reg'!E273+'PetrQ Med Reg'!E273+'Comp Med Reg'!E273</f>
        <v>10.850438647145667</v>
      </c>
      <c r="F273" s="35">
        <f>'Res Med Reg'!F273+'Ind Med Reg'!F273+'Ter Med Reg'!F273+'Veh Med Reg'!F273+'PetrL Med Reg'!F273+'TermE Med Reg'!F273+'PetrQ Med Reg'!F273+'Comp Med Reg'!F273</f>
        <v>29.417748041988784</v>
      </c>
      <c r="G273" s="35">
        <f>'Res Med Reg'!G273+'Ind Med Reg'!G273+'Ter Med Reg'!G273+'Veh Med Reg'!G273+'PetrL Med Reg'!G273+'TermE Med Reg'!G273+'PetrQ Med Reg'!G273+'Comp Med Reg'!G273</f>
        <v>139.98431257433836</v>
      </c>
      <c r="H273" s="35">
        <f>'Res Med Reg'!H273+'Ind Med Reg'!H273+'Ter Med Reg'!H273+'Veh Med Reg'!H273+'PetrL Med Reg'!H273+'TermE Med Reg'!H273+'PetrQ Med Reg'!H273+'Comp Med Reg'!H273</f>
        <v>16.960285926185136</v>
      </c>
      <c r="I273" s="35">
        <f>'Res Med Reg'!I273+'Ind Med Reg'!I273+'Ter Med Reg'!I273+'Veh Med Reg'!I273+'PetrL Med Reg'!I273+'TermE Med Reg'!I273+'PetrQ Med Reg'!I273+'Comp Med Reg'!I273</f>
        <v>58.122994595568244</v>
      </c>
      <c r="J273" s="35">
        <f>'Res Med Reg'!J273+'Ind Med Reg'!J273+'Ter Med Reg'!J273+'Veh Med Reg'!J273+'PetrL Med Reg'!J273+'TermE Med Reg'!J273+'PetrQ Med Reg'!J273+'Comp Med Reg'!J273</f>
        <v>55.831617531883616</v>
      </c>
      <c r="K273" s="35">
        <f>'Res Med Reg'!K273+'Ind Med Reg'!K273+'Ter Med Reg'!K273+'Veh Med Reg'!K273+'PetrL Med Reg'!K273+'TermE Med Reg'!K273+'PetrQ Med Reg'!K273+'Comp Med Reg'!K273</f>
        <v>19.184240853313849</v>
      </c>
      <c r="L273" s="36">
        <f t="shared" si="12"/>
        <v>912.76801179377367</v>
      </c>
      <c r="M273" s="12">
        <f t="shared" si="13"/>
        <v>0</v>
      </c>
      <c r="N273" s="12">
        <f>L273-'Agreg AMB'!F272</f>
        <v>0</v>
      </c>
      <c r="O273" s="12"/>
      <c r="P273" s="4">
        <v>48000</v>
      </c>
      <c r="Q273" s="35">
        <f>'Res Med Reg'!$L273</f>
        <v>172.78783957901001</v>
      </c>
      <c r="R273" s="35">
        <f>'Ind Med Reg'!$L273</f>
        <v>232.68103567559086</v>
      </c>
      <c r="S273" s="35">
        <f>'Ter Med Reg'!$L273</f>
        <v>64.640100495366966</v>
      </c>
      <c r="T273" s="35">
        <f>'Veh Med Reg'!$L273</f>
        <v>55.136176898044702</v>
      </c>
      <c r="U273" s="35">
        <f>'PetrL Med Reg'!$L273</f>
        <v>236.97714267400363</v>
      </c>
      <c r="V273" s="35">
        <f>'PetrQ Med Reg'!$L273</f>
        <v>17.712769674222809</v>
      </c>
      <c r="W273" s="35">
        <f>'TermE Med Reg'!$L273</f>
        <v>124.4244611437945</v>
      </c>
      <c r="X273" s="35">
        <f>'Comp Med Reg'!$L273</f>
        <v>8.4084856537402288</v>
      </c>
      <c r="Y273" s="35">
        <f t="shared" si="14"/>
        <v>912.76801179377367</v>
      </c>
    </row>
    <row r="274" spans="2:25" x14ac:dyDescent="0.25">
      <c r="B274" s="4">
        <v>48030</v>
      </c>
      <c r="C274" s="35">
        <f>'Res Med Reg'!C274+'Ind Med Reg'!C274+'Ter Med Reg'!C274+'Veh Med Reg'!C274+'PetrL Med Reg'!C274+'TermE Med Reg'!C274+'PetrQ Med Reg'!C274+'Comp Med Reg'!C274</f>
        <v>285.47233529937881</v>
      </c>
      <c r="D274" s="35">
        <f>'Res Med Reg'!D274+'Ind Med Reg'!D274+'Ter Med Reg'!D274+'Veh Med Reg'!D274+'PetrL Med Reg'!D274+'TermE Med Reg'!D274+'PetrQ Med Reg'!D274+'Comp Med Reg'!D274</f>
        <v>296.99547430788419</v>
      </c>
      <c r="E274" s="35">
        <f>'Res Med Reg'!E274+'Ind Med Reg'!E274+'Ter Med Reg'!E274+'Veh Med Reg'!E274+'PetrL Med Reg'!E274+'TermE Med Reg'!E274+'PetrQ Med Reg'!E274+'Comp Med Reg'!E274</f>
        <v>10.948011950297664</v>
      </c>
      <c r="F274" s="35">
        <f>'Res Med Reg'!F274+'Ind Med Reg'!F274+'Ter Med Reg'!F274+'Veh Med Reg'!F274+'PetrL Med Reg'!F274+'TermE Med Reg'!F274+'PetrQ Med Reg'!F274+'Comp Med Reg'!F274</f>
        <v>29.891703009837961</v>
      </c>
      <c r="G274" s="35">
        <f>'Res Med Reg'!G274+'Ind Med Reg'!G274+'Ter Med Reg'!G274+'Veh Med Reg'!G274+'PetrL Med Reg'!G274+'TermE Med Reg'!G274+'PetrQ Med Reg'!G274+'Comp Med Reg'!G274</f>
        <v>133.71960659158728</v>
      </c>
      <c r="H274" s="35">
        <f>'Res Med Reg'!H274+'Ind Med Reg'!H274+'Ter Med Reg'!H274+'Veh Med Reg'!H274+'PetrL Med Reg'!H274+'TermE Med Reg'!H274+'PetrQ Med Reg'!H274+'Comp Med Reg'!H274</f>
        <v>17.356373957753267</v>
      </c>
      <c r="I274" s="35">
        <f>'Res Med Reg'!I274+'Ind Med Reg'!I274+'Ter Med Reg'!I274+'Veh Med Reg'!I274+'PetrL Med Reg'!I274+'TermE Med Reg'!I274+'PetrQ Med Reg'!I274+'Comp Med Reg'!I274</f>
        <v>58.924994747106354</v>
      </c>
      <c r="J274" s="35">
        <f>'Res Med Reg'!J274+'Ind Med Reg'!J274+'Ter Med Reg'!J274+'Veh Med Reg'!J274+'PetrL Med Reg'!J274+'TermE Med Reg'!J274+'PetrQ Med Reg'!J274+'Comp Med Reg'!J274</f>
        <v>56.480578173587197</v>
      </c>
      <c r="K274" s="35">
        <f>'Res Med Reg'!K274+'Ind Med Reg'!K274+'Ter Med Reg'!K274+'Veh Med Reg'!K274+'PetrL Med Reg'!K274+'TermE Med Reg'!K274+'PetrQ Med Reg'!K274+'Comp Med Reg'!K274</f>
        <v>19.445436849029214</v>
      </c>
      <c r="L274" s="36">
        <f t="shared" si="12"/>
        <v>909.23451488646197</v>
      </c>
      <c r="M274" s="12">
        <f t="shared" si="13"/>
        <v>0</v>
      </c>
      <c r="N274" s="12">
        <f>L274-'Agreg AMB'!F273</f>
        <v>0</v>
      </c>
      <c r="O274" s="12"/>
      <c r="P274" s="4">
        <v>48030</v>
      </c>
      <c r="Q274" s="35">
        <f>'Res Med Reg'!$L274</f>
        <v>178.72625025971206</v>
      </c>
      <c r="R274" s="35">
        <f>'Ind Med Reg'!$L274</f>
        <v>233.45230638581344</v>
      </c>
      <c r="S274" s="35">
        <f>'Ter Med Reg'!$L274</f>
        <v>63.935298281256784</v>
      </c>
      <c r="T274" s="35">
        <f>'Veh Med Reg'!$L274</f>
        <v>56.34018139015587</v>
      </c>
      <c r="U274" s="35">
        <f>'PetrL Med Reg'!$L274</f>
        <v>225.67721580506378</v>
      </c>
      <c r="V274" s="35">
        <f>'PetrQ Med Reg'!$L274</f>
        <v>18.269494741046753</v>
      </c>
      <c r="W274" s="35">
        <f>'TermE Med Reg'!$L274</f>
        <v>124.30711870661467</v>
      </c>
      <c r="X274" s="35">
        <f>'Comp Med Reg'!$L274</f>
        <v>8.5266493167985118</v>
      </c>
      <c r="Y274" s="35">
        <f t="shared" si="14"/>
        <v>909.23451488646197</v>
      </c>
    </row>
    <row r="275" spans="2:25" x14ac:dyDescent="0.25">
      <c r="B275" s="4">
        <v>48061</v>
      </c>
      <c r="C275" s="35">
        <f>'Res Med Reg'!C275+'Ind Med Reg'!C275+'Ter Med Reg'!C275+'Veh Med Reg'!C275+'PetrL Med Reg'!C275+'TermE Med Reg'!C275+'PetrQ Med Reg'!C275+'Comp Med Reg'!C275</f>
        <v>284.67242666282505</v>
      </c>
      <c r="D275" s="35">
        <f>'Res Med Reg'!D275+'Ind Med Reg'!D275+'Ter Med Reg'!D275+'Veh Med Reg'!D275+'PetrL Med Reg'!D275+'TermE Med Reg'!D275+'PetrQ Med Reg'!D275+'Comp Med Reg'!D275</f>
        <v>296.03842875706266</v>
      </c>
      <c r="E275" s="35">
        <f>'Res Med Reg'!E275+'Ind Med Reg'!E275+'Ter Med Reg'!E275+'Veh Med Reg'!E275+'PetrL Med Reg'!E275+'TermE Med Reg'!E275+'PetrQ Med Reg'!E275+'Comp Med Reg'!E275</f>
        <v>10.87026295283442</v>
      </c>
      <c r="F275" s="35">
        <f>'Res Med Reg'!F275+'Ind Med Reg'!F275+'Ter Med Reg'!F275+'Veh Med Reg'!F275+'PetrL Med Reg'!F275+'TermE Med Reg'!F275+'PetrQ Med Reg'!F275+'Comp Med Reg'!F275</f>
        <v>29.614650321858957</v>
      </c>
      <c r="G275" s="35">
        <f>'Res Med Reg'!G275+'Ind Med Reg'!G275+'Ter Med Reg'!G275+'Veh Med Reg'!G275+'PetrL Med Reg'!G275+'TermE Med Reg'!G275+'PetrQ Med Reg'!G275+'Comp Med Reg'!G275</f>
        <v>128.71864910601087</v>
      </c>
      <c r="H275" s="35">
        <f>'Res Med Reg'!H275+'Ind Med Reg'!H275+'Ter Med Reg'!H275+'Veh Med Reg'!H275+'PetrL Med Reg'!H275+'TermE Med Reg'!H275+'PetrQ Med Reg'!H275+'Comp Med Reg'!H275</f>
        <v>17.091227227367728</v>
      </c>
      <c r="I275" s="35">
        <f>'Res Med Reg'!I275+'Ind Med Reg'!I275+'Ter Med Reg'!I275+'Veh Med Reg'!I275+'PetrL Med Reg'!I275+'TermE Med Reg'!I275+'PetrQ Med Reg'!I275+'Comp Med Reg'!I275</f>
        <v>58.544679310265487</v>
      </c>
      <c r="J275" s="35">
        <f>'Res Med Reg'!J275+'Ind Med Reg'!J275+'Ter Med Reg'!J275+'Veh Med Reg'!J275+'PetrL Med Reg'!J275+'TermE Med Reg'!J275+'PetrQ Med Reg'!J275+'Comp Med Reg'!J275</f>
        <v>56.354049591490153</v>
      </c>
      <c r="K275" s="35">
        <f>'Res Med Reg'!K275+'Ind Med Reg'!K275+'Ter Med Reg'!K275+'Veh Med Reg'!K275+'PetrL Med Reg'!K275+'TermE Med Reg'!K275+'PetrQ Med Reg'!K275+'Comp Med Reg'!K275</f>
        <v>19.16022037696208</v>
      </c>
      <c r="L275" s="36">
        <f t="shared" si="12"/>
        <v>901.06459430667735</v>
      </c>
      <c r="M275" s="12">
        <f t="shared" si="13"/>
        <v>0</v>
      </c>
      <c r="N275" s="12">
        <f>L275-'Agreg AMB'!F274</f>
        <v>0</v>
      </c>
      <c r="O275" s="12"/>
      <c r="P275" s="4">
        <v>48061</v>
      </c>
      <c r="Q275" s="35">
        <f>'Res Med Reg'!$L275</f>
        <v>172.86323315433586</v>
      </c>
      <c r="R275" s="35">
        <f>'Ind Med Reg'!$L275</f>
        <v>234.7900002848267</v>
      </c>
      <c r="S275" s="35">
        <f>'Ter Med Reg'!$L275</f>
        <v>64.732246482882644</v>
      </c>
      <c r="T275" s="35">
        <f>'Veh Med Reg'!$L275</f>
        <v>57.60226489999701</v>
      </c>
      <c r="U275" s="35">
        <f>'PetrL Med Reg'!$L275</f>
        <v>220.62480487955719</v>
      </c>
      <c r="V275" s="35">
        <f>'PetrQ Med Reg'!$L275</f>
        <v>17.793619510435096</v>
      </c>
      <c r="W275" s="35">
        <f>'TermE Med Reg'!$L275</f>
        <v>124.05534044511934</v>
      </c>
      <c r="X275" s="35">
        <f>'Comp Med Reg'!$L275</f>
        <v>8.6030846495235131</v>
      </c>
      <c r="Y275" s="35">
        <f t="shared" si="14"/>
        <v>901.06459430667735</v>
      </c>
    </row>
    <row r="276" spans="2:25" x14ac:dyDescent="0.25">
      <c r="B276" s="4">
        <v>48092</v>
      </c>
      <c r="C276" s="35">
        <f>'Res Med Reg'!C276+'Ind Med Reg'!C276+'Ter Med Reg'!C276+'Veh Med Reg'!C276+'PetrL Med Reg'!C276+'TermE Med Reg'!C276+'PetrQ Med Reg'!C276+'Comp Med Reg'!C276</f>
        <v>285.09704148768901</v>
      </c>
      <c r="D276" s="35">
        <f>'Res Med Reg'!D276+'Ind Med Reg'!D276+'Ter Med Reg'!D276+'Veh Med Reg'!D276+'PetrL Med Reg'!D276+'TermE Med Reg'!D276+'PetrQ Med Reg'!D276+'Comp Med Reg'!D276</f>
        <v>292.61358241473687</v>
      </c>
      <c r="E276" s="35">
        <f>'Res Med Reg'!E276+'Ind Med Reg'!E276+'Ter Med Reg'!E276+'Veh Med Reg'!E276+'PetrL Med Reg'!E276+'TermE Med Reg'!E276+'PetrQ Med Reg'!E276+'Comp Med Reg'!E276</f>
        <v>10.826732753675763</v>
      </c>
      <c r="F276" s="35">
        <f>'Res Med Reg'!F276+'Ind Med Reg'!F276+'Ter Med Reg'!F276+'Veh Med Reg'!F276+'PetrL Med Reg'!F276+'TermE Med Reg'!F276+'PetrQ Med Reg'!F276+'Comp Med Reg'!F276</f>
        <v>29.72446712273284</v>
      </c>
      <c r="G276" s="35">
        <f>'Res Med Reg'!G276+'Ind Med Reg'!G276+'Ter Med Reg'!G276+'Veh Med Reg'!G276+'PetrL Med Reg'!G276+'TermE Med Reg'!G276+'PetrQ Med Reg'!G276+'Comp Med Reg'!G276</f>
        <v>132.1169212429354</v>
      </c>
      <c r="H276" s="35">
        <f>'Res Med Reg'!H276+'Ind Med Reg'!H276+'Ter Med Reg'!H276+'Veh Med Reg'!H276+'PetrL Med Reg'!H276+'TermE Med Reg'!H276+'PetrQ Med Reg'!H276+'Comp Med Reg'!H276</f>
        <v>17.145743361063783</v>
      </c>
      <c r="I276" s="35">
        <f>'Res Med Reg'!I276+'Ind Med Reg'!I276+'Ter Med Reg'!I276+'Veh Med Reg'!I276+'PetrL Med Reg'!I276+'TermE Med Reg'!I276+'PetrQ Med Reg'!I276+'Comp Med Reg'!I276</f>
        <v>58.599308571455317</v>
      </c>
      <c r="J276" s="35">
        <f>'Res Med Reg'!J276+'Ind Med Reg'!J276+'Ter Med Reg'!J276+'Veh Med Reg'!J276+'PetrL Med Reg'!J276+'TermE Med Reg'!J276+'PetrQ Med Reg'!J276+'Comp Med Reg'!J276</f>
        <v>56.339824086722885</v>
      </c>
      <c r="K276" s="35">
        <f>'Res Med Reg'!K276+'Ind Med Reg'!K276+'Ter Med Reg'!K276+'Veh Med Reg'!K276+'PetrL Med Reg'!K276+'TermE Med Reg'!K276+'PetrQ Med Reg'!K276+'Comp Med Reg'!K276</f>
        <v>19.104981879883557</v>
      </c>
      <c r="L276" s="36">
        <f t="shared" si="12"/>
        <v>901.56860292089527</v>
      </c>
      <c r="M276" s="12">
        <f t="shared" si="13"/>
        <v>0</v>
      </c>
      <c r="N276" s="12">
        <f>L276-'Agreg AMB'!F275</f>
        <v>0</v>
      </c>
      <c r="O276" s="12"/>
      <c r="P276" s="4">
        <v>48092</v>
      </c>
      <c r="Q276" s="35">
        <f>'Res Med Reg'!$L276</f>
        <v>172.90132895550332</v>
      </c>
      <c r="R276" s="35">
        <f>'Ind Med Reg'!$L276</f>
        <v>233.42980246588655</v>
      </c>
      <c r="S276" s="35">
        <f>'Ter Med Reg'!$L276</f>
        <v>65.116978399627357</v>
      </c>
      <c r="T276" s="35">
        <f>'Veh Med Reg'!$L276</f>
        <v>58.64116729177541</v>
      </c>
      <c r="U276" s="35">
        <f>'PetrL Med Reg'!$L276</f>
        <v>221.14278684112321</v>
      </c>
      <c r="V276" s="35">
        <f>'PetrQ Med Reg'!$L276</f>
        <v>17.178555856439299</v>
      </c>
      <c r="W276" s="35">
        <f>'TermE Med Reg'!$L276</f>
        <v>123.53230615589857</v>
      </c>
      <c r="X276" s="35">
        <f>'Comp Med Reg'!$L276</f>
        <v>9.6256769546417296</v>
      </c>
      <c r="Y276" s="35">
        <f t="shared" si="14"/>
        <v>901.56860292089539</v>
      </c>
    </row>
    <row r="277" spans="2:25" x14ac:dyDescent="0.25">
      <c r="B277" s="4">
        <v>48122</v>
      </c>
      <c r="C277" s="35">
        <f>'Res Med Reg'!C277+'Ind Med Reg'!C277+'Ter Med Reg'!C277+'Veh Med Reg'!C277+'PetrL Med Reg'!C277+'TermE Med Reg'!C277+'PetrQ Med Reg'!C277+'Comp Med Reg'!C277</f>
        <v>287.86095454878824</v>
      </c>
      <c r="D277" s="35">
        <f>'Res Med Reg'!D277+'Ind Med Reg'!D277+'Ter Med Reg'!D277+'Veh Med Reg'!D277+'PetrL Med Reg'!D277+'TermE Med Reg'!D277+'PetrQ Med Reg'!D277+'Comp Med Reg'!D277</f>
        <v>298.88149012534177</v>
      </c>
      <c r="E277" s="35">
        <f>'Res Med Reg'!E277+'Ind Med Reg'!E277+'Ter Med Reg'!E277+'Veh Med Reg'!E277+'PetrL Med Reg'!E277+'TermE Med Reg'!E277+'PetrQ Med Reg'!E277+'Comp Med Reg'!E277</f>
        <v>10.929761199446222</v>
      </c>
      <c r="F277" s="35">
        <f>'Res Med Reg'!F277+'Ind Med Reg'!F277+'Ter Med Reg'!F277+'Veh Med Reg'!F277+'PetrL Med Reg'!F277+'TermE Med Reg'!F277+'PetrQ Med Reg'!F277+'Comp Med Reg'!F277</f>
        <v>30.208724648643518</v>
      </c>
      <c r="G277" s="35">
        <f>'Res Med Reg'!G277+'Ind Med Reg'!G277+'Ter Med Reg'!G277+'Veh Med Reg'!G277+'PetrL Med Reg'!G277+'TermE Med Reg'!G277+'PetrQ Med Reg'!G277+'Comp Med Reg'!G277</f>
        <v>131.55998032334463</v>
      </c>
      <c r="H277" s="35">
        <f>'Res Med Reg'!H277+'Ind Med Reg'!H277+'Ter Med Reg'!H277+'Veh Med Reg'!H277+'PetrL Med Reg'!H277+'TermE Med Reg'!H277+'PetrQ Med Reg'!H277+'Comp Med Reg'!H277</f>
        <v>17.459074994163043</v>
      </c>
      <c r="I277" s="35">
        <f>'Res Med Reg'!I277+'Ind Med Reg'!I277+'Ter Med Reg'!I277+'Veh Med Reg'!I277+'PetrL Med Reg'!I277+'TermE Med Reg'!I277+'PetrQ Med Reg'!I277+'Comp Med Reg'!I277</f>
        <v>59.430647859347644</v>
      </c>
      <c r="J277" s="35">
        <f>'Res Med Reg'!J277+'Ind Med Reg'!J277+'Ter Med Reg'!J277+'Veh Med Reg'!J277+'PetrL Med Reg'!J277+'TermE Med Reg'!J277+'PetrQ Med Reg'!J277+'Comp Med Reg'!J277</f>
        <v>56.785839440622645</v>
      </c>
      <c r="K277" s="35">
        <f>'Res Med Reg'!K277+'Ind Med Reg'!K277+'Ter Med Reg'!K277+'Veh Med Reg'!K277+'PetrL Med Reg'!K277+'TermE Med Reg'!K277+'PetrQ Med Reg'!K277+'Comp Med Reg'!K277</f>
        <v>19.326361593695118</v>
      </c>
      <c r="L277" s="36">
        <f t="shared" si="12"/>
        <v>912.44283473339283</v>
      </c>
      <c r="M277" s="12">
        <f t="shared" si="13"/>
        <v>0</v>
      </c>
      <c r="N277" s="12">
        <f>L277-'Agreg AMB'!F276</f>
        <v>0</v>
      </c>
      <c r="O277" s="12"/>
      <c r="P277" s="4">
        <v>48122</v>
      </c>
      <c r="Q277" s="35">
        <f>'Res Med Reg'!$L277</f>
        <v>178.84434719388287</v>
      </c>
      <c r="R277" s="35">
        <f>'Ind Med Reg'!$L277</f>
        <v>234.02182207945654</v>
      </c>
      <c r="S277" s="35">
        <f>'Ter Med Reg'!$L277</f>
        <v>65.16632543694044</v>
      </c>
      <c r="T277" s="35">
        <f>'Veh Med Reg'!$L277</f>
        <v>57.735665781435223</v>
      </c>
      <c r="U277" s="35">
        <f>'PetrL Med Reg'!$L277</f>
        <v>225.98232429293813</v>
      </c>
      <c r="V277" s="35">
        <f>'PetrQ Med Reg'!$L277</f>
        <v>16.70757246371501</v>
      </c>
      <c r="W277" s="35">
        <f>'TermE Med Reg'!$L277</f>
        <v>123.45599546534622</v>
      </c>
      <c r="X277" s="35">
        <f>'Comp Med Reg'!$L277</f>
        <v>10.528782019678381</v>
      </c>
      <c r="Y277" s="35">
        <f t="shared" si="14"/>
        <v>912.44283473339283</v>
      </c>
    </row>
    <row r="278" spans="2:25" x14ac:dyDescent="0.25">
      <c r="B278" s="4">
        <v>48153</v>
      </c>
      <c r="C278" s="35">
        <f>'Res Med Reg'!C278+'Ind Med Reg'!C278+'Ter Med Reg'!C278+'Veh Med Reg'!C278+'PetrL Med Reg'!C278+'TermE Med Reg'!C278+'PetrQ Med Reg'!C278+'Comp Med Reg'!C278</f>
        <v>287.5216784645549</v>
      </c>
      <c r="D278" s="35">
        <f>'Res Med Reg'!D278+'Ind Med Reg'!D278+'Ter Med Reg'!D278+'Veh Med Reg'!D278+'PetrL Med Reg'!D278+'TermE Med Reg'!D278+'PetrQ Med Reg'!D278+'Comp Med Reg'!D278</f>
        <v>297.61483125617076</v>
      </c>
      <c r="E278" s="35">
        <f>'Res Med Reg'!E278+'Ind Med Reg'!E278+'Ter Med Reg'!E278+'Veh Med Reg'!E278+'PetrL Med Reg'!E278+'TermE Med Reg'!E278+'PetrQ Med Reg'!E278+'Comp Med Reg'!E278</f>
        <v>10.920854040250585</v>
      </c>
      <c r="F278" s="35">
        <f>'Res Med Reg'!F278+'Ind Med Reg'!F278+'Ter Med Reg'!F278+'Veh Med Reg'!F278+'PetrL Med Reg'!F278+'TermE Med Reg'!F278+'PetrQ Med Reg'!F278+'Comp Med Reg'!F278</f>
        <v>29.881239118742513</v>
      </c>
      <c r="G278" s="35">
        <f>'Res Med Reg'!G278+'Ind Med Reg'!G278+'Ter Med Reg'!G278+'Veh Med Reg'!G278+'PetrL Med Reg'!G278+'TermE Med Reg'!G278+'PetrQ Med Reg'!G278+'Comp Med Reg'!G278</f>
        <v>138.73253271089291</v>
      </c>
      <c r="H278" s="35">
        <f>'Res Med Reg'!H278+'Ind Med Reg'!H278+'Ter Med Reg'!H278+'Veh Med Reg'!H278+'PetrL Med Reg'!H278+'TermE Med Reg'!H278+'PetrQ Med Reg'!H278+'Comp Med Reg'!H278</f>
        <v>17.162677798707964</v>
      </c>
      <c r="I278" s="35">
        <f>'Res Med Reg'!I278+'Ind Med Reg'!I278+'Ter Med Reg'!I278+'Veh Med Reg'!I278+'PetrL Med Reg'!I278+'TermE Med Reg'!I278+'PetrQ Med Reg'!I278+'Comp Med Reg'!I278</f>
        <v>59.293755785580181</v>
      </c>
      <c r="J278" s="35">
        <f>'Res Med Reg'!J278+'Ind Med Reg'!J278+'Ter Med Reg'!J278+'Veh Med Reg'!J278+'PetrL Med Reg'!J278+'TermE Med Reg'!J278+'PetrQ Med Reg'!J278+'Comp Med Reg'!J278</f>
        <v>56.976077460245385</v>
      </c>
      <c r="K278" s="35">
        <f>'Res Med Reg'!K278+'Ind Med Reg'!K278+'Ter Med Reg'!K278+'Veh Med Reg'!K278+'PetrL Med Reg'!K278+'TermE Med Reg'!K278+'PetrQ Med Reg'!K278+'Comp Med Reg'!K278</f>
        <v>19.085353131693473</v>
      </c>
      <c r="L278" s="36">
        <f t="shared" si="12"/>
        <v>917.18899976683861</v>
      </c>
      <c r="M278" s="12">
        <f t="shared" si="13"/>
        <v>0</v>
      </c>
      <c r="N278" s="12">
        <f>L278-'Agreg AMB'!F277</f>
        <v>0</v>
      </c>
      <c r="O278" s="12"/>
      <c r="P278" s="4">
        <v>48153</v>
      </c>
      <c r="Q278" s="35">
        <f>'Res Med Reg'!$L278</f>
        <v>172.9783181824647</v>
      </c>
      <c r="R278" s="35">
        <f>'Ind Med Reg'!$L278</f>
        <v>239.19269001628786</v>
      </c>
      <c r="S278" s="35">
        <f>'Ter Med Reg'!$L278</f>
        <v>65.718028332156592</v>
      </c>
      <c r="T278" s="35">
        <f>'Veh Med Reg'!$L278</f>
        <v>58.161465382536832</v>
      </c>
      <c r="U278" s="35">
        <f>'PetrL Med Reg'!$L278</f>
        <v>231.5462473091639</v>
      </c>
      <c r="V278" s="35">
        <f>'PetrQ Med Reg'!$L278</f>
        <v>16.895376615945043</v>
      </c>
      <c r="W278" s="35">
        <f>'TermE Med Reg'!$L278</f>
        <v>123.45599546534622</v>
      </c>
      <c r="X278" s="35">
        <f>'Comp Med Reg'!$L278</f>
        <v>9.2408784629375447</v>
      </c>
      <c r="Y278" s="35">
        <f t="shared" si="14"/>
        <v>917.18899976683849</v>
      </c>
    </row>
    <row r="279" spans="2:25" x14ac:dyDescent="0.25">
      <c r="B279" s="4">
        <v>48183</v>
      </c>
      <c r="C279" s="35">
        <f>'Res Med Reg'!C279+'Ind Med Reg'!C279+'Ter Med Reg'!C279+'Veh Med Reg'!C279+'PetrL Med Reg'!C279+'TermE Med Reg'!C279+'PetrQ Med Reg'!C279+'Comp Med Reg'!C279</f>
        <v>285.6250469427759</v>
      </c>
      <c r="D279" s="35">
        <f>'Res Med Reg'!D279+'Ind Med Reg'!D279+'Ter Med Reg'!D279+'Veh Med Reg'!D279+'PetrL Med Reg'!D279+'TermE Med Reg'!D279+'PetrQ Med Reg'!D279+'Comp Med Reg'!D279</f>
        <v>294.76228019491919</v>
      </c>
      <c r="E279" s="35">
        <f>'Res Med Reg'!E279+'Ind Med Reg'!E279+'Ter Med Reg'!E279+'Veh Med Reg'!E279+'PetrL Med Reg'!E279+'TermE Med Reg'!E279+'PetrQ Med Reg'!E279+'Comp Med Reg'!E279</f>
        <v>10.668711453602331</v>
      </c>
      <c r="F279" s="35">
        <f>'Res Med Reg'!F279+'Ind Med Reg'!F279+'Ter Med Reg'!F279+'Veh Med Reg'!F279+'PetrL Med Reg'!F279+'TermE Med Reg'!F279+'PetrQ Med Reg'!F279+'Comp Med Reg'!F279</f>
        <v>29.93873228421651</v>
      </c>
      <c r="G279" s="35">
        <f>'Res Med Reg'!G279+'Ind Med Reg'!G279+'Ter Med Reg'!G279+'Veh Med Reg'!G279+'PetrL Med Reg'!G279+'TermE Med Reg'!G279+'PetrQ Med Reg'!G279+'Comp Med Reg'!G279</f>
        <v>128.8856065602086</v>
      </c>
      <c r="H279" s="35">
        <f>'Res Med Reg'!H279+'Ind Med Reg'!H279+'Ter Med Reg'!H279+'Veh Med Reg'!H279+'PetrL Med Reg'!H279+'TermE Med Reg'!H279+'PetrQ Med Reg'!H279+'Comp Med Reg'!H279</f>
        <v>17.488896505478902</v>
      </c>
      <c r="I279" s="35">
        <f>'Res Med Reg'!I279+'Ind Med Reg'!I279+'Ter Med Reg'!I279+'Veh Med Reg'!I279+'PetrL Med Reg'!I279+'TermE Med Reg'!I279+'PetrQ Med Reg'!I279+'Comp Med Reg'!I279</f>
        <v>58.930187200896135</v>
      </c>
      <c r="J279" s="35">
        <f>'Res Med Reg'!J279+'Ind Med Reg'!J279+'Ter Med Reg'!J279+'Veh Med Reg'!J279+'PetrL Med Reg'!J279+'TermE Med Reg'!J279+'PetrQ Med Reg'!J279+'Comp Med Reg'!J279</f>
        <v>56.201330906586655</v>
      </c>
      <c r="K279" s="35">
        <f>'Res Med Reg'!K279+'Ind Med Reg'!K279+'Ter Med Reg'!K279+'Veh Med Reg'!K279+'PetrL Med Reg'!K279+'TermE Med Reg'!K279+'PetrQ Med Reg'!K279+'Comp Med Reg'!K279</f>
        <v>19.073425546732082</v>
      </c>
      <c r="L279" s="36">
        <f t="shared" si="12"/>
        <v>901.57421759541637</v>
      </c>
      <c r="M279" s="12">
        <f t="shared" si="13"/>
        <v>0</v>
      </c>
      <c r="N279" s="12">
        <f>L279-'Agreg AMB'!F278</f>
        <v>0</v>
      </c>
      <c r="O279" s="12"/>
      <c r="P279" s="4">
        <v>48183</v>
      </c>
      <c r="Q279" s="35">
        <f>'Res Med Reg'!$L279</f>
        <v>178.92445022300387</v>
      </c>
      <c r="R279" s="35">
        <f>'Ind Med Reg'!$L279</f>
        <v>228.07780889869213</v>
      </c>
      <c r="S279" s="35">
        <f>'Ter Med Reg'!$L279</f>
        <v>64.640850906240999</v>
      </c>
      <c r="T279" s="35">
        <f>'Veh Med Reg'!$L279</f>
        <v>59.414579928973104</v>
      </c>
      <c r="U279" s="35">
        <f>'PetrL Med Reg'!$L279</f>
        <v>220.5273927074204</v>
      </c>
      <c r="V279" s="35">
        <f>'PetrQ Med Reg'!$L279</f>
        <v>16.763190779144672</v>
      </c>
      <c r="W279" s="35">
        <f>'TermE Med Reg'!$L279</f>
        <v>123.32220714623024</v>
      </c>
      <c r="X279" s="35">
        <f>'Comp Med Reg'!$L279</f>
        <v>9.9037370057108536</v>
      </c>
      <c r="Y279" s="35">
        <f t="shared" si="14"/>
        <v>901.57421759541614</v>
      </c>
    </row>
    <row r="280" spans="2:25" x14ac:dyDescent="0.25">
      <c r="B280" s="4">
        <v>48214</v>
      </c>
      <c r="C280" s="35">
        <f>'Res Med Reg'!C280+'Ind Med Reg'!C280+'Ter Med Reg'!C280+'Veh Med Reg'!C280+'PetrL Med Reg'!C280+'TermE Med Reg'!C280+'PetrQ Med Reg'!C280+'Comp Med Reg'!C280</f>
        <v>279.35425998719791</v>
      </c>
      <c r="D280" s="35">
        <f>'Res Med Reg'!D280+'Ind Med Reg'!D280+'Ter Med Reg'!D280+'Veh Med Reg'!D280+'PetrL Med Reg'!D280+'TermE Med Reg'!D280+'PetrQ Med Reg'!D280+'Comp Med Reg'!D280</f>
        <v>292.57613947542183</v>
      </c>
      <c r="E280" s="35">
        <f>'Res Med Reg'!E280+'Ind Med Reg'!E280+'Ter Med Reg'!E280+'Veh Med Reg'!E280+'PetrL Med Reg'!E280+'TermE Med Reg'!E280+'PetrQ Med Reg'!E280+'Comp Med Reg'!E280</f>
        <v>10.522852768049928</v>
      </c>
      <c r="F280" s="35">
        <f>'Res Med Reg'!F280+'Ind Med Reg'!F280+'Ter Med Reg'!F280+'Veh Med Reg'!F280+'PetrL Med Reg'!F280+'TermE Med Reg'!F280+'PetrQ Med Reg'!F280+'Comp Med Reg'!F280</f>
        <v>29.063898714361144</v>
      </c>
      <c r="G280" s="35">
        <f>'Res Med Reg'!G280+'Ind Med Reg'!G280+'Ter Med Reg'!G280+'Veh Med Reg'!G280+'PetrL Med Reg'!G280+'TermE Med Reg'!G280+'PetrQ Med Reg'!G280+'Comp Med Reg'!G280</f>
        <v>134.08956720744987</v>
      </c>
      <c r="H280" s="35">
        <f>'Res Med Reg'!H280+'Ind Med Reg'!H280+'Ter Med Reg'!H280+'Veh Med Reg'!H280+'PetrL Med Reg'!H280+'TermE Med Reg'!H280+'PetrQ Med Reg'!H280+'Comp Med Reg'!H280</f>
        <v>16.763390092113987</v>
      </c>
      <c r="I280" s="35">
        <f>'Res Med Reg'!I280+'Ind Med Reg'!I280+'Ter Med Reg'!I280+'Veh Med Reg'!I280+'PetrL Med Reg'!I280+'TermE Med Reg'!I280+'PetrQ Med Reg'!I280+'Comp Med Reg'!I280</f>
        <v>57.682222847613218</v>
      </c>
      <c r="J280" s="35">
        <f>'Res Med Reg'!J280+'Ind Med Reg'!J280+'Ter Med Reg'!J280+'Veh Med Reg'!J280+'PetrL Med Reg'!J280+'TermE Med Reg'!J280+'PetrQ Med Reg'!J280+'Comp Med Reg'!J280</f>
        <v>55.035495070028212</v>
      </c>
      <c r="K280" s="35">
        <f>'Res Med Reg'!K280+'Ind Med Reg'!K280+'Ter Med Reg'!K280+'Veh Med Reg'!K280+'PetrL Med Reg'!K280+'TermE Med Reg'!K280+'PetrQ Med Reg'!K280+'Comp Med Reg'!K280</f>
        <v>18.465870127555643</v>
      </c>
      <c r="L280" s="36">
        <f t="shared" si="12"/>
        <v>893.55369628979167</v>
      </c>
      <c r="M280" s="12">
        <f t="shared" si="13"/>
        <v>0</v>
      </c>
      <c r="N280" s="12">
        <f>L280-'Agreg AMB'!F279</f>
        <v>0</v>
      </c>
      <c r="O280" s="12"/>
      <c r="P280" s="4">
        <v>48214</v>
      </c>
      <c r="Q280" s="35">
        <f>'Res Med Reg'!$L280</f>
        <v>173.0881239235546</v>
      </c>
      <c r="R280" s="35">
        <f>'Ind Med Reg'!$L280</f>
        <v>230.12937244657715</v>
      </c>
      <c r="S280" s="35">
        <f>'Ter Med Reg'!$L280</f>
        <v>63.243937460561646</v>
      </c>
      <c r="T280" s="35">
        <f>'Veh Med Reg'!$L280</f>
        <v>53.018826627182165</v>
      </c>
      <c r="U280" s="35">
        <f>'PetrL Med Reg'!$L280</f>
        <v>225.802181463615</v>
      </c>
      <c r="V280" s="35">
        <f>'PetrQ Med Reg'!$L280</f>
        <v>16.314219254342916</v>
      </c>
      <c r="W280" s="35">
        <f>'TermE Med Reg'!$L280</f>
        <v>123.32220714623024</v>
      </c>
      <c r="X280" s="35">
        <f>'Comp Med Reg'!$L280</f>
        <v>8.6348279677279702</v>
      </c>
      <c r="Y280" s="35">
        <f t="shared" si="14"/>
        <v>893.55369628979156</v>
      </c>
    </row>
    <row r="281" spans="2:25" x14ac:dyDescent="0.25">
      <c r="B281" s="4">
        <v>48245</v>
      </c>
      <c r="C281" s="35">
        <f>'Res Med Reg'!C281+'Ind Med Reg'!C281+'Ter Med Reg'!C281+'Veh Med Reg'!C281+'PetrL Med Reg'!C281+'TermE Med Reg'!C281+'PetrQ Med Reg'!C281+'Comp Med Reg'!C281</f>
        <v>287.35216219316885</v>
      </c>
      <c r="D281" s="35">
        <f>'Res Med Reg'!D281+'Ind Med Reg'!D281+'Ter Med Reg'!D281+'Veh Med Reg'!D281+'PetrL Med Reg'!D281+'TermE Med Reg'!D281+'PetrQ Med Reg'!D281+'Comp Med Reg'!D281</f>
        <v>296.48460528124957</v>
      </c>
      <c r="E281" s="35">
        <f>'Res Med Reg'!E281+'Ind Med Reg'!E281+'Ter Med Reg'!E281+'Veh Med Reg'!E281+'PetrL Med Reg'!E281+'TermE Med Reg'!E281+'PetrQ Med Reg'!E281+'Comp Med Reg'!E281</f>
        <v>10.73925601713999</v>
      </c>
      <c r="F281" s="35">
        <f>'Res Med Reg'!F281+'Ind Med Reg'!F281+'Ter Med Reg'!F281+'Veh Med Reg'!F281+'PetrL Med Reg'!F281+'TermE Med Reg'!F281+'PetrQ Med Reg'!F281+'Comp Med Reg'!F281</f>
        <v>29.75026132871411</v>
      </c>
      <c r="G281" s="35">
        <f>'Res Med Reg'!G281+'Ind Med Reg'!G281+'Ter Med Reg'!G281+'Veh Med Reg'!G281+'PetrL Med Reg'!G281+'TermE Med Reg'!G281+'PetrQ Med Reg'!G281+'Comp Med Reg'!G281</f>
        <v>135.71518621598835</v>
      </c>
      <c r="H281" s="35">
        <f>'Res Med Reg'!H281+'Ind Med Reg'!H281+'Ter Med Reg'!H281+'Veh Med Reg'!H281+'PetrL Med Reg'!H281+'TermE Med Reg'!H281+'PetrQ Med Reg'!H281+'Comp Med Reg'!H281</f>
        <v>17.158509619489813</v>
      </c>
      <c r="I281" s="35">
        <f>'Res Med Reg'!I281+'Ind Med Reg'!I281+'Ter Med Reg'!I281+'Veh Med Reg'!I281+'PetrL Med Reg'!I281+'TermE Med Reg'!I281+'PetrQ Med Reg'!I281+'Comp Med Reg'!I281</f>
        <v>59.019888333812197</v>
      </c>
      <c r="J281" s="35">
        <f>'Res Med Reg'!J281+'Ind Med Reg'!J281+'Ter Med Reg'!J281+'Veh Med Reg'!J281+'PetrL Med Reg'!J281+'TermE Med Reg'!J281+'PetrQ Med Reg'!J281+'Comp Med Reg'!J281</f>
        <v>56.746144014658903</v>
      </c>
      <c r="K281" s="35">
        <f>'Res Med Reg'!K281+'Ind Med Reg'!K281+'Ter Med Reg'!K281+'Veh Med Reg'!K281+'PetrL Med Reg'!K281+'TermE Med Reg'!K281+'PetrQ Med Reg'!K281+'Comp Med Reg'!K281</f>
        <v>18.818564252559383</v>
      </c>
      <c r="L281" s="36">
        <f t="shared" si="12"/>
        <v>911.78457725678118</v>
      </c>
      <c r="M281" s="12">
        <f t="shared" si="13"/>
        <v>0</v>
      </c>
      <c r="N281" s="12">
        <f>L281-'Agreg AMB'!F280</f>
        <v>0</v>
      </c>
      <c r="O281" s="12"/>
      <c r="P281" s="4">
        <v>48245</v>
      </c>
      <c r="Q281" s="35">
        <f>'Res Med Reg'!$L281</f>
        <v>173.12114478094756</v>
      </c>
      <c r="R281" s="35">
        <f>'Ind Med Reg'!$L281</f>
        <v>237.72820306108829</v>
      </c>
      <c r="S281" s="35">
        <f>'Ter Med Reg'!$L281</f>
        <v>64.386044180011694</v>
      </c>
      <c r="T281" s="35">
        <f>'Veh Med Reg'!$L281</f>
        <v>59.317093934301504</v>
      </c>
      <c r="U281" s="35">
        <f>'PetrL Med Reg'!$L281</f>
        <v>226.88269222421201</v>
      </c>
      <c r="V281" s="35">
        <f>'PetrQ Med Reg'!$L281</f>
        <v>17.714964746234944</v>
      </c>
      <c r="W281" s="35">
        <f>'TermE Med Reg'!$L281</f>
        <v>123.59384109780461</v>
      </c>
      <c r="X281" s="35">
        <f>'Comp Med Reg'!$L281</f>
        <v>9.040593232180516</v>
      </c>
      <c r="Y281" s="35">
        <f t="shared" si="14"/>
        <v>911.78457725678118</v>
      </c>
    </row>
    <row r="282" spans="2:25" x14ac:dyDescent="0.25">
      <c r="B282" s="4">
        <v>48274</v>
      </c>
      <c r="C282" s="35">
        <f>'Res Med Reg'!C282+'Ind Med Reg'!C282+'Ter Med Reg'!C282+'Veh Med Reg'!C282+'PetrL Med Reg'!C282+'TermE Med Reg'!C282+'PetrQ Med Reg'!C282+'Comp Med Reg'!C282</f>
        <v>289.81365545869824</v>
      </c>
      <c r="D282" s="35">
        <f>'Res Med Reg'!D282+'Ind Med Reg'!D282+'Ter Med Reg'!D282+'Veh Med Reg'!D282+'PetrL Med Reg'!D282+'TermE Med Reg'!D282+'PetrQ Med Reg'!D282+'Comp Med Reg'!D282</f>
        <v>287.5952381788162</v>
      </c>
      <c r="E282" s="35">
        <f>'Res Med Reg'!E282+'Ind Med Reg'!E282+'Ter Med Reg'!E282+'Veh Med Reg'!E282+'PetrL Med Reg'!E282+'TermE Med Reg'!E282+'PetrQ Med Reg'!E282+'Comp Med Reg'!E282</f>
        <v>10.848703079231081</v>
      </c>
      <c r="F282" s="35">
        <f>'Res Med Reg'!F282+'Ind Med Reg'!F282+'Ter Med Reg'!F282+'Veh Med Reg'!F282+'PetrL Med Reg'!F282+'TermE Med Reg'!F282+'PetrQ Med Reg'!F282+'Comp Med Reg'!F282</f>
        <v>30.445918892000606</v>
      </c>
      <c r="G282" s="35">
        <f>'Res Med Reg'!G282+'Ind Med Reg'!G282+'Ter Med Reg'!G282+'Veh Med Reg'!G282+'PetrL Med Reg'!G282+'TermE Med Reg'!G282+'PetrQ Med Reg'!G282+'Comp Med Reg'!G282</f>
        <v>134.69901231304158</v>
      </c>
      <c r="H282" s="35">
        <f>'Res Med Reg'!H282+'Ind Med Reg'!H282+'Ter Med Reg'!H282+'Veh Med Reg'!H282+'PetrL Med Reg'!H282+'TermE Med Reg'!H282+'PetrQ Med Reg'!H282+'Comp Med Reg'!H282</f>
        <v>17.745429302854347</v>
      </c>
      <c r="I282" s="35">
        <f>'Res Med Reg'!I282+'Ind Med Reg'!I282+'Ter Med Reg'!I282+'Veh Med Reg'!I282+'PetrL Med Reg'!I282+'TermE Med Reg'!I282+'PetrQ Med Reg'!I282+'Comp Med Reg'!I282</f>
        <v>60.41578602071813</v>
      </c>
      <c r="J282" s="35">
        <f>'Res Med Reg'!J282+'Ind Med Reg'!J282+'Ter Med Reg'!J282+'Veh Med Reg'!J282+'PetrL Med Reg'!J282+'TermE Med Reg'!J282+'PetrQ Med Reg'!J282+'Comp Med Reg'!J282</f>
        <v>57.22654124979173</v>
      </c>
      <c r="K282" s="35">
        <f>'Res Med Reg'!K282+'Ind Med Reg'!K282+'Ter Med Reg'!K282+'Veh Med Reg'!K282+'PetrL Med Reg'!K282+'TermE Med Reg'!K282+'PetrQ Med Reg'!K282+'Comp Med Reg'!K282</f>
        <v>19.256966295521199</v>
      </c>
      <c r="L282" s="36">
        <f t="shared" si="12"/>
        <v>908.04725079067293</v>
      </c>
      <c r="M282" s="12">
        <f t="shared" si="13"/>
        <v>0</v>
      </c>
      <c r="N282" s="12">
        <f>L282-'Agreg AMB'!F281</f>
        <v>0</v>
      </c>
      <c r="O282" s="12"/>
      <c r="P282" s="4">
        <v>48274</v>
      </c>
      <c r="Q282" s="35">
        <f>'Res Med Reg'!$L282</f>
        <v>185.38578954067012</v>
      </c>
      <c r="R282" s="35">
        <f>'Ind Med Reg'!$L282</f>
        <v>235.99220534046381</v>
      </c>
      <c r="S282" s="35">
        <f>'Ter Med Reg'!$L282</f>
        <v>64.653129846788943</v>
      </c>
      <c r="T282" s="35">
        <f>'Veh Med Reg'!$L282</f>
        <v>56.365276899066075</v>
      </c>
      <c r="U282" s="35">
        <f>'PetrL Med Reg'!$L282</f>
        <v>216.89586152865292</v>
      </c>
      <c r="V282" s="35">
        <f>'PetrQ Med Reg'!$L282</f>
        <v>16.253582261576497</v>
      </c>
      <c r="W282" s="35">
        <f>'TermE Med Reg'!$L282</f>
        <v>123.18077683092812</v>
      </c>
      <c r="X282" s="35">
        <f>'Comp Med Reg'!$L282</f>
        <v>9.3206285425266397</v>
      </c>
      <c r="Y282" s="35">
        <f t="shared" si="14"/>
        <v>908.04725079067316</v>
      </c>
    </row>
    <row r="283" spans="2:25" x14ac:dyDescent="0.25">
      <c r="B283" s="4">
        <v>48305</v>
      </c>
      <c r="C283" s="35">
        <f>'Res Med Reg'!C283+'Ind Med Reg'!C283+'Ter Med Reg'!C283+'Veh Med Reg'!C283+'PetrL Med Reg'!C283+'TermE Med Reg'!C283+'PetrQ Med Reg'!C283+'Comp Med Reg'!C283</f>
        <v>282.64526658804135</v>
      </c>
      <c r="D283" s="35">
        <f>'Res Med Reg'!D283+'Ind Med Reg'!D283+'Ter Med Reg'!D283+'Veh Med Reg'!D283+'PetrL Med Reg'!D283+'TermE Med Reg'!D283+'PetrQ Med Reg'!D283+'Comp Med Reg'!D283</f>
        <v>260.3298026195223</v>
      </c>
      <c r="E283" s="35">
        <f>'Res Med Reg'!E283+'Ind Med Reg'!E283+'Ter Med Reg'!E283+'Veh Med Reg'!E283+'PetrL Med Reg'!E283+'TermE Med Reg'!E283+'PetrQ Med Reg'!E283+'Comp Med Reg'!E283</f>
        <v>10.483190112037779</v>
      </c>
      <c r="F283" s="35">
        <f>'Res Med Reg'!F283+'Ind Med Reg'!F283+'Ter Med Reg'!F283+'Veh Med Reg'!F283+'PetrL Med Reg'!F283+'TermE Med Reg'!F283+'PetrQ Med Reg'!F283+'Comp Med Reg'!F283</f>
        <v>29.356312789570552</v>
      </c>
      <c r="G283" s="35">
        <f>'Res Med Reg'!G283+'Ind Med Reg'!G283+'Ter Med Reg'!G283+'Veh Med Reg'!G283+'PetrL Med Reg'!G283+'TermE Med Reg'!G283+'PetrQ Med Reg'!G283+'Comp Med Reg'!G283</f>
        <v>125.01636131648213</v>
      </c>
      <c r="H283" s="35">
        <f>'Res Med Reg'!H283+'Ind Med Reg'!H283+'Ter Med Reg'!H283+'Veh Med Reg'!H283+'PetrL Med Reg'!H283+'TermE Med Reg'!H283+'PetrQ Med Reg'!H283+'Comp Med Reg'!H283</f>
        <v>16.900346231566004</v>
      </c>
      <c r="I283" s="35">
        <f>'Res Med Reg'!I283+'Ind Med Reg'!I283+'Ter Med Reg'!I283+'Veh Med Reg'!I283+'PetrL Med Reg'!I283+'TermE Med Reg'!I283+'PetrQ Med Reg'!I283+'Comp Med Reg'!I283</f>
        <v>58.422300241679856</v>
      </c>
      <c r="J283" s="35">
        <f>'Res Med Reg'!J283+'Ind Med Reg'!J283+'Ter Med Reg'!J283+'Veh Med Reg'!J283+'PetrL Med Reg'!J283+'TermE Med Reg'!J283+'PetrQ Med Reg'!J283+'Comp Med Reg'!J283</f>
        <v>55.543204913515979</v>
      </c>
      <c r="K283" s="35">
        <f>'Res Med Reg'!K283+'Ind Med Reg'!K283+'Ter Med Reg'!K283+'Veh Med Reg'!K283+'PetrL Med Reg'!K283+'TermE Med Reg'!K283+'PetrQ Med Reg'!K283+'Comp Med Reg'!K283</f>
        <v>18.417649784393618</v>
      </c>
      <c r="L283" s="36">
        <f t="shared" si="12"/>
        <v>857.11443459680947</v>
      </c>
      <c r="M283" s="12">
        <f t="shared" si="13"/>
        <v>0</v>
      </c>
      <c r="N283" s="12">
        <f>L283-'Agreg AMB'!F282</f>
        <v>0</v>
      </c>
      <c r="O283" s="12"/>
      <c r="P283" s="4">
        <v>48305</v>
      </c>
      <c r="Q283" s="35">
        <f>'Res Med Reg'!$L283</f>
        <v>173.18803354543667</v>
      </c>
      <c r="R283" s="35">
        <f>'Ind Med Reg'!$L283</f>
        <v>232.03696648685016</v>
      </c>
      <c r="S283" s="35">
        <f>'Ter Med Reg'!$L283</f>
        <v>64.947308127656768</v>
      </c>
      <c r="T283" s="35">
        <f>'Veh Med Reg'!$L283</f>
        <v>54.661637710204111</v>
      </c>
      <c r="U283" s="35">
        <f>'PetrL Med Reg'!$L283</f>
        <v>182.71637682558628</v>
      </c>
      <c r="V283" s="35">
        <f>'PetrQ Med Reg'!$L283</f>
        <v>16.881348483694978</v>
      </c>
      <c r="W283" s="35">
        <f>'TermE Med Reg'!$L283</f>
        <v>123.14991342460908</v>
      </c>
      <c r="X283" s="35">
        <f>'Comp Med Reg'!$L283</f>
        <v>9.5328499927714407</v>
      </c>
      <c r="Y283" s="35">
        <f t="shared" si="14"/>
        <v>857.11443459680947</v>
      </c>
    </row>
    <row r="284" spans="2:25" x14ac:dyDescent="0.25">
      <c r="B284" s="4">
        <v>48335</v>
      </c>
      <c r="C284" s="35">
        <f>'Res Med Reg'!C284+'Ind Med Reg'!C284+'Ter Med Reg'!C284+'Veh Med Reg'!C284+'PetrL Med Reg'!C284+'TermE Med Reg'!C284+'PetrQ Med Reg'!C284+'Comp Med Reg'!C284</f>
        <v>284.71795220126182</v>
      </c>
      <c r="D284" s="35">
        <f>'Res Med Reg'!D284+'Ind Med Reg'!D284+'Ter Med Reg'!D284+'Veh Med Reg'!D284+'PetrL Med Reg'!D284+'TermE Med Reg'!D284+'PetrQ Med Reg'!D284+'Comp Med Reg'!D284</f>
        <v>282.14605959224929</v>
      </c>
      <c r="E284" s="35">
        <f>'Res Med Reg'!E284+'Ind Med Reg'!E284+'Ter Med Reg'!E284+'Veh Med Reg'!E284+'PetrL Med Reg'!E284+'TermE Med Reg'!E284+'PetrQ Med Reg'!E284+'Comp Med Reg'!E284</f>
        <v>10.475198097091692</v>
      </c>
      <c r="F284" s="35">
        <f>'Res Med Reg'!F284+'Ind Med Reg'!F284+'Ter Med Reg'!F284+'Veh Med Reg'!F284+'PetrL Med Reg'!F284+'TermE Med Reg'!F284+'PetrQ Med Reg'!F284+'Comp Med Reg'!F284</f>
        <v>29.676588713107527</v>
      </c>
      <c r="G284" s="35">
        <f>'Res Med Reg'!G284+'Ind Med Reg'!G284+'Ter Med Reg'!G284+'Veh Med Reg'!G284+'PetrL Med Reg'!G284+'TermE Med Reg'!G284+'PetrQ Med Reg'!G284+'Comp Med Reg'!G284</f>
        <v>133.13854846356367</v>
      </c>
      <c r="H284" s="35">
        <f>'Res Med Reg'!H284+'Ind Med Reg'!H284+'Ter Med Reg'!H284+'Veh Med Reg'!H284+'PetrL Med Reg'!H284+'TermE Med Reg'!H284+'PetrQ Med Reg'!H284+'Comp Med Reg'!H284</f>
        <v>17.332010614021854</v>
      </c>
      <c r="I284" s="35">
        <f>'Res Med Reg'!I284+'Ind Med Reg'!I284+'Ter Med Reg'!I284+'Veh Med Reg'!I284+'PetrL Med Reg'!I284+'TermE Med Reg'!I284+'PetrQ Med Reg'!I284+'Comp Med Reg'!I284</f>
        <v>59.118897219047</v>
      </c>
      <c r="J284" s="35">
        <f>'Res Med Reg'!J284+'Ind Med Reg'!J284+'Ter Med Reg'!J284+'Veh Med Reg'!J284+'PetrL Med Reg'!J284+'TermE Med Reg'!J284+'PetrQ Med Reg'!J284+'Comp Med Reg'!J284</f>
        <v>56.070706839799364</v>
      </c>
      <c r="K284" s="35">
        <f>'Res Med Reg'!K284+'Ind Med Reg'!K284+'Ter Med Reg'!K284+'Veh Med Reg'!K284+'PetrL Med Reg'!K284+'TermE Med Reg'!K284+'PetrQ Med Reg'!K284+'Comp Med Reg'!K284</f>
        <v>18.671876583330654</v>
      </c>
      <c r="L284" s="36">
        <f t="shared" si="12"/>
        <v>891.34783832347296</v>
      </c>
      <c r="M284" s="12">
        <f t="shared" si="13"/>
        <v>0</v>
      </c>
      <c r="N284" s="12">
        <f>L284-'Agreg AMB'!F283</f>
        <v>0</v>
      </c>
      <c r="O284" s="12"/>
      <c r="P284" s="4">
        <v>48335</v>
      </c>
      <c r="Q284" s="35">
        <f>'Res Med Reg'!$L284</f>
        <v>179.13596316077516</v>
      </c>
      <c r="R284" s="35">
        <f>'Ind Med Reg'!$L284</f>
        <v>231.04773441628015</v>
      </c>
      <c r="S284" s="35">
        <f>'Ter Med Reg'!$L284</f>
        <v>64.307388547167292</v>
      </c>
      <c r="T284" s="35">
        <f>'Veh Med Reg'!$L284</f>
        <v>56.65579129184777</v>
      </c>
      <c r="U284" s="35">
        <f>'PetrL Med Reg'!$L284</f>
        <v>210.72479919264791</v>
      </c>
      <c r="V284" s="35">
        <f>'PetrQ Med Reg'!$L284</f>
        <v>17.962345613202039</v>
      </c>
      <c r="W284" s="35">
        <f>'TermE Med Reg'!$L284</f>
        <v>123.04446818216714</v>
      </c>
      <c r="X284" s="35">
        <f>'Comp Med Reg'!$L284</f>
        <v>8.4693479193854326</v>
      </c>
      <c r="Y284" s="35">
        <f t="shared" si="14"/>
        <v>891.34783832347296</v>
      </c>
    </row>
    <row r="285" spans="2:25" x14ac:dyDescent="0.25">
      <c r="B285" s="4">
        <v>48366</v>
      </c>
      <c r="C285" s="35">
        <f>'Res Med Reg'!C285+'Ind Med Reg'!C285+'Ter Med Reg'!C285+'Veh Med Reg'!C285+'PetrL Med Reg'!C285+'TermE Med Reg'!C285+'PetrQ Med Reg'!C285+'Comp Med Reg'!C285</f>
        <v>282.91941441532583</v>
      </c>
      <c r="D285" s="35">
        <f>'Res Med Reg'!D285+'Ind Med Reg'!D285+'Ter Med Reg'!D285+'Veh Med Reg'!D285+'PetrL Med Reg'!D285+'TermE Med Reg'!D285+'PetrQ Med Reg'!D285+'Comp Med Reg'!D285</f>
        <v>294.87229317932491</v>
      </c>
      <c r="E285" s="35">
        <f>'Res Med Reg'!E285+'Ind Med Reg'!E285+'Ter Med Reg'!E285+'Veh Med Reg'!E285+'PetrL Med Reg'!E285+'TermE Med Reg'!E285+'PetrQ Med Reg'!E285+'Comp Med Reg'!E285</f>
        <v>10.38952825112194</v>
      </c>
      <c r="F285" s="35">
        <f>'Res Med Reg'!F285+'Ind Med Reg'!F285+'Ter Med Reg'!F285+'Veh Med Reg'!F285+'PetrL Med Reg'!F285+'TermE Med Reg'!F285+'PetrQ Med Reg'!F285+'Comp Med Reg'!F285</f>
        <v>29.303788809757204</v>
      </c>
      <c r="G285" s="35">
        <f>'Res Med Reg'!G285+'Ind Med Reg'!G285+'Ter Med Reg'!G285+'Veh Med Reg'!G285+'PetrL Med Reg'!G285+'TermE Med Reg'!G285+'PetrQ Med Reg'!G285+'Comp Med Reg'!G285</f>
        <v>136.65244485491525</v>
      </c>
      <c r="H285" s="35">
        <f>'Res Med Reg'!H285+'Ind Med Reg'!H285+'Ter Med Reg'!H285+'Veh Med Reg'!H285+'PetrL Med Reg'!H285+'TermE Med Reg'!H285+'PetrQ Med Reg'!H285+'Comp Med Reg'!H285</f>
        <v>16.938753796009387</v>
      </c>
      <c r="I285" s="35">
        <f>'Res Med Reg'!I285+'Ind Med Reg'!I285+'Ter Med Reg'!I285+'Veh Med Reg'!I285+'PetrL Med Reg'!I285+'TermE Med Reg'!I285+'PetrQ Med Reg'!I285+'Comp Med Reg'!I285</f>
        <v>58.76928344867359</v>
      </c>
      <c r="J285" s="35">
        <f>'Res Med Reg'!J285+'Ind Med Reg'!J285+'Ter Med Reg'!J285+'Veh Med Reg'!J285+'PetrL Med Reg'!J285+'TermE Med Reg'!J285+'PetrQ Med Reg'!J285+'Comp Med Reg'!J285</f>
        <v>55.752520411797512</v>
      </c>
      <c r="K285" s="35">
        <f>'Res Med Reg'!K285+'Ind Med Reg'!K285+'Ter Med Reg'!K285+'Veh Med Reg'!K285+'PetrL Med Reg'!K285+'TermE Med Reg'!K285+'PetrQ Med Reg'!K285+'Comp Med Reg'!K285</f>
        <v>18.336749216970691</v>
      </c>
      <c r="L285" s="36">
        <f t="shared" si="12"/>
        <v>903.93477638389618</v>
      </c>
      <c r="M285" s="12">
        <f t="shared" si="13"/>
        <v>0</v>
      </c>
      <c r="N285" s="12">
        <f>L285-'Agreg AMB'!F284</f>
        <v>0</v>
      </c>
      <c r="O285" s="12"/>
      <c r="P285" s="4">
        <v>48366</v>
      </c>
      <c r="Q285" s="35">
        <f>'Res Med Reg'!$L285</f>
        <v>173.25604644800254</v>
      </c>
      <c r="R285" s="35">
        <f>'Ind Med Reg'!$L285</f>
        <v>233.39983909190519</v>
      </c>
      <c r="S285" s="35">
        <f>'Ter Med Reg'!$L285</f>
        <v>65.574507468842199</v>
      </c>
      <c r="T285" s="35">
        <f>'Veh Med Reg'!$L285</f>
        <v>55.04032568841226</v>
      </c>
      <c r="U285" s="35">
        <f>'PetrL Med Reg'!$L285</f>
        <v>227.75629191329398</v>
      </c>
      <c r="V285" s="35">
        <f>'PetrQ Med Reg'!$L285</f>
        <v>17.712769674222809</v>
      </c>
      <c r="W285" s="35">
        <f>'TermE Med Reg'!$L285</f>
        <v>122.80253685519438</v>
      </c>
      <c r="X285" s="35">
        <f>'Comp Med Reg'!$L285</f>
        <v>8.3924592440229588</v>
      </c>
      <c r="Y285" s="35">
        <f t="shared" si="14"/>
        <v>903.93477638389641</v>
      </c>
    </row>
    <row r="286" spans="2:25" x14ac:dyDescent="0.25">
      <c r="B286" s="4">
        <v>48396</v>
      </c>
      <c r="C286" s="35">
        <f>'Res Med Reg'!C286+'Ind Med Reg'!C286+'Ter Med Reg'!C286+'Veh Med Reg'!C286+'PetrL Med Reg'!C286+'TermE Med Reg'!C286+'PetrQ Med Reg'!C286+'Comp Med Reg'!C286</f>
        <v>286.09133231136593</v>
      </c>
      <c r="D286" s="35">
        <f>'Res Med Reg'!D286+'Ind Med Reg'!D286+'Ter Med Reg'!D286+'Veh Med Reg'!D286+'PetrL Med Reg'!D286+'TermE Med Reg'!D286+'PetrQ Med Reg'!D286+'Comp Med Reg'!D286</f>
        <v>296.58792543131551</v>
      </c>
      <c r="E286" s="35">
        <f>'Res Med Reg'!E286+'Ind Med Reg'!E286+'Ter Med Reg'!E286+'Veh Med Reg'!E286+'PetrL Med Reg'!E286+'TermE Med Reg'!E286+'PetrQ Med Reg'!E286+'Comp Med Reg'!E286</f>
        <v>10.457445342388578</v>
      </c>
      <c r="F286" s="35">
        <f>'Res Med Reg'!F286+'Ind Med Reg'!F286+'Ter Med Reg'!F286+'Veh Med Reg'!F286+'PetrL Med Reg'!F286+'TermE Med Reg'!F286+'PetrQ Med Reg'!F286+'Comp Med Reg'!F286</f>
        <v>29.78075602678501</v>
      </c>
      <c r="G286" s="35">
        <f>'Res Med Reg'!G286+'Ind Med Reg'!G286+'Ter Med Reg'!G286+'Veh Med Reg'!G286+'PetrL Med Reg'!G286+'TermE Med Reg'!G286+'PetrQ Med Reg'!G286+'Comp Med Reg'!G286</f>
        <v>136.29878085125938</v>
      </c>
      <c r="H286" s="35">
        <f>'Res Med Reg'!H286+'Ind Med Reg'!H286+'Ter Med Reg'!H286+'Veh Med Reg'!H286+'PetrL Med Reg'!H286+'TermE Med Reg'!H286+'PetrQ Med Reg'!H286+'Comp Med Reg'!H286</f>
        <v>17.336340825215711</v>
      </c>
      <c r="I286" s="35">
        <f>'Res Med Reg'!I286+'Ind Med Reg'!I286+'Ter Med Reg'!I286+'Veh Med Reg'!I286+'PetrL Med Reg'!I286+'TermE Med Reg'!I286+'PetrQ Med Reg'!I286+'Comp Med Reg'!I286</f>
        <v>59.5646181115128</v>
      </c>
      <c r="J286" s="35">
        <f>'Res Med Reg'!J286+'Ind Med Reg'!J286+'Ter Med Reg'!J286+'Veh Med Reg'!J286+'PetrL Med Reg'!J286+'TermE Med Reg'!J286+'PetrQ Med Reg'!J286+'Comp Med Reg'!J286</f>
        <v>56.381678833641899</v>
      </c>
      <c r="K286" s="35">
        <f>'Res Med Reg'!K286+'Ind Med Reg'!K286+'Ter Med Reg'!K286+'Veh Med Reg'!K286+'PetrL Med Reg'!K286+'TermE Med Reg'!K286+'PetrQ Med Reg'!K286+'Comp Med Reg'!K286</f>
        <v>18.610093912500897</v>
      </c>
      <c r="L286" s="36">
        <f t="shared" si="12"/>
        <v>911.10897164598578</v>
      </c>
      <c r="M286" s="12">
        <f t="shared" si="13"/>
        <v>0</v>
      </c>
      <c r="N286" s="12">
        <f>L286-'Agreg AMB'!F285</f>
        <v>0</v>
      </c>
      <c r="O286" s="12"/>
      <c r="P286" s="4">
        <v>48396</v>
      </c>
      <c r="Q286" s="35">
        <f>'Res Med Reg'!$L286</f>
        <v>179.20862966489634</v>
      </c>
      <c r="R286" s="35">
        <f>'Ind Med Reg'!$L286</f>
        <v>234.17349242871279</v>
      </c>
      <c r="S286" s="35">
        <f>'Ter Med Reg'!$L286</f>
        <v>64.858662816870336</v>
      </c>
      <c r="T286" s="35">
        <f>'Veh Med Reg'!$L286</f>
        <v>56.242237084965033</v>
      </c>
      <c r="U286" s="35">
        <f>'PetrL Med Reg'!$L286</f>
        <v>227.14568035544849</v>
      </c>
      <c r="V286" s="35">
        <f>'PetrQ Med Reg'!$L286</f>
        <v>18.269494741046753</v>
      </c>
      <c r="W286" s="35">
        <f>'TermE Med Reg'!$L286</f>
        <v>122.69291308375983</v>
      </c>
      <c r="X286" s="35">
        <f>'Comp Med Reg'!$L286</f>
        <v>8.5178614702861211</v>
      </c>
      <c r="Y286" s="35">
        <f t="shared" si="14"/>
        <v>911.10897164598555</v>
      </c>
    </row>
    <row r="287" spans="2:25" x14ac:dyDescent="0.25">
      <c r="B287" s="4">
        <v>48427</v>
      </c>
      <c r="C287" s="35">
        <f>'Res Med Reg'!C287+'Ind Med Reg'!C287+'Ter Med Reg'!C287+'Veh Med Reg'!C287+'PetrL Med Reg'!C287+'TermE Med Reg'!C287+'PetrQ Med Reg'!C287+'Comp Med Reg'!C287</f>
        <v>285.33432548670919</v>
      </c>
      <c r="D287" s="35">
        <f>'Res Med Reg'!D287+'Ind Med Reg'!D287+'Ter Med Reg'!D287+'Veh Med Reg'!D287+'PetrL Med Reg'!D287+'TermE Med Reg'!D287+'PetrQ Med Reg'!D287+'Comp Med Reg'!D287</f>
        <v>295.62944328557694</v>
      </c>
      <c r="E287" s="35">
        <f>'Res Med Reg'!E287+'Ind Med Reg'!E287+'Ter Med Reg'!E287+'Veh Med Reg'!E287+'PetrL Med Reg'!E287+'TermE Med Reg'!E287+'PetrQ Med Reg'!E287+'Comp Med Reg'!E287</f>
        <v>10.349002634429642</v>
      </c>
      <c r="F287" s="35">
        <f>'Res Med Reg'!F287+'Ind Med Reg'!F287+'Ter Med Reg'!F287+'Veh Med Reg'!F287+'PetrL Med Reg'!F287+'TermE Med Reg'!F287+'PetrQ Med Reg'!F287+'Comp Med Reg'!F287</f>
        <v>29.500516886180108</v>
      </c>
      <c r="G287" s="35">
        <f>'Res Med Reg'!G287+'Ind Med Reg'!G287+'Ter Med Reg'!G287+'Veh Med Reg'!G287+'PetrL Med Reg'!G287+'TermE Med Reg'!G287+'PetrQ Med Reg'!G287+'Comp Med Reg'!G287</f>
        <v>132.95639833034255</v>
      </c>
      <c r="H287" s="35">
        <f>'Res Med Reg'!H287+'Ind Med Reg'!H287+'Ter Med Reg'!H287+'Veh Med Reg'!H287+'PetrL Med Reg'!H287+'TermE Med Reg'!H287+'PetrQ Med Reg'!H287+'Comp Med Reg'!H287</f>
        <v>17.07205469419932</v>
      </c>
      <c r="I287" s="35">
        <f>'Res Med Reg'!I287+'Ind Med Reg'!I287+'Ter Med Reg'!I287+'Veh Med Reg'!I287+'PetrL Med Reg'!I287+'TermE Med Reg'!I287+'PetrQ Med Reg'!I287+'Comp Med Reg'!I287</f>
        <v>59.18060218811776</v>
      </c>
      <c r="J287" s="35">
        <f>'Res Med Reg'!J287+'Ind Med Reg'!J287+'Ter Med Reg'!J287+'Veh Med Reg'!J287+'PetrL Med Reg'!J287+'TermE Med Reg'!J287+'PetrQ Med Reg'!J287+'Comp Med Reg'!J287</f>
        <v>56.238225979592336</v>
      </c>
      <c r="K287" s="35">
        <f>'Res Med Reg'!K287+'Ind Med Reg'!K287+'Ter Med Reg'!K287+'Veh Med Reg'!K287+'PetrL Med Reg'!K287+'TermE Med Reg'!K287+'PetrQ Med Reg'!K287+'Comp Med Reg'!K287</f>
        <v>18.334099662378524</v>
      </c>
      <c r="L287" s="36">
        <f t="shared" si="12"/>
        <v>904.59466914752636</v>
      </c>
      <c r="M287" s="12">
        <f t="shared" si="13"/>
        <v>0</v>
      </c>
      <c r="N287" s="12">
        <f>L287-'Agreg AMB'!F286</f>
        <v>0</v>
      </c>
      <c r="O287" s="12"/>
      <c r="P287" s="4">
        <v>48427</v>
      </c>
      <c r="Q287" s="35">
        <f>'Res Med Reg'!$L287</f>
        <v>173.32864131105688</v>
      </c>
      <c r="R287" s="35">
        <f>'Ind Med Reg'!$L287</f>
        <v>235.5153187613891</v>
      </c>
      <c r="S287" s="35">
        <f>'Ter Med Reg'!$L287</f>
        <v>65.668097146972016</v>
      </c>
      <c r="T287" s="35">
        <f>'Veh Med Reg'!$L287</f>
        <v>57.502126532071308</v>
      </c>
      <c r="U287" s="35">
        <f>'PetrL Med Reg'!$L287</f>
        <v>223.76403162069769</v>
      </c>
      <c r="V287" s="35">
        <f>'PetrQ Med Reg'!$L287</f>
        <v>17.793619510435096</v>
      </c>
      <c r="W287" s="35">
        <f>'TermE Med Reg'!$L287</f>
        <v>122.44757462548475</v>
      </c>
      <c r="X287" s="35">
        <f>'Comp Med Reg'!$L287</f>
        <v>8.5752596394194853</v>
      </c>
      <c r="Y287" s="35">
        <f t="shared" si="14"/>
        <v>904.59466914752625</v>
      </c>
    </row>
    <row r="288" spans="2:25" x14ac:dyDescent="0.25">
      <c r="B288" s="4">
        <v>48458</v>
      </c>
      <c r="C288" s="35">
        <f>'Res Med Reg'!C288+'Ind Med Reg'!C288+'Ter Med Reg'!C288+'Veh Med Reg'!C288+'PetrL Med Reg'!C288+'TermE Med Reg'!C288+'PetrQ Med Reg'!C288+'Comp Med Reg'!C288</f>
        <v>285.98092592628262</v>
      </c>
      <c r="D288" s="35">
        <f>'Res Med Reg'!D288+'Ind Med Reg'!D288+'Ter Med Reg'!D288+'Veh Med Reg'!D288+'PetrL Med Reg'!D288+'TermE Med Reg'!D288+'PetrQ Med Reg'!D288+'Comp Med Reg'!D288</f>
        <v>577.04238809679521</v>
      </c>
      <c r="E288" s="35">
        <f>'Res Med Reg'!E288+'Ind Med Reg'!E288+'Ter Med Reg'!E288+'Veh Med Reg'!E288+'PetrL Med Reg'!E288+'TermE Med Reg'!E288+'PetrQ Med Reg'!E288+'Comp Med Reg'!E288</f>
        <v>10.287105325238615</v>
      </c>
      <c r="F288" s="35">
        <f>'Res Med Reg'!F288+'Ind Med Reg'!F288+'Ter Med Reg'!F288+'Veh Med Reg'!F288+'PetrL Med Reg'!F288+'TermE Med Reg'!F288+'PetrQ Med Reg'!F288+'Comp Med Reg'!F288</f>
        <v>29.61191125131846</v>
      </c>
      <c r="G288" s="35">
        <f>'Res Med Reg'!G288+'Ind Med Reg'!G288+'Ter Med Reg'!G288+'Veh Med Reg'!G288+'PetrL Med Reg'!G288+'TermE Med Reg'!G288+'PetrQ Med Reg'!G288+'Comp Med Reg'!G288</f>
        <v>136.59577669554653</v>
      </c>
      <c r="H288" s="35">
        <f>'Res Med Reg'!H288+'Ind Med Reg'!H288+'Ter Med Reg'!H288+'Veh Med Reg'!H288+'PetrL Med Reg'!H288+'TermE Med Reg'!H288+'PetrQ Med Reg'!H288+'Comp Med Reg'!H288</f>
        <v>17.128818113521294</v>
      </c>
      <c r="I288" s="35">
        <f>'Res Med Reg'!I288+'Ind Med Reg'!I288+'Ter Med Reg'!I288+'Veh Med Reg'!I288+'PetrL Med Reg'!I288+'TermE Med Reg'!I288+'PetrQ Med Reg'!I288+'Comp Med Reg'!I288</f>
        <v>59.232698450323653</v>
      </c>
      <c r="J288" s="35">
        <f>'Res Med Reg'!J288+'Ind Med Reg'!J288+'Ter Med Reg'!J288+'Veh Med Reg'!J288+'PetrL Med Reg'!J288+'TermE Med Reg'!J288+'PetrQ Med Reg'!J288+'Comp Med Reg'!J288</f>
        <v>56.212835405901231</v>
      </c>
      <c r="K288" s="35">
        <f>'Res Med Reg'!K288+'Ind Med Reg'!K288+'Ter Med Reg'!K288+'Veh Med Reg'!K288+'PetrL Med Reg'!K288+'TermE Med Reg'!K288+'PetrQ Med Reg'!K288+'Comp Med Reg'!K288</f>
        <v>18.29599780805993</v>
      </c>
      <c r="L288" s="36">
        <f t="shared" si="12"/>
        <v>1190.3884570729872</v>
      </c>
      <c r="M288" s="12">
        <f t="shared" si="13"/>
        <v>0</v>
      </c>
      <c r="N288" s="12">
        <f>L288-'Agreg AMB'!F287</f>
        <v>0</v>
      </c>
      <c r="O288" s="12"/>
      <c r="P288" s="4">
        <v>48458</v>
      </c>
      <c r="Q288" s="35">
        <f>'Res Med Reg'!$L288</f>
        <v>173.3653030878796</v>
      </c>
      <c r="R288" s="35">
        <f>'Ind Med Reg'!$L288</f>
        <v>234.15091898917726</v>
      </c>
      <c r="S288" s="35">
        <f>'Ter Med Reg'!$L288</f>
        <v>66.058856823276784</v>
      </c>
      <c r="T288" s="35">
        <f>'Veh Med Reg'!$L288</f>
        <v>58.539222849207867</v>
      </c>
      <c r="U288" s="35">
        <f>'PetrL Med Reg'!$L288</f>
        <v>227.13303875610089</v>
      </c>
      <c r="V288" s="35">
        <f>'PetrQ Med Reg'!$L288</f>
        <v>17.178555856439299</v>
      </c>
      <c r="W288" s="35">
        <f>'TermE Med Reg'!$L288</f>
        <v>404.40256624835058</v>
      </c>
      <c r="X288" s="35">
        <f>'Comp Med Reg'!$L288</f>
        <v>9.5599944625552826</v>
      </c>
      <c r="Y288" s="35">
        <f t="shared" si="14"/>
        <v>1190.3884570729876</v>
      </c>
    </row>
    <row r="289" spans="2:25" x14ac:dyDescent="0.25">
      <c r="B289" s="4">
        <v>48488</v>
      </c>
      <c r="C289" s="35">
        <f>'Res Med Reg'!C289+'Ind Med Reg'!C289+'Ter Med Reg'!C289+'Veh Med Reg'!C289+'PetrL Med Reg'!C289+'TermE Med Reg'!C289+'PetrQ Med Reg'!C289+'Comp Med Reg'!C289</f>
        <v>288.59146297630491</v>
      </c>
      <c r="D289" s="35">
        <f>'Res Med Reg'!D289+'Ind Med Reg'!D289+'Ter Med Reg'!D289+'Veh Med Reg'!D289+'PetrL Med Reg'!D289+'TermE Med Reg'!D289+'PetrQ Med Reg'!D289+'Comp Med Reg'!D289</f>
        <v>577.30626951962824</v>
      </c>
      <c r="E289" s="35">
        <f>'Res Med Reg'!E289+'Ind Med Reg'!E289+'Ter Med Reg'!E289+'Veh Med Reg'!E289+'PetrL Med Reg'!E289+'TermE Med Reg'!E289+'PetrQ Med Reg'!E289+'Comp Med Reg'!E289</f>
        <v>10.365269935184159</v>
      </c>
      <c r="F289" s="35">
        <f>'Res Med Reg'!F289+'Ind Med Reg'!F289+'Ter Med Reg'!F289+'Veh Med Reg'!F289+'PetrL Med Reg'!F289+'TermE Med Reg'!F289+'PetrQ Med Reg'!F289+'Comp Med Reg'!F289</f>
        <v>30.106537823999076</v>
      </c>
      <c r="G289" s="35">
        <f>'Res Med Reg'!G289+'Ind Med Reg'!G289+'Ter Med Reg'!G289+'Veh Med Reg'!G289+'PetrL Med Reg'!G289+'TermE Med Reg'!G289+'PetrQ Med Reg'!G289+'Comp Med Reg'!G289</f>
        <v>136.81615600455916</v>
      </c>
      <c r="H289" s="35">
        <f>'Res Med Reg'!H289+'Ind Med Reg'!H289+'Ter Med Reg'!H289+'Veh Med Reg'!H289+'PetrL Med Reg'!H289+'TermE Med Reg'!H289+'PetrQ Med Reg'!H289+'Comp Med Reg'!H289</f>
        <v>17.442166988358743</v>
      </c>
      <c r="I289" s="35">
        <f>'Res Med Reg'!I289+'Ind Med Reg'!I289+'Ter Med Reg'!I289+'Veh Med Reg'!I289+'PetrL Med Reg'!I289+'TermE Med Reg'!I289+'PetrQ Med Reg'!I289+'Comp Med Reg'!I289</f>
        <v>60.069193669278562</v>
      </c>
      <c r="J289" s="35">
        <f>'Res Med Reg'!J289+'Ind Med Reg'!J289+'Ter Med Reg'!J289+'Veh Med Reg'!J289+'PetrL Med Reg'!J289+'TermE Med Reg'!J289+'PetrQ Med Reg'!J289+'Comp Med Reg'!J289</f>
        <v>56.6488653768726</v>
      </c>
      <c r="K289" s="35">
        <f>'Res Med Reg'!K289+'Ind Med Reg'!K289+'Ter Med Reg'!K289+'Veh Med Reg'!K289+'PetrL Med Reg'!K289+'TermE Med Reg'!K289+'PetrQ Med Reg'!K289+'Comp Med Reg'!K289</f>
        <v>18.531283063225917</v>
      </c>
      <c r="L289" s="36">
        <f t="shared" si="12"/>
        <v>1195.8772053574114</v>
      </c>
      <c r="M289" s="12">
        <f t="shared" si="13"/>
        <v>0</v>
      </c>
      <c r="N289" s="12">
        <f>L289-'Agreg AMB'!F288</f>
        <v>0</v>
      </c>
      <c r="O289" s="12"/>
      <c r="P289" s="4">
        <v>48488</v>
      </c>
      <c r="Q289" s="35">
        <f>'Res Med Reg'!$L289</f>
        <v>179.32228053914181</v>
      </c>
      <c r="R289" s="35">
        <f>'Ind Med Reg'!$L289</f>
        <v>234.74476748286855</v>
      </c>
      <c r="S289" s="35">
        <f>'Ter Med Reg'!$L289</f>
        <v>66.108977001738268</v>
      </c>
      <c r="T289" s="35">
        <f>'Veh Med Reg'!$L289</f>
        <v>57.635295503417623</v>
      </c>
      <c r="U289" s="35">
        <f>'PetrL Med Reg'!$L289</f>
        <v>227.05751395271429</v>
      </c>
      <c r="V289" s="35">
        <f>'PetrQ Med Reg'!$L289</f>
        <v>16.70757246371501</v>
      </c>
      <c r="W289" s="35">
        <f>'TermE Med Reg'!$L289</f>
        <v>403.82290972858726</v>
      </c>
      <c r="X289" s="35">
        <f>'Comp Med Reg'!$L289</f>
        <v>10.477888685228724</v>
      </c>
      <c r="Y289" s="35">
        <f t="shared" si="14"/>
        <v>1195.8772053574114</v>
      </c>
    </row>
    <row r="290" spans="2:25" x14ac:dyDescent="0.25">
      <c r="B290" s="4">
        <v>48519</v>
      </c>
      <c r="C290" s="35">
        <f>'Res Med Reg'!C290+'Ind Med Reg'!C290+'Ter Med Reg'!C290+'Veh Med Reg'!C290+'PetrL Med Reg'!C290+'TermE Med Reg'!C290+'PetrQ Med Reg'!C290+'Comp Med Reg'!C290</f>
        <v>288.52576602208899</v>
      </c>
      <c r="D290" s="35">
        <f>'Res Med Reg'!D290+'Ind Med Reg'!D290+'Ter Med Reg'!D290+'Veh Med Reg'!D290+'PetrL Med Reg'!D290+'TermE Med Reg'!D290+'PetrQ Med Reg'!D290+'Comp Med Reg'!D290</f>
        <v>569.16372213470061</v>
      </c>
      <c r="E290" s="35">
        <f>'Res Med Reg'!E290+'Ind Med Reg'!E290+'Ter Med Reg'!E290+'Veh Med Reg'!E290+'PetrL Med Reg'!E290+'TermE Med Reg'!E290+'PetrQ Med Reg'!E290+'Comp Med Reg'!E290</f>
        <v>10.310724767508319</v>
      </c>
      <c r="F290" s="35">
        <f>'Res Med Reg'!F290+'Ind Med Reg'!F290+'Ter Med Reg'!F290+'Veh Med Reg'!F290+'PetrL Med Reg'!F290+'TermE Med Reg'!F290+'PetrQ Med Reg'!F290+'Comp Med Reg'!F290</f>
        <v>29.774752854127243</v>
      </c>
      <c r="G290" s="35">
        <f>'Res Med Reg'!G290+'Ind Med Reg'!G290+'Ter Med Reg'!G290+'Veh Med Reg'!G290+'PetrL Med Reg'!G290+'TermE Med Reg'!G290+'PetrQ Med Reg'!G290+'Comp Med Reg'!G290</f>
        <v>131.51709415961545</v>
      </c>
      <c r="H290" s="35">
        <f>'Res Med Reg'!H290+'Ind Med Reg'!H290+'Ter Med Reg'!H290+'Veh Med Reg'!H290+'PetrL Med Reg'!H290+'TermE Med Reg'!H290+'PetrQ Med Reg'!H290+'Comp Med Reg'!H290</f>
        <v>17.14447512851984</v>
      </c>
      <c r="I290" s="35">
        <f>'Res Med Reg'!I290+'Ind Med Reg'!I290+'Ter Med Reg'!I290+'Veh Med Reg'!I290+'PetrL Med Reg'!I290+'TermE Med Reg'!I290+'PetrQ Med Reg'!I290+'Comp Med Reg'!I290</f>
        <v>59.932077319886133</v>
      </c>
      <c r="J290" s="35">
        <f>'Res Med Reg'!J290+'Ind Med Reg'!J290+'Ter Med Reg'!J290+'Veh Med Reg'!J290+'PetrL Med Reg'!J290+'TermE Med Reg'!J290+'PetrQ Med Reg'!J290+'Comp Med Reg'!J290</f>
        <v>56.823932407962808</v>
      </c>
      <c r="K290" s="35">
        <f>'Res Med Reg'!K290+'Ind Med Reg'!K290+'Ter Med Reg'!K290+'Veh Med Reg'!K290+'PetrL Med Reg'!K290+'TermE Med Reg'!K290+'PetrQ Med Reg'!K290+'Comp Med Reg'!K290</f>
        <v>18.287936069646157</v>
      </c>
      <c r="L290" s="36">
        <f t="shared" si="12"/>
        <v>1181.4804808640552</v>
      </c>
      <c r="M290" s="12">
        <f t="shared" si="13"/>
        <v>0</v>
      </c>
      <c r="N290" s="12">
        <f>L290-'Agreg AMB'!F289</f>
        <v>0</v>
      </c>
      <c r="O290" s="12"/>
      <c r="P290" s="4">
        <v>48519</v>
      </c>
      <c r="Q290" s="35">
        <f>'Res Med Reg'!$L290</f>
        <v>173.43935229025993</v>
      </c>
      <c r="R290" s="35">
        <f>'Ind Med Reg'!$L290</f>
        <v>239.93160937962114</v>
      </c>
      <c r="S290" s="35">
        <f>'Ter Med Reg'!$L290</f>
        <v>66.669323662278345</v>
      </c>
      <c r="T290" s="35">
        <f>'Veh Med Reg'!$L290</f>
        <v>58.060354875342604</v>
      </c>
      <c r="U290" s="35">
        <f>'PetrL Med Reg'!$L290</f>
        <v>221.71344418435507</v>
      </c>
      <c r="V290" s="35">
        <f>'PetrQ Med Reg'!$L290</f>
        <v>16.895376615945043</v>
      </c>
      <c r="W290" s="35">
        <f>'TermE Med Reg'!$L290</f>
        <v>395.54242866185183</v>
      </c>
      <c r="X290" s="35">
        <f>'Comp Med Reg'!$L290</f>
        <v>9.2285911944015631</v>
      </c>
      <c r="Y290" s="35">
        <f t="shared" si="14"/>
        <v>1181.4804808640554</v>
      </c>
    </row>
    <row r="291" spans="2:25" x14ac:dyDescent="0.25">
      <c r="B291" s="4">
        <v>48549</v>
      </c>
      <c r="C291" s="35">
        <f>'Res Med Reg'!C291+'Ind Med Reg'!C291+'Ter Med Reg'!C291+'Veh Med Reg'!C291+'PetrL Med Reg'!C291+'TermE Med Reg'!C291+'PetrQ Med Reg'!C291+'Comp Med Reg'!C291</f>
        <v>286.54279044690122</v>
      </c>
      <c r="D291" s="35">
        <f>'Res Med Reg'!D291+'Ind Med Reg'!D291+'Ter Med Reg'!D291+'Veh Med Reg'!D291+'PetrL Med Reg'!D291+'TermE Med Reg'!D291+'PetrQ Med Reg'!D291+'Comp Med Reg'!D291</f>
        <v>543.8706496925455</v>
      </c>
      <c r="E291" s="35">
        <f>'Res Med Reg'!E291+'Ind Med Reg'!E291+'Ter Med Reg'!E291+'Veh Med Reg'!E291+'PetrL Med Reg'!E291+'TermE Med Reg'!E291+'PetrQ Med Reg'!E291+'Comp Med Reg'!E291</f>
        <v>10.062642982116252</v>
      </c>
      <c r="F291" s="35">
        <f>'Res Med Reg'!F291+'Ind Med Reg'!F291+'Ter Med Reg'!F291+'Veh Med Reg'!F291+'PetrL Med Reg'!F291+'TermE Med Reg'!F291+'PetrQ Med Reg'!F291+'Comp Med Reg'!F291</f>
        <v>29.833367230955425</v>
      </c>
      <c r="G291" s="35">
        <f>'Res Med Reg'!G291+'Ind Med Reg'!G291+'Ter Med Reg'!G291+'Veh Med Reg'!G291+'PetrL Med Reg'!G291+'TermE Med Reg'!G291+'PetrQ Med Reg'!G291+'Comp Med Reg'!G291</f>
        <v>133.05572161697444</v>
      </c>
      <c r="H291" s="35">
        <f>'Res Med Reg'!H291+'Ind Med Reg'!H291+'Ter Med Reg'!H291+'Veh Med Reg'!H291+'PetrL Med Reg'!H291+'TermE Med Reg'!H291+'PetrQ Med Reg'!H291+'Comp Med Reg'!H291</f>
        <v>17.477576017789954</v>
      </c>
      <c r="I291" s="35">
        <f>'Res Med Reg'!I291+'Ind Med Reg'!I291+'Ter Med Reg'!I291+'Veh Med Reg'!I291+'PetrL Med Reg'!I291+'TermE Med Reg'!I291+'PetrQ Med Reg'!I291+'Comp Med Reg'!I291</f>
        <v>59.555633166924416</v>
      </c>
      <c r="J291" s="35">
        <f>'Res Med Reg'!J291+'Ind Med Reg'!J291+'Ter Med Reg'!J291+'Veh Med Reg'!J291+'PetrL Med Reg'!J291+'TermE Med Reg'!J291+'PetrQ Med Reg'!J291+'Comp Med Reg'!J291</f>
        <v>56.054651660953546</v>
      </c>
      <c r="K291" s="35">
        <f>'Res Med Reg'!K291+'Ind Med Reg'!K291+'Ter Med Reg'!K291+'Veh Med Reg'!K291+'PetrL Med Reg'!K291+'TermE Med Reg'!K291+'PetrQ Med Reg'!K291+'Comp Med Reg'!K291</f>
        <v>18.32064716328556</v>
      </c>
      <c r="L291" s="36">
        <f t="shared" si="12"/>
        <v>1154.7736799784464</v>
      </c>
      <c r="M291" s="12">
        <f t="shared" si="13"/>
        <v>0</v>
      </c>
      <c r="N291" s="12">
        <f>L291-'Agreg AMB'!F290</f>
        <v>0</v>
      </c>
      <c r="O291" s="12"/>
      <c r="P291" s="4">
        <v>48549</v>
      </c>
      <c r="Q291" s="35">
        <f>'Res Med Reg'!$L291</f>
        <v>179.39929628380801</v>
      </c>
      <c r="R291" s="35">
        <f>'Ind Med Reg'!$L291</f>
        <v>228.78239192474703</v>
      </c>
      <c r="S291" s="35">
        <f>'Ter Med Reg'!$L291</f>
        <v>65.575269636724485</v>
      </c>
      <c r="T291" s="35">
        <f>'Veh Med Reg'!$L291</f>
        <v>59.311290951093348</v>
      </c>
      <c r="U291" s="35">
        <f>'PetrL Med Reg'!$L291</f>
        <v>223.66019335570783</v>
      </c>
      <c r="V291" s="35">
        <f>'PetrQ Med Reg'!$L291</f>
        <v>16.763190779144672</v>
      </c>
      <c r="W291" s="35">
        <f>'TermE Med Reg'!$L291</f>
        <v>371.4244631085387</v>
      </c>
      <c r="X291" s="35">
        <f>'Comp Med Reg'!$L291</f>
        <v>9.8575839386822057</v>
      </c>
      <c r="Y291" s="35">
        <f t="shared" si="14"/>
        <v>1154.7736799784464</v>
      </c>
    </row>
    <row r="292" spans="2:25" x14ac:dyDescent="0.25">
      <c r="B292" s="4">
        <v>48580</v>
      </c>
      <c r="C292" s="35">
        <f>'Res Med Reg'!C292+'Ind Med Reg'!C292+'Ter Med Reg'!C292+'Veh Med Reg'!C292+'PetrL Med Reg'!C292+'TermE Med Reg'!C292+'PetrQ Med Reg'!C292+'Comp Med Reg'!C292</f>
        <v>280.26661058086012</v>
      </c>
      <c r="D292" s="35">
        <f>'Res Med Reg'!D292+'Ind Med Reg'!D292+'Ter Med Reg'!D292+'Veh Med Reg'!D292+'PetrL Med Reg'!D292+'TermE Med Reg'!D292+'PetrQ Med Reg'!D292+'Comp Med Reg'!D292</f>
        <v>497.8197276761781</v>
      </c>
      <c r="E292" s="35">
        <f>'Res Med Reg'!E292+'Ind Med Reg'!E292+'Ter Med Reg'!E292+'Veh Med Reg'!E292+'PetrL Med Reg'!E292+'TermE Med Reg'!E292+'PetrQ Med Reg'!E292+'Comp Med Reg'!E292</f>
        <v>9.8976666025543434</v>
      </c>
      <c r="F292" s="35">
        <f>'Res Med Reg'!F292+'Ind Med Reg'!F292+'Ter Med Reg'!F292+'Veh Med Reg'!F292+'PetrL Med Reg'!F292+'TermE Med Reg'!F292+'PetrQ Med Reg'!F292+'Comp Med Reg'!F292</f>
        <v>28.979095386206815</v>
      </c>
      <c r="G292" s="35">
        <f>'Res Med Reg'!G292+'Ind Med Reg'!G292+'Ter Med Reg'!G292+'Veh Med Reg'!G292+'PetrL Med Reg'!G292+'TermE Med Reg'!G292+'PetrQ Med Reg'!G292+'Comp Med Reg'!G292</f>
        <v>128.22378457434513</v>
      </c>
      <c r="H292" s="35">
        <f>'Res Med Reg'!H292+'Ind Med Reg'!H292+'Ter Med Reg'!H292+'Veh Med Reg'!H292+'PetrL Med Reg'!H292+'TermE Med Reg'!H292+'PetrQ Med Reg'!H292+'Comp Med Reg'!H292</f>
        <v>16.748394184062153</v>
      </c>
      <c r="I292" s="35">
        <f>'Res Med Reg'!I292+'Ind Med Reg'!I292+'Ter Med Reg'!I292+'Veh Med Reg'!I292+'PetrL Med Reg'!I292+'TermE Med Reg'!I292+'PetrQ Med Reg'!I292+'Comp Med Reg'!I292</f>
        <v>58.334784836789446</v>
      </c>
      <c r="J292" s="35">
        <f>'Res Med Reg'!J292+'Ind Med Reg'!J292+'Ter Med Reg'!J292+'Veh Med Reg'!J292+'PetrL Med Reg'!J292+'TermE Med Reg'!J292+'PetrQ Med Reg'!J292+'Comp Med Reg'!J292</f>
        <v>54.92151437839491</v>
      </c>
      <c r="K292" s="35">
        <f>'Res Med Reg'!K292+'Ind Med Reg'!K292+'Ter Med Reg'!K292+'Veh Med Reg'!K292+'PetrL Med Reg'!K292+'TermE Med Reg'!K292+'PetrQ Med Reg'!K292+'Comp Med Reg'!K292</f>
        <v>17.736578575879136</v>
      </c>
      <c r="L292" s="36">
        <f t="shared" si="12"/>
        <v>1092.9281567952701</v>
      </c>
      <c r="M292" s="12">
        <f t="shared" si="13"/>
        <v>0</v>
      </c>
      <c r="N292" s="12">
        <f>L292-'Agreg AMB'!F291</f>
        <v>0</v>
      </c>
      <c r="O292" s="12"/>
      <c r="P292" s="4">
        <v>48580</v>
      </c>
      <c r="Q292" s="35">
        <f>'Res Med Reg'!$L292</f>
        <v>173.54518960655389</v>
      </c>
      <c r="R292" s="35">
        <f>'Ind Med Reg'!$L292</f>
        <v>231.18690970981177</v>
      </c>
      <c r="S292" s="35">
        <f>'Ter Med Reg'!$L292</f>
        <v>64.137258549341425</v>
      </c>
      <c r="T292" s="35">
        <f>'Veh Med Reg'!$L292</f>
        <v>52.962609043359528</v>
      </c>
      <c r="U292" s="35">
        <f>'PetrL Med Reg'!$L292</f>
        <v>218.92025907436732</v>
      </c>
      <c r="V292" s="35">
        <f>'PetrQ Med Reg'!$L292</f>
        <v>16.314219254342916</v>
      </c>
      <c r="W292" s="35">
        <f>'TermE Med Reg'!$L292</f>
        <v>327.2593571495172</v>
      </c>
      <c r="X292" s="35">
        <f>'Comp Med Reg'!$L292</f>
        <v>8.6023544079760867</v>
      </c>
      <c r="Y292" s="35">
        <f t="shared" si="14"/>
        <v>1092.9281567952701</v>
      </c>
    </row>
    <row r="293" spans="2:25" x14ac:dyDescent="0.25">
      <c r="B293" s="4">
        <v>48611</v>
      </c>
      <c r="C293" s="35">
        <f>'Res Med Reg'!C293+'Ind Med Reg'!C293+'Ter Med Reg'!C293+'Veh Med Reg'!C293+'PetrL Med Reg'!C293+'TermE Med Reg'!C293+'PetrQ Med Reg'!C293+'Comp Med Reg'!C293</f>
        <v>287.96780584029801</v>
      </c>
      <c r="D293" s="35">
        <f>'Res Med Reg'!D293+'Ind Med Reg'!D293+'Ter Med Reg'!D293+'Veh Med Reg'!D293+'PetrL Med Reg'!D293+'TermE Med Reg'!D293+'PetrQ Med Reg'!D293+'Comp Med Reg'!D293</f>
        <v>496.90433313148981</v>
      </c>
      <c r="E293" s="35">
        <f>'Res Med Reg'!E293+'Ind Med Reg'!E293+'Ter Med Reg'!E293+'Veh Med Reg'!E293+'PetrL Med Reg'!E293+'TermE Med Reg'!E293+'PetrQ Med Reg'!E293+'Comp Med Reg'!E293</f>
        <v>10.070668110611372</v>
      </c>
      <c r="F293" s="35">
        <f>'Res Med Reg'!F293+'Ind Med Reg'!F293+'Ter Med Reg'!F293+'Veh Med Reg'!F293+'PetrL Med Reg'!F293+'TermE Med Reg'!F293+'PetrQ Med Reg'!F293+'Comp Med Reg'!F293</f>
        <v>29.654231739542723</v>
      </c>
      <c r="G293" s="35">
        <f>'Res Med Reg'!G293+'Ind Med Reg'!G293+'Ter Med Reg'!G293+'Veh Med Reg'!G293+'PetrL Med Reg'!G293+'TermE Med Reg'!G293+'PetrQ Med Reg'!G293+'Comp Med Reg'!G293</f>
        <v>130.84732807854934</v>
      </c>
      <c r="H293" s="35">
        <f>'Res Med Reg'!H293+'Ind Med Reg'!H293+'Ter Med Reg'!H293+'Veh Med Reg'!H293+'PetrL Med Reg'!H293+'TermE Med Reg'!H293+'PetrQ Med Reg'!H293+'Comp Med Reg'!H293</f>
        <v>17.147848569980123</v>
      </c>
      <c r="I293" s="35">
        <f>'Res Med Reg'!I293+'Ind Med Reg'!I293+'Ter Med Reg'!I293+'Veh Med Reg'!I293+'PetrL Med Reg'!I293+'TermE Med Reg'!I293+'PetrQ Med Reg'!I293+'Comp Med Reg'!I293</f>
        <v>59.673153327136369</v>
      </c>
      <c r="J293" s="35">
        <f>'Res Med Reg'!J293+'Ind Med Reg'!J293+'Ter Med Reg'!J293+'Veh Med Reg'!J293+'PetrL Med Reg'!J293+'TermE Med Reg'!J293+'PetrQ Med Reg'!J293+'Comp Med Reg'!J293</f>
        <v>56.621861131644607</v>
      </c>
      <c r="K293" s="35">
        <f>'Res Med Reg'!K293+'Ind Med Reg'!K293+'Ter Med Reg'!K293+'Veh Med Reg'!K293+'PetrL Med Reg'!K293+'TermE Med Reg'!K293+'PetrQ Med Reg'!K293+'Comp Med Reg'!K293</f>
        <v>18.071019415259148</v>
      </c>
      <c r="L293" s="36">
        <f t="shared" si="12"/>
        <v>1106.9582493445116</v>
      </c>
      <c r="M293" s="12">
        <f t="shared" si="13"/>
        <v>0</v>
      </c>
      <c r="N293" s="12">
        <f>L293-'Agreg AMB'!F292</f>
        <v>0</v>
      </c>
      <c r="O293" s="12"/>
      <c r="P293" s="4">
        <v>48611</v>
      </c>
      <c r="Q293" s="35">
        <f>'Res Med Reg'!$L293</f>
        <v>173.57684965209495</v>
      </c>
      <c r="R293" s="35">
        <f>'Ind Med Reg'!$L293</f>
        <v>238.82066001513166</v>
      </c>
      <c r="S293" s="35">
        <f>'Ter Med Reg'!$L293</f>
        <v>65.296882422723783</v>
      </c>
      <c r="T293" s="35">
        <f>'Veh Med Reg'!$L293</f>
        <v>59.254198093097457</v>
      </c>
      <c r="U293" s="35">
        <f>'PetrL Med Reg'!$L293</f>
        <v>221.00516382147259</v>
      </c>
      <c r="V293" s="35">
        <f>'PetrQ Med Reg'!$L293</f>
        <v>17.714964746234944</v>
      </c>
      <c r="W293" s="35">
        <f>'TermE Med Reg'!$L293</f>
        <v>322.28423121956268</v>
      </c>
      <c r="X293" s="35">
        <f>'Comp Med Reg'!$L293</f>
        <v>9.0052993741934237</v>
      </c>
      <c r="Y293" s="35">
        <f t="shared" si="14"/>
        <v>1106.9582493445114</v>
      </c>
    </row>
    <row r="294" spans="2:25" x14ac:dyDescent="0.25">
      <c r="B294" s="4">
        <v>48639</v>
      </c>
      <c r="C294" s="35">
        <f>'Res Med Reg'!C294+'Ind Med Reg'!C294+'Ter Med Reg'!C294+'Veh Med Reg'!C294+'PetrL Med Reg'!C294+'TermE Med Reg'!C294+'PetrQ Med Reg'!C294+'Comp Med Reg'!C294</f>
        <v>293.1932649305412</v>
      </c>
      <c r="D294" s="35">
        <f>'Res Med Reg'!D294+'Ind Med Reg'!D294+'Ter Med Reg'!D294+'Veh Med Reg'!D294+'PetrL Med Reg'!D294+'TermE Med Reg'!D294+'PetrQ Med Reg'!D294+'Comp Med Reg'!D294</f>
        <v>297.05411103798843</v>
      </c>
      <c r="E294" s="35">
        <f>'Res Med Reg'!E294+'Ind Med Reg'!E294+'Ter Med Reg'!E294+'Veh Med Reg'!E294+'PetrL Med Reg'!E294+'TermE Med Reg'!E294+'PetrQ Med Reg'!E294+'Comp Med Reg'!E294</f>
        <v>10.278040470796162</v>
      </c>
      <c r="F294" s="35">
        <f>'Res Med Reg'!F294+'Ind Med Reg'!F294+'Ter Med Reg'!F294+'Veh Med Reg'!F294+'PetrL Med Reg'!F294+'TermE Med Reg'!F294+'PetrQ Med Reg'!F294+'Comp Med Reg'!F294</f>
        <v>30.842354080351495</v>
      </c>
      <c r="G294" s="35">
        <f>'Res Med Reg'!G294+'Ind Med Reg'!G294+'Ter Med Reg'!G294+'Veh Med Reg'!G294+'PetrL Med Reg'!G294+'TermE Med Reg'!G294+'PetrQ Med Reg'!G294+'Comp Med Reg'!G294</f>
        <v>131.54220257032549</v>
      </c>
      <c r="H294" s="35">
        <f>'Res Med Reg'!H294+'Ind Med Reg'!H294+'Ter Med Reg'!H294+'Veh Med Reg'!H294+'PetrL Med Reg'!H294+'TermE Med Reg'!H294+'PetrQ Med Reg'!H294+'Comp Med Reg'!H294</f>
        <v>18.146587635619227</v>
      </c>
      <c r="I294" s="35">
        <f>'Res Med Reg'!I294+'Ind Med Reg'!I294+'Ter Med Reg'!I294+'Veh Med Reg'!I294+'PetrL Med Reg'!I294+'TermE Med Reg'!I294+'PetrQ Med Reg'!I294+'Comp Med Reg'!I294</f>
        <v>61.995051732226166</v>
      </c>
      <c r="J294" s="35">
        <f>'Res Med Reg'!J294+'Ind Med Reg'!J294+'Ter Med Reg'!J294+'Veh Med Reg'!J294+'PetrL Med Reg'!J294+'TermE Med Reg'!J294+'PetrQ Med Reg'!J294+'Comp Med Reg'!J294</f>
        <v>57.67687299486235</v>
      </c>
      <c r="K294" s="35">
        <f>'Res Med Reg'!K294+'Ind Med Reg'!K294+'Ter Med Reg'!K294+'Veh Med Reg'!K294+'PetrL Med Reg'!K294+'TermE Med Reg'!K294+'PetrQ Med Reg'!K294+'Comp Med Reg'!K294</f>
        <v>18.88417327175285</v>
      </c>
      <c r="L294" s="36">
        <f t="shared" si="12"/>
        <v>919.61265872446347</v>
      </c>
      <c r="M294" s="12">
        <f t="shared" si="13"/>
        <v>0</v>
      </c>
      <c r="N294" s="12">
        <f>L294-'Agreg AMB'!F293</f>
        <v>0</v>
      </c>
      <c r="O294" s="12"/>
      <c r="P294" s="4">
        <v>48639</v>
      </c>
      <c r="Q294" s="35">
        <f>'Res Med Reg'!$L294</f>
        <v>192.65970838863504</v>
      </c>
      <c r="R294" s="35">
        <f>'Ind Med Reg'!$L294</f>
        <v>237.07668468496118</v>
      </c>
      <c r="S294" s="35">
        <f>'Ter Med Reg'!$L294</f>
        <v>65.568064537458483</v>
      </c>
      <c r="T294" s="35">
        <f>'Veh Med Reg'!$L294</f>
        <v>56.305510965333873</v>
      </c>
      <c r="U294" s="35">
        <f>'PetrL Med Reg'!$L294</f>
        <v>221.32637651305208</v>
      </c>
      <c r="V294" s="35">
        <f>'PetrQ Med Reg'!$L294</f>
        <v>16.253582261576497</v>
      </c>
      <c r="W294" s="35">
        <f>'TermE Med Reg'!$L294</f>
        <v>121.16436781247292</v>
      </c>
      <c r="X294" s="35">
        <f>'Comp Med Reg'!$L294</f>
        <v>9.2583635609733896</v>
      </c>
      <c r="Y294" s="35">
        <f t="shared" si="14"/>
        <v>919.61265872446359</v>
      </c>
    </row>
    <row r="295" spans="2:25" x14ac:dyDescent="0.25">
      <c r="B295" s="4">
        <v>48670</v>
      </c>
      <c r="C295" s="35">
        <f>'Res Med Reg'!C295+'Ind Med Reg'!C295+'Ter Med Reg'!C295+'Veh Med Reg'!C295+'PetrL Med Reg'!C295+'TermE Med Reg'!C295+'PetrQ Med Reg'!C295+'Comp Med Reg'!C295</f>
        <v>283.30983770624601</v>
      </c>
      <c r="D295" s="35">
        <f>'Res Med Reg'!D295+'Ind Med Reg'!D295+'Ter Med Reg'!D295+'Veh Med Reg'!D295+'PetrL Med Reg'!D295+'TermE Med Reg'!D295+'PetrQ Med Reg'!D295+'Comp Med Reg'!D295</f>
        <v>293.55650037502147</v>
      </c>
      <c r="E295" s="35">
        <f>'Res Med Reg'!E295+'Ind Med Reg'!E295+'Ter Med Reg'!E295+'Veh Med Reg'!E295+'PetrL Med Reg'!E295+'TermE Med Reg'!E295+'PetrQ Med Reg'!E295+'Comp Med Reg'!E295</f>
        <v>9.7877197657782897</v>
      </c>
      <c r="F295" s="35">
        <f>'Res Med Reg'!F295+'Ind Med Reg'!F295+'Ter Med Reg'!F295+'Veh Med Reg'!F295+'PetrL Med Reg'!F295+'TermE Med Reg'!F295+'PetrQ Med Reg'!F295+'Comp Med Reg'!F295</f>
        <v>29.265044148870889</v>
      </c>
      <c r="G295" s="35">
        <f>'Res Med Reg'!G295+'Ind Med Reg'!G295+'Ter Med Reg'!G295+'Veh Med Reg'!G295+'PetrL Med Reg'!G295+'TermE Med Reg'!G295+'PetrQ Med Reg'!G295+'Comp Med Reg'!G295</f>
        <v>133.1691385422107</v>
      </c>
      <c r="H295" s="35">
        <f>'Res Med Reg'!H295+'Ind Med Reg'!H295+'Ter Med Reg'!H295+'Veh Med Reg'!H295+'PetrL Med Reg'!H295+'TermE Med Reg'!H295+'PetrQ Med Reg'!H295+'Comp Med Reg'!H295</f>
        <v>16.8895701910639</v>
      </c>
      <c r="I295" s="35">
        <f>'Res Med Reg'!I295+'Ind Med Reg'!I295+'Ter Med Reg'!I295+'Veh Med Reg'!I295+'PetrL Med Reg'!I295+'TermE Med Reg'!I295+'PetrQ Med Reg'!I295+'Comp Med Reg'!I295</f>
        <v>59.086470877874476</v>
      </c>
      <c r="J295" s="35">
        <f>'Res Med Reg'!J295+'Ind Med Reg'!J295+'Ter Med Reg'!J295+'Veh Med Reg'!J295+'PetrL Med Reg'!J295+'TermE Med Reg'!J295+'PetrQ Med Reg'!J295+'Comp Med Reg'!J295</f>
        <v>55.427658309506164</v>
      </c>
      <c r="K295" s="35">
        <f>'Res Med Reg'!K295+'Ind Med Reg'!K295+'Ter Med Reg'!K295+'Veh Med Reg'!K295+'PetrL Med Reg'!K295+'TermE Med Reg'!K295+'PetrQ Med Reg'!K295+'Comp Med Reg'!K295</f>
        <v>17.717556721308231</v>
      </c>
      <c r="L295" s="36">
        <f t="shared" si="12"/>
        <v>898.20949663788008</v>
      </c>
      <c r="M295" s="12">
        <f t="shared" si="13"/>
        <v>0</v>
      </c>
      <c r="N295" s="12">
        <f>L295-'Agreg AMB'!F294</f>
        <v>0</v>
      </c>
      <c r="O295" s="12"/>
      <c r="P295" s="4">
        <v>48670</v>
      </c>
      <c r="Q295" s="35">
        <f>'Res Med Reg'!$L295</f>
        <v>173.6409465393948</v>
      </c>
      <c r="R295" s="35">
        <f>'Ind Med Reg'!$L295</f>
        <v>233.10326991391372</v>
      </c>
      <c r="S295" s="35">
        <f>'Ter Med Reg'!$L295</f>
        <v>65.866754801437665</v>
      </c>
      <c r="T295" s="35">
        <f>'Veh Med Reg'!$L295</f>
        <v>54.603678200434778</v>
      </c>
      <c r="U295" s="35">
        <f>'PetrL Med Reg'!$L295</f>
        <v>223.5191565783341</v>
      </c>
      <c r="V295" s="35">
        <f>'PetrQ Med Reg'!$L295</f>
        <v>16.881348483694978</v>
      </c>
      <c r="W295" s="35">
        <f>'TermE Med Reg'!$L295</f>
        <v>121.14324338840134</v>
      </c>
      <c r="X295" s="35">
        <f>'Comp Med Reg'!$L295</f>
        <v>9.4510987322688056</v>
      </c>
      <c r="Y295" s="35">
        <f t="shared" si="14"/>
        <v>898.20949663788031</v>
      </c>
    </row>
    <row r="296" spans="2:25" x14ac:dyDescent="0.25">
      <c r="B296" s="4">
        <v>48700</v>
      </c>
      <c r="C296" s="35">
        <f>'Res Med Reg'!C296+'Ind Med Reg'!C296+'Ter Med Reg'!C296+'Veh Med Reg'!C296+'PetrL Med Reg'!C296+'TermE Med Reg'!C296+'PetrQ Med Reg'!C296+'Comp Med Reg'!C296</f>
        <v>285.5016476271436</v>
      </c>
      <c r="D296" s="35">
        <f>'Res Med Reg'!D296+'Ind Med Reg'!D296+'Ter Med Reg'!D296+'Veh Med Reg'!D296+'PetrL Med Reg'!D296+'TermE Med Reg'!D296+'PetrQ Med Reg'!D296+'Comp Med Reg'!D296</f>
        <v>295.41973585277367</v>
      </c>
      <c r="E296" s="35">
        <f>'Res Med Reg'!E296+'Ind Med Reg'!E296+'Ter Med Reg'!E296+'Veh Med Reg'!E296+'PetrL Med Reg'!E296+'TermE Med Reg'!E296+'PetrQ Med Reg'!E296+'Comp Med Reg'!E296</f>
        <v>9.7723619090329681</v>
      </c>
      <c r="F296" s="35">
        <f>'Res Med Reg'!F296+'Ind Med Reg'!F296+'Ter Med Reg'!F296+'Veh Med Reg'!F296+'PetrL Med Reg'!F296+'TermE Med Reg'!F296+'PetrQ Med Reg'!F296+'Comp Med Reg'!F296</f>
        <v>29.590495018018171</v>
      </c>
      <c r="G296" s="35">
        <f>'Res Med Reg'!G296+'Ind Med Reg'!G296+'Ter Med Reg'!G296+'Veh Med Reg'!G296+'PetrL Med Reg'!G296+'TermE Med Reg'!G296+'PetrQ Med Reg'!G296+'Comp Med Reg'!G296</f>
        <v>130.31517221789071</v>
      </c>
      <c r="H296" s="35">
        <f>'Res Med Reg'!H296+'Ind Med Reg'!H296+'Ter Med Reg'!H296+'Veh Med Reg'!H296+'PetrL Med Reg'!H296+'TermE Med Reg'!H296+'PetrQ Med Reg'!H296+'Comp Med Reg'!H296</f>
        <v>17.324955397996774</v>
      </c>
      <c r="I296" s="35">
        <f>'Res Med Reg'!I296+'Ind Med Reg'!I296+'Ter Med Reg'!I296+'Veh Med Reg'!I296+'PetrL Med Reg'!I296+'TermE Med Reg'!I296+'PetrQ Med Reg'!I296+'Comp Med Reg'!I296</f>
        <v>59.778548828388367</v>
      </c>
      <c r="J296" s="35">
        <f>'Res Med Reg'!J296+'Ind Med Reg'!J296+'Ter Med Reg'!J296+'Veh Med Reg'!J296+'PetrL Med Reg'!J296+'TermE Med Reg'!J296+'PetrQ Med Reg'!J296+'Comp Med Reg'!J296</f>
        <v>55.958360312200263</v>
      </c>
      <c r="K296" s="35">
        <f>'Res Med Reg'!K296+'Ind Med Reg'!K296+'Ter Med Reg'!K296+'Veh Med Reg'!K296+'PetrL Med Reg'!K296+'TermE Med Reg'!K296+'PetrQ Med Reg'!K296+'Comp Med Reg'!K296</f>
        <v>17.984056762420803</v>
      </c>
      <c r="L296" s="36">
        <f t="shared" si="12"/>
        <v>901.6453339258652</v>
      </c>
      <c r="M296" s="12">
        <f t="shared" si="13"/>
        <v>0</v>
      </c>
      <c r="N296" s="12">
        <f>L296-'Agreg AMB'!F295</f>
        <v>0</v>
      </c>
      <c r="O296" s="12"/>
      <c r="P296" s="4">
        <v>48700</v>
      </c>
      <c r="Q296" s="35">
        <f>'Res Med Reg'!$L296</f>
        <v>179.60249468662204</v>
      </c>
      <c r="R296" s="35">
        <f>'Ind Med Reg'!$L296</f>
        <v>232.10949192308368</v>
      </c>
      <c r="S296" s="35">
        <f>'Ter Med Reg'!$L296</f>
        <v>65.217020402766224</v>
      </c>
      <c r="T296" s="35">
        <f>'Veh Med Reg'!$L296</f>
        <v>56.595717316269557</v>
      </c>
      <c r="U296" s="35">
        <f>'PetrL Med Reg'!$L296</f>
        <v>220.60364737486975</v>
      </c>
      <c r="V296" s="35">
        <f>'PetrQ Med Reg'!$L296</f>
        <v>17.962345613202039</v>
      </c>
      <c r="W296" s="35">
        <f>'TermE Med Reg'!$L296</f>
        <v>121.07739264824004</v>
      </c>
      <c r="X296" s="35">
        <f>'Comp Med Reg'!$L296</f>
        <v>8.4772239608120081</v>
      </c>
      <c r="Y296" s="35">
        <f t="shared" si="14"/>
        <v>901.64533392586532</v>
      </c>
    </row>
    <row r="297" spans="2:25" x14ac:dyDescent="0.25">
      <c r="B297" s="4">
        <v>48731</v>
      </c>
      <c r="C297" s="35">
        <f>'Res Med Reg'!C297+'Ind Med Reg'!C297+'Ter Med Reg'!C297+'Veh Med Reg'!C297+'PetrL Med Reg'!C297+'TermE Med Reg'!C297+'PetrQ Med Reg'!C297+'Comp Med Reg'!C297</f>
        <v>283.76917278481261</v>
      </c>
      <c r="D297" s="35">
        <f>'Res Med Reg'!D297+'Ind Med Reg'!D297+'Ter Med Reg'!D297+'Veh Med Reg'!D297+'PetrL Med Reg'!D297+'TermE Med Reg'!D297+'PetrQ Med Reg'!D297+'Comp Med Reg'!D297</f>
        <v>294.5627355820186</v>
      </c>
      <c r="E297" s="35">
        <f>'Res Med Reg'!E297+'Ind Med Reg'!E297+'Ter Med Reg'!E297+'Veh Med Reg'!E297+'PetrL Med Reg'!E297+'TermE Med Reg'!E297+'PetrQ Med Reg'!E297+'Comp Med Reg'!E297</f>
        <v>9.6664299343156816</v>
      </c>
      <c r="F297" s="35">
        <f>'Res Med Reg'!F297+'Ind Med Reg'!F297+'Ter Med Reg'!F297+'Veh Med Reg'!F297+'PetrL Med Reg'!F297+'TermE Med Reg'!F297+'PetrQ Med Reg'!F297+'Comp Med Reg'!F297</f>
        <v>29.220048720141598</v>
      </c>
      <c r="G297" s="35">
        <f>'Res Med Reg'!G297+'Ind Med Reg'!G297+'Ter Med Reg'!G297+'Veh Med Reg'!G297+'PetrL Med Reg'!G297+'TermE Med Reg'!G297+'PetrQ Med Reg'!G297+'Comp Med Reg'!G297</f>
        <v>118.29186031738747</v>
      </c>
      <c r="H297" s="35">
        <f>'Res Med Reg'!H297+'Ind Med Reg'!H297+'Ter Med Reg'!H297+'Veh Med Reg'!H297+'PetrL Med Reg'!H297+'TermE Med Reg'!H297+'PetrQ Med Reg'!H297+'Comp Med Reg'!H297</f>
        <v>16.930163584643992</v>
      </c>
      <c r="I297" s="35">
        <f>'Res Med Reg'!I297+'Ind Med Reg'!I297+'Ter Med Reg'!I297+'Veh Med Reg'!I297+'PetrL Med Reg'!I297+'TermE Med Reg'!I297+'PetrQ Med Reg'!I297+'Comp Med Reg'!I297</f>
        <v>59.439804264310865</v>
      </c>
      <c r="J297" s="35">
        <f>'Res Med Reg'!J297+'Ind Med Reg'!J297+'Ter Med Reg'!J297+'Veh Med Reg'!J297+'PetrL Med Reg'!J297+'TermE Med Reg'!J297+'PetrQ Med Reg'!J297+'Comp Med Reg'!J297</f>
        <v>55.643739853128032</v>
      </c>
      <c r="K297" s="35">
        <f>'Res Med Reg'!K297+'Ind Med Reg'!K297+'Ter Med Reg'!K297+'Veh Med Reg'!K297+'PetrL Med Reg'!K297+'TermE Med Reg'!K297+'PetrQ Med Reg'!K297+'Comp Med Reg'!K297</f>
        <v>17.656520240412849</v>
      </c>
      <c r="L297" s="36">
        <f t="shared" si="12"/>
        <v>885.18047528117165</v>
      </c>
      <c r="M297" s="12">
        <f t="shared" si="13"/>
        <v>0</v>
      </c>
      <c r="N297" s="12">
        <f>L297-'Agreg AMB'!F296</f>
        <v>0</v>
      </c>
      <c r="O297" s="12"/>
      <c r="P297" s="4">
        <v>48731</v>
      </c>
      <c r="Q297" s="35">
        <f>'Res Med Reg'!$L297</f>
        <v>173.70607438680628</v>
      </c>
      <c r="R297" s="35">
        <f>'Ind Med Reg'!$L297</f>
        <v>234.47240546815053</v>
      </c>
      <c r="S297" s="35">
        <f>'Ter Med Reg'!$L297</f>
        <v>66.503573863108656</v>
      </c>
      <c r="T297" s="35">
        <f>'Veh Med Reg'!$L297</f>
        <v>54.981964643480566</v>
      </c>
      <c r="U297" s="35">
        <f>'PetrL Med Reg'!$L297</f>
        <v>208.52763466811632</v>
      </c>
      <c r="V297" s="35">
        <f>'PetrQ Med Reg'!$L297</f>
        <v>17.712769674222809</v>
      </c>
      <c r="W297" s="35">
        <f>'TermE Med Reg'!$L297</f>
        <v>120.87278471383561</v>
      </c>
      <c r="X297" s="35">
        <f>'Comp Med Reg'!$L297</f>
        <v>8.4032678634510471</v>
      </c>
      <c r="Y297" s="35">
        <f t="shared" si="14"/>
        <v>885.18047528117177</v>
      </c>
    </row>
    <row r="298" spans="2:25" x14ac:dyDescent="0.25">
      <c r="B298" s="4">
        <v>48761</v>
      </c>
      <c r="C298" s="35">
        <f>'Res Med Reg'!C298+'Ind Med Reg'!C298+'Ter Med Reg'!C298+'Veh Med Reg'!C298+'PetrL Med Reg'!C298+'TermE Med Reg'!C298+'PetrQ Med Reg'!C298+'Comp Med Reg'!C298</f>
        <v>287.00970177493832</v>
      </c>
      <c r="D298" s="35">
        <f>'Res Med Reg'!D298+'Ind Med Reg'!D298+'Ter Med Reg'!D298+'Veh Med Reg'!D298+'PetrL Med Reg'!D298+'TermE Med Reg'!D298+'PetrQ Med Reg'!D298+'Comp Med Reg'!D298</f>
        <v>296.28290056860556</v>
      </c>
      <c r="E298" s="35">
        <f>'Res Med Reg'!E298+'Ind Med Reg'!E298+'Ter Med Reg'!E298+'Veh Med Reg'!E298+'PetrL Med Reg'!E298+'TermE Med Reg'!E298+'PetrQ Med Reg'!E298+'Comp Med Reg'!E298</f>
        <v>9.7189726282512066</v>
      </c>
      <c r="F298" s="35">
        <f>'Res Med Reg'!F298+'Ind Med Reg'!F298+'Ter Med Reg'!F298+'Veh Med Reg'!F298+'PetrL Med Reg'!F298+'TermE Med Reg'!F298+'PetrQ Med Reg'!F298+'Comp Med Reg'!F298</f>
        <v>29.694862214565646</v>
      </c>
      <c r="G298" s="35">
        <f>'Res Med Reg'!G298+'Ind Med Reg'!G298+'Ter Med Reg'!G298+'Veh Med Reg'!G298+'PetrL Med Reg'!G298+'TermE Med Reg'!G298+'PetrQ Med Reg'!G298+'Comp Med Reg'!G298</f>
        <v>134.57016851740102</v>
      </c>
      <c r="H298" s="35">
        <f>'Res Med Reg'!H298+'Ind Med Reg'!H298+'Ter Med Reg'!H298+'Veh Med Reg'!H298+'PetrL Med Reg'!H298+'TermE Med Reg'!H298+'PetrQ Med Reg'!H298+'Comp Med Reg'!H298</f>
        <v>17.330135623025647</v>
      </c>
      <c r="I298" s="35">
        <f>'Res Med Reg'!I298+'Ind Med Reg'!I298+'Ter Med Reg'!I298+'Veh Med Reg'!I298+'PetrL Med Reg'!I298+'TermE Med Reg'!I298+'PetrQ Med Reg'!I298+'Comp Med Reg'!I298</f>
        <v>60.233159991211565</v>
      </c>
      <c r="J298" s="35">
        <f>'Res Med Reg'!J298+'Ind Med Reg'!J298+'Ter Med Reg'!J298+'Veh Med Reg'!J298+'PetrL Med Reg'!J298+'TermE Med Reg'!J298+'PetrQ Med Reg'!J298+'Comp Med Reg'!J298</f>
        <v>56.277116788738304</v>
      </c>
      <c r="K298" s="35">
        <f>'Res Med Reg'!K298+'Ind Med Reg'!K298+'Ter Med Reg'!K298+'Veh Med Reg'!K298+'PetrL Med Reg'!K298+'TermE Med Reg'!K298+'PetrQ Med Reg'!K298+'Comp Med Reg'!K298</f>
        <v>17.937942423979027</v>
      </c>
      <c r="L298" s="36">
        <f t="shared" si="12"/>
        <v>909.05496053071636</v>
      </c>
      <c r="M298" s="12">
        <f t="shared" si="13"/>
        <v>0</v>
      </c>
      <c r="N298" s="12">
        <f>L298-'Agreg AMB'!F297</f>
        <v>0</v>
      </c>
      <c r="O298" s="12"/>
      <c r="P298" s="4">
        <v>48761</v>
      </c>
      <c r="Q298" s="35">
        <f>'Res Med Reg'!$L298</f>
        <v>179.67204578225414</v>
      </c>
      <c r="R298" s="35">
        <f>'Ind Med Reg'!$L298</f>
        <v>235.24961405400694</v>
      </c>
      <c r="S298" s="35">
        <f>'Ter Med Reg'!$L298</f>
        <v>65.776749886046844</v>
      </c>
      <c r="T298" s="35">
        <f>'Veh Med Reg'!$L298</f>
        <v>56.18260161434381</v>
      </c>
      <c r="U298" s="35">
        <f>'PetrL Med Reg'!$L298</f>
        <v>224.57656915131301</v>
      </c>
      <c r="V298" s="35">
        <f>'PetrQ Med Reg'!$L298</f>
        <v>18.269494741046753</v>
      </c>
      <c r="W298" s="35">
        <f>'TermE Med Reg'!$L298</f>
        <v>120.80130160947128</v>
      </c>
      <c r="X298" s="35">
        <f>'Comp Med Reg'!$L298</f>
        <v>8.5265836922334692</v>
      </c>
      <c r="Y298" s="35">
        <f t="shared" si="14"/>
        <v>909.05496053071613</v>
      </c>
    </row>
    <row r="299" spans="2:25" x14ac:dyDescent="0.25">
      <c r="B299" s="4">
        <v>48792</v>
      </c>
      <c r="C299" s="35">
        <f>'Res Med Reg'!C299+'Ind Med Reg'!C299+'Ter Med Reg'!C299+'Veh Med Reg'!C299+'PetrL Med Reg'!C299+'TermE Med Reg'!C299+'PetrQ Med Reg'!C299+'Comp Med Reg'!C299</f>
        <v>286.31103540868719</v>
      </c>
      <c r="D299" s="35">
        <f>'Res Med Reg'!D299+'Ind Med Reg'!D299+'Ter Med Reg'!D299+'Veh Med Reg'!D299+'PetrL Med Reg'!D299+'TermE Med Reg'!D299+'PetrQ Med Reg'!D299+'Comp Med Reg'!D299</f>
        <v>295.33120273914989</v>
      </c>
      <c r="E299" s="35">
        <f>'Res Med Reg'!E299+'Ind Med Reg'!E299+'Ter Med Reg'!E299+'Veh Med Reg'!E299+'PetrL Med Reg'!E299+'TermE Med Reg'!E299+'PetrQ Med Reg'!E299+'Comp Med Reg'!E299</f>
        <v>9.5940425260353557</v>
      </c>
      <c r="F299" s="35">
        <f>'Res Med Reg'!F299+'Ind Med Reg'!F299+'Ter Med Reg'!F299+'Veh Med Reg'!F299+'PetrL Med Reg'!F299+'TermE Med Reg'!F299+'PetrQ Med Reg'!F299+'Comp Med Reg'!F299</f>
        <v>29.41042672503529</v>
      </c>
      <c r="G299" s="35">
        <f>'Res Med Reg'!G299+'Ind Med Reg'!G299+'Ter Med Reg'!G299+'Veh Med Reg'!G299+'PetrL Med Reg'!G299+'TermE Med Reg'!G299+'PetrQ Med Reg'!G299+'Comp Med Reg'!G299</f>
        <v>137.48270518106483</v>
      </c>
      <c r="H299" s="35">
        <f>'Res Med Reg'!H299+'Ind Med Reg'!H299+'Ter Med Reg'!H299+'Veh Med Reg'!H299+'PetrL Med Reg'!H299+'TermE Med Reg'!H299+'PetrQ Med Reg'!H299+'Comp Med Reg'!H299</f>
        <v>17.067349172947569</v>
      </c>
      <c r="I299" s="35">
        <f>'Res Med Reg'!I299+'Ind Med Reg'!I299+'Ter Med Reg'!I299+'Veh Med Reg'!I299+'PetrL Med Reg'!I299+'TermE Med Reg'!I299+'PetrQ Med Reg'!I299+'Comp Med Reg'!I299</f>
        <v>59.850167898326035</v>
      </c>
      <c r="J299" s="35">
        <f>'Res Med Reg'!J299+'Ind Med Reg'!J299+'Ter Med Reg'!J299+'Veh Med Reg'!J299+'PetrL Med Reg'!J299+'TermE Med Reg'!J299+'PetrQ Med Reg'!J299+'Comp Med Reg'!J299</f>
        <v>56.139616911375121</v>
      </c>
      <c r="K299" s="35">
        <f>'Res Med Reg'!K299+'Ind Med Reg'!K299+'Ter Med Reg'!K299+'Veh Med Reg'!K299+'PetrL Med Reg'!K299+'TermE Med Reg'!K299+'PetrQ Med Reg'!K299+'Comp Med Reg'!K299</f>
        <v>17.668679290044235</v>
      </c>
      <c r="L299" s="36">
        <f t="shared" si="12"/>
        <v>908.85522585266563</v>
      </c>
      <c r="M299" s="12">
        <f t="shared" si="13"/>
        <v>0</v>
      </c>
      <c r="N299" s="12">
        <f>L299-'Agreg AMB'!F298</f>
        <v>0</v>
      </c>
      <c r="O299" s="12"/>
      <c r="P299" s="4">
        <v>48792</v>
      </c>
      <c r="Q299" s="35">
        <f>'Res Med Reg'!$L299</f>
        <v>173.77552808248433</v>
      </c>
      <c r="R299" s="35">
        <f>'Ind Med Reg'!$L299</f>
        <v>236.59760661975685</v>
      </c>
      <c r="S299" s="35">
        <f>'Ter Med Reg'!$L299</f>
        <v>66.598598980475771</v>
      </c>
      <c r="T299" s="35">
        <f>'Veh Med Reg'!$L299</f>
        <v>57.441155159750494</v>
      </c>
      <c r="U299" s="35">
        <f>'PetrL Med Reg'!$L299</f>
        <v>227.47808282806466</v>
      </c>
      <c r="V299" s="35">
        <f>'PetrQ Med Reg'!$L299</f>
        <v>17.793619510435096</v>
      </c>
      <c r="W299" s="35">
        <f>'TermE Med Reg'!$L299</f>
        <v>120.59345753535973</v>
      </c>
      <c r="X299" s="35">
        <f>'Comp Med Reg'!$L299</f>
        <v>8.5771771363385341</v>
      </c>
      <c r="Y299" s="35">
        <f t="shared" si="14"/>
        <v>908.85522585266528</v>
      </c>
    </row>
    <row r="300" spans="2:25" x14ac:dyDescent="0.25">
      <c r="B300" s="4">
        <v>48823</v>
      </c>
      <c r="C300" s="35">
        <f>'Res Med Reg'!C300+'Ind Med Reg'!C300+'Ter Med Reg'!C300+'Veh Med Reg'!C300+'PetrL Med Reg'!C300+'TermE Med Reg'!C300+'PetrQ Med Reg'!C300+'Comp Med Reg'!C300</f>
        <v>286.8186703678254</v>
      </c>
      <c r="D300" s="35">
        <f>'Res Med Reg'!D300+'Ind Med Reg'!D300+'Ter Med Reg'!D300+'Veh Med Reg'!D300+'PetrL Med Reg'!D300+'TermE Med Reg'!D300+'PetrQ Med Reg'!D300+'Comp Med Reg'!D300</f>
        <v>273.46204766973733</v>
      </c>
      <c r="E300" s="35">
        <f>'Res Med Reg'!E300+'Ind Med Reg'!E300+'Ter Med Reg'!E300+'Veh Med Reg'!E300+'PetrL Med Reg'!E300+'TermE Med Reg'!E300+'PetrQ Med Reg'!E300+'Comp Med Reg'!E300</f>
        <v>9.5197463395234667</v>
      </c>
      <c r="F300" s="35">
        <f>'Res Med Reg'!F300+'Ind Med Reg'!F300+'Ter Med Reg'!F300+'Veh Med Reg'!F300+'PetrL Med Reg'!F300+'TermE Med Reg'!F300+'PetrQ Med Reg'!F300+'Comp Med Reg'!F300</f>
        <v>29.518507530466696</v>
      </c>
      <c r="G300" s="35">
        <f>'Res Med Reg'!G300+'Ind Med Reg'!G300+'Ter Med Reg'!G300+'Veh Med Reg'!G300+'PetrL Med Reg'!G300+'TermE Med Reg'!G300+'PetrQ Med Reg'!G300+'Comp Med Reg'!G300</f>
        <v>133.83628162071415</v>
      </c>
      <c r="H300" s="35">
        <f>'Res Med Reg'!H300+'Ind Med Reg'!H300+'Ter Med Reg'!H300+'Veh Med Reg'!H300+'PetrL Med Reg'!H300+'TermE Med Reg'!H300+'PetrQ Med Reg'!H300+'Comp Med Reg'!H300</f>
        <v>17.126847135581212</v>
      </c>
      <c r="I300" s="35">
        <f>'Res Med Reg'!I300+'Ind Med Reg'!I300+'Ter Med Reg'!I300+'Veh Med Reg'!I300+'PetrL Med Reg'!I300+'TermE Med Reg'!I300+'PetrQ Med Reg'!I300+'Comp Med Reg'!I300</f>
        <v>59.903501613061479</v>
      </c>
      <c r="J300" s="35">
        <f>'Res Med Reg'!J300+'Ind Med Reg'!J300+'Ter Med Reg'!J300+'Veh Med Reg'!J300+'PetrL Med Reg'!J300+'TermE Med Reg'!J300+'PetrQ Med Reg'!J300+'Comp Med Reg'!J300</f>
        <v>56.124163523834554</v>
      </c>
      <c r="K300" s="35">
        <f>'Res Med Reg'!K300+'Ind Med Reg'!K300+'Ter Med Reg'!K300+'Veh Med Reg'!K300+'PetrL Med Reg'!K300+'TermE Med Reg'!K300+'PetrQ Med Reg'!K300+'Comp Med Reg'!K300</f>
        <v>17.644030994115962</v>
      </c>
      <c r="L300" s="36">
        <f t="shared" si="12"/>
        <v>883.95379679486041</v>
      </c>
      <c r="M300" s="12">
        <f t="shared" si="13"/>
        <v>0</v>
      </c>
      <c r="N300" s="12">
        <f>L300-'Agreg AMB'!F299</f>
        <v>0</v>
      </c>
      <c r="O300" s="12"/>
      <c r="P300" s="4">
        <v>48823</v>
      </c>
      <c r="Q300" s="35">
        <f>'Res Med Reg'!$L300</f>
        <v>173.81058973771599</v>
      </c>
      <c r="R300" s="35">
        <f>'Ind Med Reg'!$L300</f>
        <v>235.22693688041437</v>
      </c>
      <c r="S300" s="35">
        <f>'Ter Med Reg'!$L300</f>
        <v>66.995351964834697</v>
      </c>
      <c r="T300" s="35">
        <f>'Veh Med Reg'!$L300</f>
        <v>58.477151809979169</v>
      </c>
      <c r="U300" s="35">
        <f>'PetrL Med Reg'!$L300</f>
        <v>202.55602037993981</v>
      </c>
      <c r="V300" s="35">
        <f>'PetrQ Med Reg'!$L300</f>
        <v>17.178555856439299</v>
      </c>
      <c r="W300" s="35">
        <f>'TermE Med Reg'!$L300</f>
        <v>120.16058091363276</v>
      </c>
      <c r="X300" s="35">
        <f>'Comp Med Reg'!$L300</f>
        <v>9.5486092519041641</v>
      </c>
      <c r="Y300" s="35">
        <f t="shared" si="14"/>
        <v>883.9537967948603</v>
      </c>
    </row>
    <row r="301" spans="2:25" x14ac:dyDescent="0.25">
      <c r="B301" s="4">
        <v>48853</v>
      </c>
      <c r="C301" s="35">
        <f>'Res Med Reg'!C301+'Ind Med Reg'!C301+'Ter Med Reg'!C301+'Veh Med Reg'!C301+'PetrL Med Reg'!C301+'TermE Med Reg'!C301+'PetrQ Med Reg'!C301+'Comp Med Reg'!C301</f>
        <v>289.65756246152415</v>
      </c>
      <c r="D301" s="35">
        <f>'Res Med Reg'!D301+'Ind Med Reg'!D301+'Ter Med Reg'!D301+'Veh Med Reg'!D301+'PetrL Med Reg'!D301+'TermE Med Reg'!D301+'PetrQ Med Reg'!D301+'Comp Med Reg'!D301</f>
        <v>262.7243069041134</v>
      </c>
      <c r="E301" s="35">
        <f>'Res Med Reg'!E301+'Ind Med Reg'!E301+'Ter Med Reg'!E301+'Veh Med Reg'!E301+'PetrL Med Reg'!E301+'TermE Med Reg'!E301+'PetrQ Med Reg'!E301+'Comp Med Reg'!E301</f>
        <v>9.5826746913378837</v>
      </c>
      <c r="F301" s="35">
        <f>'Res Med Reg'!F301+'Ind Med Reg'!F301+'Ter Med Reg'!F301+'Veh Med Reg'!F301+'PetrL Med Reg'!F301+'TermE Med Reg'!F301+'PetrQ Med Reg'!F301+'Comp Med Reg'!F301</f>
        <v>30.01235577112093</v>
      </c>
      <c r="G301" s="35">
        <f>'Res Med Reg'!G301+'Ind Med Reg'!G301+'Ter Med Reg'!G301+'Veh Med Reg'!G301+'PetrL Med Reg'!G301+'TermE Med Reg'!G301+'PetrQ Med Reg'!G301+'Comp Med Reg'!G301</f>
        <v>121.99158860452583</v>
      </c>
      <c r="H301" s="35">
        <f>'Res Med Reg'!H301+'Ind Med Reg'!H301+'Ter Med Reg'!H301+'Veh Med Reg'!H301+'PetrL Med Reg'!H301+'TermE Med Reg'!H301+'PetrQ Med Reg'!H301+'Comp Med Reg'!H301</f>
        <v>17.441074244507284</v>
      </c>
      <c r="I301" s="35">
        <f>'Res Med Reg'!I301+'Ind Med Reg'!I301+'Ter Med Reg'!I301+'Veh Med Reg'!I301+'PetrL Med Reg'!I301+'TermE Med Reg'!I301+'PetrQ Med Reg'!I301+'Comp Med Reg'!I301</f>
        <v>60.748814457620966</v>
      </c>
      <c r="J301" s="35">
        <f>'Res Med Reg'!J301+'Ind Med Reg'!J301+'Ter Med Reg'!J301+'Veh Med Reg'!J301+'PetrL Med Reg'!J301+'TermE Med Reg'!J301+'PetrQ Med Reg'!J301+'Comp Med Reg'!J301</f>
        <v>56.569326420678124</v>
      </c>
      <c r="K301" s="35">
        <f>'Res Med Reg'!K301+'Ind Med Reg'!K301+'Ter Med Reg'!K301+'Veh Med Reg'!K301+'PetrL Med Reg'!K301+'TermE Med Reg'!K301+'PetrQ Med Reg'!K301+'Comp Med Reg'!K301</f>
        <v>17.890326492401545</v>
      </c>
      <c r="L301" s="36">
        <f t="shared" si="12"/>
        <v>866.61803004783019</v>
      </c>
      <c r="M301" s="12">
        <f t="shared" si="13"/>
        <v>0</v>
      </c>
      <c r="N301" s="12">
        <f>L301-'Agreg AMB'!F300</f>
        <v>0</v>
      </c>
      <c r="O301" s="12"/>
      <c r="P301" s="4">
        <v>48853</v>
      </c>
      <c r="Q301" s="35">
        <f>'Res Med Reg'!$L301</f>
        <v>179.78073638881324</v>
      </c>
      <c r="R301" s="35">
        <f>'Ind Med Reg'!$L301</f>
        <v>235.82351434739627</v>
      </c>
      <c r="S301" s="35">
        <f>'Ter Med Reg'!$L301</f>
        <v>67.046240865576038</v>
      </c>
      <c r="T301" s="35">
        <f>'Veh Med Reg'!$L301</f>
        <v>57.574182927711426</v>
      </c>
      <c r="U301" s="35">
        <f>'PetrL Med Reg'!$L301</f>
        <v>179.14447422395421</v>
      </c>
      <c r="V301" s="35">
        <f>'PetrQ Med Reg'!$L301</f>
        <v>16.70757246371501</v>
      </c>
      <c r="W301" s="35">
        <f>'TermE Med Reg'!$L301</f>
        <v>120.10020489418844</v>
      </c>
      <c r="X301" s="35">
        <f>'Comp Med Reg'!$L301</f>
        <v>10.441103936475516</v>
      </c>
      <c r="Y301" s="35">
        <f t="shared" si="14"/>
        <v>866.61803004783008</v>
      </c>
    </row>
    <row r="302" spans="2:25" x14ac:dyDescent="0.25">
      <c r="B302" s="4">
        <v>48884</v>
      </c>
      <c r="C302" s="35">
        <f>'Res Med Reg'!C302+'Ind Med Reg'!C302+'Ter Med Reg'!C302+'Veh Med Reg'!C302+'PetrL Med Reg'!C302+'TermE Med Reg'!C302+'PetrQ Med Reg'!C302+'Comp Med Reg'!C302</f>
        <v>289.49049007092316</v>
      </c>
      <c r="D302" s="35">
        <f>'Res Med Reg'!D302+'Ind Med Reg'!D302+'Ter Med Reg'!D302+'Veh Med Reg'!D302+'PetrL Med Reg'!D302+'TermE Med Reg'!D302+'PetrQ Med Reg'!D302+'Comp Med Reg'!D302</f>
        <v>295.46176609144072</v>
      </c>
      <c r="E302" s="35">
        <f>'Res Med Reg'!E302+'Ind Med Reg'!E302+'Ter Med Reg'!E302+'Veh Med Reg'!E302+'PetrL Med Reg'!E302+'TermE Med Reg'!E302+'PetrQ Med Reg'!E302+'Comp Med Reg'!E302</f>
        <v>9.516074038750908</v>
      </c>
      <c r="F302" s="35">
        <f>'Res Med Reg'!F302+'Ind Med Reg'!F302+'Ter Med Reg'!F302+'Veh Med Reg'!F302+'PetrL Med Reg'!F302+'TermE Med Reg'!F302+'PetrQ Med Reg'!F302+'Comp Med Reg'!F302</f>
        <v>29.683908270101238</v>
      </c>
      <c r="G302" s="35">
        <f>'Res Med Reg'!G302+'Ind Med Reg'!G302+'Ter Med Reg'!G302+'Veh Med Reg'!G302+'PetrL Med Reg'!G302+'TermE Med Reg'!G302+'PetrQ Med Reg'!G302+'Comp Med Reg'!G302</f>
        <v>131.64981713030761</v>
      </c>
      <c r="H302" s="35">
        <f>'Res Med Reg'!H302+'Ind Med Reg'!H302+'Ter Med Reg'!H302+'Veh Med Reg'!H302+'PetrL Med Reg'!H302+'TermE Med Reg'!H302+'PetrQ Med Reg'!H302+'Comp Med Reg'!H302</f>
        <v>17.143015115459313</v>
      </c>
      <c r="I302" s="35">
        <f>'Res Med Reg'!I302+'Ind Med Reg'!I302+'Ter Med Reg'!I302+'Veh Med Reg'!I302+'PetrL Med Reg'!I302+'TermE Med Reg'!I302+'PetrQ Med Reg'!I302+'Comp Med Reg'!I302</f>
        <v>60.615795461502451</v>
      </c>
      <c r="J302" s="35">
        <f>'Res Med Reg'!J302+'Ind Med Reg'!J302+'Ter Med Reg'!J302+'Veh Med Reg'!J302+'PetrL Med Reg'!J302+'TermE Med Reg'!J302+'PetrQ Med Reg'!J302+'Comp Med Reg'!J302</f>
        <v>56.748809308993444</v>
      </c>
      <c r="K302" s="35">
        <f>'Res Med Reg'!K302+'Ind Med Reg'!K302+'Ter Med Reg'!K302+'Veh Med Reg'!K302+'PetrL Med Reg'!K302+'TermE Med Reg'!K302+'PetrQ Med Reg'!K302+'Comp Med Reg'!K302</f>
        <v>17.646632564556384</v>
      </c>
      <c r="L302" s="36">
        <f t="shared" si="12"/>
        <v>907.95630805203541</v>
      </c>
      <c r="M302" s="12">
        <f t="shared" si="13"/>
        <v>0</v>
      </c>
      <c r="N302" s="12">
        <f>L302-'Agreg AMB'!F301</f>
        <v>0</v>
      </c>
      <c r="O302" s="12"/>
      <c r="P302" s="4">
        <v>48884</v>
      </c>
      <c r="Q302" s="35">
        <f>'Res Med Reg'!$L302</f>
        <v>173.8813801309652</v>
      </c>
      <c r="R302" s="35">
        <f>'Ind Med Reg'!$L302</f>
        <v>241.03419187419468</v>
      </c>
      <c r="S302" s="35">
        <f>'Ter Med Reg'!$L302</f>
        <v>67.615181888219922</v>
      </c>
      <c r="T302" s="35">
        <f>'Veh Med Reg'!$L302</f>
        <v>57.998791595379252</v>
      </c>
      <c r="U302" s="35">
        <f>'PetrL Med Reg'!$L302</f>
        <v>221.2104312093395</v>
      </c>
      <c r="V302" s="35">
        <f>'PetrQ Med Reg'!$L302</f>
        <v>16.895376615945043</v>
      </c>
      <c r="W302" s="35">
        <f>'TermE Med Reg'!$L302</f>
        <v>120.10020489418844</v>
      </c>
      <c r="X302" s="35">
        <f>'Comp Med Reg'!$L302</f>
        <v>9.2207498438031124</v>
      </c>
      <c r="Y302" s="35">
        <f t="shared" si="14"/>
        <v>907.95630805203507</v>
      </c>
    </row>
    <row r="303" spans="2:25" x14ac:dyDescent="0.25">
      <c r="B303" s="4">
        <v>48914</v>
      </c>
      <c r="C303" s="35">
        <f>'Res Med Reg'!C303+'Ind Med Reg'!C303+'Ter Med Reg'!C303+'Veh Med Reg'!C303+'PetrL Med Reg'!C303+'TermE Med Reg'!C303+'PetrQ Med Reg'!C303+'Comp Med Reg'!C303</f>
        <v>287.6246975276469</v>
      </c>
      <c r="D303" s="35">
        <f>'Res Med Reg'!D303+'Ind Med Reg'!D303+'Ter Med Reg'!D303+'Veh Med Reg'!D303+'PetrL Med Reg'!D303+'TermE Med Reg'!D303+'PetrQ Med Reg'!D303+'Comp Med Reg'!D303</f>
        <v>294.11620636531882</v>
      </c>
      <c r="E303" s="35">
        <f>'Res Med Reg'!E303+'Ind Med Reg'!E303+'Ter Med Reg'!E303+'Veh Med Reg'!E303+'PetrL Med Reg'!E303+'TermE Med Reg'!E303+'PetrQ Med Reg'!E303+'Comp Med Reg'!E303</f>
        <v>9.2954681015593437</v>
      </c>
      <c r="F303" s="35">
        <f>'Res Med Reg'!F303+'Ind Med Reg'!F303+'Ter Med Reg'!F303+'Veh Med Reg'!F303+'PetrL Med Reg'!F303+'TermE Med Reg'!F303+'PetrQ Med Reg'!F303+'Comp Med Reg'!F303</f>
        <v>29.741364608989237</v>
      </c>
      <c r="G303" s="35">
        <f>'Res Med Reg'!G303+'Ind Med Reg'!G303+'Ter Med Reg'!G303+'Veh Med Reg'!G303+'PetrL Med Reg'!G303+'TermE Med Reg'!G303+'PetrQ Med Reg'!G303+'Comp Med Reg'!G303</f>
        <v>128.25136645895054</v>
      </c>
      <c r="H303" s="35">
        <f>'Res Med Reg'!H303+'Ind Med Reg'!H303+'Ter Med Reg'!H303+'Veh Med Reg'!H303+'PetrL Med Reg'!H303+'TermE Med Reg'!H303+'PetrQ Med Reg'!H303+'Comp Med Reg'!H303</f>
        <v>17.482594315161158</v>
      </c>
      <c r="I303" s="35">
        <f>'Res Med Reg'!I303+'Ind Med Reg'!I303+'Ter Med Reg'!I303+'Veh Med Reg'!I303+'PetrL Med Reg'!I303+'TermE Med Reg'!I303+'PetrQ Med Reg'!I303+'Comp Med Reg'!I303</f>
        <v>60.226784920601645</v>
      </c>
      <c r="J303" s="35">
        <f>'Res Med Reg'!J303+'Ind Med Reg'!J303+'Ter Med Reg'!J303+'Veh Med Reg'!J303+'PetrL Med Reg'!J303+'TermE Med Reg'!J303+'PetrQ Med Reg'!J303+'Comp Med Reg'!J303</f>
        <v>55.998206505830566</v>
      </c>
      <c r="K303" s="35">
        <f>'Res Med Reg'!K303+'Ind Med Reg'!K303+'Ter Med Reg'!K303+'Veh Med Reg'!K303+'PetrL Med Reg'!K303+'TermE Med Reg'!K303+'PetrQ Med Reg'!K303+'Comp Med Reg'!K303</f>
        <v>17.715356140856567</v>
      </c>
      <c r="L303" s="36">
        <f t="shared" si="12"/>
        <v>900.45204494491463</v>
      </c>
      <c r="M303" s="12">
        <f t="shared" si="13"/>
        <v>0</v>
      </c>
      <c r="N303" s="12">
        <f>L303-'Agreg AMB'!F302</f>
        <v>0</v>
      </c>
      <c r="O303" s="12"/>
      <c r="P303" s="4">
        <v>48914</v>
      </c>
      <c r="Q303" s="35">
        <f>'Res Med Reg'!$L303</f>
        <v>179.85434477296349</v>
      </c>
      <c r="R303" s="35">
        <f>'Ind Med Reg'!$L303</f>
        <v>229.83373926933047</v>
      </c>
      <c r="S303" s="35">
        <f>'Ter Med Reg'!$L303</f>
        <v>66.504347720802315</v>
      </c>
      <c r="T303" s="35">
        <f>'Veh Med Reg'!$L303</f>
        <v>59.24840126298092</v>
      </c>
      <c r="U303" s="35">
        <f>'PetrL Med Reg'!$L303</f>
        <v>218.23901618770151</v>
      </c>
      <c r="V303" s="35">
        <f>'PetrQ Med Reg'!$L303</f>
        <v>16.763190779144672</v>
      </c>
      <c r="W303" s="35">
        <f>'TermE Med Reg'!$L303</f>
        <v>120.15339412264494</v>
      </c>
      <c r="X303" s="35">
        <f>'Comp Med Reg'!$L303</f>
        <v>9.8556108293464781</v>
      </c>
      <c r="Y303" s="35">
        <f t="shared" si="14"/>
        <v>900.45204494491475</v>
      </c>
    </row>
    <row r="304" spans="2:25" x14ac:dyDescent="0.25">
      <c r="B304" s="4">
        <v>48945</v>
      </c>
      <c r="C304" s="35">
        <f>'Res Med Reg'!C304+'Ind Med Reg'!C304+'Ter Med Reg'!C304+'Veh Med Reg'!C304+'PetrL Med Reg'!C304+'TermE Med Reg'!C304+'PetrQ Med Reg'!C304+'Comp Med Reg'!C304</f>
        <v>281.92021820108965</v>
      </c>
      <c r="D304" s="35">
        <f>'Res Med Reg'!D304+'Ind Med Reg'!D304+'Ter Med Reg'!D304+'Veh Med Reg'!D304+'PetrL Med Reg'!D304+'TermE Med Reg'!D304+'PetrQ Med Reg'!D304+'Comp Med Reg'!D304</f>
        <v>301.24539496442526</v>
      </c>
      <c r="E304" s="35">
        <f>'Res Med Reg'!E304+'Ind Med Reg'!E304+'Ter Med Reg'!E304+'Veh Med Reg'!E304+'PetrL Med Reg'!E304+'TermE Med Reg'!E304+'PetrQ Med Reg'!E304+'Comp Med Reg'!E304</f>
        <v>9.1557752475066554</v>
      </c>
      <c r="F304" s="35">
        <f>'Res Med Reg'!F304+'Ind Med Reg'!F304+'Ter Med Reg'!F304+'Veh Med Reg'!F304+'PetrL Med Reg'!F304+'TermE Med Reg'!F304+'PetrQ Med Reg'!F304+'Comp Med Reg'!F304</f>
        <v>28.950647523750558</v>
      </c>
      <c r="G304" s="35">
        <f>'Res Med Reg'!G304+'Ind Med Reg'!G304+'Ter Med Reg'!G304+'Veh Med Reg'!G304+'PetrL Med Reg'!G304+'TermE Med Reg'!G304+'PetrQ Med Reg'!G304+'Comp Med Reg'!G304</f>
        <v>127.11629939492865</v>
      </c>
      <c r="H304" s="35">
        <f>'Res Med Reg'!H304+'Ind Med Reg'!H304+'Ter Med Reg'!H304+'Veh Med Reg'!H304+'PetrL Med Reg'!H304+'TermE Med Reg'!H304+'PetrQ Med Reg'!H304+'Comp Med Reg'!H304</f>
        <v>16.755953911916553</v>
      </c>
      <c r="I304" s="35">
        <f>'Res Med Reg'!I304+'Ind Med Reg'!I304+'Ter Med Reg'!I304+'Veh Med Reg'!I304+'PetrL Med Reg'!I304+'TermE Med Reg'!I304+'PetrQ Med Reg'!I304+'Comp Med Reg'!I304</f>
        <v>59.111491788494746</v>
      </c>
      <c r="J304" s="35">
        <f>'Res Med Reg'!J304+'Ind Med Reg'!J304+'Ter Med Reg'!J304+'Veh Med Reg'!J304+'PetrL Med Reg'!J304+'TermE Med Reg'!J304+'PetrQ Med Reg'!J304+'Comp Med Reg'!J304</f>
        <v>55.004607268303722</v>
      </c>
      <c r="K304" s="35">
        <f>'Res Med Reg'!K304+'Ind Med Reg'!K304+'Ter Med Reg'!K304+'Veh Med Reg'!K304+'PetrL Med Reg'!K304+'TermE Med Reg'!K304+'PetrQ Med Reg'!K304+'Comp Med Reg'!K304</f>
        <v>17.168152117471305</v>
      </c>
      <c r="L304" s="36">
        <f t="shared" si="12"/>
        <v>896.42854041788723</v>
      </c>
      <c r="M304" s="12">
        <f t="shared" si="13"/>
        <v>0</v>
      </c>
      <c r="N304" s="12">
        <f>L304-'Agreg AMB'!F303</f>
        <v>0</v>
      </c>
      <c r="O304" s="12"/>
      <c r="P304" s="4">
        <v>48945</v>
      </c>
      <c r="Q304" s="35">
        <f>'Res Med Reg'!$L304</f>
        <v>173.98367654232504</v>
      </c>
      <c r="R304" s="35">
        <f>'Ind Med Reg'!$L304</f>
        <v>233.38243858578642</v>
      </c>
      <c r="S304" s="35">
        <f>'Ter Med Reg'!$L304</f>
        <v>65.029284447317124</v>
      </c>
      <c r="T304" s="35">
        <f>'Veh Med Reg'!$L304</f>
        <v>52.980435963934099</v>
      </c>
      <c r="U304" s="35">
        <f>'PetrL Med Reg'!$L304</f>
        <v>215.74297663673991</v>
      </c>
      <c r="V304" s="35">
        <f>'PetrQ Med Reg'!$L304</f>
        <v>16.314219254342916</v>
      </c>
      <c r="W304" s="35">
        <f>'TermE Med Reg'!$L304</f>
        <v>130.37321009447246</v>
      </c>
      <c r="X304" s="35">
        <f>'Comp Med Reg'!$L304</f>
        <v>8.6222988929691446</v>
      </c>
      <c r="Y304" s="35">
        <f t="shared" si="14"/>
        <v>896.42854041788723</v>
      </c>
    </row>
    <row r="305" spans="2:25" x14ac:dyDescent="0.25">
      <c r="B305" s="4">
        <v>48976</v>
      </c>
      <c r="C305" s="35">
        <f>'Res Med Reg'!C305+'Ind Med Reg'!C305+'Ter Med Reg'!C305+'Veh Med Reg'!C305+'PetrL Med Reg'!C305+'TermE Med Reg'!C305+'PetrQ Med Reg'!C305+'Comp Med Reg'!C305</f>
        <v>289.77425934248714</v>
      </c>
      <c r="D305" s="35">
        <f>'Res Med Reg'!D305+'Ind Med Reg'!D305+'Ter Med Reg'!D305+'Veh Med Reg'!D305+'PetrL Med Reg'!D305+'TermE Med Reg'!D305+'PetrQ Med Reg'!D305+'Comp Med Reg'!D305</f>
        <v>299.34396623519183</v>
      </c>
      <c r="E305" s="35">
        <f>'Res Med Reg'!E305+'Ind Med Reg'!E305+'Ter Med Reg'!E305+'Veh Med Reg'!E305+'PetrL Med Reg'!E305+'TermE Med Reg'!E305+'PetrQ Med Reg'!E305+'Comp Med Reg'!E305</f>
        <v>9.3015410018639457</v>
      </c>
      <c r="F305" s="35">
        <f>'Res Med Reg'!F305+'Ind Med Reg'!F305+'Ter Med Reg'!F305+'Veh Med Reg'!F305+'PetrL Med Reg'!F305+'TermE Med Reg'!F305+'PetrQ Med Reg'!F305+'Comp Med Reg'!F305</f>
        <v>29.619591064103442</v>
      </c>
      <c r="G305" s="35">
        <f>'Res Med Reg'!G305+'Ind Med Reg'!G305+'Ter Med Reg'!G305+'Veh Med Reg'!G305+'PetrL Med Reg'!G305+'TermE Med Reg'!G305+'PetrQ Med Reg'!G305+'Comp Med Reg'!G305</f>
        <v>124.39536907004057</v>
      </c>
      <c r="H305" s="35">
        <f>'Res Med Reg'!H305+'Ind Med Reg'!H305+'Ter Med Reg'!H305+'Veh Med Reg'!H305+'PetrL Med Reg'!H305+'TermE Med Reg'!H305+'PetrQ Med Reg'!H305+'Comp Med Reg'!H305</f>
        <v>17.160842294953632</v>
      </c>
      <c r="I305" s="35">
        <f>'Res Med Reg'!I305+'Ind Med Reg'!I305+'Ter Med Reg'!I305+'Veh Med Reg'!I305+'PetrL Med Reg'!I305+'TermE Med Reg'!I305+'PetrQ Med Reg'!I305+'Comp Med Reg'!I305</f>
        <v>60.456851796937038</v>
      </c>
      <c r="J305" s="35">
        <f>'Res Med Reg'!J305+'Ind Med Reg'!J305+'Ter Med Reg'!J305+'Veh Med Reg'!J305+'PetrL Med Reg'!J305+'TermE Med Reg'!J305+'PetrQ Med Reg'!J305+'Comp Med Reg'!J305</f>
        <v>56.716187411267946</v>
      </c>
      <c r="K305" s="35">
        <f>'Res Med Reg'!K305+'Ind Med Reg'!K305+'Ter Med Reg'!K305+'Veh Med Reg'!K305+'PetrL Med Reg'!K305+'TermE Med Reg'!K305+'PetrQ Med Reg'!K305+'Comp Med Reg'!K305</f>
        <v>17.489742459416526</v>
      </c>
      <c r="L305" s="36">
        <f t="shared" si="12"/>
        <v>904.25835067626213</v>
      </c>
      <c r="M305" s="12">
        <f t="shared" si="13"/>
        <v>0</v>
      </c>
      <c r="N305" s="12">
        <f>L305-'Agreg AMB'!F304</f>
        <v>0</v>
      </c>
      <c r="O305" s="12"/>
      <c r="P305" s="4">
        <v>48976</v>
      </c>
      <c r="Q305" s="35">
        <f>'Res Med Reg'!$L305</f>
        <v>174.01368322467962</v>
      </c>
      <c r="R305" s="35">
        <f>'Ind Med Reg'!$L305</f>
        <v>241.0886848609187</v>
      </c>
      <c r="S305" s="35">
        <f>'Ter Med Reg'!$L305</f>
        <v>66.206400077205316</v>
      </c>
      <c r="T305" s="35">
        <f>'Veh Med Reg'!$L305</f>
        <v>59.274142727665051</v>
      </c>
      <c r="U305" s="35">
        <f>'PetrL Med Reg'!$L305</f>
        <v>203.29979191524882</v>
      </c>
      <c r="V305" s="35">
        <f>'PetrQ Med Reg'!$L305</f>
        <v>17.714964746234944</v>
      </c>
      <c r="W305" s="35">
        <f>'TermE Med Reg'!$L305</f>
        <v>133.61662159018076</v>
      </c>
      <c r="X305" s="35">
        <f>'Comp Med Reg'!$L305</f>
        <v>9.0440615341288684</v>
      </c>
      <c r="Y305" s="35">
        <f t="shared" si="14"/>
        <v>904.25835067626224</v>
      </c>
    </row>
    <row r="306" spans="2:25" x14ac:dyDescent="0.25">
      <c r="B306" s="4">
        <v>49004</v>
      </c>
      <c r="C306" s="35">
        <f>'Res Med Reg'!C306+'Ind Med Reg'!C306+'Ter Med Reg'!C306+'Veh Med Reg'!C306+'PetrL Med Reg'!C306+'TermE Med Reg'!C306+'PetrQ Med Reg'!C306+'Comp Med Reg'!C306</f>
        <v>295.03279412117189</v>
      </c>
      <c r="D306" s="35">
        <f>'Res Med Reg'!D306+'Ind Med Reg'!D306+'Ter Med Reg'!D306+'Veh Med Reg'!D306+'PetrL Med Reg'!D306+'TermE Med Reg'!D306+'PetrQ Med Reg'!D306+'Comp Med Reg'!D306</f>
        <v>295.96423416319971</v>
      </c>
      <c r="E306" s="35">
        <f>'Res Med Reg'!E306+'Ind Med Reg'!E306+'Ter Med Reg'!E306+'Veh Med Reg'!E306+'PetrL Med Reg'!E306+'TermE Med Reg'!E306+'PetrQ Med Reg'!E306+'Comp Med Reg'!E306</f>
        <v>9.5155842290170778</v>
      </c>
      <c r="F306" s="35">
        <f>'Res Med Reg'!F306+'Ind Med Reg'!F306+'Ter Med Reg'!F306+'Veh Med Reg'!F306+'PetrL Med Reg'!F306+'TermE Med Reg'!F306+'PetrQ Med Reg'!F306+'Comp Med Reg'!F306</f>
        <v>30.818618559537153</v>
      </c>
      <c r="G306" s="35">
        <f>'Res Med Reg'!G306+'Ind Med Reg'!G306+'Ter Med Reg'!G306+'Veh Med Reg'!G306+'PetrL Med Reg'!G306+'TermE Med Reg'!G306+'PetrQ Med Reg'!G306+'Comp Med Reg'!G306</f>
        <v>125.55593148343728</v>
      </c>
      <c r="H306" s="35">
        <f>'Res Med Reg'!H306+'Ind Med Reg'!H306+'Ter Med Reg'!H306+'Veh Med Reg'!H306+'PetrL Med Reg'!H306+'TermE Med Reg'!H306+'PetrQ Med Reg'!H306+'Comp Med Reg'!H306</f>
        <v>18.160859507192935</v>
      </c>
      <c r="I306" s="35">
        <f>'Res Med Reg'!I306+'Ind Med Reg'!I306+'Ter Med Reg'!I306+'Veh Med Reg'!I306+'PetrL Med Reg'!I306+'TermE Med Reg'!I306+'PetrQ Med Reg'!I306+'Comp Med Reg'!I306</f>
        <v>62.8016706633205</v>
      </c>
      <c r="J306" s="35">
        <f>'Res Med Reg'!J306+'Ind Med Reg'!J306+'Ter Med Reg'!J306+'Veh Med Reg'!J306+'PetrL Med Reg'!J306+'TermE Med Reg'!J306+'PetrQ Med Reg'!J306+'Comp Med Reg'!J306</f>
        <v>57.785502510350362</v>
      </c>
      <c r="K306" s="35">
        <f>'Res Med Reg'!K306+'Ind Med Reg'!K306+'Ter Med Reg'!K306+'Veh Med Reg'!K306+'PetrL Med Reg'!K306+'TermE Med Reg'!K306+'PetrQ Med Reg'!K306+'Comp Med Reg'!K306</f>
        <v>18.322976828108136</v>
      </c>
      <c r="L306" s="36">
        <f t="shared" si="12"/>
        <v>913.95817206533513</v>
      </c>
      <c r="M306" s="12">
        <f t="shared" si="13"/>
        <v>0</v>
      </c>
      <c r="N306" s="12">
        <f>L306-'Agreg AMB'!F305</f>
        <v>0</v>
      </c>
      <c r="O306" s="12"/>
      <c r="P306" s="4">
        <v>49004</v>
      </c>
      <c r="Q306" s="35">
        <f>'Res Med Reg'!$L306</f>
        <v>193.14149311673859</v>
      </c>
      <c r="R306" s="35">
        <f>'Ind Med Reg'!$L306</f>
        <v>239.32814739839733</v>
      </c>
      <c r="S306" s="35">
        <f>'Ter Med Reg'!$L306</f>
        <v>66.481672700620067</v>
      </c>
      <c r="T306" s="35">
        <f>'Veh Med Reg'!$L306</f>
        <v>56.324463088162027</v>
      </c>
      <c r="U306" s="35">
        <f>'PetrL Med Reg'!$L306</f>
        <v>213.5453861570694</v>
      </c>
      <c r="V306" s="35">
        <f>'PetrQ Med Reg'!$L306</f>
        <v>16.253582261576497</v>
      </c>
      <c r="W306" s="35">
        <f>'TermE Med Reg'!$L306</f>
        <v>119.57242946457281</v>
      </c>
      <c r="X306" s="35">
        <f>'Comp Med Reg'!$L306</f>
        <v>9.3109978781983305</v>
      </c>
      <c r="Y306" s="35">
        <f t="shared" si="14"/>
        <v>913.95817206533502</v>
      </c>
    </row>
    <row r="307" spans="2:25" x14ac:dyDescent="0.25">
      <c r="B307" s="4">
        <v>49035</v>
      </c>
      <c r="C307" s="35">
        <f>'Res Med Reg'!C307+'Ind Med Reg'!C307+'Ter Med Reg'!C307+'Veh Med Reg'!C307+'PetrL Med Reg'!C307+'TermE Med Reg'!C307+'PetrQ Med Reg'!C307+'Comp Med Reg'!C307</f>
        <v>285.06806223221577</v>
      </c>
      <c r="D307" s="35">
        <f>'Res Med Reg'!D307+'Ind Med Reg'!D307+'Ter Med Reg'!D307+'Veh Med Reg'!D307+'PetrL Med Reg'!D307+'TermE Med Reg'!D307+'PetrQ Med Reg'!D307+'Comp Med Reg'!D307</f>
        <v>293.6171752762869</v>
      </c>
      <c r="E307" s="35">
        <f>'Res Med Reg'!E307+'Ind Med Reg'!E307+'Ter Med Reg'!E307+'Veh Med Reg'!E307+'PetrL Med Reg'!E307+'TermE Med Reg'!E307+'PetrQ Med Reg'!E307+'Comp Med Reg'!E307</f>
        <v>9.0387161972891015</v>
      </c>
      <c r="F307" s="35">
        <f>'Res Med Reg'!F307+'Ind Med Reg'!F307+'Ter Med Reg'!F307+'Veh Med Reg'!F307+'PetrL Med Reg'!F307+'TermE Med Reg'!F307+'PetrQ Med Reg'!F307+'Comp Med Reg'!F307</f>
        <v>29.243400903748835</v>
      </c>
      <c r="G307" s="35">
        <f>'Res Med Reg'!G307+'Ind Med Reg'!G307+'Ter Med Reg'!G307+'Veh Med Reg'!G307+'PetrL Med Reg'!G307+'TermE Med Reg'!G307+'PetrQ Med Reg'!G307+'Comp Med Reg'!G307</f>
        <v>124.93602606235444</v>
      </c>
      <c r="H307" s="35">
        <f>'Res Med Reg'!H307+'Ind Med Reg'!H307+'Ter Med Reg'!H307+'Veh Med Reg'!H307+'PetrL Med Reg'!H307+'TermE Med Reg'!H307+'PetrQ Med Reg'!H307+'Comp Med Reg'!H307</f>
        <v>16.903249292523178</v>
      </c>
      <c r="I307" s="35">
        <f>'Res Med Reg'!I307+'Ind Med Reg'!I307+'Ter Med Reg'!I307+'Veh Med Reg'!I307+'PetrL Med Reg'!I307+'TermE Med Reg'!I307+'PetrQ Med Reg'!I307+'Comp Med Reg'!I307</f>
        <v>59.881443390130094</v>
      </c>
      <c r="J307" s="35">
        <f>'Res Med Reg'!J307+'Ind Med Reg'!J307+'Ter Med Reg'!J307+'Veh Med Reg'!J307+'PetrL Med Reg'!J307+'TermE Med Reg'!J307+'PetrQ Med Reg'!J307+'Comp Med Reg'!J307</f>
        <v>55.545427718545206</v>
      </c>
      <c r="K307" s="35">
        <f>'Res Med Reg'!K307+'Ind Med Reg'!K307+'Ter Med Reg'!K307+'Veh Med Reg'!K307+'PetrL Med Reg'!K307+'TermE Med Reg'!K307+'PetrQ Med Reg'!K307+'Comp Med Reg'!K307</f>
        <v>17.179184635154375</v>
      </c>
      <c r="L307" s="36">
        <f t="shared" si="12"/>
        <v>891.41268570824786</v>
      </c>
      <c r="M307" s="12">
        <f t="shared" si="13"/>
        <v>0</v>
      </c>
      <c r="N307" s="12">
        <f>L307-'Agreg AMB'!F306</f>
        <v>0</v>
      </c>
      <c r="O307" s="12"/>
      <c r="P307" s="4">
        <v>49035</v>
      </c>
      <c r="Q307" s="35">
        <f>'Res Med Reg'!$L307</f>
        <v>174.0744140342463</v>
      </c>
      <c r="R307" s="35">
        <f>'Ind Med Reg'!$L307</f>
        <v>235.31699802171417</v>
      </c>
      <c r="S307" s="35">
        <f>'Ter Med Reg'!$L307</f>
        <v>66.784868405965284</v>
      </c>
      <c r="T307" s="35">
        <f>'Veh Med Reg'!$L307</f>
        <v>54.622057495789406</v>
      </c>
      <c r="U307" s="35">
        <f>'PetrL Med Reg'!$L307</f>
        <v>214.66604571095749</v>
      </c>
      <c r="V307" s="35">
        <f>'PetrQ Med Reg'!$L307</f>
        <v>16.881348483694978</v>
      </c>
      <c r="W307" s="35">
        <f>'TermE Med Reg'!$L307</f>
        <v>119.55843554936406</v>
      </c>
      <c r="X307" s="35">
        <f>'Comp Med Reg'!$L307</f>
        <v>9.508518006516228</v>
      </c>
      <c r="Y307" s="35">
        <f t="shared" si="14"/>
        <v>891.41268570824798</v>
      </c>
    </row>
    <row r="308" spans="2:25" x14ac:dyDescent="0.25">
      <c r="B308" s="4">
        <v>49065</v>
      </c>
      <c r="C308" s="35">
        <f>'Res Med Reg'!C308+'Ind Med Reg'!C308+'Ter Med Reg'!C308+'Veh Med Reg'!C308+'PetrL Med Reg'!C308+'TermE Med Reg'!C308+'PetrQ Med Reg'!C308+'Comp Med Reg'!C308</f>
        <v>287.21837282280768</v>
      </c>
      <c r="D308" s="35">
        <f>'Res Med Reg'!D308+'Ind Med Reg'!D308+'Ter Med Reg'!D308+'Veh Med Reg'!D308+'PetrL Med Reg'!D308+'TermE Med Reg'!D308+'PetrQ Med Reg'!D308+'Comp Med Reg'!D308</f>
        <v>295.49946489186038</v>
      </c>
      <c r="E308" s="35">
        <f>'Res Med Reg'!E308+'Ind Med Reg'!E308+'Ter Med Reg'!E308+'Veh Med Reg'!E308+'PetrL Med Reg'!E308+'TermE Med Reg'!E308+'PetrQ Med Reg'!E308+'Comp Med Reg'!E308</f>
        <v>9.0329766790582973</v>
      </c>
      <c r="F308" s="35">
        <f>'Res Med Reg'!F308+'Ind Med Reg'!F308+'Ter Med Reg'!F308+'Veh Med Reg'!F308+'PetrL Med Reg'!F308+'TermE Med Reg'!F308+'PetrQ Med Reg'!F308+'Comp Med Reg'!F308</f>
        <v>29.566047693645473</v>
      </c>
      <c r="G308" s="35">
        <f>'Res Med Reg'!G308+'Ind Med Reg'!G308+'Ter Med Reg'!G308+'Veh Med Reg'!G308+'PetrL Med Reg'!G308+'TermE Med Reg'!G308+'PetrQ Med Reg'!G308+'Comp Med Reg'!G308</f>
        <v>125.37840940666476</v>
      </c>
      <c r="H308" s="35">
        <f>'Res Med Reg'!H308+'Ind Med Reg'!H308+'Ter Med Reg'!H308+'Veh Med Reg'!H308+'PetrL Med Reg'!H308+'TermE Med Reg'!H308+'PetrQ Med Reg'!H308+'Comp Med Reg'!H308</f>
        <v>17.342787690086588</v>
      </c>
      <c r="I308" s="35">
        <f>'Res Med Reg'!I308+'Ind Med Reg'!I308+'Ter Med Reg'!I308+'Veh Med Reg'!I308+'PetrL Med Reg'!I308+'TermE Med Reg'!I308+'PetrQ Med Reg'!I308+'Comp Med Reg'!I308</f>
        <v>60.569812939313209</v>
      </c>
      <c r="J308" s="35">
        <f>'Res Med Reg'!J308+'Ind Med Reg'!J308+'Ter Med Reg'!J308+'Veh Med Reg'!J308+'PetrL Med Reg'!J308+'TermE Med Reg'!J308+'PetrQ Med Reg'!J308+'Comp Med Reg'!J308</f>
        <v>56.087218722021468</v>
      </c>
      <c r="K308" s="35">
        <f>'Res Med Reg'!K308+'Ind Med Reg'!K308+'Ter Med Reg'!K308+'Veh Med Reg'!K308+'PetrL Med Reg'!K308+'TermE Med Reg'!K308+'PetrQ Med Reg'!K308+'Comp Med Reg'!K308</f>
        <v>17.457385650734615</v>
      </c>
      <c r="L308" s="36">
        <f t="shared" si="12"/>
        <v>898.15247649619255</v>
      </c>
      <c r="M308" s="12">
        <f t="shared" si="13"/>
        <v>0</v>
      </c>
      <c r="N308" s="12">
        <f>L308-'Agreg AMB'!F307</f>
        <v>0</v>
      </c>
      <c r="O308" s="12"/>
      <c r="P308" s="4">
        <v>49065</v>
      </c>
      <c r="Q308" s="35">
        <f>'Res Med Reg'!$L308</f>
        <v>180.04864144984569</v>
      </c>
      <c r="R308" s="35">
        <f>'Ind Med Reg'!$L308</f>
        <v>234.31378235001407</v>
      </c>
      <c r="S308" s="35">
        <f>'Ter Med Reg'!$L308</f>
        <v>66.125333419227431</v>
      </c>
      <c r="T308" s="35">
        <f>'Veh Med Reg'!$L308</f>
        <v>56.614767120946496</v>
      </c>
      <c r="U308" s="35">
        <f>'PetrL Med Reg'!$L308</f>
        <v>215.08185851682947</v>
      </c>
      <c r="V308" s="35">
        <f>'PetrQ Med Reg'!$L308</f>
        <v>17.962345613202039</v>
      </c>
      <c r="W308" s="35">
        <f>'TermE Med Reg'!$L308</f>
        <v>119.51907327240302</v>
      </c>
      <c r="X308" s="35">
        <f>'Comp Med Reg'!$L308</f>
        <v>8.4866747537241878</v>
      </c>
      <c r="Y308" s="35">
        <f t="shared" si="14"/>
        <v>898.15247649619243</v>
      </c>
    </row>
    <row r="309" spans="2:25" x14ac:dyDescent="0.25">
      <c r="B309" s="4">
        <v>49096</v>
      </c>
      <c r="C309" s="35">
        <f>'Res Med Reg'!C309+'Ind Med Reg'!C309+'Ter Med Reg'!C309+'Veh Med Reg'!C309+'PetrL Med Reg'!C309+'TermE Med Reg'!C309+'PetrQ Med Reg'!C309+'Comp Med Reg'!C309</f>
        <v>285.50479886113709</v>
      </c>
      <c r="D309" s="35">
        <f>'Res Med Reg'!D309+'Ind Med Reg'!D309+'Ter Med Reg'!D309+'Veh Med Reg'!D309+'PetrL Med Reg'!D309+'TermE Med Reg'!D309+'PetrQ Med Reg'!D309+'Comp Med Reg'!D309</f>
        <v>294.66038200936589</v>
      </c>
      <c r="E309" s="35">
        <f>'Res Med Reg'!E309+'Ind Med Reg'!E309+'Ter Med Reg'!E309+'Veh Med Reg'!E309+'PetrL Med Reg'!E309+'TermE Med Reg'!E309+'PetrQ Med Reg'!E309+'Comp Med Reg'!E309</f>
        <v>8.9234244806660481</v>
      </c>
      <c r="F309" s="35">
        <f>'Res Med Reg'!F309+'Ind Med Reg'!F309+'Ter Med Reg'!F309+'Veh Med Reg'!F309+'PetrL Med Reg'!F309+'TermE Med Reg'!F309+'PetrQ Med Reg'!F309+'Comp Med Reg'!F309</f>
        <v>29.202542606904803</v>
      </c>
      <c r="G309" s="35">
        <f>'Res Med Reg'!G309+'Ind Med Reg'!G309+'Ter Med Reg'!G309+'Veh Med Reg'!G309+'PetrL Med Reg'!G309+'TermE Med Reg'!G309+'PetrQ Med Reg'!G309+'Comp Med Reg'!G309</f>
        <v>111.37442361589498</v>
      </c>
      <c r="H309" s="35">
        <f>'Res Med Reg'!H309+'Ind Med Reg'!H309+'Ter Med Reg'!H309+'Veh Med Reg'!H309+'PetrL Med Reg'!H309+'TermE Med Reg'!H309+'PetrQ Med Reg'!H309+'Comp Med Reg'!H309</f>
        <v>16.947264357637739</v>
      </c>
      <c r="I309" s="35">
        <f>'Res Med Reg'!I309+'Ind Med Reg'!I309+'Ter Med Reg'!I309+'Veh Med Reg'!I309+'PetrL Med Reg'!I309+'TermE Med Reg'!I309+'PetrQ Med Reg'!I309+'Comp Med Reg'!I309</f>
        <v>60.244542000704847</v>
      </c>
      <c r="J309" s="35">
        <f>'Res Med Reg'!J309+'Ind Med Reg'!J309+'Ter Med Reg'!J309+'Veh Med Reg'!J309+'PetrL Med Reg'!J309+'TermE Med Reg'!J309+'PetrQ Med Reg'!J309+'Comp Med Reg'!J309</f>
        <v>55.78496413128488</v>
      </c>
      <c r="K309" s="35">
        <f>'Res Med Reg'!K309+'Ind Med Reg'!K309+'Ter Med Reg'!K309+'Veh Med Reg'!K309+'PetrL Med Reg'!K309+'TermE Med Reg'!K309+'PetrQ Med Reg'!K309+'Comp Med Reg'!K309</f>
        <v>17.140120495763714</v>
      </c>
      <c r="L309" s="36">
        <f t="shared" si="12"/>
        <v>879.78246255936028</v>
      </c>
      <c r="M309" s="12">
        <f t="shared" si="13"/>
        <v>0</v>
      </c>
      <c r="N309" s="12">
        <f>L309-'Agreg AMB'!F308</f>
        <v>0</v>
      </c>
      <c r="O309" s="12"/>
      <c r="P309" s="4">
        <v>49096</v>
      </c>
      <c r="Q309" s="35">
        <f>'Res Med Reg'!$L309</f>
        <v>174.13609717827163</v>
      </c>
      <c r="R309" s="35">
        <f>'Ind Med Reg'!$L309</f>
        <v>236.69913594121567</v>
      </c>
      <c r="S309" s="35">
        <f>'Ter Med Reg'!$L309</f>
        <v>67.431293240870758</v>
      </c>
      <c r="T309" s="35">
        <f>'Veh Med Reg'!$L309</f>
        <v>55.000471267954666</v>
      </c>
      <c r="U309" s="35">
        <f>'PetrL Med Reg'!$L309</f>
        <v>201.04923859702768</v>
      </c>
      <c r="V309" s="35">
        <f>'PetrQ Med Reg'!$L309</f>
        <v>17.712769674222809</v>
      </c>
      <c r="W309" s="35">
        <f>'TermE Med Reg'!$L309</f>
        <v>119.34123221303214</v>
      </c>
      <c r="X309" s="35">
        <f>'Comp Med Reg'!$L309</f>
        <v>8.4122244467645615</v>
      </c>
      <c r="Y309" s="35">
        <f t="shared" si="14"/>
        <v>879.78246255935994</v>
      </c>
    </row>
    <row r="310" spans="2:25" x14ac:dyDescent="0.25">
      <c r="B310" s="4">
        <v>49126</v>
      </c>
      <c r="C310" s="35">
        <f>'Res Med Reg'!C310+'Ind Med Reg'!C310+'Ter Med Reg'!C310+'Veh Med Reg'!C310+'PetrL Med Reg'!C310+'TermE Med Reg'!C310+'PetrQ Med Reg'!C310+'Comp Med Reg'!C310</f>
        <v>288.76293575279038</v>
      </c>
      <c r="D310" s="35">
        <f>'Res Med Reg'!D310+'Ind Med Reg'!D310+'Ter Med Reg'!D310+'Veh Med Reg'!D310+'PetrL Med Reg'!D310+'TermE Med Reg'!D310+'PetrQ Med Reg'!D310+'Comp Med Reg'!D310</f>
        <v>296.39675817343272</v>
      </c>
      <c r="E310" s="35">
        <f>'Res Med Reg'!E310+'Ind Med Reg'!E310+'Ter Med Reg'!E310+'Veh Med Reg'!E310+'PetrL Med Reg'!E310+'TermE Med Reg'!E310+'PetrQ Med Reg'!E310+'Comp Med Reg'!E310</f>
        <v>8.9779870931903112</v>
      </c>
      <c r="F310" s="35">
        <f>'Res Med Reg'!F310+'Ind Med Reg'!F310+'Ter Med Reg'!F310+'Veh Med Reg'!F310+'PetrL Med Reg'!F310+'TermE Med Reg'!F310+'PetrQ Med Reg'!F310+'Comp Med Reg'!F310</f>
        <v>29.679136695554057</v>
      </c>
      <c r="G310" s="35">
        <f>'Res Med Reg'!G310+'Ind Med Reg'!G310+'Ter Med Reg'!G310+'Veh Med Reg'!G310+'PetrL Med Reg'!G310+'TermE Med Reg'!G310+'PetrQ Med Reg'!G310+'Comp Med Reg'!G310</f>
        <v>125.3118146399889</v>
      </c>
      <c r="H310" s="35">
        <f>'Res Med Reg'!H310+'Ind Med Reg'!H310+'Ter Med Reg'!H310+'Veh Med Reg'!H310+'PetrL Med Reg'!H310+'TermE Med Reg'!H310+'PetrQ Med Reg'!H310+'Comp Med Reg'!H310</f>
        <v>17.350263575386066</v>
      </c>
      <c r="I310" s="35">
        <f>'Res Med Reg'!I310+'Ind Med Reg'!I310+'Ter Med Reg'!I310+'Veh Med Reg'!I310+'PetrL Med Reg'!I310+'TermE Med Reg'!I310+'PetrQ Med Reg'!I310+'Comp Med Reg'!I310</f>
        <v>61.037175043998715</v>
      </c>
      <c r="J310" s="35">
        <f>'Res Med Reg'!J310+'Ind Med Reg'!J310+'Ter Med Reg'!J310+'Veh Med Reg'!J310+'PetrL Med Reg'!J310+'TermE Med Reg'!J310+'PetrQ Med Reg'!J310+'Comp Med Reg'!J310</f>
        <v>56.429283704878785</v>
      </c>
      <c r="K310" s="35">
        <f>'Res Med Reg'!K310+'Ind Med Reg'!K310+'Ter Med Reg'!K310+'Veh Med Reg'!K310+'PetrL Med Reg'!K310+'TermE Med Reg'!K310+'PetrQ Med Reg'!K310+'Comp Med Reg'!K310</f>
        <v>17.431060883990124</v>
      </c>
      <c r="L310" s="36">
        <f t="shared" si="12"/>
        <v>901.37641556321</v>
      </c>
      <c r="M310" s="12">
        <f t="shared" si="13"/>
        <v>0</v>
      </c>
      <c r="N310" s="12">
        <f>L310-'Agreg AMB'!F309</f>
        <v>0</v>
      </c>
      <c r="O310" s="12"/>
      <c r="P310" s="4">
        <v>49126</v>
      </c>
      <c r="Q310" s="35">
        <f>'Res Med Reg'!$L310</f>
        <v>180.11416570214976</v>
      </c>
      <c r="R310" s="35">
        <f>'Ind Med Reg'!$L310</f>
        <v>237.48372549814451</v>
      </c>
      <c r="S310" s="35">
        <f>'Ter Med Reg'!$L310</f>
        <v>66.693505857206887</v>
      </c>
      <c r="T310" s="35">
        <f>'Veh Med Reg'!$L310</f>
        <v>56.201512366565858</v>
      </c>
      <c r="U310" s="35">
        <f>'PetrL Med Reg'!$L310</f>
        <v>214.78521764491848</v>
      </c>
      <c r="V310" s="35">
        <f>'PetrQ Med Reg'!$L310</f>
        <v>18.269494741046753</v>
      </c>
      <c r="W310" s="35">
        <f>'TermE Med Reg'!$L310</f>
        <v>119.2952502037579</v>
      </c>
      <c r="X310" s="35">
        <f>'Comp Med Reg'!$L310</f>
        <v>8.5335435494198695</v>
      </c>
      <c r="Y310" s="35">
        <f t="shared" si="14"/>
        <v>901.37641556321</v>
      </c>
    </row>
    <row r="311" spans="2:25" x14ac:dyDescent="0.25">
      <c r="B311" s="4">
        <v>49157</v>
      </c>
      <c r="C311" s="35">
        <f>'Res Med Reg'!C311+'Ind Med Reg'!C311+'Ter Med Reg'!C311+'Veh Med Reg'!C311+'PetrL Med Reg'!C311+'TermE Med Reg'!C311+'PetrQ Med Reg'!C311+'Comp Med Reg'!C311</f>
        <v>288.08588831491755</v>
      </c>
      <c r="D311" s="35">
        <f>'Res Med Reg'!D311+'Ind Med Reg'!D311+'Ter Med Reg'!D311+'Veh Med Reg'!D311+'PetrL Med Reg'!D311+'TermE Med Reg'!D311+'PetrQ Med Reg'!D311+'Comp Med Reg'!D311</f>
        <v>295.46828198655186</v>
      </c>
      <c r="E311" s="35">
        <f>'Res Med Reg'!E311+'Ind Med Reg'!E311+'Ter Med Reg'!E311+'Veh Med Reg'!E311+'PetrL Med Reg'!E311+'TermE Med Reg'!E311+'PetrQ Med Reg'!E311+'Comp Med Reg'!E311</f>
        <v>8.8547087498671324</v>
      </c>
      <c r="F311" s="35">
        <f>'Res Med Reg'!F311+'Ind Med Reg'!F311+'Ter Med Reg'!F311+'Veh Med Reg'!F311+'PetrL Med Reg'!F311+'TermE Med Reg'!F311+'PetrQ Med Reg'!F311+'Comp Med Reg'!F311</f>
        <v>29.397494265577503</v>
      </c>
      <c r="G311" s="35">
        <f>'Res Med Reg'!G311+'Ind Med Reg'!G311+'Ter Med Reg'!G311+'Veh Med Reg'!G311+'PetrL Med Reg'!G311+'TermE Med Reg'!G311+'PetrQ Med Reg'!G311+'Comp Med Reg'!G311</f>
        <v>121.25228558432025</v>
      </c>
      <c r="H311" s="35">
        <f>'Res Med Reg'!H311+'Ind Med Reg'!H311+'Ter Med Reg'!H311+'Veh Med Reg'!H311+'PetrL Med Reg'!H311+'TermE Med Reg'!H311+'PetrQ Med Reg'!H311+'Comp Med Reg'!H311</f>
        <v>17.089513030166827</v>
      </c>
      <c r="I311" s="35">
        <f>'Res Med Reg'!I311+'Ind Med Reg'!I311+'Ter Med Reg'!I311+'Veh Med Reg'!I311+'PetrL Med Reg'!I311+'TermE Med Reg'!I311+'PetrQ Med Reg'!I311+'Comp Med Reg'!I311</f>
        <v>60.656839950025621</v>
      </c>
      <c r="J311" s="35">
        <f>'Res Med Reg'!J311+'Ind Med Reg'!J311+'Ter Med Reg'!J311+'Veh Med Reg'!J311+'PetrL Med Reg'!J311+'TermE Med Reg'!J311+'PetrQ Med Reg'!J311+'Comp Med Reg'!J311</f>
        <v>56.304196151087268</v>
      </c>
      <c r="K311" s="35">
        <f>'Res Med Reg'!K311+'Ind Med Reg'!K311+'Ter Med Reg'!K311+'Veh Med Reg'!K311+'PetrL Med Reg'!K311+'TermE Med Reg'!K311+'PetrQ Med Reg'!K311+'Comp Med Reg'!K311</f>
        <v>17.171009667203158</v>
      </c>
      <c r="L311" s="36">
        <f t="shared" si="12"/>
        <v>894.28021769971713</v>
      </c>
      <c r="M311" s="12">
        <f t="shared" si="13"/>
        <v>0</v>
      </c>
      <c r="N311" s="12">
        <f>L311-'Agreg AMB'!F310</f>
        <v>0</v>
      </c>
      <c r="O311" s="12"/>
      <c r="P311" s="4">
        <v>49157</v>
      </c>
      <c r="Q311" s="35">
        <f>'Res Med Reg'!$L311</f>
        <v>174.20120654600649</v>
      </c>
      <c r="R311" s="35">
        <f>'Ind Med Reg'!$L311</f>
        <v>238.84451963906338</v>
      </c>
      <c r="S311" s="35">
        <f>'Ter Med Reg'!$L311</f>
        <v>67.527751716288776</v>
      </c>
      <c r="T311" s="35">
        <f>'Veh Med Reg'!$L311</f>
        <v>57.460489534118416</v>
      </c>
      <c r="U311" s="35">
        <f>'PetrL Med Reg'!$L311</f>
        <v>210.7408896379585</v>
      </c>
      <c r="V311" s="35">
        <f>'PetrQ Med Reg'!$L311</f>
        <v>17.793619510435096</v>
      </c>
      <c r="W311" s="35">
        <f>'TermE Med Reg'!$L311</f>
        <v>119.11237322333761</v>
      </c>
      <c r="X311" s="35">
        <f>'Comp Med Reg'!$L311</f>
        <v>8.5993678925088766</v>
      </c>
      <c r="Y311" s="35">
        <f t="shared" si="14"/>
        <v>894.28021769971713</v>
      </c>
    </row>
    <row r="312" spans="2:25" x14ac:dyDescent="0.25">
      <c r="B312" s="4">
        <v>49188</v>
      </c>
      <c r="C312" s="35">
        <f>'Res Med Reg'!C312+'Ind Med Reg'!C312+'Ter Med Reg'!C312+'Veh Med Reg'!C312+'PetrL Med Reg'!C312+'TermE Med Reg'!C312+'PetrQ Med Reg'!C312+'Comp Med Reg'!C312</f>
        <v>288.62263590194692</v>
      </c>
      <c r="D312" s="35">
        <f>'Res Med Reg'!D312+'Ind Med Reg'!D312+'Ter Med Reg'!D312+'Veh Med Reg'!D312+'PetrL Med Reg'!D312+'TermE Med Reg'!D312+'PetrQ Med Reg'!D312+'Comp Med Reg'!D312</f>
        <v>294.84858162665006</v>
      </c>
      <c r="E312" s="35">
        <f>'Res Med Reg'!E312+'Ind Med Reg'!E312+'Ter Med Reg'!E312+'Veh Med Reg'!E312+'PetrL Med Reg'!E312+'TermE Med Reg'!E312+'PetrQ Med Reg'!E312+'Comp Med Reg'!E312</f>
        <v>8.7902763621680204</v>
      </c>
      <c r="F312" s="35">
        <f>'Res Med Reg'!F312+'Ind Med Reg'!F312+'Ter Med Reg'!F312+'Veh Med Reg'!F312+'PetrL Med Reg'!F312+'TermE Med Reg'!F312+'PetrQ Med Reg'!F312+'Comp Med Reg'!F312</f>
        <v>29.507963378451542</v>
      </c>
      <c r="G312" s="35">
        <f>'Res Med Reg'!G312+'Ind Med Reg'!G312+'Ter Med Reg'!G312+'Veh Med Reg'!G312+'PetrL Med Reg'!G312+'TermE Med Reg'!G312+'PetrQ Med Reg'!G312+'Comp Med Reg'!G312</f>
        <v>128.07680704828908</v>
      </c>
      <c r="H312" s="35">
        <f>'Res Med Reg'!H312+'Ind Med Reg'!H312+'Ter Med Reg'!H312+'Veh Med Reg'!H312+'PetrL Med Reg'!H312+'TermE Med Reg'!H312+'PetrQ Med Reg'!H312+'Comp Med Reg'!H312</f>
        <v>17.151989193266555</v>
      </c>
      <c r="I312" s="35">
        <f>'Res Med Reg'!I312+'Ind Med Reg'!I312+'Ter Med Reg'!I312+'Veh Med Reg'!I312+'PetrL Med Reg'!I312+'TermE Med Reg'!I312+'PetrQ Med Reg'!I312+'Comp Med Reg'!I312</f>
        <v>60.711135700398025</v>
      </c>
      <c r="J312" s="35">
        <f>'Res Med Reg'!J312+'Ind Med Reg'!J312+'Ter Med Reg'!J312+'Veh Med Reg'!J312+'PetrL Med Reg'!J312+'TermE Med Reg'!J312+'PetrQ Med Reg'!J312+'Comp Med Reg'!J312</f>
        <v>56.301060085520646</v>
      </c>
      <c r="K312" s="35">
        <f>'Res Med Reg'!K312+'Ind Med Reg'!K312+'Ter Med Reg'!K312+'Veh Med Reg'!K312+'PetrL Med Reg'!K312+'TermE Med Reg'!K312+'PetrQ Med Reg'!K312+'Comp Med Reg'!K312</f>
        <v>17.160666711756889</v>
      </c>
      <c r="L312" s="36">
        <f t="shared" si="12"/>
        <v>901.17111600844783</v>
      </c>
      <c r="M312" s="12">
        <f t="shared" si="13"/>
        <v>0</v>
      </c>
      <c r="N312" s="12">
        <f>L312-'Agreg AMB'!F311</f>
        <v>0</v>
      </c>
      <c r="O312" s="12"/>
      <c r="P312" s="4">
        <v>49188</v>
      </c>
      <c r="Q312" s="35">
        <f>'Res Med Reg'!$L312</f>
        <v>174.23407402680502</v>
      </c>
      <c r="R312" s="35">
        <f>'Ind Med Reg'!$L312</f>
        <v>237.46083296465324</v>
      </c>
      <c r="S312" s="35">
        <f>'Ter Med Reg'!$L312</f>
        <v>67.930489319242298</v>
      </c>
      <c r="T312" s="35">
        <f>'Veh Med Reg'!$L312</f>
        <v>58.496834895075857</v>
      </c>
      <c r="U312" s="35">
        <f>'PetrL Med Reg'!$L312</f>
        <v>217.55025200777948</v>
      </c>
      <c r="V312" s="35">
        <f>'PetrQ Med Reg'!$L312</f>
        <v>17.178555856439299</v>
      </c>
      <c r="W312" s="35">
        <f>'TermE Med Reg'!$L312</f>
        <v>118.72361114972894</v>
      </c>
      <c r="X312" s="35">
        <f>'Comp Med Reg'!$L312</f>
        <v>9.5964657887236395</v>
      </c>
      <c r="Y312" s="35">
        <f t="shared" si="14"/>
        <v>901.17111600844783</v>
      </c>
    </row>
    <row r="313" spans="2:25" x14ac:dyDescent="0.25">
      <c r="B313" s="4">
        <v>49218</v>
      </c>
      <c r="C313" s="35">
        <f>'Res Med Reg'!C313+'Ind Med Reg'!C313+'Ter Med Reg'!C313+'Veh Med Reg'!C313+'PetrL Med Reg'!C313+'TermE Med Reg'!C313+'PetrQ Med Reg'!C313+'Comp Med Reg'!C313</f>
        <v>291.44135148158028</v>
      </c>
      <c r="D313" s="35">
        <f>'Res Med Reg'!D313+'Ind Med Reg'!D313+'Ter Med Reg'!D313+'Veh Med Reg'!D313+'PetrL Med Reg'!D313+'TermE Med Reg'!D313+'PetrQ Med Reg'!D313+'Comp Med Reg'!D313</f>
        <v>295.42638338330681</v>
      </c>
      <c r="E313" s="35">
        <f>'Res Med Reg'!E313+'Ind Med Reg'!E313+'Ter Med Reg'!E313+'Veh Med Reg'!E313+'PetrL Med Reg'!E313+'TermE Med Reg'!E313+'PetrQ Med Reg'!E313+'Comp Med Reg'!E313</f>
        <v>8.8580225376907009</v>
      </c>
      <c r="F313" s="35">
        <f>'Res Med Reg'!F313+'Ind Med Reg'!F313+'Ter Med Reg'!F313+'Veh Med Reg'!F313+'PetrL Med Reg'!F313+'TermE Med Reg'!F313+'PetrQ Med Reg'!F313+'Comp Med Reg'!F313</f>
        <v>30.005509652662226</v>
      </c>
      <c r="G313" s="35">
        <f>'Res Med Reg'!G313+'Ind Med Reg'!G313+'Ter Med Reg'!G313+'Veh Med Reg'!G313+'PetrL Med Reg'!G313+'TermE Med Reg'!G313+'PetrQ Med Reg'!G313+'Comp Med Reg'!G313</f>
        <v>122.21187344255478</v>
      </c>
      <c r="H313" s="35">
        <f>'Res Med Reg'!H313+'Ind Med Reg'!H313+'Ter Med Reg'!H313+'Veh Med Reg'!H313+'PetrL Med Reg'!H313+'TermE Med Reg'!H313+'PetrQ Med Reg'!H313+'Comp Med Reg'!H313</f>
        <v>17.467649481521928</v>
      </c>
      <c r="I313" s="35">
        <f>'Res Med Reg'!I313+'Ind Med Reg'!I313+'Ter Med Reg'!I313+'Veh Med Reg'!I313+'PetrL Med Reg'!I313+'TermE Med Reg'!I313+'PetrQ Med Reg'!I313+'Comp Med Reg'!I313</f>
        <v>61.565566381597648</v>
      </c>
      <c r="J313" s="35">
        <f>'Res Med Reg'!J313+'Ind Med Reg'!J313+'Ter Med Reg'!J313+'Veh Med Reg'!J313+'PetrL Med Reg'!J313+'TermE Med Reg'!J313+'PetrQ Med Reg'!J313+'Comp Med Reg'!J313</f>
        <v>56.758161709861838</v>
      </c>
      <c r="K313" s="35">
        <f>'Res Med Reg'!K313+'Ind Med Reg'!K313+'Ter Med Reg'!K313+'Veh Med Reg'!K313+'PetrL Med Reg'!K313+'TermE Med Reg'!K313+'PetrQ Med Reg'!K313+'Comp Med Reg'!K313</f>
        <v>17.420016100958982</v>
      </c>
      <c r="L313" s="36">
        <f t="shared" si="12"/>
        <v>901.15453417173501</v>
      </c>
      <c r="M313" s="12">
        <f t="shared" si="13"/>
        <v>0</v>
      </c>
      <c r="N313" s="12">
        <f>L313-'Agreg AMB'!F312</f>
        <v>0</v>
      </c>
      <c r="O313" s="12"/>
      <c r="P313" s="4">
        <v>49218</v>
      </c>
      <c r="Q313" s="35">
        <f>'Res Med Reg'!$L313</f>
        <v>180.21605444532858</v>
      </c>
      <c r="R313" s="35">
        <f>'Ind Med Reg'!$L313</f>
        <v>238.06307599054227</v>
      </c>
      <c r="S313" s="35">
        <f>'Ter Med Reg'!$L313</f>
        <v>67.982145827723542</v>
      </c>
      <c r="T313" s="35">
        <f>'Veh Med Reg'!$L313</f>
        <v>57.593562078488482</v>
      </c>
      <c r="U313" s="35">
        <f>'PetrL Med Reg'!$L313</f>
        <v>211.44949391718751</v>
      </c>
      <c r="V313" s="35">
        <f>'PetrQ Med Reg'!$L313</f>
        <v>16.70757246371501</v>
      </c>
      <c r="W313" s="35">
        <f>'TermE Med Reg'!$L313</f>
        <v>118.6691667515808</v>
      </c>
      <c r="X313" s="35">
        <f>'Comp Med Reg'!$L313</f>
        <v>10.473462697169035</v>
      </c>
      <c r="Y313" s="35">
        <f t="shared" si="14"/>
        <v>901.15453417173512</v>
      </c>
    </row>
    <row r="314" spans="2:25" x14ac:dyDescent="0.25">
      <c r="B314" s="4">
        <v>49249</v>
      </c>
      <c r="C314" s="35">
        <f>'Res Med Reg'!C314+'Ind Med Reg'!C314+'Ter Med Reg'!C314+'Veh Med Reg'!C314+'PetrL Med Reg'!C314+'TermE Med Reg'!C314+'PetrQ Med Reg'!C314+'Comp Med Reg'!C314</f>
        <v>291.27461004834134</v>
      </c>
      <c r="D314" s="35">
        <f>'Res Med Reg'!D314+'Ind Med Reg'!D314+'Ter Med Reg'!D314+'Veh Med Reg'!D314+'PetrL Med Reg'!D314+'TermE Med Reg'!D314+'PetrQ Med Reg'!D314+'Comp Med Reg'!D314</f>
        <v>295.64870059294191</v>
      </c>
      <c r="E314" s="35">
        <f>'Res Med Reg'!E314+'Ind Med Reg'!E314+'Ter Med Reg'!E314+'Veh Med Reg'!E314+'PetrL Med Reg'!E314+'TermE Med Reg'!E314+'PetrQ Med Reg'!E314+'Comp Med Reg'!E314</f>
        <v>8.7825868927467159</v>
      </c>
      <c r="F314" s="35">
        <f>'Res Med Reg'!F314+'Ind Med Reg'!F314+'Ter Med Reg'!F314+'Veh Med Reg'!F314+'PetrL Med Reg'!F314+'TermE Med Reg'!F314+'PetrQ Med Reg'!F314+'Comp Med Reg'!F314</f>
        <v>29.682068050821169</v>
      </c>
      <c r="G314" s="35">
        <f>'Res Med Reg'!G314+'Ind Med Reg'!G314+'Ter Med Reg'!G314+'Veh Med Reg'!G314+'PetrL Med Reg'!G314+'TermE Med Reg'!G314+'PetrQ Med Reg'!G314+'Comp Med Reg'!G314</f>
        <v>121.48788994337008</v>
      </c>
      <c r="H314" s="35">
        <f>'Res Med Reg'!H314+'Ind Med Reg'!H314+'Ter Med Reg'!H314+'Veh Med Reg'!H314+'PetrL Med Reg'!H314+'TermE Med Reg'!H314+'PetrQ Med Reg'!H314+'Comp Med Reg'!H314</f>
        <v>17.170107929146958</v>
      </c>
      <c r="I314" s="35">
        <f>'Res Med Reg'!I314+'Ind Med Reg'!I314+'Ter Med Reg'!I314+'Veh Med Reg'!I314+'PetrL Med Reg'!I314+'TermE Med Reg'!I314+'PetrQ Med Reg'!I314+'Comp Med Reg'!I314</f>
        <v>61.439647164485365</v>
      </c>
      <c r="J314" s="35">
        <f>'Res Med Reg'!J314+'Ind Med Reg'!J314+'Ter Med Reg'!J314+'Veh Med Reg'!J314+'PetrL Med Reg'!J314+'TermE Med Reg'!J314+'PetrQ Med Reg'!J314+'Comp Med Reg'!J314</f>
        <v>56.949685027603699</v>
      </c>
      <c r="K314" s="35">
        <f>'Res Med Reg'!K314+'Ind Med Reg'!K314+'Ter Med Reg'!K314+'Veh Med Reg'!K314+'PetrL Med Reg'!K314+'TermE Med Reg'!K314+'PetrQ Med Reg'!K314+'Comp Med Reg'!K314</f>
        <v>17.18086730288594</v>
      </c>
      <c r="L314" s="36">
        <f t="shared" si="12"/>
        <v>899.61616295234319</v>
      </c>
      <c r="M314" s="12">
        <f t="shared" si="13"/>
        <v>0</v>
      </c>
      <c r="N314" s="12">
        <f>L314-'Agreg AMB'!F313</f>
        <v>0</v>
      </c>
      <c r="O314" s="12"/>
      <c r="P314" s="4">
        <v>49249</v>
      </c>
      <c r="Q314" s="35">
        <f>'Res Med Reg'!$L314</f>
        <v>174.30043241861375</v>
      </c>
      <c r="R314" s="35">
        <f>'Ind Med Reg'!$L314</f>
        <v>243.32323812262314</v>
      </c>
      <c r="S314" s="35">
        <f>'Ter Med Reg'!$L314</f>
        <v>68.559668751846644</v>
      </c>
      <c r="T314" s="35">
        <f>'Veh Med Reg'!$L314</f>
        <v>58.018313667079816</v>
      </c>
      <c r="U314" s="35">
        <f>'PetrL Med Reg'!$L314</f>
        <v>210.6212301401755</v>
      </c>
      <c r="V314" s="35">
        <f>'PetrQ Med Reg'!$L314</f>
        <v>16.895376615945043</v>
      </c>
      <c r="W314" s="35">
        <f>'TermE Med Reg'!$L314</f>
        <v>118.6691667515808</v>
      </c>
      <c r="X314" s="35">
        <f>'Comp Med Reg'!$L314</f>
        <v>9.2287364844783486</v>
      </c>
      <c r="Y314" s="35">
        <f t="shared" si="14"/>
        <v>899.61616295234285</v>
      </c>
    </row>
    <row r="315" spans="2:25" x14ac:dyDescent="0.25">
      <c r="B315" s="4">
        <v>49279</v>
      </c>
      <c r="C315" s="35">
        <f>'Res Med Reg'!C315+'Ind Med Reg'!C315+'Ter Med Reg'!C315+'Veh Med Reg'!C315+'PetrL Med Reg'!C315+'TermE Med Reg'!C315+'PetrQ Med Reg'!C315+'Comp Med Reg'!C315</f>
        <v>289.31983793274634</v>
      </c>
      <c r="D315" s="35">
        <f>'Res Med Reg'!D315+'Ind Med Reg'!D315+'Ter Med Reg'!D315+'Veh Med Reg'!D315+'PetrL Med Reg'!D315+'TermE Med Reg'!D315+'PetrQ Med Reg'!D315+'Comp Med Reg'!D315</f>
        <v>294.32019866055327</v>
      </c>
      <c r="E315" s="35">
        <f>'Res Med Reg'!E315+'Ind Med Reg'!E315+'Ter Med Reg'!E315+'Veh Med Reg'!E315+'PetrL Med Reg'!E315+'TermE Med Reg'!E315+'PetrQ Med Reg'!E315+'Comp Med Reg'!E315</f>
        <v>8.6046996395769479</v>
      </c>
      <c r="F315" s="35">
        <f>'Res Med Reg'!F315+'Ind Med Reg'!F315+'Ter Med Reg'!F315+'Veh Med Reg'!F315+'PetrL Med Reg'!F315+'TermE Med Reg'!F315+'PetrQ Med Reg'!F315+'Comp Med Reg'!F315</f>
        <v>29.738112247692165</v>
      </c>
      <c r="G315" s="35">
        <f>'Res Med Reg'!G315+'Ind Med Reg'!G315+'Ter Med Reg'!G315+'Veh Med Reg'!G315+'PetrL Med Reg'!G315+'TermE Med Reg'!G315+'PetrQ Med Reg'!G315+'Comp Med Reg'!G315</f>
        <v>131.49713168400839</v>
      </c>
      <c r="H315" s="35">
        <f>'Res Med Reg'!H315+'Ind Med Reg'!H315+'Ter Med Reg'!H315+'Veh Med Reg'!H315+'PetrL Med Reg'!H315+'TermE Med Reg'!H315+'PetrQ Med Reg'!H315+'Comp Med Reg'!H315</f>
        <v>17.515147085288792</v>
      </c>
      <c r="I315" s="35">
        <f>'Res Med Reg'!I315+'Ind Med Reg'!I315+'Ter Med Reg'!I315+'Veh Med Reg'!I315+'PetrL Med Reg'!I315+'TermE Med Reg'!I315+'PetrQ Med Reg'!I315+'Comp Med Reg'!I315</f>
        <v>61.031397991864011</v>
      </c>
      <c r="J315" s="35">
        <f>'Res Med Reg'!J315+'Ind Med Reg'!J315+'Ter Med Reg'!J315+'Veh Med Reg'!J315+'PetrL Med Reg'!J315+'TermE Med Reg'!J315+'PetrQ Med Reg'!J315+'Comp Med Reg'!J315</f>
        <v>56.206775357439419</v>
      </c>
      <c r="K315" s="35">
        <f>'Res Med Reg'!K315+'Ind Med Reg'!K315+'Ter Med Reg'!K315+'Veh Med Reg'!K315+'PetrL Med Reg'!K315+'TermE Med Reg'!K315+'PetrQ Med Reg'!K315+'Comp Med Reg'!K315</f>
        <v>17.279322848792589</v>
      </c>
      <c r="L315" s="36">
        <f t="shared" si="12"/>
        <v>905.5126234479618</v>
      </c>
      <c r="M315" s="12">
        <f t="shared" si="13"/>
        <v>0</v>
      </c>
      <c r="N315" s="12">
        <f>L315-'Agreg AMB'!F314</f>
        <v>0</v>
      </c>
      <c r="O315" s="12"/>
      <c r="P315" s="4">
        <v>49279</v>
      </c>
      <c r="Q315" s="35">
        <f>'Res Med Reg'!$L315</f>
        <v>180.28505320117944</v>
      </c>
      <c r="R315" s="35">
        <f>'Ind Med Reg'!$L315</f>
        <v>232.01641739705167</v>
      </c>
      <c r="S315" s="35">
        <f>'Ter Med Reg'!$L315</f>
        <v>67.432078771427229</v>
      </c>
      <c r="T315" s="35">
        <f>'Veh Med Reg'!$L315</f>
        <v>59.268343946367608</v>
      </c>
      <c r="U315" s="35">
        <f>'PetrL Med Reg'!$L315</f>
        <v>221.1040452097285</v>
      </c>
      <c r="V315" s="35">
        <f>'PetrQ Med Reg'!$L315</f>
        <v>16.763190779144672</v>
      </c>
      <c r="W315" s="35">
        <f>'TermE Med Reg'!$L315</f>
        <v>118.77255903936749</v>
      </c>
      <c r="X315" s="35">
        <f>'Comp Med Reg'!$L315</f>
        <v>9.8709351036953255</v>
      </c>
      <c r="Y315" s="35">
        <f t="shared" si="14"/>
        <v>905.51262344796191</v>
      </c>
    </row>
    <row r="316" spans="2:25" x14ac:dyDescent="0.25">
      <c r="B316" s="4">
        <v>49310</v>
      </c>
      <c r="C316" s="35">
        <f>'Res Med Reg'!C316+'Ind Med Reg'!C316+'Ter Med Reg'!C316+'Veh Med Reg'!C316+'PetrL Med Reg'!C316+'TermE Med Reg'!C316+'PetrQ Med Reg'!C316+'Comp Med Reg'!C316</f>
        <v>283.71500969501545</v>
      </c>
      <c r="D316" s="35">
        <f>'Res Med Reg'!D316+'Ind Med Reg'!D316+'Ter Med Reg'!D316+'Veh Med Reg'!D316+'PetrL Med Reg'!D316+'TermE Med Reg'!D316+'PetrQ Med Reg'!D316+'Comp Med Reg'!D316</f>
        <v>292.51337546442875</v>
      </c>
      <c r="E316" s="35">
        <f>'Res Med Reg'!E316+'Ind Med Reg'!E316+'Ter Med Reg'!E316+'Veh Med Reg'!E316+'PetrL Med Reg'!E316+'TermE Med Reg'!E316+'PetrQ Med Reg'!E316+'Comp Med Reg'!E316</f>
        <v>8.467635144311572</v>
      </c>
      <c r="F316" s="35">
        <f>'Res Med Reg'!F316+'Ind Med Reg'!F316+'Ter Med Reg'!F316+'Veh Med Reg'!F316+'PetrL Med Reg'!F316+'TermE Med Reg'!F316+'PetrQ Med Reg'!F316+'Comp Med Reg'!F316</f>
        <v>28.970982053762157</v>
      </c>
      <c r="G316" s="35">
        <f>'Res Med Reg'!G316+'Ind Med Reg'!G316+'Ter Med Reg'!G316+'Veh Med Reg'!G316+'PetrL Med Reg'!G316+'TermE Med Reg'!G316+'PetrQ Med Reg'!G316+'Comp Med Reg'!G316</f>
        <v>123.38748326222465</v>
      </c>
      <c r="H316" s="35">
        <f>'Res Med Reg'!H316+'Ind Med Reg'!H316+'Ter Med Reg'!H316+'Veh Med Reg'!H316+'PetrL Med Reg'!H316+'TermE Med Reg'!H316+'PetrQ Med Reg'!H316+'Comp Med Reg'!H316</f>
        <v>16.781310644031553</v>
      </c>
      <c r="I316" s="35">
        <f>'Res Med Reg'!I316+'Ind Med Reg'!I316+'Ter Med Reg'!I316+'Veh Med Reg'!I316+'PetrL Med Reg'!I316+'TermE Med Reg'!I316+'PetrQ Med Reg'!I316+'Comp Med Reg'!I316</f>
        <v>59.929477449251443</v>
      </c>
      <c r="J316" s="35">
        <f>'Res Med Reg'!J316+'Ind Med Reg'!J316+'Ter Med Reg'!J316+'Veh Med Reg'!J316+'PetrL Med Reg'!J316+'TermE Med Reg'!J316+'PetrQ Med Reg'!J316+'Comp Med Reg'!J316</f>
        <v>55.247948802425761</v>
      </c>
      <c r="K316" s="35">
        <f>'Res Med Reg'!K316+'Ind Med Reg'!K316+'Ter Med Reg'!K316+'Veh Med Reg'!K316+'PetrL Med Reg'!K316+'TermE Med Reg'!K316+'PetrQ Med Reg'!K316+'Comp Med Reg'!K316</f>
        <v>16.750752664449887</v>
      </c>
      <c r="L316" s="36">
        <f t="shared" si="12"/>
        <v>885.76397517990131</v>
      </c>
      <c r="M316" s="12">
        <f t="shared" si="13"/>
        <v>0</v>
      </c>
      <c r="N316" s="12">
        <f>L316-'Agreg AMB'!F315</f>
        <v>0</v>
      </c>
      <c r="O316" s="12"/>
      <c r="P316" s="4">
        <v>49310</v>
      </c>
      <c r="Q316" s="35">
        <f>'Res Med Reg'!$L316</f>
        <v>174.39726704363804</v>
      </c>
      <c r="R316" s="35">
        <f>'Ind Med Reg'!$L316</f>
        <v>235.94932729004043</v>
      </c>
      <c r="S316" s="35">
        <f>'Ter Med Reg'!$L316</f>
        <v>65.846879118865772</v>
      </c>
      <c r="T316" s="35">
        <f>'Veh Med Reg'!$L316</f>
        <v>52.98767740470025</v>
      </c>
      <c r="U316" s="35">
        <f>'PetrL Med Reg'!$L316</f>
        <v>212.99031091016448</v>
      </c>
      <c r="V316" s="35">
        <f>'PetrQ Med Reg'!$L316</f>
        <v>16.314219254342916</v>
      </c>
      <c r="W316" s="35">
        <f>'TermE Med Reg'!$L316</f>
        <v>118.65492987772866</v>
      </c>
      <c r="X316" s="35">
        <f>'Comp Med Reg'!$L316</f>
        <v>8.6233642804207413</v>
      </c>
      <c r="Y316" s="35">
        <f t="shared" si="14"/>
        <v>885.76397517990131</v>
      </c>
    </row>
    <row r="317" spans="2:25" x14ac:dyDescent="0.25">
      <c r="B317" s="4">
        <v>49341</v>
      </c>
      <c r="C317" s="35">
        <f>'Res Med Reg'!C317+'Ind Med Reg'!C317+'Ter Med Reg'!C317+'Veh Med Reg'!C317+'PetrL Med Reg'!C317+'TermE Med Reg'!C317+'PetrQ Med Reg'!C317+'Comp Med Reg'!C317</f>
        <v>291.70686553186982</v>
      </c>
      <c r="D317" s="35">
        <f>'Res Med Reg'!D317+'Ind Med Reg'!D317+'Ter Med Reg'!D317+'Veh Med Reg'!D317+'PetrL Med Reg'!D317+'TermE Med Reg'!D317+'PetrQ Med Reg'!D317+'Comp Med Reg'!D317</f>
        <v>296.45305433971816</v>
      </c>
      <c r="E317" s="35">
        <f>'Res Med Reg'!E317+'Ind Med Reg'!E317+'Ter Med Reg'!E317+'Veh Med Reg'!E317+'PetrL Med Reg'!E317+'TermE Med Reg'!E317+'PetrQ Med Reg'!E317+'Comp Med Reg'!E317</f>
        <v>8.5980503703193829</v>
      </c>
      <c r="F317" s="35">
        <f>'Res Med Reg'!F317+'Ind Med Reg'!F317+'Ter Med Reg'!F317+'Veh Med Reg'!F317+'PetrL Med Reg'!F317+'TermE Med Reg'!F317+'PetrQ Med Reg'!F317+'Comp Med Reg'!F317</f>
        <v>29.635886513245246</v>
      </c>
      <c r="G317" s="35">
        <f>'Res Med Reg'!G317+'Ind Med Reg'!G317+'Ter Med Reg'!G317+'Veh Med Reg'!G317+'PetrL Med Reg'!G317+'TermE Med Reg'!G317+'PetrQ Med Reg'!G317+'Comp Med Reg'!G317</f>
        <v>125.11024970645538</v>
      </c>
      <c r="H317" s="35">
        <f>'Res Med Reg'!H317+'Ind Med Reg'!H317+'Ter Med Reg'!H317+'Veh Med Reg'!H317+'PetrL Med Reg'!H317+'TermE Med Reg'!H317+'PetrQ Med Reg'!H317+'Comp Med Reg'!H317</f>
        <v>17.191903703798715</v>
      </c>
      <c r="I317" s="35">
        <f>'Res Med Reg'!I317+'Ind Med Reg'!I317+'Ter Med Reg'!I317+'Veh Med Reg'!I317+'PetrL Med Reg'!I317+'TermE Med Reg'!I317+'PetrQ Med Reg'!I317+'Comp Med Reg'!I317</f>
        <v>61.282907463061704</v>
      </c>
      <c r="J317" s="35">
        <f>'Res Med Reg'!J317+'Ind Med Reg'!J317+'Ter Med Reg'!J317+'Veh Med Reg'!J317+'PetrL Med Reg'!J317+'TermE Med Reg'!J317+'PetrQ Med Reg'!J317+'Comp Med Reg'!J317</f>
        <v>56.976366415563461</v>
      </c>
      <c r="K317" s="35">
        <f>'Res Med Reg'!K317+'Ind Med Reg'!K317+'Ter Med Reg'!K317+'Veh Med Reg'!K317+'PetrL Med Reg'!K317+'TermE Med Reg'!K317+'PetrQ Med Reg'!K317+'Comp Med Reg'!K317</f>
        <v>17.066693254124488</v>
      </c>
      <c r="L317" s="36">
        <f t="shared" si="12"/>
        <v>904.02197729815657</v>
      </c>
      <c r="M317" s="12">
        <f t="shared" si="13"/>
        <v>0</v>
      </c>
      <c r="N317" s="12">
        <f>L317-'Agreg AMB'!F316</f>
        <v>0</v>
      </c>
      <c r="O317" s="12"/>
      <c r="P317" s="4">
        <v>49341</v>
      </c>
      <c r="Q317" s="35">
        <f>'Res Med Reg'!$L317</f>
        <v>174.42520427349987</v>
      </c>
      <c r="R317" s="35">
        <f>'Ind Med Reg'!$L317</f>
        <v>243.74033176992748</v>
      </c>
      <c r="S317" s="35">
        <f>'Ter Med Reg'!$L317</f>
        <v>67.04002698161591</v>
      </c>
      <c r="T317" s="35">
        <f>'Veh Med Reg'!$L317</f>
        <v>59.282244401154855</v>
      </c>
      <c r="U317" s="35">
        <f>'PetrL Med Reg'!$L317</f>
        <v>214.18804410489849</v>
      </c>
      <c r="V317" s="35">
        <f>'PetrQ Med Reg'!$L317</f>
        <v>17.714964746234944</v>
      </c>
      <c r="W317" s="35">
        <f>'TermE Med Reg'!$L317</f>
        <v>118.59346853157659</v>
      </c>
      <c r="X317" s="35">
        <f>'Comp Med Reg'!$L317</f>
        <v>9.0376924892482613</v>
      </c>
      <c r="Y317" s="35">
        <f t="shared" si="14"/>
        <v>904.02197729815634</v>
      </c>
    </row>
    <row r="318" spans="2:25" x14ac:dyDescent="0.25">
      <c r="B318" s="4">
        <v>49369</v>
      </c>
      <c r="C318" s="35">
        <f>'Res Med Reg'!C318+'Ind Med Reg'!C318+'Ter Med Reg'!C318+'Veh Med Reg'!C318+'PetrL Med Reg'!C318+'TermE Med Reg'!C318+'PetrQ Med Reg'!C318+'Comp Med Reg'!C318</f>
        <v>297.02990470766281</v>
      </c>
      <c r="D318" s="35">
        <f>'Res Med Reg'!D318+'Ind Med Reg'!D318+'Ter Med Reg'!D318+'Veh Med Reg'!D318+'PetrL Med Reg'!D318+'TermE Med Reg'!D318+'PetrQ Med Reg'!D318+'Comp Med Reg'!D318</f>
        <v>297.3956029055816</v>
      </c>
      <c r="E318" s="35">
        <f>'Res Med Reg'!E318+'Ind Med Reg'!E318+'Ter Med Reg'!E318+'Veh Med Reg'!E318+'PetrL Med Reg'!E318+'TermE Med Reg'!E318+'PetrQ Med Reg'!E318+'Comp Med Reg'!E318</f>
        <v>8.8269188210969176</v>
      </c>
      <c r="F318" s="35">
        <f>'Res Med Reg'!F318+'Ind Med Reg'!F318+'Ter Med Reg'!F318+'Veh Med Reg'!F318+'PetrL Med Reg'!F318+'TermE Med Reg'!F318+'PetrQ Med Reg'!F318+'Comp Med Reg'!F318</f>
        <v>30.846371781361647</v>
      </c>
      <c r="G318" s="35">
        <f>'Res Med Reg'!G318+'Ind Med Reg'!G318+'Ter Med Reg'!G318+'Veh Med Reg'!G318+'PetrL Med Reg'!G318+'TermE Med Reg'!G318+'PetrQ Med Reg'!G318+'Comp Med Reg'!G318</f>
        <v>126.95494791393769</v>
      </c>
      <c r="H318" s="35">
        <f>'Res Med Reg'!H318+'Ind Med Reg'!H318+'Ter Med Reg'!H318+'Veh Med Reg'!H318+'PetrL Med Reg'!H318+'TermE Med Reg'!H318+'PetrQ Med Reg'!H318+'Comp Med Reg'!H318</f>
        <v>18.193790719600837</v>
      </c>
      <c r="I318" s="35">
        <f>'Res Med Reg'!I318+'Ind Med Reg'!I318+'Ter Med Reg'!I318+'Veh Med Reg'!I318+'PetrL Med Reg'!I318+'TermE Med Reg'!I318+'PetrQ Med Reg'!I318+'Comp Med Reg'!I318</f>
        <v>63.648805119553835</v>
      </c>
      <c r="J318" s="35">
        <f>'Res Med Reg'!J318+'Ind Med Reg'!J318+'Ter Med Reg'!J318+'Veh Med Reg'!J318+'PetrL Med Reg'!J318+'TermE Med Reg'!J318+'PetrQ Med Reg'!J318+'Comp Med Reg'!J318</f>
        <v>58.05677169765832</v>
      </c>
      <c r="K318" s="35">
        <f>'Res Med Reg'!K318+'Ind Med Reg'!K318+'Ter Med Reg'!K318+'Veh Med Reg'!K318+'PetrL Med Reg'!K318+'TermE Med Reg'!K318+'PetrQ Med Reg'!K318+'Comp Med Reg'!K318</f>
        <v>17.920178660595276</v>
      </c>
      <c r="L318" s="36">
        <f t="shared" si="12"/>
        <v>918.87329232704894</v>
      </c>
      <c r="M318" s="12">
        <f t="shared" si="13"/>
        <v>0</v>
      </c>
      <c r="N318" s="12">
        <f>L318-'Agreg AMB'!F317</f>
        <v>0</v>
      </c>
      <c r="O318" s="12"/>
      <c r="P318" s="4">
        <v>49369</v>
      </c>
      <c r="Q318" s="35">
        <f>'Res Med Reg'!$L318</f>
        <v>193.59479736888844</v>
      </c>
      <c r="R318" s="35">
        <f>'Ind Med Reg'!$L318</f>
        <v>241.96043079508124</v>
      </c>
      <c r="S318" s="35">
        <f>'Ter Med Reg'!$L318</f>
        <v>67.319048798981569</v>
      </c>
      <c r="T318" s="35">
        <f>'Veh Med Reg'!$L318</f>
        <v>56.332161595275402</v>
      </c>
      <c r="U318" s="35">
        <f>'PetrL Med Reg'!$L318</f>
        <v>215.70817379696948</v>
      </c>
      <c r="V318" s="35">
        <f>'PetrQ Med Reg'!$L318</f>
        <v>16.253582261576497</v>
      </c>
      <c r="W318" s="35">
        <f>'TermE Med Reg'!$L318</f>
        <v>118.39894714528819</v>
      </c>
      <c r="X318" s="35">
        <f>'Comp Med Reg'!$L318</f>
        <v>9.3061505649880374</v>
      </c>
      <c r="Y318" s="35">
        <f t="shared" si="14"/>
        <v>918.87329232704883</v>
      </c>
    </row>
    <row r="319" spans="2:25" x14ac:dyDescent="0.25">
      <c r="B319" s="4">
        <v>49400</v>
      </c>
      <c r="C319" s="35">
        <f>'Res Med Reg'!C319+'Ind Med Reg'!C319+'Ter Med Reg'!C319+'Veh Med Reg'!C319+'PetrL Med Reg'!C319+'TermE Med Reg'!C319+'PetrQ Med Reg'!C319+'Comp Med Reg'!C319</f>
        <v>286.98219422863048</v>
      </c>
      <c r="D319" s="35">
        <f>'Res Med Reg'!D319+'Ind Med Reg'!D319+'Ter Med Reg'!D319+'Veh Med Reg'!D319+'PetrL Med Reg'!D319+'TermE Med Reg'!D319+'PetrQ Med Reg'!D319+'Comp Med Reg'!D319</f>
        <v>293.92586113977148</v>
      </c>
      <c r="E319" s="35">
        <f>'Res Med Reg'!E319+'Ind Med Reg'!E319+'Ter Med Reg'!E319+'Veh Med Reg'!E319+'PetrL Med Reg'!E319+'TermE Med Reg'!E319+'PetrQ Med Reg'!E319+'Comp Med Reg'!E319</f>
        <v>8.3695208821276932</v>
      </c>
      <c r="F319" s="35">
        <f>'Res Med Reg'!F319+'Ind Med Reg'!F319+'Ter Med Reg'!F319+'Veh Med Reg'!F319+'PetrL Med Reg'!F319+'TermE Med Reg'!F319+'PetrQ Med Reg'!F319+'Comp Med Reg'!F319</f>
        <v>29.275811273902008</v>
      </c>
      <c r="G319" s="35">
        <f>'Res Med Reg'!G319+'Ind Med Reg'!G319+'Ter Med Reg'!G319+'Veh Med Reg'!G319+'PetrL Med Reg'!G319+'TermE Med Reg'!G319+'PetrQ Med Reg'!G319+'Comp Med Reg'!G319</f>
        <v>124.13554650631063</v>
      </c>
      <c r="H319" s="35">
        <f>'Res Med Reg'!H319+'Ind Med Reg'!H319+'Ter Med Reg'!H319+'Veh Med Reg'!H319+'PetrL Med Reg'!H319+'TermE Med Reg'!H319+'PetrQ Med Reg'!H319+'Comp Med Reg'!H319</f>
        <v>16.935331450819422</v>
      </c>
      <c r="I319" s="35">
        <f>'Res Med Reg'!I319+'Ind Med Reg'!I319+'Ter Med Reg'!I319+'Veh Med Reg'!I319+'PetrL Med Reg'!I319+'TermE Med Reg'!I319+'PetrQ Med Reg'!I319+'Comp Med Reg'!I319</f>
        <v>60.715314141017778</v>
      </c>
      <c r="J319" s="35">
        <f>'Res Med Reg'!J319+'Ind Med Reg'!J319+'Ter Med Reg'!J319+'Veh Med Reg'!J319+'PetrL Med Reg'!J319+'TermE Med Reg'!J319+'PetrQ Med Reg'!J319+'Comp Med Reg'!J319</f>
        <v>55.821343161429759</v>
      </c>
      <c r="K319" s="35">
        <f>'Res Med Reg'!K319+'Ind Med Reg'!K319+'Ter Med Reg'!K319+'Veh Med Reg'!K319+'PetrL Med Reg'!K319+'TermE Med Reg'!K319+'PetrQ Med Reg'!K319+'Comp Med Reg'!K319</f>
        <v>16.798549370126693</v>
      </c>
      <c r="L319" s="36">
        <f t="shared" si="12"/>
        <v>892.95947215413605</v>
      </c>
      <c r="M319" s="12">
        <f t="shared" si="13"/>
        <v>0</v>
      </c>
      <c r="N319" s="12">
        <f>L319-'Agreg AMB'!F318</f>
        <v>0</v>
      </c>
      <c r="O319" s="12"/>
      <c r="P319" s="4">
        <v>49400</v>
      </c>
      <c r="Q319" s="35">
        <f>'Res Med Reg'!$L319</f>
        <v>174.48174975349824</v>
      </c>
      <c r="R319" s="35">
        <f>'Ind Med Reg'!$L319</f>
        <v>237.90516424279366</v>
      </c>
      <c r="S319" s="35">
        <f>'Ter Med Reg'!$L319</f>
        <v>67.626374008707984</v>
      </c>
      <c r="T319" s="35">
        <f>'Veh Med Reg'!$L319</f>
        <v>54.629523315703572</v>
      </c>
      <c r="U319" s="35">
        <f>'PetrL Med Reg'!$L319</f>
        <v>213.52958324646448</v>
      </c>
      <c r="V319" s="35">
        <f>'PetrQ Med Reg'!$L319</f>
        <v>16.881348483694978</v>
      </c>
      <c r="W319" s="35">
        <f>'TermE Med Reg'!$L319</f>
        <v>118.39894609956536</v>
      </c>
      <c r="X319" s="35">
        <f>'Comp Med Reg'!$L319</f>
        <v>9.506783003707703</v>
      </c>
      <c r="Y319" s="35">
        <f t="shared" si="14"/>
        <v>892.95947215413594</v>
      </c>
    </row>
    <row r="320" spans="2:25" x14ac:dyDescent="0.25">
      <c r="B320" s="4">
        <v>49430</v>
      </c>
      <c r="C320" s="35">
        <f>'Res Med Reg'!C320+'Ind Med Reg'!C320+'Ter Med Reg'!C320+'Veh Med Reg'!C320+'PetrL Med Reg'!C320+'TermE Med Reg'!C320+'PetrQ Med Reg'!C320+'Comp Med Reg'!C320</f>
        <v>289.14918167645044</v>
      </c>
      <c r="D320" s="35">
        <f>'Res Med Reg'!D320+'Ind Med Reg'!D320+'Ter Med Reg'!D320+'Veh Med Reg'!D320+'PetrL Med Reg'!D320+'TermE Med Reg'!D320+'PetrQ Med Reg'!D320+'Comp Med Reg'!D320</f>
        <v>295.81382059784625</v>
      </c>
      <c r="E320" s="35">
        <f>'Res Med Reg'!E320+'Ind Med Reg'!E320+'Ter Med Reg'!E320+'Veh Med Reg'!E320+'PetrL Med Reg'!E320+'TermE Med Reg'!E320+'PetrQ Med Reg'!E320+'Comp Med Reg'!E320</f>
        <v>8.3716134813846939</v>
      </c>
      <c r="F320" s="35">
        <f>'Res Med Reg'!F320+'Ind Med Reg'!F320+'Ter Med Reg'!F320+'Veh Med Reg'!F320+'PetrL Med Reg'!F320+'TermE Med Reg'!F320+'PetrQ Med Reg'!F320+'Comp Med Reg'!F320</f>
        <v>29.599226648024271</v>
      </c>
      <c r="G320" s="35">
        <f>'Res Med Reg'!G320+'Ind Med Reg'!G320+'Ter Med Reg'!G320+'Veh Med Reg'!G320+'PetrL Med Reg'!G320+'TermE Med Reg'!G320+'PetrQ Med Reg'!G320+'Comp Med Reg'!G320</f>
        <v>124.47345147930169</v>
      </c>
      <c r="H320" s="35">
        <f>'Res Med Reg'!H320+'Ind Med Reg'!H320+'Ter Med Reg'!H320+'Veh Med Reg'!H320+'PetrL Med Reg'!H320+'TermE Med Reg'!H320+'PetrQ Med Reg'!H320+'Comp Med Reg'!H320</f>
        <v>17.378961133403099</v>
      </c>
      <c r="I320" s="35">
        <f>'Res Med Reg'!I320+'Ind Med Reg'!I320+'Ter Med Reg'!I320+'Veh Med Reg'!I320+'PetrL Med Reg'!I320+'TermE Med Reg'!I320+'PetrQ Med Reg'!I320+'Comp Med Reg'!I320</f>
        <v>61.398784678192115</v>
      </c>
      <c r="J320" s="35">
        <f>'Res Med Reg'!J320+'Ind Med Reg'!J320+'Ter Med Reg'!J320+'Veh Med Reg'!J320+'PetrL Med Reg'!J320+'TermE Med Reg'!J320+'PetrQ Med Reg'!J320+'Comp Med Reg'!J320</f>
        <v>56.37129303862114</v>
      </c>
      <c r="K320" s="35">
        <f>'Res Med Reg'!K320+'Ind Med Reg'!K320+'Ter Med Reg'!K320+'Veh Med Reg'!K320+'PetrL Med Reg'!K320+'TermE Med Reg'!K320+'PetrQ Med Reg'!K320+'Comp Med Reg'!K320</f>
        <v>17.089627054648368</v>
      </c>
      <c r="L320" s="36">
        <f t="shared" si="12"/>
        <v>899.64595978787213</v>
      </c>
      <c r="M320" s="12">
        <f t="shared" si="13"/>
        <v>0</v>
      </c>
      <c r="N320" s="12">
        <f>L320-'Agreg AMB'!F319</f>
        <v>0</v>
      </c>
      <c r="O320" s="12"/>
      <c r="P320" s="4">
        <v>49430</v>
      </c>
      <c r="Q320" s="35">
        <f>'Res Med Reg'!$L320</f>
        <v>180.46736876351338</v>
      </c>
      <c r="R320" s="35">
        <f>'Ind Med Reg'!$L320</f>
        <v>236.89091456617342</v>
      </c>
      <c r="S320" s="35">
        <f>'Ter Med Reg'!$L320</f>
        <v>66.957856201404766</v>
      </c>
      <c r="T320" s="35">
        <f>'Veh Med Reg'!$L320</f>
        <v>56.62250530722482</v>
      </c>
      <c r="U320" s="35">
        <f>'PetrL Med Reg'!$L320</f>
        <v>213.8673010989815</v>
      </c>
      <c r="V320" s="35">
        <f>'PetrQ Med Reg'!$L320</f>
        <v>17.962345613202039</v>
      </c>
      <c r="W320" s="35">
        <f>'TermE Med Reg'!$L320</f>
        <v>118.39894609956536</v>
      </c>
      <c r="X320" s="35">
        <f>'Comp Med Reg'!$L320</f>
        <v>8.4787221378067414</v>
      </c>
      <c r="Y320" s="35">
        <f t="shared" si="14"/>
        <v>899.6459597878719</v>
      </c>
    </row>
    <row r="321" spans="2:25" x14ac:dyDescent="0.25">
      <c r="B321" s="4">
        <v>49461</v>
      </c>
      <c r="C321" s="35">
        <f>'Res Med Reg'!C321+'Ind Med Reg'!C321+'Ter Med Reg'!C321+'Veh Med Reg'!C321+'PetrL Med Reg'!C321+'TermE Med Reg'!C321+'PetrQ Med Reg'!C321+'Comp Med Reg'!C321</f>
        <v>287.49830907156678</v>
      </c>
      <c r="D321" s="35">
        <f>'Res Med Reg'!D321+'Ind Med Reg'!D321+'Ter Med Reg'!D321+'Veh Med Reg'!D321+'PetrL Med Reg'!D321+'TermE Med Reg'!D321+'PetrQ Med Reg'!D321+'Comp Med Reg'!D321</f>
        <v>294.98515023646303</v>
      </c>
      <c r="E321" s="35">
        <f>'Res Med Reg'!E321+'Ind Med Reg'!E321+'Ter Med Reg'!E321+'Veh Med Reg'!E321+'PetrL Med Reg'!E321+'TermE Med Reg'!E321+'PetrQ Med Reg'!E321+'Comp Med Reg'!E321</f>
        <v>8.2625876676988881</v>
      </c>
      <c r="F321" s="35">
        <f>'Res Med Reg'!F321+'Ind Med Reg'!F321+'Ter Med Reg'!F321+'Veh Med Reg'!F321+'PetrL Med Reg'!F321+'TermE Med Reg'!F321+'PetrQ Med Reg'!F321+'Comp Med Reg'!F321</f>
        <v>29.243960239129173</v>
      </c>
      <c r="G321" s="35">
        <f>'Res Med Reg'!G321+'Ind Med Reg'!G321+'Ter Med Reg'!G321+'Veh Med Reg'!G321+'PetrL Med Reg'!G321+'TermE Med Reg'!G321+'PetrQ Med Reg'!G321+'Comp Med Reg'!G321</f>
        <v>123.73679808494242</v>
      </c>
      <c r="H321" s="35">
        <f>'Res Med Reg'!H321+'Ind Med Reg'!H321+'Ter Med Reg'!H321+'Veh Med Reg'!H321+'PetrL Med Reg'!H321+'TermE Med Reg'!H321+'PetrQ Med Reg'!H321+'Comp Med Reg'!H321</f>
        <v>16.983192200781783</v>
      </c>
      <c r="I321" s="35">
        <f>'Res Med Reg'!I321+'Ind Med Reg'!I321+'Ter Med Reg'!I321+'Veh Med Reg'!I321+'PetrL Med Reg'!I321+'TermE Med Reg'!I321+'PetrQ Med Reg'!I321+'Comp Med Reg'!I321</f>
        <v>61.086196054903134</v>
      </c>
      <c r="J321" s="35">
        <f>'Res Med Reg'!J321+'Ind Med Reg'!J321+'Ter Med Reg'!J321+'Veh Med Reg'!J321+'PetrL Med Reg'!J321+'TermE Med Reg'!J321+'PetrQ Med Reg'!J321+'Comp Med Reg'!J321</f>
        <v>56.079769246219684</v>
      </c>
      <c r="K321" s="35">
        <f>'Res Med Reg'!K321+'Ind Med Reg'!K321+'Ter Med Reg'!K321+'Veh Med Reg'!K321+'PetrL Med Reg'!K321+'TermE Med Reg'!K321+'PetrQ Med Reg'!K321+'Comp Med Reg'!K321</f>
        <v>16.785910839312137</v>
      </c>
      <c r="L321" s="36">
        <f t="shared" si="12"/>
        <v>894.66187364101688</v>
      </c>
      <c r="M321" s="12">
        <f t="shared" si="13"/>
        <v>0</v>
      </c>
      <c r="N321" s="12">
        <f>L321-'Agreg AMB'!F320</f>
        <v>0</v>
      </c>
      <c r="O321" s="12"/>
      <c r="P321" s="4">
        <v>49461</v>
      </c>
      <c r="Q321" s="35">
        <f>'Res Med Reg'!$L321</f>
        <v>174.53918613550385</v>
      </c>
      <c r="R321" s="35">
        <f>'Ind Med Reg'!$L321</f>
        <v>239.30250379543767</v>
      </c>
      <c r="S321" s="35">
        <f>'Ter Med Reg'!$L321</f>
        <v>68.281603104824342</v>
      </c>
      <c r="T321" s="35">
        <f>'Veh Med Reg'!$L321</f>
        <v>55.007988809997322</v>
      </c>
      <c r="U321" s="35">
        <f>'PetrL Med Reg'!$L321</f>
        <v>213.1239765044125</v>
      </c>
      <c r="V321" s="35">
        <f>'PetrQ Med Reg'!$L321</f>
        <v>17.712769674222809</v>
      </c>
      <c r="W321" s="35">
        <f>'TermE Med Reg'!$L321</f>
        <v>118.28974061473248</v>
      </c>
      <c r="X321" s="35">
        <f>'Comp Med Reg'!$L321</f>
        <v>8.4041050018861174</v>
      </c>
      <c r="Y321" s="35">
        <f t="shared" si="14"/>
        <v>894.66187364101711</v>
      </c>
    </row>
    <row r="322" spans="2:25" x14ac:dyDescent="0.25">
      <c r="B322" s="4">
        <v>49491</v>
      </c>
      <c r="C322" s="35">
        <f>'Res Med Reg'!C322+'Ind Med Reg'!C322+'Ter Med Reg'!C322+'Veh Med Reg'!C322+'PetrL Med Reg'!C322+'TermE Med Reg'!C322+'PetrQ Med Reg'!C322+'Comp Med Reg'!C322</f>
        <v>290.79815133869573</v>
      </c>
      <c r="D322" s="35">
        <f>'Res Med Reg'!D322+'Ind Med Reg'!D322+'Ter Med Reg'!D322+'Veh Med Reg'!D322+'PetrL Med Reg'!D322+'TermE Med Reg'!D322+'PetrQ Med Reg'!D322+'Comp Med Reg'!D322</f>
        <v>296.72916674428842</v>
      </c>
      <c r="E322" s="35">
        <f>'Res Med Reg'!E322+'Ind Med Reg'!E322+'Ter Med Reg'!E322+'Veh Med Reg'!E322+'PetrL Med Reg'!E322+'TermE Med Reg'!E322+'PetrQ Med Reg'!E322+'Comp Med Reg'!E322</f>
        <v>8.3228647082132472</v>
      </c>
      <c r="F322" s="35">
        <f>'Res Med Reg'!F322+'Ind Med Reg'!F322+'Ter Med Reg'!F322+'Veh Med Reg'!F322+'PetrL Med Reg'!F322+'TermE Med Reg'!F322+'PetrQ Med Reg'!F322+'Comp Med Reg'!F322</f>
        <v>29.723675522036043</v>
      </c>
      <c r="G322" s="35">
        <f>'Res Med Reg'!G322+'Ind Med Reg'!G322+'Ter Med Reg'!G322+'Veh Med Reg'!G322+'PetrL Med Reg'!G322+'TermE Med Reg'!G322+'PetrQ Med Reg'!G322+'Comp Med Reg'!G322</f>
        <v>128.13998436787074</v>
      </c>
      <c r="H322" s="35">
        <f>'Res Med Reg'!H322+'Ind Med Reg'!H322+'Ter Med Reg'!H322+'Veh Med Reg'!H322+'PetrL Med Reg'!H322+'TermE Med Reg'!H322+'PetrQ Med Reg'!H322+'Comp Med Reg'!H322</f>
        <v>17.38931025549234</v>
      </c>
      <c r="I322" s="35">
        <f>'Res Med Reg'!I322+'Ind Med Reg'!I322+'Ter Med Reg'!I322+'Veh Med Reg'!I322+'PetrL Med Reg'!I322+'TermE Med Reg'!I322+'PetrQ Med Reg'!I322+'Comp Med Reg'!I322</f>
        <v>61.877312004869623</v>
      </c>
      <c r="J322" s="35">
        <f>'Res Med Reg'!J322+'Ind Med Reg'!J322+'Ter Med Reg'!J322+'Veh Med Reg'!J322+'PetrL Med Reg'!J322+'TermE Med Reg'!J322+'PetrQ Med Reg'!J322+'Comp Med Reg'!J322</f>
        <v>56.732150565089505</v>
      </c>
      <c r="K322" s="35">
        <f>'Res Med Reg'!K322+'Ind Med Reg'!K322+'Ter Med Reg'!K322+'Veh Med Reg'!K322+'PetrL Med Reg'!K322+'TermE Med Reg'!K322+'PetrQ Med Reg'!K322+'Comp Med Reg'!K322</f>
        <v>17.08856545158628</v>
      </c>
      <c r="L322" s="36">
        <f t="shared" si="12"/>
        <v>906.80118095814191</v>
      </c>
      <c r="M322" s="12">
        <f t="shared" si="13"/>
        <v>0</v>
      </c>
      <c r="N322" s="12">
        <f>L322-'Agreg AMB'!F321</f>
        <v>0</v>
      </c>
      <c r="O322" s="12"/>
      <c r="P322" s="4">
        <v>49491</v>
      </c>
      <c r="Q322" s="35">
        <f>'Res Med Reg'!$L322</f>
        <v>180.52825867282962</v>
      </c>
      <c r="R322" s="35">
        <f>'Ind Med Reg'!$L322</f>
        <v>240.09572276803021</v>
      </c>
      <c r="S322" s="35">
        <f>'Ter Med Reg'!$L322</f>
        <v>67.533767108401321</v>
      </c>
      <c r="T322" s="35">
        <f>'Veh Med Reg'!$L322</f>
        <v>56.209194068601064</v>
      </c>
      <c r="U322" s="35">
        <f>'PetrL Med Reg'!$L322</f>
        <v>217.3488130258765</v>
      </c>
      <c r="V322" s="35">
        <f>'PetrQ Med Reg'!$L322</f>
        <v>18.269494741046753</v>
      </c>
      <c r="W322" s="35">
        <f>'TermE Med Reg'!$L322</f>
        <v>118.28974061473248</v>
      </c>
      <c r="X322" s="35">
        <f>'Comp Med Reg'!$L322</f>
        <v>8.5261899586240624</v>
      </c>
      <c r="Y322" s="35">
        <f t="shared" si="14"/>
        <v>906.80118095814203</v>
      </c>
    </row>
    <row r="323" spans="2:25" x14ac:dyDescent="0.25">
      <c r="B323" s="4">
        <v>49522</v>
      </c>
      <c r="C323" s="35">
        <f>'Res Med Reg'!C323+'Ind Med Reg'!C323+'Ter Med Reg'!C323+'Veh Med Reg'!C323+'PetrL Med Reg'!C323+'TermE Med Reg'!C323+'PetrQ Med Reg'!C323+'Comp Med Reg'!C323</f>
        <v>290.17041014714135</v>
      </c>
      <c r="D323" s="35">
        <f>'Res Med Reg'!D323+'Ind Med Reg'!D323+'Ter Med Reg'!D323+'Veh Med Reg'!D323+'PetrL Med Reg'!D323+'TermE Med Reg'!D323+'PetrQ Med Reg'!D323+'Comp Med Reg'!D323</f>
        <v>295.80931993730957</v>
      </c>
      <c r="E323" s="35">
        <f>'Res Med Reg'!E323+'Ind Med Reg'!E323+'Ter Med Reg'!E323+'Veh Med Reg'!E323+'PetrL Med Reg'!E323+'TermE Med Reg'!E323+'PetrQ Med Reg'!E323+'Comp Med Reg'!E323</f>
        <v>8.2025416037977514</v>
      </c>
      <c r="F323" s="35">
        <f>'Res Med Reg'!F323+'Ind Med Reg'!F323+'Ter Med Reg'!F323+'Veh Med Reg'!F323+'PetrL Med Reg'!F323+'TermE Med Reg'!F323+'PetrQ Med Reg'!F323+'Comp Med Reg'!F323</f>
        <v>29.443946183242847</v>
      </c>
      <c r="G323" s="35">
        <f>'Res Med Reg'!G323+'Ind Med Reg'!G323+'Ter Med Reg'!G323+'Veh Med Reg'!G323+'PetrL Med Reg'!G323+'TermE Med Reg'!G323+'PetrQ Med Reg'!G323+'Comp Med Reg'!G323</f>
        <v>124.54015495376206</v>
      </c>
      <c r="H323" s="35">
        <f>'Res Med Reg'!H323+'Ind Med Reg'!H323+'Ter Med Reg'!H323+'Veh Med Reg'!H323+'PetrL Med Reg'!H323+'TermE Med Reg'!H323+'PetrQ Med Reg'!H323+'Comp Med Reg'!H323</f>
        <v>17.130527215019214</v>
      </c>
      <c r="I323" s="35">
        <f>'Res Med Reg'!I323+'Ind Med Reg'!I323+'Ter Med Reg'!I323+'Veh Med Reg'!I323+'PetrL Med Reg'!I323+'TermE Med Reg'!I323+'PetrQ Med Reg'!I323+'Comp Med Reg'!I323</f>
        <v>61.498790563100535</v>
      </c>
      <c r="J323" s="35">
        <f>'Res Med Reg'!J323+'Ind Med Reg'!J323+'Ter Med Reg'!J323+'Veh Med Reg'!J323+'PetrL Med Reg'!J323+'TermE Med Reg'!J323+'PetrQ Med Reg'!J323+'Comp Med Reg'!J323</f>
        <v>56.616584815295617</v>
      </c>
      <c r="K323" s="35">
        <f>'Res Med Reg'!K323+'Ind Med Reg'!K323+'Ter Med Reg'!K323+'Veh Med Reg'!K323+'PetrL Med Reg'!K323+'TermE Med Reg'!K323+'PetrQ Med Reg'!K323+'Comp Med Reg'!K323</f>
        <v>16.840152916878868</v>
      </c>
      <c r="L323" s="36">
        <f t="shared" si="12"/>
        <v>900.25242833554785</v>
      </c>
      <c r="M323" s="12">
        <f t="shared" si="13"/>
        <v>0</v>
      </c>
      <c r="N323" s="12">
        <f>L323-'Agreg AMB'!F322</f>
        <v>0</v>
      </c>
      <c r="O323" s="12"/>
      <c r="P323" s="4">
        <v>49522</v>
      </c>
      <c r="Q323" s="35">
        <f>'Res Med Reg'!$L323</f>
        <v>174.59957753051708</v>
      </c>
      <c r="R323" s="35">
        <f>'Ind Med Reg'!$L323</f>
        <v>241.47148378962052</v>
      </c>
      <c r="S323" s="35">
        <f>'Ter Med Reg'!$L323</f>
        <v>68.379375337956688</v>
      </c>
      <c r="T323" s="35">
        <f>'Veh Med Reg'!$L323</f>
        <v>57.468343314929839</v>
      </c>
      <c r="U323" s="35">
        <f>'PetrL Med Reg'!$L323</f>
        <v>213.78760241259249</v>
      </c>
      <c r="V323" s="35">
        <f>'PetrQ Med Reg'!$L323</f>
        <v>17.793619510435096</v>
      </c>
      <c r="W323" s="35">
        <f>'TermE Med Reg'!$L323</f>
        <v>118.16373263674627</v>
      </c>
      <c r="X323" s="35">
        <f>'Comp Med Reg'!$L323</f>
        <v>8.5886938027498854</v>
      </c>
      <c r="Y323" s="35">
        <f t="shared" si="14"/>
        <v>900.25242833554785</v>
      </c>
    </row>
    <row r="324" spans="2:25" x14ac:dyDescent="0.25">
      <c r="B324" s="4">
        <v>49553</v>
      </c>
      <c r="C324" s="35">
        <f>'Res Med Reg'!C324+'Ind Med Reg'!C324+'Ter Med Reg'!C324+'Veh Med Reg'!C324+'PetrL Med Reg'!C324+'TermE Med Reg'!C324+'PetrQ Med Reg'!C324+'Comp Med Reg'!C324</f>
        <v>290.87743830410517</v>
      </c>
      <c r="D324" s="35">
        <f>'Res Med Reg'!D324+'Ind Med Reg'!D324+'Ter Med Reg'!D324+'Veh Med Reg'!D324+'PetrL Med Reg'!D324+'TermE Med Reg'!D324+'PetrQ Med Reg'!D324+'Comp Med Reg'!D324</f>
        <v>416.11610758634129</v>
      </c>
      <c r="E324" s="35">
        <f>'Res Med Reg'!E324+'Ind Med Reg'!E324+'Ter Med Reg'!E324+'Veh Med Reg'!E324+'PetrL Med Reg'!E324+'TermE Med Reg'!E324+'PetrQ Med Reg'!E324+'Comp Med Reg'!E324</f>
        <v>8.1525610748798965</v>
      </c>
      <c r="F324" s="35">
        <f>'Res Med Reg'!F324+'Ind Med Reg'!F324+'Ter Med Reg'!F324+'Veh Med Reg'!F324+'PetrL Med Reg'!F324+'TermE Med Reg'!F324+'PetrQ Med Reg'!F324+'Comp Med Reg'!F324</f>
        <v>29.556246816023904</v>
      </c>
      <c r="G324" s="35">
        <f>'Res Med Reg'!G324+'Ind Med Reg'!G324+'Ter Med Reg'!G324+'Veh Med Reg'!G324+'PetrL Med Reg'!G324+'TermE Med Reg'!G324+'PetrQ Med Reg'!G324+'Comp Med Reg'!G324</f>
        <v>124.34308793341857</v>
      </c>
      <c r="H324" s="35">
        <f>'Res Med Reg'!H324+'Ind Med Reg'!H324+'Ter Med Reg'!H324+'Veh Med Reg'!H324+'PetrL Med Reg'!H324+'TermE Med Reg'!H324+'PetrQ Med Reg'!H324+'Comp Med Reg'!H324</f>
        <v>17.195702762226766</v>
      </c>
      <c r="I324" s="35">
        <f>'Res Med Reg'!I324+'Ind Med Reg'!I324+'Ter Med Reg'!I324+'Veh Med Reg'!I324+'PetrL Med Reg'!I324+'TermE Med Reg'!I324+'PetrQ Med Reg'!I324+'Comp Med Reg'!I324</f>
        <v>61.55249829179742</v>
      </c>
      <c r="J324" s="35">
        <f>'Res Med Reg'!J324+'Ind Med Reg'!J324+'Ter Med Reg'!J324+'Veh Med Reg'!J324+'PetrL Med Reg'!J324+'TermE Med Reg'!J324+'PetrQ Med Reg'!J324+'Comp Med Reg'!J324</f>
        <v>56.620681043054532</v>
      </c>
      <c r="K324" s="35">
        <f>'Res Med Reg'!K324+'Ind Med Reg'!K324+'Ter Med Reg'!K324+'Veh Med Reg'!K324+'PetrL Med Reg'!K324+'TermE Med Reg'!K324+'PetrQ Med Reg'!K324+'Comp Med Reg'!K324</f>
        <v>16.844657514841781</v>
      </c>
      <c r="L324" s="36">
        <f t="shared" si="12"/>
        <v>1021.2589813266894</v>
      </c>
      <c r="M324" s="12">
        <f t="shared" si="13"/>
        <v>0</v>
      </c>
      <c r="N324" s="12">
        <f>L324-'Agreg AMB'!F323</f>
        <v>0</v>
      </c>
      <c r="O324" s="12"/>
      <c r="P324" s="4">
        <v>49553</v>
      </c>
      <c r="Q324" s="35">
        <f>'Res Med Reg'!$L324</f>
        <v>174.63007056863057</v>
      </c>
      <c r="R324" s="35">
        <f>'Ind Med Reg'!$L324</f>
        <v>240.07257844787492</v>
      </c>
      <c r="S324" s="35">
        <f>'Ter Med Reg'!$L324</f>
        <v>68.787598199001124</v>
      </c>
      <c r="T324" s="35">
        <f>'Veh Med Reg'!$L324</f>
        <v>58.504830325033979</v>
      </c>
      <c r="U324" s="35">
        <f>'PetrL Med Reg'!$L324</f>
        <v>213.59982477401246</v>
      </c>
      <c r="V324" s="35">
        <f>'PetrQ Med Reg'!$L324</f>
        <v>17.178555856439299</v>
      </c>
      <c r="W324" s="35">
        <f>'TermE Med Reg'!$L324</f>
        <v>238.90285934589178</v>
      </c>
      <c r="X324" s="35">
        <f>'Comp Med Reg'!$L324</f>
        <v>9.5826638098050303</v>
      </c>
      <c r="Y324" s="35">
        <f t="shared" si="14"/>
        <v>1021.2589813266892</v>
      </c>
    </row>
    <row r="325" spans="2:25" x14ac:dyDescent="0.25">
      <c r="B325" s="4">
        <v>49583</v>
      </c>
      <c r="C325" s="35">
        <f>'Res Med Reg'!C325+'Ind Med Reg'!C325+'Ter Med Reg'!C325+'Veh Med Reg'!C325+'PetrL Med Reg'!C325+'TermE Med Reg'!C325+'PetrQ Med Reg'!C325+'Comp Med Reg'!C325</f>
        <v>293.57768007786336</v>
      </c>
      <c r="D325" s="35">
        <f>'Res Med Reg'!D325+'Ind Med Reg'!D325+'Ter Med Reg'!D325+'Veh Med Reg'!D325+'PetrL Med Reg'!D325+'TermE Med Reg'!D325+'PetrQ Med Reg'!D325+'Comp Med Reg'!D325</f>
        <v>416.6985140841411</v>
      </c>
      <c r="E325" s="35">
        <f>'Res Med Reg'!E325+'Ind Med Reg'!E325+'Ter Med Reg'!E325+'Veh Med Reg'!E325+'PetrL Med Reg'!E325+'TermE Med Reg'!E325+'PetrQ Med Reg'!E325+'Comp Med Reg'!E325</f>
        <v>8.2299646083500395</v>
      </c>
      <c r="F325" s="35">
        <f>'Res Med Reg'!F325+'Ind Med Reg'!F325+'Ter Med Reg'!F325+'Veh Med Reg'!F325+'PetrL Med Reg'!F325+'TermE Med Reg'!F325+'PetrQ Med Reg'!F325+'Comp Med Reg'!F325</f>
        <v>30.063135887995234</v>
      </c>
      <c r="G325" s="35">
        <f>'Res Med Reg'!G325+'Ind Med Reg'!G325+'Ter Med Reg'!G325+'Veh Med Reg'!G325+'PetrL Med Reg'!G325+'TermE Med Reg'!G325+'PetrQ Med Reg'!G325+'Comp Med Reg'!G325</f>
        <v>123.43039879813841</v>
      </c>
      <c r="H325" s="35">
        <f>'Res Med Reg'!H325+'Ind Med Reg'!H325+'Ter Med Reg'!H325+'Veh Med Reg'!H325+'PetrL Med Reg'!H325+'TermE Med Reg'!H325+'PetrQ Med Reg'!H325+'Comp Med Reg'!H325</f>
        <v>17.512999476911403</v>
      </c>
      <c r="I325" s="35">
        <f>'Res Med Reg'!I325+'Ind Med Reg'!I325+'Ter Med Reg'!I325+'Veh Med Reg'!I325+'PetrL Med Reg'!I325+'TermE Med Reg'!I325+'PetrQ Med Reg'!I325+'Comp Med Reg'!I325</f>
        <v>62.414729203348706</v>
      </c>
      <c r="J325" s="35">
        <f>'Res Med Reg'!J325+'Ind Med Reg'!J325+'Ter Med Reg'!J325+'Veh Med Reg'!J325+'PetrL Med Reg'!J325+'TermE Med Reg'!J325+'PetrQ Med Reg'!J325+'Comp Med Reg'!J325</f>
        <v>57.08532233126467</v>
      </c>
      <c r="K325" s="35">
        <f>'Res Med Reg'!K325+'Ind Med Reg'!K325+'Ter Med Reg'!K325+'Veh Med Reg'!K325+'PetrL Med Reg'!K325+'TermE Med Reg'!K325+'PetrQ Med Reg'!K325+'Comp Med Reg'!K325</f>
        <v>17.119118218441976</v>
      </c>
      <c r="L325" s="36">
        <f t="shared" ref="L325:L388" si="15">SUM(C325:K325)</f>
        <v>1026.131862686455</v>
      </c>
      <c r="M325" s="12">
        <f t="shared" ref="M325:M388" si="16">L325-Y325</f>
        <v>0</v>
      </c>
      <c r="N325" s="12">
        <f>L325-'Agreg AMB'!F324</f>
        <v>0</v>
      </c>
      <c r="O325" s="12"/>
      <c r="P325" s="4">
        <v>49583</v>
      </c>
      <c r="Q325" s="35">
        <f>'Res Med Reg'!$L325</f>
        <v>180.62278667487294</v>
      </c>
      <c r="R325" s="35">
        <f>'Ind Med Reg'!$L325</f>
        <v>240.68144532614011</v>
      </c>
      <c r="S325" s="35">
        <f>'Ter Med Reg'!$L325</f>
        <v>68.839958265528637</v>
      </c>
      <c r="T325" s="35">
        <f>'Veh Med Reg'!$L325</f>
        <v>57.601434047843128</v>
      </c>
      <c r="U325" s="35">
        <f>'PetrL Med Reg'!$L325</f>
        <v>212.47112023605649</v>
      </c>
      <c r="V325" s="35">
        <f>'PetrQ Med Reg'!$L325</f>
        <v>16.70757246371501</v>
      </c>
      <c r="W325" s="35">
        <f>'TermE Med Reg'!$L325</f>
        <v>238.72727280926873</v>
      </c>
      <c r="X325" s="35">
        <f>'Comp Med Reg'!$L325</f>
        <v>10.480272863029903</v>
      </c>
      <c r="Y325" s="35">
        <f t="shared" ref="Y325:Y388" si="17">SUM(Q325:X325)</f>
        <v>1026.131862686455</v>
      </c>
    </row>
    <row r="326" spans="2:25" x14ac:dyDescent="0.25">
      <c r="B326" s="4">
        <v>49614</v>
      </c>
      <c r="C326" s="35">
        <f>'Res Med Reg'!C326+'Ind Med Reg'!C326+'Ter Med Reg'!C326+'Veh Med Reg'!C326+'PetrL Med Reg'!C326+'TermE Med Reg'!C326+'PetrQ Med Reg'!C326+'Comp Med Reg'!C326</f>
        <v>293.69921878220521</v>
      </c>
      <c r="D326" s="35">
        <f>'Res Med Reg'!D326+'Ind Med Reg'!D326+'Ter Med Reg'!D326+'Veh Med Reg'!D326+'PetrL Med Reg'!D326+'TermE Med Reg'!D326+'PetrQ Med Reg'!D326+'Comp Med Reg'!D326</f>
        <v>393.19489676545209</v>
      </c>
      <c r="E326" s="35">
        <f>'Res Med Reg'!E326+'Ind Med Reg'!E326+'Ter Med Reg'!E326+'Veh Med Reg'!E326+'PetrL Med Reg'!E326+'TermE Med Reg'!E326+'PetrQ Med Reg'!E326+'Comp Med Reg'!E326</f>
        <v>8.1424888089878902</v>
      </c>
      <c r="F326" s="35">
        <f>'Res Med Reg'!F326+'Ind Med Reg'!F326+'Ter Med Reg'!F326+'Veh Med Reg'!F326+'PetrL Med Reg'!F326+'TermE Med Reg'!F326+'PetrQ Med Reg'!F326+'Comp Med Reg'!F326</f>
        <v>29.7432836588325</v>
      </c>
      <c r="G326" s="35">
        <f>'Res Med Reg'!G326+'Ind Med Reg'!G326+'Ter Med Reg'!G326+'Veh Med Reg'!G326+'PetrL Med Reg'!G326+'TermE Med Reg'!G326+'PetrQ Med Reg'!G326+'Comp Med Reg'!G326</f>
        <v>121.5746021146773</v>
      </c>
      <c r="H326" s="35">
        <f>'Res Med Reg'!H326+'Ind Med Reg'!H326+'Ter Med Reg'!H326+'Veh Med Reg'!H326+'PetrL Med Reg'!H326+'TermE Med Reg'!H326+'PetrQ Med Reg'!H326+'Comp Med Reg'!H326</f>
        <v>17.216362244478717</v>
      </c>
      <c r="I326" s="35">
        <f>'Res Med Reg'!I326+'Ind Med Reg'!I326+'Ter Med Reg'!I326+'Veh Med Reg'!I326+'PetrL Med Reg'!I326+'TermE Med Reg'!I326+'PetrQ Med Reg'!I326+'Comp Med Reg'!I326</f>
        <v>62.295701436317877</v>
      </c>
      <c r="J326" s="35">
        <f>'Res Med Reg'!J326+'Ind Med Reg'!J326+'Ter Med Reg'!J326+'Veh Med Reg'!J326+'PetrL Med Reg'!J326+'TermE Med Reg'!J326+'PetrQ Med Reg'!J326+'Comp Med Reg'!J326</f>
        <v>57.287325265182815</v>
      </c>
      <c r="K326" s="35">
        <f>'Res Med Reg'!K326+'Ind Med Reg'!K326+'Ter Med Reg'!K326+'Veh Med Reg'!K326+'PetrL Med Reg'!K326+'TermE Med Reg'!K326+'PetrQ Med Reg'!K326+'Comp Med Reg'!K326</f>
        <v>16.889400204716818</v>
      </c>
      <c r="L326" s="36">
        <f t="shared" si="15"/>
        <v>1000.0432792808513</v>
      </c>
      <c r="M326" s="12">
        <f t="shared" si="16"/>
        <v>0</v>
      </c>
      <c r="N326" s="12">
        <f>L326-'Agreg AMB'!F325</f>
        <v>0</v>
      </c>
      <c r="O326" s="12"/>
      <c r="P326" s="4">
        <v>49614</v>
      </c>
      <c r="Q326" s="35">
        <f>'Res Med Reg'!$L326</f>
        <v>174.69164931274486</v>
      </c>
      <c r="R326" s="35">
        <f>'Ind Med Reg'!$L326</f>
        <v>245.99946207162384</v>
      </c>
      <c r="S326" s="35">
        <f>'Ter Med Reg'!$L326</f>
        <v>69.425347011638607</v>
      </c>
      <c r="T326" s="35">
        <f>'Veh Med Reg'!$L326</f>
        <v>58.026243692081074</v>
      </c>
      <c r="U326" s="35">
        <f>'PetrL Med Reg'!$L326</f>
        <v>210.53228242302649</v>
      </c>
      <c r="V326" s="35">
        <f>'PetrQ Med Reg'!$L326</f>
        <v>16.895376615945043</v>
      </c>
      <c r="W326" s="35">
        <f>'TermE Med Reg'!$L326</f>
        <v>215.24316455740887</v>
      </c>
      <c r="X326" s="35">
        <f>'Comp Med Reg'!$L326</f>
        <v>9.2297535963823467</v>
      </c>
      <c r="Y326" s="35">
        <f t="shared" si="17"/>
        <v>1000.043279280851</v>
      </c>
    </row>
    <row r="327" spans="2:25" x14ac:dyDescent="0.25">
      <c r="B327" s="4">
        <v>49644</v>
      </c>
      <c r="C327" s="35">
        <f>'Res Med Reg'!C327+'Ind Med Reg'!C327+'Ter Med Reg'!C327+'Veh Med Reg'!C327+'PetrL Med Reg'!C327+'TermE Med Reg'!C327+'PetrQ Med Reg'!C327+'Comp Med Reg'!C327</f>
        <v>291.45862698368757</v>
      </c>
      <c r="D327" s="35">
        <f>'Res Med Reg'!D327+'Ind Med Reg'!D327+'Ter Med Reg'!D327+'Veh Med Reg'!D327+'PetrL Med Reg'!D327+'TermE Med Reg'!D327+'PetrQ Med Reg'!D327+'Comp Med Reg'!D327</f>
        <v>387.63377433754124</v>
      </c>
      <c r="E327" s="35">
        <f>'Res Med Reg'!E327+'Ind Med Reg'!E327+'Ter Med Reg'!E327+'Veh Med Reg'!E327+'PetrL Med Reg'!E327+'TermE Med Reg'!E327+'PetrQ Med Reg'!E327+'Comp Med Reg'!E327</f>
        <v>8.0045235263642365</v>
      </c>
      <c r="F327" s="35">
        <f>'Res Med Reg'!F327+'Ind Med Reg'!F327+'Ter Med Reg'!F327+'Veh Med Reg'!F327+'PetrL Med Reg'!F327+'TermE Med Reg'!F327+'PetrQ Med Reg'!F327+'Comp Med Reg'!F327</f>
        <v>29.795391033653928</v>
      </c>
      <c r="G327" s="35">
        <f>'Res Med Reg'!G327+'Ind Med Reg'!G327+'Ter Med Reg'!G327+'Veh Med Reg'!G327+'PetrL Med Reg'!G327+'TermE Med Reg'!G327+'PetrQ Med Reg'!G327+'Comp Med Reg'!G327</f>
        <v>127.85769083299286</v>
      </c>
      <c r="H327" s="35">
        <f>'Res Med Reg'!H327+'Ind Med Reg'!H327+'Ter Med Reg'!H327+'Veh Med Reg'!H327+'PetrL Med Reg'!H327+'TermE Med Reg'!H327+'PetrQ Med Reg'!H327+'Comp Med Reg'!H327</f>
        <v>17.565519967490502</v>
      </c>
      <c r="I327" s="35">
        <f>'Res Med Reg'!I327+'Ind Med Reg'!I327+'Ter Med Reg'!I327+'Veh Med Reg'!I327+'PetrL Med Reg'!I327+'TermE Med Reg'!I327+'PetrQ Med Reg'!I327+'Comp Med Reg'!I327</f>
        <v>61.864792362825447</v>
      </c>
      <c r="J327" s="35">
        <f>'Res Med Reg'!J327+'Ind Med Reg'!J327+'Ter Med Reg'!J327+'Veh Med Reg'!J327+'PetrL Med Reg'!J327+'TermE Med Reg'!J327+'PetrQ Med Reg'!J327+'Comp Med Reg'!J327</f>
        <v>56.540851797580281</v>
      </c>
      <c r="K327" s="35">
        <f>'Res Med Reg'!K327+'Ind Med Reg'!K327+'Ter Med Reg'!K327+'Veh Med Reg'!K327+'PetrL Med Reg'!K327+'TermE Med Reg'!K327+'PetrQ Med Reg'!K327+'Comp Med Reg'!K327</f>
        <v>17.010621475221352</v>
      </c>
      <c r="L327" s="36">
        <f t="shared" si="15"/>
        <v>997.73179231735742</v>
      </c>
      <c r="M327" s="12">
        <f t="shared" si="16"/>
        <v>0</v>
      </c>
      <c r="N327" s="12">
        <f>L327-'Agreg AMB'!F326</f>
        <v>0</v>
      </c>
      <c r="O327" s="12"/>
      <c r="P327" s="4">
        <v>49644</v>
      </c>
      <c r="Q327" s="35">
        <f>'Res Med Reg'!$L327</f>
        <v>180.68682534151415</v>
      </c>
      <c r="R327" s="35">
        <f>'Ind Med Reg'!$L327</f>
        <v>234.56828173023294</v>
      </c>
      <c r="S327" s="35">
        <f>'Ter Med Reg'!$L327</f>
        <v>68.282399334252247</v>
      </c>
      <c r="T327" s="35">
        <f>'Veh Med Reg'!$L327</f>
        <v>59.276444827271803</v>
      </c>
      <c r="U327" s="35">
        <f>'PetrL Med Reg'!$L327</f>
        <v>217.31595512875447</v>
      </c>
      <c r="V327" s="35">
        <f>'PetrQ Med Reg'!$L327</f>
        <v>16.763190779144672</v>
      </c>
      <c r="W327" s="35">
        <f>'TermE Med Reg'!$L327</f>
        <v>210.96673212491316</v>
      </c>
      <c r="X327" s="35">
        <f>'Comp Med Reg'!$L327</f>
        <v>9.8719630512739514</v>
      </c>
      <c r="Y327" s="35">
        <f t="shared" si="17"/>
        <v>997.73179231735742</v>
      </c>
    </row>
    <row r="328" spans="2:25" x14ac:dyDescent="0.25">
      <c r="B328" s="4">
        <v>49675</v>
      </c>
      <c r="C328" s="35">
        <f>'Res Med Reg'!C328+'Ind Med Reg'!C328+'Ter Med Reg'!C328+'Veh Med Reg'!C328+'PetrL Med Reg'!C328+'TermE Med Reg'!C328+'PetrQ Med Reg'!C328+'Comp Med Reg'!C328</f>
        <v>285.59329136088667</v>
      </c>
      <c r="D328" s="35">
        <f>'Res Med Reg'!D328+'Ind Med Reg'!D328+'Ter Med Reg'!D328+'Veh Med Reg'!D328+'PetrL Med Reg'!D328+'TermE Med Reg'!D328+'PetrQ Med Reg'!D328+'Comp Med Reg'!D328</f>
        <v>377.20538470772965</v>
      </c>
      <c r="E328" s="35">
        <f>'Res Med Reg'!E328+'Ind Med Reg'!E328+'Ter Med Reg'!E328+'Veh Med Reg'!E328+'PetrL Med Reg'!E328+'TermE Med Reg'!E328+'PetrQ Med Reg'!E328+'Comp Med Reg'!E328</f>
        <v>7.8487552477110087</v>
      </c>
      <c r="F328" s="35">
        <f>'Res Med Reg'!F328+'Ind Med Reg'!F328+'Ter Med Reg'!F328+'Veh Med Reg'!F328+'PetrL Med Reg'!F328+'TermE Med Reg'!F328+'PetrQ Med Reg'!F328+'Comp Med Reg'!F328</f>
        <v>29.017882517484026</v>
      </c>
      <c r="G328" s="35">
        <f>'Res Med Reg'!G328+'Ind Med Reg'!G328+'Ter Med Reg'!G328+'Veh Med Reg'!G328+'PetrL Med Reg'!G328+'TermE Med Reg'!G328+'PetrQ Med Reg'!G328+'Comp Med Reg'!G328</f>
        <v>111.698373221674</v>
      </c>
      <c r="H328" s="35">
        <f>'Res Med Reg'!H328+'Ind Med Reg'!H328+'Ter Med Reg'!H328+'Veh Med Reg'!H328+'PetrL Med Reg'!H328+'TermE Med Reg'!H328+'PetrQ Med Reg'!H328+'Comp Med Reg'!H328</f>
        <v>16.82448090198881</v>
      </c>
      <c r="I328" s="35">
        <f>'Res Med Reg'!I328+'Ind Med Reg'!I328+'Ter Med Reg'!I328+'Veh Med Reg'!I328+'PetrL Med Reg'!I328+'TermE Med Reg'!I328+'PetrQ Med Reg'!I328+'Comp Med Reg'!I328</f>
        <v>60.69805692449529</v>
      </c>
      <c r="J328" s="35">
        <f>'Res Med Reg'!J328+'Ind Med Reg'!J328+'Ter Med Reg'!J328+'Veh Med Reg'!J328+'PetrL Med Reg'!J328+'TermE Med Reg'!J328+'PetrQ Med Reg'!J328+'Comp Med Reg'!J328</f>
        <v>55.509434565887879</v>
      </c>
      <c r="K328" s="35">
        <f>'Res Med Reg'!K328+'Ind Med Reg'!K328+'Ter Med Reg'!K328+'Veh Med Reg'!K328+'PetrL Med Reg'!K328+'TermE Med Reg'!K328+'PetrQ Med Reg'!K328+'Comp Med Reg'!K328</f>
        <v>16.490246447204505</v>
      </c>
      <c r="L328" s="36">
        <f t="shared" si="15"/>
        <v>960.88590589506191</v>
      </c>
      <c r="M328" s="12">
        <f t="shared" si="16"/>
        <v>0</v>
      </c>
      <c r="N328" s="12">
        <f>L328-'Agreg AMB'!F327</f>
        <v>0</v>
      </c>
      <c r="O328" s="12"/>
      <c r="P328" s="4">
        <v>49675</v>
      </c>
      <c r="Q328" s="35">
        <f>'Res Med Reg'!$L328</f>
        <v>174.78336728409118</v>
      </c>
      <c r="R328" s="35">
        <f>'Ind Med Reg'!$L328</f>
        <v>237.90073864589021</v>
      </c>
      <c r="S328" s="35">
        <f>'Ter Med Reg'!$L328</f>
        <v>66.643956975429106</v>
      </c>
      <c r="T328" s="35">
        <f>'Veh Med Reg'!$L328</f>
        <v>53.000292859197273</v>
      </c>
      <c r="U328" s="35">
        <f>'PetrL Med Reg'!$L328</f>
        <v>201.24137370188879</v>
      </c>
      <c r="V328" s="35">
        <f>'PetrQ Med Reg'!$L328</f>
        <v>16.314219254342916</v>
      </c>
      <c r="W328" s="35">
        <f>'TermE Med Reg'!$L328</f>
        <v>202.38125604284849</v>
      </c>
      <c r="X328" s="35">
        <f>'Comp Med Reg'!$L328</f>
        <v>8.6207011313738935</v>
      </c>
      <c r="Y328" s="35">
        <f t="shared" si="17"/>
        <v>960.8859058950618</v>
      </c>
    </row>
    <row r="329" spans="2:25" x14ac:dyDescent="0.25">
      <c r="B329" s="4">
        <v>49706</v>
      </c>
      <c r="C329" s="35">
        <f>'Res Med Reg'!C329+'Ind Med Reg'!C329+'Ter Med Reg'!C329+'Veh Med Reg'!C329+'PetrL Med Reg'!C329+'TermE Med Reg'!C329+'PetrQ Med Reg'!C329+'Comp Med Reg'!C329</f>
        <v>293.67087077830274</v>
      </c>
      <c r="D329" s="35">
        <f>'Res Med Reg'!D329+'Ind Med Reg'!D329+'Ter Med Reg'!D329+'Veh Med Reg'!D329+'PetrL Med Reg'!D329+'TermE Med Reg'!D329+'PetrQ Med Reg'!D329+'Comp Med Reg'!D329</f>
        <v>354.17268388895917</v>
      </c>
      <c r="E329" s="35">
        <f>'Res Med Reg'!E329+'Ind Med Reg'!E329+'Ter Med Reg'!E329+'Veh Med Reg'!E329+'PetrL Med Reg'!E329+'TermE Med Reg'!E329+'PetrQ Med Reg'!E329+'Comp Med Reg'!E329</f>
        <v>7.9658033739590834</v>
      </c>
      <c r="F329" s="35">
        <f>'Res Med Reg'!F329+'Ind Med Reg'!F329+'Ter Med Reg'!F329+'Veh Med Reg'!F329+'PetrL Med Reg'!F329+'TermE Med Reg'!F329+'PetrQ Med Reg'!F329+'Comp Med Reg'!F329</f>
        <v>29.678174318846288</v>
      </c>
      <c r="G329" s="35">
        <f>'Res Med Reg'!G329+'Ind Med Reg'!G329+'Ter Med Reg'!G329+'Veh Med Reg'!G329+'PetrL Med Reg'!G329+'TermE Med Reg'!G329+'PetrQ Med Reg'!G329+'Comp Med Reg'!G329</f>
        <v>114.61189834333759</v>
      </c>
      <c r="H329" s="35">
        <f>'Res Med Reg'!H329+'Ind Med Reg'!H329+'Ter Med Reg'!H329+'Veh Med Reg'!H329+'PetrL Med Reg'!H329+'TermE Med Reg'!H329+'PetrQ Med Reg'!H329+'Comp Med Reg'!H329</f>
        <v>17.240686321469475</v>
      </c>
      <c r="I329" s="35">
        <f>'Res Med Reg'!I329+'Ind Med Reg'!I329+'Ter Med Reg'!I329+'Veh Med Reg'!I329+'PetrL Med Reg'!I329+'TermE Med Reg'!I329+'PetrQ Med Reg'!I329+'Comp Med Reg'!I329</f>
        <v>62.056980056948305</v>
      </c>
      <c r="J329" s="35">
        <f>'Res Med Reg'!J329+'Ind Med Reg'!J329+'Ter Med Reg'!J329+'Veh Med Reg'!J329+'PetrL Med Reg'!J329+'TermE Med Reg'!J329+'PetrQ Med Reg'!J329+'Comp Med Reg'!J329</f>
        <v>57.250982237226424</v>
      </c>
      <c r="K329" s="35">
        <f>'Res Med Reg'!K329+'Ind Med Reg'!K329+'Ter Med Reg'!K329+'Veh Med Reg'!K329+'PetrL Med Reg'!K329+'TermE Med Reg'!K329+'PetrQ Med Reg'!K329+'Comp Med Reg'!K329</f>
        <v>16.807224730776099</v>
      </c>
      <c r="L329" s="36">
        <f t="shared" si="15"/>
        <v>953.45530404982503</v>
      </c>
      <c r="M329" s="12">
        <f t="shared" si="16"/>
        <v>0</v>
      </c>
      <c r="N329" s="12">
        <f>L329-'Agreg AMB'!F328</f>
        <v>0</v>
      </c>
      <c r="O329" s="12"/>
      <c r="P329" s="4">
        <v>49706</v>
      </c>
      <c r="Q329" s="35">
        <f>'Res Med Reg'!$L329</f>
        <v>174.80893991515441</v>
      </c>
      <c r="R329" s="35">
        <f>'Ind Med Reg'!$L329</f>
        <v>245.75617837884681</v>
      </c>
      <c r="S329" s="35">
        <f>'Ter Med Reg'!$L329</f>
        <v>67.852734756340624</v>
      </c>
      <c r="T329" s="35">
        <f>'Veh Med Reg'!$L329</f>
        <v>59.296358483774704</v>
      </c>
      <c r="U329" s="35">
        <f>'PetrL Med Reg'!$L329</f>
        <v>205.94442915331769</v>
      </c>
      <c r="V329" s="35">
        <f>'PetrQ Med Reg'!$L329</f>
        <v>17.714964746234944</v>
      </c>
      <c r="W329" s="35">
        <f>'TermE Med Reg'!$L329</f>
        <v>173.04980404607724</v>
      </c>
      <c r="X329" s="35">
        <f>'Comp Med Reg'!$L329</f>
        <v>9.031894570078812</v>
      </c>
      <c r="Y329" s="35">
        <f t="shared" si="17"/>
        <v>953.45530404982526</v>
      </c>
    </row>
    <row r="330" spans="2:25" x14ac:dyDescent="0.25">
      <c r="B330" s="4">
        <v>49735</v>
      </c>
      <c r="C330" s="35">
        <f>'Res Med Reg'!C330+'Ind Med Reg'!C330+'Ter Med Reg'!C330+'Veh Med Reg'!C330+'PetrL Med Reg'!C330+'TermE Med Reg'!C330+'PetrQ Med Reg'!C330+'Comp Med Reg'!C330</f>
        <v>296.26916910083509</v>
      </c>
      <c r="D330" s="35">
        <f>'Res Med Reg'!D330+'Ind Med Reg'!D330+'Ter Med Reg'!D330+'Veh Med Reg'!D330+'PetrL Med Reg'!D330+'TermE Med Reg'!D330+'PetrQ Med Reg'!D330+'Comp Med Reg'!D330</f>
        <v>298.80608947730144</v>
      </c>
      <c r="E330" s="35">
        <f>'Res Med Reg'!E330+'Ind Med Reg'!E330+'Ter Med Reg'!E330+'Veh Med Reg'!E330+'PetrL Med Reg'!E330+'TermE Med Reg'!E330+'PetrQ Med Reg'!E330+'Comp Med Reg'!E330</f>
        <v>8.0932099360710215</v>
      </c>
      <c r="F330" s="35">
        <f>'Res Med Reg'!F330+'Ind Med Reg'!F330+'Ter Med Reg'!F330+'Veh Med Reg'!F330+'PetrL Med Reg'!F330+'TermE Med Reg'!F330+'PetrQ Med Reg'!F330+'Comp Med Reg'!F330</f>
        <v>30.407534904503819</v>
      </c>
      <c r="G330" s="35">
        <f>'Res Med Reg'!G330+'Ind Med Reg'!G330+'Ter Med Reg'!G330+'Veh Med Reg'!G330+'PetrL Med Reg'!G330+'TermE Med Reg'!G330+'PetrQ Med Reg'!G330+'Comp Med Reg'!G330</f>
        <v>125.26494001008263</v>
      </c>
      <c r="H330" s="35">
        <f>'Res Med Reg'!H330+'Ind Med Reg'!H330+'Ter Med Reg'!H330+'Veh Med Reg'!H330+'PetrL Med Reg'!H330+'TermE Med Reg'!H330+'PetrQ Med Reg'!H330+'Comp Med Reg'!H330</f>
        <v>17.830505609024179</v>
      </c>
      <c r="I330" s="35">
        <f>'Res Med Reg'!I330+'Ind Med Reg'!I330+'Ter Med Reg'!I330+'Veh Med Reg'!I330+'PetrL Med Reg'!I330+'TermE Med Reg'!I330+'PetrQ Med Reg'!I330+'Comp Med Reg'!I330</f>
        <v>63.517725278079617</v>
      </c>
      <c r="J330" s="35">
        <f>'Res Med Reg'!J330+'Ind Med Reg'!J330+'Ter Med Reg'!J330+'Veh Med Reg'!J330+'PetrL Med Reg'!J330+'TermE Med Reg'!J330+'PetrQ Med Reg'!J330+'Comp Med Reg'!J330</f>
        <v>57.763571547836705</v>
      </c>
      <c r="K330" s="35">
        <f>'Res Med Reg'!K330+'Ind Med Reg'!K330+'Ter Med Reg'!K330+'Veh Med Reg'!K330+'PetrL Med Reg'!K330+'TermE Med Reg'!K330+'PetrQ Med Reg'!K330+'Comp Med Reg'!K330</f>
        <v>17.327334391011622</v>
      </c>
      <c r="L330" s="36">
        <f t="shared" si="15"/>
        <v>915.28008025474605</v>
      </c>
      <c r="M330" s="12">
        <f t="shared" si="16"/>
        <v>0</v>
      </c>
      <c r="N330" s="12">
        <f>L330-'Agreg AMB'!F329</f>
        <v>0</v>
      </c>
      <c r="O330" s="12"/>
      <c r="P330" s="4">
        <v>49735</v>
      </c>
      <c r="Q330" s="35">
        <f>'Res Med Reg'!$L330</f>
        <v>187.1819479139088</v>
      </c>
      <c r="R330" s="35">
        <f>'Ind Med Reg'!$L330</f>
        <v>243.96155678998366</v>
      </c>
      <c r="S330" s="35">
        <f>'Ter Med Reg'!$L330</f>
        <v>68.135411684951762</v>
      </c>
      <c r="T330" s="35">
        <f>'Veh Med Reg'!$L330</f>
        <v>56.345573313926444</v>
      </c>
      <c r="U330" s="35">
        <f>'PetrL Med Reg'!$L330</f>
        <v>216.4412096466053</v>
      </c>
      <c r="V330" s="35">
        <f>'PetrQ Med Reg'!$L330</f>
        <v>16.253582261576497</v>
      </c>
      <c r="W330" s="35">
        <f>'TermE Med Reg'!$L330</f>
        <v>117.66176635673072</v>
      </c>
      <c r="X330" s="35">
        <f>'Comp Med Reg'!$L330</f>
        <v>9.2990322870629267</v>
      </c>
      <c r="Y330" s="35">
        <f t="shared" si="17"/>
        <v>915.28008025474617</v>
      </c>
    </row>
    <row r="331" spans="2:25" x14ac:dyDescent="0.25">
      <c r="B331" s="4">
        <v>49766</v>
      </c>
      <c r="C331" s="35">
        <f>'Res Med Reg'!C331+'Ind Med Reg'!C331+'Ter Med Reg'!C331+'Veh Med Reg'!C331+'PetrL Med Reg'!C331+'TermE Med Reg'!C331+'PetrQ Med Reg'!C331+'Comp Med Reg'!C331</f>
        <v>288.85885462579984</v>
      </c>
      <c r="D331" s="35">
        <f>'Res Med Reg'!D331+'Ind Med Reg'!D331+'Ter Med Reg'!D331+'Veh Med Reg'!D331+'PetrL Med Reg'!D331+'TermE Med Reg'!D331+'PetrQ Med Reg'!D331+'Comp Med Reg'!D331</f>
        <v>299.44311463183232</v>
      </c>
      <c r="E331" s="35">
        <f>'Res Med Reg'!E331+'Ind Med Reg'!E331+'Ter Med Reg'!E331+'Veh Med Reg'!E331+'PetrL Med Reg'!E331+'TermE Med Reg'!E331+'PetrQ Med Reg'!E331+'Comp Med Reg'!E331</f>
        <v>7.7691304234822143</v>
      </c>
      <c r="F331" s="35">
        <f>'Res Med Reg'!F331+'Ind Med Reg'!F331+'Ter Med Reg'!F331+'Veh Med Reg'!F331+'PetrL Med Reg'!F331+'TermE Med Reg'!F331+'PetrQ Med Reg'!F331+'Comp Med Reg'!F331</f>
        <v>29.327686510175674</v>
      </c>
      <c r="G331" s="35">
        <f>'Res Med Reg'!G331+'Ind Med Reg'!G331+'Ter Med Reg'!G331+'Veh Med Reg'!G331+'PetrL Med Reg'!G331+'TermE Med Reg'!G331+'PetrQ Med Reg'!G331+'Comp Med Reg'!G331</f>
        <v>125.96040907510448</v>
      </c>
      <c r="H331" s="35">
        <f>'Res Med Reg'!H331+'Ind Med Reg'!H331+'Ter Med Reg'!H331+'Veh Med Reg'!H331+'PetrL Med Reg'!H331+'TermE Med Reg'!H331+'PetrQ Med Reg'!H331+'Comp Med Reg'!H331</f>
        <v>16.984642274698963</v>
      </c>
      <c r="I331" s="35">
        <f>'Res Med Reg'!I331+'Ind Med Reg'!I331+'Ter Med Reg'!I331+'Veh Med Reg'!I331+'PetrL Med Reg'!I331+'TermE Med Reg'!I331+'PetrQ Med Reg'!I331+'Comp Med Reg'!I331</f>
        <v>61.495015967583001</v>
      </c>
      <c r="J331" s="35">
        <f>'Res Med Reg'!J331+'Ind Med Reg'!J331+'Ter Med Reg'!J331+'Veh Med Reg'!J331+'PetrL Med Reg'!J331+'TermE Med Reg'!J331+'PetrQ Med Reg'!J331+'Comp Med Reg'!J331</f>
        <v>56.100676231602172</v>
      </c>
      <c r="K331" s="35">
        <f>'Res Med Reg'!K331+'Ind Med Reg'!K331+'Ter Med Reg'!K331+'Veh Med Reg'!K331+'PetrL Med Reg'!K331+'TermE Med Reg'!K331+'PetrQ Med Reg'!K331+'Comp Med Reg'!K331</f>
        <v>16.578386999670499</v>
      </c>
      <c r="L331" s="36">
        <f t="shared" si="15"/>
        <v>902.51791673994921</v>
      </c>
      <c r="M331" s="12">
        <f t="shared" si="16"/>
        <v>0</v>
      </c>
      <c r="N331" s="12">
        <f>L331-'Agreg AMB'!F330</f>
        <v>0</v>
      </c>
      <c r="O331" s="12"/>
      <c r="P331" s="4">
        <v>49766</v>
      </c>
      <c r="Q331" s="35">
        <f>'Res Med Reg'!$L331</f>
        <v>174.86072341989129</v>
      </c>
      <c r="R331" s="35">
        <f>'Ind Med Reg'!$L331</f>
        <v>239.87275128553185</v>
      </c>
      <c r="S331" s="35">
        <f>'Ter Med Reg'!$L331</f>
        <v>68.446762772800213</v>
      </c>
      <c r="T331" s="35">
        <f>'Veh Med Reg'!$L331</f>
        <v>54.642529665468999</v>
      </c>
      <c r="U331" s="35">
        <f>'PetrL Med Reg'!$L331</f>
        <v>220.6522631307204</v>
      </c>
      <c r="V331" s="35">
        <f>'PetrQ Med Reg'!$L331</f>
        <v>16.881348483694978</v>
      </c>
      <c r="W331" s="35">
        <f>'TermE Med Reg'!$L331</f>
        <v>117.66176635673072</v>
      </c>
      <c r="X331" s="35">
        <f>'Comp Med Reg'!$L331</f>
        <v>9.4997716251106468</v>
      </c>
      <c r="Y331" s="35">
        <f t="shared" si="17"/>
        <v>902.51791673994899</v>
      </c>
    </row>
    <row r="332" spans="2:25" x14ac:dyDescent="0.25">
      <c r="B332" s="4">
        <v>49796</v>
      </c>
      <c r="C332" s="35">
        <f>'Res Med Reg'!C332+'Ind Med Reg'!C332+'Ter Med Reg'!C332+'Veh Med Reg'!C332+'PetrL Med Reg'!C332+'TermE Med Reg'!C332+'PetrQ Med Reg'!C332+'Comp Med Reg'!C332</f>
        <v>291.03792047249385</v>
      </c>
      <c r="D332" s="35">
        <f>'Res Med Reg'!D332+'Ind Med Reg'!D332+'Ter Med Reg'!D332+'Veh Med Reg'!D332+'PetrL Med Reg'!D332+'TermE Med Reg'!D332+'PetrQ Med Reg'!D332+'Comp Med Reg'!D332</f>
        <v>302.22144536025735</v>
      </c>
      <c r="E332" s="35">
        <f>'Res Med Reg'!E332+'Ind Med Reg'!E332+'Ter Med Reg'!E332+'Veh Med Reg'!E332+'PetrL Med Reg'!E332+'TermE Med Reg'!E332+'PetrQ Med Reg'!E332+'Comp Med Reg'!E332</f>
        <v>7.7795004195651742</v>
      </c>
      <c r="F332" s="35">
        <f>'Res Med Reg'!F332+'Ind Med Reg'!F332+'Ter Med Reg'!F332+'Veh Med Reg'!F332+'PetrL Med Reg'!F332+'TermE Med Reg'!F332+'PetrQ Med Reg'!F332+'Comp Med Reg'!F332</f>
        <v>29.64827882742069</v>
      </c>
      <c r="G332" s="35">
        <f>'Res Med Reg'!G332+'Ind Med Reg'!G332+'Ter Med Reg'!G332+'Veh Med Reg'!G332+'PetrL Med Reg'!G332+'TermE Med Reg'!G332+'PetrQ Med Reg'!G332+'Comp Med Reg'!G332</f>
        <v>128.16455627572566</v>
      </c>
      <c r="H332" s="35">
        <f>'Res Med Reg'!H332+'Ind Med Reg'!H332+'Ter Med Reg'!H332+'Veh Med Reg'!H332+'PetrL Med Reg'!H332+'TermE Med Reg'!H332+'PetrQ Med Reg'!H332+'Comp Med Reg'!H332</f>
        <v>17.431907470732515</v>
      </c>
      <c r="I332" s="35">
        <f>'Res Med Reg'!I332+'Ind Med Reg'!I332+'Ter Med Reg'!I332+'Veh Med Reg'!I332+'PetrL Med Reg'!I332+'TermE Med Reg'!I332+'PetrQ Med Reg'!I332+'Comp Med Reg'!I332</f>
        <v>62.172418974336566</v>
      </c>
      <c r="J332" s="35">
        <f>'Res Med Reg'!J332+'Ind Med Reg'!J332+'Ter Med Reg'!J332+'Veh Med Reg'!J332+'PetrL Med Reg'!J332+'TermE Med Reg'!J332+'PetrQ Med Reg'!J332+'Comp Med Reg'!J332</f>
        <v>56.65385590855773</v>
      </c>
      <c r="K332" s="35">
        <f>'Res Med Reg'!K332+'Ind Med Reg'!K332+'Ter Med Reg'!K332+'Veh Med Reg'!K332+'PetrL Med Reg'!K332+'TermE Med Reg'!K332+'PetrQ Med Reg'!K332+'Comp Med Reg'!K332</f>
        <v>16.882018051626495</v>
      </c>
      <c r="L332" s="36">
        <f t="shared" si="15"/>
        <v>911.9919017607159</v>
      </c>
      <c r="M332" s="12">
        <f t="shared" si="16"/>
        <v>0</v>
      </c>
      <c r="N332" s="12">
        <f>L332-'Agreg AMB'!F331</f>
        <v>0</v>
      </c>
      <c r="O332" s="12"/>
      <c r="P332" s="4">
        <v>49796</v>
      </c>
      <c r="Q332" s="35">
        <f>'Res Med Reg'!$L332</f>
        <v>180.85649768769542</v>
      </c>
      <c r="R332" s="35">
        <f>'Ind Med Reg'!$L332</f>
        <v>238.85011328943924</v>
      </c>
      <c r="S332" s="35">
        <f>'Ter Med Reg'!$L332</f>
        <v>67.769487560866921</v>
      </c>
      <c r="T332" s="35">
        <f>'Veh Med Reg'!$L332</f>
        <v>56.635986151719194</v>
      </c>
      <c r="U332" s="35">
        <f>'PetrL Med Reg'!$L332</f>
        <v>223.7705090053567</v>
      </c>
      <c r="V332" s="35">
        <f>'PetrQ Med Reg'!$L332</f>
        <v>17.962345613202039</v>
      </c>
      <c r="W332" s="35">
        <f>'TermE Med Reg'!$L332</f>
        <v>117.66895687705325</v>
      </c>
      <c r="X332" s="35">
        <f>'Comp Med Reg'!$L332</f>
        <v>8.4780055753832411</v>
      </c>
      <c r="Y332" s="35">
        <f t="shared" si="17"/>
        <v>911.99190176071602</v>
      </c>
    </row>
    <row r="333" spans="2:25" x14ac:dyDescent="0.25">
      <c r="B333" s="4">
        <v>49827</v>
      </c>
      <c r="C333" s="35">
        <f>'Res Med Reg'!C333+'Ind Med Reg'!C333+'Ter Med Reg'!C333+'Veh Med Reg'!C333+'PetrL Med Reg'!C333+'TermE Med Reg'!C333+'PetrQ Med Reg'!C333+'Comp Med Reg'!C333</f>
        <v>289.40724073757013</v>
      </c>
      <c r="D333" s="35">
        <f>'Res Med Reg'!D333+'Ind Med Reg'!D333+'Ter Med Reg'!D333+'Veh Med Reg'!D333+'PetrL Med Reg'!D333+'TermE Med Reg'!D333+'PetrQ Med Reg'!D333+'Comp Med Reg'!D333</f>
        <v>299.97048753751181</v>
      </c>
      <c r="E333" s="35">
        <f>'Res Med Reg'!E333+'Ind Med Reg'!E333+'Ter Med Reg'!E333+'Veh Med Reg'!E333+'PetrL Med Reg'!E333+'TermE Med Reg'!E333+'PetrQ Med Reg'!E333+'Comp Med Reg'!E333</f>
        <v>7.6718894134134246</v>
      </c>
      <c r="F333" s="35">
        <f>'Res Med Reg'!F333+'Ind Med Reg'!F333+'Ter Med Reg'!F333+'Veh Med Reg'!F333+'PetrL Med Reg'!F333+'TermE Med Reg'!F333+'PetrQ Med Reg'!F333+'Comp Med Reg'!F333</f>
        <v>29.297840159182709</v>
      </c>
      <c r="G333" s="35">
        <f>'Res Med Reg'!G333+'Ind Med Reg'!G333+'Ter Med Reg'!G333+'Veh Med Reg'!G333+'PetrL Med Reg'!G333+'TermE Med Reg'!G333+'PetrQ Med Reg'!G333+'Comp Med Reg'!G333</f>
        <v>130.85103672794986</v>
      </c>
      <c r="H333" s="35">
        <f>'Res Med Reg'!H333+'Ind Med Reg'!H333+'Ter Med Reg'!H333+'Veh Med Reg'!H333+'PetrL Med Reg'!H333+'TermE Med Reg'!H333+'PetrQ Med Reg'!H333+'Comp Med Reg'!H333</f>
        <v>17.035967546051168</v>
      </c>
      <c r="I333" s="35">
        <f>'Res Med Reg'!I333+'Ind Med Reg'!I333+'Ter Med Reg'!I333+'Veh Med Reg'!I333+'PetrL Med Reg'!I333+'TermE Med Reg'!I333+'PetrQ Med Reg'!I333+'Comp Med Reg'!I333</f>
        <v>61.870449929233217</v>
      </c>
      <c r="J333" s="35">
        <f>'Res Med Reg'!J333+'Ind Med Reg'!J333+'Ter Med Reg'!J333+'Veh Med Reg'!J333+'PetrL Med Reg'!J333+'TermE Med Reg'!J333+'PetrQ Med Reg'!J333+'Comp Med Reg'!J333</f>
        <v>56.367798117276045</v>
      </c>
      <c r="K333" s="35">
        <f>'Res Med Reg'!K333+'Ind Med Reg'!K333+'Ter Med Reg'!K333+'Veh Med Reg'!K333+'PetrL Med Reg'!K333+'TermE Med Reg'!K333+'PetrQ Med Reg'!K333+'Comp Med Reg'!K333</f>
        <v>16.593655151958373</v>
      </c>
      <c r="L333" s="36">
        <f t="shared" si="15"/>
        <v>909.0663653201467</v>
      </c>
      <c r="M333" s="12">
        <f t="shared" si="16"/>
        <v>0</v>
      </c>
      <c r="N333" s="12">
        <f>L333-'Agreg AMB'!F332</f>
        <v>0</v>
      </c>
      <c r="O333" s="12"/>
      <c r="P333" s="4">
        <v>49827</v>
      </c>
      <c r="Q333" s="35">
        <f>'Res Med Reg'!$L333</f>
        <v>174.91335441884303</v>
      </c>
      <c r="R333" s="35">
        <f>'Ind Med Reg'!$L333</f>
        <v>241.28164749020081</v>
      </c>
      <c r="S333" s="35">
        <f>'Ter Med Reg'!$L333</f>
        <v>69.110575194981138</v>
      </c>
      <c r="T333" s="35">
        <f>'Veh Med Reg'!$L333</f>
        <v>55.021085265886562</v>
      </c>
      <c r="U333" s="35">
        <f>'PetrL Med Reg'!$L333</f>
        <v>225.0500787673503</v>
      </c>
      <c r="V333" s="35">
        <f>'PetrQ Med Reg'!$L333</f>
        <v>17.712769674222809</v>
      </c>
      <c r="W333" s="35">
        <f>'TermE Med Reg'!$L333</f>
        <v>117.57384420437435</v>
      </c>
      <c r="X333" s="35">
        <f>'Comp Med Reg'!$L333</f>
        <v>8.4030103042877293</v>
      </c>
      <c r="Y333" s="35">
        <f t="shared" si="17"/>
        <v>909.06636532014682</v>
      </c>
    </row>
    <row r="334" spans="2:25" x14ac:dyDescent="0.25">
      <c r="B334" s="4">
        <v>49857</v>
      </c>
      <c r="C334" s="35">
        <f>'Res Med Reg'!C334+'Ind Med Reg'!C334+'Ter Med Reg'!C334+'Veh Med Reg'!C334+'PetrL Med Reg'!C334+'TermE Med Reg'!C334+'PetrQ Med Reg'!C334+'Comp Med Reg'!C334</f>
        <v>292.71405155633801</v>
      </c>
      <c r="D334" s="35">
        <f>'Res Med Reg'!D334+'Ind Med Reg'!D334+'Ter Med Reg'!D334+'Veh Med Reg'!D334+'PetrL Med Reg'!D334+'TermE Med Reg'!D334+'PetrQ Med Reg'!D334+'Comp Med Reg'!D334</f>
        <v>296.94351498297618</v>
      </c>
      <c r="E334" s="35">
        <f>'Res Med Reg'!E334+'Ind Med Reg'!E334+'Ter Med Reg'!E334+'Veh Med Reg'!E334+'PetrL Med Reg'!E334+'TermE Med Reg'!E334+'PetrQ Med Reg'!E334+'Comp Med Reg'!E334</f>
        <v>7.7387038489450859</v>
      </c>
      <c r="F334" s="35">
        <f>'Res Med Reg'!F334+'Ind Med Reg'!F334+'Ter Med Reg'!F334+'Veh Med Reg'!F334+'PetrL Med Reg'!F334+'TermE Med Reg'!F334+'PetrQ Med Reg'!F334+'Comp Med Reg'!F334</f>
        <v>29.777501865276491</v>
      </c>
      <c r="G334" s="35">
        <f>'Res Med Reg'!G334+'Ind Med Reg'!G334+'Ter Med Reg'!G334+'Veh Med Reg'!G334+'PetrL Med Reg'!G334+'TermE Med Reg'!G334+'PetrQ Med Reg'!G334+'Comp Med Reg'!G334</f>
        <v>131.13412917168114</v>
      </c>
      <c r="H334" s="35">
        <f>'Res Med Reg'!H334+'Ind Med Reg'!H334+'Ter Med Reg'!H334+'Veh Med Reg'!H334+'PetrL Med Reg'!H334+'TermE Med Reg'!H334+'PetrQ Med Reg'!H334+'Comp Med Reg'!H334</f>
        <v>17.444997195570416</v>
      </c>
      <c r="I334" s="35">
        <f>'Res Med Reg'!I334+'Ind Med Reg'!I334+'Ter Med Reg'!I334+'Veh Med Reg'!I334+'PetrL Med Reg'!I334+'TermE Med Reg'!I334+'PetrQ Med Reg'!I334+'Comp Med Reg'!I334</f>
        <v>62.658403662690205</v>
      </c>
      <c r="J334" s="35">
        <f>'Res Med Reg'!J334+'Ind Med Reg'!J334+'Ter Med Reg'!J334+'Veh Med Reg'!J334+'PetrL Med Reg'!J334+'TermE Med Reg'!J334+'PetrQ Med Reg'!J334+'Comp Med Reg'!J334</f>
        <v>57.023132178980475</v>
      </c>
      <c r="K334" s="35">
        <f>'Res Med Reg'!K334+'Ind Med Reg'!K334+'Ter Med Reg'!K334+'Veh Med Reg'!K334+'PetrL Med Reg'!K334+'TermE Med Reg'!K334+'PetrQ Med Reg'!K334+'Comp Med Reg'!K334</f>
        <v>16.908559348678445</v>
      </c>
      <c r="L334" s="36">
        <f t="shared" si="15"/>
        <v>912.34299381113635</v>
      </c>
      <c r="M334" s="12">
        <f t="shared" si="16"/>
        <v>0</v>
      </c>
      <c r="N334" s="12">
        <f>L334-'Agreg AMB'!F333</f>
        <v>0</v>
      </c>
      <c r="O334" s="12"/>
      <c r="P334" s="4">
        <v>49857</v>
      </c>
      <c r="Q334" s="35">
        <f>'Res Med Reg'!$L334</f>
        <v>180.91213492735685</v>
      </c>
      <c r="R334" s="35">
        <f>'Ind Med Reg'!$L334</f>
        <v>242.081426754906</v>
      </c>
      <c r="S334" s="35">
        <f>'Ter Med Reg'!$L334</f>
        <v>68.352942746846523</v>
      </c>
      <c r="T334" s="35">
        <f>'Veh Med Reg'!$L334</f>
        <v>56.2225765107993</v>
      </c>
      <c r="U334" s="35">
        <f>'PetrL Med Reg'!$L334</f>
        <v>220.40451520646948</v>
      </c>
      <c r="V334" s="35">
        <f>'PetrQ Med Reg'!$L334</f>
        <v>18.269494741046753</v>
      </c>
      <c r="W334" s="35">
        <f>'TermE Med Reg'!$L334</f>
        <v>117.57384420437435</v>
      </c>
      <c r="X334" s="35">
        <f>'Comp Med Reg'!$L334</f>
        <v>8.5260587193372874</v>
      </c>
      <c r="Y334" s="35">
        <f t="shared" si="17"/>
        <v>912.34299381113647</v>
      </c>
    </row>
    <row r="335" spans="2:25" x14ac:dyDescent="0.25">
      <c r="B335" s="4">
        <v>49888</v>
      </c>
      <c r="C335" s="35">
        <f>'Res Med Reg'!C335+'Ind Med Reg'!C335+'Ter Med Reg'!C335+'Veh Med Reg'!C335+'PetrL Med Reg'!C335+'TermE Med Reg'!C335+'PetrQ Med Reg'!C335+'Comp Med Reg'!C335</f>
        <v>292.10102369428631</v>
      </c>
      <c r="D335" s="35">
        <f>'Res Med Reg'!D335+'Ind Med Reg'!D335+'Ter Med Reg'!D335+'Veh Med Reg'!D335+'PetrL Med Reg'!D335+'TermE Med Reg'!D335+'PetrQ Med Reg'!D335+'Comp Med Reg'!D335</f>
        <v>296.0242162772326</v>
      </c>
      <c r="E335" s="35">
        <f>'Res Med Reg'!E335+'Ind Med Reg'!E335+'Ter Med Reg'!E335+'Veh Med Reg'!E335+'PetrL Med Reg'!E335+'TermE Med Reg'!E335+'PetrQ Med Reg'!E335+'Comp Med Reg'!E335</f>
        <v>7.6232297624364378</v>
      </c>
      <c r="F335" s="35">
        <f>'Res Med Reg'!F335+'Ind Med Reg'!F335+'Ter Med Reg'!F335+'Veh Med Reg'!F335+'PetrL Med Reg'!F335+'TermE Med Reg'!F335+'PetrQ Med Reg'!F335+'Comp Med Reg'!F335</f>
        <v>29.496582583464402</v>
      </c>
      <c r="G335" s="35">
        <f>'Res Med Reg'!G335+'Ind Med Reg'!G335+'Ter Med Reg'!G335+'Veh Med Reg'!G335+'PetrL Med Reg'!G335+'TermE Med Reg'!G335+'PetrQ Med Reg'!G335+'Comp Med Reg'!G335</f>
        <v>122.24083593409858</v>
      </c>
      <c r="H335" s="35">
        <f>'Res Med Reg'!H335+'Ind Med Reg'!H335+'Ter Med Reg'!H335+'Veh Med Reg'!H335+'PetrL Med Reg'!H335+'TermE Med Reg'!H335+'PetrQ Med Reg'!H335+'Comp Med Reg'!H335</f>
        <v>17.187916116389278</v>
      </c>
      <c r="I335" s="35">
        <f>'Res Med Reg'!I335+'Ind Med Reg'!I335+'Ter Med Reg'!I335+'Veh Med Reg'!I335+'PetrL Med Reg'!I335+'TermE Med Reg'!I335+'PetrQ Med Reg'!I335+'Comp Med Reg'!I335</f>
        <v>62.280118461247199</v>
      </c>
      <c r="J335" s="35">
        <f>'Res Med Reg'!J335+'Ind Med Reg'!J335+'Ter Med Reg'!J335+'Veh Med Reg'!J335+'PetrL Med Reg'!J335+'TermE Med Reg'!J335+'PetrQ Med Reg'!J335+'Comp Med Reg'!J335</f>
        <v>56.912159662794906</v>
      </c>
      <c r="K335" s="35">
        <f>'Res Med Reg'!K335+'Ind Med Reg'!K335+'Ter Med Reg'!K335+'Veh Med Reg'!K335+'PetrL Med Reg'!K335+'TermE Med Reg'!K335+'PetrQ Med Reg'!K335+'Comp Med Reg'!K335</f>
        <v>16.672713637213587</v>
      </c>
      <c r="L335" s="36">
        <f t="shared" si="15"/>
        <v>900.53879612916319</v>
      </c>
      <c r="M335" s="12">
        <f t="shared" si="16"/>
        <v>0</v>
      </c>
      <c r="N335" s="12">
        <f>L335-'Agreg AMB'!F334</f>
        <v>0</v>
      </c>
      <c r="O335" s="12"/>
      <c r="P335" s="4">
        <v>49888</v>
      </c>
      <c r="Q335" s="35">
        <f>'Res Med Reg'!$L335</f>
        <v>174.96838910753436</v>
      </c>
      <c r="R335" s="35">
        <f>'Ind Med Reg'!$L335</f>
        <v>243.46856596397114</v>
      </c>
      <c r="S335" s="35">
        <f>'Ter Med Reg'!$L335</f>
        <v>69.209628218240198</v>
      </c>
      <c r="T335" s="35">
        <f>'Veh Med Reg'!$L335</f>
        <v>57.482025538903756</v>
      </c>
      <c r="U335" s="35">
        <f>'PetrL Med Reg'!$L335</f>
        <v>211.5698461412145</v>
      </c>
      <c r="V335" s="35">
        <f>'PetrQ Med Reg'!$L335</f>
        <v>17.793619510435096</v>
      </c>
      <c r="W335" s="35">
        <f>'TermE Med Reg'!$L335</f>
        <v>117.46160412868471</v>
      </c>
      <c r="X335" s="35">
        <f>'Comp Med Reg'!$L335</f>
        <v>8.5851175201795993</v>
      </c>
      <c r="Y335" s="35">
        <f t="shared" si="17"/>
        <v>900.5387961291633</v>
      </c>
    </row>
    <row r="336" spans="2:25" x14ac:dyDescent="0.25">
      <c r="B336" s="4">
        <v>49919</v>
      </c>
      <c r="C336" s="35">
        <f>'Res Med Reg'!C336+'Ind Med Reg'!C336+'Ter Med Reg'!C336+'Veh Med Reg'!C336+'PetrL Med Reg'!C336+'TermE Med Reg'!C336+'PetrQ Med Reg'!C336+'Comp Med Reg'!C336</f>
        <v>292.79097375105232</v>
      </c>
      <c r="D336" s="35">
        <f>'Res Med Reg'!D336+'Ind Med Reg'!D336+'Ter Med Reg'!D336+'Veh Med Reg'!D336+'PetrL Med Reg'!D336+'TermE Med Reg'!D336+'PetrQ Med Reg'!D336+'Comp Med Reg'!D336</f>
        <v>322.52846682168365</v>
      </c>
      <c r="E336" s="35">
        <f>'Res Med Reg'!E336+'Ind Med Reg'!E336+'Ter Med Reg'!E336+'Veh Med Reg'!E336+'PetrL Med Reg'!E336+'TermE Med Reg'!E336+'PetrQ Med Reg'!E336+'Comp Med Reg'!E336</f>
        <v>7.5852264043271891</v>
      </c>
      <c r="F336" s="35">
        <f>'Res Med Reg'!F336+'Ind Med Reg'!F336+'Ter Med Reg'!F336+'Veh Med Reg'!F336+'PetrL Med Reg'!F336+'TermE Med Reg'!F336+'PetrQ Med Reg'!F336+'Comp Med Reg'!F336</f>
        <v>29.6073176275763</v>
      </c>
      <c r="G336" s="35">
        <f>'Res Med Reg'!G336+'Ind Med Reg'!G336+'Ter Med Reg'!G336+'Veh Med Reg'!G336+'PetrL Med Reg'!G336+'TermE Med Reg'!G336+'PetrQ Med Reg'!G336+'Comp Med Reg'!G336</f>
        <v>129.32470800286265</v>
      </c>
      <c r="H336" s="35">
        <f>'Res Med Reg'!H336+'Ind Med Reg'!H336+'Ter Med Reg'!H336+'Veh Med Reg'!H336+'PetrL Med Reg'!H336+'TermE Med Reg'!H336+'PetrQ Med Reg'!H336+'Comp Med Reg'!H336</f>
        <v>17.25533703995681</v>
      </c>
      <c r="I336" s="35">
        <f>'Res Med Reg'!I336+'Ind Med Reg'!I336+'Ter Med Reg'!I336+'Veh Med Reg'!I336+'PetrL Med Reg'!I336+'TermE Med Reg'!I336+'PetrQ Med Reg'!I336+'Comp Med Reg'!I336</f>
        <v>62.332229790669338</v>
      </c>
      <c r="J336" s="35">
        <f>'Res Med Reg'!J336+'Ind Med Reg'!J336+'Ter Med Reg'!J336+'Veh Med Reg'!J336+'PetrL Med Reg'!J336+'TermE Med Reg'!J336+'PetrQ Med Reg'!J336+'Comp Med Reg'!J336</f>
        <v>56.918688167460985</v>
      </c>
      <c r="K336" s="35">
        <f>'Res Med Reg'!K336+'Ind Med Reg'!K336+'Ter Med Reg'!K336+'Veh Med Reg'!K336+'PetrL Med Reg'!K336+'TermE Med Reg'!K336+'PetrQ Med Reg'!K336+'Comp Med Reg'!K336</f>
        <v>16.690852775129969</v>
      </c>
      <c r="L336" s="36">
        <f t="shared" si="15"/>
        <v>935.03380038071919</v>
      </c>
      <c r="M336" s="12">
        <f t="shared" si="16"/>
        <v>0</v>
      </c>
      <c r="N336" s="12">
        <f>L336-'Agreg AMB'!F335</f>
        <v>0</v>
      </c>
      <c r="O336" s="12"/>
      <c r="P336" s="4">
        <v>49919</v>
      </c>
      <c r="Q336" s="35">
        <f>'Res Med Reg'!$L336</f>
        <v>174.99619414160316</v>
      </c>
      <c r="R336" s="35">
        <f>'Ind Med Reg'!$L336</f>
        <v>242.05809102039208</v>
      </c>
      <c r="S336" s="35">
        <f>'Ter Med Reg'!$L336</f>
        <v>69.623198689676386</v>
      </c>
      <c r="T336" s="35">
        <f>'Veh Med Reg'!$L336</f>
        <v>58.518759318735363</v>
      </c>
      <c r="U336" s="35">
        <f>'PetrL Med Reg'!$L336</f>
        <v>218.6807026203785</v>
      </c>
      <c r="V336" s="35">
        <f>'PetrQ Med Reg'!$L336</f>
        <v>17.178555856439299</v>
      </c>
      <c r="W336" s="35">
        <f>'TermE Med Reg'!$L336</f>
        <v>144.4063694444456</v>
      </c>
      <c r="X336" s="35">
        <f>'Comp Med Reg'!$L336</f>
        <v>9.5719292890487786</v>
      </c>
      <c r="Y336" s="35">
        <f t="shared" si="17"/>
        <v>935.03380038071919</v>
      </c>
    </row>
    <row r="337" spans="2:25" x14ac:dyDescent="0.25">
      <c r="B337" s="4">
        <v>49949</v>
      </c>
      <c r="C337" s="35">
        <f>'Res Med Reg'!C337+'Ind Med Reg'!C337+'Ter Med Reg'!C337+'Veh Med Reg'!C337+'PetrL Med Reg'!C337+'TermE Med Reg'!C337+'PetrQ Med Reg'!C337+'Comp Med Reg'!C337</f>
        <v>295.49878057135527</v>
      </c>
      <c r="D337" s="35">
        <f>'Res Med Reg'!D337+'Ind Med Reg'!D337+'Ter Med Reg'!D337+'Veh Med Reg'!D337+'PetrL Med Reg'!D337+'TermE Med Reg'!D337+'PetrQ Med Reg'!D337+'Comp Med Reg'!D337</f>
        <v>325.5727892494034</v>
      </c>
      <c r="E337" s="35">
        <f>'Res Med Reg'!E337+'Ind Med Reg'!E337+'Ter Med Reg'!E337+'Veh Med Reg'!E337+'PetrL Med Reg'!E337+'TermE Med Reg'!E337+'PetrQ Med Reg'!E337+'Comp Med Reg'!E337</f>
        <v>7.6698789841445913</v>
      </c>
      <c r="F337" s="35">
        <f>'Res Med Reg'!F337+'Ind Med Reg'!F337+'Ter Med Reg'!F337+'Veh Med Reg'!F337+'PetrL Med Reg'!F337+'TermE Med Reg'!F337+'PetrQ Med Reg'!F337+'Comp Med Reg'!F337</f>
        <v>30.117350718584529</v>
      </c>
      <c r="G337" s="35">
        <f>'Res Med Reg'!G337+'Ind Med Reg'!G337+'Ter Med Reg'!G337+'Veh Med Reg'!G337+'PetrL Med Reg'!G337+'TermE Med Reg'!G337+'PetrQ Med Reg'!G337+'Comp Med Reg'!G337</f>
        <v>126.48271185489757</v>
      </c>
      <c r="H337" s="35">
        <f>'Res Med Reg'!H337+'Ind Med Reg'!H337+'Ter Med Reg'!H337+'Veh Med Reg'!H337+'PetrL Med Reg'!H337+'TermE Med Reg'!H337+'PetrQ Med Reg'!H337+'Comp Med Reg'!H337</f>
        <v>17.574193147663394</v>
      </c>
      <c r="I337" s="35">
        <f>'Res Med Reg'!I337+'Ind Med Reg'!I337+'Ter Med Reg'!I337+'Veh Med Reg'!I337+'PetrL Med Reg'!I337+'TermE Med Reg'!I337+'PetrQ Med Reg'!I337+'Comp Med Reg'!I337</f>
        <v>63.20050972522759</v>
      </c>
      <c r="J337" s="35">
        <f>'Res Med Reg'!J337+'Ind Med Reg'!J337+'Ter Med Reg'!J337+'Veh Med Reg'!J337+'PetrL Med Reg'!J337+'TermE Med Reg'!J337+'PetrQ Med Reg'!J337+'Comp Med Reg'!J337</f>
        <v>57.385658585022853</v>
      </c>
      <c r="K337" s="35">
        <f>'Res Med Reg'!K337+'Ind Med Reg'!K337+'Ter Med Reg'!K337+'Veh Med Reg'!K337+'PetrL Med Reg'!K337+'TermE Med Reg'!K337+'PetrQ Med Reg'!K337+'Comp Med Reg'!K337</f>
        <v>16.980014624402116</v>
      </c>
      <c r="L337" s="36">
        <f t="shared" si="15"/>
        <v>940.48188746070127</v>
      </c>
      <c r="M337" s="12">
        <f t="shared" si="16"/>
        <v>0</v>
      </c>
      <c r="N337" s="12">
        <f>L337-'Agreg AMB'!F336</f>
        <v>0</v>
      </c>
      <c r="O337" s="12"/>
      <c r="P337" s="4">
        <v>49949</v>
      </c>
      <c r="Q337" s="35">
        <f>'Res Med Reg'!$L337</f>
        <v>180.9983301249153</v>
      </c>
      <c r="R337" s="35">
        <f>'Ind Med Reg'!$L337</f>
        <v>242.67199351267695</v>
      </c>
      <c r="S337" s="35">
        <f>'Ter Med Reg'!$L337</f>
        <v>69.676244659083423</v>
      </c>
      <c r="T337" s="35">
        <f>'Veh Med Reg'!$L337</f>
        <v>57.615147958431123</v>
      </c>
      <c r="U337" s="35">
        <f>'PetrL Med Reg'!$L337</f>
        <v>218.100400188121</v>
      </c>
      <c r="V337" s="35">
        <f>'PetrQ Med Reg'!$L337</f>
        <v>16.70757246371501</v>
      </c>
      <c r="W337" s="35">
        <f>'TermE Med Reg'!$L337</f>
        <v>144.2440099891117</v>
      </c>
      <c r="X337" s="35">
        <f>'Comp Med Reg'!$L337</f>
        <v>10.468188564646818</v>
      </c>
      <c r="Y337" s="35">
        <f t="shared" si="17"/>
        <v>940.48188746070116</v>
      </c>
    </row>
    <row r="338" spans="2:25" x14ac:dyDescent="0.25">
      <c r="B338" s="4">
        <v>49980</v>
      </c>
      <c r="C338" s="35">
        <f>'Res Med Reg'!C338+'Ind Med Reg'!C338+'Ter Med Reg'!C338+'Veh Med Reg'!C338+'PetrL Med Reg'!C338+'TermE Med Reg'!C338+'PetrQ Med Reg'!C338+'Comp Med Reg'!C338</f>
        <v>295.67183867401991</v>
      </c>
      <c r="D338" s="35">
        <f>'Res Med Reg'!D338+'Ind Med Reg'!D338+'Ter Med Reg'!D338+'Veh Med Reg'!D338+'PetrL Med Reg'!D338+'TermE Med Reg'!D338+'PetrQ Med Reg'!D338+'Comp Med Reg'!D338</f>
        <v>338.740614871677</v>
      </c>
      <c r="E338" s="35">
        <f>'Res Med Reg'!E338+'Ind Med Reg'!E338+'Ter Med Reg'!E338+'Veh Med Reg'!E338+'PetrL Med Reg'!E338+'TermE Med Reg'!E338+'PetrQ Med Reg'!E338+'Comp Med Reg'!E338</f>
        <v>7.5799030318047782</v>
      </c>
      <c r="F338" s="35">
        <f>'Res Med Reg'!F338+'Ind Med Reg'!F338+'Ter Med Reg'!F338+'Veh Med Reg'!F338+'PetrL Med Reg'!F338+'TermE Med Reg'!F338+'PetrQ Med Reg'!F338+'Comp Med Reg'!F338</f>
        <v>29.799513275823617</v>
      </c>
      <c r="G338" s="35">
        <f>'Res Med Reg'!G338+'Ind Med Reg'!G338+'Ter Med Reg'!G338+'Veh Med Reg'!G338+'PetrL Med Reg'!G338+'TermE Med Reg'!G338+'PetrQ Med Reg'!G338+'Comp Med Reg'!G338</f>
        <v>123.56052435973996</v>
      </c>
      <c r="H338" s="35">
        <f>'Res Med Reg'!H338+'Ind Med Reg'!H338+'Ter Med Reg'!H338+'Veh Med Reg'!H338+'PetrL Med Reg'!H338+'TermE Med Reg'!H338+'PetrQ Med Reg'!H338+'Comp Med Reg'!H338</f>
        <v>17.278573354674155</v>
      </c>
      <c r="I338" s="35">
        <f>'Res Med Reg'!I338+'Ind Med Reg'!I338+'Ter Med Reg'!I338+'Veh Med Reg'!I338+'PetrL Med Reg'!I338+'TermE Med Reg'!I338+'PetrQ Med Reg'!I338+'Comp Med Reg'!I338</f>
        <v>63.085808730666443</v>
      </c>
      <c r="J338" s="35">
        <f>'Res Med Reg'!J338+'Ind Med Reg'!J338+'Ter Med Reg'!J338+'Veh Med Reg'!J338+'PetrL Med Reg'!J338+'TermE Med Reg'!J338+'PetrQ Med Reg'!J338+'Comp Med Reg'!J338</f>
        <v>57.592791719655985</v>
      </c>
      <c r="K338" s="35">
        <f>'Res Med Reg'!K338+'Ind Med Reg'!K338+'Ter Med Reg'!K338+'Veh Med Reg'!K338+'PetrL Med Reg'!K338+'TermE Med Reg'!K338+'PetrQ Med Reg'!K338+'Comp Med Reg'!K338</f>
        <v>16.76278329561697</v>
      </c>
      <c r="L338" s="36">
        <f t="shared" si="15"/>
        <v>950.07235131367884</v>
      </c>
      <c r="M338" s="12">
        <f t="shared" si="16"/>
        <v>0</v>
      </c>
      <c r="N338" s="12">
        <f>L338-'Agreg AMB'!F337</f>
        <v>0</v>
      </c>
      <c r="O338" s="12"/>
      <c r="P338" s="4">
        <v>49980</v>
      </c>
      <c r="Q338" s="35">
        <f>'Res Med Reg'!$L338</f>
        <v>175.05237761482636</v>
      </c>
      <c r="R338" s="35">
        <f>'Ind Med Reg'!$L338</f>
        <v>248.0339927453621</v>
      </c>
      <c r="S338" s="35">
        <f>'Ter Med Reg'!$L338</f>
        <v>70.269301841336087</v>
      </c>
      <c r="T338" s="35">
        <f>'Veh Med Reg'!$L338</f>
        <v>58.040058742537781</v>
      </c>
      <c r="U338" s="35">
        <f>'PetrL Med Reg'!$L338</f>
        <v>214.11788240860858</v>
      </c>
      <c r="V338" s="35">
        <f>'PetrQ Med Reg'!$L338</f>
        <v>16.895376615945043</v>
      </c>
      <c r="W338" s="35">
        <f>'TermE Med Reg'!$L338</f>
        <v>158.43636814973769</v>
      </c>
      <c r="X338" s="35">
        <f>'Comp Med Reg'!$L338</f>
        <v>9.2269931953251376</v>
      </c>
      <c r="Y338" s="35">
        <f t="shared" si="17"/>
        <v>950.07235131367861</v>
      </c>
    </row>
    <row r="339" spans="2:25" x14ac:dyDescent="0.25">
      <c r="B339" s="4">
        <v>50010</v>
      </c>
      <c r="C339" s="35">
        <f>'Res Med Reg'!C339+'Ind Med Reg'!C339+'Ter Med Reg'!C339+'Veh Med Reg'!C339+'PetrL Med Reg'!C339+'TermE Med Reg'!C339+'PetrQ Med Reg'!C339+'Comp Med Reg'!C339</f>
        <v>293.33075490045104</v>
      </c>
      <c r="D339" s="35">
        <f>'Res Med Reg'!D339+'Ind Med Reg'!D339+'Ter Med Reg'!D339+'Veh Med Reg'!D339+'PetrL Med Reg'!D339+'TermE Med Reg'!D339+'PetrQ Med Reg'!D339+'Comp Med Reg'!D339</f>
        <v>371.82770304162358</v>
      </c>
      <c r="E339" s="35">
        <f>'Res Med Reg'!E339+'Ind Med Reg'!E339+'Ter Med Reg'!E339+'Veh Med Reg'!E339+'PetrL Med Reg'!E339+'TermE Med Reg'!E339+'PetrQ Med Reg'!E339+'Comp Med Reg'!E339</f>
        <v>7.4769561067468882</v>
      </c>
      <c r="F339" s="35">
        <f>'Res Med Reg'!F339+'Ind Med Reg'!F339+'Ter Med Reg'!F339+'Veh Med Reg'!F339+'PetrL Med Reg'!F339+'TermE Med Reg'!F339+'PetrQ Med Reg'!F339+'Comp Med Reg'!F339</f>
        <v>29.843599454964927</v>
      </c>
      <c r="G339" s="35">
        <f>'Res Med Reg'!G339+'Ind Med Reg'!G339+'Ter Med Reg'!G339+'Veh Med Reg'!G339+'PetrL Med Reg'!G339+'TermE Med Reg'!G339+'PetrQ Med Reg'!G339+'Comp Med Reg'!G339</f>
        <v>126.24585188880091</v>
      </c>
      <c r="H339" s="35">
        <f>'Res Med Reg'!H339+'Ind Med Reg'!H339+'Ter Med Reg'!H339+'Veh Med Reg'!H339+'PetrL Med Reg'!H339+'TermE Med Reg'!H339+'PetrQ Med Reg'!H339+'Comp Med Reg'!H339</f>
        <v>17.630530610523358</v>
      </c>
      <c r="I339" s="35">
        <f>'Res Med Reg'!I339+'Ind Med Reg'!I339+'Ter Med Reg'!I339+'Veh Med Reg'!I339+'PetrL Med Reg'!I339+'TermE Med Reg'!I339+'PetrQ Med Reg'!I339+'Comp Med Reg'!I339</f>
        <v>62.633949720586088</v>
      </c>
      <c r="J339" s="35">
        <f>'Res Med Reg'!J339+'Ind Med Reg'!J339+'Ter Med Reg'!J339+'Veh Med Reg'!J339+'PetrL Med Reg'!J339+'TermE Med Reg'!J339+'PetrQ Med Reg'!J339+'Comp Med Reg'!J339</f>
        <v>56.839815483700619</v>
      </c>
      <c r="K339" s="35">
        <f>'Res Med Reg'!K339+'Ind Med Reg'!K339+'Ter Med Reg'!K339+'Veh Med Reg'!K339+'PetrL Med Reg'!K339+'TermE Med Reg'!K339+'PetrQ Med Reg'!K339+'Comp Med Reg'!K339</f>
        <v>16.898335249748143</v>
      </c>
      <c r="L339" s="36">
        <f t="shared" si="15"/>
        <v>982.72749645714543</v>
      </c>
      <c r="M339" s="12">
        <f t="shared" si="16"/>
        <v>0</v>
      </c>
      <c r="N339" s="12">
        <f>L339-'Agreg AMB'!F338</f>
        <v>0</v>
      </c>
      <c r="O339" s="12"/>
      <c r="P339" s="4">
        <v>50010</v>
      </c>
      <c r="Q339" s="35">
        <f>'Res Med Reg'!$L339</f>
        <v>181.05678042921164</v>
      </c>
      <c r="R339" s="35">
        <f>'Ind Med Reg'!$L339</f>
        <v>236.50827119300385</v>
      </c>
      <c r="S339" s="35">
        <f>'Ter Med Reg'!$L339</f>
        <v>69.111381854801792</v>
      </c>
      <c r="T339" s="35">
        <f>'Veh Med Reg'!$L339</f>
        <v>59.29055752911286</v>
      </c>
      <c r="U339" s="35">
        <f>'PetrL Med Reg'!$L339</f>
        <v>215.85131647699649</v>
      </c>
      <c r="V339" s="35">
        <f>'PetrQ Med Reg'!$L339</f>
        <v>16.763190779144672</v>
      </c>
      <c r="W339" s="35">
        <f>'TermE Med Reg'!$L339</f>
        <v>194.28201799266469</v>
      </c>
      <c r="X339" s="35">
        <f>'Comp Med Reg'!$L339</f>
        <v>9.8639802022095484</v>
      </c>
      <c r="Y339" s="35">
        <f t="shared" si="17"/>
        <v>982.72749645714543</v>
      </c>
    </row>
    <row r="340" spans="2:25" x14ac:dyDescent="0.25">
      <c r="B340" s="4">
        <v>50041</v>
      </c>
      <c r="C340" s="35">
        <f>'Res Med Reg'!C340+'Ind Med Reg'!C340+'Ter Med Reg'!C340+'Veh Med Reg'!C340+'PetrL Med Reg'!C340+'TermE Med Reg'!C340+'PetrQ Med Reg'!C340+'Comp Med Reg'!C340</f>
        <v>287.6331575530719</v>
      </c>
      <c r="D340" s="35">
        <f>'Res Med Reg'!D340+'Ind Med Reg'!D340+'Ter Med Reg'!D340+'Veh Med Reg'!D340+'PetrL Med Reg'!D340+'TermE Med Reg'!D340+'PetrQ Med Reg'!D340+'Comp Med Reg'!D340</f>
        <v>382.08765022707479</v>
      </c>
      <c r="E340" s="35">
        <f>'Res Med Reg'!E340+'Ind Med Reg'!E340+'Ter Med Reg'!E340+'Veh Med Reg'!E340+'PetrL Med Reg'!E340+'TermE Med Reg'!E340+'PetrQ Med Reg'!E340+'Comp Med Reg'!E340</f>
        <v>7.3300804449107453</v>
      </c>
      <c r="F340" s="35">
        <f>'Res Med Reg'!F340+'Ind Med Reg'!F340+'Ter Med Reg'!F340+'Veh Med Reg'!F340+'PetrL Med Reg'!F340+'TermE Med Reg'!F340+'PetrQ Med Reg'!F340+'Comp Med Reg'!F340</f>
        <v>29.088418652015051</v>
      </c>
      <c r="G340" s="35">
        <f>'Res Med Reg'!G340+'Ind Med Reg'!G340+'Ter Med Reg'!G340+'Veh Med Reg'!G340+'PetrL Med Reg'!G340+'TermE Med Reg'!G340+'PetrQ Med Reg'!G340+'Comp Med Reg'!G340</f>
        <v>120.51214403750085</v>
      </c>
      <c r="H340" s="35">
        <f>'Res Med Reg'!H340+'Ind Med Reg'!H340+'Ter Med Reg'!H340+'Veh Med Reg'!H340+'PetrL Med Reg'!H340+'TermE Med Reg'!H340+'PetrQ Med Reg'!H340+'Comp Med Reg'!H340</f>
        <v>16.889847104074626</v>
      </c>
      <c r="I340" s="35">
        <f>'Res Med Reg'!I340+'Ind Med Reg'!I340+'Ter Med Reg'!I340+'Veh Med Reg'!I340+'PetrL Med Reg'!I340+'TermE Med Reg'!I340+'PetrQ Med Reg'!I340+'Comp Med Reg'!I340</f>
        <v>61.491785647505672</v>
      </c>
      <c r="J340" s="35">
        <f>'Res Med Reg'!J340+'Ind Med Reg'!J340+'Ter Med Reg'!J340+'Veh Med Reg'!J340+'PetrL Med Reg'!J340+'TermE Med Reg'!J340+'PetrQ Med Reg'!J340+'Comp Med Reg'!J340</f>
        <v>55.84268712791895</v>
      </c>
      <c r="K340" s="35">
        <f>'Res Med Reg'!K340+'Ind Med Reg'!K340+'Ter Med Reg'!K340+'Veh Med Reg'!K340+'PetrL Med Reg'!K340+'TermE Med Reg'!K340+'PetrQ Med Reg'!K340+'Comp Med Reg'!K340</f>
        <v>16.403374081054007</v>
      </c>
      <c r="L340" s="36">
        <f t="shared" si="15"/>
        <v>977.2791448751268</v>
      </c>
      <c r="M340" s="12">
        <f t="shared" si="16"/>
        <v>0</v>
      </c>
      <c r="N340" s="12">
        <f>L340-'Agreg AMB'!F339</f>
        <v>0</v>
      </c>
      <c r="O340" s="12"/>
      <c r="P340" s="4">
        <v>50041</v>
      </c>
      <c r="Q340" s="35">
        <f>'Res Med Reg'!$L340</f>
        <v>175.13755345175079</v>
      </c>
      <c r="R340" s="35">
        <f>'Ind Med Reg'!$L340</f>
        <v>240.16493093681356</v>
      </c>
      <c r="S340" s="35">
        <f>'Ter Med Reg'!$L340</f>
        <v>67.43610526355836</v>
      </c>
      <c r="T340" s="35">
        <f>'Veh Med Reg'!$L340</f>
        <v>53.067423421175718</v>
      </c>
      <c r="U340" s="35">
        <f>'PetrL Med Reg'!$L340</f>
        <v>210.2035694130235</v>
      </c>
      <c r="V340" s="35">
        <f>'PetrQ Med Reg'!$L340</f>
        <v>16.314219254342916</v>
      </c>
      <c r="W340" s="35">
        <f>'TermE Med Reg'!$L340</f>
        <v>206.33816903514159</v>
      </c>
      <c r="X340" s="35">
        <f>'Comp Med Reg'!$L340</f>
        <v>8.6171740993203212</v>
      </c>
      <c r="Y340" s="35">
        <f t="shared" si="17"/>
        <v>977.2791448751268</v>
      </c>
    </row>
    <row r="341" spans="2:25" x14ac:dyDescent="0.25">
      <c r="B341" s="4">
        <v>50072</v>
      </c>
      <c r="C341" s="35">
        <f>'Res Med Reg'!C341+'Ind Med Reg'!C341+'Ter Med Reg'!C341+'Veh Med Reg'!C341+'PetrL Med Reg'!C341+'TermE Med Reg'!C341+'PetrQ Med Reg'!C341+'Comp Med Reg'!C341</f>
        <v>295.80779140426938</v>
      </c>
      <c r="D341" s="35">
        <f>'Res Med Reg'!D341+'Ind Med Reg'!D341+'Ter Med Reg'!D341+'Veh Med Reg'!D341+'PetrL Med Reg'!D341+'TermE Med Reg'!D341+'PetrQ Med Reg'!D341+'Comp Med Reg'!D341</f>
        <v>397.18794056485308</v>
      </c>
      <c r="E341" s="35">
        <f>'Res Med Reg'!E341+'Ind Med Reg'!E341+'Ter Med Reg'!E341+'Veh Med Reg'!E341+'PetrL Med Reg'!E341+'TermE Med Reg'!E341+'PetrQ Med Reg'!E341+'Comp Med Reg'!E341</f>
        <v>7.4401405986371776</v>
      </c>
      <c r="F341" s="35">
        <f>'Res Med Reg'!F341+'Ind Med Reg'!F341+'Ter Med Reg'!F341+'Veh Med Reg'!F341+'PetrL Med Reg'!F341+'TermE Med Reg'!F341+'PetrQ Med Reg'!F341+'Comp Med Reg'!F341</f>
        <v>29.744074690009313</v>
      </c>
      <c r="G341" s="35">
        <f>'Res Med Reg'!G341+'Ind Med Reg'!G341+'Ter Med Reg'!G341+'Veh Med Reg'!G341+'PetrL Med Reg'!G341+'TermE Med Reg'!G341+'PetrQ Med Reg'!G341+'Comp Med Reg'!G341</f>
        <v>126.36764841101166</v>
      </c>
      <c r="H341" s="35">
        <f>'Res Med Reg'!H341+'Ind Med Reg'!H341+'Ter Med Reg'!H341+'Veh Med Reg'!H341+'PetrL Med Reg'!H341+'TermE Med Reg'!H341+'PetrQ Med Reg'!H341+'Comp Med Reg'!H341</f>
        <v>17.311870648797267</v>
      </c>
      <c r="I341" s="35">
        <f>'Res Med Reg'!I341+'Ind Med Reg'!I341+'Ter Med Reg'!I341+'Veh Med Reg'!I341+'PetrL Med Reg'!I341+'TermE Med Reg'!I341+'PetrQ Med Reg'!I341+'Comp Med Reg'!I341</f>
        <v>62.856627028679981</v>
      </c>
      <c r="J341" s="35">
        <f>'Res Med Reg'!J341+'Ind Med Reg'!J341+'Ter Med Reg'!J341+'Veh Med Reg'!J341+'PetrL Med Reg'!J341+'TermE Med Reg'!J341+'PetrQ Med Reg'!J341+'Comp Med Reg'!J341</f>
        <v>57.596346132008243</v>
      </c>
      <c r="K341" s="35">
        <f>'Res Med Reg'!K341+'Ind Med Reg'!K341+'Ter Med Reg'!K341+'Veh Med Reg'!K341+'PetrL Med Reg'!K341+'TermE Med Reg'!K341+'PetrQ Med Reg'!K341+'Comp Med Reg'!K341</f>
        <v>16.726386418283429</v>
      </c>
      <c r="L341" s="36">
        <f t="shared" si="15"/>
        <v>1011.0388258965497</v>
      </c>
      <c r="M341" s="12">
        <f t="shared" si="16"/>
        <v>0</v>
      </c>
      <c r="N341" s="12">
        <f>L341-'Agreg AMB'!F340</f>
        <v>0</v>
      </c>
      <c r="O341" s="12"/>
      <c r="P341" s="4">
        <v>50072</v>
      </c>
      <c r="Q341" s="35">
        <f>'Res Med Reg'!$L341</f>
        <v>175.16063246762931</v>
      </c>
      <c r="R341" s="35">
        <f>'Ind Med Reg'!$L341</f>
        <v>248.09513389323217</v>
      </c>
      <c r="S341" s="35">
        <f>'Ter Med Reg'!$L341</f>
        <v>68.66041629860959</v>
      </c>
      <c r="T341" s="35">
        <f>'Veh Med Reg'!$L341</f>
        <v>59.371463688926411</v>
      </c>
      <c r="U341" s="35">
        <f>'PetrL Med Reg'!$L341</f>
        <v>215.57698509940849</v>
      </c>
      <c r="V341" s="35">
        <f>'PetrQ Med Reg'!$L341</f>
        <v>17.714964746234944</v>
      </c>
      <c r="W341" s="35">
        <f>'TermE Med Reg'!$L341</f>
        <v>217.42952579057703</v>
      </c>
      <c r="X341" s="35">
        <f>'Comp Med Reg'!$L341</f>
        <v>9.0297039119316462</v>
      </c>
      <c r="Y341" s="35">
        <f t="shared" si="17"/>
        <v>1011.0388258965495</v>
      </c>
    </row>
    <row r="342" spans="2:25" x14ac:dyDescent="0.25">
      <c r="B342" s="4">
        <v>50100</v>
      </c>
      <c r="C342" s="35">
        <f>'Res Med Reg'!C342+'Ind Med Reg'!C342+'Ter Med Reg'!C342+'Veh Med Reg'!C342+'PetrL Med Reg'!C342+'TermE Med Reg'!C342+'PetrQ Med Reg'!C342+'Comp Med Reg'!C342</f>
        <v>301.10406392402905</v>
      </c>
      <c r="D342" s="35">
        <f>'Res Med Reg'!D342+'Ind Med Reg'!D342+'Ter Med Reg'!D342+'Veh Med Reg'!D342+'PetrL Med Reg'!D342+'TermE Med Reg'!D342+'PetrQ Med Reg'!D342+'Comp Med Reg'!D342</f>
        <v>403.10769594231749</v>
      </c>
      <c r="E342" s="35">
        <f>'Res Med Reg'!E342+'Ind Med Reg'!E342+'Ter Med Reg'!E342+'Veh Med Reg'!E342+'PetrL Med Reg'!E342+'TermE Med Reg'!E342+'PetrQ Med Reg'!E342+'Comp Med Reg'!E342</f>
        <v>7.6988812047869537</v>
      </c>
      <c r="F342" s="35">
        <f>'Res Med Reg'!F342+'Ind Med Reg'!F342+'Ter Med Reg'!F342+'Veh Med Reg'!F342+'PetrL Med Reg'!F342+'TermE Med Reg'!F342+'PetrQ Med Reg'!F342+'Comp Med Reg'!F342</f>
        <v>30.966833944339864</v>
      </c>
      <c r="G342" s="35">
        <f>'Res Med Reg'!G342+'Ind Med Reg'!G342+'Ter Med Reg'!G342+'Veh Med Reg'!G342+'PetrL Med Reg'!G342+'TermE Med Reg'!G342+'PetrQ Med Reg'!G342+'Comp Med Reg'!G342</f>
        <v>119.98371292724916</v>
      </c>
      <c r="H342" s="35">
        <f>'Res Med Reg'!H342+'Ind Med Reg'!H342+'Ter Med Reg'!H342+'Veh Med Reg'!H342+'PetrL Med Reg'!H342+'TermE Med Reg'!H342+'PetrQ Med Reg'!H342+'Comp Med Reg'!H342</f>
        <v>18.317373641202245</v>
      </c>
      <c r="I342" s="35">
        <f>'Res Med Reg'!I342+'Ind Med Reg'!I342+'Ter Med Reg'!I342+'Veh Med Reg'!I342+'PetrL Med Reg'!I342+'TermE Med Reg'!I342+'PetrQ Med Reg'!I342+'Comp Med Reg'!I342</f>
        <v>65.258833860216725</v>
      </c>
      <c r="J342" s="35">
        <f>'Res Med Reg'!J342+'Ind Med Reg'!J342+'Ter Med Reg'!J342+'Veh Med Reg'!J342+'PetrL Med Reg'!J342+'TermE Med Reg'!J342+'PetrQ Med Reg'!J342+'Comp Med Reg'!J342</f>
        <v>58.681144467792329</v>
      </c>
      <c r="K342" s="35">
        <f>'Res Med Reg'!K342+'Ind Med Reg'!K342+'Ter Med Reg'!K342+'Veh Med Reg'!K342+'PetrL Med Reg'!K342+'TermE Med Reg'!K342+'PetrQ Med Reg'!K342+'Comp Med Reg'!K342</f>
        <v>17.61489545124283</v>
      </c>
      <c r="L342" s="36">
        <f t="shared" si="15"/>
        <v>1022.7334353631766</v>
      </c>
      <c r="M342" s="12">
        <f t="shared" si="16"/>
        <v>0</v>
      </c>
      <c r="N342" s="12">
        <f>L342-'Agreg AMB'!F341</f>
        <v>0</v>
      </c>
      <c r="O342" s="12"/>
      <c r="P342" s="4">
        <v>50100</v>
      </c>
      <c r="Q342" s="35">
        <f>'Res Med Reg'!$L342</f>
        <v>194.40362232424656</v>
      </c>
      <c r="R342" s="35">
        <f>'Ind Med Reg'!$L342</f>
        <v>246.28343220453507</v>
      </c>
      <c r="S342" s="35">
        <f>'Ter Med Reg'!$L342</f>
        <v>68.946725733245344</v>
      </c>
      <c r="T342" s="35">
        <f>'Veh Med Reg'!$L342</f>
        <v>56.416941032810776</v>
      </c>
      <c r="U342" s="35">
        <f>'PetrL Med Reg'!$L342</f>
        <v>200.20203614861202</v>
      </c>
      <c r="V342" s="35">
        <f>'PetrQ Med Reg'!$L342</f>
        <v>16.253582261576497</v>
      </c>
      <c r="W342" s="35">
        <f>'TermE Med Reg'!$L342</f>
        <v>230.93348916878716</v>
      </c>
      <c r="X342" s="35">
        <f>'Comp Med Reg'!$L342</f>
        <v>9.2936064893632437</v>
      </c>
      <c r="Y342" s="35">
        <f t="shared" si="17"/>
        <v>1022.7334353631767</v>
      </c>
    </row>
    <row r="343" spans="2:25" x14ac:dyDescent="0.25">
      <c r="B343" s="4">
        <v>50131</v>
      </c>
      <c r="C343" s="35">
        <f>'Res Med Reg'!C343+'Ind Med Reg'!C343+'Ter Med Reg'!C343+'Veh Med Reg'!C343+'PetrL Med Reg'!C343+'TermE Med Reg'!C343+'PetrQ Med Reg'!C343+'Comp Med Reg'!C343</f>
        <v>290.92403984131801</v>
      </c>
      <c r="D343" s="35">
        <f>'Res Med Reg'!D343+'Ind Med Reg'!D343+'Ter Med Reg'!D343+'Veh Med Reg'!D343+'PetrL Med Reg'!D343+'TermE Med Reg'!D343+'PetrQ Med Reg'!D343+'Comp Med Reg'!D343</f>
        <v>364.99638821287238</v>
      </c>
      <c r="E343" s="35">
        <f>'Res Med Reg'!E343+'Ind Med Reg'!E343+'Ter Med Reg'!E343+'Veh Med Reg'!E343+'PetrL Med Reg'!E343+'TermE Med Reg'!E343+'PetrQ Med Reg'!E343+'Comp Med Reg'!E343</f>
        <v>7.2781450109493626</v>
      </c>
      <c r="F343" s="35">
        <f>'Res Med Reg'!F343+'Ind Med Reg'!F343+'Ter Med Reg'!F343+'Veh Med Reg'!F343+'PetrL Med Reg'!F343+'TermE Med Reg'!F343+'PetrQ Med Reg'!F343+'Comp Med Reg'!F343</f>
        <v>29.397291383855087</v>
      </c>
      <c r="G343" s="35">
        <f>'Res Med Reg'!G343+'Ind Med Reg'!G343+'Ter Med Reg'!G343+'Veh Med Reg'!G343+'PetrL Med Reg'!G343+'TermE Med Reg'!G343+'PetrQ Med Reg'!G343+'Comp Med Reg'!G343</f>
        <v>116.80344860459418</v>
      </c>
      <c r="H343" s="35">
        <f>'Res Med Reg'!H343+'Ind Med Reg'!H343+'Ter Med Reg'!H343+'Veh Med Reg'!H343+'PetrL Med Reg'!H343+'TermE Med Reg'!H343+'PetrQ Med Reg'!H343+'Comp Med Reg'!H343</f>
        <v>17.055296712216549</v>
      </c>
      <c r="I343" s="35">
        <f>'Res Med Reg'!I343+'Ind Med Reg'!I343+'Ter Med Reg'!I343+'Veh Med Reg'!I343+'PetrL Med Reg'!I343+'TermE Med Reg'!I343+'PetrQ Med Reg'!I343+'Comp Med Reg'!I343</f>
        <v>62.296846569680092</v>
      </c>
      <c r="J343" s="35">
        <f>'Res Med Reg'!J343+'Ind Med Reg'!J343+'Ter Med Reg'!J343+'Veh Med Reg'!J343+'PetrL Med Reg'!J343+'TermE Med Reg'!J343+'PetrQ Med Reg'!J343+'Comp Med Reg'!J343</f>
        <v>56.440054757706442</v>
      </c>
      <c r="K343" s="35">
        <f>'Res Med Reg'!K343+'Ind Med Reg'!K343+'Ter Med Reg'!K343+'Veh Med Reg'!K343+'PetrL Med Reg'!K343+'TermE Med Reg'!K343+'PetrQ Med Reg'!K343+'Comp Med Reg'!K343</f>
        <v>16.5290700818455</v>
      </c>
      <c r="L343" s="36">
        <f t="shared" si="15"/>
        <v>961.72058117503752</v>
      </c>
      <c r="M343" s="12">
        <f t="shared" si="16"/>
        <v>0</v>
      </c>
      <c r="N343" s="12">
        <f>L343-'Agreg AMB'!F342</f>
        <v>0</v>
      </c>
      <c r="O343" s="12"/>
      <c r="P343" s="4">
        <v>50131</v>
      </c>
      <c r="Q343" s="35">
        <f>'Res Med Reg'!$L343</f>
        <v>175.20740635984555</v>
      </c>
      <c r="R343" s="35">
        <f>'Ind Med Reg'!$L343</f>
        <v>242.15571197474472</v>
      </c>
      <c r="S343" s="35">
        <f>'Ter Med Reg'!$L343</f>
        <v>69.262077800968328</v>
      </c>
      <c r="T343" s="35">
        <f>'Veh Med Reg'!$L343</f>
        <v>54.711740296702899</v>
      </c>
      <c r="U343" s="35">
        <f>'PetrL Med Reg'!$L343</f>
        <v>172.82746510759938</v>
      </c>
      <c r="V343" s="35">
        <f>'PetrQ Med Reg'!$L343</f>
        <v>16.881348483694978</v>
      </c>
      <c r="W343" s="35">
        <f>'TermE Med Reg'!$L343</f>
        <v>221.18326886813836</v>
      </c>
      <c r="X343" s="35">
        <f>'Comp Med Reg'!$L343</f>
        <v>9.4915622833433311</v>
      </c>
      <c r="Y343" s="35">
        <f t="shared" si="17"/>
        <v>961.72058117503752</v>
      </c>
    </row>
    <row r="344" spans="2:25" x14ac:dyDescent="0.25">
      <c r="B344" s="4">
        <v>50161</v>
      </c>
      <c r="C344" s="35">
        <f>'Res Med Reg'!C344+'Ind Med Reg'!C344+'Ter Med Reg'!C344+'Veh Med Reg'!C344+'PetrL Med Reg'!C344+'TermE Med Reg'!C344+'PetrQ Med Reg'!C344+'Comp Med Reg'!C344</f>
        <v>293.11658957349835</v>
      </c>
      <c r="D344" s="35">
        <f>'Res Med Reg'!D344+'Ind Med Reg'!D344+'Ter Med Reg'!D344+'Veh Med Reg'!D344+'PetrL Med Reg'!D344+'TermE Med Reg'!D344+'PetrQ Med Reg'!D344+'Comp Med Reg'!D344</f>
        <v>343.77507130381974</v>
      </c>
      <c r="E344" s="35">
        <f>'Res Med Reg'!E344+'Ind Med Reg'!E344+'Ter Med Reg'!E344+'Veh Med Reg'!E344+'PetrL Med Reg'!E344+'TermE Med Reg'!E344+'PetrQ Med Reg'!E344+'Comp Med Reg'!E344</f>
        <v>7.3050332014779809</v>
      </c>
      <c r="F344" s="35">
        <f>'Res Med Reg'!F344+'Ind Med Reg'!F344+'Ter Med Reg'!F344+'Veh Med Reg'!F344+'PetrL Med Reg'!F344+'TermE Med Reg'!F344+'PetrQ Med Reg'!F344+'Comp Med Reg'!F344</f>
        <v>29.715387347362103</v>
      </c>
      <c r="G344" s="35">
        <f>'Res Med Reg'!G344+'Ind Med Reg'!G344+'Ter Med Reg'!G344+'Veh Med Reg'!G344+'PetrL Med Reg'!G344+'TermE Med Reg'!G344+'PetrQ Med Reg'!G344+'Comp Med Reg'!G344</f>
        <v>127.66024674930705</v>
      </c>
      <c r="H344" s="35">
        <f>'Res Med Reg'!H344+'Ind Med Reg'!H344+'Ter Med Reg'!H344+'Veh Med Reg'!H344+'PetrL Med Reg'!H344+'TermE Med Reg'!H344+'PetrQ Med Reg'!H344+'Comp Med Reg'!H344</f>
        <v>17.505688505973517</v>
      </c>
      <c r="I344" s="35">
        <f>'Res Med Reg'!I344+'Ind Med Reg'!I344+'Ter Med Reg'!I344+'Veh Med Reg'!I344+'PetrL Med Reg'!I344+'TermE Med Reg'!I344+'PetrQ Med Reg'!I344+'Comp Med Reg'!I344</f>
        <v>62.967202409705294</v>
      </c>
      <c r="J344" s="35">
        <f>'Res Med Reg'!J344+'Ind Med Reg'!J344+'Ter Med Reg'!J344+'Veh Med Reg'!J344+'PetrL Med Reg'!J344+'TermE Med Reg'!J344+'PetrQ Med Reg'!J344+'Comp Med Reg'!J344</f>
        <v>56.992749655692442</v>
      </c>
      <c r="K344" s="35">
        <f>'Res Med Reg'!K344+'Ind Med Reg'!K344+'Ter Med Reg'!K344+'Veh Med Reg'!K344+'PetrL Med Reg'!K344+'TermE Med Reg'!K344+'PetrQ Med Reg'!K344+'Comp Med Reg'!K344</f>
        <v>16.842995221974348</v>
      </c>
      <c r="L344" s="36">
        <f t="shared" si="15"/>
        <v>955.88096396881076</v>
      </c>
      <c r="M344" s="12">
        <f t="shared" si="16"/>
        <v>0</v>
      </c>
      <c r="N344" s="12">
        <f>L344-'Agreg AMB'!F343</f>
        <v>0</v>
      </c>
      <c r="O344" s="12"/>
      <c r="P344" s="4">
        <v>50161</v>
      </c>
      <c r="Q344" s="35">
        <f>'Res Med Reg'!$L344</f>
        <v>181.21213690201154</v>
      </c>
      <c r="R344" s="35">
        <f>'Ind Med Reg'!$L344</f>
        <v>241.1233411418381</v>
      </c>
      <c r="S344" s="35">
        <f>'Ter Med Reg'!$L344</f>
        <v>68.576099345018122</v>
      </c>
      <c r="T344" s="35">
        <f>'Veh Med Reg'!$L344</f>
        <v>56.70772170964657</v>
      </c>
      <c r="U344" s="35">
        <f>'PetrL Med Reg'!$L344</f>
        <v>203.69337576173339</v>
      </c>
      <c r="V344" s="35">
        <f>'PetrQ Med Reg'!$L344</f>
        <v>17.962345613202039</v>
      </c>
      <c r="W344" s="35">
        <f>'TermE Med Reg'!$L344</f>
        <v>178.12578799622005</v>
      </c>
      <c r="X344" s="35">
        <f>'Comp Med Reg'!$L344</f>
        <v>8.4801554991410288</v>
      </c>
      <c r="Y344" s="35">
        <f t="shared" si="17"/>
        <v>955.88096396881087</v>
      </c>
    </row>
    <row r="345" spans="2:25" x14ac:dyDescent="0.25">
      <c r="B345" s="4">
        <v>50192</v>
      </c>
      <c r="C345" s="35">
        <f>'Res Med Reg'!C345+'Ind Med Reg'!C345+'Ter Med Reg'!C345+'Veh Med Reg'!C345+'PetrL Med Reg'!C345+'TermE Med Reg'!C345+'PetrQ Med Reg'!C345+'Comp Med Reg'!C345</f>
        <v>291.47104532945559</v>
      </c>
      <c r="D345" s="35">
        <f>'Res Med Reg'!D345+'Ind Med Reg'!D345+'Ter Med Reg'!D345+'Veh Med Reg'!D345+'PetrL Med Reg'!D345+'TermE Med Reg'!D345+'PetrQ Med Reg'!D345+'Comp Med Reg'!D345</f>
        <v>319.57444282068758</v>
      </c>
      <c r="E345" s="35">
        <f>'Res Med Reg'!E345+'Ind Med Reg'!E345+'Ter Med Reg'!E345+'Veh Med Reg'!E345+'PetrL Med Reg'!E345+'TermE Med Reg'!E345+'PetrQ Med Reg'!E345+'Comp Med Reg'!E345</f>
        <v>7.2056138140901727</v>
      </c>
      <c r="F345" s="35">
        <f>'Res Med Reg'!F345+'Ind Med Reg'!F345+'Ter Med Reg'!F345+'Veh Med Reg'!F345+'PetrL Med Reg'!F345+'TermE Med Reg'!F345+'PetrQ Med Reg'!F345+'Comp Med Reg'!F345</f>
        <v>29.369212981552881</v>
      </c>
      <c r="G345" s="35">
        <f>'Res Med Reg'!G345+'Ind Med Reg'!G345+'Ter Med Reg'!G345+'Veh Med Reg'!G345+'PetrL Med Reg'!G345+'TermE Med Reg'!G345+'PetrQ Med Reg'!G345+'Comp Med Reg'!G345</f>
        <v>124.53376976426456</v>
      </c>
      <c r="H345" s="35">
        <f>'Res Med Reg'!H345+'Ind Med Reg'!H345+'Ter Med Reg'!H345+'Veh Med Reg'!H345+'PetrL Med Reg'!H345+'TermE Med Reg'!H345+'PetrQ Med Reg'!H345+'Comp Med Reg'!H345</f>
        <v>17.109492652372975</v>
      </c>
      <c r="I345" s="35">
        <f>'Res Med Reg'!I345+'Ind Med Reg'!I345+'Ter Med Reg'!I345+'Veh Med Reg'!I345+'PetrL Med Reg'!I345+'TermE Med Reg'!I345+'PetrQ Med Reg'!I345+'Comp Med Reg'!I345</f>
        <v>62.674911939384437</v>
      </c>
      <c r="J345" s="35">
        <f>'Res Med Reg'!J345+'Ind Med Reg'!J345+'Ter Med Reg'!J345+'Veh Med Reg'!J345+'PetrL Med Reg'!J345+'TermE Med Reg'!J345+'PetrQ Med Reg'!J345+'Comp Med Reg'!J345</f>
        <v>56.708744186690033</v>
      </c>
      <c r="K345" s="35">
        <f>'Res Med Reg'!K345+'Ind Med Reg'!K345+'Ter Med Reg'!K345+'Veh Med Reg'!K345+'PetrL Med Reg'!K345+'TermE Med Reg'!K345+'PetrQ Med Reg'!K345+'Comp Med Reg'!K345</f>
        <v>16.569721586684828</v>
      </c>
      <c r="L345" s="36">
        <f t="shared" si="15"/>
        <v>925.21695507518314</v>
      </c>
      <c r="M345" s="12">
        <f t="shared" si="16"/>
        <v>0</v>
      </c>
      <c r="N345" s="12">
        <f>L345-'Agreg AMB'!F344</f>
        <v>0</v>
      </c>
      <c r="O345" s="12"/>
      <c r="P345" s="4">
        <v>50192</v>
      </c>
      <c r="Q345" s="35">
        <f>'Res Med Reg'!$L345</f>
        <v>175.25499803430228</v>
      </c>
      <c r="R345" s="35">
        <f>'Ind Med Reg'!$L345</f>
        <v>243.57801718328423</v>
      </c>
      <c r="S345" s="35">
        <f>'Ter Med Reg'!$L345</f>
        <v>69.934420465198457</v>
      </c>
      <c r="T345" s="35">
        <f>'Veh Med Reg'!$L345</f>
        <v>55.090775378436994</v>
      </c>
      <c r="U345" s="35">
        <f>'PetrL Med Reg'!$L345</f>
        <v>214.18738137152548</v>
      </c>
      <c r="V345" s="35">
        <f>'PetrQ Med Reg'!$L345</f>
        <v>17.712769674222809</v>
      </c>
      <c r="W345" s="35">
        <f>'TermE Med Reg'!$L345</f>
        <v>141.05294219404101</v>
      </c>
      <c r="X345" s="35">
        <f>'Comp Med Reg'!$L345</f>
        <v>8.4056507741718249</v>
      </c>
      <c r="Y345" s="35">
        <f t="shared" si="17"/>
        <v>925.21695507518302</v>
      </c>
    </row>
    <row r="346" spans="2:25" x14ac:dyDescent="0.25">
      <c r="B346" s="4">
        <v>50222</v>
      </c>
      <c r="C346" s="35">
        <f>'Res Med Reg'!C346+'Ind Med Reg'!C346+'Ter Med Reg'!C346+'Veh Med Reg'!C346+'PetrL Med Reg'!C346+'TermE Med Reg'!C346+'PetrQ Med Reg'!C346+'Comp Med Reg'!C346</f>
        <v>294.79944682231974</v>
      </c>
      <c r="D346" s="35">
        <f>'Res Med Reg'!D346+'Ind Med Reg'!D346+'Ter Med Reg'!D346+'Veh Med Reg'!D346+'PetrL Med Reg'!D346+'TermE Med Reg'!D346+'PetrQ Med Reg'!D346+'Comp Med Reg'!D346</f>
        <v>297.19988547823266</v>
      </c>
      <c r="E346" s="35">
        <f>'Res Med Reg'!E346+'Ind Med Reg'!E346+'Ter Med Reg'!E346+'Veh Med Reg'!E346+'PetrL Med Reg'!E346+'TermE Med Reg'!E346+'PetrQ Med Reg'!E346+'Comp Med Reg'!E346</f>
        <v>7.2839628061576835</v>
      </c>
      <c r="F346" s="35">
        <f>'Res Med Reg'!F346+'Ind Med Reg'!F346+'Ter Med Reg'!F346+'Veh Med Reg'!F346+'PetrL Med Reg'!F346+'TermE Med Reg'!F346+'PetrQ Med Reg'!F346+'Comp Med Reg'!F346</f>
        <v>29.847566404887999</v>
      </c>
      <c r="G346" s="35">
        <f>'Res Med Reg'!G346+'Ind Med Reg'!G346+'Ter Med Reg'!G346+'Veh Med Reg'!G346+'PetrL Med Reg'!G346+'TermE Med Reg'!G346+'PetrQ Med Reg'!G346+'Comp Med Reg'!G346</f>
        <v>118.96653539971194</v>
      </c>
      <c r="H346" s="35">
        <f>'Res Med Reg'!H346+'Ind Med Reg'!H346+'Ter Med Reg'!H346+'Veh Med Reg'!H346+'PetrL Med Reg'!H346+'TermE Med Reg'!H346+'PetrQ Med Reg'!H346+'Comp Med Reg'!H346</f>
        <v>17.521113021847562</v>
      </c>
      <c r="I346" s="35">
        <f>'Res Med Reg'!I346+'Ind Med Reg'!I346+'Ter Med Reg'!I346+'Veh Med Reg'!I346+'PetrL Med Reg'!I346+'TermE Med Reg'!I346+'PetrQ Med Reg'!I346+'Comp Med Reg'!I346</f>
        <v>63.45882557649017</v>
      </c>
      <c r="J346" s="35">
        <f>'Res Med Reg'!J346+'Ind Med Reg'!J346+'Ter Med Reg'!J346+'Veh Med Reg'!J346+'PetrL Med Reg'!J346+'TermE Med Reg'!J346+'PetrQ Med Reg'!J346+'Comp Med Reg'!J346</f>
        <v>57.363841504387125</v>
      </c>
      <c r="K346" s="35">
        <f>'Res Med Reg'!K346+'Ind Med Reg'!K346+'Ter Med Reg'!K346+'Veh Med Reg'!K346+'PetrL Med Reg'!K346+'TermE Med Reg'!K346+'PetrQ Med Reg'!K346+'Comp Med Reg'!K346</f>
        <v>16.895466020625761</v>
      </c>
      <c r="L346" s="36">
        <f t="shared" si="15"/>
        <v>903.3366430346606</v>
      </c>
      <c r="M346" s="12">
        <f t="shared" si="16"/>
        <v>0</v>
      </c>
      <c r="N346" s="12">
        <f>L346-'Agreg AMB'!F345</f>
        <v>0</v>
      </c>
      <c r="O346" s="12"/>
      <c r="P346" s="4">
        <v>50222</v>
      </c>
      <c r="Q346" s="35">
        <f>'Res Med Reg'!$L346</f>
        <v>181.26238530182977</v>
      </c>
      <c r="R346" s="35">
        <f>'Ind Med Reg'!$L346</f>
        <v>244.38540825304679</v>
      </c>
      <c r="S346" s="35">
        <f>'Ter Med Reg'!$L346</f>
        <v>69.167052152004729</v>
      </c>
      <c r="T346" s="35">
        <f>'Veh Med Reg'!$L346</f>
        <v>56.293788441025278</v>
      </c>
      <c r="U346" s="35">
        <f>'PetrL Med Reg'!$L346</f>
        <v>208.47450939963539</v>
      </c>
      <c r="V346" s="35">
        <f>'PetrQ Med Reg'!$L346</f>
        <v>18.269494741046753</v>
      </c>
      <c r="W346" s="35">
        <f>'TermE Med Reg'!$L346</f>
        <v>116.95591152279982</v>
      </c>
      <c r="X346" s="35">
        <f>'Comp Med Reg'!$L346</f>
        <v>8.5280932232720978</v>
      </c>
      <c r="Y346" s="35">
        <f t="shared" si="17"/>
        <v>903.3366430346606</v>
      </c>
    </row>
    <row r="347" spans="2:25" x14ac:dyDescent="0.25">
      <c r="B347" s="4">
        <v>50253</v>
      </c>
      <c r="C347" s="35">
        <f>'Res Med Reg'!C347+'Ind Med Reg'!C347+'Ter Med Reg'!C347+'Veh Med Reg'!C347+'PetrL Med Reg'!C347+'TermE Med Reg'!C347+'PetrQ Med Reg'!C347+'Comp Med Reg'!C347</f>
        <v>294.1789907997711</v>
      </c>
      <c r="D347" s="35">
        <f>'Res Med Reg'!D347+'Ind Med Reg'!D347+'Ter Med Reg'!D347+'Veh Med Reg'!D347+'PetrL Med Reg'!D347+'TermE Med Reg'!D347+'PetrQ Med Reg'!D347+'Comp Med Reg'!D347</f>
        <v>296.28325457564495</v>
      </c>
      <c r="E347" s="35">
        <f>'Res Med Reg'!E347+'Ind Med Reg'!E347+'Ter Med Reg'!E347+'Veh Med Reg'!E347+'PetrL Med Reg'!E347+'TermE Med Reg'!E347+'PetrQ Med Reg'!E347+'Comp Med Reg'!E347</f>
        <v>7.1790794111681455</v>
      </c>
      <c r="F347" s="35">
        <f>'Res Med Reg'!F347+'Ind Med Reg'!F347+'Ter Med Reg'!F347+'Veh Med Reg'!F347+'PetrL Med Reg'!F347+'TermE Med Reg'!F347+'PetrQ Med Reg'!F347+'Comp Med Reg'!F347</f>
        <v>29.565848934175165</v>
      </c>
      <c r="G347" s="35">
        <f>'Res Med Reg'!G347+'Ind Med Reg'!G347+'Ter Med Reg'!G347+'Veh Med Reg'!G347+'PetrL Med Reg'!G347+'TermE Med Reg'!G347+'PetrQ Med Reg'!G347+'Comp Med Reg'!G347</f>
        <v>111.56411035808421</v>
      </c>
      <c r="H347" s="35">
        <f>'Res Med Reg'!H347+'Ind Med Reg'!H347+'Ter Med Reg'!H347+'Veh Med Reg'!H347+'PetrL Med Reg'!H347+'TermE Med Reg'!H347+'PetrQ Med Reg'!H347+'Comp Med Reg'!H347</f>
        <v>17.265440101747672</v>
      </c>
      <c r="I347" s="35">
        <f>'Res Med Reg'!I347+'Ind Med Reg'!I347+'Ter Med Reg'!I347+'Veh Med Reg'!I347+'PetrL Med Reg'!I347+'TermE Med Reg'!I347+'PetrQ Med Reg'!I347+'Comp Med Reg'!I347</f>
        <v>63.080260037399697</v>
      </c>
      <c r="J347" s="35">
        <f>'Res Med Reg'!J347+'Ind Med Reg'!J347+'Ter Med Reg'!J347+'Veh Med Reg'!J347+'PetrL Med Reg'!J347+'TermE Med Reg'!J347+'PetrQ Med Reg'!J347+'Comp Med Reg'!J347</f>
        <v>57.254750257278864</v>
      </c>
      <c r="K347" s="35">
        <f>'Res Med Reg'!K347+'Ind Med Reg'!K347+'Ter Med Reg'!K347+'Veh Med Reg'!K347+'PetrL Med Reg'!K347+'TermE Med Reg'!K347+'PetrQ Med Reg'!K347+'Comp Med Reg'!K347</f>
        <v>16.671235143641443</v>
      </c>
      <c r="L347" s="36">
        <f t="shared" si="15"/>
        <v>893.04296961891123</v>
      </c>
      <c r="M347" s="12">
        <f t="shared" si="16"/>
        <v>0</v>
      </c>
      <c r="N347" s="12">
        <f>L347-'Agreg AMB'!F346</f>
        <v>0</v>
      </c>
      <c r="O347" s="12"/>
      <c r="P347" s="4">
        <v>50253</v>
      </c>
      <c r="Q347" s="35">
        <f>'Res Med Reg'!$L347</f>
        <v>175.30464451575534</v>
      </c>
      <c r="R347" s="35">
        <f>'Ind Med Reg'!$L347</f>
        <v>245.78574939633663</v>
      </c>
      <c r="S347" s="35">
        <f>'Ter Med Reg'!$L347</f>
        <v>70.034746357472699</v>
      </c>
      <c r="T347" s="35">
        <f>'Veh Med Reg'!$L347</f>
        <v>57.554832696561114</v>
      </c>
      <c r="U347" s="35">
        <f>'PetrL Med Reg'!$L347</f>
        <v>201.14493237769258</v>
      </c>
      <c r="V347" s="35">
        <f>'PetrQ Med Reg'!$L347</f>
        <v>17.793619510435096</v>
      </c>
      <c r="W347" s="35">
        <f>'TermE Med Reg'!$L347</f>
        <v>116.83681080252686</v>
      </c>
      <c r="X347" s="35">
        <f>'Comp Med Reg'!$L347</f>
        <v>8.5876339621309548</v>
      </c>
      <c r="Y347" s="35">
        <f t="shared" si="17"/>
        <v>893.04296961891134</v>
      </c>
    </row>
    <row r="348" spans="2:25" x14ac:dyDescent="0.25">
      <c r="B348" s="4">
        <v>50284</v>
      </c>
      <c r="C348" s="35">
        <f>'Res Med Reg'!C348+'Ind Med Reg'!C348+'Ter Med Reg'!C348+'Veh Med Reg'!C348+'PetrL Med Reg'!C348+'TermE Med Reg'!C348+'PetrQ Med Reg'!C348+'Comp Med Reg'!C348</f>
        <v>294.8567373649002</v>
      </c>
      <c r="D348" s="35">
        <f>'Res Med Reg'!D348+'Ind Med Reg'!D348+'Ter Med Reg'!D348+'Veh Med Reg'!D348+'PetrL Med Reg'!D348+'TermE Med Reg'!D348+'PetrQ Med Reg'!D348+'Comp Med Reg'!D348</f>
        <v>307.03972720571556</v>
      </c>
      <c r="E348" s="35">
        <f>'Res Med Reg'!E348+'Ind Med Reg'!E348+'Ter Med Reg'!E348+'Veh Med Reg'!E348+'PetrL Med Reg'!E348+'TermE Med Reg'!E348+'PetrQ Med Reg'!E348+'Comp Med Reg'!E348</f>
        <v>7.1556433469268299</v>
      </c>
      <c r="F348" s="35">
        <f>'Res Med Reg'!F348+'Ind Med Reg'!F348+'Ter Med Reg'!F348+'Veh Med Reg'!F348+'PetrL Med Reg'!F348+'TermE Med Reg'!F348+'PetrQ Med Reg'!F348+'Comp Med Reg'!F348</f>
        <v>29.673932191790119</v>
      </c>
      <c r="G348" s="35">
        <f>'Res Med Reg'!G348+'Ind Med Reg'!G348+'Ter Med Reg'!G348+'Veh Med Reg'!G348+'PetrL Med Reg'!G348+'TermE Med Reg'!G348+'PetrQ Med Reg'!G348+'Comp Med Reg'!G348</f>
        <v>129.65388940603611</v>
      </c>
      <c r="H348" s="35">
        <f>'Res Med Reg'!H348+'Ind Med Reg'!H348+'Ter Med Reg'!H348+'Veh Med Reg'!H348+'PetrL Med Reg'!H348+'TermE Med Reg'!H348+'PetrQ Med Reg'!H348+'Comp Med Reg'!H348</f>
        <v>17.334571835397924</v>
      </c>
      <c r="I348" s="35">
        <f>'Res Med Reg'!I348+'Ind Med Reg'!I348+'Ter Med Reg'!I348+'Veh Med Reg'!I348+'PetrL Med Reg'!I348+'TermE Med Reg'!I348+'PetrQ Med Reg'!I348+'Comp Med Reg'!I348</f>
        <v>63.129968767053668</v>
      </c>
      <c r="J348" s="35">
        <f>'Res Med Reg'!J348+'Ind Med Reg'!J348+'Ter Med Reg'!J348+'Veh Med Reg'!J348+'PetrL Med Reg'!J348+'TermE Med Reg'!J348+'PetrQ Med Reg'!J348+'Comp Med Reg'!J348</f>
        <v>57.260580003016621</v>
      </c>
      <c r="K348" s="35">
        <f>'Res Med Reg'!K348+'Ind Med Reg'!K348+'Ter Med Reg'!K348+'Veh Med Reg'!K348+'PetrL Med Reg'!K348+'TermE Med Reg'!K348+'PetrQ Med Reg'!K348+'Comp Med Reg'!K348</f>
        <v>16.699901985868603</v>
      </c>
      <c r="L348" s="36">
        <f t="shared" si="15"/>
        <v>922.80495210670551</v>
      </c>
      <c r="M348" s="12">
        <f t="shared" si="16"/>
        <v>0</v>
      </c>
      <c r="N348" s="12">
        <f>L348-'Agreg AMB'!F347</f>
        <v>0</v>
      </c>
      <c r="O348" s="12"/>
      <c r="P348" s="4">
        <v>50284</v>
      </c>
      <c r="Q348" s="35">
        <f>'Res Med Reg'!$L348</f>
        <v>175.32974805500632</v>
      </c>
      <c r="R348" s="35">
        <f>'Ind Med Reg'!$L348</f>
        <v>244.36185042342501</v>
      </c>
      <c r="S348" s="35">
        <f>'Ter Med Reg'!$L348</f>
        <v>70.453631366732935</v>
      </c>
      <c r="T348" s="35">
        <f>'Veh Med Reg'!$L348</f>
        <v>58.592879611047422</v>
      </c>
      <c r="U348" s="35">
        <f>'PetrL Med Reg'!$L348</f>
        <v>219.27241242706748</v>
      </c>
      <c r="V348" s="35">
        <f>'PetrQ Med Reg'!$L348</f>
        <v>17.178555856439299</v>
      </c>
      <c r="W348" s="35">
        <f>'TermE Med Reg'!$L348</f>
        <v>128.04097746926959</v>
      </c>
      <c r="X348" s="35">
        <f>'Comp Med Reg'!$L348</f>
        <v>9.5748968977175846</v>
      </c>
      <c r="Y348" s="35">
        <f t="shared" si="17"/>
        <v>922.80495210670574</v>
      </c>
    </row>
    <row r="349" spans="2:25" x14ac:dyDescent="0.25">
      <c r="B349" s="4">
        <v>50314</v>
      </c>
      <c r="C349" s="35">
        <f>'Res Med Reg'!C349+'Ind Med Reg'!C349+'Ter Med Reg'!C349+'Veh Med Reg'!C349+'PetrL Med Reg'!C349+'TermE Med Reg'!C349+'PetrQ Med Reg'!C349+'Comp Med Reg'!C349</f>
        <v>297.56375926935084</v>
      </c>
      <c r="D349" s="35">
        <f>'Res Med Reg'!D349+'Ind Med Reg'!D349+'Ter Med Reg'!D349+'Veh Med Reg'!D349+'PetrL Med Reg'!D349+'TermE Med Reg'!D349+'PetrQ Med Reg'!D349+'Comp Med Reg'!D349</f>
        <v>307.62005133735511</v>
      </c>
      <c r="E349" s="35">
        <f>'Res Med Reg'!E349+'Ind Med Reg'!E349+'Ter Med Reg'!E349+'Veh Med Reg'!E349+'PetrL Med Reg'!E349+'TermE Med Reg'!E349+'PetrQ Med Reg'!E349+'Comp Med Reg'!E349</f>
        <v>7.2524183816962271</v>
      </c>
      <c r="F349" s="35">
        <f>'Res Med Reg'!F349+'Ind Med Reg'!F349+'Ter Med Reg'!F349+'Veh Med Reg'!F349+'PetrL Med Reg'!F349+'TermE Med Reg'!F349+'PetrQ Med Reg'!F349+'Comp Med Reg'!F349</f>
        <v>30.184776078800656</v>
      </c>
      <c r="G349" s="35">
        <f>'Res Med Reg'!G349+'Ind Med Reg'!G349+'Ter Med Reg'!G349+'Veh Med Reg'!G349+'PetrL Med Reg'!G349+'TermE Med Reg'!G349+'PetrQ Med Reg'!G349+'Comp Med Reg'!G349</f>
        <v>129.30098692257056</v>
      </c>
      <c r="H349" s="35">
        <f>'Res Med Reg'!H349+'Ind Med Reg'!H349+'Ter Med Reg'!H349+'Veh Med Reg'!H349+'PetrL Med Reg'!H349+'TermE Med Reg'!H349+'PetrQ Med Reg'!H349+'Comp Med Reg'!H349</f>
        <v>17.654693482647879</v>
      </c>
      <c r="I349" s="35">
        <f>'Res Med Reg'!I349+'Ind Med Reg'!I349+'Ter Med Reg'!I349+'Veh Med Reg'!I349+'PetrL Med Reg'!I349+'TermE Med Reg'!I349+'PetrQ Med Reg'!I349+'Comp Med Reg'!I349</f>
        <v>64.003239055059097</v>
      </c>
      <c r="J349" s="35">
        <f>'Res Med Reg'!J349+'Ind Med Reg'!J349+'Ter Med Reg'!J349+'Veh Med Reg'!J349+'PetrL Med Reg'!J349+'TermE Med Reg'!J349+'PetrQ Med Reg'!J349+'Comp Med Reg'!J349</f>
        <v>57.726726205860203</v>
      </c>
      <c r="K349" s="35">
        <f>'Res Med Reg'!K349+'Ind Med Reg'!K349+'Ter Med Reg'!K349+'Veh Med Reg'!K349+'PetrL Med Reg'!K349+'TermE Med Reg'!K349+'PetrQ Med Reg'!K349+'Comp Med Reg'!K349</f>
        <v>17.00154424300186</v>
      </c>
      <c r="L349" s="36">
        <f t="shared" si="15"/>
        <v>928.30819497634241</v>
      </c>
      <c r="M349" s="12">
        <f t="shared" si="16"/>
        <v>0</v>
      </c>
      <c r="N349" s="12">
        <f>L349-'Agreg AMB'!F348</f>
        <v>0</v>
      </c>
      <c r="O349" s="12"/>
      <c r="P349" s="4">
        <v>50314</v>
      </c>
      <c r="Q349" s="35">
        <f>'Res Med Reg'!$L349</f>
        <v>181.34020586530019</v>
      </c>
      <c r="R349" s="35">
        <f>'Ind Med Reg'!$L349</f>
        <v>244.98159566045442</v>
      </c>
      <c r="S349" s="35">
        <f>'Ter Med Reg'!$L349</f>
        <v>70.507358997018315</v>
      </c>
      <c r="T349" s="35">
        <f>'Veh Med Reg'!$L349</f>
        <v>57.688123729927256</v>
      </c>
      <c r="U349" s="35">
        <f>'PetrL Med Reg'!$L349</f>
        <v>218.73297380587246</v>
      </c>
      <c r="V349" s="35">
        <f>'PetrQ Med Reg'!$L349</f>
        <v>16.70757246371501</v>
      </c>
      <c r="W349" s="35">
        <f>'TermE Med Reg'!$L349</f>
        <v>127.88464170013185</v>
      </c>
      <c r="X349" s="35">
        <f>'Comp Med Reg'!$L349</f>
        <v>10.465722753922906</v>
      </c>
      <c r="Y349" s="35">
        <f t="shared" si="17"/>
        <v>928.30819497634241</v>
      </c>
    </row>
    <row r="350" spans="2:25" x14ac:dyDescent="0.25">
      <c r="B350" s="4">
        <v>50345</v>
      </c>
      <c r="C350" s="35">
        <f>'Res Med Reg'!C350+'Ind Med Reg'!C350+'Ter Med Reg'!C350+'Veh Med Reg'!C350+'PetrL Med Reg'!C350+'TermE Med Reg'!C350+'PetrQ Med Reg'!C350+'Comp Med Reg'!C350</f>
        <v>297.76580717882172</v>
      </c>
      <c r="D350" s="35">
        <f>'Res Med Reg'!D350+'Ind Med Reg'!D350+'Ter Med Reg'!D350+'Veh Med Reg'!D350+'PetrL Med Reg'!D350+'TermE Med Reg'!D350+'PetrQ Med Reg'!D350+'Comp Med Reg'!D350</f>
        <v>311.84193724111401</v>
      </c>
      <c r="E350" s="35">
        <f>'Res Med Reg'!E350+'Ind Med Reg'!E350+'Ter Med Reg'!E350+'Veh Med Reg'!E350+'PetrL Med Reg'!E350+'TermE Med Reg'!E350+'PetrQ Med Reg'!E350+'Comp Med Reg'!E350</f>
        <v>7.1705041502445308</v>
      </c>
      <c r="F350" s="35">
        <f>'Res Med Reg'!F350+'Ind Med Reg'!F350+'Ter Med Reg'!F350+'Veh Med Reg'!F350+'PetrL Med Reg'!F350+'TermE Med Reg'!F350+'PetrQ Med Reg'!F350+'Comp Med Reg'!F350</f>
        <v>29.870907274787214</v>
      </c>
      <c r="G350" s="35">
        <f>'Res Med Reg'!G350+'Ind Med Reg'!G350+'Ter Med Reg'!G350+'Veh Med Reg'!G350+'PetrL Med Reg'!G350+'TermE Med Reg'!G350+'PetrQ Med Reg'!G350+'Comp Med Reg'!G350</f>
        <v>127.60375332160471</v>
      </c>
      <c r="H350" s="35">
        <f>'Res Med Reg'!H350+'Ind Med Reg'!H350+'Ter Med Reg'!H350+'Veh Med Reg'!H350+'PetrL Med Reg'!H350+'TermE Med Reg'!H350+'PetrQ Med Reg'!H350+'Comp Med Reg'!H350</f>
        <v>17.360142658766534</v>
      </c>
      <c r="I350" s="35">
        <f>'Res Med Reg'!I350+'Ind Med Reg'!I350+'Ter Med Reg'!I350+'Veh Med Reg'!I350+'PetrL Med Reg'!I350+'TermE Med Reg'!I350+'PetrQ Med Reg'!I350+'Comp Med Reg'!I350</f>
        <v>63.892569572438973</v>
      </c>
      <c r="J350" s="35">
        <f>'Res Med Reg'!J350+'Ind Med Reg'!J350+'Ter Med Reg'!J350+'Veh Med Reg'!J350+'PetrL Med Reg'!J350+'TermE Med Reg'!J350+'PetrQ Med Reg'!J350+'Comp Med Reg'!J350</f>
        <v>57.93710293047296</v>
      </c>
      <c r="K350" s="35">
        <f>'Res Med Reg'!K350+'Ind Med Reg'!K350+'Ter Med Reg'!K350+'Veh Med Reg'!K350+'PetrL Med Reg'!K350+'TermE Med Reg'!K350+'PetrQ Med Reg'!K350+'Comp Med Reg'!K350</f>
        <v>16.797996965733436</v>
      </c>
      <c r="L350" s="36">
        <f t="shared" si="15"/>
        <v>930.24072129398405</v>
      </c>
      <c r="M350" s="12">
        <f t="shared" si="16"/>
        <v>0</v>
      </c>
      <c r="N350" s="12">
        <f>L350-'Agreg AMB'!F349</f>
        <v>0</v>
      </c>
      <c r="O350" s="12"/>
      <c r="P350" s="4">
        <v>50345</v>
      </c>
      <c r="Q350" s="35">
        <f>'Res Med Reg'!$L350</f>
        <v>175.38051375545007</v>
      </c>
      <c r="R350" s="35">
        <f>'Ind Med Reg'!$L350</f>
        <v>250.39462708999477</v>
      </c>
      <c r="S350" s="35">
        <f>'Ter Med Reg'!$L350</f>
        <v>71.108037189581367</v>
      </c>
      <c r="T350" s="35">
        <f>'Veh Med Reg'!$L350</f>
        <v>58.113572709168132</v>
      </c>
      <c r="U350" s="35">
        <f>'PetrL Med Reg'!$L350</f>
        <v>216.9904839958395</v>
      </c>
      <c r="V350" s="35">
        <f>'PetrQ Med Reg'!$L350</f>
        <v>16.895376615945043</v>
      </c>
      <c r="W350" s="35">
        <f>'TermE Med Reg'!$L350</f>
        <v>132.131552499599</v>
      </c>
      <c r="X350" s="35">
        <f>'Comp Med Reg'!$L350</f>
        <v>9.2265574384062603</v>
      </c>
      <c r="Y350" s="35">
        <f t="shared" si="17"/>
        <v>930.24072129398428</v>
      </c>
    </row>
    <row r="351" spans="2:25" x14ac:dyDescent="0.25">
      <c r="B351" s="4">
        <v>50375</v>
      </c>
      <c r="C351" s="35">
        <f>'Res Med Reg'!C351+'Ind Med Reg'!C351+'Ter Med Reg'!C351+'Veh Med Reg'!C351+'PetrL Med Reg'!C351+'TermE Med Reg'!C351+'PetrQ Med Reg'!C351+'Comp Med Reg'!C351</f>
        <v>295.32109495409787</v>
      </c>
      <c r="D351" s="35">
        <f>'Res Med Reg'!D351+'Ind Med Reg'!D351+'Ter Med Reg'!D351+'Veh Med Reg'!D351+'PetrL Med Reg'!D351+'TermE Med Reg'!D351+'PetrQ Med Reg'!D351+'Comp Med Reg'!D351</f>
        <v>310.72327473272435</v>
      </c>
      <c r="E351" s="35">
        <f>'Res Med Reg'!E351+'Ind Med Reg'!E351+'Ter Med Reg'!E351+'Veh Med Reg'!E351+'PetrL Med Reg'!E351+'TermE Med Reg'!E351+'PetrQ Med Reg'!E351+'Comp Med Reg'!E351</f>
        <v>7.0999776898947937</v>
      </c>
      <c r="F351" s="35">
        <f>'Res Med Reg'!F351+'Ind Med Reg'!F351+'Ter Med Reg'!F351+'Veh Med Reg'!F351+'PetrL Med Reg'!F351+'TermE Med Reg'!F351+'PetrQ Med Reg'!F351+'Comp Med Reg'!F351</f>
        <v>29.906016412327816</v>
      </c>
      <c r="G351" s="35">
        <f>'Res Med Reg'!G351+'Ind Med Reg'!G351+'Ter Med Reg'!G351+'Veh Med Reg'!G351+'PetrL Med Reg'!G351+'TermE Med Reg'!G351+'PetrQ Med Reg'!G351+'Comp Med Reg'!G351</f>
        <v>129.00453659154519</v>
      </c>
      <c r="H351" s="35">
        <f>'Res Med Reg'!H351+'Ind Med Reg'!H351+'Ter Med Reg'!H351+'Veh Med Reg'!H351+'PetrL Med Reg'!H351+'TermE Med Reg'!H351+'PetrQ Med Reg'!H351+'Comp Med Reg'!H351</f>
        <v>17.713485656312493</v>
      </c>
      <c r="I351" s="35">
        <f>'Res Med Reg'!I351+'Ind Med Reg'!I351+'Ter Med Reg'!I351+'Veh Med Reg'!I351+'PetrL Med Reg'!I351+'TermE Med Reg'!I351+'PetrQ Med Reg'!I351+'Comp Med Reg'!I351</f>
        <v>63.418519909295114</v>
      </c>
      <c r="J351" s="35">
        <f>'Res Med Reg'!J351+'Ind Med Reg'!J351+'Ter Med Reg'!J351+'Veh Med Reg'!J351+'PetrL Med Reg'!J351+'TermE Med Reg'!J351+'PetrQ Med Reg'!J351+'Comp Med Reg'!J351</f>
        <v>57.173820052068031</v>
      </c>
      <c r="K351" s="35">
        <f>'Res Med Reg'!K351+'Ind Med Reg'!K351+'Ter Med Reg'!K351+'Veh Med Reg'!K351+'PetrL Med Reg'!K351+'TermE Med Reg'!K351+'PetrQ Med Reg'!K351+'Comp Med Reg'!K351</f>
        <v>16.938090195956786</v>
      </c>
      <c r="L351" s="36">
        <f t="shared" si="15"/>
        <v>927.29881619422235</v>
      </c>
      <c r="M351" s="12">
        <f t="shared" si="16"/>
        <v>0</v>
      </c>
      <c r="N351" s="12">
        <f>L351-'Agreg AMB'!F350</f>
        <v>0</v>
      </c>
      <c r="O351" s="12"/>
      <c r="P351" s="4">
        <v>50375</v>
      </c>
      <c r="Q351" s="35">
        <f>'Res Med Reg'!$L351</f>
        <v>181.39304762240911</v>
      </c>
      <c r="R351" s="35">
        <f>'Ind Med Reg'!$L351</f>
        <v>238.75921083876875</v>
      </c>
      <c r="S351" s="35">
        <f>'Ter Med Reg'!$L351</f>
        <v>69.935237490904527</v>
      </c>
      <c r="T351" s="35">
        <f>'Veh Med Reg'!$L351</f>
        <v>59.365655386732598</v>
      </c>
      <c r="U351" s="35">
        <f>'PetrL Med Reg'!$L351</f>
        <v>218.89771125061148</v>
      </c>
      <c r="V351" s="35">
        <f>'PetrQ Med Reg'!$L351</f>
        <v>16.763190779144672</v>
      </c>
      <c r="W351" s="35">
        <f>'TermE Med Reg'!$L351</f>
        <v>132.31912348699603</v>
      </c>
      <c r="X351" s="35">
        <f>'Comp Med Reg'!$L351</f>
        <v>9.8656393386552459</v>
      </c>
      <c r="Y351" s="35">
        <f t="shared" si="17"/>
        <v>927.29881619422235</v>
      </c>
    </row>
    <row r="352" spans="2:25" x14ac:dyDescent="0.25">
      <c r="B352" s="4">
        <v>50406</v>
      </c>
      <c r="C352" s="35">
        <f>'Res Med Reg'!C352+'Ind Med Reg'!C352+'Ter Med Reg'!C352+'Veh Med Reg'!C352+'PetrL Med Reg'!C352+'TermE Med Reg'!C352+'PetrQ Med Reg'!C352+'Comp Med Reg'!C352</f>
        <v>289.37719720898326</v>
      </c>
      <c r="D352" s="35">
        <f>'Res Med Reg'!D352+'Ind Med Reg'!D352+'Ter Med Reg'!D352+'Veh Med Reg'!D352+'PetrL Med Reg'!D352+'TermE Med Reg'!D352+'PetrQ Med Reg'!D352+'Comp Med Reg'!D352</f>
        <v>306.79177596164288</v>
      </c>
      <c r="E352" s="35">
        <f>'Res Med Reg'!E352+'Ind Med Reg'!E352+'Ter Med Reg'!E352+'Veh Med Reg'!E352+'PetrL Med Reg'!E352+'TermE Med Reg'!E352+'PetrQ Med Reg'!E352+'Comp Med Reg'!E352</f>
        <v>6.9592633922650373</v>
      </c>
      <c r="F352" s="35">
        <f>'Res Med Reg'!F352+'Ind Med Reg'!F352+'Ter Med Reg'!F352+'Veh Med Reg'!F352+'PetrL Med Reg'!F352+'TermE Med Reg'!F352+'PetrQ Med Reg'!F352+'Comp Med Reg'!F352</f>
        <v>29.144114461761976</v>
      </c>
      <c r="G352" s="35">
        <f>'Res Med Reg'!G352+'Ind Med Reg'!G352+'Ter Med Reg'!G352+'Veh Med Reg'!G352+'PetrL Med Reg'!G352+'TermE Med Reg'!G352+'PetrQ Med Reg'!G352+'Comp Med Reg'!G352</f>
        <v>121.88768378491635</v>
      </c>
      <c r="H352" s="35">
        <f>'Res Med Reg'!H352+'Ind Med Reg'!H352+'Ter Med Reg'!H352+'Veh Med Reg'!H352+'PetrL Med Reg'!H352+'TermE Med Reg'!H352+'PetrQ Med Reg'!H352+'Comp Med Reg'!H352</f>
        <v>16.962663658907069</v>
      </c>
      <c r="I352" s="35">
        <f>'Res Med Reg'!I352+'Ind Med Reg'!I352+'Ter Med Reg'!I352+'Veh Med Reg'!I352+'PetrL Med Reg'!I352+'TermE Med Reg'!I352+'PetrQ Med Reg'!I352+'Comp Med Reg'!I352</f>
        <v>62.225600715374313</v>
      </c>
      <c r="J352" s="35">
        <f>'Res Med Reg'!J352+'Ind Med Reg'!J352+'Ter Med Reg'!J352+'Veh Med Reg'!J352+'PetrL Med Reg'!J352+'TermE Med Reg'!J352+'PetrQ Med Reg'!J352+'Comp Med Reg'!J352</f>
        <v>56.115802923867108</v>
      </c>
      <c r="K352" s="35">
        <f>'Res Med Reg'!K352+'Ind Med Reg'!K352+'Ter Med Reg'!K352+'Veh Med Reg'!K352+'PetrL Med Reg'!K352+'TermE Med Reg'!K352+'PetrQ Med Reg'!K352+'Comp Med Reg'!K352</f>
        <v>16.453584658313321</v>
      </c>
      <c r="L352" s="36">
        <f t="shared" si="15"/>
        <v>905.91768676603135</v>
      </c>
      <c r="M352" s="12">
        <f t="shared" si="16"/>
        <v>0</v>
      </c>
      <c r="N352" s="12">
        <f>L352-'Agreg AMB'!F351</f>
        <v>0</v>
      </c>
      <c r="O352" s="12"/>
      <c r="P352" s="4">
        <v>50406</v>
      </c>
      <c r="Q352" s="35">
        <f>'Res Med Reg'!$L352</f>
        <v>175.45958427513528</v>
      </c>
      <c r="R352" s="35">
        <f>'Ind Med Reg'!$L352</f>
        <v>242.06618410162491</v>
      </c>
      <c r="S352" s="35">
        <f>'Ter Med Reg'!$L352</f>
        <v>68.200321322803262</v>
      </c>
      <c r="T352" s="35">
        <f>'Veh Med Reg'!$L352</f>
        <v>53.069513005246456</v>
      </c>
      <c r="U352" s="35">
        <f>'PetrL Med Reg'!$L352</f>
        <v>211.90117752191247</v>
      </c>
      <c r="V352" s="35">
        <f>'PetrQ Med Reg'!$L352</f>
        <v>16.314219254342916</v>
      </c>
      <c r="W352" s="35">
        <f>'TermE Med Reg'!$L352</f>
        <v>130.28578645436269</v>
      </c>
      <c r="X352" s="35">
        <f>'Comp Med Reg'!$L352</f>
        <v>8.6209008306033077</v>
      </c>
      <c r="Y352" s="35">
        <f t="shared" si="17"/>
        <v>905.91768676603124</v>
      </c>
    </row>
    <row r="353" spans="2:25" x14ac:dyDescent="0.25">
      <c r="B353" s="4">
        <v>50437</v>
      </c>
      <c r="C353" s="35">
        <f>'Res Med Reg'!C353+'Ind Med Reg'!C353+'Ter Med Reg'!C353+'Veh Med Reg'!C353+'PetrL Med Reg'!C353+'TermE Med Reg'!C353+'PetrQ Med Reg'!C353+'Comp Med Reg'!C353</f>
        <v>297.62257473624192</v>
      </c>
      <c r="D353" s="35">
        <f>'Res Med Reg'!D353+'Ind Med Reg'!D353+'Ter Med Reg'!D353+'Veh Med Reg'!D353+'PetrL Med Reg'!D353+'TermE Med Reg'!D353+'PetrQ Med Reg'!D353+'Comp Med Reg'!D353</f>
        <v>299.63111866900789</v>
      </c>
      <c r="E353" s="35">
        <f>'Res Med Reg'!E353+'Ind Med Reg'!E353+'Ter Med Reg'!E353+'Veh Med Reg'!E353+'PetrL Med Reg'!E353+'TermE Med Reg'!E353+'PetrQ Med Reg'!E353+'Comp Med Reg'!E353</f>
        <v>7.0718510247422861</v>
      </c>
      <c r="F353" s="35">
        <f>'Res Med Reg'!F353+'Ind Med Reg'!F353+'Ter Med Reg'!F353+'Veh Med Reg'!F353+'PetrL Med Reg'!F353+'TermE Med Reg'!F353+'PetrQ Med Reg'!F353+'Comp Med Reg'!F353</f>
        <v>29.795112926337211</v>
      </c>
      <c r="G353" s="35">
        <f>'Res Med Reg'!G353+'Ind Med Reg'!G353+'Ter Med Reg'!G353+'Veh Med Reg'!G353+'PetrL Med Reg'!G353+'TermE Med Reg'!G353+'PetrQ Med Reg'!G353+'Comp Med Reg'!G353</f>
        <v>121.75724388347658</v>
      </c>
      <c r="H353" s="35">
        <f>'Res Med Reg'!H353+'Ind Med Reg'!H353+'Ter Med Reg'!H353+'Veh Med Reg'!H353+'PetrL Med Reg'!H353+'TermE Med Reg'!H353+'PetrQ Med Reg'!H353+'Comp Med Reg'!H353</f>
        <v>17.389754411747294</v>
      </c>
      <c r="I353" s="35">
        <f>'Res Med Reg'!I353+'Ind Med Reg'!I353+'Ter Med Reg'!I353+'Veh Med Reg'!I353+'PetrL Med Reg'!I353+'TermE Med Reg'!I353+'PetrQ Med Reg'!I353+'Comp Med Reg'!I353</f>
        <v>63.594079658918382</v>
      </c>
      <c r="J353" s="35">
        <f>'Res Med Reg'!J353+'Ind Med Reg'!J353+'Ter Med Reg'!J353+'Veh Med Reg'!J353+'PetrL Med Reg'!J353+'TermE Med Reg'!J353+'PetrQ Med Reg'!J353+'Comp Med Reg'!J353</f>
        <v>57.877209234505749</v>
      </c>
      <c r="K353" s="35">
        <f>'Res Med Reg'!K353+'Ind Med Reg'!K353+'Ter Med Reg'!K353+'Veh Med Reg'!K353+'PetrL Med Reg'!K353+'TermE Med Reg'!K353+'PetrQ Med Reg'!K353+'Comp Med Reg'!K353</f>
        <v>16.78471709102741</v>
      </c>
      <c r="L353" s="36">
        <f t="shared" si="15"/>
        <v>911.5236616360047</v>
      </c>
      <c r="M353" s="12">
        <f t="shared" si="16"/>
        <v>0</v>
      </c>
      <c r="N353" s="12">
        <f>L353-'Agreg AMB'!F352</f>
        <v>0</v>
      </c>
      <c r="O353" s="12"/>
      <c r="P353" s="4">
        <v>50437</v>
      </c>
      <c r="Q353" s="35">
        <f>'Res Med Reg'!$L353</f>
        <v>175.48007219881242</v>
      </c>
      <c r="R353" s="35">
        <f>'Ind Med Reg'!$L353</f>
        <v>250.05916609663868</v>
      </c>
      <c r="S353" s="35">
        <f>'Ter Med Reg'!$L353</f>
        <v>69.439617888270732</v>
      </c>
      <c r="T353" s="35">
        <f>'Veh Med Reg'!$L353</f>
        <v>59.373801501030023</v>
      </c>
      <c r="U353" s="35">
        <f>'PetrL Med Reg'!$L353</f>
        <v>208.41619618507798</v>
      </c>
      <c r="V353" s="35">
        <f>'PetrQ Med Reg'!$L353</f>
        <v>17.714964746234944</v>
      </c>
      <c r="W353" s="35">
        <f>'TermE Med Reg'!$L353</f>
        <v>122.00406012665674</v>
      </c>
      <c r="X353" s="35">
        <f>'Comp Med Reg'!$L353</f>
        <v>9.0357828932832174</v>
      </c>
      <c r="Y353" s="35">
        <f t="shared" si="17"/>
        <v>911.52366163600482</v>
      </c>
    </row>
    <row r="354" spans="2:25" x14ac:dyDescent="0.25">
      <c r="B354" s="4">
        <v>50465</v>
      </c>
      <c r="C354" s="35">
        <f>'Res Med Reg'!C354+'Ind Med Reg'!C354+'Ter Med Reg'!C354+'Veh Med Reg'!C354+'PetrL Med Reg'!C354+'TermE Med Reg'!C354+'PetrQ Med Reg'!C354+'Comp Med Reg'!C354</f>
        <v>302.90337919629292</v>
      </c>
      <c r="D354" s="35">
        <f>'Res Med Reg'!D354+'Ind Med Reg'!D354+'Ter Med Reg'!D354+'Veh Med Reg'!D354+'PetrL Med Reg'!D354+'TermE Med Reg'!D354+'PetrQ Med Reg'!D354+'Comp Med Reg'!D354</f>
        <v>432.56872226811839</v>
      </c>
      <c r="E354" s="35">
        <f>'Res Med Reg'!E354+'Ind Med Reg'!E354+'Ter Med Reg'!E354+'Veh Med Reg'!E354+'PetrL Med Reg'!E354+'TermE Med Reg'!E354+'PetrQ Med Reg'!E354+'Comp Med Reg'!E354</f>
        <v>7.3499107380665567</v>
      </c>
      <c r="F354" s="35">
        <f>'Res Med Reg'!F354+'Ind Med Reg'!F354+'Ter Med Reg'!F354+'Veh Med Reg'!F354+'PetrL Med Reg'!F354+'TermE Med Reg'!F354+'PetrQ Med Reg'!F354+'Comp Med Reg'!F354</f>
        <v>31.022004346189775</v>
      </c>
      <c r="G354" s="35">
        <f>'Res Med Reg'!G354+'Ind Med Reg'!G354+'Ter Med Reg'!G354+'Veh Med Reg'!G354+'PetrL Med Reg'!G354+'TermE Med Reg'!G354+'PetrQ Med Reg'!G354+'Comp Med Reg'!G354</f>
        <v>124.71137554580859</v>
      </c>
      <c r="H354" s="35">
        <f>'Res Med Reg'!H354+'Ind Med Reg'!H354+'Ter Med Reg'!H354+'Veh Med Reg'!H354+'PetrL Med Reg'!H354+'TermE Med Reg'!H354+'PetrQ Med Reg'!H354+'Comp Med Reg'!H354</f>
        <v>18.396845410224625</v>
      </c>
      <c r="I354" s="35">
        <f>'Res Med Reg'!I354+'Ind Med Reg'!I354+'Ter Med Reg'!I354+'Veh Med Reg'!I354+'PetrL Med Reg'!I354+'TermE Med Reg'!I354+'PetrQ Med Reg'!I354+'Comp Med Reg'!I354</f>
        <v>66.012468325442882</v>
      </c>
      <c r="J354" s="35">
        <f>'Res Med Reg'!J354+'Ind Med Reg'!J354+'Ter Med Reg'!J354+'Veh Med Reg'!J354+'PetrL Med Reg'!J354+'TermE Med Reg'!J354+'PetrQ Med Reg'!J354+'Comp Med Reg'!J354</f>
        <v>58.959530418508571</v>
      </c>
      <c r="K354" s="35">
        <f>'Res Med Reg'!K354+'Ind Med Reg'!K354+'Ter Med Reg'!K354+'Veh Med Reg'!K354+'PetrL Med Reg'!K354+'TermE Med Reg'!K354+'PetrQ Med Reg'!K354+'Comp Med Reg'!K354</f>
        <v>17.684803965656162</v>
      </c>
      <c r="L354" s="36">
        <f t="shared" si="15"/>
        <v>1059.6090402143084</v>
      </c>
      <c r="M354" s="12">
        <f t="shared" si="16"/>
        <v>0</v>
      </c>
      <c r="N354" s="12">
        <f>L354-'Agreg AMB'!F353</f>
        <v>0</v>
      </c>
      <c r="O354" s="12"/>
      <c r="P354" s="4">
        <v>50465</v>
      </c>
      <c r="Q354" s="35">
        <f>'Res Med Reg'!$L354</f>
        <v>194.7544127705423</v>
      </c>
      <c r="R354" s="35">
        <f>'Ind Med Reg'!$L354</f>
        <v>248.23312216590037</v>
      </c>
      <c r="S354" s="35">
        <f>'Ter Med Reg'!$L354</f>
        <v>69.72943174181502</v>
      </c>
      <c r="T354" s="35">
        <f>'Veh Med Reg'!$L354</f>
        <v>56.419162507563129</v>
      </c>
      <c r="U354" s="35">
        <f>'PetrL Med Reg'!$L354</f>
        <v>213.58221652970479</v>
      </c>
      <c r="V354" s="35">
        <f>'PetrQ Med Reg'!$L354</f>
        <v>16.253582261576497</v>
      </c>
      <c r="W354" s="35">
        <f>'TermE Med Reg'!$L354</f>
        <v>251.3346317499049</v>
      </c>
      <c r="X354" s="35">
        <f>'Comp Med Reg'!$L354</f>
        <v>9.3024804873014251</v>
      </c>
      <c r="Y354" s="35">
        <f t="shared" si="17"/>
        <v>1059.6090402143084</v>
      </c>
    </row>
    <row r="355" spans="2:25" x14ac:dyDescent="0.25">
      <c r="B355" s="4">
        <v>50496</v>
      </c>
      <c r="C355" s="35">
        <f>'Res Med Reg'!C355+'Ind Med Reg'!C355+'Ter Med Reg'!C355+'Veh Med Reg'!C355+'PetrL Med Reg'!C355+'TermE Med Reg'!C355+'PetrQ Med Reg'!C355+'Comp Med Reg'!C355</f>
        <v>292.6583187743849</v>
      </c>
      <c r="D355" s="35">
        <f>'Res Med Reg'!D355+'Ind Med Reg'!D355+'Ter Med Reg'!D355+'Veh Med Reg'!D355+'PetrL Med Reg'!D355+'TermE Med Reg'!D355+'PetrQ Med Reg'!D355+'Comp Med Reg'!D355</f>
        <v>409.37927749651999</v>
      </c>
      <c r="E355" s="35">
        <f>'Res Med Reg'!E355+'Ind Med Reg'!E355+'Ter Med Reg'!E355+'Veh Med Reg'!E355+'PetrL Med Reg'!E355+'TermE Med Reg'!E355+'PetrQ Med Reg'!E355+'Comp Med Reg'!E355</f>
        <v>6.9497742359389569</v>
      </c>
      <c r="F355" s="35">
        <f>'Res Med Reg'!F355+'Ind Med Reg'!F355+'Ter Med Reg'!F355+'Veh Med Reg'!F355+'PetrL Med Reg'!F355+'TermE Med Reg'!F355+'PetrQ Med Reg'!F355+'Comp Med Reg'!F355</f>
        <v>29.453363959051462</v>
      </c>
      <c r="G355" s="35">
        <f>'Res Med Reg'!G355+'Ind Med Reg'!G355+'Ter Med Reg'!G355+'Veh Med Reg'!G355+'PetrL Med Reg'!G355+'TermE Med Reg'!G355+'PetrQ Med Reg'!G355+'Comp Med Reg'!G355</f>
        <v>121.76236135281128</v>
      </c>
      <c r="H355" s="35">
        <f>'Res Med Reg'!H355+'Ind Med Reg'!H355+'Ter Med Reg'!H355+'Veh Med Reg'!H355+'PetrL Med Reg'!H355+'TermE Med Reg'!H355+'PetrQ Med Reg'!H355+'Comp Med Reg'!H355</f>
        <v>17.132312555173552</v>
      </c>
      <c r="I355" s="35">
        <f>'Res Med Reg'!I355+'Ind Med Reg'!I355+'Ter Med Reg'!I355+'Veh Med Reg'!I355+'PetrL Med Reg'!I355+'TermE Med Reg'!I355+'PetrQ Med Reg'!I355+'Comp Med Reg'!I355</f>
        <v>63.036196315967381</v>
      </c>
      <c r="J355" s="35">
        <f>'Res Med Reg'!J355+'Ind Med Reg'!J355+'Ter Med Reg'!J355+'Veh Med Reg'!J355+'PetrL Med Reg'!J355+'TermE Med Reg'!J355+'PetrQ Med Reg'!J355+'Comp Med Reg'!J355</f>
        <v>56.712728105524732</v>
      </c>
      <c r="K355" s="35">
        <f>'Res Med Reg'!K355+'Ind Med Reg'!K355+'Ter Med Reg'!K355+'Veh Med Reg'!K355+'PetrL Med Reg'!K355+'TermE Med Reg'!K355+'PetrQ Med Reg'!K355+'Comp Med Reg'!K355</f>
        <v>16.609771018918071</v>
      </c>
      <c r="L355" s="36">
        <f t="shared" si="15"/>
        <v>1013.6941038142904</v>
      </c>
      <c r="M355" s="12">
        <f t="shared" si="16"/>
        <v>0</v>
      </c>
      <c r="N355" s="12">
        <f>L355-'Agreg AMB'!F354</f>
        <v>0</v>
      </c>
      <c r="O355" s="12"/>
      <c r="P355" s="4">
        <v>50496</v>
      </c>
      <c r="Q355" s="35">
        <f>'Res Med Reg'!$L355</f>
        <v>175.52164695013954</v>
      </c>
      <c r="R355" s="35">
        <f>'Ind Med Reg'!$L355</f>
        <v>244.07272505393678</v>
      </c>
      <c r="S355" s="35">
        <f>'Ter Med Reg'!$L355</f>
        <v>70.048643709406093</v>
      </c>
      <c r="T355" s="35">
        <f>'Veh Med Reg'!$L355</f>
        <v>54.713894627432289</v>
      </c>
      <c r="U355" s="35">
        <f>'PetrL Med Reg'!$L355</f>
        <v>191.60038232417369</v>
      </c>
      <c r="V355" s="35">
        <f>'PetrQ Med Reg'!$L355</f>
        <v>16.881348483694978</v>
      </c>
      <c r="W355" s="35">
        <f>'TermE Med Reg'!$L355</f>
        <v>251.35380690198255</v>
      </c>
      <c r="X355" s="35">
        <f>'Comp Med Reg'!$L355</f>
        <v>9.5016557635244148</v>
      </c>
      <c r="Y355" s="35">
        <f t="shared" si="17"/>
        <v>1013.6941038142904</v>
      </c>
    </row>
    <row r="356" spans="2:25" x14ac:dyDescent="0.25">
      <c r="B356" s="4">
        <v>50526</v>
      </c>
      <c r="C356" s="35">
        <f>'Res Med Reg'!C356+'Ind Med Reg'!C356+'Ter Med Reg'!C356+'Veh Med Reg'!C356+'PetrL Med Reg'!C356+'TermE Med Reg'!C356+'PetrQ Med Reg'!C356+'Comp Med Reg'!C356</f>
        <v>294.82825108270094</v>
      </c>
      <c r="D356" s="35">
        <f>'Res Med Reg'!D356+'Ind Med Reg'!D356+'Ter Med Reg'!D356+'Veh Med Reg'!D356+'PetrL Med Reg'!D356+'TermE Med Reg'!D356+'PetrQ Med Reg'!D356+'Comp Med Reg'!D356</f>
        <v>403.15089837894118</v>
      </c>
      <c r="E356" s="35">
        <f>'Res Med Reg'!E356+'Ind Med Reg'!E356+'Ter Med Reg'!E356+'Veh Med Reg'!E356+'PetrL Med Reg'!E356+'TermE Med Reg'!E356+'PetrQ Med Reg'!E356+'Comp Med Reg'!E356</f>
        <v>6.9938248335939068</v>
      </c>
      <c r="F356" s="35">
        <f>'Res Med Reg'!F356+'Ind Med Reg'!F356+'Ter Med Reg'!F356+'Veh Med Reg'!F356+'PetrL Med Reg'!F356+'TermE Med Reg'!F356+'PetrQ Med Reg'!F356+'Comp Med Reg'!F356</f>
        <v>29.767979440709816</v>
      </c>
      <c r="G356" s="35">
        <f>'Res Med Reg'!G356+'Ind Med Reg'!G356+'Ter Med Reg'!G356+'Veh Med Reg'!G356+'PetrL Med Reg'!G356+'TermE Med Reg'!G356+'PetrQ Med Reg'!G356+'Comp Med Reg'!G356</f>
        <v>117.3374379901839</v>
      </c>
      <c r="H356" s="35">
        <f>'Res Med Reg'!H356+'Ind Med Reg'!H356+'Ter Med Reg'!H356+'Veh Med Reg'!H356+'PetrL Med Reg'!H356+'TermE Med Reg'!H356+'PetrQ Med Reg'!H356+'Comp Med Reg'!H356</f>
        <v>17.585116861724266</v>
      </c>
      <c r="I356" s="35">
        <f>'Res Med Reg'!I356+'Ind Med Reg'!I356+'Ter Med Reg'!I356+'Veh Med Reg'!I356+'PetrL Med Reg'!I356+'TermE Med Reg'!I356+'PetrQ Med Reg'!I356+'Comp Med Reg'!I356</f>
        <v>63.699176912927314</v>
      </c>
      <c r="J356" s="35">
        <f>'Res Med Reg'!J356+'Ind Med Reg'!J356+'Ter Med Reg'!J356+'Veh Med Reg'!J356+'PetrL Med Reg'!J356+'TermE Med Reg'!J356+'PetrQ Med Reg'!J356+'Comp Med Reg'!J356</f>
        <v>57.263308447104478</v>
      </c>
      <c r="K356" s="35">
        <f>'Res Med Reg'!K356+'Ind Med Reg'!K356+'Ter Med Reg'!K356+'Veh Med Reg'!K356+'PetrL Med Reg'!K356+'TermE Med Reg'!K356+'PetrQ Med Reg'!K356+'Comp Med Reg'!K356</f>
        <v>16.930371123756366</v>
      </c>
      <c r="L356" s="36">
        <f t="shared" si="15"/>
        <v>1007.5563650716421</v>
      </c>
      <c r="M356" s="12">
        <f t="shared" si="16"/>
        <v>0</v>
      </c>
      <c r="N356" s="12">
        <f>L356-'Agreg AMB'!F355</f>
        <v>0</v>
      </c>
      <c r="O356" s="12"/>
      <c r="P356" s="4">
        <v>50526</v>
      </c>
      <c r="Q356" s="35">
        <f>'Res Med Reg'!$L356</f>
        <v>181.53415721458046</v>
      </c>
      <c r="R356" s="35">
        <f>'Ind Med Reg'!$L356</f>
        <v>243.03218151111096</v>
      </c>
      <c r="S356" s="35">
        <f>'Ter Med Reg'!$L356</f>
        <v>69.35426889769154</v>
      </c>
      <c r="T356" s="35">
        <f>'Veh Med Reg'!$L356</f>
        <v>56.709954634185451</v>
      </c>
      <c r="U356" s="35">
        <f>'PetrL Med Reg'!$L356</f>
        <v>173.6948727338451</v>
      </c>
      <c r="V356" s="35">
        <f>'PetrQ Med Reg'!$L356</f>
        <v>17.962345613202039</v>
      </c>
      <c r="W356" s="35">
        <f>'TermE Med Reg'!$L356</f>
        <v>256.7877121689574</v>
      </c>
      <c r="X356" s="35">
        <f>'Comp Med Reg'!$L356</f>
        <v>8.4808722980691513</v>
      </c>
      <c r="Y356" s="35">
        <f t="shared" si="17"/>
        <v>1007.5563650716421</v>
      </c>
    </row>
    <row r="357" spans="2:25" x14ac:dyDescent="0.25">
      <c r="B357" s="4">
        <v>50557</v>
      </c>
      <c r="C357" s="35">
        <f>'Res Med Reg'!C357+'Ind Med Reg'!C357+'Ter Med Reg'!C357+'Veh Med Reg'!C357+'PetrL Med Reg'!C357+'TermE Med Reg'!C357+'PetrQ Med Reg'!C357+'Comp Med Reg'!C357</f>
        <v>293.18200732920138</v>
      </c>
      <c r="D357" s="35">
        <f>'Res Med Reg'!D357+'Ind Med Reg'!D357+'Ter Med Reg'!D357+'Veh Med Reg'!D357+'PetrL Med Reg'!D357+'TermE Med Reg'!D357+'PetrQ Med Reg'!D357+'Comp Med Reg'!D357</f>
        <v>435.00507629301046</v>
      </c>
      <c r="E357" s="35">
        <f>'Res Med Reg'!E357+'Ind Med Reg'!E357+'Ter Med Reg'!E357+'Veh Med Reg'!E357+'PetrL Med Reg'!E357+'TermE Med Reg'!E357+'PetrQ Med Reg'!E357+'Comp Med Reg'!E357</f>
        <v>6.9065882735938056</v>
      </c>
      <c r="F357" s="35">
        <f>'Res Med Reg'!F357+'Ind Med Reg'!F357+'Ter Med Reg'!F357+'Veh Med Reg'!F357+'PetrL Med Reg'!F357+'TermE Med Reg'!F357+'PetrQ Med Reg'!F357+'Comp Med Reg'!F357</f>
        <v>29.426434361809946</v>
      </c>
      <c r="G357" s="35">
        <f>'Res Med Reg'!G357+'Ind Med Reg'!G357+'Ter Med Reg'!G357+'Veh Med Reg'!G357+'PetrL Med Reg'!G357+'TermE Med Reg'!G357+'PetrQ Med Reg'!G357+'Comp Med Reg'!G357</f>
        <v>127.7406959472229</v>
      </c>
      <c r="H357" s="35">
        <f>'Res Med Reg'!H357+'Ind Med Reg'!H357+'Ter Med Reg'!H357+'Veh Med Reg'!H357+'PetrL Med Reg'!H357+'TermE Med Reg'!H357+'PetrQ Med Reg'!H357+'Comp Med Reg'!H357</f>
        <v>17.188729700525037</v>
      </c>
      <c r="I357" s="35">
        <f>'Res Med Reg'!I357+'Ind Med Reg'!I357+'Ter Med Reg'!I357+'Veh Med Reg'!I357+'PetrL Med Reg'!I357+'TermE Med Reg'!I357+'PetrQ Med Reg'!I357+'Comp Med Reg'!I357</f>
        <v>63.415376795786862</v>
      </c>
      <c r="J357" s="35">
        <f>'Res Med Reg'!J357+'Ind Med Reg'!J357+'Ter Med Reg'!J357+'Veh Med Reg'!J357+'PetrL Med Reg'!J357+'TermE Med Reg'!J357+'PetrQ Med Reg'!J357+'Comp Med Reg'!J357</f>
        <v>56.979464021799082</v>
      </c>
      <c r="K357" s="35">
        <f>'Res Med Reg'!K357+'Ind Med Reg'!K357+'Ter Med Reg'!K357+'Veh Med Reg'!K357+'PetrL Med Reg'!K357+'TermE Med Reg'!K357+'PetrQ Med Reg'!K357+'Comp Med Reg'!K357</f>
        <v>16.670448742617122</v>
      </c>
      <c r="L357" s="36">
        <f t="shared" si="15"/>
        <v>1046.5148214655665</v>
      </c>
      <c r="M357" s="12">
        <f t="shared" si="16"/>
        <v>0</v>
      </c>
      <c r="N357" s="12">
        <f>L357-'Agreg AMB'!F356</f>
        <v>0</v>
      </c>
      <c r="O357" s="12"/>
      <c r="P357" s="4">
        <v>50557</v>
      </c>
      <c r="Q357" s="35">
        <f>'Res Med Reg'!$L357</f>
        <v>175.56401693907395</v>
      </c>
      <c r="R357" s="35">
        <f>'Ind Med Reg'!$L357</f>
        <v>245.50628986756746</v>
      </c>
      <c r="S357" s="35">
        <f>'Ter Med Reg'!$L357</f>
        <v>70.729215827718122</v>
      </c>
      <c r="T357" s="35">
        <f>'Veh Med Reg'!$L357</f>
        <v>55.092944634060409</v>
      </c>
      <c r="U357" s="35">
        <f>'PetrL Med Reg'!$L357</f>
        <v>217.75942282780548</v>
      </c>
      <c r="V357" s="35">
        <f>'PetrQ Med Reg'!$L357</f>
        <v>17.712769674222809</v>
      </c>
      <c r="W357" s="35">
        <f>'TermE Med Reg'!$L357</f>
        <v>255.74393116068816</v>
      </c>
      <c r="X357" s="35">
        <f>'Comp Med Reg'!$L357</f>
        <v>8.4062305344303194</v>
      </c>
      <c r="Y357" s="35">
        <f t="shared" si="17"/>
        <v>1046.5148214655667</v>
      </c>
    </row>
    <row r="358" spans="2:25" x14ac:dyDescent="0.25">
      <c r="B358" s="4">
        <v>50587</v>
      </c>
      <c r="C358" s="35">
        <f>'Res Med Reg'!C358+'Ind Med Reg'!C358+'Ter Med Reg'!C358+'Veh Med Reg'!C358+'PetrL Med Reg'!C358+'TermE Med Reg'!C358+'PetrQ Med Reg'!C358+'Comp Med Reg'!C358</f>
        <v>296.50900958979298</v>
      </c>
      <c r="D358" s="35">
        <f>'Res Med Reg'!D358+'Ind Med Reg'!D358+'Ter Med Reg'!D358+'Veh Med Reg'!D358+'PetrL Med Reg'!D358+'TermE Med Reg'!D358+'PetrQ Med Reg'!D358+'Comp Med Reg'!D358</f>
        <v>402.79188343843987</v>
      </c>
      <c r="E358" s="35">
        <f>'Res Med Reg'!E358+'Ind Med Reg'!E358+'Ter Med Reg'!E358+'Veh Med Reg'!E358+'PetrL Med Reg'!E358+'TermE Med Reg'!E358+'PetrQ Med Reg'!E358+'Comp Med Reg'!E358</f>
        <v>6.9995091580638924</v>
      </c>
      <c r="F358" s="35">
        <f>'Res Med Reg'!F358+'Ind Med Reg'!F358+'Ter Med Reg'!F358+'Veh Med Reg'!F358+'PetrL Med Reg'!F358+'TermE Med Reg'!F358+'PetrQ Med Reg'!F358+'Comp Med Reg'!F358</f>
        <v>29.903742811488211</v>
      </c>
      <c r="G358" s="35">
        <f>'Res Med Reg'!G358+'Ind Med Reg'!G358+'Ter Med Reg'!G358+'Veh Med Reg'!G358+'PetrL Med Reg'!G358+'TermE Med Reg'!G358+'PetrQ Med Reg'!G358+'Comp Med Reg'!G358</f>
        <v>121.44916681797379</v>
      </c>
      <c r="H358" s="35">
        <f>'Res Med Reg'!H358+'Ind Med Reg'!H358+'Ter Med Reg'!H358+'Veh Med Reg'!H358+'PetrL Med Reg'!H358+'TermE Med Reg'!H358+'PetrQ Med Reg'!H358+'Comp Med Reg'!H358</f>
        <v>17.602464805596487</v>
      </c>
      <c r="I358" s="35">
        <f>'Res Med Reg'!I358+'Ind Med Reg'!I358+'Ter Med Reg'!I358+'Veh Med Reg'!I358+'PetrL Med Reg'!I358+'TermE Med Reg'!I358+'PetrQ Med Reg'!I358+'Comp Med Reg'!I358</f>
        <v>64.194544759765535</v>
      </c>
      <c r="J358" s="35">
        <f>'Res Med Reg'!J358+'Ind Med Reg'!J358+'Ter Med Reg'!J358+'Veh Med Reg'!J358+'PetrL Med Reg'!J358+'TermE Med Reg'!J358+'PetrQ Med Reg'!J358+'Comp Med Reg'!J358</f>
        <v>57.63261587569103</v>
      </c>
      <c r="K358" s="35">
        <f>'Res Med Reg'!K358+'Ind Med Reg'!K358+'Ter Med Reg'!K358+'Veh Med Reg'!K358+'PetrL Med Reg'!K358+'TermE Med Reg'!K358+'PetrQ Med Reg'!K358+'Comp Med Reg'!K358</f>
        <v>17.00430759512734</v>
      </c>
      <c r="L358" s="36">
        <f t="shared" si="15"/>
        <v>1014.0872448519392</v>
      </c>
      <c r="M358" s="12">
        <f t="shared" si="16"/>
        <v>0</v>
      </c>
      <c r="N358" s="12">
        <f>L358-'Agreg AMB'!F357</f>
        <v>0</v>
      </c>
      <c r="O358" s="12"/>
      <c r="P358" s="4">
        <v>50587</v>
      </c>
      <c r="Q358" s="35">
        <f>'Res Med Reg'!$L358</f>
        <v>181.57889558064144</v>
      </c>
      <c r="R358" s="35">
        <f>'Ind Med Reg'!$L358</f>
        <v>246.32007260667413</v>
      </c>
      <c r="S358" s="35">
        <f>'Ter Med Reg'!$L358</f>
        <v>69.952454949344016</v>
      </c>
      <c r="T358" s="35">
        <f>'Veh Med Reg'!$L358</f>
        <v>56.296005066518383</v>
      </c>
      <c r="U358" s="35">
        <f>'PetrL Med Reg'!$L358</f>
        <v>211.32946113123148</v>
      </c>
      <c r="V358" s="35">
        <f>'PetrQ Med Reg'!$L358</f>
        <v>18.269494741046753</v>
      </c>
      <c r="W358" s="35">
        <f>'TermE Med Reg'!$L358</f>
        <v>221.81237370540205</v>
      </c>
      <c r="X358" s="35">
        <f>'Comp Med Reg'!$L358</f>
        <v>8.5284870710808089</v>
      </c>
      <c r="Y358" s="35">
        <f t="shared" si="17"/>
        <v>1014.0872448519391</v>
      </c>
    </row>
    <row r="359" spans="2:25" x14ac:dyDescent="0.25">
      <c r="B359" s="4">
        <v>50618</v>
      </c>
      <c r="C359" s="35">
        <f>'Res Med Reg'!C359+'Ind Med Reg'!C359+'Ter Med Reg'!C359+'Veh Med Reg'!C359+'PetrL Med Reg'!C359+'TermE Med Reg'!C359+'PetrQ Med Reg'!C359+'Comp Med Reg'!C359</f>
        <v>295.8857871415691</v>
      </c>
      <c r="D359" s="35">
        <f>'Res Med Reg'!D359+'Ind Med Reg'!D359+'Ter Med Reg'!D359+'Veh Med Reg'!D359+'PetrL Med Reg'!D359+'TermE Med Reg'!D359+'PetrQ Med Reg'!D359+'Comp Med Reg'!D359</f>
        <v>406.38106023906374</v>
      </c>
      <c r="E359" s="35">
        <f>'Res Med Reg'!E359+'Ind Med Reg'!E359+'Ter Med Reg'!E359+'Veh Med Reg'!E359+'PetrL Med Reg'!E359+'TermE Med Reg'!E359+'PetrQ Med Reg'!E359+'Comp Med Reg'!E359</f>
        <v>6.9081770645271972</v>
      </c>
      <c r="F359" s="35">
        <f>'Res Med Reg'!F359+'Ind Med Reg'!F359+'Ter Med Reg'!F359+'Veh Med Reg'!F359+'PetrL Med Reg'!F359+'TermE Med Reg'!F359+'PetrQ Med Reg'!F359+'Comp Med Reg'!F359</f>
        <v>29.621948630380739</v>
      </c>
      <c r="G359" s="35">
        <f>'Res Med Reg'!G359+'Ind Med Reg'!G359+'Ter Med Reg'!G359+'Veh Med Reg'!G359+'PetrL Med Reg'!G359+'TermE Med Reg'!G359+'PetrQ Med Reg'!G359+'Comp Med Reg'!G359</f>
        <v>116.39387569571977</v>
      </c>
      <c r="H359" s="35">
        <f>'Res Med Reg'!H359+'Ind Med Reg'!H359+'Ter Med Reg'!H359+'Veh Med Reg'!H359+'PetrL Med Reg'!H359+'TermE Med Reg'!H359+'PetrQ Med Reg'!H359+'Comp Med Reg'!H359</f>
        <v>17.347749646373344</v>
      </c>
      <c r="I359" s="35">
        <f>'Res Med Reg'!I359+'Ind Med Reg'!I359+'Ter Med Reg'!I359+'Veh Med Reg'!I359+'PetrL Med Reg'!I359+'TermE Med Reg'!I359+'PetrQ Med Reg'!I359+'Comp Med Reg'!I359</f>
        <v>63.815013877619826</v>
      </c>
      <c r="J359" s="35">
        <f>'Res Med Reg'!J359+'Ind Med Reg'!J359+'Ter Med Reg'!J359+'Veh Med Reg'!J359+'PetrL Med Reg'!J359+'TermE Med Reg'!J359+'PetrQ Med Reg'!J359+'Comp Med Reg'!J359</f>
        <v>57.52385051001</v>
      </c>
      <c r="K359" s="35">
        <f>'Res Med Reg'!K359+'Ind Med Reg'!K359+'Ter Med Reg'!K359+'Veh Med Reg'!K359+'PetrL Med Reg'!K359+'TermE Med Reg'!K359+'PetrQ Med Reg'!K359+'Comp Med Reg'!K359</f>
        <v>16.78935507982083</v>
      </c>
      <c r="L359" s="36">
        <f t="shared" si="15"/>
        <v>1010.6668178850845</v>
      </c>
      <c r="M359" s="12">
        <f t="shared" si="16"/>
        <v>0</v>
      </c>
      <c r="N359" s="12">
        <f>L359-'Agreg AMB'!F358</f>
        <v>0</v>
      </c>
      <c r="O359" s="12"/>
      <c r="P359" s="4">
        <v>50618</v>
      </c>
      <c r="Q359" s="35">
        <f>'Res Med Reg'!$L359</f>
        <v>175.60822167247346</v>
      </c>
      <c r="R359" s="35">
        <f>'Ind Med Reg'!$L359</f>
        <v>247.73149947767661</v>
      </c>
      <c r="S359" s="35">
        <f>'Ter Med Reg'!$L359</f>
        <v>70.830769705910313</v>
      </c>
      <c r="T359" s="35">
        <f>'Veh Med Reg'!$L359</f>
        <v>57.557098976961484</v>
      </c>
      <c r="U359" s="35">
        <f>'PetrL Med Reg'!$L359</f>
        <v>206.3548872686298</v>
      </c>
      <c r="V359" s="35">
        <f>'PetrQ Med Reg'!$L359</f>
        <v>17.793619510435096</v>
      </c>
      <c r="W359" s="35">
        <f>'TermE Med Reg'!$L359</f>
        <v>226.20050365224083</v>
      </c>
      <c r="X359" s="35">
        <f>'Comp Med Reg'!$L359</f>
        <v>8.5902176207568726</v>
      </c>
      <c r="Y359" s="35">
        <f t="shared" si="17"/>
        <v>1010.6668178850845</v>
      </c>
    </row>
    <row r="360" spans="2:25" x14ac:dyDescent="0.25">
      <c r="B360" s="4">
        <v>50649</v>
      </c>
      <c r="C360" s="35">
        <f>'Res Med Reg'!C360+'Ind Med Reg'!C360+'Ter Med Reg'!C360+'Veh Med Reg'!C360+'PetrL Med Reg'!C360+'TermE Med Reg'!C360+'PetrQ Med Reg'!C360+'Comp Med Reg'!C360</f>
        <v>296.54385754441557</v>
      </c>
      <c r="D360" s="35">
        <f>'Res Med Reg'!D360+'Ind Med Reg'!D360+'Ter Med Reg'!D360+'Veh Med Reg'!D360+'PetrL Med Reg'!D360+'TermE Med Reg'!D360+'PetrQ Med Reg'!D360+'Comp Med Reg'!D360</f>
        <v>708.82787673748385</v>
      </c>
      <c r="E360" s="35">
        <f>'Res Med Reg'!E360+'Ind Med Reg'!E360+'Ter Med Reg'!E360+'Veh Med Reg'!E360+'PetrL Med Reg'!E360+'TermE Med Reg'!E360+'PetrQ Med Reg'!E360+'Comp Med Reg'!E360</f>
        <v>6.9019237850846782</v>
      </c>
      <c r="F360" s="35">
        <f>'Res Med Reg'!F360+'Ind Med Reg'!F360+'Ter Med Reg'!F360+'Veh Med Reg'!F360+'PetrL Med Reg'!F360+'TermE Med Reg'!F360+'PetrQ Med Reg'!F360+'Comp Med Reg'!F360</f>
        <v>29.7283571003425</v>
      </c>
      <c r="G360" s="35">
        <f>'Res Med Reg'!G360+'Ind Med Reg'!G360+'Ter Med Reg'!G360+'Veh Med Reg'!G360+'PetrL Med Reg'!G360+'TermE Med Reg'!G360+'PetrQ Med Reg'!G360+'Comp Med Reg'!G360</f>
        <v>120.68928591644298</v>
      </c>
      <c r="H360" s="35">
        <f>'Res Med Reg'!H360+'Ind Med Reg'!H360+'Ter Med Reg'!H360+'Veh Med Reg'!H360+'PetrL Med Reg'!H360+'TermE Med Reg'!H360+'PetrQ Med Reg'!H360+'Comp Med Reg'!H360</f>
        <v>17.417998926595374</v>
      </c>
      <c r="I360" s="35">
        <f>'Res Med Reg'!I360+'Ind Med Reg'!I360+'Ter Med Reg'!I360+'Veh Med Reg'!I360+'PetrL Med Reg'!I360+'TermE Med Reg'!I360+'PetrQ Med Reg'!I360+'Comp Med Reg'!I360</f>
        <v>63.862225839245497</v>
      </c>
      <c r="J360" s="35">
        <f>'Res Med Reg'!J360+'Ind Med Reg'!J360+'Ter Med Reg'!J360+'Veh Med Reg'!J360+'PetrL Med Reg'!J360+'TermE Med Reg'!J360+'PetrQ Med Reg'!J360+'Comp Med Reg'!J360</f>
        <v>57.52819348905372</v>
      </c>
      <c r="K360" s="35">
        <f>'Res Med Reg'!K360+'Ind Med Reg'!K360+'Ter Med Reg'!K360+'Veh Med Reg'!K360+'PetrL Med Reg'!K360+'TermE Med Reg'!K360+'PetrQ Med Reg'!K360+'Comp Med Reg'!K360</f>
        <v>16.824664425809285</v>
      </c>
      <c r="L360" s="36">
        <f t="shared" si="15"/>
        <v>1318.3243837644734</v>
      </c>
      <c r="M360" s="12">
        <f t="shared" si="16"/>
        <v>0</v>
      </c>
      <c r="N360" s="12">
        <f>L360-'Agreg AMB'!F359</f>
        <v>0</v>
      </c>
      <c r="O360" s="12"/>
      <c r="P360" s="4">
        <v>50649</v>
      </c>
      <c r="Q360" s="35">
        <f>'Res Med Reg'!$L360</f>
        <v>175.63059762073107</v>
      </c>
      <c r="R360" s="35">
        <f>'Ind Med Reg'!$L360</f>
        <v>246.29632828272139</v>
      </c>
      <c r="S360" s="35">
        <f>'Ter Med Reg'!$L360</f>
        <v>71.254781855143506</v>
      </c>
      <c r="T360" s="35">
        <f>'Veh Med Reg'!$L360</f>
        <v>58.595186765606648</v>
      </c>
      <c r="U360" s="35">
        <f>'PetrL Med Reg'!$L360</f>
        <v>209.5943103878588</v>
      </c>
      <c r="V360" s="35">
        <f>'PetrQ Med Reg'!$L360</f>
        <v>17.178555856439299</v>
      </c>
      <c r="W360" s="35">
        <f>'TermE Med Reg'!$L360</f>
        <v>530.19310187603526</v>
      </c>
      <c r="X360" s="35">
        <f>'Comp Med Reg'!$L360</f>
        <v>9.5815211199374382</v>
      </c>
      <c r="Y360" s="35">
        <f t="shared" si="17"/>
        <v>1318.3243837644732</v>
      </c>
    </row>
    <row r="361" spans="2:25" x14ac:dyDescent="0.25">
      <c r="B361" s="4">
        <v>50679</v>
      </c>
      <c r="C361" s="35">
        <f>'Res Med Reg'!C361+'Ind Med Reg'!C361+'Ter Med Reg'!C361+'Veh Med Reg'!C361+'PetrL Med Reg'!C361+'TermE Med Reg'!C361+'PetrQ Med Reg'!C361+'Comp Med Reg'!C361</f>
        <v>299.24379268351913</v>
      </c>
      <c r="D361" s="35">
        <f>'Res Med Reg'!D361+'Ind Med Reg'!D361+'Ter Med Reg'!D361+'Veh Med Reg'!D361+'PetrL Med Reg'!D361+'TermE Med Reg'!D361+'PetrQ Med Reg'!D361+'Comp Med Reg'!D361</f>
        <v>710.23429043829401</v>
      </c>
      <c r="E361" s="35">
        <f>'Res Med Reg'!E361+'Ind Med Reg'!E361+'Ter Med Reg'!E361+'Veh Med Reg'!E361+'PetrL Med Reg'!E361+'TermE Med Reg'!E361+'PetrQ Med Reg'!E361+'Comp Med Reg'!E361</f>
        <v>7.0140349573848555</v>
      </c>
      <c r="F361" s="35">
        <f>'Res Med Reg'!F361+'Ind Med Reg'!F361+'Ter Med Reg'!F361+'Veh Med Reg'!F361+'PetrL Med Reg'!F361+'TermE Med Reg'!F361+'PetrQ Med Reg'!F361+'Comp Med Reg'!F361</f>
        <v>30.241025411638368</v>
      </c>
      <c r="G361" s="35">
        <f>'Res Med Reg'!G361+'Ind Med Reg'!G361+'Ter Med Reg'!G361+'Veh Med Reg'!G361+'PetrL Med Reg'!G361+'TermE Med Reg'!G361+'PetrQ Med Reg'!G361+'Comp Med Reg'!G361</f>
        <v>120.00475548877749</v>
      </c>
      <c r="H361" s="35">
        <f>'Res Med Reg'!H361+'Ind Med Reg'!H361+'Ter Med Reg'!H361+'Veh Med Reg'!H361+'PetrL Med Reg'!H361+'TermE Med Reg'!H361+'PetrQ Med Reg'!H361+'Comp Med Reg'!H361</f>
        <v>17.739199365481181</v>
      </c>
      <c r="I361" s="35">
        <f>'Res Med Reg'!I361+'Ind Med Reg'!I361+'Ter Med Reg'!I361+'Veh Med Reg'!I361+'PetrL Med Reg'!I361+'TermE Med Reg'!I361+'PetrQ Med Reg'!I361+'Comp Med Reg'!I361</f>
        <v>64.739745784274987</v>
      </c>
      <c r="J361" s="35">
        <f>'Res Med Reg'!J361+'Ind Med Reg'!J361+'Ter Med Reg'!J361+'Veh Med Reg'!J361+'PetrL Med Reg'!J361+'TermE Med Reg'!J361+'PetrQ Med Reg'!J361+'Comp Med Reg'!J361</f>
        <v>57.992377163777505</v>
      </c>
      <c r="K361" s="35">
        <f>'Res Med Reg'!K361+'Ind Med Reg'!K361+'Ter Med Reg'!K361+'Veh Med Reg'!K361+'PetrL Med Reg'!K361+'TermE Med Reg'!K361+'PetrQ Med Reg'!K361+'Comp Med Reg'!K361</f>
        <v>17.13568208860838</v>
      </c>
      <c r="L361" s="36">
        <f t="shared" si="15"/>
        <v>1324.344903381756</v>
      </c>
      <c r="M361" s="12">
        <f t="shared" si="16"/>
        <v>0</v>
      </c>
      <c r="N361" s="12">
        <f>L361-'Agreg AMB'!F360</f>
        <v>0</v>
      </c>
      <c r="O361" s="12"/>
      <c r="P361" s="4">
        <v>50679</v>
      </c>
      <c r="Q361" s="35">
        <f>'Res Med Reg'!$L361</f>
        <v>181.6482606128877</v>
      </c>
      <c r="R361" s="35">
        <f>'Ind Med Reg'!$L361</f>
        <v>246.9209797006352</v>
      </c>
      <c r="S361" s="35">
        <f>'Ter Med Reg'!$L361</f>
        <v>71.309167110015153</v>
      </c>
      <c r="T361" s="35">
        <f>'Veh Med Reg'!$L361</f>
        <v>57.690395258798361</v>
      </c>
      <c r="U361" s="35">
        <f>'PetrL Med Reg'!$L361</f>
        <v>208.74300227742737</v>
      </c>
      <c r="V361" s="35">
        <f>'PetrQ Med Reg'!$L361</f>
        <v>16.70757246371501</v>
      </c>
      <c r="W361" s="35">
        <f>'TermE Med Reg'!$L361</f>
        <v>530.85359479775127</v>
      </c>
      <c r="X361" s="35">
        <f>'Comp Med Reg'!$L361</f>
        <v>10.471931160525973</v>
      </c>
      <c r="Y361" s="35">
        <f t="shared" si="17"/>
        <v>1324.3449033817562</v>
      </c>
    </row>
    <row r="362" spans="2:25" x14ac:dyDescent="0.25">
      <c r="B362" s="4">
        <v>50710</v>
      </c>
      <c r="C362" s="35">
        <f>'Res Med Reg'!C362+'Ind Med Reg'!C362+'Ter Med Reg'!C362+'Veh Med Reg'!C362+'PetrL Med Reg'!C362+'TermE Med Reg'!C362+'PetrQ Med Reg'!C362+'Comp Med Reg'!C362</f>
        <v>299.46795396561703</v>
      </c>
      <c r="D362" s="35">
        <f>'Res Med Reg'!D362+'Ind Med Reg'!D362+'Ter Med Reg'!D362+'Veh Med Reg'!D362+'PetrL Med Reg'!D362+'TermE Med Reg'!D362+'PetrQ Med Reg'!D362+'Comp Med Reg'!D362</f>
        <v>708.04537577659107</v>
      </c>
      <c r="E362" s="35">
        <f>'Res Med Reg'!E362+'Ind Med Reg'!E362+'Ter Med Reg'!E362+'Veh Med Reg'!E362+'PetrL Med Reg'!E362+'TermE Med Reg'!E362+'PetrQ Med Reg'!E362+'Comp Med Reg'!E362</f>
        <v>6.9409743030493605</v>
      </c>
      <c r="F362" s="35">
        <f>'Res Med Reg'!F362+'Ind Med Reg'!F362+'Ter Med Reg'!F362+'Veh Med Reg'!F362+'PetrL Med Reg'!F362+'TermE Med Reg'!F362+'PetrQ Med Reg'!F362+'Comp Med Reg'!F362</f>
        <v>29.930274641908291</v>
      </c>
      <c r="G362" s="35">
        <f>'Res Med Reg'!G362+'Ind Med Reg'!G362+'Ter Med Reg'!G362+'Veh Med Reg'!G362+'PetrL Med Reg'!G362+'TermE Med Reg'!G362+'PetrQ Med Reg'!G362+'Comp Med Reg'!G362</f>
        <v>126.28578381674033</v>
      </c>
      <c r="H362" s="35">
        <f>'Res Med Reg'!H362+'Ind Med Reg'!H362+'Ter Med Reg'!H362+'Veh Med Reg'!H362+'PetrL Med Reg'!H362+'TermE Med Reg'!H362+'PetrQ Med Reg'!H362+'Comp Med Reg'!H362</f>
        <v>17.445586957534122</v>
      </c>
      <c r="I362" s="35">
        <f>'Res Med Reg'!I362+'Ind Med Reg'!I362+'Ter Med Reg'!I362+'Veh Med Reg'!I362+'PetrL Med Reg'!I362+'TermE Med Reg'!I362+'PetrQ Med Reg'!I362+'Comp Med Reg'!I362</f>
        <v>64.631583871664162</v>
      </c>
      <c r="J362" s="35">
        <f>'Res Med Reg'!J362+'Ind Med Reg'!J362+'Ter Med Reg'!J362+'Veh Med Reg'!J362+'PetrL Med Reg'!J362+'TermE Med Reg'!J362+'PetrQ Med Reg'!J362+'Comp Med Reg'!J362</f>
        <v>58.203833000562817</v>
      </c>
      <c r="K362" s="35">
        <f>'Res Med Reg'!K362+'Ind Med Reg'!K362+'Ter Med Reg'!K362+'Veh Med Reg'!K362+'PetrL Med Reg'!K362+'TermE Med Reg'!K362+'PetrQ Med Reg'!K362+'Comp Med Reg'!K362</f>
        <v>16.944929898687612</v>
      </c>
      <c r="L362" s="36">
        <f t="shared" si="15"/>
        <v>1327.8962962323546</v>
      </c>
      <c r="M362" s="12">
        <f t="shared" si="16"/>
        <v>0</v>
      </c>
      <c r="N362" s="12">
        <f>L362-'Agreg AMB'!F361</f>
        <v>0</v>
      </c>
      <c r="O362" s="12"/>
      <c r="P362" s="4">
        <v>50710</v>
      </c>
      <c r="Q362" s="35">
        <f>'Res Med Reg'!$L362</f>
        <v>175.6758947093787</v>
      </c>
      <c r="R362" s="35">
        <f>'Ind Med Reg'!$L362</f>
        <v>252.37686311150563</v>
      </c>
      <c r="S362" s="35">
        <f>'Ter Med Reg'!$L362</f>
        <v>71.917197585672355</v>
      </c>
      <c r="T362" s="35">
        <f>'Veh Med Reg'!$L362</f>
        <v>58.115860990527906</v>
      </c>
      <c r="U362" s="35">
        <f>'PetrL Med Reg'!$L362</f>
        <v>215.66851250371349</v>
      </c>
      <c r="V362" s="35">
        <f>'PetrQ Med Reg'!$L362</f>
        <v>16.895376615945043</v>
      </c>
      <c r="W362" s="35">
        <f>'TermE Med Reg'!$L362</f>
        <v>528.01858065246006</v>
      </c>
      <c r="X362" s="35">
        <f>'Comp Med Reg'!$L362</f>
        <v>9.2280100631515705</v>
      </c>
      <c r="Y362" s="35">
        <f t="shared" si="17"/>
        <v>1327.8962962323546</v>
      </c>
    </row>
    <row r="363" spans="2:25" x14ac:dyDescent="0.25">
      <c r="B363" s="4">
        <v>50740</v>
      </c>
      <c r="C363" s="35">
        <f>'Res Med Reg'!C363+'Ind Med Reg'!C363+'Ter Med Reg'!C363+'Veh Med Reg'!C363+'PetrL Med Reg'!C363+'TermE Med Reg'!C363+'PetrQ Med Reg'!C363+'Comp Med Reg'!C363</f>
        <v>296.92576345071262</v>
      </c>
      <c r="D363" s="35">
        <f>'Res Med Reg'!D363+'Ind Med Reg'!D363+'Ter Med Reg'!D363+'Veh Med Reg'!D363+'PetrL Med Reg'!D363+'TermE Med Reg'!D363+'PetrQ Med Reg'!D363+'Comp Med Reg'!D363</f>
        <v>692.61745340058314</v>
      </c>
      <c r="E363" s="35">
        <f>'Res Med Reg'!E363+'Ind Med Reg'!E363+'Ter Med Reg'!E363+'Veh Med Reg'!E363+'PetrL Med Reg'!E363+'TermE Med Reg'!E363+'PetrQ Med Reg'!E363+'Comp Med Reg'!E363</f>
        <v>6.8966031765954403</v>
      </c>
      <c r="F363" s="35">
        <f>'Res Med Reg'!F363+'Ind Med Reg'!F363+'Ter Med Reg'!F363+'Veh Med Reg'!F363+'PetrL Med Reg'!F363+'TermE Med Reg'!F363+'PetrQ Med Reg'!F363+'Comp Med Reg'!F363</f>
        <v>29.957314733994636</v>
      </c>
      <c r="G363" s="35">
        <f>'Res Med Reg'!G363+'Ind Med Reg'!G363+'Ter Med Reg'!G363+'Veh Med Reg'!G363+'PetrL Med Reg'!G363+'TermE Med Reg'!G363+'PetrQ Med Reg'!G363+'Comp Med Reg'!G363</f>
        <v>116.37004662987421</v>
      </c>
      <c r="H363" s="35">
        <f>'Res Med Reg'!H363+'Ind Med Reg'!H363+'Ter Med Reg'!H363+'Veh Med Reg'!H363+'PetrL Med Reg'!H363+'TermE Med Reg'!H363+'PetrQ Med Reg'!H363+'Comp Med Reg'!H363</f>
        <v>17.799170715689147</v>
      </c>
      <c r="I363" s="35">
        <f>'Res Med Reg'!I363+'Ind Med Reg'!I363+'Ter Med Reg'!I363+'Veh Med Reg'!I363+'PetrL Med Reg'!I363+'TermE Med Reg'!I363+'PetrQ Med Reg'!I363+'Comp Med Reg'!I363</f>
        <v>64.137804833969483</v>
      </c>
      <c r="J363" s="35">
        <f>'Res Med Reg'!J363+'Ind Med Reg'!J363+'Ter Med Reg'!J363+'Veh Med Reg'!J363+'PetrL Med Reg'!J363+'TermE Med Reg'!J363+'PetrQ Med Reg'!J363+'Comp Med Reg'!J363</f>
        <v>57.432480102170445</v>
      </c>
      <c r="K363" s="35">
        <f>'Res Med Reg'!K363+'Ind Med Reg'!K363+'Ter Med Reg'!K363+'Veh Med Reg'!K363+'PetrL Med Reg'!K363+'TermE Med Reg'!K363+'PetrQ Med Reg'!K363+'Comp Med Reg'!K363</f>
        <v>17.080994036521133</v>
      </c>
      <c r="L363" s="36">
        <f t="shared" si="15"/>
        <v>1299.2176310801103</v>
      </c>
      <c r="M363" s="12">
        <f t="shared" si="16"/>
        <v>0</v>
      </c>
      <c r="N363" s="12">
        <f>L363-'Agreg AMB'!F362</f>
        <v>0</v>
      </c>
      <c r="O363" s="12"/>
      <c r="P363" s="4">
        <v>50740</v>
      </c>
      <c r="Q363" s="35">
        <f>'Res Med Reg'!$L363</f>
        <v>181.69544222340747</v>
      </c>
      <c r="R363" s="35">
        <f>'Ind Med Reg'!$L363</f>
        <v>240.64933569365238</v>
      </c>
      <c r="S363" s="35">
        <f>'Ter Med Reg'!$L363</f>
        <v>70.730042853794401</v>
      </c>
      <c r="T363" s="35">
        <f>'Veh Med Reg'!$L363</f>
        <v>59.367992970128356</v>
      </c>
      <c r="U363" s="35">
        <f>'PetrL Med Reg'!$L363</f>
        <v>206.258975821094</v>
      </c>
      <c r="V363" s="35">
        <f>'PetrQ Med Reg'!$L363</f>
        <v>16.763190779144672</v>
      </c>
      <c r="W363" s="35">
        <f>'TermE Med Reg'!$L363</f>
        <v>513.88448252224646</v>
      </c>
      <c r="X363" s="35">
        <f>'Comp Med Reg'!$L363</f>
        <v>9.8681682166425109</v>
      </c>
      <c r="Y363" s="35">
        <f t="shared" si="17"/>
        <v>1299.2176310801101</v>
      </c>
    </row>
    <row r="364" spans="2:25" x14ac:dyDescent="0.25">
      <c r="B364" s="4">
        <v>50771</v>
      </c>
      <c r="C364" s="35">
        <f>'Res Med Reg'!C364+'Ind Med Reg'!C364+'Ter Med Reg'!C364+'Veh Med Reg'!C364+'PetrL Med Reg'!C364+'TermE Med Reg'!C364+'PetrQ Med Reg'!C364+'Comp Med Reg'!C364</f>
        <v>290.98693130902308</v>
      </c>
      <c r="D364" s="35">
        <f>'Res Med Reg'!D364+'Ind Med Reg'!D364+'Ter Med Reg'!D364+'Veh Med Reg'!D364+'PetrL Med Reg'!D364+'TermE Med Reg'!D364+'PetrQ Med Reg'!D364+'Comp Med Reg'!D364</f>
        <v>689.9150976138269</v>
      </c>
      <c r="E364" s="35">
        <f>'Res Med Reg'!E364+'Ind Med Reg'!E364+'Ter Med Reg'!E364+'Veh Med Reg'!E364+'PetrL Med Reg'!E364+'TermE Med Reg'!E364+'PetrQ Med Reg'!E364+'Comp Med Reg'!E364</f>
        <v>6.7659155021645363</v>
      </c>
      <c r="F364" s="35">
        <f>'Res Med Reg'!F364+'Ind Med Reg'!F364+'Ter Med Reg'!F364+'Veh Med Reg'!F364+'PetrL Med Reg'!F364+'TermE Med Reg'!F364+'PetrQ Med Reg'!F364+'Comp Med Reg'!F364</f>
        <v>29.206909288090316</v>
      </c>
      <c r="G364" s="35">
        <f>'Res Med Reg'!G364+'Ind Med Reg'!G364+'Ter Med Reg'!G364+'Veh Med Reg'!G364+'PetrL Med Reg'!G364+'TermE Med Reg'!G364+'PetrQ Med Reg'!G364+'Comp Med Reg'!G364</f>
        <v>120.48763012464877</v>
      </c>
      <c r="H364" s="35">
        <f>'Res Med Reg'!H364+'Ind Med Reg'!H364+'Ter Med Reg'!H364+'Veh Med Reg'!H364+'PetrL Med Reg'!H364+'TermE Med Reg'!H364+'PetrQ Med Reg'!H364+'Comp Med Reg'!H364</f>
        <v>17.048498632663666</v>
      </c>
      <c r="I364" s="35">
        <f>'Res Med Reg'!I364+'Ind Med Reg'!I364+'Ter Med Reg'!I364+'Veh Med Reg'!I364+'PetrL Med Reg'!I364+'TermE Med Reg'!I364+'PetrQ Med Reg'!I364+'Comp Med Reg'!I364</f>
        <v>62.934529972773674</v>
      </c>
      <c r="J364" s="35">
        <f>'Res Med Reg'!J364+'Ind Med Reg'!J364+'Ter Med Reg'!J364+'Veh Med Reg'!J364+'PetrL Med Reg'!J364+'TermE Med Reg'!J364+'PetrQ Med Reg'!J364+'Comp Med Reg'!J364</f>
        <v>56.368025630279149</v>
      </c>
      <c r="K364" s="35">
        <f>'Res Med Reg'!K364+'Ind Med Reg'!K364+'Ter Med Reg'!K364+'Veh Med Reg'!K364+'PetrL Med Reg'!K364+'TermE Med Reg'!K364+'PetrQ Med Reg'!K364+'Comp Med Reg'!K364</f>
        <v>16.613202540332853</v>
      </c>
      <c r="L364" s="36">
        <f t="shared" si="15"/>
        <v>1290.3267406138027</v>
      </c>
      <c r="M364" s="12">
        <f t="shared" si="16"/>
        <v>0</v>
      </c>
      <c r="N364" s="12">
        <f>L364-'Agreg AMB'!F363</f>
        <v>0</v>
      </c>
      <c r="O364" s="12"/>
      <c r="P364" s="4">
        <v>50771</v>
      </c>
      <c r="Q364" s="35">
        <f>'Res Med Reg'!$L364</f>
        <v>175.74876279714414</v>
      </c>
      <c r="R364" s="35">
        <f>'Ind Med Reg'!$L364</f>
        <v>243.95137662448846</v>
      </c>
      <c r="S364" s="35">
        <f>'Ter Med Reg'!$L364</f>
        <v>68.953863618045503</v>
      </c>
      <c r="T364" s="35">
        <f>'Veh Med Reg'!$L364</f>
        <v>53.131461448671317</v>
      </c>
      <c r="U364" s="35">
        <f>'PetrL Med Reg'!$L364</f>
        <v>210.52851130104148</v>
      </c>
      <c r="V364" s="35">
        <f>'PetrQ Med Reg'!$L364</f>
        <v>16.314219254342916</v>
      </c>
      <c r="W364" s="35">
        <f>'TermE Med Reg'!$L364</f>
        <v>513.07797756818661</v>
      </c>
      <c r="X364" s="35">
        <f>'Comp Med Reg'!$L364</f>
        <v>8.6205680018825639</v>
      </c>
      <c r="Y364" s="35">
        <f t="shared" si="17"/>
        <v>1290.3267406138029</v>
      </c>
    </row>
    <row r="365" spans="2:25" x14ac:dyDescent="0.25">
      <c r="B365" s="4">
        <v>50802</v>
      </c>
      <c r="C365" s="35">
        <f>'Res Med Reg'!C365+'Ind Med Reg'!C365+'Ter Med Reg'!C365+'Veh Med Reg'!C365+'PetrL Med Reg'!C365+'TermE Med Reg'!C365+'PetrQ Med Reg'!C365+'Comp Med Reg'!C365</f>
        <v>299.29469493827912</v>
      </c>
      <c r="D365" s="35">
        <f>'Res Med Reg'!D365+'Ind Med Reg'!D365+'Ter Med Reg'!D365+'Veh Med Reg'!D365+'PetrL Med Reg'!D365+'TermE Med Reg'!D365+'PetrQ Med Reg'!D365+'Comp Med Reg'!D365</f>
        <v>694.78095424917649</v>
      </c>
      <c r="E365" s="35">
        <f>'Res Med Reg'!E365+'Ind Med Reg'!E365+'Ter Med Reg'!E365+'Veh Med Reg'!E365+'PetrL Med Reg'!E365+'TermE Med Reg'!E365+'PetrQ Med Reg'!E365+'Comp Med Reg'!E365</f>
        <v>6.8862253169909247</v>
      </c>
      <c r="F365" s="35">
        <f>'Res Med Reg'!F365+'Ind Med Reg'!F365+'Ter Med Reg'!F365+'Veh Med Reg'!F365+'PetrL Med Reg'!F365+'TermE Med Reg'!F365+'PetrQ Med Reg'!F365+'Comp Med Reg'!F365</f>
        <v>29.853810780510656</v>
      </c>
      <c r="G365" s="35">
        <f>'Res Med Reg'!G365+'Ind Med Reg'!G365+'Ter Med Reg'!G365+'Veh Med Reg'!G365+'PetrL Med Reg'!G365+'TermE Med Reg'!G365+'PetrQ Med Reg'!G365+'Comp Med Reg'!G365</f>
        <v>122.11009791819694</v>
      </c>
      <c r="H365" s="35">
        <f>'Res Med Reg'!H365+'Ind Med Reg'!H365+'Ter Med Reg'!H365+'Veh Med Reg'!H365+'PetrL Med Reg'!H365+'TermE Med Reg'!H365+'PetrQ Med Reg'!H365+'Comp Med Reg'!H365</f>
        <v>17.480500702158476</v>
      </c>
      <c r="I365" s="35">
        <f>'Res Med Reg'!I365+'Ind Med Reg'!I365+'Ter Med Reg'!I365+'Veh Med Reg'!I365+'PetrL Med Reg'!I365+'TermE Med Reg'!I365+'PetrQ Med Reg'!I365+'Comp Med Reg'!I365</f>
        <v>64.306693265402998</v>
      </c>
      <c r="J365" s="35">
        <f>'Res Med Reg'!J365+'Ind Med Reg'!J365+'Ter Med Reg'!J365+'Veh Med Reg'!J365+'PetrL Med Reg'!J365+'TermE Med Reg'!J365+'PetrQ Med Reg'!J365+'Comp Med Reg'!J365</f>
        <v>58.13717067263547</v>
      </c>
      <c r="K365" s="35">
        <f>'Res Med Reg'!K365+'Ind Med Reg'!K365+'Ter Med Reg'!K365+'Veh Med Reg'!K365+'PetrL Med Reg'!K365+'TermE Med Reg'!K365+'PetrQ Med Reg'!K365+'Comp Med Reg'!K365</f>
        <v>16.953109347065823</v>
      </c>
      <c r="L365" s="36">
        <f t="shared" si="15"/>
        <v>1309.8032571904168</v>
      </c>
      <c r="M365" s="12">
        <f t="shared" si="16"/>
        <v>0</v>
      </c>
      <c r="N365" s="12">
        <f>L365-'Agreg AMB'!F364</f>
        <v>0</v>
      </c>
      <c r="O365" s="12"/>
      <c r="P365" s="4">
        <v>50802</v>
      </c>
      <c r="Q365" s="35">
        <f>'Res Med Reg'!$L365</f>
        <v>175.76664551743161</v>
      </c>
      <c r="R365" s="35">
        <f>'Ind Med Reg'!$L365</f>
        <v>252.00660733858001</v>
      </c>
      <c r="S365" s="35">
        <f>'Ter Med Reg'!$L365</f>
        <v>70.207936411843477</v>
      </c>
      <c r="T365" s="35">
        <f>'Veh Med Reg'!$L365</f>
        <v>59.443108988039427</v>
      </c>
      <c r="U365" s="35">
        <f>'PetrL Med Reg'!$L365</f>
        <v>211.68701889731949</v>
      </c>
      <c r="V365" s="35">
        <f>'PetrQ Med Reg'!$L365</f>
        <v>17.714964746234944</v>
      </c>
      <c r="W365" s="35">
        <f>'TermE Med Reg'!$L365</f>
        <v>513.94324287099073</v>
      </c>
      <c r="X365" s="35">
        <f>'Comp Med Reg'!$L365</f>
        <v>9.0337324199771665</v>
      </c>
      <c r="Y365" s="35">
        <f t="shared" si="17"/>
        <v>1309.8032571904168</v>
      </c>
    </row>
    <row r="366" spans="2:25" x14ac:dyDescent="0.25">
      <c r="B366" s="4">
        <v>50830</v>
      </c>
      <c r="C366" s="35">
        <f>'Res Med Reg'!C366+'Ind Med Reg'!C366+'Ter Med Reg'!C366+'Veh Med Reg'!C366+'PetrL Med Reg'!C366+'TermE Med Reg'!C366+'PetrQ Med Reg'!C366+'Comp Med Reg'!C366</f>
        <v>304.55667525762652</v>
      </c>
      <c r="D366" s="35">
        <f>'Res Med Reg'!D366+'Ind Med Reg'!D366+'Ter Med Reg'!D366+'Veh Med Reg'!D366+'PetrL Med Reg'!D366+'TermE Med Reg'!D366+'PetrQ Med Reg'!D366+'Comp Med Reg'!D366</f>
        <v>298.22604603898287</v>
      </c>
      <c r="E366" s="35">
        <f>'Res Med Reg'!E366+'Ind Med Reg'!E366+'Ter Med Reg'!E366+'Veh Med Reg'!E366+'PetrL Med Reg'!E366+'TermE Med Reg'!E366+'PetrQ Med Reg'!E366+'Comp Med Reg'!E366</f>
        <v>7.1811561588677906</v>
      </c>
      <c r="F366" s="35">
        <f>'Res Med Reg'!F366+'Ind Med Reg'!F366+'Ter Med Reg'!F366+'Veh Med Reg'!F366+'PetrL Med Reg'!F366+'TermE Med Reg'!F366+'PetrQ Med Reg'!F366+'Comp Med Reg'!F366</f>
        <v>31.083514784999903</v>
      </c>
      <c r="G366" s="35">
        <f>'Res Med Reg'!G366+'Ind Med Reg'!G366+'Ter Med Reg'!G366+'Veh Med Reg'!G366+'PetrL Med Reg'!G366+'TermE Med Reg'!G366+'PetrQ Med Reg'!G366+'Comp Med Reg'!G366</f>
        <v>120.82790046834934</v>
      </c>
      <c r="H366" s="35">
        <f>'Res Med Reg'!H366+'Ind Med Reg'!H366+'Ter Med Reg'!H366+'Veh Med Reg'!H366+'PetrL Med Reg'!H366+'TermE Med Reg'!H366+'PetrQ Med Reg'!H366+'Comp Med Reg'!H366</f>
        <v>18.48869090887824</v>
      </c>
      <c r="I366" s="35">
        <f>'Res Med Reg'!I366+'Ind Med Reg'!I366+'Ter Med Reg'!I366+'Veh Med Reg'!I366+'PetrL Med Reg'!I366+'TermE Med Reg'!I366+'PetrQ Med Reg'!I366+'Comp Med Reg'!I366</f>
        <v>66.740340863646693</v>
      </c>
      <c r="J366" s="35">
        <f>'Res Med Reg'!J366+'Ind Med Reg'!J366+'Ter Med Reg'!J366+'Veh Med Reg'!J366+'PetrL Med Reg'!J366+'TermE Med Reg'!J366+'PetrQ Med Reg'!J366+'Comp Med Reg'!J366</f>
        <v>59.215924717811141</v>
      </c>
      <c r="K366" s="35">
        <f>'Res Med Reg'!K366+'Ind Med Reg'!K366+'Ter Med Reg'!K366+'Veh Med Reg'!K366+'PetrL Med Reg'!K366+'TermE Med Reg'!K366+'PetrQ Med Reg'!K366+'Comp Med Reg'!K366</f>
        <v>17.85982035318861</v>
      </c>
      <c r="L366" s="36">
        <f t="shared" si="15"/>
        <v>924.18006955235114</v>
      </c>
      <c r="M366" s="12">
        <f t="shared" si="16"/>
        <v>0</v>
      </c>
      <c r="N366" s="12">
        <f>L366-'Agreg AMB'!F365</f>
        <v>0</v>
      </c>
      <c r="O366" s="12"/>
      <c r="P366" s="4">
        <v>50830</v>
      </c>
      <c r="Q366" s="35">
        <f>'Res Med Reg'!$L366</f>
        <v>195.06880022158145</v>
      </c>
      <c r="R366" s="35">
        <f>'Ind Med Reg'!$L366</f>
        <v>250.1663423204254</v>
      </c>
      <c r="S366" s="35">
        <f>'Ter Med Reg'!$L366</f>
        <v>70.501205738268609</v>
      </c>
      <c r="T366" s="35">
        <f>'Veh Med Reg'!$L366</f>
        <v>56.485021022155728</v>
      </c>
      <c r="U366" s="35">
        <f>'PetrL Med Reg'!$L366</f>
        <v>210.50199502782849</v>
      </c>
      <c r="V366" s="35">
        <f>'PetrQ Med Reg'!$L366</f>
        <v>16.253582261576497</v>
      </c>
      <c r="W366" s="35">
        <f>'TermE Med Reg'!$L366</f>
        <v>115.90284363916841</v>
      </c>
      <c r="X366" s="35">
        <f>'Comp Med Reg'!$L366</f>
        <v>9.3002793213466362</v>
      </c>
      <c r="Y366" s="35">
        <f t="shared" si="17"/>
        <v>924.18006955235114</v>
      </c>
    </row>
    <row r="367" spans="2:25" x14ac:dyDescent="0.25">
      <c r="B367" s="4">
        <v>50861</v>
      </c>
      <c r="C367" s="35">
        <f>'Res Med Reg'!C367+'Ind Med Reg'!C367+'Ter Med Reg'!C367+'Veh Med Reg'!C367+'PetrL Med Reg'!C367+'TermE Med Reg'!C367+'PetrQ Med Reg'!C367+'Comp Med Reg'!C367</f>
        <v>294.22614556142389</v>
      </c>
      <c r="D367" s="35">
        <f>'Res Med Reg'!D367+'Ind Med Reg'!D367+'Ter Med Reg'!D367+'Veh Med Reg'!D367+'PetrL Med Reg'!D367+'TermE Med Reg'!D367+'PetrQ Med Reg'!D367+'Comp Med Reg'!D367</f>
        <v>294.74367859353237</v>
      </c>
      <c r="E367" s="35">
        <f>'Res Med Reg'!E367+'Ind Med Reg'!E367+'Ter Med Reg'!E367+'Veh Med Reg'!E367+'PetrL Med Reg'!E367+'TermE Med Reg'!E367+'PetrQ Med Reg'!E367+'Comp Med Reg'!E367</f>
        <v>6.7974634148237838</v>
      </c>
      <c r="F367" s="35">
        <f>'Res Med Reg'!F367+'Ind Med Reg'!F367+'Ter Med Reg'!F367+'Veh Med Reg'!F367+'PetrL Med Reg'!F367+'TermE Med Reg'!F367+'PetrQ Med Reg'!F367+'Comp Med Reg'!F367</f>
        <v>29.515717975397251</v>
      </c>
      <c r="G367" s="35">
        <f>'Res Med Reg'!G367+'Ind Med Reg'!G367+'Ter Med Reg'!G367+'Veh Med Reg'!G367+'PetrL Med Reg'!G367+'TermE Med Reg'!G367+'PetrQ Med Reg'!G367+'Comp Med Reg'!G367</f>
        <v>111.03560041796884</v>
      </c>
      <c r="H367" s="35">
        <f>'Res Med Reg'!H367+'Ind Med Reg'!H367+'Ter Med Reg'!H367+'Veh Med Reg'!H367+'PetrL Med Reg'!H367+'TermE Med Reg'!H367+'PetrQ Med Reg'!H367+'Comp Med Reg'!H367</f>
        <v>17.220974038017772</v>
      </c>
      <c r="I367" s="35">
        <f>'Res Med Reg'!I367+'Ind Med Reg'!I367+'Ter Med Reg'!I367+'Veh Med Reg'!I367+'PetrL Med Reg'!I367+'TermE Med Reg'!I367+'PetrQ Med Reg'!I367+'Comp Med Reg'!I367</f>
        <v>63.750485523187578</v>
      </c>
      <c r="J367" s="35">
        <f>'Res Med Reg'!J367+'Ind Med Reg'!J367+'Ter Med Reg'!J367+'Veh Med Reg'!J367+'PetrL Med Reg'!J367+'TermE Med Reg'!J367+'PetrQ Med Reg'!J367+'Comp Med Reg'!J367</f>
        <v>56.96380804609813</v>
      </c>
      <c r="K367" s="35">
        <f>'Res Med Reg'!K367+'Ind Med Reg'!K367+'Ter Med Reg'!K367+'Veh Med Reg'!K367+'PetrL Med Reg'!K367+'TermE Med Reg'!K367+'PetrQ Med Reg'!K367+'Comp Med Reg'!K367</f>
        <v>16.790536332167679</v>
      </c>
      <c r="L367" s="36">
        <f t="shared" si="15"/>
        <v>891.0444099026173</v>
      </c>
      <c r="M367" s="12">
        <f t="shared" si="16"/>
        <v>0</v>
      </c>
      <c r="N367" s="12">
        <f>L367-'Agreg AMB'!F366</f>
        <v>0</v>
      </c>
      <c r="O367" s="12"/>
      <c r="P367" s="4">
        <v>50861</v>
      </c>
      <c r="Q367" s="35">
        <f>'Res Med Reg'!$L367</f>
        <v>175.80299410444593</v>
      </c>
      <c r="R367" s="35">
        <f>'Ind Med Reg'!$L367</f>
        <v>245.97354436091382</v>
      </c>
      <c r="S367" s="35">
        <f>'Ter Med Reg'!$L367</f>
        <v>70.82422369471692</v>
      </c>
      <c r="T367" s="35">
        <f>'Veh Med Reg'!$L367</f>
        <v>54.77776256994661</v>
      </c>
      <c r="U367" s="35">
        <f>'PetrL Med Reg'!$L367</f>
        <v>201.3817707108804</v>
      </c>
      <c r="V367" s="35">
        <f>'PetrQ Med Reg'!$L367</f>
        <v>16.881348483694978</v>
      </c>
      <c r="W367" s="35">
        <f>'TermE Med Reg'!$L367</f>
        <v>115.90284363916841</v>
      </c>
      <c r="X367" s="35">
        <f>'Comp Med Reg'!$L367</f>
        <v>9.4999223388502809</v>
      </c>
      <c r="Y367" s="35">
        <f t="shared" si="17"/>
        <v>891.04440990261742</v>
      </c>
    </row>
    <row r="368" spans="2:25" x14ac:dyDescent="0.25">
      <c r="B368" s="4">
        <v>50891</v>
      </c>
      <c r="C368" s="35">
        <f>'Res Med Reg'!C368+'Ind Med Reg'!C368+'Ter Med Reg'!C368+'Veh Med Reg'!C368+'PetrL Med Reg'!C368+'TermE Med Reg'!C368+'PetrQ Med Reg'!C368+'Comp Med Reg'!C368</f>
        <v>296.37329381786486</v>
      </c>
      <c r="D368" s="35">
        <f>'Res Med Reg'!D368+'Ind Med Reg'!D368+'Ter Med Reg'!D368+'Veh Med Reg'!D368+'PetrL Med Reg'!D368+'TermE Med Reg'!D368+'PetrQ Med Reg'!D368+'Comp Med Reg'!D368</f>
        <v>296.63505979195327</v>
      </c>
      <c r="E368" s="35">
        <f>'Res Med Reg'!E368+'Ind Med Reg'!E368+'Ter Med Reg'!E368+'Veh Med Reg'!E368+'PetrL Med Reg'!E368+'TermE Med Reg'!E368+'PetrQ Med Reg'!E368+'Comp Med Reg'!E368</f>
        <v>6.854608395309655</v>
      </c>
      <c r="F368" s="35">
        <f>'Res Med Reg'!F368+'Ind Med Reg'!F368+'Ter Med Reg'!F368+'Veh Med Reg'!F368+'PetrL Med Reg'!F368+'TermE Med Reg'!F368+'PetrQ Med Reg'!F368+'Comp Med Reg'!F368</f>
        <v>29.826651391050451</v>
      </c>
      <c r="G368" s="35">
        <f>'Res Med Reg'!G368+'Ind Med Reg'!G368+'Ter Med Reg'!G368+'Veh Med Reg'!G368+'PetrL Med Reg'!G368+'TermE Med Reg'!G368+'PetrQ Med Reg'!G368+'Comp Med Reg'!G368</f>
        <v>119.02768796249734</v>
      </c>
      <c r="H368" s="35">
        <f>'Res Med Reg'!H368+'Ind Med Reg'!H368+'Ter Med Reg'!H368+'Veh Med Reg'!H368+'PetrL Med Reg'!H368+'TermE Med Reg'!H368+'PetrQ Med Reg'!H368+'Comp Med Reg'!H368</f>
        <v>17.675640450409865</v>
      </c>
      <c r="I368" s="35">
        <f>'Res Med Reg'!I368+'Ind Med Reg'!I368+'Ter Med Reg'!I368+'Veh Med Reg'!I368+'PetrL Med Reg'!I368+'TermE Med Reg'!I368+'PetrQ Med Reg'!I368+'Comp Med Reg'!I368</f>
        <v>64.406380357050921</v>
      </c>
      <c r="J368" s="35">
        <f>'Res Med Reg'!J368+'Ind Med Reg'!J368+'Ter Med Reg'!J368+'Veh Med Reg'!J368+'PetrL Med Reg'!J368+'TermE Med Reg'!J368+'PetrQ Med Reg'!J368+'Comp Med Reg'!J368</f>
        <v>57.512585336523848</v>
      </c>
      <c r="K368" s="35">
        <f>'Res Med Reg'!K368+'Ind Med Reg'!K368+'Ter Med Reg'!K368+'Veh Med Reg'!K368+'PetrL Med Reg'!K368+'TermE Med Reg'!K368+'PetrQ Med Reg'!K368+'Comp Med Reg'!K368</f>
        <v>17.113982537332667</v>
      </c>
      <c r="L368" s="36">
        <f t="shared" si="15"/>
        <v>905.42589003999296</v>
      </c>
      <c r="M368" s="12">
        <f t="shared" si="16"/>
        <v>0</v>
      </c>
      <c r="N368" s="12">
        <f>L368-'Agreg AMB'!F367</f>
        <v>0</v>
      </c>
      <c r="O368" s="12"/>
      <c r="P368" s="4">
        <v>50891</v>
      </c>
      <c r="Q368" s="35">
        <f>'Res Med Reg'!$L368</f>
        <v>181.82217430452869</v>
      </c>
      <c r="R368" s="35">
        <f>'Ind Med Reg'!$L368</f>
        <v>244.92489714630105</v>
      </c>
      <c r="S368" s="35">
        <f>'Ter Med Reg'!$L368</f>
        <v>70.121569798680866</v>
      </c>
      <c r="T368" s="35">
        <f>'Veh Med Reg'!$L368</f>
        <v>56.776152592624122</v>
      </c>
      <c r="U368" s="35">
        <f>'PetrL Med Reg'!$L368</f>
        <v>209.41227293750569</v>
      </c>
      <c r="V368" s="35">
        <f>'PetrQ Med Reg'!$L368</f>
        <v>17.962345613202039</v>
      </c>
      <c r="W368" s="35">
        <f>'TermE Med Reg'!$L368</f>
        <v>115.927038868094</v>
      </c>
      <c r="X368" s="35">
        <f>'Comp Med Reg'!$L368</f>
        <v>8.4794387790564496</v>
      </c>
      <c r="Y368" s="35">
        <f t="shared" si="17"/>
        <v>905.42589003999285</v>
      </c>
    </row>
    <row r="369" spans="2:25" x14ac:dyDescent="0.25">
      <c r="B369" s="4">
        <v>50922</v>
      </c>
      <c r="C369" s="35">
        <f>'Res Med Reg'!C369+'Ind Med Reg'!C369+'Ter Med Reg'!C369+'Veh Med Reg'!C369+'PetrL Med Reg'!C369+'TermE Med Reg'!C369+'PetrQ Med Reg'!C369+'Comp Med Reg'!C369</f>
        <v>294.76757116072076</v>
      </c>
      <c r="D369" s="35">
        <f>'Res Med Reg'!D369+'Ind Med Reg'!D369+'Ter Med Reg'!D369+'Veh Med Reg'!D369+'PetrL Med Reg'!D369+'TermE Med Reg'!D369+'PetrQ Med Reg'!D369+'Comp Med Reg'!D369</f>
        <v>295.80260041138666</v>
      </c>
      <c r="E369" s="35">
        <f>'Res Med Reg'!E369+'Ind Med Reg'!E369+'Ter Med Reg'!E369+'Veh Med Reg'!E369+'PetrL Med Reg'!E369+'TermE Med Reg'!E369+'PetrQ Med Reg'!E369+'Comp Med Reg'!E369</f>
        <v>6.7790105455125955</v>
      </c>
      <c r="F369" s="35">
        <f>'Res Med Reg'!F369+'Ind Med Reg'!F369+'Ter Med Reg'!F369+'Veh Med Reg'!F369+'PetrL Med Reg'!F369+'TermE Med Reg'!F369+'PetrQ Med Reg'!F369+'Comp Med Reg'!F369</f>
        <v>29.488897709394145</v>
      </c>
      <c r="G369" s="35">
        <f>'Res Med Reg'!G369+'Ind Med Reg'!G369+'Ter Med Reg'!G369+'Veh Med Reg'!G369+'PetrL Med Reg'!G369+'TermE Med Reg'!G369+'PetrQ Med Reg'!G369+'Comp Med Reg'!G369</f>
        <v>122.4714424975536</v>
      </c>
      <c r="H369" s="35">
        <f>'Res Med Reg'!H369+'Ind Med Reg'!H369+'Ter Med Reg'!H369+'Veh Med Reg'!H369+'PetrL Med Reg'!H369+'TermE Med Reg'!H369+'PetrQ Med Reg'!H369+'Comp Med Reg'!H369</f>
        <v>17.278696492044279</v>
      </c>
      <c r="I369" s="35">
        <f>'Res Med Reg'!I369+'Ind Med Reg'!I369+'Ter Med Reg'!I369+'Veh Med Reg'!I369+'PetrL Med Reg'!I369+'TermE Med Reg'!I369+'PetrQ Med Reg'!I369+'Comp Med Reg'!I369</f>
        <v>64.130705791654734</v>
      </c>
      <c r="J369" s="35">
        <f>'Res Med Reg'!J369+'Ind Med Reg'!J369+'Ter Med Reg'!J369+'Veh Med Reg'!J369+'PetrL Med Reg'!J369+'TermE Med Reg'!J369+'PetrQ Med Reg'!J369+'Comp Med Reg'!J369</f>
        <v>57.228435160172545</v>
      </c>
      <c r="K369" s="35">
        <f>'Res Med Reg'!K369+'Ind Med Reg'!K369+'Ter Med Reg'!K369+'Veh Med Reg'!K369+'PetrL Med Reg'!K369+'TermE Med Reg'!K369+'PetrQ Med Reg'!K369+'Comp Med Reg'!K369</f>
        <v>16.864706887691952</v>
      </c>
      <c r="L369" s="36">
        <f t="shared" si="15"/>
        <v>904.81206665613126</v>
      </c>
      <c r="M369" s="12">
        <f t="shared" si="16"/>
        <v>0</v>
      </c>
      <c r="N369" s="12">
        <f>L369-'Agreg AMB'!F368</f>
        <v>0</v>
      </c>
      <c r="O369" s="12"/>
      <c r="P369" s="4">
        <v>50922</v>
      </c>
      <c r="Q369" s="35">
        <f>'Res Med Reg'!$L369</f>
        <v>175.84011699533514</v>
      </c>
      <c r="R369" s="35">
        <f>'Ind Med Reg'!$L369</f>
        <v>247.41827366527127</v>
      </c>
      <c r="S369" s="35">
        <f>'Ter Med Reg'!$L369</f>
        <v>71.51291032677473</v>
      </c>
      <c r="T369" s="35">
        <f>'Veh Med Reg'!$L369</f>
        <v>55.157255044510848</v>
      </c>
      <c r="U369" s="35">
        <f>'PetrL Med Reg'!$L369</f>
        <v>212.9005154174825</v>
      </c>
      <c r="V369" s="35">
        <f>'PetrQ Med Reg'!$L369</f>
        <v>17.712769674222809</v>
      </c>
      <c r="W369" s="35">
        <f>'TermE Med Reg'!$L369</f>
        <v>115.86547650394685</v>
      </c>
      <c r="X369" s="35">
        <f>'Comp Med Reg'!$L369</f>
        <v>8.4047490285871032</v>
      </c>
      <c r="Y369" s="35">
        <f t="shared" si="17"/>
        <v>904.81206665613115</v>
      </c>
    </row>
    <row r="370" spans="2:25" x14ac:dyDescent="0.25">
      <c r="B370" s="4">
        <v>50952</v>
      </c>
      <c r="C370" s="35">
        <f>'Res Med Reg'!C370+'Ind Med Reg'!C370+'Ter Med Reg'!C370+'Veh Med Reg'!C370+'PetrL Med Reg'!C370+'TermE Med Reg'!C370+'PetrQ Med Reg'!C370+'Comp Med Reg'!C370</f>
        <v>298.06650012501262</v>
      </c>
      <c r="D370" s="35">
        <f>'Res Med Reg'!D370+'Ind Med Reg'!D370+'Ter Med Reg'!D370+'Veh Med Reg'!D370+'PetrL Med Reg'!D370+'TermE Med Reg'!D370+'PetrQ Med Reg'!D370+'Comp Med Reg'!D370</f>
        <v>297.54490531339025</v>
      </c>
      <c r="E370" s="35">
        <f>'Res Med Reg'!E370+'Ind Med Reg'!E370+'Ter Med Reg'!E370+'Veh Med Reg'!E370+'PetrL Med Reg'!E370+'TermE Med Reg'!E370+'PetrQ Med Reg'!E370+'Comp Med Reg'!E370</f>
        <v>6.8847196434150897</v>
      </c>
      <c r="F370" s="35">
        <f>'Res Med Reg'!F370+'Ind Med Reg'!F370+'Ter Med Reg'!F370+'Veh Med Reg'!F370+'PetrL Med Reg'!F370+'TermE Med Reg'!F370+'PetrQ Med Reg'!F370+'Comp Med Reg'!F370</f>
        <v>29.964529958732427</v>
      </c>
      <c r="G370" s="35">
        <f>'Res Med Reg'!G370+'Ind Med Reg'!G370+'Ter Med Reg'!G370+'Veh Med Reg'!G370+'PetrL Med Reg'!G370+'TermE Med Reg'!G370+'PetrQ Med Reg'!G370+'Comp Med Reg'!G370</f>
        <v>122.09124284213239</v>
      </c>
      <c r="H370" s="35">
        <f>'Res Med Reg'!H370+'Ind Med Reg'!H370+'Ter Med Reg'!H370+'Veh Med Reg'!H370+'PetrL Med Reg'!H370+'TermE Med Reg'!H370+'PetrQ Med Reg'!H370+'Comp Med Reg'!H370</f>
        <v>17.694081273073461</v>
      </c>
      <c r="I370" s="35">
        <f>'Res Med Reg'!I370+'Ind Med Reg'!I370+'Ter Med Reg'!I370+'Veh Med Reg'!I370+'PetrL Med Reg'!I370+'TermE Med Reg'!I370+'PetrQ Med Reg'!I370+'Comp Med Reg'!I370</f>
        <v>64.905166991695609</v>
      </c>
      <c r="J370" s="35">
        <f>'Res Med Reg'!J370+'Ind Med Reg'!J370+'Ter Med Reg'!J370+'Veh Med Reg'!J370+'PetrL Med Reg'!J370+'TermE Med Reg'!J370+'PetrQ Med Reg'!J370+'Comp Med Reg'!J370</f>
        <v>57.879753927242753</v>
      </c>
      <c r="K370" s="35">
        <f>'Res Med Reg'!K370+'Ind Med Reg'!K370+'Ter Med Reg'!K370+'Veh Med Reg'!K370+'PetrL Med Reg'!K370+'TermE Med Reg'!K370+'PetrQ Med Reg'!K370+'Comp Med Reg'!K370</f>
        <v>17.203420546623956</v>
      </c>
      <c r="L370" s="36">
        <f t="shared" si="15"/>
        <v>912.23432062131872</v>
      </c>
      <c r="M370" s="12">
        <f t="shared" si="16"/>
        <v>0</v>
      </c>
      <c r="N370" s="12">
        <f>L370-'Agreg AMB'!F369</f>
        <v>0</v>
      </c>
      <c r="O370" s="12"/>
      <c r="P370" s="4">
        <v>50952</v>
      </c>
      <c r="Q370" s="35">
        <f>'Res Med Reg'!$L370</f>
        <v>181.86134363008267</v>
      </c>
      <c r="R370" s="35">
        <f>'Ind Med Reg'!$L370</f>
        <v>248.23839408074818</v>
      </c>
      <c r="S370" s="35">
        <f>'Ter Med Reg'!$L370</f>
        <v>70.726888068665588</v>
      </c>
      <c r="T370" s="35">
        <f>'Veh Med Reg'!$L370</f>
        <v>56.361719818499687</v>
      </c>
      <c r="U370" s="35">
        <f>'PetrL Med Reg'!$L370</f>
        <v>212.38382944138448</v>
      </c>
      <c r="V370" s="35">
        <f>'PetrQ Med Reg'!$L370</f>
        <v>18.269494741046753</v>
      </c>
      <c r="W370" s="35">
        <f>'TermE Med Reg'!$L370</f>
        <v>115.86547650394685</v>
      </c>
      <c r="X370" s="35">
        <f>'Comp Med Reg'!$L370</f>
        <v>8.527174336944384</v>
      </c>
      <c r="Y370" s="35">
        <f t="shared" si="17"/>
        <v>912.2343206213186</v>
      </c>
    </row>
    <row r="371" spans="2:25" x14ac:dyDescent="0.25">
      <c r="B371" s="4">
        <v>50983</v>
      </c>
      <c r="C371" s="35">
        <f>'Res Med Reg'!C371+'Ind Med Reg'!C371+'Ter Med Reg'!C371+'Veh Med Reg'!C371+'PetrL Med Reg'!C371+'TermE Med Reg'!C371+'PetrQ Med Reg'!C371+'Comp Med Reg'!C371</f>
        <v>297.47164883365099</v>
      </c>
      <c r="D371" s="35">
        <f>'Res Med Reg'!D371+'Ind Med Reg'!D371+'Ter Med Reg'!D371+'Veh Med Reg'!D371+'PetrL Med Reg'!D371+'TermE Med Reg'!D371+'PetrQ Med Reg'!D371+'Comp Med Reg'!D371</f>
        <v>296.63358468308962</v>
      </c>
      <c r="E371" s="35">
        <f>'Res Med Reg'!E371+'Ind Med Reg'!E371+'Ter Med Reg'!E371+'Veh Med Reg'!E371+'PetrL Med Reg'!E371+'TermE Med Reg'!E371+'PetrQ Med Reg'!E371+'Comp Med Reg'!E371</f>
        <v>6.8052379955638669</v>
      </c>
      <c r="F371" s="35">
        <f>'Res Med Reg'!F371+'Ind Med Reg'!F371+'Ter Med Reg'!F371+'Veh Med Reg'!F371+'PetrL Med Reg'!F371+'TermE Med Reg'!F371+'PetrQ Med Reg'!F371+'Comp Med Reg'!F371</f>
        <v>29.68179805355669</v>
      </c>
      <c r="G371" s="35">
        <f>'Res Med Reg'!G371+'Ind Med Reg'!G371+'Ter Med Reg'!G371+'Veh Med Reg'!G371+'PetrL Med Reg'!G371+'TermE Med Reg'!G371+'PetrQ Med Reg'!G371+'Comp Med Reg'!G371</f>
        <v>118.74701594818244</v>
      </c>
      <c r="H371" s="35">
        <f>'Res Med Reg'!H371+'Ind Med Reg'!H371+'Ter Med Reg'!H371+'Veh Med Reg'!H371+'PetrL Med Reg'!H371+'TermE Med Reg'!H371+'PetrQ Med Reg'!H371+'Comp Med Reg'!H371</f>
        <v>17.439859980154711</v>
      </c>
      <c r="I371" s="35">
        <f>'Res Med Reg'!I371+'Ind Med Reg'!I371+'Ter Med Reg'!I371+'Veh Med Reg'!I371+'PetrL Med Reg'!I371+'TermE Med Reg'!I371+'PetrQ Med Reg'!I371+'Comp Med Reg'!I371</f>
        <v>64.524952263622851</v>
      </c>
      <c r="J371" s="35">
        <f>'Res Med Reg'!J371+'Ind Med Reg'!J371+'Ter Med Reg'!J371+'Veh Med Reg'!J371+'PetrL Med Reg'!J371+'TermE Med Reg'!J371+'PetrQ Med Reg'!J371+'Comp Med Reg'!J371</f>
        <v>57.771669121375126</v>
      </c>
      <c r="K371" s="35">
        <f>'Res Med Reg'!K371+'Ind Med Reg'!K371+'Ter Med Reg'!K371+'Veh Med Reg'!K371+'PetrL Med Reg'!K371+'TermE Med Reg'!K371+'PetrQ Med Reg'!K371+'Comp Med Reg'!K371</f>
        <v>16.994813572195454</v>
      </c>
      <c r="L371" s="36">
        <f t="shared" si="15"/>
        <v>906.07058045139161</v>
      </c>
      <c r="M371" s="12">
        <f t="shared" si="16"/>
        <v>0</v>
      </c>
      <c r="N371" s="12">
        <f>L371-'Agreg AMB'!F370</f>
        <v>0</v>
      </c>
      <c r="O371" s="12"/>
      <c r="P371" s="4">
        <v>50983</v>
      </c>
      <c r="Q371" s="35">
        <f>'Res Med Reg'!$L371</f>
        <v>175.87879225444541</v>
      </c>
      <c r="R371" s="35">
        <f>'Ind Med Reg'!$L371</f>
        <v>249.66081303391053</v>
      </c>
      <c r="S371" s="35">
        <f>'Ter Med Reg'!$L371</f>
        <v>71.615675039672496</v>
      </c>
      <c r="T371" s="35">
        <f>'Veh Med Reg'!$L371</f>
        <v>57.624285813390934</v>
      </c>
      <c r="U371" s="35">
        <f>'PetrL Med Reg'!$L371</f>
        <v>209.12333553802728</v>
      </c>
      <c r="V371" s="35">
        <f>'PetrQ Med Reg'!$L371</f>
        <v>17.793619510435096</v>
      </c>
      <c r="W371" s="35">
        <f>'TermE Med Reg'!$L371</f>
        <v>115.78616035512168</v>
      </c>
      <c r="X371" s="35">
        <f>'Comp Med Reg'!$L371</f>
        <v>8.5878989063882916</v>
      </c>
      <c r="Y371" s="35">
        <f t="shared" si="17"/>
        <v>906.07058045139161</v>
      </c>
    </row>
    <row r="372" spans="2:25" x14ac:dyDescent="0.25">
      <c r="B372" s="4">
        <v>51014</v>
      </c>
      <c r="C372" s="35">
        <f>'Res Med Reg'!C372+'Ind Med Reg'!C372+'Ter Med Reg'!C372+'Veh Med Reg'!C372+'PetrL Med Reg'!C372+'TermE Med Reg'!C372+'PetrQ Med Reg'!C372+'Comp Med Reg'!C372</f>
        <v>297.99909066622581</v>
      </c>
      <c r="D372" s="35">
        <f>'Res Med Reg'!D372+'Ind Med Reg'!D372+'Ter Med Reg'!D372+'Veh Med Reg'!D372+'PetrL Med Reg'!D372+'TermE Med Reg'!D372+'PetrQ Med Reg'!D372+'Comp Med Reg'!D372</f>
        <v>296.02819924252543</v>
      </c>
      <c r="E372" s="35">
        <f>'Res Med Reg'!E372+'Ind Med Reg'!E372+'Ter Med Reg'!E372+'Veh Med Reg'!E372+'PetrL Med Reg'!E372+'TermE Med Reg'!E372+'PetrQ Med Reg'!E372+'Comp Med Reg'!E372</f>
        <v>6.8129430163231381</v>
      </c>
      <c r="F372" s="35">
        <f>'Res Med Reg'!F372+'Ind Med Reg'!F372+'Ter Med Reg'!F372+'Veh Med Reg'!F372+'PetrL Med Reg'!F372+'TermE Med Reg'!F372+'PetrQ Med Reg'!F372+'Comp Med Reg'!F372</f>
        <v>29.785941052676129</v>
      </c>
      <c r="G372" s="35">
        <f>'Res Med Reg'!G372+'Ind Med Reg'!G372+'Ter Med Reg'!G372+'Veh Med Reg'!G372+'PetrL Med Reg'!G372+'TermE Med Reg'!G372+'PetrQ Med Reg'!G372+'Comp Med Reg'!G372</f>
        <v>122.12394318340817</v>
      </c>
      <c r="H372" s="35">
        <f>'Res Med Reg'!H372+'Ind Med Reg'!H372+'Ter Med Reg'!H372+'Veh Med Reg'!H372+'PetrL Med Reg'!H372+'TermE Med Reg'!H372+'PetrQ Med Reg'!H372+'Comp Med Reg'!H372</f>
        <v>17.510657603050014</v>
      </c>
      <c r="I372" s="35">
        <f>'Res Med Reg'!I372+'Ind Med Reg'!I372+'Ter Med Reg'!I372+'Veh Med Reg'!I372+'PetrL Med Reg'!I372+'TermE Med Reg'!I372+'PetrQ Med Reg'!I372+'Comp Med Reg'!I372</f>
        <v>64.570086695123209</v>
      </c>
      <c r="J372" s="35">
        <f>'Res Med Reg'!J372+'Ind Med Reg'!J372+'Ter Med Reg'!J372+'Veh Med Reg'!J372+'PetrL Med Reg'!J372+'TermE Med Reg'!J372+'PetrQ Med Reg'!J372+'Comp Med Reg'!J372</f>
        <v>57.775095500003964</v>
      </c>
      <c r="K372" s="35">
        <f>'Res Med Reg'!K372+'Ind Med Reg'!K372+'Ter Med Reg'!K372+'Veh Med Reg'!K372+'PetrL Med Reg'!K372+'TermE Med Reg'!K372+'PetrQ Med Reg'!K372+'Comp Med Reg'!K372</f>
        <v>17.032768053285938</v>
      </c>
      <c r="L372" s="36">
        <f t="shared" si="15"/>
        <v>909.63872501262199</v>
      </c>
      <c r="M372" s="12">
        <f t="shared" si="16"/>
        <v>0</v>
      </c>
      <c r="N372" s="12">
        <f>L372-'Agreg AMB'!F371</f>
        <v>0</v>
      </c>
      <c r="O372" s="12"/>
      <c r="P372" s="4">
        <v>51014</v>
      </c>
      <c r="Q372" s="35">
        <f>'Res Med Reg'!$L372</f>
        <v>175.89839895113391</v>
      </c>
      <c r="R372" s="35">
        <f>'Ind Med Reg'!$L372</f>
        <v>248.2144648378563</v>
      </c>
      <c r="S372" s="35">
        <f>'Ter Med Reg'!$L372</f>
        <v>72.044742718394403</v>
      </c>
      <c r="T372" s="35">
        <f>'Veh Med Reg'!$L372</f>
        <v>58.66358536975364</v>
      </c>
      <c r="U372" s="35">
        <f>'PetrL Med Reg'!$L372</f>
        <v>212.53817988723347</v>
      </c>
      <c r="V372" s="35">
        <f>'PetrQ Med Reg'!$L372</f>
        <v>17.178555856439299</v>
      </c>
      <c r="W372" s="35">
        <f>'TermE Med Reg'!$L372</f>
        <v>115.52300786450732</v>
      </c>
      <c r="X372" s="35">
        <f>'Comp Med Reg'!$L372</f>
        <v>9.5777895273035281</v>
      </c>
      <c r="Y372" s="35">
        <f t="shared" si="17"/>
        <v>909.63872501262188</v>
      </c>
    </row>
    <row r="373" spans="2:25" x14ac:dyDescent="0.25">
      <c r="B373" s="4">
        <v>51044</v>
      </c>
      <c r="C373" s="35">
        <f>'Res Med Reg'!C373+'Ind Med Reg'!C373+'Ter Med Reg'!C373+'Veh Med Reg'!C373+'PetrL Med Reg'!C373+'TermE Med Reg'!C373+'PetrQ Med Reg'!C373+'Comp Med Reg'!C373</f>
        <v>300.8058738376368</v>
      </c>
      <c r="D373" s="35">
        <f>'Res Med Reg'!D373+'Ind Med Reg'!D373+'Ter Med Reg'!D373+'Veh Med Reg'!D373+'PetrL Med Reg'!D373+'TermE Med Reg'!D373+'PetrQ Med Reg'!D373+'Comp Med Reg'!D373</f>
        <v>296.60678798316866</v>
      </c>
      <c r="E373" s="35">
        <f>'Res Med Reg'!E373+'Ind Med Reg'!E373+'Ter Med Reg'!E373+'Veh Med Reg'!E373+'PetrL Med Reg'!E373+'TermE Med Reg'!E373+'PetrQ Med Reg'!E373+'Comp Med Reg'!E373</f>
        <v>6.9381443259137638</v>
      </c>
      <c r="F373" s="35">
        <f>'Res Med Reg'!F373+'Ind Med Reg'!F373+'Ter Med Reg'!F373+'Veh Med Reg'!F373+'PetrL Med Reg'!F373+'TermE Med Reg'!F373+'PetrQ Med Reg'!F373+'Comp Med Reg'!F373</f>
        <v>30.30008770024779</v>
      </c>
      <c r="G373" s="35">
        <f>'Res Med Reg'!G373+'Ind Med Reg'!G373+'Ter Med Reg'!G373+'Veh Med Reg'!G373+'PetrL Med Reg'!G373+'TermE Med Reg'!G373+'PetrQ Med Reg'!G373+'Comp Med Reg'!G373</f>
        <v>122.31279479827133</v>
      </c>
      <c r="H373" s="35">
        <f>'Res Med Reg'!H373+'Ind Med Reg'!H373+'Ter Med Reg'!H373+'Veh Med Reg'!H373+'PetrL Med Reg'!H373+'TermE Med Reg'!H373+'PetrQ Med Reg'!H373+'Comp Med Reg'!H373</f>
        <v>17.832478804086165</v>
      </c>
      <c r="I373" s="35">
        <f>'Res Med Reg'!I373+'Ind Med Reg'!I373+'Ter Med Reg'!I373+'Veh Med Reg'!I373+'PetrL Med Reg'!I373+'TermE Med Reg'!I373+'PetrQ Med Reg'!I373+'Comp Med Reg'!I373</f>
        <v>65.451631795816681</v>
      </c>
      <c r="J373" s="35">
        <f>'Res Med Reg'!J373+'Ind Med Reg'!J373+'Ter Med Reg'!J373+'Veh Med Reg'!J373+'PetrL Med Reg'!J373+'TermE Med Reg'!J373+'PetrQ Med Reg'!J373+'Comp Med Reg'!J373</f>
        <v>58.237232666217608</v>
      </c>
      <c r="K373" s="35">
        <f>'Res Med Reg'!K373+'Ind Med Reg'!K373+'Ter Med Reg'!K373+'Veh Med Reg'!K373+'PetrL Med Reg'!K373+'TermE Med Reg'!K373+'PetrQ Med Reg'!K373+'Comp Med Reg'!K373</f>
        <v>17.349607147638881</v>
      </c>
      <c r="L373" s="36">
        <f t="shared" si="15"/>
        <v>915.83463905899748</v>
      </c>
      <c r="M373" s="12">
        <f t="shared" si="16"/>
        <v>0</v>
      </c>
      <c r="N373" s="12">
        <f>L373-'Agreg AMB'!F372</f>
        <v>0</v>
      </c>
      <c r="O373" s="12"/>
      <c r="P373" s="4">
        <v>51044</v>
      </c>
      <c r="Q373" s="35">
        <f>'Res Med Reg'!$L373</f>
        <v>181.92212397715934</v>
      </c>
      <c r="R373" s="35">
        <f>'Ind Med Reg'!$L373</f>
        <v>248.84398099219246</v>
      </c>
      <c r="S373" s="35">
        <f>'Ter Med Reg'!$L373</f>
        <v>72.099776412845571</v>
      </c>
      <c r="T373" s="35">
        <f>'Veh Med Reg'!$L373</f>
        <v>57.757737692984534</v>
      </c>
      <c r="U373" s="35">
        <f>'PetrL Med Reg'!$L373</f>
        <v>212.54550193859546</v>
      </c>
      <c r="V373" s="35">
        <f>'PetrQ Med Reg'!$L373</f>
        <v>16.70757246371501</v>
      </c>
      <c r="W373" s="35">
        <f>'TermE Med Reg'!$L373</f>
        <v>115.48643979890271</v>
      </c>
      <c r="X373" s="35">
        <f>'Comp Med Reg'!$L373</f>
        <v>10.471505782602486</v>
      </c>
      <c r="Y373" s="35">
        <f t="shared" si="17"/>
        <v>915.83463905899748</v>
      </c>
    </row>
    <row r="374" spans="2:25" x14ac:dyDescent="0.25">
      <c r="B374" s="4">
        <v>51075</v>
      </c>
      <c r="C374" s="35">
        <f>'Res Med Reg'!C374+'Ind Med Reg'!C374+'Ter Med Reg'!C374+'Veh Med Reg'!C374+'PetrL Med Reg'!C374+'TermE Med Reg'!C374+'PetrQ Med Reg'!C374+'Comp Med Reg'!C374</f>
        <v>300.79598715027066</v>
      </c>
      <c r="D374" s="35">
        <f>'Res Med Reg'!D374+'Ind Med Reg'!D374+'Ter Med Reg'!D374+'Veh Med Reg'!D374+'PetrL Med Reg'!D374+'TermE Med Reg'!D374+'PetrQ Med Reg'!D374+'Comp Med Reg'!D374</f>
        <v>296.8323794162456</v>
      </c>
      <c r="E374" s="35">
        <f>'Res Med Reg'!E374+'Ind Med Reg'!E374+'Ter Med Reg'!E374+'Veh Med Reg'!E374+'PetrL Med Reg'!E374+'TermE Med Reg'!E374+'PetrQ Med Reg'!E374+'Comp Med Reg'!E374</f>
        <v>6.874218935419302</v>
      </c>
      <c r="F374" s="35">
        <f>'Res Med Reg'!F374+'Ind Med Reg'!F374+'Ter Med Reg'!F374+'Veh Med Reg'!F374+'PetrL Med Reg'!F374+'TermE Med Reg'!F374+'PetrQ Med Reg'!F374+'Comp Med Reg'!F374</f>
        <v>29.990976667176618</v>
      </c>
      <c r="G374" s="35">
        <f>'Res Med Reg'!G374+'Ind Med Reg'!G374+'Ter Med Reg'!G374+'Veh Med Reg'!G374+'PetrL Med Reg'!G374+'TermE Med Reg'!G374+'PetrQ Med Reg'!G374+'Comp Med Reg'!G374</f>
        <v>121.5085303915543</v>
      </c>
      <c r="H374" s="35">
        <f>'Res Med Reg'!H374+'Ind Med Reg'!H374+'Ter Med Reg'!H374+'Veh Med Reg'!H374+'PetrL Med Reg'!H374+'TermE Med Reg'!H374+'PetrQ Med Reg'!H374+'Comp Med Reg'!H374</f>
        <v>17.539503925020956</v>
      </c>
      <c r="I374" s="35">
        <f>'Res Med Reg'!I374+'Ind Med Reg'!I374+'Ter Med Reg'!I374+'Veh Med Reg'!I374+'PetrL Med Reg'!I374+'TermE Med Reg'!I374+'PetrQ Med Reg'!I374+'Comp Med Reg'!I374</f>
        <v>65.345775700657654</v>
      </c>
      <c r="J374" s="35">
        <f>'Res Med Reg'!J374+'Ind Med Reg'!J374+'Ter Med Reg'!J374+'Veh Med Reg'!J374+'PetrL Med Reg'!J374+'TermE Med Reg'!J374+'PetrQ Med Reg'!J374+'Comp Med Reg'!J374</f>
        <v>58.449700575755728</v>
      </c>
      <c r="K374" s="35">
        <f>'Res Med Reg'!K374+'Ind Med Reg'!K374+'Ter Med Reg'!K374+'Veh Med Reg'!K374+'PetrL Med Reg'!K374+'TermE Med Reg'!K374+'PetrQ Med Reg'!K374+'Comp Med Reg'!K374</f>
        <v>17.169728230179068</v>
      </c>
      <c r="L374" s="36">
        <f t="shared" si="15"/>
        <v>914.50680099227986</v>
      </c>
      <c r="M374" s="12">
        <f t="shared" si="16"/>
        <v>0</v>
      </c>
      <c r="N374" s="12">
        <f>L374-'Agreg AMB'!F373</f>
        <v>0</v>
      </c>
      <c r="O374" s="12"/>
      <c r="P374" s="4">
        <v>51075</v>
      </c>
      <c r="Q374" s="35">
        <f>'Res Med Reg'!$L374</f>
        <v>175.93814848211039</v>
      </c>
      <c r="R374" s="35">
        <f>'Ind Med Reg'!$L374</f>
        <v>254.34235439665699</v>
      </c>
      <c r="S374" s="35">
        <f>'Ter Med Reg'!$L374</f>
        <v>72.715056482660117</v>
      </c>
      <c r="T374" s="35">
        <f>'Veh Med Reg'!$L374</f>
        <v>58.183700074076754</v>
      </c>
      <c r="U374" s="35">
        <f>'PetrL Med Reg'!$L374</f>
        <v>211.71793299100949</v>
      </c>
      <c r="V374" s="35">
        <f>'PetrQ Med Reg'!$L374</f>
        <v>16.895376615945043</v>
      </c>
      <c r="W374" s="35">
        <f>'TermE Med Reg'!$L374</f>
        <v>115.48643979890271</v>
      </c>
      <c r="X374" s="35">
        <f>'Comp Med Reg'!$L374</f>
        <v>9.2277921509183773</v>
      </c>
      <c r="Y374" s="35">
        <f t="shared" si="17"/>
        <v>914.50680099227986</v>
      </c>
    </row>
    <row r="375" spans="2:25" x14ac:dyDescent="0.25">
      <c r="B375" s="4">
        <v>51105</v>
      </c>
      <c r="C375" s="35">
        <f>'Res Med Reg'!C375+'Ind Med Reg'!C375+'Ter Med Reg'!C375+'Veh Med Reg'!C375+'PetrL Med Reg'!C375+'TermE Med Reg'!C375+'PetrQ Med Reg'!C375+'Comp Med Reg'!C375</f>
        <v>298.4316304996471</v>
      </c>
      <c r="D375" s="35">
        <f>'Res Med Reg'!D375+'Ind Med Reg'!D375+'Ter Med Reg'!D375+'Veh Med Reg'!D375+'PetrL Med Reg'!D375+'TermE Med Reg'!D375+'PetrQ Med Reg'!D375+'Comp Med Reg'!D375</f>
        <v>295.49593039176278</v>
      </c>
      <c r="E375" s="35">
        <f>'Res Med Reg'!E375+'Ind Med Reg'!E375+'Ter Med Reg'!E375+'Veh Med Reg'!E375+'PetrL Med Reg'!E375+'TermE Med Reg'!E375+'PetrQ Med Reg'!E375+'Comp Med Reg'!E375</f>
        <v>6.8451752192025257</v>
      </c>
      <c r="F375" s="35">
        <f>'Res Med Reg'!F375+'Ind Med Reg'!F375+'Ter Med Reg'!F375+'Veh Med Reg'!F375+'PetrL Med Reg'!F375+'TermE Med Reg'!F375+'PetrQ Med Reg'!F375+'Comp Med Reg'!F375</f>
        <v>30.009253268772291</v>
      </c>
      <c r="G375" s="35">
        <f>'Res Med Reg'!G375+'Ind Med Reg'!G375+'Ter Med Reg'!G375+'Veh Med Reg'!G375+'PetrL Med Reg'!G375+'TermE Med Reg'!G375+'PetrQ Med Reg'!G375+'Comp Med Reg'!G375</f>
        <v>123.00266089806114</v>
      </c>
      <c r="H375" s="35">
        <f>'Res Med Reg'!H375+'Ind Med Reg'!H375+'Ter Med Reg'!H375+'Veh Med Reg'!H375+'PetrL Med Reg'!H375+'TermE Med Reg'!H375+'PetrQ Med Reg'!H375+'Comp Med Reg'!H375</f>
        <v>17.892408655163479</v>
      </c>
      <c r="I375" s="35">
        <f>'Res Med Reg'!I375+'Ind Med Reg'!I375+'Ter Med Reg'!I375+'Veh Med Reg'!I375+'PetrL Med Reg'!I375+'TermE Med Reg'!I375+'PetrQ Med Reg'!I375+'Comp Med Reg'!I375</f>
        <v>64.833769629473437</v>
      </c>
      <c r="J375" s="35">
        <f>'Res Med Reg'!J375+'Ind Med Reg'!J375+'Ter Med Reg'!J375+'Veh Med Reg'!J375+'PetrL Med Reg'!J375+'TermE Med Reg'!J375+'PetrQ Med Reg'!J375+'Comp Med Reg'!J375</f>
        <v>57.672045494723882</v>
      </c>
      <c r="K375" s="35">
        <f>'Res Med Reg'!K375+'Ind Med Reg'!K375+'Ter Med Reg'!K375+'Veh Med Reg'!K375+'PetrL Med Reg'!K375+'TermE Med Reg'!K375+'PetrQ Med Reg'!K375+'Comp Med Reg'!K375</f>
        <v>17.294832336843026</v>
      </c>
      <c r="L375" s="36">
        <f t="shared" si="15"/>
        <v>911.47770639364956</v>
      </c>
      <c r="M375" s="12">
        <f t="shared" si="16"/>
        <v>0</v>
      </c>
      <c r="N375" s="12">
        <f>L375-'Agreg AMB'!F374</f>
        <v>0</v>
      </c>
      <c r="O375" s="12"/>
      <c r="P375" s="4">
        <v>51105</v>
      </c>
      <c r="Q375" s="35">
        <f>'Res Med Reg'!$L375</f>
        <v>181.9635668632063</v>
      </c>
      <c r="R375" s="35">
        <f>'Ind Med Reg'!$L375</f>
        <v>242.52349391184976</v>
      </c>
      <c r="S375" s="35">
        <f>'Ter Med Reg'!$L375</f>
        <v>71.513747213546523</v>
      </c>
      <c r="T375" s="35">
        <f>'Veh Med Reg'!$L375</f>
        <v>59.437293676795761</v>
      </c>
      <c r="U375" s="35">
        <f>'PetrL Med Reg'!$L375</f>
        <v>213.68221876410047</v>
      </c>
      <c r="V375" s="35">
        <f>'PetrQ Med Reg'!$L375</f>
        <v>16.763190779144672</v>
      </c>
      <c r="W375" s="35">
        <f>'TermE Med Reg'!$L375</f>
        <v>115.72673829709291</v>
      </c>
      <c r="X375" s="35">
        <f>'Comp Med Reg'!$L375</f>
        <v>9.8674568879132849</v>
      </c>
      <c r="Y375" s="35">
        <f t="shared" si="17"/>
        <v>911.47770639364967</v>
      </c>
    </row>
    <row r="376" spans="2:25" x14ac:dyDescent="0.25">
      <c r="B376" s="4">
        <v>51136</v>
      </c>
      <c r="C376" s="35">
        <f>'Res Med Reg'!C376+'Ind Med Reg'!C376+'Ter Med Reg'!C376+'Veh Med Reg'!C376+'PetrL Med Reg'!C376+'TermE Med Reg'!C376+'PetrQ Med Reg'!C376+'Comp Med Reg'!C376</f>
        <v>292.39818297265401</v>
      </c>
      <c r="D376" s="35">
        <f>'Res Med Reg'!D376+'Ind Med Reg'!D376+'Ter Med Reg'!D376+'Veh Med Reg'!D376+'PetrL Med Reg'!D376+'TermE Med Reg'!D376+'PetrQ Med Reg'!D376+'Comp Med Reg'!D376</f>
        <v>293.4322510897548</v>
      </c>
      <c r="E376" s="35">
        <f>'Res Med Reg'!E376+'Ind Med Reg'!E376+'Ter Med Reg'!E376+'Veh Med Reg'!E376+'PetrL Med Reg'!E376+'TermE Med Reg'!E376+'PetrQ Med Reg'!E376+'Comp Med Reg'!E376</f>
        <v>6.7220454757882333</v>
      </c>
      <c r="F376" s="35">
        <f>'Res Med Reg'!F376+'Ind Med Reg'!F376+'Ter Med Reg'!F376+'Veh Med Reg'!F376+'PetrL Med Reg'!F376+'TermE Med Reg'!F376+'PetrQ Med Reg'!F376+'Comp Med Reg'!F376</f>
        <v>29.257659659094699</v>
      </c>
      <c r="G376" s="35">
        <f>'Res Med Reg'!G376+'Ind Med Reg'!G376+'Ter Med Reg'!G376+'Veh Med Reg'!G376+'PetrL Med Reg'!G376+'TermE Med Reg'!G376+'PetrQ Med Reg'!G376+'Comp Med Reg'!G376</f>
        <v>116.70367735987598</v>
      </c>
      <c r="H376" s="35">
        <f>'Res Med Reg'!H376+'Ind Med Reg'!H376+'Ter Med Reg'!H376+'Veh Med Reg'!H376+'PetrL Med Reg'!H376+'TermE Med Reg'!H376+'PetrQ Med Reg'!H376+'Comp Med Reg'!H376</f>
        <v>17.136388104493978</v>
      </c>
      <c r="I376" s="35">
        <f>'Res Med Reg'!I376+'Ind Med Reg'!I376+'Ter Med Reg'!I376+'Veh Med Reg'!I376+'PetrL Med Reg'!I376+'TermE Med Reg'!I376+'PetrQ Med Reg'!I376+'Comp Med Reg'!I376</f>
        <v>63.601394266415681</v>
      </c>
      <c r="J376" s="35">
        <f>'Res Med Reg'!J376+'Ind Med Reg'!J376+'Ter Med Reg'!J376+'Veh Med Reg'!J376+'PetrL Med Reg'!J376+'TermE Med Reg'!J376+'PetrQ Med Reg'!J376+'Comp Med Reg'!J376</f>
        <v>56.578091745234069</v>
      </c>
      <c r="K376" s="35">
        <f>'Res Med Reg'!K376+'Ind Med Reg'!K376+'Ter Med Reg'!K376+'Veh Med Reg'!K376+'PetrL Med Reg'!K376+'TermE Med Reg'!K376+'PetrQ Med Reg'!K376+'Comp Med Reg'!K376</f>
        <v>16.835263512324357</v>
      </c>
      <c r="L376" s="36">
        <f t="shared" si="15"/>
        <v>892.66495418563579</v>
      </c>
      <c r="M376" s="12">
        <f t="shared" si="16"/>
        <v>0</v>
      </c>
      <c r="N376" s="12">
        <f>L376-'Agreg AMB'!F375</f>
        <v>0</v>
      </c>
      <c r="O376" s="12"/>
      <c r="P376" s="4">
        <v>51136</v>
      </c>
      <c r="Q376" s="35">
        <f>'Res Med Reg'!$L376</f>
        <v>175.97861018188578</v>
      </c>
      <c r="R376" s="35">
        <f>'Ind Med Reg'!$L376</f>
        <v>245.69927325187143</v>
      </c>
      <c r="S376" s="35">
        <f>'Ter Med Reg'!$L376</f>
        <v>69.69096221234895</v>
      </c>
      <c r="T376" s="35">
        <f>'Veh Med Reg'!$L376</f>
        <v>53.197955486572759</v>
      </c>
      <c r="U376" s="35">
        <f>'PetrL Med Reg'!$L376</f>
        <v>207.52550846898697</v>
      </c>
      <c r="V376" s="35">
        <f>'PetrQ Med Reg'!$L376</f>
        <v>16.314219254342916</v>
      </c>
      <c r="W376" s="35">
        <f>'TermE Med Reg'!$L376</f>
        <v>115.63858949235484</v>
      </c>
      <c r="X376" s="35">
        <f>'Comp Med Reg'!$L376</f>
        <v>8.6198358372721486</v>
      </c>
      <c r="Y376" s="35">
        <f t="shared" si="17"/>
        <v>892.66495418563579</v>
      </c>
    </row>
    <row r="377" spans="2:25" x14ac:dyDescent="0.25">
      <c r="B377" s="4">
        <v>51167</v>
      </c>
      <c r="C377" s="35">
        <f>'Res Med Reg'!C377+'Ind Med Reg'!C377+'Ter Med Reg'!C377+'Veh Med Reg'!C377+'PetrL Med Reg'!C377+'TermE Med Reg'!C377+'PetrQ Med Reg'!C377+'Comp Med Reg'!C377</f>
        <v>300.76690839768173</v>
      </c>
      <c r="D377" s="35">
        <f>'Res Med Reg'!D377+'Ind Med Reg'!D377+'Ter Med Reg'!D377+'Veh Med Reg'!D377+'PetrL Med Reg'!D377+'TermE Med Reg'!D377+'PetrQ Med Reg'!D377+'Comp Med Reg'!D377</f>
        <v>297.4238481416499</v>
      </c>
      <c r="E377" s="35">
        <f>'Res Med Reg'!E377+'Ind Med Reg'!E377+'Ter Med Reg'!E377+'Veh Med Reg'!E377+'PetrL Med Reg'!E377+'TermE Med Reg'!E377+'PetrQ Med Reg'!E377+'Comp Med Reg'!E377</f>
        <v>6.8521589828651948</v>
      </c>
      <c r="F377" s="35">
        <f>'Res Med Reg'!F377+'Ind Med Reg'!F377+'Ter Med Reg'!F377+'Veh Med Reg'!F377+'PetrL Med Reg'!F377+'TermE Med Reg'!F377+'PetrQ Med Reg'!F377+'Comp Med Reg'!F377</f>
        <v>29.900412893405523</v>
      </c>
      <c r="G377" s="35">
        <f>'Res Med Reg'!G377+'Ind Med Reg'!G377+'Ter Med Reg'!G377+'Veh Med Reg'!G377+'PetrL Med Reg'!G377+'TermE Med Reg'!G377+'PetrQ Med Reg'!G377+'Comp Med Reg'!G377</f>
        <v>115.90758049565518</v>
      </c>
      <c r="H377" s="35">
        <f>'Res Med Reg'!H377+'Ind Med Reg'!H377+'Ter Med Reg'!H377+'Veh Med Reg'!H377+'PetrL Med Reg'!H377+'TermE Med Reg'!H377+'PetrQ Med Reg'!H377+'Comp Med Reg'!H377</f>
        <v>17.572909173698118</v>
      </c>
      <c r="I377" s="35">
        <f>'Res Med Reg'!I377+'Ind Med Reg'!I377+'Ter Med Reg'!I377+'Veh Med Reg'!I377+'PetrL Med Reg'!I377+'TermE Med Reg'!I377+'PetrQ Med Reg'!I377+'Comp Med Reg'!I377</f>
        <v>64.977363686359482</v>
      </c>
      <c r="J377" s="35">
        <f>'Res Med Reg'!J377+'Ind Med Reg'!J377+'Ter Med Reg'!J377+'Veh Med Reg'!J377+'PetrL Med Reg'!J377+'TermE Med Reg'!J377+'PetrQ Med Reg'!J377+'Comp Med Reg'!J377</f>
        <v>58.354851206126376</v>
      </c>
      <c r="K377" s="35">
        <f>'Res Med Reg'!K377+'Ind Med Reg'!K377+'Ter Med Reg'!K377+'Veh Med Reg'!K377+'PetrL Med Reg'!K377+'TermE Med Reg'!K377+'PetrQ Med Reg'!K377+'Comp Med Reg'!K377</f>
        <v>17.183120162869834</v>
      </c>
      <c r="L377" s="36">
        <f t="shared" si="15"/>
        <v>908.9391531403113</v>
      </c>
      <c r="M377" s="12">
        <f t="shared" si="16"/>
        <v>0</v>
      </c>
      <c r="N377" s="12">
        <f>L377-'Agreg AMB'!F376</f>
        <v>0</v>
      </c>
      <c r="O377" s="12"/>
      <c r="P377" s="4">
        <v>51167</v>
      </c>
      <c r="Q377" s="35">
        <f>'Res Med Reg'!$L377</f>
        <v>175.99910708379727</v>
      </c>
      <c r="R377" s="35">
        <f>'Ind Med Reg'!$L377</f>
        <v>253.81221919919017</v>
      </c>
      <c r="S377" s="35">
        <f>'Ter Med Reg'!$L377</f>
        <v>70.959488789564674</v>
      </c>
      <c r="T377" s="35">
        <f>'Veh Med Reg'!$L377</f>
        <v>59.517502054487416</v>
      </c>
      <c r="U377" s="35">
        <f>'PetrL Med Reg'!$L377</f>
        <v>206.29672748762079</v>
      </c>
      <c r="V377" s="35">
        <f>'PetrQ Med Reg'!$L377</f>
        <v>17.714964746234944</v>
      </c>
      <c r="W377" s="35">
        <f>'TermE Med Reg'!$L377</f>
        <v>115.60633034411819</v>
      </c>
      <c r="X377" s="35">
        <f>'Comp Med Reg'!$L377</f>
        <v>9.0328134352978697</v>
      </c>
      <c r="Y377" s="35">
        <f t="shared" si="17"/>
        <v>908.9391531403113</v>
      </c>
    </row>
    <row r="378" spans="2:25" x14ac:dyDescent="0.25">
      <c r="B378" s="4">
        <v>51196</v>
      </c>
      <c r="C378" s="35">
        <f>'Res Med Reg'!C378+'Ind Med Reg'!C378+'Ter Med Reg'!C378+'Veh Med Reg'!C378+'PetrL Med Reg'!C378+'TermE Med Reg'!C378+'PetrQ Med Reg'!C378+'Comp Med Reg'!C378</f>
        <v>303.28387684838003</v>
      </c>
      <c r="D378" s="35">
        <f>'Res Med Reg'!D378+'Ind Med Reg'!D378+'Ter Med Reg'!D378+'Veh Med Reg'!D378+'PetrL Med Reg'!D378+'TermE Med Reg'!D378+'PetrQ Med Reg'!D378+'Comp Med Reg'!D378</f>
        <v>297.23986828515217</v>
      </c>
      <c r="E378" s="35">
        <f>'Res Med Reg'!E378+'Ind Med Reg'!E378+'Ter Med Reg'!E378+'Veh Med Reg'!E378+'PetrL Med Reg'!E378+'TermE Med Reg'!E378+'PetrQ Med Reg'!E378+'Comp Med Reg'!E378</f>
        <v>7.0430497704999446</v>
      </c>
      <c r="F378" s="35">
        <f>'Res Med Reg'!F378+'Ind Med Reg'!F378+'Ter Med Reg'!F378+'Veh Med Reg'!F378+'PetrL Med Reg'!F378+'TermE Med Reg'!F378+'PetrQ Med Reg'!F378+'Comp Med Reg'!F378</f>
        <v>30.642493957482081</v>
      </c>
      <c r="G378" s="35">
        <f>'Res Med Reg'!G378+'Ind Med Reg'!G378+'Ter Med Reg'!G378+'Veh Med Reg'!G378+'PetrL Med Reg'!G378+'TermE Med Reg'!G378+'PetrQ Med Reg'!G378+'Comp Med Reg'!G378</f>
        <v>116.40290660841426</v>
      </c>
      <c r="H378" s="35">
        <f>'Res Med Reg'!H378+'Ind Med Reg'!H378+'Ter Med Reg'!H378+'Veh Med Reg'!H378+'PetrL Med Reg'!H378+'TermE Med Reg'!H378+'PetrQ Med Reg'!H378+'Comp Med Reg'!H378</f>
        <v>18.164796032276868</v>
      </c>
      <c r="I378" s="35">
        <f>'Res Med Reg'!I378+'Ind Med Reg'!I378+'Ter Med Reg'!I378+'Veh Med Reg'!I378+'PetrL Med Reg'!I378+'TermE Med Reg'!I378+'PetrQ Med Reg'!I378+'Comp Med Reg'!I378</f>
        <v>66.483841798810232</v>
      </c>
      <c r="J378" s="35">
        <f>'Res Med Reg'!J378+'Ind Med Reg'!J378+'Ter Med Reg'!J378+'Veh Med Reg'!J378+'PetrL Med Reg'!J378+'TermE Med Reg'!J378+'PetrQ Med Reg'!J378+'Comp Med Reg'!J378</f>
        <v>58.856022403226937</v>
      </c>
      <c r="K378" s="35">
        <f>'Res Med Reg'!K378+'Ind Med Reg'!K378+'Ter Med Reg'!K378+'Veh Med Reg'!K378+'PetrL Med Reg'!K378+'TermE Med Reg'!K378+'PetrQ Med Reg'!K378+'Comp Med Reg'!K378</f>
        <v>17.741511644928071</v>
      </c>
      <c r="L378" s="36">
        <f t="shared" si="15"/>
        <v>915.85836734917052</v>
      </c>
      <c r="M378" s="12">
        <f t="shared" si="16"/>
        <v>0</v>
      </c>
      <c r="N378" s="12">
        <f>L378-'Agreg AMB'!F377</f>
        <v>0</v>
      </c>
      <c r="O378" s="12"/>
      <c r="P378" s="4">
        <v>51196</v>
      </c>
      <c r="Q378" s="35">
        <f>'Res Med Reg'!$L378</f>
        <v>188.44873121225416</v>
      </c>
      <c r="R378" s="35">
        <f>'Ind Med Reg'!$L378</f>
        <v>251.95876879522942</v>
      </c>
      <c r="S378" s="35">
        <f>'Ter Med Reg'!$L378</f>
        <v>71.256138183995574</v>
      </c>
      <c r="T378" s="35">
        <f>'Veh Med Reg'!$L378</f>
        <v>56.555712040740595</v>
      </c>
      <c r="U378" s="35">
        <f>'PetrL Med Reg'!$L378</f>
        <v>206.64591901341649</v>
      </c>
      <c r="V378" s="35">
        <f>'PetrQ Med Reg'!$L378</f>
        <v>16.253582261576497</v>
      </c>
      <c r="W378" s="35">
        <f>'TermE Med Reg'!$L378</f>
        <v>115.44070359776281</v>
      </c>
      <c r="X378" s="35">
        <f>'Comp Med Reg'!$L378</f>
        <v>9.2988122441949717</v>
      </c>
      <c r="Y378" s="35">
        <f t="shared" si="17"/>
        <v>915.85836734917052</v>
      </c>
    </row>
    <row r="379" spans="2:25" x14ac:dyDescent="0.25">
      <c r="B379" s="4">
        <v>51227</v>
      </c>
      <c r="C379" s="35">
        <f>'Res Med Reg'!C379+'Ind Med Reg'!C379+'Ter Med Reg'!C379+'Veh Med Reg'!C379+'PetrL Med Reg'!C379+'TermE Med Reg'!C379+'PetrQ Med Reg'!C379+'Comp Med Reg'!C379</f>
        <v>295.63259902845942</v>
      </c>
      <c r="D379" s="35">
        <f>'Res Med Reg'!D379+'Ind Med Reg'!D379+'Ter Med Reg'!D379+'Veh Med Reg'!D379+'PetrL Med Reg'!D379+'TermE Med Reg'!D379+'PetrQ Med Reg'!D379+'Comp Med Reg'!D379</f>
        <v>294.86237843854383</v>
      </c>
      <c r="E379" s="35">
        <f>'Res Med Reg'!E379+'Ind Med Reg'!E379+'Ter Med Reg'!E379+'Veh Med Reg'!E379+'PetrL Med Reg'!E379+'TermE Med Reg'!E379+'PetrQ Med Reg'!E379+'Comp Med Reg'!E379</f>
        <v>6.7869957892726545</v>
      </c>
      <c r="F379" s="35">
        <f>'Res Med Reg'!F379+'Ind Med Reg'!F379+'Ter Med Reg'!F379+'Veh Med Reg'!F379+'PetrL Med Reg'!F379+'TermE Med Reg'!F379+'PetrQ Med Reg'!F379+'Comp Med Reg'!F379</f>
        <v>29.564472306504715</v>
      </c>
      <c r="G379" s="35">
        <f>'Res Med Reg'!G379+'Ind Med Reg'!G379+'Ter Med Reg'!G379+'Veh Med Reg'!G379+'PetrL Med Reg'!G379+'TermE Med Reg'!G379+'PetrQ Med Reg'!G379+'Comp Med Reg'!G379</f>
        <v>118.05738820246184</v>
      </c>
      <c r="H379" s="35">
        <f>'Res Med Reg'!H379+'Ind Med Reg'!H379+'Ter Med Reg'!H379+'Veh Med Reg'!H379+'PetrL Med Reg'!H379+'TermE Med Reg'!H379+'PetrQ Med Reg'!H379+'Comp Med Reg'!H379</f>
        <v>17.311025781755497</v>
      </c>
      <c r="I379" s="35">
        <f>'Res Med Reg'!I379+'Ind Med Reg'!I379+'Ter Med Reg'!I379+'Veh Med Reg'!I379+'PetrL Med Reg'!I379+'TermE Med Reg'!I379+'PetrQ Med Reg'!I379+'Comp Med Reg'!I379</f>
        <v>64.424678514963247</v>
      </c>
      <c r="J379" s="35">
        <f>'Res Med Reg'!J379+'Ind Med Reg'!J379+'Ter Med Reg'!J379+'Veh Med Reg'!J379+'PetrL Med Reg'!J379+'TermE Med Reg'!J379+'PetrQ Med Reg'!J379+'Comp Med Reg'!J379</f>
        <v>57.174923736567564</v>
      </c>
      <c r="K379" s="35">
        <f>'Res Med Reg'!K379+'Ind Med Reg'!K379+'Ter Med Reg'!K379+'Veh Med Reg'!K379+'PetrL Med Reg'!K379+'TermE Med Reg'!K379+'PetrQ Med Reg'!K379+'Comp Med Reg'!K379</f>
        <v>17.024647835705274</v>
      </c>
      <c r="L379" s="36">
        <f t="shared" si="15"/>
        <v>900.83910963423409</v>
      </c>
      <c r="M379" s="12">
        <f t="shared" si="16"/>
        <v>0</v>
      </c>
      <c r="N379" s="12">
        <f>L379-'Agreg AMB'!F378</f>
        <v>0</v>
      </c>
      <c r="O379" s="12"/>
      <c r="P379" s="4">
        <v>51227</v>
      </c>
      <c r="Q379" s="35">
        <f>'Res Med Reg'!$L379</f>
        <v>176.04063095646799</v>
      </c>
      <c r="R379" s="35">
        <f>'Ind Med Reg'!$L379</f>
        <v>247.73592969590487</v>
      </c>
      <c r="S379" s="35">
        <f>'Ter Med Reg'!$L379</f>
        <v>71.582879075512437</v>
      </c>
      <c r="T379" s="35">
        <f>'Veh Med Reg'!$L379</f>
        <v>54.846316954131986</v>
      </c>
      <c r="U379" s="35">
        <f>'PetrL Med Reg'!$L379</f>
        <v>208.81303621727108</v>
      </c>
      <c r="V379" s="35">
        <f>'PetrQ Med Reg'!$L379</f>
        <v>16.881348483694978</v>
      </c>
      <c r="W379" s="35">
        <f>'TermE Med Reg'!$L379</f>
        <v>115.44070359776281</v>
      </c>
      <c r="X379" s="35">
        <f>'Comp Med Reg'!$L379</f>
        <v>9.4982646534878121</v>
      </c>
      <c r="Y379" s="35">
        <f t="shared" si="17"/>
        <v>900.83910963423398</v>
      </c>
    </row>
    <row r="380" spans="2:25" x14ac:dyDescent="0.25">
      <c r="B380" s="4">
        <v>51257</v>
      </c>
      <c r="C380" s="35">
        <f>'Res Med Reg'!C380+'Ind Med Reg'!C380+'Ter Med Reg'!C380+'Veh Med Reg'!C380+'PetrL Med Reg'!C380+'TermE Med Reg'!C380+'PetrQ Med Reg'!C380+'Comp Med Reg'!C380</f>
        <v>297.77687199613911</v>
      </c>
      <c r="D380" s="35">
        <f>'Res Med Reg'!D380+'Ind Med Reg'!D380+'Ter Med Reg'!D380+'Veh Med Reg'!D380+'PetrL Med Reg'!D380+'TermE Med Reg'!D380+'PetrQ Med Reg'!D380+'Comp Med Reg'!D380</f>
        <v>296.75524262856419</v>
      </c>
      <c r="E380" s="35">
        <f>'Res Med Reg'!E380+'Ind Med Reg'!E380+'Ter Med Reg'!E380+'Veh Med Reg'!E380+'PetrL Med Reg'!E380+'TermE Med Reg'!E380+'PetrQ Med Reg'!E380+'Comp Med Reg'!E380</f>
        <v>6.8549544246399989</v>
      </c>
      <c r="F380" s="35">
        <f>'Res Med Reg'!F380+'Ind Med Reg'!F380+'Ter Med Reg'!F380+'Veh Med Reg'!F380+'PetrL Med Reg'!F380+'TermE Med Reg'!F380+'PetrQ Med Reg'!F380+'Comp Med Reg'!F380</f>
        <v>29.871138563208852</v>
      </c>
      <c r="G380" s="35">
        <f>'Res Med Reg'!G380+'Ind Med Reg'!G380+'Ter Med Reg'!G380+'Veh Med Reg'!G380+'PetrL Med Reg'!G380+'TermE Med Reg'!G380+'PetrQ Med Reg'!G380+'Comp Med Reg'!G380</f>
        <v>115.2272397191423</v>
      </c>
      <c r="H380" s="35">
        <f>'Res Med Reg'!H380+'Ind Med Reg'!H380+'Ter Med Reg'!H380+'Veh Med Reg'!H380+'PetrL Med Reg'!H380+'TermE Med Reg'!H380+'PetrQ Med Reg'!H380+'Comp Med Reg'!H380</f>
        <v>17.767187130135536</v>
      </c>
      <c r="I380" s="35">
        <f>'Res Med Reg'!I380+'Ind Med Reg'!I380+'Ter Med Reg'!I380+'Veh Med Reg'!I380+'PetrL Med Reg'!I380+'TermE Med Reg'!I380+'PetrQ Med Reg'!I380+'Comp Med Reg'!I380</f>
        <v>65.07451844768201</v>
      </c>
      <c r="J380" s="35">
        <f>'Res Med Reg'!J380+'Ind Med Reg'!J380+'Ter Med Reg'!J380+'Veh Med Reg'!J380+'PetrL Med Reg'!J380+'TermE Med Reg'!J380+'PetrQ Med Reg'!J380+'Comp Med Reg'!J380</f>
        <v>57.722955274474394</v>
      </c>
      <c r="K380" s="35">
        <f>'Res Med Reg'!K380+'Ind Med Reg'!K380+'Ter Med Reg'!K380+'Veh Med Reg'!K380+'PetrL Med Reg'!K380+'TermE Med Reg'!K380+'PetrQ Med Reg'!K380+'Comp Med Reg'!K380</f>
        <v>17.347576960905766</v>
      </c>
      <c r="L380" s="36">
        <f t="shared" si="15"/>
        <v>904.39768514489219</v>
      </c>
      <c r="M380" s="12">
        <f t="shared" si="16"/>
        <v>0</v>
      </c>
      <c r="N380" s="12">
        <f>L380-'Agreg AMB'!F379</f>
        <v>0</v>
      </c>
      <c r="O380" s="12"/>
      <c r="P380" s="4">
        <v>51257</v>
      </c>
      <c r="Q380" s="35">
        <f>'Res Med Reg'!$L380</f>
        <v>182.07037901272111</v>
      </c>
      <c r="R380" s="35">
        <f>'Ind Med Reg'!$L380</f>
        <v>246.67976898841869</v>
      </c>
      <c r="S380" s="35">
        <f>'Ter Med Reg'!$L380</f>
        <v>70.872126760244939</v>
      </c>
      <c r="T380" s="35">
        <f>'Veh Med Reg'!$L380</f>
        <v>56.847207962445609</v>
      </c>
      <c r="U380" s="35">
        <f>'PetrL Med Reg'!$L380</f>
        <v>206.01684647630907</v>
      </c>
      <c r="V380" s="35">
        <f>'PetrQ Med Reg'!$L380</f>
        <v>17.962345613202039</v>
      </c>
      <c r="W380" s="35">
        <f>'TermE Med Reg'!$L380</f>
        <v>115.46937609119892</v>
      </c>
      <c r="X380" s="35">
        <f>'Comp Med Reg'!$L380</f>
        <v>8.4796342403517251</v>
      </c>
      <c r="Y380" s="35">
        <f t="shared" si="17"/>
        <v>904.39768514489208</v>
      </c>
    </row>
    <row r="381" spans="2:25" x14ac:dyDescent="0.25">
      <c r="B381" s="4">
        <v>51288</v>
      </c>
      <c r="C381" s="35">
        <f>'Res Med Reg'!C381+'Ind Med Reg'!C381+'Ter Med Reg'!C381+'Veh Med Reg'!C381+'PetrL Med Reg'!C381+'TermE Med Reg'!C381+'PetrQ Med Reg'!C381+'Comp Med Reg'!C381</f>
        <v>296.17993989719093</v>
      </c>
      <c r="D381" s="35">
        <f>'Res Med Reg'!D381+'Ind Med Reg'!D381+'Ter Med Reg'!D381+'Veh Med Reg'!D381+'PetrL Med Reg'!D381+'TermE Med Reg'!D381+'PetrQ Med Reg'!D381+'Comp Med Reg'!D381</f>
        <v>294.75394105653203</v>
      </c>
      <c r="E381" s="35">
        <f>'Res Med Reg'!E381+'Ind Med Reg'!E381+'Ter Med Reg'!E381+'Veh Med Reg'!E381+'PetrL Med Reg'!E381+'TermE Med Reg'!E381+'PetrQ Med Reg'!E381+'Comp Med Reg'!E381</f>
        <v>6.7900886288349556</v>
      </c>
      <c r="F381" s="35">
        <f>'Res Med Reg'!F381+'Ind Med Reg'!F381+'Ter Med Reg'!F381+'Veh Med Reg'!F381+'PetrL Med Reg'!F381+'TermE Med Reg'!F381+'PetrQ Med Reg'!F381+'Comp Med Reg'!F381</f>
        <v>29.53652084749578</v>
      </c>
      <c r="G381" s="35">
        <f>'Res Med Reg'!G381+'Ind Med Reg'!G381+'Ter Med Reg'!G381+'Veh Med Reg'!G381+'PetrL Med Reg'!G381+'TermE Med Reg'!G381+'PetrQ Med Reg'!G381+'Comp Med Reg'!G381</f>
        <v>103.48559145739412</v>
      </c>
      <c r="H381" s="35">
        <f>'Res Med Reg'!H381+'Ind Med Reg'!H381+'Ter Med Reg'!H381+'Veh Med Reg'!H381+'PetrL Med Reg'!H381+'TermE Med Reg'!H381+'PetrQ Med Reg'!H381+'Comp Med Reg'!H381</f>
        <v>17.369667028358972</v>
      </c>
      <c r="I381" s="35">
        <f>'Res Med Reg'!I381+'Ind Med Reg'!I381+'Ter Med Reg'!I381+'Veh Med Reg'!I381+'PetrL Med Reg'!I381+'TermE Med Reg'!I381+'PetrQ Med Reg'!I381+'Comp Med Reg'!I381</f>
        <v>64.807274666389631</v>
      </c>
      <c r="J381" s="35">
        <f>'Res Med Reg'!J381+'Ind Med Reg'!J381+'Ter Med Reg'!J381+'Veh Med Reg'!J381+'PetrL Med Reg'!J381+'TermE Med Reg'!J381+'PetrQ Med Reg'!J381+'Comp Med Reg'!J381</f>
        <v>57.439009451849607</v>
      </c>
      <c r="K381" s="35">
        <f>'Res Med Reg'!K381+'Ind Med Reg'!K381+'Ter Med Reg'!K381+'Veh Med Reg'!K381+'PetrL Med Reg'!K381+'TermE Med Reg'!K381+'PetrQ Med Reg'!K381+'Comp Med Reg'!K381</f>
        <v>17.106212729744012</v>
      </c>
      <c r="L381" s="36">
        <f t="shared" si="15"/>
        <v>887.46824576379015</v>
      </c>
      <c r="M381" s="12">
        <f t="shared" si="16"/>
        <v>0</v>
      </c>
      <c r="N381" s="12">
        <f>L381-'Agreg AMB'!F380</f>
        <v>0</v>
      </c>
      <c r="O381" s="12"/>
      <c r="P381" s="4">
        <v>51288</v>
      </c>
      <c r="Q381" s="35">
        <f>'Res Med Reg'!$L381</f>
        <v>176.08285885833416</v>
      </c>
      <c r="R381" s="35">
        <f>'Ind Med Reg'!$L381</f>
        <v>249.19101039697719</v>
      </c>
      <c r="S381" s="35">
        <f>'Ter Med Reg'!$L381</f>
        <v>72.279503147463416</v>
      </c>
      <c r="T381" s="35">
        <f>'Veh Med Reg'!$L381</f>
        <v>55.226284363627386</v>
      </c>
      <c r="U381" s="35">
        <f>'PetrL Med Reg'!$L381</f>
        <v>193.15424394128456</v>
      </c>
      <c r="V381" s="35">
        <f>'PetrQ Med Reg'!$L381</f>
        <v>17.712769674222809</v>
      </c>
      <c r="W381" s="35">
        <f>'TermE Med Reg'!$L381</f>
        <v>115.41663313272434</v>
      </c>
      <c r="X381" s="35">
        <f>'Comp Med Reg'!$L381</f>
        <v>8.4049422491562549</v>
      </c>
      <c r="Y381" s="35">
        <f t="shared" si="17"/>
        <v>887.46824576379015</v>
      </c>
    </row>
    <row r="382" spans="2:25" x14ac:dyDescent="0.25">
      <c r="B382" s="4">
        <v>51318</v>
      </c>
      <c r="C382" s="35">
        <f>'Res Med Reg'!C382+'Ind Med Reg'!C382+'Ter Med Reg'!C382+'Veh Med Reg'!C382+'PetrL Med Reg'!C382+'TermE Med Reg'!C382+'PetrQ Med Reg'!C382+'Comp Med Reg'!C382</f>
        <v>299.47904610903123</v>
      </c>
      <c r="D382" s="35">
        <f>'Res Med Reg'!D382+'Ind Med Reg'!D382+'Ter Med Reg'!D382+'Veh Med Reg'!D382+'PetrL Med Reg'!D382+'TermE Med Reg'!D382+'PetrQ Med Reg'!D382+'Comp Med Reg'!D382</f>
        <v>287.09404463764542</v>
      </c>
      <c r="E382" s="35">
        <f>'Res Med Reg'!E382+'Ind Med Reg'!E382+'Ter Med Reg'!E382+'Veh Med Reg'!E382+'PetrL Med Reg'!E382+'TermE Med Reg'!E382+'PetrQ Med Reg'!E382+'Comp Med Reg'!E382</f>
        <v>6.9065289344557934</v>
      </c>
      <c r="F382" s="35">
        <f>'Res Med Reg'!F382+'Ind Med Reg'!F382+'Ter Med Reg'!F382+'Veh Med Reg'!F382+'PetrL Med Reg'!F382+'TermE Med Reg'!F382+'PetrQ Med Reg'!F382+'Comp Med Reg'!F382</f>
        <v>30.009845306806469</v>
      </c>
      <c r="G382" s="35">
        <f>'Res Med Reg'!G382+'Ind Med Reg'!G382+'Ter Med Reg'!G382+'Veh Med Reg'!G382+'PetrL Med Reg'!G382+'TermE Med Reg'!G382+'PetrQ Med Reg'!G382+'Comp Med Reg'!G382</f>
        <v>119.25214618025851</v>
      </c>
      <c r="H382" s="35">
        <f>'Res Med Reg'!H382+'Ind Med Reg'!H382+'Ter Med Reg'!H382+'Veh Med Reg'!H382+'PetrL Med Reg'!H382+'TermE Med Reg'!H382+'PetrQ Med Reg'!H382+'Comp Med Reg'!H382</f>
        <v>17.78635679317993</v>
      </c>
      <c r="I382" s="35">
        <f>'Res Med Reg'!I382+'Ind Med Reg'!I382+'Ter Med Reg'!I382+'Veh Med Reg'!I382+'PetrL Med Reg'!I382+'TermE Med Reg'!I382+'PetrQ Med Reg'!I382+'Comp Med Reg'!I382</f>
        <v>65.577904944998181</v>
      </c>
      <c r="J382" s="35">
        <f>'Res Med Reg'!J382+'Ind Med Reg'!J382+'Ter Med Reg'!J382+'Veh Med Reg'!J382+'PetrL Med Reg'!J382+'TermE Med Reg'!J382+'PetrQ Med Reg'!J382+'Comp Med Reg'!J382</f>
        <v>58.089302063869383</v>
      </c>
      <c r="K382" s="35">
        <f>'Res Med Reg'!K382+'Ind Med Reg'!K382+'Ter Med Reg'!K382+'Veh Med Reg'!K382+'PetrL Med Reg'!K382+'TermE Med Reg'!K382+'PetrQ Med Reg'!K382+'Comp Med Reg'!K382</f>
        <v>17.446702998698481</v>
      </c>
      <c r="L382" s="36">
        <f t="shared" si="15"/>
        <v>901.64187796894328</v>
      </c>
      <c r="M382" s="12">
        <f t="shared" si="16"/>
        <v>0</v>
      </c>
      <c r="N382" s="12">
        <f>L382-'Agreg AMB'!F381</f>
        <v>0</v>
      </c>
      <c r="O382" s="12"/>
      <c r="P382" s="4">
        <v>51318</v>
      </c>
      <c r="Q382" s="35">
        <f>'Res Med Reg'!$L382</f>
        <v>182.11427996629811</v>
      </c>
      <c r="R382" s="35">
        <f>'Ind Med Reg'!$L382</f>
        <v>250.01700692485031</v>
      </c>
      <c r="S382" s="35">
        <f>'Ter Med Reg'!$L382</f>
        <v>71.484421610230768</v>
      </c>
      <c r="T382" s="35">
        <f>'Veh Med Reg'!$L382</f>
        <v>56.432256525595953</v>
      </c>
      <c r="U382" s="35">
        <f>'PetrL Med Reg'!$L382</f>
        <v>199.38034820542879</v>
      </c>
      <c r="V382" s="35">
        <f>'PetrQ Med Reg'!$L382</f>
        <v>18.269494741046753</v>
      </c>
      <c r="W382" s="35">
        <f>'TermE Med Reg'!$L382</f>
        <v>115.41663313272434</v>
      </c>
      <c r="X382" s="35">
        <f>'Comp Med Reg'!$L382</f>
        <v>8.5274368627683419</v>
      </c>
      <c r="Y382" s="35">
        <f t="shared" si="17"/>
        <v>901.64187796894339</v>
      </c>
    </row>
    <row r="383" spans="2:25" x14ac:dyDescent="0.25">
      <c r="B383" s="4">
        <v>51349</v>
      </c>
      <c r="C383" s="35">
        <f>'Res Med Reg'!C383+'Ind Med Reg'!C383+'Ter Med Reg'!C383+'Veh Med Reg'!C383+'PetrL Med Reg'!C383+'TermE Med Reg'!C383+'PetrQ Med Reg'!C383+'Comp Med Reg'!C383</f>
        <v>298.89064899929139</v>
      </c>
      <c r="D383" s="35">
        <f>'Res Med Reg'!D383+'Ind Med Reg'!D383+'Ter Med Reg'!D383+'Veh Med Reg'!D383+'PetrL Med Reg'!D383+'TermE Med Reg'!D383+'PetrQ Med Reg'!D383+'Comp Med Reg'!D383</f>
        <v>296.16464061656131</v>
      </c>
      <c r="E383" s="35">
        <f>'Res Med Reg'!E383+'Ind Med Reg'!E383+'Ter Med Reg'!E383+'Veh Med Reg'!E383+'PetrL Med Reg'!E383+'TermE Med Reg'!E383+'PetrQ Med Reg'!E383+'Comp Med Reg'!E383</f>
        <v>6.8373647709413898</v>
      </c>
      <c r="F383" s="35">
        <f>'Res Med Reg'!F383+'Ind Med Reg'!F383+'Ter Med Reg'!F383+'Veh Med Reg'!F383+'PetrL Med Reg'!F383+'TermE Med Reg'!F383+'PetrQ Med Reg'!F383+'Comp Med Reg'!F383</f>
        <v>29.725940161654073</v>
      </c>
      <c r="G383" s="35">
        <f>'Res Med Reg'!G383+'Ind Med Reg'!G383+'Ter Med Reg'!G383+'Veh Med Reg'!G383+'PetrL Med Reg'!G383+'TermE Med Reg'!G383+'PetrQ Med Reg'!G383+'Comp Med Reg'!G383</f>
        <v>122.02387930542903</v>
      </c>
      <c r="H383" s="35">
        <f>'Res Med Reg'!H383+'Ind Med Reg'!H383+'Ter Med Reg'!H383+'Veh Med Reg'!H383+'PetrL Med Reg'!H383+'TermE Med Reg'!H383+'PetrQ Med Reg'!H383+'Comp Med Reg'!H383</f>
        <v>17.532307030548935</v>
      </c>
      <c r="I383" s="35">
        <f>'Res Med Reg'!I383+'Ind Med Reg'!I383+'Ter Med Reg'!I383+'Veh Med Reg'!I383+'PetrL Med Reg'!I383+'TermE Med Reg'!I383+'PetrQ Med Reg'!I383+'Comp Med Reg'!I383</f>
        <v>65.197923146297626</v>
      </c>
      <c r="J383" s="35">
        <f>'Res Med Reg'!J383+'Ind Med Reg'!J383+'Ter Med Reg'!J383+'Veh Med Reg'!J383+'PetrL Med Reg'!J383+'TermE Med Reg'!J383+'PetrQ Med Reg'!J383+'Comp Med Reg'!J383</f>
        <v>57.98277193889087</v>
      </c>
      <c r="K383" s="35">
        <f>'Res Med Reg'!K383+'Ind Med Reg'!K383+'Ter Med Reg'!K383+'Veh Med Reg'!K383+'PetrL Med Reg'!K383+'TermE Med Reg'!K383+'PetrQ Med Reg'!K383+'Comp Med Reg'!K383</f>
        <v>17.241594117250354</v>
      </c>
      <c r="L383" s="36">
        <f t="shared" si="15"/>
        <v>911.59707008686496</v>
      </c>
      <c r="M383" s="12">
        <f t="shared" si="16"/>
        <v>0</v>
      </c>
      <c r="N383" s="12">
        <f>L383-'Agreg AMB'!F382</f>
        <v>0</v>
      </c>
      <c r="O383" s="12"/>
      <c r="P383" s="4">
        <v>51349</v>
      </c>
      <c r="Q383" s="35">
        <f>'Res Med Reg'!$L383</f>
        <v>176.12560275807718</v>
      </c>
      <c r="R383" s="35">
        <f>'Ind Med Reg'!$L383</f>
        <v>251.4496174224318</v>
      </c>
      <c r="S383" s="35">
        <f>'Ter Med Reg'!$L383</f>
        <v>72.383452272391025</v>
      </c>
      <c r="T383" s="35">
        <f>'Veh Med Reg'!$L383</f>
        <v>57.696402622160058</v>
      </c>
      <c r="U383" s="35">
        <f>'PetrL Med Reg'!$L383</f>
        <v>212.21471217186337</v>
      </c>
      <c r="V383" s="35">
        <f>'PetrQ Med Reg'!$L383</f>
        <v>17.793619510435096</v>
      </c>
      <c r="W383" s="35">
        <f>'TermE Med Reg'!$L383</f>
        <v>115.34596313230479</v>
      </c>
      <c r="X383" s="35">
        <f>'Comp Med Reg'!$L383</f>
        <v>8.5877001972017517</v>
      </c>
      <c r="Y383" s="35">
        <f t="shared" si="17"/>
        <v>911.59707008686496</v>
      </c>
    </row>
    <row r="384" spans="2:25" x14ac:dyDescent="0.25">
      <c r="B384" s="4">
        <v>51380</v>
      </c>
      <c r="C384" s="35">
        <f>'Res Med Reg'!C384+'Ind Med Reg'!C384+'Ter Med Reg'!C384+'Veh Med Reg'!C384+'PetrL Med Reg'!C384+'TermE Med Reg'!C384+'PetrQ Med Reg'!C384+'Comp Med Reg'!C384</f>
        <v>299.51521216496184</v>
      </c>
      <c r="D384" s="35">
        <f>'Res Med Reg'!D384+'Ind Med Reg'!D384+'Ter Med Reg'!D384+'Veh Med Reg'!D384+'PetrL Med Reg'!D384+'TermE Med Reg'!D384+'PetrQ Med Reg'!D384+'Comp Med Reg'!D384</f>
        <v>296.14841046428762</v>
      </c>
      <c r="E384" s="35">
        <f>'Res Med Reg'!E384+'Ind Med Reg'!E384+'Ter Med Reg'!E384+'Veh Med Reg'!E384+'PetrL Med Reg'!E384+'TermE Med Reg'!E384+'PetrQ Med Reg'!E384+'Comp Med Reg'!E384</f>
        <v>6.8546970042566446</v>
      </c>
      <c r="F384" s="35">
        <f>'Res Med Reg'!F384+'Ind Med Reg'!F384+'Ter Med Reg'!F384+'Veh Med Reg'!F384+'PetrL Med Reg'!F384+'TermE Med Reg'!F384+'PetrQ Med Reg'!F384+'Comp Med Reg'!F384</f>
        <v>29.827429855643409</v>
      </c>
      <c r="G384" s="35">
        <f>'Res Med Reg'!G384+'Ind Med Reg'!G384+'Ter Med Reg'!G384+'Veh Med Reg'!G384+'PetrL Med Reg'!G384+'TermE Med Reg'!G384+'PetrQ Med Reg'!G384+'Comp Med Reg'!G384</f>
        <v>123.42650818264592</v>
      </c>
      <c r="H384" s="35">
        <f>'Res Med Reg'!H384+'Ind Med Reg'!H384+'Ter Med Reg'!H384+'Veh Med Reg'!H384+'PetrL Med Reg'!H384+'TermE Med Reg'!H384+'PetrQ Med Reg'!H384+'Comp Med Reg'!H384</f>
        <v>17.603290927010413</v>
      </c>
      <c r="I384" s="35">
        <f>'Res Med Reg'!I384+'Ind Med Reg'!I384+'Ter Med Reg'!I384+'Veh Med Reg'!I384+'PetrL Med Reg'!I384+'TermE Med Reg'!I384+'PetrQ Med Reg'!I384+'Comp Med Reg'!I384</f>
        <v>65.242217698373693</v>
      </c>
      <c r="J384" s="35">
        <f>'Res Med Reg'!J384+'Ind Med Reg'!J384+'Ter Med Reg'!J384+'Veh Med Reg'!J384+'PetrL Med Reg'!J384+'TermE Med Reg'!J384+'PetrQ Med Reg'!J384+'Comp Med Reg'!J384</f>
        <v>57.986490981854899</v>
      </c>
      <c r="K384" s="35">
        <f>'Res Med Reg'!K384+'Ind Med Reg'!K384+'Ter Med Reg'!K384+'Veh Med Reg'!K384+'PetrL Med Reg'!K384+'TermE Med Reg'!K384+'PetrQ Med Reg'!K384+'Comp Med Reg'!K384</f>
        <v>17.278844612019746</v>
      </c>
      <c r="L384" s="36">
        <f t="shared" si="15"/>
        <v>913.88310189105414</v>
      </c>
      <c r="M384" s="12">
        <f t="shared" si="16"/>
        <v>0</v>
      </c>
      <c r="N384" s="12">
        <f>L384-'Agreg AMB'!F383</f>
        <v>0</v>
      </c>
      <c r="O384" s="12"/>
      <c r="P384" s="4">
        <v>51380</v>
      </c>
      <c r="Q384" s="35">
        <f>'Res Med Reg'!$L384</f>
        <v>176.1472409684194</v>
      </c>
      <c r="R384" s="35">
        <f>'Ind Med Reg'!$L384</f>
        <v>249.99290623040304</v>
      </c>
      <c r="S384" s="35">
        <f>'Ter Med Reg'!$L384</f>
        <v>72.817465159501509</v>
      </c>
      <c r="T384" s="35">
        <f>'Veh Med Reg'!$L384</f>
        <v>58.737002862189406</v>
      </c>
      <c r="U384" s="35">
        <f>'PetrL Med Reg'!$L384</f>
        <v>214.23658726647949</v>
      </c>
      <c r="V384" s="35">
        <f>'PetrQ Med Reg'!$L384</f>
        <v>17.178555856439299</v>
      </c>
      <c r="W384" s="35">
        <f>'TermE Med Reg'!$L384</f>
        <v>115.19677210359352</v>
      </c>
      <c r="X384" s="35">
        <f>'Comp Med Reg'!$L384</f>
        <v>9.5765714440284206</v>
      </c>
      <c r="Y384" s="35">
        <f t="shared" si="17"/>
        <v>913.88310189105403</v>
      </c>
    </row>
    <row r="385" spans="2:25" x14ac:dyDescent="0.25">
      <c r="B385" s="4">
        <v>51410</v>
      </c>
      <c r="C385" s="35">
        <f>'Res Med Reg'!C385+'Ind Med Reg'!C385+'Ter Med Reg'!C385+'Veh Med Reg'!C385+'PetrL Med Reg'!C385+'TermE Med Reg'!C385+'PetrQ Med Reg'!C385+'Comp Med Reg'!C385</f>
        <v>302.21260941137405</v>
      </c>
      <c r="D385" s="35">
        <f>'Res Med Reg'!D385+'Ind Med Reg'!D385+'Ter Med Reg'!D385+'Veh Med Reg'!D385+'PetrL Med Reg'!D385+'TermE Med Reg'!D385+'PetrQ Med Reg'!D385+'Comp Med Reg'!D385</f>
        <v>296.72396053797178</v>
      </c>
      <c r="E385" s="35">
        <f>'Res Med Reg'!E385+'Ind Med Reg'!E385+'Ter Med Reg'!E385+'Veh Med Reg'!E385+'PetrL Med Reg'!E385+'TermE Med Reg'!E385+'PetrQ Med Reg'!E385+'Comp Med Reg'!E385</f>
        <v>6.9899363842555839</v>
      </c>
      <c r="F385" s="35">
        <f>'Res Med Reg'!F385+'Ind Med Reg'!F385+'Ter Med Reg'!F385+'Veh Med Reg'!F385+'PetrL Med Reg'!F385+'TermE Med Reg'!F385+'PetrQ Med Reg'!F385+'Comp Med Reg'!F385</f>
        <v>30.341709274011937</v>
      </c>
      <c r="G385" s="35">
        <f>'Res Med Reg'!G385+'Ind Med Reg'!G385+'Ter Med Reg'!G385+'Veh Med Reg'!G385+'PetrL Med Reg'!G385+'TermE Med Reg'!G385+'PetrQ Med Reg'!G385+'Comp Med Reg'!G385</f>
        <v>111.8470636625101</v>
      </c>
      <c r="H385" s="35">
        <f>'Res Med Reg'!H385+'Ind Med Reg'!H385+'Ter Med Reg'!H385+'Veh Med Reg'!H385+'PetrL Med Reg'!H385+'TermE Med Reg'!H385+'PetrQ Med Reg'!H385+'Comp Med Reg'!H385</f>
        <v>17.925536753379077</v>
      </c>
      <c r="I385" s="35">
        <f>'Res Med Reg'!I385+'Ind Med Reg'!I385+'Ter Med Reg'!I385+'Veh Med Reg'!I385+'PetrL Med Reg'!I385+'TermE Med Reg'!I385+'PetrQ Med Reg'!I385+'Comp Med Reg'!I385</f>
        <v>66.128525076212085</v>
      </c>
      <c r="J385" s="35">
        <f>'Res Med Reg'!J385+'Ind Med Reg'!J385+'Ter Med Reg'!J385+'Veh Med Reg'!J385+'PetrL Med Reg'!J385+'TermE Med Reg'!J385+'PetrQ Med Reg'!J385+'Comp Med Reg'!J385</f>
        <v>58.447363148019534</v>
      </c>
      <c r="K385" s="35">
        <f>'Res Med Reg'!K385+'Ind Med Reg'!K385+'Ter Med Reg'!K385+'Veh Med Reg'!K385+'PetrL Med Reg'!K385+'TermE Med Reg'!K385+'PetrQ Med Reg'!K385+'Comp Med Reg'!K385</f>
        <v>17.598307766489167</v>
      </c>
      <c r="L385" s="36">
        <f t="shared" si="15"/>
        <v>908.21501201422325</v>
      </c>
      <c r="M385" s="12">
        <f t="shared" si="16"/>
        <v>0</v>
      </c>
      <c r="N385" s="12">
        <f>L385-'Agreg AMB'!F384</f>
        <v>0</v>
      </c>
      <c r="O385" s="12"/>
      <c r="P385" s="4">
        <v>51410</v>
      </c>
      <c r="Q385" s="35">
        <f>'Res Med Reg'!$L385</f>
        <v>182.18135794699768</v>
      </c>
      <c r="R385" s="35">
        <f>'Ind Med Reg'!$L385</f>
        <v>250.62693282931349</v>
      </c>
      <c r="S385" s="35">
        <f>'Ter Med Reg'!$L385</f>
        <v>72.873133143368861</v>
      </c>
      <c r="T385" s="35">
        <f>'Veh Med Reg'!$L385</f>
        <v>57.83002151681589</v>
      </c>
      <c r="U385" s="35">
        <f>'PetrL Med Reg'!$L385</f>
        <v>202.4718993851281</v>
      </c>
      <c r="V385" s="35">
        <f>'PetrQ Med Reg'!$L385</f>
        <v>16.70757246371501</v>
      </c>
      <c r="W385" s="35">
        <f>'TermE Med Reg'!$L385</f>
        <v>115.05471551689504</v>
      </c>
      <c r="X385" s="35">
        <f>'Comp Med Reg'!$L385</f>
        <v>10.469379211989239</v>
      </c>
      <c r="Y385" s="35">
        <f t="shared" si="17"/>
        <v>908.21501201422336</v>
      </c>
    </row>
    <row r="386" spans="2:25" x14ac:dyDescent="0.25">
      <c r="B386" s="4">
        <v>51441</v>
      </c>
      <c r="C386" s="35">
        <f>'Res Med Reg'!C386+'Ind Med Reg'!C386+'Ter Med Reg'!C386+'Veh Med Reg'!C386+'PetrL Med Reg'!C386+'TermE Med Reg'!C386+'PetrQ Med Reg'!C386+'Comp Med Reg'!C386</f>
        <v>302.49160659817682</v>
      </c>
      <c r="D386" s="35">
        <f>'Res Med Reg'!D386+'Ind Med Reg'!D386+'Ter Med Reg'!D386+'Veh Med Reg'!D386+'PetrL Med Reg'!D386+'TermE Med Reg'!D386+'PetrQ Med Reg'!D386+'Comp Med Reg'!D386</f>
        <v>298.56787491450933</v>
      </c>
      <c r="E386" s="35">
        <f>'Res Med Reg'!E386+'Ind Med Reg'!E386+'Ter Med Reg'!E386+'Veh Med Reg'!E386+'PetrL Med Reg'!E386+'TermE Med Reg'!E386+'PetrQ Med Reg'!E386+'Comp Med Reg'!E386</f>
        <v>6.9377213949140728</v>
      </c>
      <c r="F386" s="35">
        <f>'Res Med Reg'!F386+'Ind Med Reg'!F386+'Ter Med Reg'!F386+'Veh Med Reg'!F386+'PetrL Med Reg'!F386+'TermE Med Reg'!F386+'PetrQ Med Reg'!F386+'Comp Med Reg'!F386</f>
        <v>30.034229946786215</v>
      </c>
      <c r="G386" s="35">
        <f>'Res Med Reg'!G386+'Ind Med Reg'!G386+'Ter Med Reg'!G386+'Veh Med Reg'!G386+'PetrL Med Reg'!G386+'TermE Med Reg'!G386+'PetrQ Med Reg'!G386+'Comp Med Reg'!G386</f>
        <v>121.13000014911486</v>
      </c>
      <c r="H386" s="35">
        <f>'Res Med Reg'!H386+'Ind Med Reg'!H386+'Ter Med Reg'!H386+'Veh Med Reg'!H386+'PetrL Med Reg'!H386+'TermE Med Reg'!H386+'PetrQ Med Reg'!H386+'Comp Med Reg'!H386</f>
        <v>17.632980479999912</v>
      </c>
      <c r="I386" s="35">
        <f>'Res Med Reg'!I386+'Ind Med Reg'!I386+'Ter Med Reg'!I386+'Veh Med Reg'!I386+'PetrL Med Reg'!I386+'TermE Med Reg'!I386+'PetrQ Med Reg'!I386+'Comp Med Reg'!I386</f>
        <v>66.025220134260309</v>
      </c>
      <c r="J386" s="35">
        <f>'Res Med Reg'!J386+'Ind Med Reg'!J386+'Ter Med Reg'!J386+'Veh Med Reg'!J386+'PetrL Med Reg'!J386+'TermE Med Reg'!J386+'PetrQ Med Reg'!J386+'Comp Med Reg'!J386</f>
        <v>58.661129197468426</v>
      </c>
      <c r="K386" s="35">
        <f>'Res Med Reg'!K386+'Ind Med Reg'!K386+'Ter Med Reg'!K386+'Veh Med Reg'!K386+'PetrL Med Reg'!K386+'TermE Med Reg'!K386+'PetrQ Med Reg'!K386+'Comp Med Reg'!K386</f>
        <v>17.426928310835599</v>
      </c>
      <c r="L386" s="36">
        <f t="shared" si="15"/>
        <v>918.90769112606552</v>
      </c>
      <c r="M386" s="12">
        <f t="shared" si="16"/>
        <v>0</v>
      </c>
      <c r="N386" s="12">
        <f>L386-'Agreg AMB'!F385</f>
        <v>0</v>
      </c>
      <c r="O386" s="12"/>
      <c r="P386" s="4">
        <v>51441</v>
      </c>
      <c r="Q386" s="35">
        <f>'Res Med Reg'!$L386</f>
        <v>176.19104762930871</v>
      </c>
      <c r="R386" s="35">
        <f>'Ind Med Reg'!$L386</f>
        <v>256.16470174145144</v>
      </c>
      <c r="S386" s="35">
        <f>'Ter Med Reg'!$L386</f>
        <v>73.495504607649778</v>
      </c>
      <c r="T386" s="35">
        <f>'Veh Med Reg'!$L386</f>
        <v>58.256516989939463</v>
      </c>
      <c r="U386" s="35">
        <f>'PetrL Med Reg'!$L386</f>
        <v>211.7355354507705</v>
      </c>
      <c r="V386" s="35">
        <f>'PetrQ Med Reg'!$L386</f>
        <v>16.895376615945043</v>
      </c>
      <c r="W386" s="35">
        <f>'TermE Med Reg'!$L386</f>
        <v>116.941651744937</v>
      </c>
      <c r="X386" s="35">
        <f>'Comp Med Reg'!$L386</f>
        <v>9.2273563460635994</v>
      </c>
      <c r="Y386" s="35">
        <f t="shared" si="17"/>
        <v>918.9076911260654</v>
      </c>
    </row>
    <row r="387" spans="2:25" x14ac:dyDescent="0.25">
      <c r="B387" s="4">
        <v>51471</v>
      </c>
      <c r="C387" s="35">
        <f>'Res Med Reg'!C387+'Ind Med Reg'!C387+'Ter Med Reg'!C387+'Veh Med Reg'!C387+'PetrL Med Reg'!C387+'TermE Med Reg'!C387+'PetrQ Med Reg'!C387+'Comp Med Reg'!C387</f>
        <v>299.79035232802954</v>
      </c>
      <c r="D387" s="35">
        <f>'Res Med Reg'!D387+'Ind Med Reg'!D387+'Ter Med Reg'!D387+'Veh Med Reg'!D387+'PetrL Med Reg'!D387+'TermE Med Reg'!D387+'PetrQ Med Reg'!D387+'Comp Med Reg'!D387</f>
        <v>307.36951776531987</v>
      </c>
      <c r="E387" s="35">
        <f>'Res Med Reg'!E387+'Ind Med Reg'!E387+'Ter Med Reg'!E387+'Veh Med Reg'!E387+'PetrL Med Reg'!E387+'TermE Med Reg'!E387+'PetrQ Med Reg'!E387+'Comp Med Reg'!E387</f>
        <v>6.9150005466708189</v>
      </c>
      <c r="F387" s="35">
        <f>'Res Med Reg'!F387+'Ind Med Reg'!F387+'Ter Med Reg'!F387+'Veh Med Reg'!F387+'PetrL Med Reg'!F387+'TermE Med Reg'!F387+'PetrQ Med Reg'!F387+'Comp Med Reg'!F387</f>
        <v>30.044082579295377</v>
      </c>
      <c r="G387" s="35">
        <f>'Res Med Reg'!G387+'Ind Med Reg'!G387+'Ter Med Reg'!G387+'Veh Med Reg'!G387+'PetrL Med Reg'!G387+'TermE Med Reg'!G387+'PetrQ Med Reg'!G387+'Comp Med Reg'!G387</f>
        <v>117.79617973896173</v>
      </c>
      <c r="H387" s="35">
        <f>'Res Med Reg'!H387+'Ind Med Reg'!H387+'Ter Med Reg'!H387+'Veh Med Reg'!H387+'PetrL Med Reg'!H387+'TermE Med Reg'!H387+'PetrQ Med Reg'!H387+'Comp Med Reg'!H387</f>
        <v>17.98475666308407</v>
      </c>
      <c r="I387" s="35">
        <f>'Res Med Reg'!I387+'Ind Med Reg'!I387+'Ter Med Reg'!I387+'Veh Med Reg'!I387+'PetrL Med Reg'!I387+'TermE Med Reg'!I387+'PetrQ Med Reg'!I387+'Comp Med Reg'!I387</f>
        <v>65.497835231003108</v>
      </c>
      <c r="J387" s="35">
        <f>'Res Med Reg'!J387+'Ind Med Reg'!J387+'Ter Med Reg'!J387+'Veh Med Reg'!J387+'PetrL Med Reg'!J387+'TermE Med Reg'!J387+'PetrQ Med Reg'!J387+'Comp Med Reg'!J387</f>
        <v>57.879824674034047</v>
      </c>
      <c r="K387" s="35">
        <f>'Res Med Reg'!K387+'Ind Med Reg'!K387+'Ter Med Reg'!K387+'Veh Med Reg'!K387+'PetrL Med Reg'!K387+'TermE Med Reg'!K387+'PetrQ Med Reg'!K387+'Comp Med Reg'!K387</f>
        <v>17.536784430763937</v>
      </c>
      <c r="L387" s="36">
        <f t="shared" si="15"/>
        <v>920.8143339571626</v>
      </c>
      <c r="M387" s="12">
        <f t="shared" si="16"/>
        <v>0</v>
      </c>
      <c r="N387" s="12">
        <f>L387-'Agreg AMB'!F386</f>
        <v>0</v>
      </c>
      <c r="O387" s="12"/>
      <c r="P387" s="4">
        <v>51471</v>
      </c>
      <c r="Q387" s="35">
        <f>'Res Med Reg'!$L387</f>
        <v>182.22698900473003</v>
      </c>
      <c r="R387" s="35">
        <f>'Ind Med Reg'!$L387</f>
        <v>244.26115984731274</v>
      </c>
      <c r="S387" s="35">
        <f>'Ter Med Reg'!$L387</f>
        <v>72.280349679751993</v>
      </c>
      <c r="T387" s="35">
        <f>'Veh Med Reg'!$L387</f>
        <v>59.511679465380212</v>
      </c>
      <c r="U387" s="35">
        <f>'PetrL Med Reg'!$L387</f>
        <v>208.84867554526858</v>
      </c>
      <c r="V387" s="35">
        <f>'PetrQ Med Reg'!$L387</f>
        <v>16.763190779144672</v>
      </c>
      <c r="W387" s="35">
        <f>'TermE Med Reg'!$L387</f>
        <v>127.0560181532865</v>
      </c>
      <c r="X387" s="35">
        <f>'Comp Med Reg'!$L387</f>
        <v>9.8662714822877486</v>
      </c>
      <c r="Y387" s="35">
        <f t="shared" si="17"/>
        <v>920.81433395716238</v>
      </c>
    </row>
    <row r="388" spans="2:25" x14ac:dyDescent="0.25">
      <c r="B388" s="4">
        <v>51502</v>
      </c>
      <c r="C388" s="35">
        <f>'Res Med Reg'!C388+'Ind Med Reg'!C388+'Ter Med Reg'!C388+'Veh Med Reg'!C388+'PetrL Med Reg'!C388+'TermE Med Reg'!C388+'PetrQ Med Reg'!C388+'Comp Med Reg'!C388</f>
        <v>293.71475332575409</v>
      </c>
      <c r="D388" s="35">
        <f>'Res Med Reg'!D388+'Ind Med Reg'!D388+'Ter Med Reg'!D388+'Veh Med Reg'!D388+'PetrL Med Reg'!D388+'TermE Med Reg'!D388+'PetrQ Med Reg'!D388+'Comp Med Reg'!D388</f>
        <v>311.56603479924547</v>
      </c>
      <c r="E388" s="35">
        <f>'Res Med Reg'!E388+'Ind Med Reg'!E388+'Ter Med Reg'!E388+'Veh Med Reg'!E388+'PetrL Med Reg'!E388+'TermE Med Reg'!E388+'PetrQ Med Reg'!E388+'Comp Med Reg'!E388</f>
        <v>6.8033041043209357</v>
      </c>
      <c r="F388" s="35">
        <f>'Res Med Reg'!F388+'Ind Med Reg'!F388+'Ter Med Reg'!F388+'Veh Med Reg'!F388+'PetrL Med Reg'!F388+'TermE Med Reg'!F388+'PetrQ Med Reg'!F388+'Comp Med Reg'!F388</f>
        <v>29.297842322477663</v>
      </c>
      <c r="G388" s="35">
        <f>'Res Med Reg'!G388+'Ind Med Reg'!G388+'Ter Med Reg'!G388+'Veh Med Reg'!G388+'PetrL Med Reg'!G388+'TermE Med Reg'!G388+'PetrQ Med Reg'!G388+'Comp Med Reg'!G388</f>
        <v>119.52507641323764</v>
      </c>
      <c r="H388" s="35">
        <f>'Res Med Reg'!H388+'Ind Med Reg'!H388+'Ter Med Reg'!H388+'Veh Med Reg'!H388+'PetrL Med Reg'!H388+'TermE Med Reg'!H388+'PetrQ Med Reg'!H388+'Comp Med Reg'!H388</f>
        <v>17.222116595585753</v>
      </c>
      <c r="I388" s="35">
        <f>'Res Med Reg'!I388+'Ind Med Reg'!I388+'Ter Med Reg'!I388+'Veh Med Reg'!I388+'PetrL Med Reg'!I388+'TermE Med Reg'!I388+'PetrQ Med Reg'!I388+'Comp Med Reg'!I388</f>
        <v>64.252486684895075</v>
      </c>
      <c r="J388" s="35">
        <f>'Res Med Reg'!J388+'Ind Med Reg'!J388+'Ter Med Reg'!J388+'Veh Med Reg'!J388+'PetrL Med Reg'!J388+'TermE Med Reg'!J388+'PetrQ Med Reg'!J388+'Comp Med Reg'!J388</f>
        <v>56.769258098980195</v>
      </c>
      <c r="K388" s="35">
        <f>'Res Med Reg'!K388+'Ind Med Reg'!K388+'Ter Med Reg'!K388+'Veh Med Reg'!K388+'PetrL Med Reg'!K388+'TermE Med Reg'!K388+'PetrQ Med Reg'!K388+'Comp Med Reg'!K388</f>
        <v>17.08529602369067</v>
      </c>
      <c r="L388" s="36">
        <f t="shared" si="15"/>
        <v>916.23616836818758</v>
      </c>
      <c r="M388" s="12">
        <f t="shared" si="16"/>
        <v>0</v>
      </c>
      <c r="N388" s="12">
        <f>L388-'Agreg AMB'!F387</f>
        <v>0</v>
      </c>
      <c r="O388" s="12"/>
      <c r="P388" s="4">
        <v>51502</v>
      </c>
      <c r="Q388" s="35">
        <f>'Res Med Reg'!$L388</f>
        <v>176.22566056289719</v>
      </c>
      <c r="R388" s="35">
        <f>'Ind Med Reg'!$L388</f>
        <v>247.47983458019655</v>
      </c>
      <c r="S388" s="35">
        <f>'Ter Med Reg'!$L388</f>
        <v>70.415390087719246</v>
      </c>
      <c r="T388" s="35">
        <f>'Veh Med Reg'!$L388</f>
        <v>53.207655312900698</v>
      </c>
      <c r="U388" s="35">
        <f>'PetrL Med Reg'!$L388</f>
        <v>210.71929592282351</v>
      </c>
      <c r="V388" s="35">
        <f>'PetrQ Med Reg'!$L388</f>
        <v>16.314219254342916</v>
      </c>
      <c r="W388" s="35">
        <f>'TermE Med Reg'!$L388</f>
        <v>133.25447647731531</v>
      </c>
      <c r="X388" s="35">
        <f>'Comp Med Reg'!$L388</f>
        <v>8.6196361699920541</v>
      </c>
      <c r="Y388" s="35">
        <f t="shared" si="17"/>
        <v>916.23616836818735</v>
      </c>
    </row>
    <row r="389" spans="2:25" x14ac:dyDescent="0.25">
      <c r="B389" s="4">
        <v>51533</v>
      </c>
      <c r="C389" s="35">
        <f>'Res Med Reg'!C389+'Ind Med Reg'!C389+'Ter Med Reg'!C389+'Veh Med Reg'!C389+'PetrL Med Reg'!C389+'TermE Med Reg'!C389+'PetrQ Med Reg'!C389+'Comp Med Reg'!C389</f>
        <v>302.13201179668971</v>
      </c>
      <c r="D389" s="35">
        <f>'Res Med Reg'!D389+'Ind Med Reg'!D389+'Ter Med Reg'!D389+'Veh Med Reg'!D389+'PetrL Med Reg'!D389+'TermE Med Reg'!D389+'PetrQ Med Reg'!D389+'Comp Med Reg'!D389</f>
        <v>311.19090068502544</v>
      </c>
      <c r="E389" s="35">
        <f>'Res Med Reg'!E389+'Ind Med Reg'!E389+'Ter Med Reg'!E389+'Veh Med Reg'!E389+'PetrL Med Reg'!E389+'TermE Med Reg'!E389+'PetrQ Med Reg'!E389+'Comp Med Reg'!E389</f>
        <v>6.9448687393127031</v>
      </c>
      <c r="F389" s="35">
        <f>'Res Med Reg'!F389+'Ind Med Reg'!F389+'Ter Med Reg'!F389+'Veh Med Reg'!F389+'PetrL Med Reg'!F389+'TermE Med Reg'!F389+'PetrQ Med Reg'!F389+'Comp Med Reg'!F389</f>
        <v>29.934876669014322</v>
      </c>
      <c r="G389" s="35">
        <f>'Res Med Reg'!G389+'Ind Med Reg'!G389+'Ter Med Reg'!G389+'Veh Med Reg'!G389+'PetrL Med Reg'!G389+'TermE Med Reg'!G389+'PetrQ Med Reg'!G389+'Comp Med Reg'!G389</f>
        <v>116.7206125470672</v>
      </c>
      <c r="H389" s="35">
        <f>'Res Med Reg'!H389+'Ind Med Reg'!H389+'Ter Med Reg'!H389+'Veh Med Reg'!H389+'PetrL Med Reg'!H389+'TermE Med Reg'!H389+'PetrQ Med Reg'!H389+'Comp Med Reg'!H389</f>
        <v>17.661463103497102</v>
      </c>
      <c r="I389" s="35">
        <f>'Res Med Reg'!I389+'Ind Med Reg'!I389+'Ter Med Reg'!I389+'Veh Med Reg'!I389+'PetrL Med Reg'!I389+'TermE Med Reg'!I389+'PetrQ Med Reg'!I389+'Comp Med Reg'!I389</f>
        <v>65.63116215128251</v>
      </c>
      <c r="J389" s="35">
        <f>'Res Med Reg'!J389+'Ind Med Reg'!J389+'Ter Med Reg'!J389+'Veh Med Reg'!J389+'PetrL Med Reg'!J389+'TermE Med Reg'!J389+'PetrQ Med Reg'!J389+'Comp Med Reg'!J389</f>
        <v>58.552362387034414</v>
      </c>
      <c r="K389" s="35">
        <f>'Res Med Reg'!K389+'Ind Med Reg'!K389+'Ter Med Reg'!K389+'Veh Med Reg'!K389+'PetrL Med Reg'!K389+'TermE Med Reg'!K389+'PetrQ Med Reg'!K389+'Comp Med Reg'!K389</f>
        <v>17.437900001873455</v>
      </c>
      <c r="L389" s="36">
        <f t="shared" ref="L389:L411" si="18">SUM(C389:K389)</f>
        <v>926.20615808079685</v>
      </c>
      <c r="M389" s="12">
        <f t="shared" ref="M389:M411" si="19">L389-Y389</f>
        <v>0</v>
      </c>
      <c r="N389" s="12">
        <f>L389-'Agreg AMB'!F388</f>
        <v>0</v>
      </c>
      <c r="O389" s="12"/>
      <c r="P389" s="4">
        <v>51533</v>
      </c>
      <c r="Q389" s="35">
        <f>'Res Med Reg'!$L389</f>
        <v>176.23804500856349</v>
      </c>
      <c r="R389" s="35">
        <f>'Ind Med Reg'!$L389</f>
        <v>255.65157434331033</v>
      </c>
      <c r="S389" s="35">
        <f>'Ter Med Reg'!$L389</f>
        <v>71.698121987931501</v>
      </c>
      <c r="T389" s="35">
        <f>'Veh Med Reg'!$L389</f>
        <v>59.528354152620139</v>
      </c>
      <c r="U389" s="35">
        <f>'PetrL Med Reg'!$L389</f>
        <v>209.78320615544959</v>
      </c>
      <c r="V389" s="35">
        <f>'PetrQ Med Reg'!$L389</f>
        <v>17.714964746234944</v>
      </c>
      <c r="W389" s="35">
        <f>'TermE Med Reg'!$L389</f>
        <v>126.55886618860498</v>
      </c>
      <c r="X389" s="35">
        <f>'Comp Med Reg'!$L389</f>
        <v>9.0330254980818534</v>
      </c>
      <c r="Y389" s="35">
        <f t="shared" ref="Y389:Y411" si="20">SUM(Q389:X389)</f>
        <v>926.20615808079685</v>
      </c>
    </row>
    <row r="390" spans="2:25" x14ac:dyDescent="0.25">
      <c r="B390" s="4">
        <v>51561</v>
      </c>
      <c r="C390" s="35">
        <f>'Res Med Reg'!C390+'Ind Med Reg'!C390+'Ter Med Reg'!C390+'Veh Med Reg'!C390+'PetrL Med Reg'!C390+'TermE Med Reg'!C390+'PetrQ Med Reg'!C390+'Comp Med Reg'!C390</f>
        <v>307.36850427580515</v>
      </c>
      <c r="D390" s="35">
        <f>'Res Med Reg'!D390+'Ind Med Reg'!D390+'Ter Med Reg'!D390+'Veh Med Reg'!D390+'PetrL Med Reg'!D390+'TermE Med Reg'!D390+'PetrQ Med Reg'!D390+'Comp Med Reg'!D390</f>
        <v>300.74211260823415</v>
      </c>
      <c r="E390" s="35">
        <f>'Res Med Reg'!E390+'Ind Med Reg'!E390+'Ter Med Reg'!E390+'Veh Med Reg'!E390+'PetrL Med Reg'!E390+'TermE Med Reg'!E390+'PetrQ Med Reg'!E390+'Comp Med Reg'!E390</f>
        <v>7.2616813796298851</v>
      </c>
      <c r="F390" s="35">
        <f>'Res Med Reg'!F390+'Ind Med Reg'!F390+'Ter Med Reg'!F390+'Veh Med Reg'!F390+'PetrL Med Reg'!F390+'TermE Med Reg'!F390+'PetrQ Med Reg'!F390+'Comp Med Reg'!F390</f>
        <v>31.165279821535798</v>
      </c>
      <c r="G390" s="35">
        <f>'Res Med Reg'!G390+'Ind Med Reg'!G390+'Ter Med Reg'!G390+'Veh Med Reg'!G390+'PetrL Med Reg'!G390+'TermE Med Reg'!G390+'PetrQ Med Reg'!G390+'Comp Med Reg'!G390</f>
        <v>117.82679969273573</v>
      </c>
      <c r="H390" s="35">
        <f>'Res Med Reg'!H390+'Ind Med Reg'!H390+'Ter Med Reg'!H390+'Veh Med Reg'!H390+'PetrL Med Reg'!H390+'TermE Med Reg'!H390+'PetrQ Med Reg'!H390+'Comp Med Reg'!H390</f>
        <v>18.670882009256964</v>
      </c>
      <c r="I390" s="35">
        <f>'Res Med Reg'!I390+'Ind Med Reg'!I390+'Ter Med Reg'!I390+'Veh Med Reg'!I390+'PetrL Med Reg'!I390+'TermE Med Reg'!I390+'PetrQ Med Reg'!I390+'Comp Med Reg'!I390</f>
        <v>68.094685359842103</v>
      </c>
      <c r="J390" s="35">
        <f>'Res Med Reg'!J390+'Ind Med Reg'!J390+'Ter Med Reg'!J390+'Veh Med Reg'!J390+'PetrL Med Reg'!J390+'TermE Med Reg'!J390+'PetrQ Med Reg'!J390+'Comp Med Reg'!J390</f>
        <v>59.62490426802816</v>
      </c>
      <c r="K390" s="35">
        <f>'Res Med Reg'!K390+'Ind Med Reg'!K390+'Ter Med Reg'!K390+'Veh Med Reg'!K390+'PetrL Med Reg'!K390+'TermE Med Reg'!K390+'PetrQ Med Reg'!K390+'Comp Med Reg'!K390</f>
        <v>18.344711111819723</v>
      </c>
      <c r="L390" s="36">
        <f t="shared" si="18"/>
        <v>929.09956052688756</v>
      </c>
      <c r="M390" s="12">
        <f t="shared" si="19"/>
        <v>0</v>
      </c>
      <c r="N390" s="12">
        <f>L390-'Agreg AMB'!F389</f>
        <v>0</v>
      </c>
      <c r="O390" s="12"/>
      <c r="P390" s="4">
        <v>51561</v>
      </c>
      <c r="Q390" s="35">
        <f>'Res Med Reg'!$L390</f>
        <v>195.58462700362736</v>
      </c>
      <c r="R390" s="35">
        <f>'Ind Med Reg'!$L390</f>
        <v>253.7846921449875</v>
      </c>
      <c r="S390" s="35">
        <f>'Ter Med Reg'!$L390</f>
        <v>71.998093347026241</v>
      </c>
      <c r="T390" s="35">
        <f>'Veh Med Reg'!$L390</f>
        <v>56.56602410216535</v>
      </c>
      <c r="U390" s="35">
        <f>'PetrL Med Reg'!$L390</f>
        <v>210.58424796480941</v>
      </c>
      <c r="V390" s="35">
        <f>'PetrQ Med Reg'!$L390</f>
        <v>16.253582261576497</v>
      </c>
      <c r="W390" s="35">
        <f>'TermE Med Reg'!$L390</f>
        <v>115.0294814585004</v>
      </c>
      <c r="X390" s="35">
        <f>'Comp Med Reg'!$L390</f>
        <v>9.2988122441949717</v>
      </c>
      <c r="Y390" s="35">
        <f t="shared" si="20"/>
        <v>929.09956052688779</v>
      </c>
    </row>
    <row r="391" spans="2:25" x14ac:dyDescent="0.25">
      <c r="B391" s="4">
        <v>51592</v>
      </c>
      <c r="C391" s="35">
        <f>'Res Med Reg'!C391+'Ind Med Reg'!C391+'Ter Med Reg'!C391+'Veh Med Reg'!C391+'PetrL Med Reg'!C391+'TermE Med Reg'!C391+'PetrQ Med Reg'!C391+'Comp Med Reg'!C391</f>
        <v>296.93102549186301</v>
      </c>
      <c r="D391" s="35">
        <f>'Res Med Reg'!D391+'Ind Med Reg'!D391+'Ter Med Reg'!D391+'Veh Med Reg'!D391+'PetrL Med Reg'!D391+'TermE Med Reg'!D391+'PetrQ Med Reg'!D391+'Comp Med Reg'!D391</f>
        <v>300.17214985195318</v>
      </c>
      <c r="E391" s="35">
        <f>'Res Med Reg'!E391+'Ind Med Reg'!E391+'Ter Med Reg'!E391+'Veh Med Reg'!E391+'PetrL Med Reg'!E391+'TermE Med Reg'!E391+'PetrQ Med Reg'!E391+'Comp Med Reg'!E391</f>
        <v>6.895525066534745</v>
      </c>
      <c r="F391" s="35">
        <f>'Res Med Reg'!F391+'Ind Med Reg'!F391+'Ter Med Reg'!F391+'Veh Med Reg'!F391+'PetrL Med Reg'!F391+'TermE Med Reg'!F391+'PetrQ Med Reg'!F391+'Comp Med Reg'!F391</f>
        <v>29.598293810424288</v>
      </c>
      <c r="G391" s="35">
        <f>'Res Med Reg'!G391+'Ind Med Reg'!G391+'Ter Med Reg'!G391+'Veh Med Reg'!G391+'PetrL Med Reg'!G391+'TermE Med Reg'!G391+'PetrQ Med Reg'!G391+'Comp Med Reg'!G391</f>
        <v>117.16532868256677</v>
      </c>
      <c r="H391" s="35">
        <f>'Res Med Reg'!H391+'Ind Med Reg'!H391+'Ter Med Reg'!H391+'Veh Med Reg'!H391+'PetrL Med Reg'!H391+'TermE Med Reg'!H391+'PetrQ Med Reg'!H391+'Comp Med Reg'!H391</f>
        <v>17.395777517847357</v>
      </c>
      <c r="I391" s="35">
        <f>'Res Med Reg'!I391+'Ind Med Reg'!I391+'Ter Med Reg'!I391+'Veh Med Reg'!I391+'PetrL Med Reg'!I391+'TermE Med Reg'!I391+'PetrQ Med Reg'!I391+'Comp Med Reg'!I391</f>
        <v>65.080555598671921</v>
      </c>
      <c r="J391" s="35">
        <f>'Res Med Reg'!J391+'Ind Med Reg'!J391+'Ter Med Reg'!J391+'Veh Med Reg'!J391+'PetrL Med Reg'!J391+'TermE Med Reg'!J391+'PetrQ Med Reg'!J391+'Comp Med Reg'!J391</f>
        <v>57.366077231853389</v>
      </c>
      <c r="K391" s="35">
        <f>'Res Med Reg'!K391+'Ind Med Reg'!K391+'Ter Med Reg'!K391+'Veh Med Reg'!K391+'PetrL Med Reg'!K391+'TermE Med Reg'!K391+'PetrQ Med Reg'!K391+'Comp Med Reg'!K391</f>
        <v>17.274634514733105</v>
      </c>
      <c r="L391" s="36">
        <f t="shared" si="18"/>
        <v>907.87936776644779</v>
      </c>
      <c r="M391" s="12">
        <f t="shared" si="19"/>
        <v>0</v>
      </c>
      <c r="N391" s="12">
        <f>L391-'Agreg AMB'!F390</f>
        <v>0</v>
      </c>
      <c r="O391" s="12"/>
      <c r="P391" s="4">
        <v>51592</v>
      </c>
      <c r="Q391" s="35">
        <f>'Res Med Reg'!$L391</f>
        <v>176.26341746573479</v>
      </c>
      <c r="R391" s="35">
        <f>'Ind Med Reg'!$L391</f>
        <v>249.53125049687847</v>
      </c>
      <c r="S391" s="35">
        <f>'Ter Med Reg'!$L391</f>
        <v>72.328493176387624</v>
      </c>
      <c r="T391" s="35">
        <f>'Veh Med Reg'!$L391</f>
        <v>54.856317333738986</v>
      </c>
      <c r="U391" s="35">
        <f>'PetrL Med Reg'!$L391</f>
        <v>213.49117139383992</v>
      </c>
      <c r="V391" s="35">
        <f>'PetrQ Med Reg'!$L391</f>
        <v>16.881348483694978</v>
      </c>
      <c r="W391" s="35">
        <f>'TermE Med Reg'!$L391</f>
        <v>115.0294814585004</v>
      </c>
      <c r="X391" s="35">
        <f>'Comp Med Reg'!$L391</f>
        <v>9.4978879576726101</v>
      </c>
      <c r="Y391" s="35">
        <f t="shared" si="20"/>
        <v>907.87936776644779</v>
      </c>
    </row>
    <row r="392" spans="2:25" x14ac:dyDescent="0.25">
      <c r="B392" s="4">
        <v>51622</v>
      </c>
      <c r="C392" s="35">
        <f>'Res Med Reg'!C392+'Ind Med Reg'!C392+'Ter Med Reg'!C392+'Veh Med Reg'!C392+'PetrL Med Reg'!C392+'TermE Med Reg'!C392+'PetrQ Med Reg'!C392+'Comp Med Reg'!C392</f>
        <v>299.06213968058682</v>
      </c>
      <c r="D392" s="35">
        <f>'Res Med Reg'!D392+'Ind Med Reg'!D392+'Ter Med Reg'!D392+'Veh Med Reg'!D392+'PetrL Med Reg'!D392+'TermE Med Reg'!D392+'PetrQ Med Reg'!D392+'Comp Med Reg'!D392</f>
        <v>303.04618427033267</v>
      </c>
      <c r="E392" s="35">
        <f>'Res Med Reg'!E392+'Ind Med Reg'!E392+'Ter Med Reg'!E392+'Veh Med Reg'!E392+'PetrL Med Reg'!E392+'TermE Med Reg'!E392+'PetrQ Med Reg'!E392+'Comp Med Reg'!E392</f>
        <v>6.9723324369752975</v>
      </c>
      <c r="F392" s="35">
        <f>'Res Med Reg'!F392+'Ind Med Reg'!F392+'Ter Med Reg'!F392+'Veh Med Reg'!F392+'PetrL Med Reg'!F392+'TermE Med Reg'!F392+'PetrQ Med Reg'!F392+'Comp Med Reg'!F392</f>
        <v>29.899954523328653</v>
      </c>
      <c r="G392" s="35">
        <f>'Res Med Reg'!G392+'Ind Med Reg'!G392+'Ter Med Reg'!G392+'Veh Med Reg'!G392+'PetrL Med Reg'!G392+'TermE Med Reg'!G392+'PetrQ Med Reg'!G392+'Comp Med Reg'!G392</f>
        <v>117.55051851576518</v>
      </c>
      <c r="H392" s="35">
        <f>'Res Med Reg'!H392+'Ind Med Reg'!H392+'Ter Med Reg'!H392+'Veh Med Reg'!H392+'PetrL Med Reg'!H392+'TermE Med Reg'!H392+'PetrQ Med Reg'!H392+'Comp Med Reg'!H392</f>
        <v>17.852195520736416</v>
      </c>
      <c r="I392" s="35">
        <f>'Res Med Reg'!I392+'Ind Med Reg'!I392+'Ter Med Reg'!I392+'Veh Med Reg'!I392+'PetrL Med Reg'!I392+'TermE Med Reg'!I392+'PetrQ Med Reg'!I392+'Comp Med Reg'!I392</f>
        <v>65.723729565856473</v>
      </c>
      <c r="J392" s="35">
        <f>'Res Med Reg'!J392+'Ind Med Reg'!J392+'Ter Med Reg'!J392+'Veh Med Reg'!J392+'PetrL Med Reg'!J392+'TermE Med Reg'!J392+'PetrQ Med Reg'!J392+'Comp Med Reg'!J392</f>
        <v>57.912889628500487</v>
      </c>
      <c r="K392" s="35">
        <f>'Res Med Reg'!K392+'Ind Med Reg'!K392+'Ter Med Reg'!K392+'Veh Med Reg'!K392+'PetrL Med Reg'!K392+'TermE Med Reg'!K392+'PetrQ Med Reg'!K392+'Comp Med Reg'!K392</f>
        <v>17.593011391582817</v>
      </c>
      <c r="L392" s="36">
        <f t="shared" si="18"/>
        <v>915.61295553366472</v>
      </c>
      <c r="M392" s="12">
        <f t="shared" si="19"/>
        <v>0</v>
      </c>
      <c r="N392" s="12">
        <f>L392-'Agreg AMB'!F391</f>
        <v>0</v>
      </c>
      <c r="O392" s="12"/>
      <c r="P392" s="4">
        <v>51622</v>
      </c>
      <c r="Q392" s="35">
        <f>'Res Med Reg'!$L392</f>
        <v>182.29228442565847</v>
      </c>
      <c r="R392" s="35">
        <f>'Ind Med Reg'!$L392</f>
        <v>248.46743588432639</v>
      </c>
      <c r="S392" s="35">
        <f>'Ter Med Reg'!$L392</f>
        <v>71.609781653650415</v>
      </c>
      <c r="T392" s="35">
        <f>'Veh Med Reg'!$L392</f>
        <v>56.857573173653854</v>
      </c>
      <c r="U392" s="35">
        <f>'PetrL Med Reg'!$L392</f>
        <v>214.88137494507248</v>
      </c>
      <c r="V392" s="35">
        <f>'PetrQ Med Reg'!$L392</f>
        <v>17.962345613202039</v>
      </c>
      <c r="W392" s="35">
        <f>'TermE Med Reg'!$L392</f>
        <v>115.06213465756686</v>
      </c>
      <c r="X392" s="35">
        <f>'Comp Med Reg'!$L392</f>
        <v>8.4800251805342342</v>
      </c>
      <c r="Y392" s="35">
        <f t="shared" si="20"/>
        <v>915.61295553366472</v>
      </c>
    </row>
    <row r="393" spans="2:25" x14ac:dyDescent="0.25">
      <c r="B393" s="4">
        <v>51653</v>
      </c>
      <c r="C393" s="35">
        <f>'Res Med Reg'!C393+'Ind Med Reg'!C393+'Ter Med Reg'!C393+'Veh Med Reg'!C393+'PetrL Med Reg'!C393+'TermE Med Reg'!C393+'PetrQ Med Reg'!C393+'Comp Med Reg'!C393</f>
        <v>297.46873523538306</v>
      </c>
      <c r="D393" s="35">
        <f>'Res Med Reg'!D393+'Ind Med Reg'!D393+'Ter Med Reg'!D393+'Veh Med Reg'!D393+'PetrL Med Reg'!D393+'TermE Med Reg'!D393+'PetrQ Med Reg'!D393+'Comp Med Reg'!D393</f>
        <v>300.78846220087689</v>
      </c>
      <c r="E393" s="35">
        <f>'Res Med Reg'!E393+'Ind Med Reg'!E393+'Ter Med Reg'!E393+'Veh Med Reg'!E393+'PetrL Med Reg'!E393+'TermE Med Reg'!E393+'PetrQ Med Reg'!E393+'Comp Med Reg'!E393</f>
        <v>6.9172781986445013</v>
      </c>
      <c r="F393" s="35">
        <f>'Res Med Reg'!F393+'Ind Med Reg'!F393+'Ter Med Reg'!F393+'Veh Med Reg'!F393+'PetrL Med Reg'!F393+'TermE Med Reg'!F393+'PetrQ Med Reg'!F393+'Comp Med Reg'!F393</f>
        <v>29.567346638369305</v>
      </c>
      <c r="G393" s="35">
        <f>'Res Med Reg'!G393+'Ind Med Reg'!G393+'Ter Med Reg'!G393+'Veh Med Reg'!G393+'PetrL Med Reg'!G393+'TermE Med Reg'!G393+'PetrQ Med Reg'!G393+'Comp Med Reg'!G393</f>
        <v>103.24603703156377</v>
      </c>
      <c r="H393" s="35">
        <f>'Res Med Reg'!H393+'Ind Med Reg'!H393+'Ter Med Reg'!H393+'Veh Med Reg'!H393+'PetrL Med Reg'!H393+'TermE Med Reg'!H393+'PetrQ Med Reg'!H393+'Comp Med Reg'!H393</f>
        <v>17.453373261712869</v>
      </c>
      <c r="I393" s="35">
        <f>'Res Med Reg'!I393+'Ind Med Reg'!I393+'Ter Med Reg'!I393+'Veh Med Reg'!I393+'PetrL Med Reg'!I393+'TermE Med Reg'!I393+'PetrQ Med Reg'!I393+'Comp Med Reg'!I393</f>
        <v>65.463881974514052</v>
      </c>
      <c r="J393" s="35">
        <f>'Res Med Reg'!J393+'Ind Med Reg'!J393+'Ter Med Reg'!J393+'Veh Med Reg'!J393+'PetrL Med Reg'!J393+'TermE Med Reg'!J393+'PetrQ Med Reg'!J393+'Comp Med Reg'!J393</f>
        <v>57.629006705503656</v>
      </c>
      <c r="K393" s="35">
        <f>'Res Med Reg'!K393+'Ind Med Reg'!K393+'Ter Med Reg'!K393+'Veh Med Reg'!K393+'PetrL Med Reg'!K393+'TermE Med Reg'!K393+'PetrQ Med Reg'!K393+'Comp Med Reg'!K393</f>
        <v>17.35576014343356</v>
      </c>
      <c r="L393" s="36">
        <f t="shared" si="18"/>
        <v>895.88988139000162</v>
      </c>
      <c r="M393" s="12">
        <f t="shared" si="19"/>
        <v>0</v>
      </c>
      <c r="N393" s="12">
        <f>L393-'Agreg AMB'!F392</f>
        <v>0</v>
      </c>
      <c r="O393" s="12"/>
      <c r="P393" s="4">
        <v>51653</v>
      </c>
      <c r="Q393" s="35">
        <f>'Res Med Reg'!$L393</f>
        <v>176.28959069710095</v>
      </c>
      <c r="R393" s="35">
        <f>'Ind Med Reg'!$L393</f>
        <v>250.99687604161932</v>
      </c>
      <c r="S393" s="35">
        <f>'Ter Med Reg'!$L393</f>
        <v>73.032918243703591</v>
      </c>
      <c r="T393" s="35">
        <f>'Veh Med Reg'!$L393</f>
        <v>55.236354024428536</v>
      </c>
      <c r="U393" s="35">
        <f>'PetrL Med Reg'!$L393</f>
        <v>199.19874170774642</v>
      </c>
      <c r="V393" s="35">
        <f>'PetrQ Med Reg'!$L393</f>
        <v>17.712769674222809</v>
      </c>
      <c r="W393" s="35">
        <f>'TermE Med Reg'!$L393</f>
        <v>115.01723788148608</v>
      </c>
      <c r="X393" s="35">
        <f>'Comp Med Reg'!$L393</f>
        <v>8.4053931196939811</v>
      </c>
      <c r="Y393" s="35">
        <f t="shared" si="20"/>
        <v>895.88988139000162</v>
      </c>
    </row>
    <row r="394" spans="2:25" x14ac:dyDescent="0.25">
      <c r="B394" s="4">
        <v>51683</v>
      </c>
      <c r="C394" s="35">
        <f>'Res Med Reg'!C394+'Ind Med Reg'!C394+'Ter Med Reg'!C394+'Veh Med Reg'!C394+'PetrL Med Reg'!C394+'TermE Med Reg'!C394+'PetrQ Med Reg'!C394+'Comp Med Reg'!C394</f>
        <v>300.76159728751963</v>
      </c>
      <c r="D394" s="35">
        <f>'Res Med Reg'!D394+'Ind Med Reg'!D394+'Ter Med Reg'!D394+'Veh Med Reg'!D394+'PetrL Med Reg'!D394+'TermE Med Reg'!D394+'PetrQ Med Reg'!D394+'Comp Med Reg'!D394</f>
        <v>297.76058439131953</v>
      </c>
      <c r="E394" s="35">
        <f>'Res Med Reg'!E394+'Ind Med Reg'!E394+'Ter Med Reg'!E394+'Veh Med Reg'!E394+'PetrL Med Reg'!E394+'TermE Med Reg'!E394+'PetrQ Med Reg'!E394+'Comp Med Reg'!E394</f>
        <v>7.0425430443883608</v>
      </c>
      <c r="F394" s="35">
        <f>'Res Med Reg'!F394+'Ind Med Reg'!F394+'Ter Med Reg'!F394+'Veh Med Reg'!F394+'PetrL Med Reg'!F394+'TermE Med Reg'!F394+'PetrQ Med Reg'!F394+'Comp Med Reg'!F394</f>
        <v>30.037165059378236</v>
      </c>
      <c r="G394" s="35">
        <f>'Res Med Reg'!G394+'Ind Med Reg'!G394+'Ter Med Reg'!G394+'Veh Med Reg'!G394+'PetrL Med Reg'!G394+'TermE Med Reg'!G394+'PetrQ Med Reg'!G394+'Comp Med Reg'!G394</f>
        <v>117.35862491623257</v>
      </c>
      <c r="H394" s="35">
        <f>'Res Med Reg'!H394+'Ind Med Reg'!H394+'Ter Med Reg'!H394+'Veh Med Reg'!H394+'PetrL Med Reg'!H394+'TermE Med Reg'!H394+'PetrQ Med Reg'!H394+'Comp Med Reg'!H394</f>
        <v>17.870323969242904</v>
      </c>
      <c r="I394" s="35">
        <f>'Res Med Reg'!I394+'Ind Med Reg'!I394+'Ter Med Reg'!I394+'Veh Med Reg'!I394+'PetrL Med Reg'!I394+'TermE Med Reg'!I394+'PetrQ Med Reg'!I394+'Comp Med Reg'!I394</f>
        <v>66.229722157999177</v>
      </c>
      <c r="J394" s="35">
        <f>'Res Med Reg'!J394+'Ind Med Reg'!J394+'Ter Med Reg'!J394+'Veh Med Reg'!J394+'PetrL Med Reg'!J394+'TermE Med Reg'!J394+'PetrQ Med Reg'!J394+'Comp Med Reg'!J394</f>
        <v>58.277748527643318</v>
      </c>
      <c r="K394" s="35">
        <f>'Res Med Reg'!K394+'Ind Med Reg'!K394+'Ter Med Reg'!K394+'Veh Med Reg'!K394+'PetrL Med Reg'!K394+'TermE Med Reg'!K394+'PetrQ Med Reg'!K394+'Comp Med Reg'!K394</f>
        <v>17.694180742712689</v>
      </c>
      <c r="L394" s="36">
        <f t="shared" si="18"/>
        <v>913.03249009643639</v>
      </c>
      <c r="M394" s="12">
        <f t="shared" si="19"/>
        <v>0</v>
      </c>
      <c r="N394" s="12">
        <f>L394-'Agreg AMB'!F393</f>
        <v>0</v>
      </c>
      <c r="O394" s="12"/>
      <c r="P394" s="4">
        <v>51683</v>
      </c>
      <c r="Q394" s="35">
        <f>'Res Med Reg'!$L394</f>
        <v>182.3196595677264</v>
      </c>
      <c r="R394" s="35">
        <f>'Ind Med Reg'!$L394</f>
        <v>251.82885849470671</v>
      </c>
      <c r="S394" s="35">
        <f>'Ter Med Reg'!$L394</f>
        <v>72.228933156283006</v>
      </c>
      <c r="T394" s="35">
        <f>'Veh Med Reg'!$L394</f>
        <v>56.442546076812448</v>
      </c>
      <c r="U394" s="35">
        <f>'PetrL Med Reg'!$L394</f>
        <v>208.39792950718078</v>
      </c>
      <c r="V394" s="35">
        <f>'PetrQ Med Reg'!$L394</f>
        <v>18.269494741046753</v>
      </c>
      <c r="W394" s="35">
        <f>'TermE Med Reg'!$L394</f>
        <v>115.01723788148608</v>
      </c>
      <c r="X394" s="35">
        <f>'Comp Med Reg'!$L394</f>
        <v>8.5278306711942431</v>
      </c>
      <c r="Y394" s="35">
        <f t="shared" si="20"/>
        <v>913.03249009643639</v>
      </c>
    </row>
    <row r="395" spans="2:25" x14ac:dyDescent="0.25">
      <c r="B395" s="4">
        <v>51714</v>
      </c>
      <c r="C395" s="35">
        <f>'Res Med Reg'!C395+'Ind Med Reg'!C395+'Ter Med Reg'!C395+'Veh Med Reg'!C395+'PetrL Med Reg'!C395+'TermE Med Reg'!C395+'PetrQ Med Reg'!C395+'Comp Med Reg'!C395</f>
        <v>300.17338478391275</v>
      </c>
      <c r="D395" s="35">
        <f>'Res Med Reg'!D395+'Ind Med Reg'!D395+'Ter Med Reg'!D395+'Veh Med Reg'!D395+'PetrL Med Reg'!D395+'TermE Med Reg'!D395+'PetrQ Med Reg'!D395+'Comp Med Reg'!D395</f>
        <v>296.85328587141282</v>
      </c>
      <c r="E395" s="35">
        <f>'Res Med Reg'!E395+'Ind Med Reg'!E395+'Ter Med Reg'!E395+'Veh Med Reg'!E395+'PetrL Med Reg'!E395+'TermE Med Reg'!E395+'PetrQ Med Reg'!E395+'Comp Med Reg'!E395</f>
        <v>6.9821531388409461</v>
      </c>
      <c r="F395" s="35">
        <f>'Res Med Reg'!F395+'Ind Med Reg'!F395+'Ter Med Reg'!F395+'Veh Med Reg'!F395+'PetrL Med Reg'!F395+'TermE Med Reg'!F395+'PetrQ Med Reg'!F395+'Comp Med Reg'!F395</f>
        <v>29.75137972449496</v>
      </c>
      <c r="G395" s="35">
        <f>'Res Med Reg'!G395+'Ind Med Reg'!G395+'Ter Med Reg'!G395+'Veh Med Reg'!G395+'PetrL Med Reg'!G395+'TermE Med Reg'!G395+'PetrQ Med Reg'!G395+'Comp Med Reg'!G395</f>
        <v>113.277114528026</v>
      </c>
      <c r="H395" s="35">
        <f>'Res Med Reg'!H395+'Ind Med Reg'!H395+'Ter Med Reg'!H395+'Veh Med Reg'!H395+'PetrL Med Reg'!H395+'TermE Med Reg'!H395+'PetrQ Med Reg'!H395+'Comp Med Reg'!H395</f>
        <v>17.615516893637178</v>
      </c>
      <c r="I395" s="35">
        <f>'Res Med Reg'!I395+'Ind Med Reg'!I395+'Ter Med Reg'!I395+'Veh Med Reg'!I395+'PetrL Med Reg'!I395+'TermE Med Reg'!I395+'PetrQ Med Reg'!I395+'Comp Med Reg'!I395</f>
        <v>65.849168960099561</v>
      </c>
      <c r="J395" s="35">
        <f>'Res Med Reg'!J395+'Ind Med Reg'!J395+'Ter Med Reg'!J395+'Veh Med Reg'!J395+'PetrL Med Reg'!J395+'TermE Med Reg'!J395+'PetrQ Med Reg'!J395+'Comp Med Reg'!J395</f>
        <v>58.172495019935305</v>
      </c>
      <c r="K395" s="35">
        <f>'Res Med Reg'!K395+'Ind Med Reg'!K395+'Ter Med Reg'!K395+'Veh Med Reg'!K395+'PetrL Med Reg'!K395+'TermE Med Reg'!K395+'PetrQ Med Reg'!K395+'Comp Med Reg'!K395</f>
        <v>17.489067213957245</v>
      </c>
      <c r="L395" s="36">
        <f t="shared" si="18"/>
        <v>906.16356613431685</v>
      </c>
      <c r="M395" s="12">
        <f t="shared" si="19"/>
        <v>0</v>
      </c>
      <c r="N395" s="12">
        <f>L395-'Agreg AMB'!F394</f>
        <v>0</v>
      </c>
      <c r="O395" s="12"/>
      <c r="P395" s="4">
        <v>51714</v>
      </c>
      <c r="Q395" s="35">
        <f>'Res Med Reg'!$L395</f>
        <v>176.3164033967625</v>
      </c>
      <c r="R395" s="35">
        <f>'Ind Med Reg'!$L395</f>
        <v>253.27185099634033</v>
      </c>
      <c r="S395" s="35">
        <f>'Ter Med Reg'!$L395</f>
        <v>73.138031420627669</v>
      </c>
      <c r="T395" s="35">
        <f>'Veh Med Reg'!$L395</f>
        <v>57.706922670911254</v>
      </c>
      <c r="U395" s="35">
        <f>'PetrL Med Reg'!$L395</f>
        <v>204.39411266116858</v>
      </c>
      <c r="V395" s="35">
        <f>'PetrQ Med Reg'!$L395</f>
        <v>17.793619510435096</v>
      </c>
      <c r="W395" s="35">
        <f>'TermE Med Reg'!$L395</f>
        <v>114.9542628937311</v>
      </c>
      <c r="X395" s="35">
        <f>'Comp Med Reg'!$L395</f>
        <v>8.5883625843402776</v>
      </c>
      <c r="Y395" s="35">
        <f t="shared" si="20"/>
        <v>906.16356613431685</v>
      </c>
    </row>
    <row r="396" spans="2:25" x14ac:dyDescent="0.25">
      <c r="B396" s="4">
        <v>51745</v>
      </c>
      <c r="C396" s="35">
        <f>'Res Med Reg'!C396+'Ind Med Reg'!C396+'Ter Med Reg'!C396+'Veh Med Reg'!C396+'PetrL Med Reg'!C396+'TermE Med Reg'!C396+'PetrQ Med Reg'!C396+'Comp Med Reg'!C396</f>
        <v>300.78163400031741</v>
      </c>
      <c r="D396" s="35">
        <f>'Res Med Reg'!D396+'Ind Med Reg'!D396+'Ter Med Reg'!D396+'Veh Med Reg'!D396+'PetrL Med Reg'!D396+'TermE Med Reg'!D396+'PetrQ Med Reg'!D396+'Comp Med Reg'!D396</f>
        <v>307.61901690785066</v>
      </c>
      <c r="E396" s="35">
        <f>'Res Med Reg'!E396+'Ind Med Reg'!E396+'Ter Med Reg'!E396+'Veh Med Reg'!E396+'PetrL Med Reg'!E396+'TermE Med Reg'!E396+'PetrQ Med Reg'!E396+'Comp Med Reg'!E396</f>
        <v>7.0061949689236167</v>
      </c>
      <c r="F396" s="35">
        <f>'Res Med Reg'!F396+'Ind Med Reg'!F396+'Ter Med Reg'!F396+'Veh Med Reg'!F396+'PetrL Med Reg'!F396+'TermE Med Reg'!F396+'PetrQ Med Reg'!F396+'Comp Med Reg'!F396</f>
        <v>29.849272390382431</v>
      </c>
      <c r="G396" s="35">
        <f>'Res Med Reg'!G396+'Ind Med Reg'!G396+'Ter Med Reg'!G396+'Veh Med Reg'!G396+'PetrL Med Reg'!G396+'TermE Med Reg'!G396+'PetrQ Med Reg'!G396+'Comp Med Reg'!G396</f>
        <v>119.99557953335324</v>
      </c>
      <c r="H396" s="35">
        <f>'Res Med Reg'!H396+'Ind Med Reg'!H396+'Ter Med Reg'!H396+'Veh Med Reg'!H396+'PetrL Med Reg'!H396+'TermE Med Reg'!H396+'PetrQ Med Reg'!H396+'Comp Med Reg'!H396</f>
        <v>17.685731195225308</v>
      </c>
      <c r="I396" s="35">
        <f>'Res Med Reg'!I396+'Ind Med Reg'!I396+'Ter Med Reg'!I396+'Veh Med Reg'!I396+'PetrL Med Reg'!I396+'TermE Med Reg'!I396+'PetrQ Med Reg'!I396+'Comp Med Reg'!I396</f>
        <v>65.891888454505306</v>
      </c>
      <c r="J396" s="35">
        <f>'Res Med Reg'!J396+'Ind Med Reg'!J396+'Ter Med Reg'!J396+'Veh Med Reg'!J396+'PetrL Med Reg'!J396+'TermE Med Reg'!J396+'PetrQ Med Reg'!J396+'Comp Med Reg'!J396</f>
        <v>58.176208431207748</v>
      </c>
      <c r="K396" s="35">
        <f>'Res Med Reg'!K396+'Ind Med Reg'!K396+'Ter Med Reg'!K396+'Veh Med Reg'!K396+'PetrL Med Reg'!K396+'TermE Med Reg'!K396+'PetrQ Med Reg'!K396+'Comp Med Reg'!K396</f>
        <v>17.521963163292725</v>
      </c>
      <c r="L396" s="36">
        <f t="shared" si="18"/>
        <v>924.52748904505847</v>
      </c>
      <c r="M396" s="12">
        <f t="shared" si="19"/>
        <v>0</v>
      </c>
      <c r="N396" s="12">
        <f>L396-'Agreg AMB'!F395</f>
        <v>0</v>
      </c>
      <c r="O396" s="12"/>
      <c r="P396" s="4">
        <v>51745</v>
      </c>
      <c r="Q396" s="35">
        <f>'Res Med Reg'!$L396</f>
        <v>176.33011118369157</v>
      </c>
      <c r="R396" s="35">
        <f>'Ind Med Reg'!$L396</f>
        <v>251.80458314461657</v>
      </c>
      <c r="S396" s="35">
        <f>'Ter Med Reg'!$L396</f>
        <v>73.57690450803419</v>
      </c>
      <c r="T396" s="35">
        <f>'Veh Med Reg'!$L396</f>
        <v>58.747712648337711</v>
      </c>
      <c r="U396" s="35">
        <f>'PetrL Med Reg'!$L396</f>
        <v>211.13526711747647</v>
      </c>
      <c r="V396" s="35">
        <f>'PetrQ Med Reg'!$L396</f>
        <v>17.178555856439299</v>
      </c>
      <c r="W396" s="35">
        <f>'TermE Med Reg'!$L396</f>
        <v>126.17664119507373</v>
      </c>
      <c r="X396" s="35">
        <f>'Comp Med Reg'!$L396</f>
        <v>9.5777133913889347</v>
      </c>
      <c r="Y396" s="35">
        <f t="shared" si="20"/>
        <v>924.52748904505847</v>
      </c>
    </row>
    <row r="397" spans="2:25" x14ac:dyDescent="0.25">
      <c r="B397" s="4">
        <v>51775</v>
      </c>
      <c r="C397" s="35">
        <f>'Res Med Reg'!C397+'Ind Med Reg'!C397+'Ter Med Reg'!C397+'Veh Med Reg'!C397+'PetrL Med Reg'!C397+'TermE Med Reg'!C397+'PetrQ Med Reg'!C397+'Comp Med Reg'!C397</f>
        <v>303.47373380776685</v>
      </c>
      <c r="D397" s="35">
        <f>'Res Med Reg'!D397+'Ind Med Reg'!D397+'Ter Med Reg'!D397+'Veh Med Reg'!D397+'PetrL Med Reg'!D397+'TermE Med Reg'!D397+'PetrQ Med Reg'!D397+'Comp Med Reg'!D397</f>
        <v>310.65266685682468</v>
      </c>
      <c r="E397" s="35">
        <f>'Res Med Reg'!E397+'Ind Med Reg'!E397+'Ter Med Reg'!E397+'Veh Med Reg'!E397+'PetrL Med Reg'!E397+'TermE Med Reg'!E397+'PetrQ Med Reg'!E397+'Comp Med Reg'!E397</f>
        <v>7.1495743918245784</v>
      </c>
      <c r="F397" s="35">
        <f>'Res Med Reg'!F397+'Ind Med Reg'!F397+'Ter Med Reg'!F397+'Veh Med Reg'!F397+'PetrL Med Reg'!F397+'TermE Med Reg'!F397+'PetrQ Med Reg'!F397+'Comp Med Reg'!F397</f>
        <v>30.362300818321334</v>
      </c>
      <c r="G397" s="35">
        <f>'Res Med Reg'!G397+'Ind Med Reg'!G397+'Ter Med Reg'!G397+'Veh Med Reg'!G397+'PetrL Med Reg'!G397+'TermE Med Reg'!G397+'PetrQ Med Reg'!G397+'Comp Med Reg'!G397</f>
        <v>114.14758076378264</v>
      </c>
      <c r="H397" s="35">
        <f>'Res Med Reg'!H397+'Ind Med Reg'!H397+'Ter Med Reg'!H397+'Veh Med Reg'!H397+'PetrL Med Reg'!H397+'TermE Med Reg'!H397+'PetrQ Med Reg'!H397+'Comp Med Reg'!H397</f>
        <v>18.007581662408711</v>
      </c>
      <c r="I397" s="35">
        <f>'Res Med Reg'!I397+'Ind Med Reg'!I397+'Ter Med Reg'!I397+'Veh Med Reg'!I397+'PetrL Med Reg'!I397+'TermE Med Reg'!I397+'PetrQ Med Reg'!I397+'Comp Med Reg'!I397</f>
        <v>66.781756295616816</v>
      </c>
      <c r="J397" s="35">
        <f>'Res Med Reg'!J397+'Ind Med Reg'!J397+'Ter Med Reg'!J397+'Veh Med Reg'!J397+'PetrL Med Reg'!J397+'TermE Med Reg'!J397+'PetrQ Med Reg'!J397+'Comp Med Reg'!J397</f>
        <v>58.635393705478506</v>
      </c>
      <c r="K397" s="35">
        <f>'Res Med Reg'!K397+'Ind Med Reg'!K397+'Ter Med Reg'!K397+'Veh Med Reg'!K397+'PetrL Med Reg'!K397+'TermE Med Reg'!K397+'PetrQ Med Reg'!K397+'Comp Med Reg'!K397</f>
        <v>17.840186854485129</v>
      </c>
      <c r="L397" s="36">
        <f t="shared" si="18"/>
        <v>927.0507751565093</v>
      </c>
      <c r="M397" s="12">
        <f t="shared" si="19"/>
        <v>0</v>
      </c>
      <c r="N397" s="12">
        <f>L397-'Agreg AMB'!F396</f>
        <v>0</v>
      </c>
      <c r="O397" s="12"/>
      <c r="P397" s="4">
        <v>51775</v>
      </c>
      <c r="Q397" s="35">
        <f>'Res Med Reg'!$L397</f>
        <v>182.36215305104943</v>
      </c>
      <c r="R397" s="35">
        <f>'Ind Med Reg'!$L397</f>
        <v>252.44320447931185</v>
      </c>
      <c r="S397" s="35">
        <f>'Ter Med Reg'!$L397</f>
        <v>73.633195877887744</v>
      </c>
      <c r="T397" s="35">
        <f>'Veh Med Reg'!$L397</f>
        <v>57.840565928910742</v>
      </c>
      <c r="U397" s="35">
        <f>'PetrL Med Reg'!$L397</f>
        <v>207.55610934945287</v>
      </c>
      <c r="V397" s="35">
        <f>'PetrQ Med Reg'!$L397</f>
        <v>16.70757246371501</v>
      </c>
      <c r="W397" s="35">
        <f>'TermE Med Reg'!$L397</f>
        <v>126.0383396337886</v>
      </c>
      <c r="X397" s="35">
        <f>'Comp Med Reg'!$L397</f>
        <v>10.469634372392983</v>
      </c>
      <c r="Y397" s="35">
        <f t="shared" si="20"/>
        <v>927.0507751565093</v>
      </c>
    </row>
    <row r="398" spans="2:25" x14ac:dyDescent="0.25">
      <c r="B398" s="4">
        <v>51806</v>
      </c>
      <c r="C398" s="35">
        <f>'Res Med Reg'!C398+'Ind Med Reg'!C398+'Ter Med Reg'!C398+'Veh Med Reg'!C398+'PetrL Med Reg'!C398+'TermE Med Reg'!C398+'PetrQ Med Reg'!C398+'Comp Med Reg'!C398</f>
        <v>303.76878762005668</v>
      </c>
      <c r="D398" s="35">
        <f>'Res Med Reg'!D398+'Ind Med Reg'!D398+'Ter Med Reg'!D398+'Veh Med Reg'!D398+'PetrL Med Reg'!D398+'TermE Med Reg'!D398+'PetrQ Med Reg'!D398+'Comp Med Reg'!D398</f>
        <v>342.77344719891136</v>
      </c>
      <c r="E398" s="35">
        <f>'Res Med Reg'!E398+'Ind Med Reg'!E398+'Ter Med Reg'!E398+'Veh Med Reg'!E398+'PetrL Med Reg'!E398+'TermE Med Reg'!E398+'PetrQ Med Reg'!E398+'Comp Med Reg'!E398</f>
        <v>7.1089059622048598</v>
      </c>
      <c r="F398" s="35">
        <f>'Res Med Reg'!F398+'Ind Med Reg'!F398+'Ter Med Reg'!F398+'Veh Med Reg'!F398+'PetrL Med Reg'!F398+'TermE Med Reg'!F398+'PetrQ Med Reg'!F398+'Comp Med Reg'!F398</f>
        <v>30.055939925051238</v>
      </c>
      <c r="G398" s="35">
        <f>'Res Med Reg'!G398+'Ind Med Reg'!G398+'Ter Med Reg'!G398+'Veh Med Reg'!G398+'PetrL Med Reg'!G398+'TermE Med Reg'!G398+'PetrQ Med Reg'!G398+'Comp Med Reg'!G398</f>
        <v>113.34759272978742</v>
      </c>
      <c r="H398" s="35">
        <f>'Res Med Reg'!H398+'Ind Med Reg'!H398+'Ter Med Reg'!H398+'Veh Med Reg'!H398+'PetrL Med Reg'!H398+'TermE Med Reg'!H398+'PetrQ Med Reg'!H398+'Comp Med Reg'!H398</f>
        <v>17.714676511820741</v>
      </c>
      <c r="I398" s="35">
        <f>'Res Med Reg'!I398+'Ind Med Reg'!I398+'Ter Med Reg'!I398+'Veh Med Reg'!I398+'PetrL Med Reg'!I398+'TermE Med Reg'!I398+'PetrQ Med Reg'!I398+'Comp Med Reg'!I398</f>
        <v>66.680084471566843</v>
      </c>
      <c r="J398" s="35">
        <f>'Res Med Reg'!J398+'Ind Med Reg'!J398+'Ter Med Reg'!J398+'Veh Med Reg'!J398+'PetrL Med Reg'!J398+'TermE Med Reg'!J398+'PetrQ Med Reg'!J398+'Comp Med Reg'!J398</f>
        <v>58.850220523101527</v>
      </c>
      <c r="K398" s="35">
        <f>'Res Med Reg'!K398+'Ind Med Reg'!K398+'Ter Med Reg'!K398+'Veh Med Reg'!K398+'PetrL Med Reg'!K398+'TermE Med Reg'!K398+'PetrQ Med Reg'!K398+'Comp Med Reg'!K398</f>
        <v>17.673939425759905</v>
      </c>
      <c r="L398" s="36">
        <f t="shared" si="18"/>
        <v>957.97359436826048</v>
      </c>
      <c r="M398" s="12">
        <f t="shared" si="19"/>
        <v>0</v>
      </c>
      <c r="N398" s="12">
        <f>L398-'Agreg AMB'!F397</f>
        <v>0</v>
      </c>
      <c r="O398" s="12"/>
      <c r="P398" s="4">
        <v>51806</v>
      </c>
      <c r="Q398" s="35">
        <f>'Res Med Reg'!$L398</f>
        <v>176.35812645681617</v>
      </c>
      <c r="R398" s="35">
        <f>'Ind Med Reg'!$L398</f>
        <v>258.02110512256826</v>
      </c>
      <c r="S398" s="35">
        <f>'Ter Med Reg'!$L398</f>
        <v>74.262536835620949</v>
      </c>
      <c r="T398" s="35">
        <f>'Veh Med Reg'!$L398</f>
        <v>58.267139166902943</v>
      </c>
      <c r="U398" s="35">
        <f>'PetrL Med Reg'!$L398</f>
        <v>205.7377388438197</v>
      </c>
      <c r="V398" s="35">
        <f>'PetrQ Med Reg'!$L398</f>
        <v>16.895376615945043</v>
      </c>
      <c r="W398" s="35">
        <f>'TermE Med Reg'!$L398</f>
        <v>159.20414234819731</v>
      </c>
      <c r="X398" s="35">
        <f>'Comp Med Reg'!$L398</f>
        <v>9.2274289783902201</v>
      </c>
      <c r="Y398" s="35">
        <f t="shared" si="20"/>
        <v>957.97359436826036</v>
      </c>
    </row>
    <row r="399" spans="2:25" x14ac:dyDescent="0.25">
      <c r="B399" s="4">
        <v>51836</v>
      </c>
      <c r="C399" s="35">
        <f>'Res Med Reg'!C399+'Ind Med Reg'!C399+'Ter Med Reg'!C399+'Veh Med Reg'!C399+'PetrL Med Reg'!C399+'TermE Med Reg'!C399+'PetrQ Med Reg'!C399+'Comp Med Reg'!C399</f>
        <v>300.99365712338999</v>
      </c>
      <c r="D399" s="35">
        <f>'Res Med Reg'!D399+'Ind Med Reg'!D399+'Ter Med Reg'!D399+'Veh Med Reg'!D399+'PetrL Med Reg'!D399+'TermE Med Reg'!D399+'PetrQ Med Reg'!D399+'Comp Med Reg'!D399</f>
        <v>342.75520179167614</v>
      </c>
      <c r="E399" s="35">
        <f>'Res Med Reg'!E399+'Ind Med Reg'!E399+'Ter Med Reg'!E399+'Veh Med Reg'!E399+'PetrL Med Reg'!E399+'TermE Med Reg'!E399+'PetrQ Med Reg'!E399+'Comp Med Reg'!E399</f>
        <v>7.0852131024538005</v>
      </c>
      <c r="F399" s="35">
        <f>'Res Med Reg'!F399+'Ind Med Reg'!F399+'Ter Med Reg'!F399+'Veh Med Reg'!F399+'PetrL Med Reg'!F399+'TermE Med Reg'!F399+'PetrQ Med Reg'!F399+'Comp Med Reg'!F399</f>
        <v>30.057066792661672</v>
      </c>
      <c r="G399" s="35">
        <f>'Res Med Reg'!G399+'Ind Med Reg'!G399+'Ter Med Reg'!G399+'Veh Med Reg'!G399+'PetrL Med Reg'!G399+'TermE Med Reg'!G399+'PetrQ Med Reg'!G399+'Comp Med Reg'!G399</f>
        <v>123.30041664126504</v>
      </c>
      <c r="H399" s="35">
        <f>'Res Med Reg'!H399+'Ind Med Reg'!H399+'Ter Med Reg'!H399+'Veh Med Reg'!H399+'PetrL Med Reg'!H399+'TermE Med Reg'!H399+'PetrQ Med Reg'!H399+'Comp Med Reg'!H399</f>
        <v>18.064277721697266</v>
      </c>
      <c r="I399" s="35">
        <f>'Res Med Reg'!I399+'Ind Med Reg'!I399+'Ter Med Reg'!I399+'Veh Med Reg'!I399+'PetrL Med Reg'!I399+'TermE Med Reg'!I399+'PetrQ Med Reg'!I399+'Comp Med Reg'!I399</f>
        <v>66.136950363991104</v>
      </c>
      <c r="J399" s="35">
        <f>'Res Med Reg'!J399+'Ind Med Reg'!J399+'Ter Med Reg'!J399+'Veh Med Reg'!J399+'PetrL Med Reg'!J399+'TermE Med Reg'!J399+'PetrQ Med Reg'!J399+'Comp Med Reg'!J399</f>
        <v>58.064955400925001</v>
      </c>
      <c r="K399" s="35">
        <f>'Res Med Reg'!K399+'Ind Med Reg'!K399+'Ter Med Reg'!K399+'Veh Med Reg'!K399+'PetrL Med Reg'!K399+'TermE Med Reg'!K399+'PetrQ Med Reg'!K399+'Comp Med Reg'!K399</f>
        <v>17.765115323781011</v>
      </c>
      <c r="L399" s="36">
        <f t="shared" si="18"/>
        <v>964.22285426184123</v>
      </c>
      <c r="M399" s="12">
        <f t="shared" si="19"/>
        <v>0</v>
      </c>
      <c r="N399" s="12">
        <f>L399-'Agreg AMB'!F398</f>
        <v>0</v>
      </c>
      <c r="O399" s="12"/>
      <c r="P399" s="4">
        <v>51836</v>
      </c>
      <c r="Q399" s="35">
        <f>'Res Med Reg'!$L399</f>
        <v>182.39151376568</v>
      </c>
      <c r="R399" s="35">
        <f>'Ind Med Reg'!$L399</f>
        <v>246.03129929249579</v>
      </c>
      <c r="S399" s="35">
        <f>'Ter Med Reg'!$L399</f>
        <v>73.033774255702539</v>
      </c>
      <c r="T399" s="35">
        <f>'Veh Med Reg'!$L399</f>
        <v>59.522530501853652</v>
      </c>
      <c r="U399" s="35">
        <f>'PetrL Med Reg'!$L399</f>
        <v>214.6534627397715</v>
      </c>
      <c r="V399" s="35">
        <f>'PetrQ Med Reg'!$L399</f>
        <v>16.763190779144672</v>
      </c>
      <c r="W399" s="35">
        <f>'TermE Med Reg'!$L399</f>
        <v>161.96017925069907</v>
      </c>
      <c r="X399" s="35">
        <f>'Comp Med Reg'!$L399</f>
        <v>9.8669036764937612</v>
      </c>
      <c r="Y399" s="35">
        <f t="shared" si="20"/>
        <v>964.22285426184101</v>
      </c>
    </row>
    <row r="400" spans="2:25" x14ac:dyDescent="0.25">
      <c r="B400" s="4">
        <v>51867</v>
      </c>
      <c r="C400" s="35">
        <f>'Res Med Reg'!C400+'Ind Med Reg'!C400+'Ter Med Reg'!C400+'Veh Med Reg'!C400+'PetrL Med Reg'!C400+'TermE Med Reg'!C400+'PetrQ Med Reg'!C400+'Comp Med Reg'!C400</f>
        <v>294.95622174673321</v>
      </c>
      <c r="D400" s="35">
        <f>'Res Med Reg'!D400+'Ind Med Reg'!D400+'Ter Med Reg'!D400+'Veh Med Reg'!D400+'PetrL Med Reg'!D400+'TermE Med Reg'!D400+'PetrQ Med Reg'!D400+'Comp Med Reg'!D400</f>
        <v>350.01624532941486</v>
      </c>
      <c r="E400" s="35">
        <f>'Res Med Reg'!E400+'Ind Med Reg'!E400+'Ter Med Reg'!E400+'Veh Med Reg'!E400+'PetrL Med Reg'!E400+'TermE Med Reg'!E400+'PetrQ Med Reg'!E400+'Comp Med Reg'!E400</f>
        <v>6.9836304644020721</v>
      </c>
      <c r="F400" s="35">
        <f>'Res Med Reg'!F400+'Ind Med Reg'!F400+'Ter Med Reg'!F400+'Veh Med Reg'!F400+'PetrL Med Reg'!F400+'TermE Med Reg'!F400+'PetrQ Med Reg'!F400+'Comp Med Reg'!F400</f>
        <v>29.321507202956735</v>
      </c>
      <c r="G400" s="35">
        <f>'Res Med Reg'!G400+'Ind Med Reg'!G400+'Ter Med Reg'!G400+'Veh Med Reg'!G400+'PetrL Med Reg'!G400+'TermE Med Reg'!G400+'PetrQ Med Reg'!G400+'Comp Med Reg'!G400</f>
        <v>115.69390632721684</v>
      </c>
      <c r="H400" s="35">
        <f>'Res Med Reg'!H400+'Ind Med Reg'!H400+'Ter Med Reg'!H400+'Veh Med Reg'!H400+'PetrL Med Reg'!H400+'TermE Med Reg'!H400+'PetrQ Med Reg'!H400+'Comp Med Reg'!H400</f>
        <v>17.300627896934568</v>
      </c>
      <c r="I400" s="35">
        <f>'Res Med Reg'!I400+'Ind Med Reg'!I400+'Ter Med Reg'!I400+'Veh Med Reg'!I400+'PetrL Med Reg'!I400+'TermE Med Reg'!I400+'PetrQ Med Reg'!I400+'Comp Med Reg'!I400</f>
        <v>64.885303421325204</v>
      </c>
      <c r="J400" s="35">
        <f>'Res Med Reg'!J400+'Ind Med Reg'!J400+'Ter Med Reg'!J400+'Veh Med Reg'!J400+'PetrL Med Reg'!J400+'TermE Med Reg'!J400+'PetrQ Med Reg'!J400+'Comp Med Reg'!J400</f>
        <v>56.955908425665662</v>
      </c>
      <c r="K400" s="35">
        <f>'Res Med Reg'!K400+'Ind Med Reg'!K400+'Ter Med Reg'!K400+'Veh Med Reg'!K400+'PetrL Med Reg'!K400+'TermE Med Reg'!K400+'PetrQ Med Reg'!K400+'Comp Med Reg'!K400</f>
        <v>17.32219820039716</v>
      </c>
      <c r="L400" s="36">
        <f t="shared" si="18"/>
        <v>953.43554901504615</v>
      </c>
      <c r="M400" s="12">
        <f t="shared" si="19"/>
        <v>0</v>
      </c>
      <c r="N400" s="12">
        <f>L400-'Agreg AMB'!F399</f>
        <v>0</v>
      </c>
      <c r="O400" s="12"/>
      <c r="P400" s="4">
        <v>51867</v>
      </c>
      <c r="Q400" s="35">
        <f>'Res Med Reg'!$L400</f>
        <v>176.38646541317621</v>
      </c>
      <c r="R400" s="35">
        <f>'Ind Med Reg'!$L400</f>
        <v>249.33251217505773</v>
      </c>
      <c r="S400" s="35">
        <f>'Ter Med Reg'!$L400</f>
        <v>71.119081036832995</v>
      </c>
      <c r="T400" s="35">
        <f>'Veh Med Reg'!$L400</f>
        <v>53.256668641579317</v>
      </c>
      <c r="U400" s="35">
        <f>'PetrL Med Reg'!$L400</f>
        <v>207.20313155281548</v>
      </c>
      <c r="V400" s="35">
        <f>'PetrQ Med Reg'!$L400</f>
        <v>16.314219254342916</v>
      </c>
      <c r="W400" s="35">
        <f>'TermE Med Reg'!$L400</f>
        <v>171.20323575143883</v>
      </c>
      <c r="X400" s="35">
        <f>'Comp Med Reg'!$L400</f>
        <v>8.6202351898028429</v>
      </c>
      <c r="Y400" s="35">
        <f t="shared" si="20"/>
        <v>953.43554901504626</v>
      </c>
    </row>
    <row r="401" spans="2:25" x14ac:dyDescent="0.25">
      <c r="B401" s="4">
        <v>51898</v>
      </c>
      <c r="C401" s="35">
        <f>'Res Med Reg'!C401+'Ind Med Reg'!C401+'Ter Med Reg'!C401+'Veh Med Reg'!C401+'PetrL Med Reg'!C401+'TermE Med Reg'!C401+'PetrQ Med Reg'!C401+'Comp Med Reg'!C401</f>
        <v>303.42310154364719</v>
      </c>
      <c r="D401" s="35">
        <f>'Res Med Reg'!D401+'Ind Med Reg'!D401+'Ter Med Reg'!D401+'Veh Med Reg'!D401+'PetrL Med Reg'!D401+'TermE Med Reg'!D401+'PetrQ Med Reg'!D401+'Comp Med Reg'!D401</f>
        <v>338.5071423520061</v>
      </c>
      <c r="E401" s="35">
        <f>'Res Med Reg'!E401+'Ind Med Reg'!E401+'Ter Med Reg'!E401+'Veh Med Reg'!E401+'PetrL Med Reg'!E401+'TermE Med Reg'!E401+'PetrQ Med Reg'!E401+'Comp Med Reg'!E401</f>
        <v>7.1379053133391581</v>
      </c>
      <c r="F401" s="35">
        <f>'Res Med Reg'!F401+'Ind Med Reg'!F401+'Ter Med Reg'!F401+'Veh Med Reg'!F401+'PetrL Med Reg'!F401+'TermE Med Reg'!F401+'PetrQ Med Reg'!F401+'Comp Med Reg'!F401</f>
        <v>29.954204865056408</v>
      </c>
      <c r="G401" s="35">
        <f>'Res Med Reg'!G401+'Ind Med Reg'!G401+'Ter Med Reg'!G401+'Veh Med Reg'!G401+'PetrL Med Reg'!G401+'TermE Med Reg'!G401+'PetrQ Med Reg'!G401+'Comp Med Reg'!G401</f>
        <v>116.11724508213763</v>
      </c>
      <c r="H401" s="35">
        <f>'Res Med Reg'!H401+'Ind Med Reg'!H401+'Ter Med Reg'!H401+'Veh Med Reg'!H401+'PetrL Med Reg'!H401+'TermE Med Reg'!H401+'PetrQ Med Reg'!H401+'Comp Med Reg'!H401</f>
        <v>17.742869188732339</v>
      </c>
      <c r="I401" s="35">
        <f>'Res Med Reg'!I401+'Ind Med Reg'!I401+'Ter Med Reg'!I401+'Veh Med Reg'!I401+'PetrL Med Reg'!I401+'TermE Med Reg'!I401+'PetrQ Med Reg'!I401+'Comp Med Reg'!I401</f>
        <v>66.268683904512187</v>
      </c>
      <c r="J401" s="35">
        <f>'Res Med Reg'!J401+'Ind Med Reg'!J401+'Ter Med Reg'!J401+'Veh Med Reg'!J401+'PetrL Med Reg'!J401+'TermE Med Reg'!J401+'PetrQ Med Reg'!J401+'Comp Med Reg'!J401</f>
        <v>58.747444629709612</v>
      </c>
      <c r="K401" s="35">
        <f>'Res Med Reg'!K401+'Ind Med Reg'!K401+'Ter Med Reg'!K401+'Veh Med Reg'!K401+'PetrL Med Reg'!K401+'TermE Med Reg'!K401+'PetrQ Med Reg'!K401+'Comp Med Reg'!K401</f>
        <v>17.678083709706097</v>
      </c>
      <c r="L401" s="36">
        <f t="shared" si="18"/>
        <v>955.5766805888469</v>
      </c>
      <c r="M401" s="12">
        <f t="shared" si="19"/>
        <v>0</v>
      </c>
      <c r="N401" s="12">
        <f>L401-'Agreg AMB'!F400</f>
        <v>0</v>
      </c>
      <c r="O401" s="12"/>
      <c r="P401" s="4">
        <v>51898</v>
      </c>
      <c r="Q401" s="35">
        <f>'Res Med Reg'!$L401</f>
        <v>176.40126233536716</v>
      </c>
      <c r="R401" s="35">
        <f>'Ind Med Reg'!$L401</f>
        <v>257.5654270201569</v>
      </c>
      <c r="S401" s="35">
        <f>'Ter Med Reg'!$L401</f>
        <v>72.415611629174222</v>
      </c>
      <c r="T401" s="35">
        <f>'Veh Med Reg'!$L401</f>
        <v>59.583189923349416</v>
      </c>
      <c r="U401" s="35">
        <f>'PetrL Med Reg'!$L401</f>
        <v>207.20313155281548</v>
      </c>
      <c r="V401" s="35">
        <f>'PetrQ Med Reg'!$L401</f>
        <v>17.714964746234944</v>
      </c>
      <c r="W401" s="35">
        <f>'TermE Med Reg'!$L401</f>
        <v>155.65921956890909</v>
      </c>
      <c r="X401" s="35">
        <f>'Comp Med Reg'!$L401</f>
        <v>9.0338738128394898</v>
      </c>
      <c r="Y401" s="35">
        <f t="shared" si="20"/>
        <v>955.57668058884667</v>
      </c>
    </row>
    <row r="402" spans="2:25" x14ac:dyDescent="0.25">
      <c r="B402" s="4">
        <v>51926</v>
      </c>
      <c r="C402" s="35">
        <f>'Res Med Reg'!C402+'Ind Med Reg'!C402+'Ter Med Reg'!C402+'Veh Med Reg'!C402+'PetrL Med Reg'!C402+'TermE Med Reg'!C402+'PetrQ Med Reg'!C402+'Comp Med Reg'!C402</f>
        <v>308.64790258151402</v>
      </c>
      <c r="D402" s="35">
        <f>'Res Med Reg'!D402+'Ind Med Reg'!D402+'Ter Med Reg'!D402+'Veh Med Reg'!D402+'PetrL Med Reg'!D402+'TermE Med Reg'!D402+'PetrQ Med Reg'!D402+'Comp Med Reg'!D402</f>
        <v>290.37639232706272</v>
      </c>
      <c r="E402" s="35">
        <f>'Res Med Reg'!E402+'Ind Med Reg'!E402+'Ter Med Reg'!E402+'Veh Med Reg'!E402+'PetrL Med Reg'!E402+'TermE Med Reg'!E402+'PetrQ Med Reg'!E402+'Comp Med Reg'!E402</f>
        <v>7.460818981127515</v>
      </c>
      <c r="F402" s="35">
        <f>'Res Med Reg'!F402+'Ind Med Reg'!F402+'Ter Med Reg'!F402+'Veh Med Reg'!F402+'PetrL Med Reg'!F402+'TermE Med Reg'!F402+'PetrQ Med Reg'!F402+'Comp Med Reg'!F402</f>
        <v>31.18435733803376</v>
      </c>
      <c r="G402" s="35">
        <f>'Res Med Reg'!G402+'Ind Med Reg'!G402+'Ter Med Reg'!G402+'Veh Med Reg'!G402+'PetrL Med Reg'!G402+'TermE Med Reg'!G402+'PetrQ Med Reg'!G402+'Comp Med Reg'!G402</f>
        <v>116.43343296692441</v>
      </c>
      <c r="H402" s="35">
        <f>'Res Med Reg'!H402+'Ind Med Reg'!H402+'Ter Med Reg'!H402+'Veh Med Reg'!H402+'PetrL Med Reg'!H402+'TermE Med Reg'!H402+'PetrQ Med Reg'!H402+'Comp Med Reg'!H402</f>
        <v>18.752487919957495</v>
      </c>
      <c r="I402" s="35">
        <f>'Res Med Reg'!I402+'Ind Med Reg'!I402+'Ter Med Reg'!I402+'Veh Med Reg'!I402+'PetrL Med Reg'!I402+'TermE Med Reg'!I402+'PetrQ Med Reg'!I402+'Comp Med Reg'!I402</f>
        <v>68.747348540651359</v>
      </c>
      <c r="J402" s="35">
        <f>'Res Med Reg'!J402+'Ind Med Reg'!J402+'Ter Med Reg'!J402+'Veh Med Reg'!J402+'PetrL Med Reg'!J402+'TermE Med Reg'!J402+'PetrQ Med Reg'!J402+'Comp Med Reg'!J402</f>
        <v>59.817355312113385</v>
      </c>
      <c r="K402" s="35">
        <f>'Res Med Reg'!K402+'Ind Med Reg'!K402+'Ter Med Reg'!K402+'Veh Med Reg'!K402+'PetrL Med Reg'!K402+'TermE Med Reg'!K402+'PetrQ Med Reg'!K402+'Comp Med Reg'!K402</f>
        <v>18.580277608046234</v>
      </c>
      <c r="L402" s="36">
        <f t="shared" si="18"/>
        <v>920.00037357543101</v>
      </c>
      <c r="M402" s="12">
        <f t="shared" si="19"/>
        <v>0</v>
      </c>
      <c r="N402" s="12">
        <f>L402-'Agreg AMB'!F401</f>
        <v>0</v>
      </c>
      <c r="O402" s="12"/>
      <c r="P402" s="4">
        <v>51926</v>
      </c>
      <c r="Q402" s="35">
        <f>'Res Med Reg'!$L402</f>
        <v>195.76799763179105</v>
      </c>
      <c r="R402" s="35">
        <f>'Ind Med Reg'!$L402</f>
        <v>255.68456901315062</v>
      </c>
      <c r="S402" s="35">
        <f>'Ter Med Reg'!$L402</f>
        <v>72.718809860876519</v>
      </c>
      <c r="T402" s="35">
        <f>'Veh Med Reg'!$L402</f>
        <v>56.618131061494005</v>
      </c>
      <c r="U402" s="35">
        <f>'PetrL Med Reg'!$L402</f>
        <v>198.99358629719089</v>
      </c>
      <c r="V402" s="35">
        <f>'PetrQ Med Reg'!$L402</f>
        <v>16.253582261576497</v>
      </c>
      <c r="W402" s="35">
        <f>'TermE Med Reg'!$L402</f>
        <v>114.66356484892395</v>
      </c>
      <c r="X402" s="35">
        <f>'Comp Med Reg'!$L402</f>
        <v>9.3001326004274265</v>
      </c>
      <c r="Y402" s="35">
        <f t="shared" si="20"/>
        <v>920.0003735754309</v>
      </c>
    </row>
    <row r="403" spans="2:25" x14ac:dyDescent="0.25">
      <c r="B403" s="4">
        <v>51957</v>
      </c>
      <c r="C403" s="35">
        <f>'Res Med Reg'!C403+'Ind Med Reg'!C403+'Ter Med Reg'!C403+'Veh Med Reg'!C403+'PetrL Med Reg'!C403+'TermE Med Reg'!C403+'PetrQ Med Reg'!C403+'Comp Med Reg'!C403</f>
        <v>298.16510199159632</v>
      </c>
      <c r="D403" s="35">
        <f>'Res Med Reg'!D403+'Ind Med Reg'!D403+'Ter Med Reg'!D403+'Veh Med Reg'!D403+'PetrL Med Reg'!D403+'TermE Med Reg'!D403+'PetrQ Med Reg'!D403+'Comp Med Reg'!D403</f>
        <v>262.29486818853366</v>
      </c>
      <c r="E403" s="35">
        <f>'Res Med Reg'!E403+'Ind Med Reg'!E403+'Ter Med Reg'!E403+'Veh Med Reg'!E403+'PetrL Med Reg'!E403+'TermE Med Reg'!E403+'PetrQ Med Reg'!E403+'Comp Med Reg'!E403</f>
        <v>7.0976010228055433</v>
      </c>
      <c r="F403" s="35">
        <f>'Res Med Reg'!F403+'Ind Med Reg'!F403+'Ter Med Reg'!F403+'Veh Med Reg'!F403+'PetrL Med Reg'!F403+'TermE Med Reg'!F403+'PetrQ Med Reg'!F403+'Comp Med Reg'!F403</f>
        <v>29.619247002985858</v>
      </c>
      <c r="G403" s="35">
        <f>'Res Med Reg'!G403+'Ind Med Reg'!G403+'Ter Med Reg'!G403+'Veh Med Reg'!G403+'PetrL Med Reg'!G403+'TermE Med Reg'!G403+'PetrQ Med Reg'!G403+'Comp Med Reg'!G403</f>
        <v>115.79589636280625</v>
      </c>
      <c r="H403" s="35">
        <f>'Res Med Reg'!H403+'Ind Med Reg'!H403+'Ter Med Reg'!H403+'Veh Med Reg'!H403+'PetrL Med Reg'!H403+'TermE Med Reg'!H403+'PetrQ Med Reg'!H403+'Comp Med Reg'!H403</f>
        <v>17.473945035417309</v>
      </c>
      <c r="I403" s="35">
        <f>'Res Med Reg'!I403+'Ind Med Reg'!I403+'Ter Med Reg'!I403+'Veh Med Reg'!I403+'PetrL Med Reg'!I403+'TermE Med Reg'!I403+'PetrQ Med Reg'!I403+'Comp Med Reg'!I403</f>
        <v>65.723000441030649</v>
      </c>
      <c r="J403" s="35">
        <f>'Res Med Reg'!J403+'Ind Med Reg'!J403+'Ter Med Reg'!J403+'Veh Med Reg'!J403+'PetrL Med Reg'!J403+'TermE Med Reg'!J403+'PetrQ Med Reg'!J403+'Comp Med Reg'!J403</f>
        <v>57.557032681076592</v>
      </c>
      <c r="K403" s="35">
        <f>'Res Med Reg'!K403+'Ind Med Reg'!K403+'Ter Med Reg'!K403+'Veh Med Reg'!K403+'PetrL Med Reg'!K403+'TermE Med Reg'!K403+'PetrQ Med Reg'!K403+'Comp Med Reg'!K403</f>
        <v>17.50693776624097</v>
      </c>
      <c r="L403" s="36">
        <f t="shared" si="18"/>
        <v>871.23363049249315</v>
      </c>
      <c r="M403" s="12">
        <f t="shared" si="19"/>
        <v>0</v>
      </c>
      <c r="N403" s="12">
        <f>L403-'Agreg AMB'!F402</f>
        <v>0</v>
      </c>
      <c r="O403" s="12"/>
      <c r="P403" s="4">
        <v>51957</v>
      </c>
      <c r="Q403" s="35">
        <f>'Res Med Reg'!$L403</f>
        <v>176.43144555753017</v>
      </c>
      <c r="R403" s="35">
        <f>'Ind Med Reg'!$L403</f>
        <v>251.39928535231411</v>
      </c>
      <c r="S403" s="35">
        <f>'Ter Med Reg'!$L403</f>
        <v>73.05276389008597</v>
      </c>
      <c r="T403" s="35">
        <f>'Veh Med Reg'!$L403</f>
        <v>54.906849361428733</v>
      </c>
      <c r="U403" s="35">
        <f>'PetrL Med Reg'!$L403</f>
        <v>174.3989781445664</v>
      </c>
      <c r="V403" s="35">
        <f>'PetrQ Med Reg'!$L403</f>
        <v>16.881348483694978</v>
      </c>
      <c r="W403" s="35">
        <f>'TermE Med Reg'!$L403</f>
        <v>114.66356484892395</v>
      </c>
      <c r="X403" s="35">
        <f>'Comp Med Reg'!$L403</f>
        <v>9.4993948539487487</v>
      </c>
      <c r="Y403" s="35">
        <f t="shared" si="20"/>
        <v>871.23363049249303</v>
      </c>
    </row>
    <row r="404" spans="2:25" x14ac:dyDescent="0.25">
      <c r="B404" s="4">
        <v>51987</v>
      </c>
      <c r="C404" s="35">
        <f>'Res Med Reg'!C404+'Ind Med Reg'!C404+'Ter Med Reg'!C404+'Veh Med Reg'!C404+'PetrL Med Reg'!C404+'TermE Med Reg'!C404+'PetrQ Med Reg'!C404+'Comp Med Reg'!C404</f>
        <v>299.71770697766482</v>
      </c>
      <c r="D404" s="35">
        <f>'Res Med Reg'!D404+'Ind Med Reg'!D404+'Ter Med Reg'!D404+'Veh Med Reg'!D404+'PetrL Med Reg'!D404+'TermE Med Reg'!D404+'PetrQ Med Reg'!D404+'Comp Med Reg'!D404</f>
        <v>283.5970367533389</v>
      </c>
      <c r="E404" s="35">
        <f>'Res Med Reg'!E404+'Ind Med Reg'!E404+'Ter Med Reg'!E404+'Veh Med Reg'!E404+'PetrL Med Reg'!E404+'TermE Med Reg'!E404+'PetrQ Med Reg'!E404+'Comp Med Reg'!E404</f>
        <v>7.1795794168301006</v>
      </c>
      <c r="F404" s="35">
        <f>'Res Med Reg'!F404+'Ind Med Reg'!F404+'Ter Med Reg'!F404+'Veh Med Reg'!F404+'PetrL Med Reg'!F404+'TermE Med Reg'!F404+'PetrQ Med Reg'!F404+'Comp Med Reg'!F404</f>
        <v>29.916938982241881</v>
      </c>
      <c r="G404" s="35">
        <f>'Res Med Reg'!G404+'Ind Med Reg'!G404+'Ter Med Reg'!G404+'Veh Med Reg'!G404+'PetrL Med Reg'!G404+'TermE Med Reg'!G404+'PetrQ Med Reg'!G404+'Comp Med Reg'!G404</f>
        <v>115.77887644854178</v>
      </c>
      <c r="H404" s="35">
        <f>'Res Med Reg'!H404+'Ind Med Reg'!H404+'Ter Med Reg'!H404+'Veh Med Reg'!H404+'PetrL Med Reg'!H404+'TermE Med Reg'!H404+'PetrQ Med Reg'!H404+'Comp Med Reg'!H404</f>
        <v>17.930762813840456</v>
      </c>
      <c r="I404" s="35">
        <f>'Res Med Reg'!I404+'Ind Med Reg'!I404+'Ter Med Reg'!I404+'Veh Med Reg'!I404+'PetrL Med Reg'!I404+'TermE Med Reg'!I404+'PetrQ Med Reg'!I404+'Comp Med Reg'!I404</f>
        <v>66.361342737836281</v>
      </c>
      <c r="J404" s="35">
        <f>'Res Med Reg'!J404+'Ind Med Reg'!J404+'Ter Med Reg'!J404+'Veh Med Reg'!J404+'PetrL Med Reg'!J404+'TermE Med Reg'!J404+'PetrQ Med Reg'!J404+'Comp Med Reg'!J404</f>
        <v>58.10414738520997</v>
      </c>
      <c r="K404" s="35">
        <f>'Res Med Reg'!K404+'Ind Med Reg'!K404+'Ter Med Reg'!K404+'Veh Med Reg'!K404+'PetrL Med Reg'!K404+'TermE Med Reg'!K404+'PetrQ Med Reg'!K404+'Comp Med Reg'!K404</f>
        <v>17.819410791539958</v>
      </c>
      <c r="L404" s="36">
        <f t="shared" si="18"/>
        <v>896.40580230704427</v>
      </c>
      <c r="M404" s="12">
        <f t="shared" si="19"/>
        <v>0</v>
      </c>
      <c r="N404" s="12">
        <f>L404-'Agreg AMB'!F403</f>
        <v>0</v>
      </c>
      <c r="O404" s="12"/>
      <c r="P404" s="4">
        <v>51987</v>
      </c>
      <c r="Q404" s="35">
        <f>'Res Med Reg'!$L404</f>
        <v>182.46839162695758</v>
      </c>
      <c r="R404" s="35">
        <f>'Ind Med Reg'!$L404</f>
        <v>250.32750683635507</v>
      </c>
      <c r="S404" s="35">
        <f>'Ter Med Reg'!$L404</f>
        <v>72.326320994152098</v>
      </c>
      <c r="T404" s="35">
        <f>'Veh Med Reg'!$L404</f>
        <v>56.909948699420596</v>
      </c>
      <c r="U404" s="35">
        <f>'PetrL Med Reg'!$L404</f>
        <v>193.80164979500978</v>
      </c>
      <c r="V404" s="35">
        <f>'PetrQ Med Reg'!$L404</f>
        <v>17.962345613202039</v>
      </c>
      <c r="W404" s="35">
        <f>'TermE Med Reg'!$L404</f>
        <v>114.12967871973879</v>
      </c>
      <c r="X404" s="35">
        <f>'Comp Med Reg'!$L404</f>
        <v>8.4799600222082212</v>
      </c>
      <c r="Y404" s="35">
        <f t="shared" si="20"/>
        <v>896.40580230704427</v>
      </c>
    </row>
    <row r="405" spans="2:25" x14ac:dyDescent="0.25">
      <c r="B405" s="4">
        <v>52018</v>
      </c>
      <c r="C405" s="35">
        <f>'Res Med Reg'!C405+'Ind Med Reg'!C405+'Ter Med Reg'!C405+'Veh Med Reg'!C405+'PetrL Med Reg'!C405+'TermE Med Reg'!C405+'PetrQ Med Reg'!C405+'Comp Med Reg'!C405</f>
        <v>297.86995901167347</v>
      </c>
      <c r="D405" s="35">
        <f>'Res Med Reg'!D405+'Ind Med Reg'!D405+'Ter Med Reg'!D405+'Veh Med Reg'!D405+'PetrL Med Reg'!D405+'TermE Med Reg'!D405+'PetrQ Med Reg'!D405+'Comp Med Reg'!D405</f>
        <v>296.16131358331523</v>
      </c>
      <c r="E405" s="35">
        <f>'Res Med Reg'!E405+'Ind Med Reg'!E405+'Ter Med Reg'!E405+'Veh Med Reg'!E405+'PetrL Med Reg'!E405+'TermE Med Reg'!E405+'PetrQ Med Reg'!E405+'Comp Med Reg'!E405</f>
        <v>7.1325369366350637</v>
      </c>
      <c r="F405" s="35">
        <f>'Res Med Reg'!F405+'Ind Med Reg'!F405+'Ter Med Reg'!F405+'Veh Med Reg'!F405+'PetrL Med Reg'!F405+'TermE Med Reg'!F405+'PetrQ Med Reg'!F405+'Comp Med Reg'!F405</f>
        <v>29.58733580825416</v>
      </c>
      <c r="G405" s="35">
        <f>'Res Med Reg'!G405+'Ind Med Reg'!G405+'Ter Med Reg'!G405+'Veh Med Reg'!G405+'PetrL Med Reg'!G405+'TermE Med Reg'!G405+'PetrQ Med Reg'!G405+'Comp Med Reg'!G405</f>
        <v>115.74291183785573</v>
      </c>
      <c r="H405" s="35">
        <f>'Res Med Reg'!H405+'Ind Med Reg'!H405+'Ter Med Reg'!H405+'Veh Med Reg'!H405+'PetrL Med Reg'!H405+'TermE Med Reg'!H405+'PetrQ Med Reg'!H405+'Comp Med Reg'!H405</f>
        <v>17.530959614216851</v>
      </c>
      <c r="I405" s="35">
        <f>'Res Med Reg'!I405+'Ind Med Reg'!I405+'Ter Med Reg'!I405+'Veh Med Reg'!I405+'PetrL Med Reg'!I405+'TermE Med Reg'!I405+'PetrQ Med Reg'!I405+'Comp Med Reg'!I405</f>
        <v>66.110247467365113</v>
      </c>
      <c r="J405" s="35">
        <f>'Res Med Reg'!J405+'Ind Med Reg'!J405+'Ter Med Reg'!J405+'Veh Med Reg'!J405+'PetrL Med Reg'!J405+'TermE Med Reg'!J405+'PetrQ Med Reg'!J405+'Comp Med Reg'!J405</f>
        <v>57.821575595778789</v>
      </c>
      <c r="K405" s="35">
        <f>'Res Med Reg'!K405+'Ind Med Reg'!K405+'Ter Med Reg'!K405+'Veh Med Reg'!K405+'PetrL Med Reg'!K405+'TermE Med Reg'!K405+'PetrQ Med Reg'!K405+'Comp Med Reg'!K405</f>
        <v>17.584747715493798</v>
      </c>
      <c r="L405" s="36">
        <f t="shared" si="18"/>
        <v>905.54158757058804</v>
      </c>
      <c r="M405" s="12">
        <f t="shared" si="19"/>
        <v>0</v>
      </c>
      <c r="N405" s="12">
        <f>L405-'Agreg AMB'!F404</f>
        <v>0</v>
      </c>
      <c r="O405" s="12"/>
      <c r="P405" s="4">
        <v>52018</v>
      </c>
      <c r="Q405" s="35">
        <f>'Res Med Reg'!$L405</f>
        <v>176.46241044961019</v>
      </c>
      <c r="R405" s="35">
        <f>'Ind Med Reg'!$L405</f>
        <v>252.87588282781368</v>
      </c>
      <c r="S405" s="35">
        <f>'Ter Med Reg'!$L405</f>
        <v>73.764766647354335</v>
      </c>
      <c r="T405" s="35">
        <f>'Veh Med Reg'!$L405</f>
        <v>55.287236130751154</v>
      </c>
      <c r="U405" s="35">
        <f>'PetrL Med Reg'!$L405</f>
        <v>207.20313155281548</v>
      </c>
      <c r="V405" s="35">
        <f>'PetrQ Med Reg'!$L405</f>
        <v>17.712769674222809</v>
      </c>
      <c r="W405" s="35">
        <f>'TermE Med Reg'!$L405</f>
        <v>113.83006158033574</v>
      </c>
      <c r="X405" s="35">
        <f>'Comp Med Reg'!$L405</f>
        <v>8.4053287076848466</v>
      </c>
      <c r="Y405" s="35">
        <f t="shared" si="20"/>
        <v>905.54158757058826</v>
      </c>
    </row>
    <row r="406" spans="2:25" x14ac:dyDescent="0.25">
      <c r="B406" s="4">
        <v>52048</v>
      </c>
      <c r="C406" s="35">
        <f>'Res Med Reg'!C406+'Ind Med Reg'!C406+'Ter Med Reg'!C406+'Veh Med Reg'!C406+'PetrL Med Reg'!C406+'TermE Med Reg'!C406+'PetrQ Med Reg'!C406+'Comp Med Reg'!C406</f>
        <v>301.12673322941691</v>
      </c>
      <c r="D406" s="35">
        <f>'Res Med Reg'!D406+'Ind Med Reg'!D406+'Ter Med Reg'!D406+'Veh Med Reg'!D406+'PetrL Med Reg'!D406+'TermE Med Reg'!D406+'PetrQ Med Reg'!D406+'Comp Med Reg'!D406</f>
        <v>297.90505033841953</v>
      </c>
      <c r="E406" s="35">
        <f>'Res Med Reg'!E406+'Ind Med Reg'!E406+'Ter Med Reg'!E406+'Veh Med Reg'!E406+'PetrL Med Reg'!E406+'TermE Med Reg'!E406+'PetrQ Med Reg'!E406+'Comp Med Reg'!E406</f>
        <v>7.2641894571883983</v>
      </c>
      <c r="F406" s="35">
        <f>'Res Med Reg'!F406+'Ind Med Reg'!F406+'Ter Med Reg'!F406+'Veh Med Reg'!F406+'PetrL Med Reg'!F406+'TermE Med Reg'!F406+'PetrQ Med Reg'!F406+'Comp Med Reg'!F406</f>
        <v>30.054781266399679</v>
      </c>
      <c r="G406" s="35">
        <f>'Res Med Reg'!G406+'Ind Med Reg'!G406+'Ter Med Reg'!G406+'Veh Med Reg'!G406+'PetrL Med Reg'!G406+'TermE Med Reg'!G406+'PetrQ Med Reg'!G406+'Comp Med Reg'!G406</f>
        <v>115.8948607414081</v>
      </c>
      <c r="H406" s="35">
        <f>'Res Med Reg'!H406+'Ind Med Reg'!H406+'Ter Med Reg'!H406+'Veh Med Reg'!H406+'PetrL Med Reg'!H406+'TermE Med Reg'!H406+'PetrQ Med Reg'!H406+'Comp Med Reg'!H406</f>
        <v>17.948353318131794</v>
      </c>
      <c r="I406" s="35">
        <f>'Res Med Reg'!I406+'Ind Med Reg'!I406+'Ter Med Reg'!I406+'Veh Med Reg'!I406+'PetrL Med Reg'!I406+'TermE Med Reg'!I406+'PetrQ Med Reg'!I406+'Comp Med Reg'!I406</f>
        <v>66.873063449727567</v>
      </c>
      <c r="J406" s="35">
        <f>'Res Med Reg'!J406+'Ind Med Reg'!J406+'Ter Med Reg'!J406+'Veh Med Reg'!J406+'PetrL Med Reg'!J406+'TermE Med Reg'!J406+'PetrQ Med Reg'!J406+'Comp Med Reg'!J406</f>
        <v>58.47024285823997</v>
      </c>
      <c r="K406" s="35">
        <f>'Res Med Reg'!K406+'Ind Med Reg'!K406+'Ter Med Reg'!K406+'Veh Med Reg'!K406+'PetrL Med Reg'!K406+'TermE Med Reg'!K406+'PetrQ Med Reg'!K406+'Comp Med Reg'!K406</f>
        <v>17.919722698365192</v>
      </c>
      <c r="L406" s="36">
        <f t="shared" si="18"/>
        <v>913.45699735729727</v>
      </c>
      <c r="M406" s="12">
        <f t="shared" si="19"/>
        <v>0</v>
      </c>
      <c r="N406" s="12">
        <f>L406-'Agreg AMB'!F405</f>
        <v>0</v>
      </c>
      <c r="O406" s="12"/>
      <c r="P406" s="4">
        <v>52048</v>
      </c>
      <c r="Q406" s="35">
        <f>'Res Med Reg'!$L406</f>
        <v>182.5007227057225</v>
      </c>
      <c r="R406" s="35">
        <f>'Ind Med Reg'!$L406</f>
        <v>253.71409364796284</v>
      </c>
      <c r="S406" s="35">
        <f>'Ter Med Reg'!$L406</f>
        <v>72.952132876061626</v>
      </c>
      <c r="T406" s="35">
        <f>'Veh Med Reg'!$L406</f>
        <v>56.494539291812295</v>
      </c>
      <c r="U406" s="35">
        <f>'PetrL Med Reg'!$L406</f>
        <v>207.20313155281548</v>
      </c>
      <c r="V406" s="35">
        <f>'PetrQ Med Reg'!$L406</f>
        <v>18.269494741046753</v>
      </c>
      <c r="W406" s="35">
        <f>'TermE Med Reg'!$L406</f>
        <v>113.79518314278216</v>
      </c>
      <c r="X406" s="35">
        <f>'Comp Med Reg'!$L406</f>
        <v>8.5276993990935441</v>
      </c>
      <c r="Y406" s="35">
        <f t="shared" si="20"/>
        <v>913.45699735729715</v>
      </c>
    </row>
    <row r="407" spans="2:25" x14ac:dyDescent="0.25">
      <c r="B407" s="4">
        <v>52079</v>
      </c>
      <c r="C407" s="35">
        <f>'Res Med Reg'!C407+'Ind Med Reg'!C407+'Ter Med Reg'!C407+'Veh Med Reg'!C407+'PetrL Med Reg'!C407+'TermE Med Reg'!C407+'PetrQ Med Reg'!C407+'Comp Med Reg'!C407</f>
        <v>300.80974859436856</v>
      </c>
      <c r="D407" s="35">
        <f>'Res Med Reg'!D407+'Ind Med Reg'!D407+'Ter Med Reg'!D407+'Veh Med Reg'!D407+'PetrL Med Reg'!D407+'TermE Med Reg'!D407+'PetrQ Med Reg'!D407+'Comp Med Reg'!D407</f>
        <v>297.0024370493673</v>
      </c>
      <c r="E407" s="35">
        <f>'Res Med Reg'!E407+'Ind Med Reg'!E407+'Ter Med Reg'!E407+'Veh Med Reg'!E407+'PetrL Med Reg'!E407+'TermE Med Reg'!E407+'PetrQ Med Reg'!E407+'Comp Med Reg'!E407</f>
        <v>7.2102197859321979</v>
      </c>
      <c r="F407" s="35">
        <f>'Res Med Reg'!F407+'Ind Med Reg'!F407+'Ter Med Reg'!F407+'Veh Med Reg'!F407+'PetrL Med Reg'!F407+'TermE Med Reg'!F407+'PetrQ Med Reg'!F407+'Comp Med Reg'!F407</f>
        <v>29.768405518353756</v>
      </c>
      <c r="G407" s="35">
        <f>'Res Med Reg'!G407+'Ind Med Reg'!G407+'Ter Med Reg'!G407+'Veh Med Reg'!G407+'PetrL Med Reg'!G407+'TermE Med Reg'!G407+'PetrQ Med Reg'!G407+'Comp Med Reg'!G407</f>
        <v>115.8246441232322</v>
      </c>
      <c r="H407" s="35">
        <f>'Res Med Reg'!H407+'Ind Med Reg'!H407+'Ter Med Reg'!H407+'Veh Med Reg'!H407+'PetrL Med Reg'!H407+'TermE Med Reg'!H407+'PetrQ Med Reg'!H407+'Comp Med Reg'!H407</f>
        <v>17.693064360901381</v>
      </c>
      <c r="I407" s="35">
        <f>'Res Med Reg'!I407+'Ind Med Reg'!I407+'Ter Med Reg'!I407+'Veh Med Reg'!I407+'PetrL Med Reg'!I407+'TermE Med Reg'!I407+'PetrQ Med Reg'!I407+'Comp Med Reg'!I407</f>
        <v>66.493655025777088</v>
      </c>
      <c r="J407" s="35">
        <f>'Res Med Reg'!J407+'Ind Med Reg'!J407+'Ter Med Reg'!J407+'Veh Med Reg'!J407+'PetrL Med Reg'!J407+'TermE Med Reg'!J407+'PetrQ Med Reg'!J407+'Comp Med Reg'!J407</f>
        <v>58.367804510147096</v>
      </c>
      <c r="K407" s="35">
        <f>'Res Med Reg'!K407+'Ind Med Reg'!K407+'Ter Med Reg'!K407+'Veh Med Reg'!K407+'PetrL Med Reg'!K407+'TermE Med Reg'!K407+'PetrQ Med Reg'!K407+'Comp Med Reg'!K407</f>
        <v>17.713400147213562</v>
      </c>
      <c r="L407" s="36">
        <f t="shared" si="18"/>
        <v>910.88337911529322</v>
      </c>
      <c r="M407" s="12">
        <f t="shared" si="19"/>
        <v>0</v>
      </c>
      <c r="N407" s="12">
        <f>L407-'Agreg AMB'!F406</f>
        <v>0</v>
      </c>
      <c r="O407" s="12"/>
      <c r="P407" s="4">
        <v>52079</v>
      </c>
      <c r="Q407" s="35">
        <f>'Res Med Reg'!$L407</f>
        <v>176.4940233935873</v>
      </c>
      <c r="R407" s="35">
        <f>'Ind Med Reg'!$L407</f>
        <v>255.16788864541149</v>
      </c>
      <c r="S407" s="35">
        <f>'Ter Med Reg'!$L407</f>
        <v>73.87101055499997</v>
      </c>
      <c r="T407" s="35">
        <f>'Veh Med Reg'!$L407</f>
        <v>57.760080592478523</v>
      </c>
      <c r="U407" s="35">
        <f>'PetrL Med Reg'!$L407</f>
        <v>207.20313155281548</v>
      </c>
      <c r="V407" s="35">
        <f>'PetrQ Med Reg'!$L407</f>
        <v>17.793619510435096</v>
      </c>
      <c r="W407" s="35">
        <f>'TermE Med Reg'!$L407</f>
        <v>114.00506355216652</v>
      </c>
      <c r="X407" s="35">
        <f>'Comp Med Reg'!$L407</f>
        <v>8.5885613133987277</v>
      </c>
      <c r="Y407" s="35">
        <f t="shared" si="20"/>
        <v>910.88337911529311</v>
      </c>
    </row>
    <row r="408" spans="2:25" x14ac:dyDescent="0.25">
      <c r="B408" s="4">
        <v>52110</v>
      </c>
      <c r="C408" s="35">
        <f>'Res Med Reg'!C408+'Ind Med Reg'!C408+'Ter Med Reg'!C408+'Veh Med Reg'!C408+'PetrL Med Reg'!C408+'TermE Med Reg'!C408+'PetrQ Med Reg'!C408+'Comp Med Reg'!C408</f>
        <v>301.90561344006619</v>
      </c>
      <c r="D408" s="35">
        <f>'Res Med Reg'!D408+'Ind Med Reg'!D408+'Ter Med Reg'!D408+'Veh Med Reg'!D408+'PetrL Med Reg'!D408+'TermE Med Reg'!D408+'PetrQ Med Reg'!D408+'Comp Med Reg'!D408</f>
        <v>296.40528008452605</v>
      </c>
      <c r="E408" s="35">
        <f>'Res Med Reg'!E408+'Ind Med Reg'!E408+'Ter Med Reg'!E408+'Veh Med Reg'!E408+'PetrL Med Reg'!E408+'TermE Med Reg'!E408+'PetrQ Med Reg'!E408+'Comp Med Reg'!E408</f>
        <v>7.2381672438293556</v>
      </c>
      <c r="F408" s="35">
        <f>'Res Med Reg'!F408+'Ind Med Reg'!F408+'Ter Med Reg'!F408+'Veh Med Reg'!F408+'PetrL Med Reg'!F408+'TermE Med Reg'!F408+'PetrQ Med Reg'!F408+'Comp Med Reg'!F408</f>
        <v>29.864160059730313</v>
      </c>
      <c r="G408" s="35">
        <f>'Res Med Reg'!G408+'Ind Med Reg'!G408+'Ter Med Reg'!G408+'Veh Med Reg'!G408+'PetrL Med Reg'!G408+'TermE Med Reg'!G408+'PetrQ Med Reg'!G408+'Comp Med Reg'!G408</f>
        <v>115.81226968336122</v>
      </c>
      <c r="H408" s="35">
        <f>'Res Med Reg'!H408+'Ind Med Reg'!H408+'Ter Med Reg'!H408+'Veh Med Reg'!H408+'PetrL Med Reg'!H408+'TermE Med Reg'!H408+'PetrQ Med Reg'!H408+'Comp Med Reg'!H408</f>
        <v>17.762781844432006</v>
      </c>
      <c r="I408" s="35">
        <f>'Res Med Reg'!I408+'Ind Med Reg'!I408+'Ter Med Reg'!I408+'Veh Med Reg'!I408+'PetrL Med Reg'!I408+'TermE Med Reg'!I408+'PetrQ Med Reg'!I408+'Comp Med Reg'!I408</f>
        <v>66.536549019096469</v>
      </c>
      <c r="J408" s="35">
        <f>'Res Med Reg'!J408+'Ind Med Reg'!J408+'Ter Med Reg'!J408+'Veh Med Reg'!J408+'PetrL Med Reg'!J408+'TermE Med Reg'!J408+'PetrQ Med Reg'!J408+'Comp Med Reg'!J408</f>
        <v>58.372943041362213</v>
      </c>
      <c r="K408" s="35">
        <f>'Res Med Reg'!K408+'Ind Med Reg'!K408+'Ter Med Reg'!K408+'Veh Med Reg'!K408+'PetrL Med Reg'!K408+'TermE Med Reg'!K408+'PetrQ Med Reg'!K408+'Comp Med Reg'!K408</f>
        <v>17.740987873043576</v>
      </c>
      <c r="L408" s="36">
        <f t="shared" si="18"/>
        <v>911.63875228944744</v>
      </c>
      <c r="M408" s="12">
        <f t="shared" si="19"/>
        <v>0</v>
      </c>
      <c r="N408" s="12">
        <f>L408-'Agreg AMB'!F407</f>
        <v>0</v>
      </c>
      <c r="O408" s="12"/>
      <c r="P408" s="4">
        <v>52110</v>
      </c>
      <c r="Q408" s="35">
        <f>'Res Med Reg'!$L408</f>
        <v>176.51012372863505</v>
      </c>
      <c r="R408" s="35">
        <f>'Ind Med Reg'!$L408</f>
        <v>253.68963656832983</v>
      </c>
      <c r="S408" s="35">
        <f>'Ter Med Reg'!$L408</f>
        <v>74.314604718272605</v>
      </c>
      <c r="T408" s="35">
        <f>'Veh Med Reg'!$L408</f>
        <v>58.801829315050746</v>
      </c>
      <c r="U408" s="35">
        <f>'PetrL Med Reg'!$L408</f>
        <v>207.20313155281548</v>
      </c>
      <c r="V408" s="35">
        <f>'PetrQ Med Reg'!$L408</f>
        <v>17.178555856439299</v>
      </c>
      <c r="W408" s="35">
        <f>'TermE Med Reg'!$L408</f>
        <v>114.36247190787437</v>
      </c>
      <c r="X408" s="35">
        <f>'Comp Med Reg'!$L408</f>
        <v>9.5783986420299758</v>
      </c>
      <c r="Y408" s="35">
        <f t="shared" si="20"/>
        <v>911.63875228944721</v>
      </c>
    </row>
    <row r="409" spans="2:25" x14ac:dyDescent="0.25">
      <c r="B409" s="4">
        <v>52140</v>
      </c>
      <c r="C409" s="35">
        <f>'Res Med Reg'!C409+'Ind Med Reg'!C409+'Ter Med Reg'!C409+'Veh Med Reg'!C409+'PetrL Med Reg'!C409+'TermE Med Reg'!C409+'PetrQ Med Reg'!C409+'Comp Med Reg'!C409</f>
        <v>304.69855924551166</v>
      </c>
      <c r="D409" s="35">
        <f>'Res Med Reg'!D409+'Ind Med Reg'!D409+'Ter Med Reg'!D409+'Veh Med Reg'!D409+'PetrL Med Reg'!D409+'TermE Med Reg'!D409+'PetrQ Med Reg'!D409+'Comp Med Reg'!D409</f>
        <v>296.97881504083938</v>
      </c>
      <c r="E409" s="35">
        <f>'Res Med Reg'!E409+'Ind Med Reg'!E409+'Ter Med Reg'!E409+'Veh Med Reg'!E409+'PetrL Med Reg'!E409+'TermE Med Reg'!E409+'PetrQ Med Reg'!E409+'Comp Med Reg'!E409</f>
        <v>7.3873315100488277</v>
      </c>
      <c r="F409" s="35">
        <f>'Res Med Reg'!F409+'Ind Med Reg'!F409+'Ter Med Reg'!F409+'Veh Med Reg'!F409+'PetrL Med Reg'!F409+'TermE Med Reg'!F409+'PetrQ Med Reg'!F409+'Comp Med Reg'!F409</f>
        <v>30.377209778621722</v>
      </c>
      <c r="G409" s="35">
        <f>'Res Med Reg'!G409+'Ind Med Reg'!G409+'Ter Med Reg'!G409+'Veh Med Reg'!G409+'PetrL Med Reg'!G409+'TermE Med Reg'!G409+'PetrQ Med Reg'!G409+'Comp Med Reg'!G409</f>
        <v>116.01264981829311</v>
      </c>
      <c r="H409" s="35">
        <f>'Res Med Reg'!H409+'Ind Med Reg'!H409+'Ter Med Reg'!H409+'Veh Med Reg'!H409+'PetrL Med Reg'!H409+'TermE Med Reg'!H409+'PetrQ Med Reg'!H409+'Comp Med Reg'!H409</f>
        <v>18.084508795900092</v>
      </c>
      <c r="I409" s="35">
        <f>'Res Med Reg'!I409+'Ind Med Reg'!I409+'Ter Med Reg'!I409+'Veh Med Reg'!I409+'PetrL Med Reg'!I409+'TermE Med Reg'!I409+'PetrQ Med Reg'!I409+'Comp Med Reg'!I409</f>
        <v>67.431533454593136</v>
      </c>
      <c r="J409" s="35">
        <f>'Res Med Reg'!J409+'Ind Med Reg'!J409+'Ter Med Reg'!J409+'Veh Med Reg'!J409+'PetrL Med Reg'!J409+'TermE Med Reg'!J409+'PetrQ Med Reg'!J409+'Comp Med Reg'!J409</f>
        <v>58.831694070090087</v>
      </c>
      <c r="K409" s="35">
        <f>'Res Med Reg'!K409+'Ind Med Reg'!K409+'Ter Med Reg'!K409+'Veh Med Reg'!K409+'PetrL Med Reg'!K409+'TermE Med Reg'!K409+'PetrQ Med Reg'!K409+'Comp Med Reg'!K409</f>
        <v>18.056724564960408</v>
      </c>
      <c r="L409" s="36">
        <f t="shared" si="18"/>
        <v>917.85902627885844</v>
      </c>
      <c r="M409" s="12">
        <f t="shared" si="19"/>
        <v>0</v>
      </c>
      <c r="N409" s="12">
        <f>L409-'Agreg AMB'!F408</f>
        <v>0</v>
      </c>
      <c r="O409" s="12"/>
      <c r="P409" s="4">
        <v>52140</v>
      </c>
      <c r="Q409" s="35">
        <f>'Res Med Reg'!$L409</f>
        <v>182.55063306490302</v>
      </c>
      <c r="R409" s="35">
        <f>'Ind Med Reg'!$L409</f>
        <v>254.3330387347257</v>
      </c>
      <c r="S409" s="35">
        <f>'Ter Med Reg'!$L409</f>
        <v>74.371501629535118</v>
      </c>
      <c r="T409" s="35">
        <f>'Veh Med Reg'!$L409</f>
        <v>57.893846958720452</v>
      </c>
      <c r="U409" s="35">
        <f>'PetrL Med Reg'!$L409</f>
        <v>207.20313155281548</v>
      </c>
      <c r="V409" s="35">
        <f>'PetrQ Med Reg'!$L409</f>
        <v>16.70757246371501</v>
      </c>
      <c r="W409" s="35">
        <f>'TermE Med Reg'!$L409</f>
        <v>114.32873184840973</v>
      </c>
      <c r="X409" s="35">
        <f>'Comp Med Reg'!$L409</f>
        <v>10.470570026033954</v>
      </c>
      <c r="Y409" s="35">
        <f t="shared" si="20"/>
        <v>917.85902627885844</v>
      </c>
    </row>
    <row r="410" spans="2:25" x14ac:dyDescent="0.25">
      <c r="B410" s="4">
        <v>52171</v>
      </c>
      <c r="C410" s="35">
        <f>'Res Med Reg'!C410+'Ind Med Reg'!C410+'Ter Med Reg'!C410+'Veh Med Reg'!C410+'PetrL Med Reg'!C410+'TermE Med Reg'!C410+'PetrQ Med Reg'!C410+'Comp Med Reg'!C410</f>
        <v>304.74113772350734</v>
      </c>
      <c r="D410" s="35">
        <f>'Res Med Reg'!D410+'Ind Med Reg'!D410+'Ter Med Reg'!D410+'Veh Med Reg'!D410+'PetrL Med Reg'!D410+'TermE Med Reg'!D410+'PetrQ Med Reg'!D410+'Comp Med Reg'!D410</f>
        <v>275.95371424728472</v>
      </c>
      <c r="E410" s="35">
        <f>'Res Med Reg'!E410+'Ind Med Reg'!E410+'Ter Med Reg'!E410+'Veh Med Reg'!E410+'PetrL Med Reg'!E410+'TermE Med Reg'!E410+'PetrQ Med Reg'!E410+'Comp Med Reg'!E410</f>
        <v>7.3558124729071332</v>
      </c>
      <c r="F410" s="35">
        <f>'Res Med Reg'!F410+'Ind Med Reg'!F410+'Ter Med Reg'!F410+'Veh Med Reg'!F410+'PetrL Med Reg'!F410+'TermE Med Reg'!F410+'PetrQ Med Reg'!F410+'Comp Med Reg'!F410</f>
        <v>30.072472524245114</v>
      </c>
      <c r="G410" s="35">
        <f>'Res Med Reg'!G410+'Ind Med Reg'!G410+'Ter Med Reg'!G410+'Veh Med Reg'!G410+'PetrL Med Reg'!G410+'TermE Med Reg'!G410+'PetrQ Med Reg'!G410+'Comp Med Reg'!G410</f>
        <v>116.03709954207805</v>
      </c>
      <c r="H410" s="35">
        <f>'Res Med Reg'!H410+'Ind Med Reg'!H410+'Ter Med Reg'!H410+'Veh Med Reg'!H410+'PetrL Med Reg'!H410+'TermE Med Reg'!H410+'PetrQ Med Reg'!H410+'Comp Med Reg'!H410</f>
        <v>17.791444447507917</v>
      </c>
      <c r="I410" s="35">
        <f>'Res Med Reg'!I410+'Ind Med Reg'!I410+'Ter Med Reg'!I410+'Veh Med Reg'!I410+'PetrL Med Reg'!I410+'TermE Med Reg'!I410+'PetrQ Med Reg'!I410+'Comp Med Reg'!I410</f>
        <v>67.332916891607027</v>
      </c>
      <c r="J410" s="35">
        <f>'Res Med Reg'!J410+'Ind Med Reg'!J410+'Ter Med Reg'!J410+'Veh Med Reg'!J410+'PetrL Med Reg'!J410+'TermE Med Reg'!J410+'PetrQ Med Reg'!J410+'Comp Med Reg'!J410</f>
        <v>59.048982291775076</v>
      </c>
      <c r="K410" s="35">
        <f>'Res Med Reg'!K410+'Ind Med Reg'!K410+'Ter Med Reg'!K410+'Veh Med Reg'!K410+'PetrL Med Reg'!K410+'TermE Med Reg'!K410+'PetrQ Med Reg'!K410+'Comp Med Reg'!K410</f>
        <v>17.89387682456762</v>
      </c>
      <c r="L410" s="36">
        <f t="shared" si="18"/>
        <v>896.2274569654802</v>
      </c>
      <c r="M410" s="12">
        <f t="shared" si="19"/>
        <v>0</v>
      </c>
      <c r="N410" s="12">
        <f>L410-'Agreg AMB'!F409</f>
        <v>0</v>
      </c>
      <c r="O410" s="12"/>
      <c r="P410" s="4">
        <v>52171</v>
      </c>
      <c r="Q410" s="35">
        <f>'Res Med Reg'!$L410</f>
        <v>176.54290883711434</v>
      </c>
      <c r="R410" s="35">
        <f>'Ind Med Reg'!$L410</f>
        <v>259.95269652383456</v>
      </c>
      <c r="S410" s="35">
        <f>'Ter Med Reg'!$L410</f>
        <v>75.007612577254903</v>
      </c>
      <c r="T410" s="35">
        <f>'Veh Med Reg'!$L410</f>
        <v>58.320813143445541</v>
      </c>
      <c r="U410" s="35">
        <f>'PetrL Med Reg'!$L410</f>
        <v>185.95167053974779</v>
      </c>
      <c r="V410" s="35">
        <f>'PetrQ Med Reg'!$L410</f>
        <v>16.895376615945043</v>
      </c>
      <c r="W410" s="35">
        <f>'TermE Med Reg'!$L410</f>
        <v>114.32873184840973</v>
      </c>
      <c r="X410" s="35">
        <f>'Comp Med Reg'!$L410</f>
        <v>9.2276468797280771</v>
      </c>
      <c r="Y410" s="35">
        <f t="shared" si="20"/>
        <v>896.22745696547986</v>
      </c>
    </row>
    <row r="411" spans="2:25" x14ac:dyDescent="0.25">
      <c r="B411" s="4">
        <v>52201</v>
      </c>
      <c r="C411" s="35">
        <f>'Res Med Reg'!C411+'Ind Med Reg'!C411+'Ter Med Reg'!C411+'Veh Med Reg'!C411+'PetrL Med Reg'!C411+'TermE Med Reg'!C411+'PetrQ Med Reg'!C411+'Comp Med Reg'!C411</f>
        <v>302.17655362786815</v>
      </c>
      <c r="D411" s="35">
        <f>'Res Med Reg'!D411+'Ind Med Reg'!D411+'Ter Med Reg'!D411+'Veh Med Reg'!D411+'PetrL Med Reg'!D411+'TermE Med Reg'!D411+'PetrQ Med Reg'!D411+'Comp Med Reg'!D411</f>
        <v>263.32907358894778</v>
      </c>
      <c r="E411" s="35">
        <f>'Res Med Reg'!E411+'Ind Med Reg'!E411+'Ter Med Reg'!E411+'Veh Med Reg'!E411+'PetrL Med Reg'!E411+'TermE Med Reg'!E411+'PetrQ Med Reg'!E411+'Comp Med Reg'!E411</f>
        <v>7.3250630434098518</v>
      </c>
      <c r="F411" s="35">
        <f>'Res Med Reg'!F411+'Ind Med Reg'!F411+'Ter Med Reg'!F411+'Veh Med Reg'!F411+'PetrL Med Reg'!F411+'TermE Med Reg'!F411+'PetrQ Med Reg'!F411+'Comp Med Reg'!F411</f>
        <v>30.066778010043258</v>
      </c>
      <c r="G411" s="35">
        <f>'Res Med Reg'!G411+'Ind Med Reg'!G411+'Ter Med Reg'!G411+'Veh Med Reg'!G411+'PetrL Med Reg'!G411+'TermE Med Reg'!G411+'PetrQ Med Reg'!G411+'Comp Med Reg'!G411</f>
        <v>115.63083938235016</v>
      </c>
      <c r="H411" s="35">
        <f>'Res Med Reg'!H411+'Ind Med Reg'!H411+'Ter Med Reg'!H411+'Veh Med Reg'!H411+'PetrL Med Reg'!H411+'TermE Med Reg'!H411+'PetrQ Med Reg'!H411+'Comp Med Reg'!H411</f>
        <v>18.139386147630816</v>
      </c>
      <c r="I411" s="35">
        <f>'Res Med Reg'!I411+'Ind Med Reg'!I411+'Ter Med Reg'!I411+'Veh Med Reg'!I411+'PetrL Med Reg'!I411+'TermE Med Reg'!I411+'PetrQ Med Reg'!I411+'Comp Med Reg'!I411</f>
        <v>66.776312218749496</v>
      </c>
      <c r="J411" s="35">
        <f>'Res Med Reg'!J411+'Ind Med Reg'!J411+'Ter Med Reg'!J411+'Veh Med Reg'!J411+'PetrL Med Reg'!J411+'TermE Med Reg'!J411+'PetrQ Med Reg'!J411+'Comp Med Reg'!J411</f>
        <v>58.261149934324287</v>
      </c>
      <c r="K411" s="35">
        <f>'Res Med Reg'!K411+'Ind Med Reg'!K411+'Ter Med Reg'!K411+'Veh Med Reg'!K411+'PetrL Med Reg'!K411+'TermE Med Reg'!K411+'PetrQ Med Reg'!K411+'Comp Med Reg'!K411</f>
        <v>17.967031199773068</v>
      </c>
      <c r="L411" s="36">
        <f t="shared" si="18"/>
        <v>879.67218715309673</v>
      </c>
      <c r="M411" s="12">
        <f t="shared" si="19"/>
        <v>0</v>
      </c>
      <c r="N411" s="12">
        <f>L411-'Agreg AMB'!F410</f>
        <v>0</v>
      </c>
      <c r="O411" s="12"/>
      <c r="P411" s="4">
        <v>52201</v>
      </c>
      <c r="Q411" s="35">
        <f>'Res Med Reg'!$L411</f>
        <v>182.58491204415697</v>
      </c>
      <c r="R411" s="35">
        <f>'Ind Med Reg'!$L411</f>
        <v>247.87313289727012</v>
      </c>
      <c r="S411" s="35">
        <f>'Ter Med Reg'!$L411</f>
        <v>73.765631867704641</v>
      </c>
      <c r="T411" s="35">
        <f>'Veh Med Reg'!$L411</f>
        <v>59.577360908006966</v>
      </c>
      <c r="U411" s="35">
        <f>'PetrL Med Reg'!$L411</f>
        <v>174.64939585513321</v>
      </c>
      <c r="V411" s="35">
        <f>'PetrQ Med Reg'!$L411</f>
        <v>16.763190779144672</v>
      </c>
      <c r="W411" s="35">
        <f>'TermE Med Reg'!$L411</f>
        <v>114.59134300911722</v>
      </c>
      <c r="X411" s="35">
        <f>'Comp Med Reg'!$L411</f>
        <v>9.8672197925630982</v>
      </c>
      <c r="Y411" s="35">
        <f t="shared" si="20"/>
        <v>879.67218715309684</v>
      </c>
    </row>
    <row r="412" spans="2:25" x14ac:dyDescent="0.25">
      <c r="C412" s="9"/>
      <c r="D412" s="10"/>
      <c r="G412" s="9"/>
      <c r="Q412" s="11"/>
      <c r="R412" s="10"/>
      <c r="U412" s="9"/>
      <c r="Y412" s="11"/>
    </row>
    <row r="413" spans="2:25" x14ac:dyDescent="0.25">
      <c r="C413" s="9"/>
      <c r="D413" s="10"/>
      <c r="G413" s="9"/>
      <c r="Q413" s="11"/>
      <c r="R413" s="10"/>
      <c r="U413" s="9"/>
      <c r="Y413" s="11"/>
    </row>
    <row r="414" spans="2:25" x14ac:dyDescent="0.25">
      <c r="C414" s="9"/>
      <c r="D414" s="10"/>
      <c r="G414" s="9"/>
      <c r="Q414" s="11"/>
      <c r="R414" s="10"/>
      <c r="U414" s="9"/>
      <c r="Y414" s="11"/>
    </row>
    <row r="415" spans="2:25" x14ac:dyDescent="0.25">
      <c r="C415" s="9"/>
      <c r="D415" s="10"/>
      <c r="G415" s="9"/>
      <c r="Q415" s="11"/>
      <c r="R415" s="10"/>
      <c r="U415" s="9"/>
      <c r="Y415" s="11"/>
    </row>
    <row r="416" spans="2:25" x14ac:dyDescent="0.25">
      <c r="C416" s="9"/>
      <c r="D416" s="10"/>
      <c r="G416" s="9"/>
      <c r="Q416" s="11"/>
      <c r="R416" s="10"/>
      <c r="U416" s="9"/>
      <c r="Y416" s="11"/>
    </row>
    <row r="417" spans="3:25" x14ac:dyDescent="0.25">
      <c r="C417" s="9"/>
      <c r="D417" s="10"/>
      <c r="G417" s="9"/>
      <c r="Q417" s="11"/>
      <c r="R417" s="10"/>
      <c r="U417" s="9"/>
      <c r="Y417" s="11"/>
    </row>
    <row r="418" spans="3:25" x14ac:dyDescent="0.25">
      <c r="C418" s="9"/>
      <c r="D418" s="10"/>
      <c r="G418" s="9"/>
      <c r="Q418" s="11"/>
      <c r="R418" s="10"/>
      <c r="U418" s="9"/>
      <c r="Y418" s="11"/>
    </row>
    <row r="419" spans="3:25" x14ac:dyDescent="0.25">
      <c r="C419" s="9"/>
      <c r="D419" s="10"/>
      <c r="G419" s="9"/>
      <c r="Q419" s="11"/>
      <c r="R419" s="10"/>
      <c r="U419" s="9"/>
      <c r="Y419" s="11"/>
    </row>
    <row r="420" spans="3:25" x14ac:dyDescent="0.25">
      <c r="C420" s="9"/>
      <c r="D420" s="10"/>
      <c r="G420" s="9"/>
      <c r="Q420" s="11"/>
      <c r="R420" s="10"/>
      <c r="U420" s="9"/>
      <c r="Y420" s="11"/>
    </row>
    <row r="421" spans="3:25" x14ac:dyDescent="0.25">
      <c r="C421" s="9"/>
      <c r="D421" s="10"/>
      <c r="G421" s="9"/>
      <c r="Q421" s="11"/>
      <c r="R421" s="10"/>
      <c r="U421" s="9"/>
      <c r="Y421" s="11"/>
    </row>
    <row r="422" spans="3:25" x14ac:dyDescent="0.25">
      <c r="C422" s="9"/>
      <c r="D422" s="10"/>
      <c r="G422" s="9"/>
      <c r="Q422" s="11"/>
      <c r="R422" s="10"/>
      <c r="U422" s="9"/>
      <c r="Y422" s="11"/>
    </row>
    <row r="423" spans="3:25" x14ac:dyDescent="0.25">
      <c r="C423" s="9"/>
      <c r="D423" s="10"/>
      <c r="G423" s="9"/>
      <c r="Q423" s="11"/>
      <c r="R423" s="10"/>
      <c r="U423" s="9"/>
      <c r="Y423" s="1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F9229-BAAB-4AB5-B895-2F0016A287B6}">
  <sheetPr>
    <tabColor theme="0"/>
  </sheetPr>
  <dimension ref="A2:CF414"/>
  <sheetViews>
    <sheetView topLeftCell="BJ1" workbookViewId="0">
      <selection activeCell="CF9" sqref="CF9"/>
    </sheetView>
  </sheetViews>
  <sheetFormatPr baseColWidth="10" defaultRowHeight="15" x14ac:dyDescent="0.25"/>
  <sheetData>
    <row r="2" spans="1:84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</row>
    <row r="3" spans="1:84" s="16" customFormat="1" x14ac:dyDescent="0.25">
      <c r="B3" s="16" t="s">
        <v>0</v>
      </c>
      <c r="C3" s="16" t="s">
        <v>0</v>
      </c>
      <c r="D3" s="16" t="s">
        <v>0</v>
      </c>
      <c r="E3" s="16" t="s">
        <v>0</v>
      </c>
      <c r="F3" s="16" t="s">
        <v>0</v>
      </c>
      <c r="G3" s="16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6" t="s">
        <v>0</v>
      </c>
      <c r="O3" s="16" t="s">
        <v>0</v>
      </c>
      <c r="P3" s="16" t="s">
        <v>0</v>
      </c>
      <c r="Q3" s="16" t="s">
        <v>0</v>
      </c>
      <c r="R3" s="16" t="s">
        <v>0</v>
      </c>
      <c r="S3" s="16" t="s">
        <v>0</v>
      </c>
      <c r="T3" s="16" t="s">
        <v>0</v>
      </c>
      <c r="U3" s="16" t="s">
        <v>0</v>
      </c>
      <c r="V3" s="16" t="s">
        <v>0</v>
      </c>
      <c r="W3" s="16" t="s">
        <v>0</v>
      </c>
      <c r="X3" s="16" t="s">
        <v>0</v>
      </c>
      <c r="Y3" s="16" t="s">
        <v>0</v>
      </c>
      <c r="Z3" s="16" t="s">
        <v>0</v>
      </c>
      <c r="AA3" s="16" t="s">
        <v>1</v>
      </c>
      <c r="AB3" s="16" t="s">
        <v>1</v>
      </c>
      <c r="AC3" s="16" t="s">
        <v>1</v>
      </c>
      <c r="AD3" s="16" t="s">
        <v>1</v>
      </c>
      <c r="AE3" s="16" t="s">
        <v>1</v>
      </c>
      <c r="AF3" s="16" t="s">
        <v>1</v>
      </c>
      <c r="AG3" s="16" t="s">
        <v>1</v>
      </c>
      <c r="AH3" s="16" t="s">
        <v>1</v>
      </c>
      <c r="AI3" s="16" t="s">
        <v>1</v>
      </c>
      <c r="AJ3" s="16" t="s">
        <v>1</v>
      </c>
      <c r="AK3" s="16" t="s">
        <v>1</v>
      </c>
      <c r="AL3" s="16" t="s">
        <v>1</v>
      </c>
      <c r="AM3" s="16" t="s">
        <v>1</v>
      </c>
      <c r="AN3" s="16" t="s">
        <v>1</v>
      </c>
      <c r="AO3" s="16" t="s">
        <v>1</v>
      </c>
      <c r="AP3" s="16" t="s">
        <v>1</v>
      </c>
      <c r="AQ3" s="16" t="s">
        <v>1</v>
      </c>
      <c r="AR3" s="16" t="s">
        <v>2</v>
      </c>
      <c r="AS3" s="16" t="s">
        <v>2</v>
      </c>
      <c r="AT3" s="16" t="s">
        <v>2</v>
      </c>
      <c r="AU3" s="16" t="s">
        <v>3</v>
      </c>
      <c r="AV3" s="16" t="s">
        <v>3</v>
      </c>
      <c r="AW3" s="16" t="s">
        <v>3</v>
      </c>
      <c r="AX3" s="16" t="s">
        <v>3</v>
      </c>
      <c r="AY3" s="16" t="s">
        <v>3</v>
      </c>
      <c r="AZ3" s="16" t="s">
        <v>3</v>
      </c>
      <c r="BA3" s="16" t="s">
        <v>4</v>
      </c>
      <c r="BB3" s="16" t="s">
        <v>4</v>
      </c>
      <c r="BC3" s="16" t="s">
        <v>4</v>
      </c>
      <c r="BD3" s="16" t="s">
        <v>4</v>
      </c>
      <c r="BE3" s="16" t="s">
        <v>4</v>
      </c>
      <c r="BF3" s="16" t="s">
        <v>4</v>
      </c>
      <c r="BG3" s="16" t="s">
        <v>4</v>
      </c>
      <c r="BH3" s="16" t="s">
        <v>5</v>
      </c>
      <c r="BI3" s="16" t="s">
        <v>5</v>
      </c>
      <c r="BJ3" s="16" t="s">
        <v>5</v>
      </c>
      <c r="BK3" s="16" t="s">
        <v>6</v>
      </c>
      <c r="BL3" s="16" t="s">
        <v>6</v>
      </c>
      <c r="BM3" s="16" t="s">
        <v>7</v>
      </c>
      <c r="BN3" s="16" t="s">
        <v>7</v>
      </c>
      <c r="BO3" s="16" t="s">
        <v>7</v>
      </c>
      <c r="BP3" s="16" t="s">
        <v>7</v>
      </c>
      <c r="BQ3" s="16" t="s">
        <v>7</v>
      </c>
      <c r="BR3" s="16" t="s">
        <v>7</v>
      </c>
      <c r="BS3" s="16" t="s">
        <v>7</v>
      </c>
      <c r="BT3" s="16" t="s">
        <v>8</v>
      </c>
      <c r="BU3" s="16" t="s">
        <v>8</v>
      </c>
      <c r="BV3" s="16" t="s">
        <v>8</v>
      </c>
      <c r="BW3" s="16" t="s">
        <v>8</v>
      </c>
      <c r="BX3" s="16" t="s">
        <v>8</v>
      </c>
      <c r="BY3" s="16" t="s">
        <v>8</v>
      </c>
      <c r="BZ3" s="16" t="s">
        <v>8</v>
      </c>
      <c r="CA3" s="16" t="s">
        <v>8</v>
      </c>
      <c r="CB3" s="16" t="s">
        <v>8</v>
      </c>
      <c r="CC3" s="16" t="s">
        <v>8</v>
      </c>
      <c r="CD3" s="16" t="s">
        <v>8</v>
      </c>
    </row>
    <row r="4" spans="1:84" s="16" customFormat="1" x14ac:dyDescent="0.25">
      <c r="B4" s="16" t="s">
        <v>25</v>
      </c>
      <c r="C4" s="16" t="s">
        <v>26</v>
      </c>
      <c r="D4" s="16" t="s">
        <v>27</v>
      </c>
      <c r="E4" s="16" t="s">
        <v>28</v>
      </c>
      <c r="F4" s="16" t="s">
        <v>29</v>
      </c>
      <c r="G4" s="16" t="s">
        <v>30</v>
      </c>
      <c r="H4" s="16" t="s">
        <v>31</v>
      </c>
      <c r="I4" s="16" t="s">
        <v>32</v>
      </c>
      <c r="J4" s="16" t="s">
        <v>33</v>
      </c>
      <c r="K4" s="16" t="s">
        <v>34</v>
      </c>
      <c r="L4" s="16" t="s">
        <v>35</v>
      </c>
      <c r="M4" s="16" t="s">
        <v>36</v>
      </c>
      <c r="N4" s="16" t="s">
        <v>37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42</v>
      </c>
      <c r="T4" s="16" t="s">
        <v>43</v>
      </c>
      <c r="U4" s="16" t="s">
        <v>44</v>
      </c>
      <c r="V4" s="16" t="s">
        <v>45</v>
      </c>
      <c r="W4" s="16" t="s">
        <v>46</v>
      </c>
      <c r="X4" s="16" t="s">
        <v>47</v>
      </c>
      <c r="Y4" s="16" t="s">
        <v>48</v>
      </c>
      <c r="Z4" s="16" t="s">
        <v>49</v>
      </c>
      <c r="AA4" s="16" t="s">
        <v>50</v>
      </c>
      <c r="AB4" s="16" t="s">
        <v>51</v>
      </c>
      <c r="AC4" s="16" t="s">
        <v>52</v>
      </c>
      <c r="AD4" s="16" t="s">
        <v>53</v>
      </c>
      <c r="AE4" s="16" t="s">
        <v>54</v>
      </c>
      <c r="AF4" s="16" t="s">
        <v>55</v>
      </c>
      <c r="AG4" s="16" t="s">
        <v>56</v>
      </c>
      <c r="AH4" s="16" t="s">
        <v>57</v>
      </c>
      <c r="AI4" s="16" t="s">
        <v>58</v>
      </c>
      <c r="AJ4" s="16" t="s">
        <v>59</v>
      </c>
      <c r="AK4" s="16" t="s">
        <v>60</v>
      </c>
      <c r="AL4" s="16" t="s">
        <v>61</v>
      </c>
      <c r="AM4" s="16" t="s">
        <v>62</v>
      </c>
      <c r="AN4" s="16" t="s">
        <v>63</v>
      </c>
      <c r="AO4" s="16" t="s">
        <v>64</v>
      </c>
      <c r="AP4" s="16" t="s">
        <v>65</v>
      </c>
      <c r="AQ4" s="16" t="s">
        <v>66</v>
      </c>
      <c r="AR4" s="16" t="s">
        <v>67</v>
      </c>
      <c r="AS4" s="16" t="s">
        <v>68</v>
      </c>
      <c r="AT4" s="16" t="s">
        <v>69</v>
      </c>
      <c r="AU4" s="16" t="s">
        <v>70</v>
      </c>
      <c r="AV4" s="16" t="s">
        <v>71</v>
      </c>
      <c r="AW4" s="16" t="s">
        <v>72</v>
      </c>
      <c r="AX4" s="16" t="s">
        <v>73</v>
      </c>
      <c r="AY4" s="16" t="s">
        <v>74</v>
      </c>
      <c r="AZ4" s="16" t="s">
        <v>75</v>
      </c>
      <c r="BA4" s="16" t="s">
        <v>76</v>
      </c>
      <c r="BB4" s="16" t="s">
        <v>77</v>
      </c>
      <c r="BC4" s="16" t="s">
        <v>78</v>
      </c>
      <c r="BD4" s="16" t="s">
        <v>79</v>
      </c>
      <c r="BE4" s="16" t="s">
        <v>80</v>
      </c>
      <c r="BF4" s="16" t="s">
        <v>81</v>
      </c>
      <c r="BG4" s="16" t="s">
        <v>82</v>
      </c>
      <c r="BH4" s="16" t="s">
        <v>83</v>
      </c>
      <c r="BI4" s="16" t="s">
        <v>84</v>
      </c>
      <c r="BJ4" s="16" t="s">
        <v>85</v>
      </c>
      <c r="BK4" s="16" t="s">
        <v>86</v>
      </c>
      <c r="BL4" s="16" t="s">
        <v>87</v>
      </c>
      <c r="BM4" s="16" t="s">
        <v>88</v>
      </c>
      <c r="BN4" s="16" t="s">
        <v>89</v>
      </c>
      <c r="BO4" s="16" t="s">
        <v>90</v>
      </c>
      <c r="BP4" s="16" t="s">
        <v>91</v>
      </c>
      <c r="BQ4" s="16" t="s">
        <v>92</v>
      </c>
      <c r="BR4" s="16" t="s">
        <v>93</v>
      </c>
      <c r="BS4" s="16" t="s">
        <v>75</v>
      </c>
      <c r="BT4" s="16" t="s">
        <v>94</v>
      </c>
      <c r="BU4" s="16" t="s">
        <v>95</v>
      </c>
      <c r="BV4" s="16" t="s">
        <v>96</v>
      </c>
      <c r="BW4" s="16" t="s">
        <v>97</v>
      </c>
      <c r="BX4" s="16" t="s">
        <v>98</v>
      </c>
      <c r="BY4" s="16" t="s">
        <v>99</v>
      </c>
      <c r="BZ4" s="16" t="s">
        <v>100</v>
      </c>
      <c r="CA4" s="16" t="s">
        <v>101</v>
      </c>
      <c r="CB4" s="16" t="s">
        <v>73</v>
      </c>
      <c r="CC4" s="16" t="s">
        <v>102</v>
      </c>
      <c r="CD4" s="16" t="s">
        <v>103</v>
      </c>
      <c r="CE4" s="16" t="s">
        <v>24</v>
      </c>
    </row>
    <row r="5" spans="1:84" s="16" customFormat="1" x14ac:dyDescent="0.25">
      <c r="A5" s="4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7"/>
    </row>
    <row r="6" spans="1:84" x14ac:dyDescent="0.25">
      <c r="A6" s="4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7"/>
    </row>
    <row r="7" spans="1:84" x14ac:dyDescent="0.25">
      <c r="A7" s="4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7"/>
    </row>
    <row r="8" spans="1:84" x14ac:dyDescent="0.25">
      <c r="A8" s="4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7"/>
    </row>
    <row r="9" spans="1:84" x14ac:dyDescent="0.25">
      <c r="A9" s="4">
        <v>46113</v>
      </c>
      <c r="B9" s="10">
        <f>'Res Med Nod'!B9+'Ind Med Nod'!B9+'Ter Med Nod'!B9+'Veh Med Nod'!B9+'PetrL Med Nod'!B9+'TermE Med Nod'!B9+'PetrQ Med Nod'!B9+'Comp Med Nod'!B9</f>
        <v>0.55221085012529858</v>
      </c>
      <c r="C9" s="10">
        <f>'Res Med Nod'!C9+'Ind Med Nod'!C9+'Ter Med Nod'!C9+'Veh Med Nod'!C9+'PetrL Med Nod'!C9+'TermE Med Nod'!C9+'PetrQ Med Nod'!C9+'Comp Med Nod'!C9</f>
        <v>3.1832109174698386</v>
      </c>
      <c r="D9" s="10">
        <f>'Res Med Nod'!D9+'Ind Med Nod'!D9+'Ter Med Nod'!D9+'Veh Med Nod'!D9+'PetrL Med Nod'!D9+'TermE Med Nod'!D9+'PetrQ Med Nod'!D9+'Comp Med Nod'!D9</f>
        <v>38.845638311483341</v>
      </c>
      <c r="E9" s="10">
        <f>'Res Med Nod'!E9+'Ind Med Nod'!E9+'Ter Med Nod'!E9+'Veh Med Nod'!E9+'PetrL Med Nod'!E9+'TermE Med Nod'!E9+'PetrQ Med Nod'!E9+'Comp Med Nod'!E9</f>
        <v>1.5282852603980701</v>
      </c>
      <c r="F9" s="10">
        <f>'Res Med Nod'!F9+'Ind Med Nod'!F9+'Ter Med Nod'!F9+'Veh Med Nod'!F9+'PetrL Med Nod'!F9+'TermE Med Nod'!F9+'PetrQ Med Nod'!F9+'Comp Med Nod'!F9</f>
        <v>21.652997267186255</v>
      </c>
      <c r="G9" s="10">
        <f>'Res Med Nod'!G9+'Ind Med Nod'!G9+'Ter Med Nod'!G9+'Veh Med Nod'!G9+'PetrL Med Nod'!G9+'TermE Med Nod'!G9+'PetrQ Med Nod'!G9+'Comp Med Nod'!G9</f>
        <v>0.73082803010023478</v>
      </c>
      <c r="H9" s="10">
        <f>'Res Med Nod'!H9+'Ind Med Nod'!H9+'Ter Med Nod'!H9+'Veh Med Nod'!H9+'PetrL Med Nod'!H9+'TermE Med Nod'!H9+'PetrQ Med Nod'!H9+'Comp Med Nod'!H9</f>
        <v>3.0801269210695157</v>
      </c>
      <c r="I9" s="10">
        <f>'Res Med Nod'!I9+'Ind Med Nod'!I9+'Ter Med Nod'!I9+'Veh Med Nod'!I9+'PetrL Med Nod'!I9+'TermE Med Nod'!I9+'PetrQ Med Nod'!I9+'Comp Med Nod'!I9</f>
        <v>0.6342023231565852</v>
      </c>
      <c r="J9" s="10">
        <f>'Res Med Nod'!J9+'Ind Med Nod'!J9+'Ter Med Nod'!J9+'Veh Med Nod'!J9+'PetrL Med Nod'!J9+'TermE Med Nod'!J9+'PetrQ Med Nod'!J9+'Comp Med Nod'!J9</f>
        <v>0.2515618481034515</v>
      </c>
      <c r="K9" s="10">
        <f>'Res Med Nod'!K9+'Ind Med Nod'!K9+'Ter Med Nod'!K9+'Veh Med Nod'!K9+'PetrL Med Nod'!K9+'TermE Med Nod'!K9+'PetrQ Med Nod'!K9+'Comp Med Nod'!K9</f>
        <v>5.9059709750711527</v>
      </c>
      <c r="L9" s="10">
        <f>'Res Med Nod'!L9+'Ind Med Nod'!L9+'Ter Med Nod'!L9+'Veh Med Nod'!L9+'PetrL Med Nod'!L9+'TermE Med Nod'!L9+'PetrQ Med Nod'!L9+'Comp Med Nod'!L9</f>
        <v>4.8020495961485992</v>
      </c>
      <c r="M9" s="10">
        <f>'Res Med Nod'!M9+'Ind Med Nod'!M9+'Ter Med Nod'!M9+'Veh Med Nod'!M9+'PetrL Med Nod'!M9+'TermE Med Nod'!M9+'PetrQ Med Nod'!M9+'Comp Med Nod'!M9</f>
        <v>2.2217801566181419</v>
      </c>
      <c r="N9" s="10">
        <f>'Res Med Nod'!N9+'Ind Med Nod'!N9+'Ter Med Nod'!N9+'Veh Med Nod'!N9+'PetrL Med Nod'!N9+'TermE Med Nod'!N9+'PetrQ Med Nod'!N9+'Comp Med Nod'!N9</f>
        <v>47.383996508839616</v>
      </c>
      <c r="O9" s="10">
        <f>'Res Med Nod'!O9+'Ind Med Nod'!O9+'Ter Med Nod'!O9+'Veh Med Nod'!O9+'PetrL Med Nod'!O9+'TermE Med Nod'!O9+'PetrQ Med Nod'!O9+'Comp Med Nod'!O9</f>
        <v>2.1189011353078757</v>
      </c>
      <c r="P9" s="10">
        <f>'Res Med Nod'!P9+'Ind Med Nod'!P9+'Ter Med Nod'!P9+'Veh Med Nod'!P9+'PetrL Med Nod'!P9+'TermE Med Nod'!P9+'PetrQ Med Nod'!P9+'Comp Med Nod'!P9</f>
        <v>0.35328115990660203</v>
      </c>
      <c r="Q9" s="10">
        <f>'Res Med Nod'!Q9+'Ind Med Nod'!Q9+'Ter Med Nod'!Q9+'Veh Med Nod'!Q9+'PetrL Med Nod'!Q9+'TermE Med Nod'!Q9+'PetrQ Med Nod'!Q9+'Comp Med Nod'!Q9</f>
        <v>30.946350695590279</v>
      </c>
      <c r="R9" s="10">
        <f>'Res Med Nod'!R9+'Ind Med Nod'!R9+'Ter Med Nod'!R9+'Veh Med Nod'!R9+'PetrL Med Nod'!R9+'TermE Med Nod'!R9+'PetrQ Med Nod'!R9+'Comp Med Nod'!R9</f>
        <v>10.15726973215598</v>
      </c>
      <c r="S9" s="10">
        <f>'Res Med Nod'!S9+'Ind Med Nod'!S9+'Ter Med Nod'!S9+'Veh Med Nod'!S9+'PetrL Med Nod'!S9+'TermE Med Nod'!S9+'PetrQ Med Nod'!S9+'Comp Med Nod'!S9</f>
        <v>19.543479006285359</v>
      </c>
      <c r="T9" s="10">
        <f>'Res Med Nod'!T9+'Ind Med Nod'!T9+'Ter Med Nod'!T9+'Veh Med Nod'!T9+'PetrL Med Nod'!T9+'TermE Med Nod'!T9+'PetrQ Med Nod'!T9+'Comp Med Nod'!T9</f>
        <v>7.8146383547821801</v>
      </c>
      <c r="U9" s="10">
        <f>'Res Med Nod'!U9+'Ind Med Nod'!U9+'Ter Med Nod'!U9+'Veh Med Nod'!U9+'PetrL Med Nod'!U9+'TermE Med Nod'!U9+'PetrQ Med Nod'!U9+'Comp Med Nod'!U9</f>
        <v>3.5981401585889596</v>
      </c>
      <c r="V9" s="10">
        <f>'Res Med Nod'!V9+'Ind Med Nod'!V9+'Ter Med Nod'!V9+'Veh Med Nod'!V9+'PetrL Med Nod'!V9+'TermE Med Nod'!V9+'PetrQ Med Nod'!V9+'Comp Med Nod'!V9</f>
        <v>27.852919877381616</v>
      </c>
      <c r="W9" s="10">
        <f>'Res Med Nod'!W9+'Ind Med Nod'!W9+'Ter Med Nod'!W9+'Veh Med Nod'!W9+'PetrL Med Nod'!W9+'TermE Med Nod'!W9+'PetrQ Med Nod'!W9+'Comp Med Nod'!W9</f>
        <v>26.289877981886047</v>
      </c>
      <c r="X9" s="10">
        <f>'Res Med Nod'!X9+'Ind Med Nod'!X9+'Ter Med Nod'!X9+'Veh Med Nod'!X9+'PetrL Med Nod'!X9+'TermE Med Nod'!X9+'PetrQ Med Nod'!X9+'Comp Med Nod'!X9</f>
        <v>0.53352273277962181</v>
      </c>
      <c r="Y9" s="10">
        <f>'Res Med Nod'!Y9+'Ind Med Nod'!Y9+'Ter Med Nod'!Y9+'Veh Med Nod'!Y9+'PetrL Med Nod'!Y9+'TermE Med Nod'!Y9+'PetrQ Med Nod'!Y9+'Comp Med Nod'!Y9</f>
        <v>33.49890437734053</v>
      </c>
      <c r="Z9" s="10">
        <f>'Res Med Nod'!Z9+'Ind Med Nod'!Z9+'Ter Med Nod'!Z9+'Veh Med Nod'!Z9+'PetrL Med Nod'!Z9+'TermE Med Nod'!Z9+'PetrQ Med Nod'!Z9+'Comp Med Nod'!Z9</f>
        <v>9.0991228112996367</v>
      </c>
      <c r="AA9" s="10">
        <f>'Res Med Nod'!AA9+'Ind Med Nod'!AA9+'Ter Med Nod'!AA9+'Veh Med Nod'!AA9+'PetrL Med Nod'!AA9+'TermE Med Nod'!AA9+'PetrQ Med Nod'!AA9+'Comp Med Nod'!AA9</f>
        <v>0.11669876274792304</v>
      </c>
      <c r="AB9" s="10">
        <f>'Res Med Nod'!AB9+'Ind Med Nod'!AB9+'Ter Med Nod'!AB9+'Veh Med Nod'!AB9+'PetrL Med Nod'!AB9+'TermE Med Nod'!AB9+'PetrQ Med Nod'!AB9+'Comp Med Nod'!AB9</f>
        <v>183.75309593197886</v>
      </c>
      <c r="AC9" s="10">
        <f>'Res Med Nod'!AC9+'Ind Med Nod'!AC9+'Ter Med Nod'!AC9+'Veh Med Nod'!AC9+'PetrL Med Nod'!AC9+'TermE Med Nod'!AC9+'PetrQ Med Nod'!AC9+'Comp Med Nod'!AC9</f>
        <v>0.55440914882182102</v>
      </c>
      <c r="AD9" s="10">
        <f>'Res Med Nod'!AD9+'Ind Med Nod'!AD9+'Ter Med Nod'!AD9+'Veh Med Nod'!AD9+'PetrL Med Nod'!AD9+'TermE Med Nod'!AD9+'PetrQ Med Nod'!AD9+'Comp Med Nod'!AD9</f>
        <v>181.46197166740174</v>
      </c>
      <c r="AE9" s="10">
        <f>'Res Med Nod'!AE9+'Ind Med Nod'!AE9+'Ter Med Nod'!AE9+'Veh Med Nod'!AE9+'PetrL Med Nod'!AE9+'TermE Med Nod'!AE9+'PetrQ Med Nod'!AE9+'Comp Med Nod'!AE9</f>
        <v>0.63797284436746615</v>
      </c>
      <c r="AF9" s="10">
        <f>'Res Med Nod'!AF9+'Ind Med Nod'!AF9+'Ter Med Nod'!AF9+'Veh Med Nod'!AF9+'PetrL Med Nod'!AF9+'TermE Med Nod'!AF9+'PetrQ Med Nod'!AF9+'Comp Med Nod'!AF9</f>
        <v>5.2217851370407091</v>
      </c>
      <c r="AG9" s="10">
        <f>'Res Med Nod'!AG9+'Ind Med Nod'!AG9+'Ter Med Nod'!AG9+'Veh Med Nod'!AG9+'PetrL Med Nod'!AG9+'TermE Med Nod'!AG9+'PetrQ Med Nod'!AG9+'Comp Med Nod'!AG9</f>
        <v>0.44090198503945066</v>
      </c>
      <c r="AH9" s="10">
        <f>'Res Med Nod'!AH9+'Ind Med Nod'!AH9+'Ter Med Nod'!AH9+'Veh Med Nod'!AH9+'PetrL Med Nod'!AH9+'TermE Med Nod'!AH9+'PetrQ Med Nod'!AH9+'Comp Med Nod'!AH9</f>
        <v>0.86634295095561153</v>
      </c>
      <c r="AI9" s="10">
        <f>'Res Med Nod'!AI9+'Ind Med Nod'!AI9+'Ter Med Nod'!AI9+'Veh Med Nod'!AI9+'PetrL Med Nod'!AI9+'TermE Med Nod'!AI9+'PetrQ Med Nod'!AI9+'Comp Med Nod'!AI9</f>
        <v>4.1145078006886289</v>
      </c>
      <c r="AJ9" s="10">
        <f>'Res Med Nod'!AJ9+'Ind Med Nod'!AJ9+'Ter Med Nod'!AJ9+'Veh Med Nod'!AJ9+'PetrL Med Nod'!AJ9+'TermE Med Nod'!AJ9+'PetrQ Med Nod'!AJ9+'Comp Med Nod'!AJ9</f>
        <v>1.1453574815822709</v>
      </c>
      <c r="AK9" s="10">
        <f>'Res Med Nod'!AK9+'Ind Med Nod'!AK9+'Ter Med Nod'!AK9+'Veh Med Nod'!AK9+'PetrL Med Nod'!AK9+'TermE Med Nod'!AK9+'PetrQ Med Nod'!AK9+'Comp Med Nod'!AK9</f>
        <v>3.0406133715552914</v>
      </c>
      <c r="AL9" s="10">
        <f>'Res Med Nod'!AL9+'Ind Med Nod'!AL9+'Ter Med Nod'!AL9+'Veh Med Nod'!AL9+'PetrL Med Nod'!AL9+'TermE Med Nod'!AL9+'PetrQ Med Nod'!AL9+'Comp Med Nod'!AL9</f>
        <v>0.37301619774630346</v>
      </c>
      <c r="AM9" s="10">
        <f>'Res Med Nod'!AM9+'Ind Med Nod'!AM9+'Ter Med Nod'!AM9+'Veh Med Nod'!AM9+'PetrL Med Nod'!AM9+'TermE Med Nod'!AM9+'PetrQ Med Nod'!AM9+'Comp Med Nod'!AM9</f>
        <v>1.0776649529235265</v>
      </c>
      <c r="AN9" s="10">
        <f>'Res Med Nod'!AN9+'Ind Med Nod'!AN9+'Ter Med Nod'!AN9+'Veh Med Nod'!AN9+'PetrL Med Nod'!AN9+'TermE Med Nod'!AN9+'PetrQ Med Nod'!AN9+'Comp Med Nod'!AN9</f>
        <v>0.51160602630515695</v>
      </c>
      <c r="AO9" s="10">
        <f>'Res Med Nod'!AO9+'Ind Med Nod'!AO9+'Ter Med Nod'!AO9+'Veh Med Nod'!AO9+'PetrL Med Nod'!AO9+'TermE Med Nod'!AO9+'PetrQ Med Nod'!AO9+'Comp Med Nod'!AO9</f>
        <v>0.56610509562864086</v>
      </c>
      <c r="AP9" s="10">
        <f>'Res Med Nod'!AP9+'Ind Med Nod'!AP9+'Ter Med Nod'!AP9+'Veh Med Nod'!AP9+'PetrL Med Nod'!AP9+'TermE Med Nod'!AP9+'PetrQ Med Nod'!AP9+'Comp Med Nod'!AP9</f>
        <v>3.2800604587605213</v>
      </c>
      <c r="AQ9" s="10">
        <f>'Res Med Nod'!AQ9+'Ind Med Nod'!AQ9+'Ter Med Nod'!AQ9+'Veh Med Nod'!AQ9+'PetrL Med Nod'!AQ9+'TermE Med Nod'!AQ9+'PetrQ Med Nod'!AQ9+'Comp Med Nod'!AQ9</f>
        <v>3.4023356459634715</v>
      </c>
      <c r="AR9" s="10">
        <f>'Res Med Nod'!AR9+'Ind Med Nod'!AR9+'Ter Med Nod'!AR9+'Veh Med Nod'!AR9+'PetrL Med Nod'!AR9+'TermE Med Nod'!AR9+'PetrQ Med Nod'!AR9+'Comp Med Nod'!AR9</f>
        <v>0.5093362194646901</v>
      </c>
      <c r="AS9" s="10">
        <f>'Res Med Nod'!AS9+'Ind Med Nod'!AS9+'Ter Med Nod'!AS9+'Veh Med Nod'!AS9+'PetrL Med Nod'!AS9+'TermE Med Nod'!AS9+'PetrQ Med Nod'!AS9+'Comp Med Nod'!AS9</f>
        <v>1.1245148362553639</v>
      </c>
      <c r="AT9" s="10">
        <f>'Res Med Nod'!AT9+'Ind Med Nod'!AT9+'Ter Med Nod'!AT9+'Veh Med Nod'!AT9+'PetrL Med Nod'!AT9+'TermE Med Nod'!AT9+'PetrQ Med Nod'!AT9+'Comp Med Nod'!AT9</f>
        <v>4.70931949787742</v>
      </c>
      <c r="AU9" s="10">
        <f>'Res Med Nod'!AU9+'Ind Med Nod'!AU9+'Ter Med Nod'!AU9+'Veh Med Nod'!AU9+'PetrL Med Nod'!AU9+'TermE Med Nod'!AU9+'PetrQ Med Nod'!AU9+'Comp Med Nod'!AU9</f>
        <v>4.4536755759134534</v>
      </c>
      <c r="AV9" s="10">
        <f>'Res Med Nod'!AV9+'Ind Med Nod'!AV9+'Ter Med Nod'!AV9+'Veh Med Nod'!AV9+'PetrL Med Nod'!AV9+'TermE Med Nod'!AV9+'PetrQ Med Nod'!AV9+'Comp Med Nod'!AV9</f>
        <v>0.97364867963041646</v>
      </c>
      <c r="AW9" s="10">
        <f>'Res Med Nod'!AW9+'Ind Med Nod'!AW9+'Ter Med Nod'!AW9+'Veh Med Nod'!AW9+'PetrL Med Nod'!AW9+'TermE Med Nod'!AW9+'PetrQ Med Nod'!AW9+'Comp Med Nod'!AW9</f>
        <v>9.9496666535366316</v>
      </c>
      <c r="AX9" s="10">
        <f>'Res Med Nod'!AX9+'Ind Med Nod'!AX9+'Ter Med Nod'!AX9+'Veh Med Nod'!AX9+'PetrL Med Nod'!AX9+'TermE Med Nod'!AX9+'PetrQ Med Nod'!AX9+'Comp Med Nod'!AX9</f>
        <v>0.1131779523322609</v>
      </c>
      <c r="AY9" s="10">
        <f>'Res Med Nod'!AY9+'Ind Med Nod'!AY9+'Ter Med Nod'!AY9+'Veh Med Nod'!AY9+'PetrL Med Nod'!AY9+'TermE Med Nod'!AY9+'PetrQ Med Nod'!AY9+'Comp Med Nod'!AY9</f>
        <v>13.897855007096002</v>
      </c>
      <c r="AZ9" s="10">
        <f>'Res Med Nod'!AZ9+'Ind Med Nod'!AZ9+'Ter Med Nod'!AZ9+'Veh Med Nod'!AZ9+'PetrL Med Nod'!AZ9+'TermE Med Nod'!AZ9+'PetrQ Med Nod'!AZ9+'Comp Med Nod'!AZ9</f>
        <v>0.91711395314350397</v>
      </c>
      <c r="BA9" s="10">
        <f>'Res Med Nod'!BA9+'Ind Med Nod'!BA9+'Ter Med Nod'!BA9+'Veh Med Nod'!BA9+'PetrL Med Nod'!BA9+'TermE Med Nod'!BA9+'PetrQ Med Nod'!BA9+'Comp Med Nod'!BA9</f>
        <v>1.7274699046315307</v>
      </c>
      <c r="BB9" s="10">
        <f>'Res Med Nod'!BB9+'Ind Med Nod'!BB9+'Ter Med Nod'!BB9+'Veh Med Nod'!BB9+'PetrL Med Nod'!BB9+'TermE Med Nod'!BB9+'PetrQ Med Nod'!BB9+'Comp Med Nod'!BB9</f>
        <v>92.279657702739925</v>
      </c>
      <c r="BC9" s="10">
        <f>'Res Med Nod'!BC9+'Ind Med Nod'!BC9+'Ter Med Nod'!BC9+'Veh Med Nod'!BC9+'PetrL Med Nod'!BC9+'TermE Med Nod'!BC9+'PetrQ Med Nod'!BC9+'Comp Med Nod'!BC9</f>
        <v>1.7236622789211398</v>
      </c>
      <c r="BD9" s="10">
        <f>'Res Med Nod'!BD9+'Ind Med Nod'!BD9+'Ter Med Nod'!BD9+'Veh Med Nod'!BD9+'PetrL Med Nod'!BD9+'TermE Med Nod'!BD9+'PetrQ Med Nod'!BD9+'Comp Med Nod'!BD9</f>
        <v>0.47641911944713694</v>
      </c>
      <c r="BE9" s="10">
        <f>'Res Med Nod'!BE9+'Ind Med Nod'!BE9+'Ter Med Nod'!BE9+'Veh Med Nod'!BE9+'PetrL Med Nod'!BE9+'TermE Med Nod'!BE9+'PetrQ Med Nod'!BE9+'Comp Med Nod'!BE9</f>
        <v>0.53825943519644726</v>
      </c>
      <c r="BF9" s="10">
        <f>'Res Med Nod'!BF9+'Ind Med Nod'!BF9+'Ter Med Nod'!BF9+'Veh Med Nod'!BF9+'PetrL Med Nod'!BF9+'TermE Med Nod'!BF9+'PetrQ Med Nod'!BF9+'Comp Med Nod'!BF9</f>
        <v>0.26916343069506582</v>
      </c>
      <c r="BG9" s="10">
        <f>'Res Med Nod'!BG9+'Ind Med Nod'!BG9+'Ter Med Nod'!BG9+'Veh Med Nod'!BG9+'PetrL Med Nod'!BG9+'TermE Med Nod'!BG9+'PetrQ Med Nod'!BG9+'Comp Med Nod'!BG9</f>
        <v>0.57098776794146944</v>
      </c>
      <c r="BH9" s="10">
        <f>'Res Med Nod'!BH9+'Ind Med Nod'!BH9+'Ter Med Nod'!BH9+'Veh Med Nod'!BH9+'PetrL Med Nod'!BH9+'TermE Med Nod'!BH9+'PetrQ Med Nod'!BH9+'Comp Med Nod'!BH9</f>
        <v>12.657461717026418</v>
      </c>
      <c r="BI9" s="10">
        <f>'Res Med Nod'!BI9+'Ind Med Nod'!BI9+'Ter Med Nod'!BI9+'Veh Med Nod'!BI9+'PetrL Med Nod'!BI9+'TermE Med Nod'!BI9+'PetrQ Med Nod'!BI9+'Comp Med Nod'!BI9</f>
        <v>4.6642705655527372</v>
      </c>
      <c r="BJ9" s="10">
        <f>'Res Med Nod'!BJ9+'Ind Med Nod'!BJ9+'Ter Med Nod'!BJ9+'Veh Med Nod'!BJ9+'PetrL Med Nod'!BJ9+'TermE Med Nod'!BJ9+'PetrQ Med Nod'!BJ9+'Comp Med Nod'!BJ9</f>
        <v>4.3618466761633133E-2</v>
      </c>
      <c r="BK9" s="10">
        <f>'Res Med Nod'!BK9+'Ind Med Nod'!BK9+'Ter Med Nod'!BK9+'Veh Med Nod'!BK9+'PetrL Med Nod'!BK9+'TermE Med Nod'!BK9+'PetrQ Med Nod'!BK9+'Comp Med Nod'!BK9</f>
        <v>2.6525572293085538</v>
      </c>
      <c r="BL9" s="10">
        <f>'Res Med Nod'!BL9+'Ind Med Nod'!BL9+'Ter Med Nod'!BL9+'Veh Med Nod'!BL9+'PetrL Med Nod'!BL9+'TermE Med Nod'!BL9+'PetrQ Med Nod'!BL9+'Comp Med Nod'!BL9</f>
        <v>54.322658307207632</v>
      </c>
      <c r="BM9" s="10">
        <f>'Res Med Nod'!BM9+'Ind Med Nod'!BM9+'Ter Med Nod'!BM9+'Veh Med Nod'!BM9+'PetrL Med Nod'!BM9+'TermE Med Nod'!BM9+'PetrQ Med Nod'!BM9+'Comp Med Nod'!BM9</f>
        <v>1.3770645295562702</v>
      </c>
      <c r="BN9" s="10">
        <f>'Res Med Nod'!BN9+'Ind Med Nod'!BN9+'Ter Med Nod'!BN9+'Veh Med Nod'!BN9+'PetrL Med Nod'!BN9+'TermE Med Nod'!BN9+'PetrQ Med Nod'!BN9+'Comp Med Nod'!BN9</f>
        <v>0.3750757701887607</v>
      </c>
      <c r="BO9" s="10">
        <f>'Res Med Nod'!BO9+'Ind Med Nod'!BO9+'Ter Med Nod'!BO9+'Veh Med Nod'!BO9+'PetrL Med Nod'!BO9+'TermE Med Nod'!BO9+'PetrQ Med Nod'!BO9+'Comp Med Nod'!BO9</f>
        <v>2.1387589628172439</v>
      </c>
      <c r="BP9" s="10">
        <f>'Res Med Nod'!BP9+'Ind Med Nod'!BP9+'Ter Med Nod'!BP9+'Veh Med Nod'!BP9+'PetrL Med Nod'!BP9+'TermE Med Nod'!BP9+'PetrQ Med Nod'!BP9+'Comp Med Nod'!BP9</f>
        <v>5.4763245733042174</v>
      </c>
      <c r="BQ9" s="10">
        <f>'Res Med Nod'!BQ9+'Ind Med Nod'!BQ9+'Ter Med Nod'!BQ9+'Veh Med Nod'!BQ9+'PetrL Med Nod'!BQ9+'TermE Med Nod'!BQ9+'PetrQ Med Nod'!BQ9+'Comp Med Nod'!BQ9</f>
        <v>7.0118394374782325</v>
      </c>
      <c r="BR9" s="10">
        <f>'Res Med Nod'!BR9+'Ind Med Nod'!BR9+'Ter Med Nod'!BR9+'Veh Med Nod'!BR9+'PetrL Med Nod'!BR9+'TermE Med Nod'!BR9+'PetrQ Med Nod'!BR9+'Comp Med Nod'!BR9</f>
        <v>37.444665760394813</v>
      </c>
      <c r="BS9" s="10">
        <f>'Res Med Nod'!BS9+'Ind Med Nod'!BS9+'Ter Med Nod'!BS9+'Veh Med Nod'!BS9+'PetrL Med Nod'!BS9+'TermE Med Nod'!BS9+'PetrQ Med Nod'!BS9+'Comp Med Nod'!BS9</f>
        <v>0.74694235533951514</v>
      </c>
      <c r="BT9" s="10">
        <f>'Res Med Nod'!BT9+'Ind Med Nod'!BT9+'Ter Med Nod'!BT9+'Veh Med Nod'!BT9+'PetrL Med Nod'!BT9+'TermE Med Nod'!BT9+'PetrQ Med Nod'!BT9+'Comp Med Nod'!BT9</f>
        <v>0.19735265170069291</v>
      </c>
      <c r="BU9" s="10">
        <f>'Res Med Nod'!BU9+'Ind Med Nod'!BU9+'Ter Med Nod'!BU9+'Veh Med Nod'!BU9+'PetrL Med Nod'!BU9+'TermE Med Nod'!BU9+'PetrQ Med Nod'!BU9+'Comp Med Nod'!BU9</f>
        <v>0.87236918870485747</v>
      </c>
      <c r="BV9" s="10">
        <f>'Res Med Nod'!BV9+'Ind Med Nod'!BV9+'Ter Med Nod'!BV9+'Veh Med Nod'!BV9+'PetrL Med Nod'!BV9+'TermE Med Nod'!BV9+'PetrQ Med Nod'!BV9+'Comp Med Nod'!BV9</f>
        <v>0.95031617506724264</v>
      </c>
      <c r="BW9" s="10">
        <f>'Res Med Nod'!BW9+'Ind Med Nod'!BW9+'Ter Med Nod'!BW9+'Veh Med Nod'!BW9+'PetrL Med Nod'!BW9+'TermE Med Nod'!BW9+'PetrQ Med Nod'!BW9+'Comp Med Nod'!BW9</f>
        <v>1.5405665139020888</v>
      </c>
      <c r="BX9" s="10">
        <f>'Res Med Nod'!BX9+'Ind Med Nod'!BX9+'Ter Med Nod'!BX9+'Veh Med Nod'!BX9+'PetrL Med Nod'!BX9+'TermE Med Nod'!BX9+'PetrQ Med Nod'!BX9+'Comp Med Nod'!BX9</f>
        <v>0.26318390733552183</v>
      </c>
      <c r="BY9" s="10">
        <f>'Res Med Nod'!BY9+'Ind Med Nod'!BY9+'Ter Med Nod'!BY9+'Veh Med Nod'!BY9+'PetrL Med Nod'!BY9+'TermE Med Nod'!BY9+'PetrQ Med Nod'!BY9+'Comp Med Nod'!BY9</f>
        <v>0.34628870769021014</v>
      </c>
      <c r="BZ9" s="10">
        <f>'Res Med Nod'!BZ9+'Ind Med Nod'!BZ9+'Ter Med Nod'!BZ9+'Veh Med Nod'!BZ9+'PetrL Med Nod'!BZ9+'TermE Med Nod'!BZ9+'PetrQ Med Nod'!BZ9+'Comp Med Nod'!BZ9</f>
        <v>5.3977638347327215</v>
      </c>
      <c r="CA9" s="10">
        <f>'Res Med Nod'!CA9+'Ind Med Nod'!CA9+'Ter Med Nod'!CA9+'Veh Med Nod'!CA9+'PetrL Med Nod'!CA9+'TermE Med Nod'!CA9+'PetrQ Med Nod'!CA9+'Comp Med Nod'!CA9</f>
        <v>0.42053129255928035</v>
      </c>
      <c r="CB9" s="10">
        <f>'Res Med Nod'!CB9+'Ind Med Nod'!CB9+'Ter Med Nod'!CB9+'Veh Med Nod'!CB9+'PetrL Med Nod'!CB9+'TermE Med Nod'!CB9+'PetrQ Med Nod'!CB9+'Comp Med Nod'!CB9</f>
        <v>3.4191188555251379</v>
      </c>
      <c r="CC9" s="10">
        <f>'Res Med Nod'!CC9+'Ind Med Nod'!CC9+'Ter Med Nod'!CC9+'Veh Med Nod'!CC9+'PetrL Med Nod'!CC9+'TermE Med Nod'!CC9+'PetrQ Med Nod'!CC9+'Comp Med Nod'!CC9</f>
        <v>5.1361418040899629</v>
      </c>
      <c r="CD9" s="10">
        <f>'Res Med Nod'!CD9+'Ind Med Nod'!CD9+'Ter Med Nod'!CD9+'Veh Med Nod'!CD9+'PetrL Med Nod'!CD9+'TermE Med Nod'!CD9+'PetrQ Med Nod'!CD9+'Comp Med Nod'!CD9</f>
        <v>0.18241754173508384</v>
      </c>
      <c r="CE9" s="10">
        <f t="shared" ref="CE9:CE69" si="0">SUM(B9:CD9)</f>
        <v>975.01492861138354</v>
      </c>
      <c r="CF9" s="17">
        <f>SUM(B9:CD9)-'Agreg AMB'!F210</f>
        <v>0</v>
      </c>
    </row>
    <row r="10" spans="1:84" x14ac:dyDescent="0.25">
      <c r="A10" s="4">
        <v>46143</v>
      </c>
      <c r="B10" s="10">
        <f>'Res Med Nod'!B10+'Ind Med Nod'!B10+'Ter Med Nod'!B10+'Veh Med Nod'!B10+'PetrL Med Nod'!B10+'TermE Med Nod'!B10+'PetrQ Med Nod'!B10+'Comp Med Nod'!B10</f>
        <v>0.56815951662196218</v>
      </c>
      <c r="C10" s="10">
        <f>'Res Med Nod'!C10+'Ind Med Nod'!C10+'Ter Med Nod'!C10+'Veh Med Nod'!C10+'PetrL Med Nod'!C10+'TermE Med Nod'!C10+'PetrQ Med Nod'!C10+'Comp Med Nod'!C10</f>
        <v>3.1730520756250487</v>
      </c>
      <c r="D10" s="10">
        <f>'Res Med Nod'!D10+'Ind Med Nod'!D10+'Ter Med Nod'!D10+'Veh Med Nod'!D10+'PetrL Med Nod'!D10+'TermE Med Nod'!D10+'PetrQ Med Nod'!D10+'Comp Med Nod'!D10</f>
        <v>39.79701449102221</v>
      </c>
      <c r="E10" s="10">
        <f>'Res Med Nod'!E10+'Ind Med Nod'!E10+'Ter Med Nod'!E10+'Veh Med Nod'!E10+'PetrL Med Nod'!E10+'TermE Med Nod'!E10+'PetrQ Med Nod'!E10+'Comp Med Nod'!E10</f>
        <v>1.5727203645209196</v>
      </c>
      <c r="F10" s="10">
        <f>'Res Med Nod'!F10+'Ind Med Nod'!F10+'Ter Med Nod'!F10+'Veh Med Nod'!F10+'PetrL Med Nod'!F10+'TermE Med Nod'!F10+'PetrQ Med Nod'!F10+'Comp Med Nod'!F10</f>
        <v>21.7169926437806</v>
      </c>
      <c r="G10" s="10">
        <f>'Res Med Nod'!G10+'Ind Med Nod'!G10+'Ter Med Nod'!G10+'Veh Med Nod'!G10+'PetrL Med Nod'!G10+'TermE Med Nod'!G10+'PetrQ Med Nod'!G10+'Comp Med Nod'!G10</f>
        <v>0.72624796010145032</v>
      </c>
      <c r="H10" s="10">
        <f>'Res Med Nod'!H10+'Ind Med Nod'!H10+'Ter Med Nod'!H10+'Veh Med Nod'!H10+'PetrL Med Nod'!H10+'TermE Med Nod'!H10+'PetrQ Med Nod'!H10+'Comp Med Nod'!H10</f>
        <v>3.0962042633021656</v>
      </c>
      <c r="I10" s="10">
        <f>'Res Med Nod'!I10+'Ind Med Nod'!I10+'Ter Med Nod'!I10+'Veh Med Nod'!I10+'PetrL Med Nod'!I10+'TermE Med Nod'!I10+'PetrQ Med Nod'!I10+'Comp Med Nod'!I10</f>
        <v>0.65386047119717605</v>
      </c>
      <c r="J10" s="10">
        <f>'Res Med Nod'!J10+'Ind Med Nod'!J10+'Ter Med Nod'!J10+'Veh Med Nod'!J10+'PetrL Med Nod'!J10+'TermE Med Nod'!J10+'PetrQ Med Nod'!J10+'Comp Med Nod'!J10</f>
        <v>0.25424601577933403</v>
      </c>
      <c r="K10" s="10">
        <f>'Res Med Nod'!K10+'Ind Med Nod'!K10+'Ter Med Nod'!K10+'Veh Med Nod'!K10+'PetrL Med Nod'!K10+'TermE Med Nod'!K10+'PetrQ Med Nod'!K10+'Comp Med Nod'!K10</f>
        <v>5.8783164418603695</v>
      </c>
      <c r="L10" s="10">
        <f>'Res Med Nod'!L10+'Ind Med Nod'!L10+'Ter Med Nod'!L10+'Veh Med Nod'!L10+'PetrL Med Nod'!L10+'TermE Med Nod'!L10+'PetrQ Med Nod'!L10+'Comp Med Nod'!L10</f>
        <v>4.7443527095771394</v>
      </c>
      <c r="M10" s="10">
        <f>'Res Med Nod'!M10+'Ind Med Nod'!M10+'Ter Med Nod'!M10+'Veh Med Nod'!M10+'PetrL Med Nod'!M10+'TermE Med Nod'!M10+'PetrQ Med Nod'!M10+'Comp Med Nod'!M10</f>
        <v>2.2180202545657264</v>
      </c>
      <c r="N10" s="10">
        <f>'Res Med Nod'!N10+'Ind Med Nod'!N10+'Ter Med Nod'!N10+'Veh Med Nod'!N10+'PetrL Med Nod'!N10+'TermE Med Nod'!N10+'PetrQ Med Nod'!N10+'Comp Med Nod'!N10</f>
        <v>48.320073483630679</v>
      </c>
      <c r="O10" s="10">
        <f>'Res Med Nod'!O10+'Ind Med Nod'!O10+'Ter Med Nod'!O10+'Veh Med Nod'!O10+'PetrL Med Nod'!O10+'TermE Med Nod'!O10+'PetrQ Med Nod'!O10+'Comp Med Nod'!O10</f>
        <v>2.0840348569454443</v>
      </c>
      <c r="P10" s="10">
        <f>'Res Med Nod'!P10+'Ind Med Nod'!P10+'Ter Med Nod'!P10+'Veh Med Nod'!P10+'PetrL Med Nod'!P10+'TermE Med Nod'!P10+'PetrQ Med Nod'!P10+'Comp Med Nod'!P10</f>
        <v>0.36221514133805482</v>
      </c>
      <c r="Q10" s="10">
        <f>'Res Med Nod'!Q10+'Ind Med Nod'!Q10+'Ter Med Nod'!Q10+'Veh Med Nod'!Q10+'PetrL Med Nod'!Q10+'TermE Med Nod'!Q10+'PetrQ Med Nod'!Q10+'Comp Med Nod'!Q10</f>
        <v>31.655119562957484</v>
      </c>
      <c r="R10" s="10">
        <f>'Res Med Nod'!R10+'Ind Med Nod'!R10+'Ter Med Nod'!R10+'Veh Med Nod'!R10+'PetrL Med Nod'!R10+'TermE Med Nod'!R10+'PetrQ Med Nod'!R10+'Comp Med Nod'!R10</f>
        <v>10.204691210114628</v>
      </c>
      <c r="S10" s="10">
        <f>'Res Med Nod'!S10+'Ind Med Nod'!S10+'Ter Med Nod'!S10+'Veh Med Nod'!S10+'PetrL Med Nod'!S10+'TermE Med Nod'!S10+'PetrQ Med Nod'!S10+'Comp Med Nod'!S10</f>
        <v>19.572950930688005</v>
      </c>
      <c r="T10" s="10">
        <f>'Res Med Nod'!T10+'Ind Med Nod'!T10+'Ter Med Nod'!T10+'Veh Med Nod'!T10+'PetrL Med Nod'!T10+'TermE Med Nod'!T10+'PetrQ Med Nod'!T10+'Comp Med Nod'!T10</f>
        <v>7.7853083437018018</v>
      </c>
      <c r="U10" s="10">
        <f>'Res Med Nod'!U10+'Ind Med Nod'!U10+'Ter Med Nod'!U10+'Veh Med Nod'!U10+'PetrL Med Nod'!U10+'TermE Med Nod'!U10+'PetrQ Med Nod'!U10+'Comp Med Nod'!U10</f>
        <v>3.6377578050557493</v>
      </c>
      <c r="V10" s="10">
        <f>'Res Med Nod'!V10+'Ind Med Nod'!V10+'Ter Med Nod'!V10+'Veh Med Nod'!V10+'PetrL Med Nod'!V10+'TermE Med Nod'!V10+'PetrQ Med Nod'!V10+'Comp Med Nod'!V10</f>
        <v>28.417429209675927</v>
      </c>
      <c r="W10" s="10">
        <f>'Res Med Nod'!W10+'Ind Med Nod'!W10+'Ter Med Nod'!W10+'Veh Med Nod'!W10+'PetrL Med Nod'!W10+'TermE Med Nod'!W10+'PetrQ Med Nod'!W10+'Comp Med Nod'!W10</f>
        <v>26.270399981334776</v>
      </c>
      <c r="X10" s="10">
        <f>'Res Med Nod'!X10+'Ind Med Nod'!X10+'Ter Med Nod'!X10+'Veh Med Nod'!X10+'PetrL Med Nod'!X10+'TermE Med Nod'!X10+'PetrQ Med Nod'!X10+'Comp Med Nod'!X10</f>
        <v>0.53574573956719163</v>
      </c>
      <c r="Y10" s="10">
        <f>'Res Med Nod'!Y10+'Ind Med Nod'!Y10+'Ter Med Nod'!Y10+'Veh Med Nod'!Y10+'PetrL Med Nod'!Y10+'TermE Med Nod'!Y10+'PetrQ Med Nod'!Y10+'Comp Med Nod'!Y10</f>
        <v>33.678858940691377</v>
      </c>
      <c r="Z10" s="10">
        <f>'Res Med Nod'!Z10+'Ind Med Nod'!Z10+'Ter Med Nod'!Z10+'Veh Med Nod'!Z10+'PetrL Med Nod'!Z10+'TermE Med Nod'!Z10+'PetrQ Med Nod'!Z10+'Comp Med Nod'!Z10</f>
        <v>9.1723294680628715</v>
      </c>
      <c r="AA10" s="10">
        <f>'Res Med Nod'!AA10+'Ind Med Nod'!AA10+'Ter Med Nod'!AA10+'Veh Med Nod'!AA10+'PetrL Med Nod'!AA10+'TermE Med Nod'!AA10+'PetrQ Med Nod'!AA10+'Comp Med Nod'!AA10</f>
        <v>0.12057017526724619</v>
      </c>
      <c r="AB10" s="10">
        <f>'Res Med Nod'!AB10+'Ind Med Nod'!AB10+'Ter Med Nod'!AB10+'Veh Med Nod'!AB10+'PetrL Med Nod'!AB10+'TermE Med Nod'!AB10+'PetrQ Med Nod'!AB10+'Comp Med Nod'!AB10</f>
        <v>171.25114625897626</v>
      </c>
      <c r="AC10" s="10">
        <f>'Res Med Nod'!AC10+'Ind Med Nod'!AC10+'Ter Med Nod'!AC10+'Veh Med Nod'!AC10+'PetrL Med Nod'!AC10+'TermE Med Nod'!AC10+'PetrQ Med Nod'!AC10+'Comp Med Nod'!AC10</f>
        <v>0.56349928605912447</v>
      </c>
      <c r="AD10" s="10">
        <f>'Res Med Nod'!AD10+'Ind Med Nod'!AD10+'Ter Med Nod'!AD10+'Veh Med Nod'!AD10+'PetrL Med Nod'!AD10+'TermE Med Nod'!AD10+'PetrQ Med Nod'!AD10+'Comp Med Nod'!AD10</f>
        <v>179.83161492929912</v>
      </c>
      <c r="AE10" s="10">
        <f>'Res Med Nod'!AE10+'Ind Med Nod'!AE10+'Ter Med Nod'!AE10+'Veh Med Nod'!AE10+'PetrL Med Nod'!AE10+'TermE Med Nod'!AE10+'PetrQ Med Nod'!AE10+'Comp Med Nod'!AE10</f>
        <v>0.64699111708156187</v>
      </c>
      <c r="AF10" s="10">
        <f>'Res Med Nod'!AF10+'Ind Med Nod'!AF10+'Ter Med Nod'!AF10+'Veh Med Nod'!AF10+'PetrL Med Nod'!AF10+'TermE Med Nod'!AF10+'PetrQ Med Nod'!AF10+'Comp Med Nod'!AF10</f>
        <v>5.1822431294952382</v>
      </c>
      <c r="AG10" s="10">
        <f>'Res Med Nod'!AG10+'Ind Med Nod'!AG10+'Ter Med Nod'!AG10+'Veh Med Nod'!AG10+'PetrL Med Nod'!AG10+'TermE Med Nod'!AG10+'PetrQ Med Nod'!AG10+'Comp Med Nod'!AG10</f>
        <v>0.44055300789694146</v>
      </c>
      <c r="AH10" s="10">
        <f>'Res Med Nod'!AH10+'Ind Med Nod'!AH10+'Ter Med Nod'!AH10+'Veh Med Nod'!AH10+'PetrL Med Nod'!AH10+'TermE Med Nod'!AH10+'PetrQ Med Nod'!AH10+'Comp Med Nod'!AH10</f>
        <v>0.88351831696321348</v>
      </c>
      <c r="AI10" s="10">
        <f>'Res Med Nod'!AI10+'Ind Med Nod'!AI10+'Ter Med Nod'!AI10+'Veh Med Nod'!AI10+'PetrL Med Nod'!AI10+'TermE Med Nod'!AI10+'PetrQ Med Nod'!AI10+'Comp Med Nod'!AI10</f>
        <v>4.1031559973047971</v>
      </c>
      <c r="AJ10" s="10">
        <f>'Res Med Nod'!AJ10+'Ind Med Nod'!AJ10+'Ter Med Nod'!AJ10+'Veh Med Nod'!AJ10+'PetrL Med Nod'!AJ10+'TermE Med Nod'!AJ10+'PetrQ Med Nod'!AJ10+'Comp Med Nod'!AJ10</f>
        <v>1.1790287850160481</v>
      </c>
      <c r="AK10" s="10">
        <f>'Res Med Nod'!AK10+'Ind Med Nod'!AK10+'Ter Med Nod'!AK10+'Veh Med Nod'!AK10+'PetrL Med Nod'!AK10+'TermE Med Nod'!AK10+'PetrQ Med Nod'!AK10+'Comp Med Nod'!AK10</f>
        <v>3.0255865395984936</v>
      </c>
      <c r="AL10" s="10">
        <f>'Res Med Nod'!AL10+'Ind Med Nod'!AL10+'Ter Med Nod'!AL10+'Veh Med Nod'!AL10+'PetrL Med Nod'!AL10+'TermE Med Nod'!AL10+'PetrQ Med Nod'!AL10+'Comp Med Nod'!AL10</f>
        <v>0.31195442435508797</v>
      </c>
      <c r="AM10" s="10">
        <f>'Res Med Nod'!AM10+'Ind Med Nod'!AM10+'Ter Med Nod'!AM10+'Veh Med Nod'!AM10+'PetrL Med Nod'!AM10+'TermE Med Nod'!AM10+'PetrQ Med Nod'!AM10+'Comp Med Nod'!AM10</f>
        <v>1.1134158511519496</v>
      </c>
      <c r="AN10" s="10">
        <f>'Res Med Nod'!AN10+'Ind Med Nod'!AN10+'Ter Med Nod'!AN10+'Veh Med Nod'!AN10+'PetrL Med Nod'!AN10+'TermE Med Nod'!AN10+'PetrQ Med Nod'!AN10+'Comp Med Nod'!AN10</f>
        <v>0.51288171232641566</v>
      </c>
      <c r="AO10" s="10">
        <f>'Res Med Nod'!AO10+'Ind Med Nod'!AO10+'Ter Med Nod'!AO10+'Veh Med Nod'!AO10+'PetrL Med Nod'!AO10+'TermE Med Nod'!AO10+'PetrQ Med Nod'!AO10+'Comp Med Nod'!AO10</f>
        <v>0.57153977979451764</v>
      </c>
      <c r="AP10" s="10">
        <f>'Res Med Nod'!AP10+'Ind Med Nod'!AP10+'Ter Med Nod'!AP10+'Veh Med Nod'!AP10+'PetrL Med Nod'!AP10+'TermE Med Nod'!AP10+'PetrQ Med Nod'!AP10+'Comp Med Nod'!AP10</f>
        <v>3.1998212964711108</v>
      </c>
      <c r="AQ10" s="10">
        <f>'Res Med Nod'!AQ10+'Ind Med Nod'!AQ10+'Ter Med Nod'!AQ10+'Veh Med Nod'!AQ10+'PetrL Med Nod'!AQ10+'TermE Med Nod'!AQ10+'PetrQ Med Nod'!AQ10+'Comp Med Nod'!AQ10</f>
        <v>3.1262832953107198</v>
      </c>
      <c r="AR10" s="10">
        <f>'Res Med Nod'!AR10+'Ind Med Nod'!AR10+'Ter Med Nod'!AR10+'Veh Med Nod'!AR10+'PetrL Med Nod'!AR10+'TermE Med Nod'!AR10+'PetrQ Med Nod'!AR10+'Comp Med Nod'!AR10</f>
        <v>0.45784287449013505</v>
      </c>
      <c r="AS10" s="10">
        <f>'Res Med Nod'!AS10+'Ind Med Nod'!AS10+'Ter Med Nod'!AS10+'Veh Med Nod'!AS10+'PetrL Med Nod'!AS10+'TermE Med Nod'!AS10+'PetrQ Med Nod'!AS10+'Comp Med Nod'!AS10</f>
        <v>1.1008675403592147</v>
      </c>
      <c r="AT10" s="10">
        <f>'Res Med Nod'!AT10+'Ind Med Nod'!AT10+'Ter Med Nod'!AT10+'Veh Med Nod'!AT10+'PetrL Med Nod'!AT10+'TermE Med Nod'!AT10+'PetrQ Med Nod'!AT10+'Comp Med Nod'!AT10</f>
        <v>5.3857627794376413</v>
      </c>
      <c r="AU10" s="10">
        <f>'Res Med Nod'!AU10+'Ind Med Nod'!AU10+'Ter Med Nod'!AU10+'Veh Med Nod'!AU10+'PetrL Med Nod'!AU10+'TermE Med Nod'!AU10+'PetrQ Med Nod'!AU10+'Comp Med Nod'!AU10</f>
        <v>4.5785208213311499</v>
      </c>
      <c r="AV10" s="10">
        <f>'Res Med Nod'!AV10+'Ind Med Nod'!AV10+'Ter Med Nod'!AV10+'Veh Med Nod'!AV10+'PetrL Med Nod'!AV10+'TermE Med Nod'!AV10+'PetrQ Med Nod'!AV10+'Comp Med Nod'!AV10</f>
        <v>0.96633965335306837</v>
      </c>
      <c r="AW10" s="10">
        <f>'Res Med Nod'!AW10+'Ind Med Nod'!AW10+'Ter Med Nod'!AW10+'Veh Med Nod'!AW10+'PetrL Med Nod'!AW10+'TermE Med Nod'!AW10+'PetrQ Med Nod'!AW10+'Comp Med Nod'!AW10</f>
        <v>10.027114127188518</v>
      </c>
      <c r="AX10" s="10">
        <f>'Res Med Nod'!AX10+'Ind Med Nod'!AX10+'Ter Med Nod'!AX10+'Veh Med Nod'!AX10+'PetrL Med Nod'!AX10+'TermE Med Nod'!AX10+'PetrQ Med Nod'!AX10+'Comp Med Nod'!AX10</f>
        <v>0.11644504737647009</v>
      </c>
      <c r="AY10" s="10">
        <f>'Res Med Nod'!AY10+'Ind Med Nod'!AY10+'Ter Med Nod'!AY10+'Veh Med Nod'!AY10+'PetrL Med Nod'!AY10+'TermE Med Nod'!AY10+'PetrQ Med Nod'!AY10+'Comp Med Nod'!AY10</f>
        <v>14.0863524050778</v>
      </c>
      <c r="AZ10" s="10">
        <f>'Res Med Nod'!AZ10+'Ind Med Nod'!AZ10+'Ter Med Nod'!AZ10+'Veh Med Nod'!AZ10+'PetrL Med Nod'!AZ10+'TermE Med Nod'!AZ10+'PetrQ Med Nod'!AZ10+'Comp Med Nod'!AZ10</f>
        <v>0.94184044198202421</v>
      </c>
      <c r="BA10" s="10">
        <f>'Res Med Nod'!BA10+'Ind Med Nod'!BA10+'Ter Med Nod'!BA10+'Veh Med Nod'!BA10+'PetrL Med Nod'!BA10+'TermE Med Nod'!BA10+'PetrQ Med Nod'!BA10+'Comp Med Nod'!BA10</f>
        <v>1.771708255270062</v>
      </c>
      <c r="BB10" s="10">
        <f>'Res Med Nod'!BB10+'Ind Med Nod'!BB10+'Ter Med Nod'!BB10+'Veh Med Nod'!BB10+'PetrL Med Nod'!BB10+'TermE Med Nod'!BB10+'PetrQ Med Nod'!BB10+'Comp Med Nod'!BB10</f>
        <v>97.397428338109947</v>
      </c>
      <c r="BC10" s="10">
        <f>'Res Med Nod'!BC10+'Ind Med Nod'!BC10+'Ter Med Nod'!BC10+'Veh Med Nod'!BC10+'PetrL Med Nod'!BC10+'TermE Med Nod'!BC10+'PetrQ Med Nod'!BC10+'Comp Med Nod'!BC10</f>
        <v>2.0341750847818094</v>
      </c>
      <c r="BD10" s="10">
        <f>'Res Med Nod'!BD10+'Ind Med Nod'!BD10+'Ter Med Nod'!BD10+'Veh Med Nod'!BD10+'PetrL Med Nod'!BD10+'TermE Med Nod'!BD10+'PetrQ Med Nod'!BD10+'Comp Med Nod'!BD10</f>
        <v>0.49199868167716959</v>
      </c>
      <c r="BE10" s="10">
        <f>'Res Med Nod'!BE10+'Ind Med Nod'!BE10+'Ter Med Nod'!BE10+'Veh Med Nod'!BE10+'PetrL Med Nod'!BE10+'TermE Med Nod'!BE10+'PetrQ Med Nod'!BE10+'Comp Med Nod'!BE10</f>
        <v>0.55547303593799346</v>
      </c>
      <c r="BF10" s="10">
        <f>'Res Med Nod'!BF10+'Ind Med Nod'!BF10+'Ter Med Nod'!BF10+'Veh Med Nod'!BF10+'PetrL Med Nod'!BF10+'TermE Med Nod'!BF10+'PetrQ Med Nod'!BF10+'Comp Med Nod'!BF10</f>
        <v>0.26629024758528375</v>
      </c>
      <c r="BG10" s="10">
        <f>'Res Med Nod'!BG10+'Ind Med Nod'!BG10+'Ter Med Nod'!BG10+'Veh Med Nod'!BG10+'PetrL Med Nod'!BG10+'TermE Med Nod'!BG10+'PetrQ Med Nod'!BG10+'Comp Med Nod'!BG10</f>
        <v>0.57283094001018864</v>
      </c>
      <c r="BH10" s="10">
        <f>'Res Med Nod'!BH10+'Ind Med Nod'!BH10+'Ter Med Nod'!BH10+'Veh Med Nod'!BH10+'PetrL Med Nod'!BH10+'TermE Med Nod'!BH10+'PetrQ Med Nod'!BH10+'Comp Med Nod'!BH10</f>
        <v>12.798744909186251</v>
      </c>
      <c r="BI10" s="10">
        <f>'Res Med Nod'!BI10+'Ind Med Nod'!BI10+'Ter Med Nod'!BI10+'Veh Med Nod'!BI10+'PetrL Med Nod'!BI10+'TermE Med Nod'!BI10+'PetrQ Med Nod'!BI10+'Comp Med Nod'!BI10</f>
        <v>4.8186191863193786</v>
      </c>
      <c r="BJ10" s="10">
        <f>'Res Med Nod'!BJ10+'Ind Med Nod'!BJ10+'Ter Med Nod'!BJ10+'Veh Med Nod'!BJ10+'PetrL Med Nod'!BJ10+'TermE Med Nod'!BJ10+'PetrQ Med Nod'!BJ10+'Comp Med Nod'!BJ10</f>
        <v>4.5061875777039559E-2</v>
      </c>
      <c r="BK10" s="10">
        <f>'Res Med Nod'!BK10+'Ind Med Nod'!BK10+'Ter Med Nod'!BK10+'Veh Med Nod'!BK10+'PetrL Med Nod'!BK10+'TermE Med Nod'!BK10+'PetrQ Med Nod'!BK10+'Comp Med Nod'!BK10</f>
        <v>2.644670391528873</v>
      </c>
      <c r="BL10" s="10">
        <f>'Res Med Nod'!BL10+'Ind Med Nod'!BL10+'Ter Med Nod'!BL10+'Veh Med Nod'!BL10+'PetrL Med Nod'!BL10+'TermE Med Nod'!BL10+'PetrQ Med Nod'!BL10+'Comp Med Nod'!BL10</f>
        <v>54.944912073038033</v>
      </c>
      <c r="BM10" s="10">
        <f>'Res Med Nod'!BM10+'Ind Med Nod'!BM10+'Ter Med Nod'!BM10+'Veh Med Nod'!BM10+'PetrL Med Nod'!BM10+'TermE Med Nod'!BM10+'PetrQ Med Nod'!BM10+'Comp Med Nod'!BM10</f>
        <v>1.3742423495672356</v>
      </c>
      <c r="BN10" s="10">
        <f>'Res Med Nod'!BN10+'Ind Med Nod'!BN10+'Ter Med Nod'!BN10+'Veh Med Nod'!BN10+'PetrL Med Nod'!BN10+'TermE Med Nod'!BN10+'PetrQ Med Nod'!BN10+'Comp Med Nod'!BN10</f>
        <v>0.38395202323806182</v>
      </c>
      <c r="BO10" s="10">
        <f>'Res Med Nod'!BO10+'Ind Med Nod'!BO10+'Ter Med Nod'!BO10+'Veh Med Nod'!BO10+'PetrL Med Nod'!BO10+'TermE Med Nod'!BO10+'PetrQ Med Nod'!BO10+'Comp Med Nod'!BO10</f>
        <v>2.195505044997057</v>
      </c>
      <c r="BP10" s="10">
        <f>'Res Med Nod'!BP10+'Ind Med Nod'!BP10+'Ter Med Nod'!BP10+'Veh Med Nod'!BP10+'PetrL Med Nod'!BP10+'TermE Med Nod'!BP10+'PetrQ Med Nod'!BP10+'Comp Med Nod'!BP10</f>
        <v>5.5016593896845256</v>
      </c>
      <c r="BQ10" s="10">
        <f>'Res Med Nod'!BQ10+'Ind Med Nod'!BQ10+'Ter Med Nod'!BQ10+'Veh Med Nod'!BQ10+'PetrL Med Nod'!BQ10+'TermE Med Nod'!BQ10+'PetrQ Med Nod'!BQ10+'Comp Med Nod'!BQ10</f>
        <v>7.0826502333430366</v>
      </c>
      <c r="BR10" s="10">
        <f>'Res Med Nod'!BR10+'Ind Med Nod'!BR10+'Ter Med Nod'!BR10+'Veh Med Nod'!BR10+'PetrL Med Nod'!BR10+'TermE Med Nod'!BR10+'PetrQ Med Nod'!BR10+'Comp Med Nod'!BR10</f>
        <v>37.573793384676634</v>
      </c>
      <c r="BS10" s="10">
        <f>'Res Med Nod'!BS10+'Ind Med Nod'!BS10+'Ter Med Nod'!BS10+'Veh Med Nod'!BS10+'PetrL Med Nod'!BS10+'TermE Med Nod'!BS10+'PetrQ Med Nod'!BS10+'Comp Med Nod'!BS10</f>
        <v>0.7465735120810405</v>
      </c>
      <c r="BT10" s="10">
        <f>'Res Med Nod'!BT10+'Ind Med Nod'!BT10+'Ter Med Nod'!BT10+'Veh Med Nod'!BT10+'PetrL Med Nod'!BT10+'TermE Med Nod'!BT10+'PetrQ Med Nod'!BT10+'Comp Med Nod'!BT10</f>
        <v>0.20361435413541876</v>
      </c>
      <c r="BU10" s="10">
        <f>'Res Med Nod'!BU10+'Ind Med Nod'!BU10+'Ter Med Nod'!BU10+'Veh Med Nod'!BU10+'PetrL Med Nod'!BU10+'TermE Med Nod'!BU10+'PetrQ Med Nod'!BU10+'Comp Med Nod'!BU10</f>
        <v>0.89823503776262414</v>
      </c>
      <c r="BV10" s="10">
        <f>'Res Med Nod'!BV10+'Ind Med Nod'!BV10+'Ter Med Nod'!BV10+'Veh Med Nod'!BV10+'PetrL Med Nod'!BV10+'TermE Med Nod'!BV10+'PetrQ Med Nod'!BV10+'Comp Med Nod'!BV10</f>
        <v>0.979548672439849</v>
      </c>
      <c r="BW10" s="10">
        <f>'Res Med Nod'!BW10+'Ind Med Nod'!BW10+'Ter Med Nod'!BW10+'Veh Med Nod'!BW10+'PetrL Med Nod'!BW10+'TermE Med Nod'!BW10+'PetrQ Med Nod'!BW10+'Comp Med Nod'!BW10</f>
        <v>1.5872417883053509</v>
      </c>
      <c r="BX10" s="10">
        <f>'Res Med Nod'!BX10+'Ind Med Nod'!BX10+'Ter Med Nod'!BX10+'Veh Med Nod'!BX10+'PetrL Med Nod'!BX10+'TermE Med Nod'!BX10+'PetrQ Med Nod'!BX10+'Comp Med Nod'!BX10</f>
        <v>0.27854855769478915</v>
      </c>
      <c r="BY10" s="10">
        <f>'Res Med Nod'!BY10+'Ind Med Nod'!BY10+'Ter Med Nod'!BY10+'Veh Med Nod'!BY10+'PetrL Med Nod'!BY10+'TermE Med Nod'!BY10+'PetrQ Med Nod'!BY10+'Comp Med Nod'!BY10</f>
        <v>0.35673253605962996</v>
      </c>
      <c r="BZ10" s="10">
        <f>'Res Med Nod'!BZ10+'Ind Med Nod'!BZ10+'Ter Med Nod'!BZ10+'Veh Med Nod'!BZ10+'PetrL Med Nod'!BZ10+'TermE Med Nod'!BZ10+'PetrQ Med Nod'!BZ10+'Comp Med Nod'!BZ10</f>
        <v>5.6162480166977904</v>
      </c>
      <c r="CA10" s="10">
        <f>'Res Med Nod'!CA10+'Ind Med Nod'!CA10+'Ter Med Nod'!CA10+'Veh Med Nod'!CA10+'PetrL Med Nod'!CA10+'TermE Med Nod'!CA10+'PetrQ Med Nod'!CA10+'Comp Med Nod'!CA10</f>
        <v>0.43465902450039728</v>
      </c>
      <c r="CB10" s="10">
        <f>'Res Med Nod'!CB10+'Ind Med Nod'!CB10+'Ter Med Nod'!CB10+'Veh Med Nod'!CB10+'PetrL Med Nod'!CB10+'TermE Med Nod'!CB10+'PetrQ Med Nod'!CB10+'Comp Med Nod'!CB10</f>
        <v>3.5861836808145142</v>
      </c>
      <c r="CC10" s="10">
        <f>'Res Med Nod'!CC10+'Ind Med Nod'!CC10+'Ter Med Nod'!CC10+'Veh Med Nod'!CC10+'PetrL Med Nod'!CC10+'TermE Med Nod'!CC10+'PetrQ Med Nod'!CC10+'Comp Med Nod'!CC10</f>
        <v>5.3455309936829014</v>
      </c>
      <c r="CD10" s="10">
        <f>'Res Med Nod'!CD10+'Ind Med Nod'!CD10+'Ter Med Nod'!CD10+'Veh Med Nod'!CD10+'PetrL Med Nod'!CD10+'TermE Med Nod'!CD10+'PetrQ Med Nod'!CD10+'Comp Med Nod'!CD10</f>
        <v>0.18770022248792287</v>
      </c>
      <c r="CE10" s="10">
        <f t="shared" si="0"/>
        <v>972.49552331607265</v>
      </c>
      <c r="CF10" s="17">
        <f>SUM(B10:CD10)-'Agreg AMB'!F211</f>
        <v>0</v>
      </c>
    </row>
    <row r="11" spans="1:84" x14ac:dyDescent="0.25">
      <c r="A11" s="4">
        <v>46174</v>
      </c>
      <c r="B11" s="10">
        <f>'Res Med Nod'!B11+'Ind Med Nod'!B11+'Ter Med Nod'!B11+'Veh Med Nod'!B11+'PetrL Med Nod'!B11+'TermE Med Nod'!B11+'PetrQ Med Nod'!B11+'Comp Med Nod'!B11</f>
        <v>0.55302489475446626</v>
      </c>
      <c r="C11" s="10">
        <f>'Res Med Nod'!C11+'Ind Med Nod'!C11+'Ter Med Nod'!C11+'Veh Med Nod'!C11+'PetrL Med Nod'!C11+'TermE Med Nod'!C11+'PetrQ Med Nod'!C11+'Comp Med Nod'!C11</f>
        <v>3.2029014993621363</v>
      </c>
      <c r="D11" s="10">
        <f>'Res Med Nod'!D11+'Ind Med Nod'!D11+'Ter Med Nod'!D11+'Veh Med Nod'!D11+'PetrL Med Nod'!D11+'TermE Med Nod'!D11+'PetrQ Med Nod'!D11+'Comp Med Nod'!D11</f>
        <v>39.011076189142656</v>
      </c>
      <c r="E11" s="10">
        <f>'Res Med Nod'!E11+'Ind Med Nod'!E11+'Ter Med Nod'!E11+'Veh Med Nod'!E11+'PetrL Med Nod'!E11+'TermE Med Nod'!E11+'PetrQ Med Nod'!E11+'Comp Med Nod'!E11</f>
        <v>1.5349132397166934</v>
      </c>
      <c r="F11" s="10">
        <f>'Res Med Nod'!F11+'Ind Med Nod'!F11+'Ter Med Nod'!F11+'Veh Med Nod'!F11+'PetrL Med Nod'!F11+'TermE Med Nod'!F11+'PetrQ Med Nod'!F11+'Comp Med Nod'!F11</f>
        <v>21.770375287479585</v>
      </c>
      <c r="G11" s="10">
        <f>'Res Med Nod'!G11+'Ind Med Nod'!G11+'Ter Med Nod'!G11+'Veh Med Nod'!G11+'PetrL Med Nod'!G11+'TermE Med Nod'!G11+'PetrQ Med Nod'!G11+'Comp Med Nod'!G11</f>
        <v>0.72804130266506761</v>
      </c>
      <c r="H11" s="10">
        <f>'Res Med Nod'!H11+'Ind Med Nod'!H11+'Ter Med Nod'!H11+'Veh Med Nod'!H11+'PetrL Med Nod'!H11+'TermE Med Nod'!H11+'PetrQ Med Nod'!H11+'Comp Med Nod'!H11</f>
        <v>3.0950199929303506</v>
      </c>
      <c r="I11" s="10">
        <f>'Res Med Nod'!I11+'Ind Med Nod'!I11+'Ter Med Nod'!I11+'Veh Med Nod'!I11+'PetrL Med Nod'!I11+'TermE Med Nod'!I11+'PetrQ Med Nod'!I11+'Comp Med Nod'!I11</f>
        <v>0.63621476637928465</v>
      </c>
      <c r="J11" s="10">
        <f>'Res Med Nod'!J11+'Ind Med Nod'!J11+'Ter Med Nod'!J11+'Veh Med Nod'!J11+'PetrL Med Nod'!J11+'TermE Med Nod'!J11+'PetrQ Med Nod'!J11+'Comp Med Nod'!J11</f>
        <v>0.25262989851201334</v>
      </c>
      <c r="K11" s="10">
        <f>'Res Med Nod'!K11+'Ind Med Nod'!K11+'Ter Med Nod'!K11+'Veh Med Nod'!K11+'PetrL Med Nod'!K11+'TermE Med Nod'!K11+'PetrQ Med Nod'!K11+'Comp Med Nod'!K11</f>
        <v>5.9439263346500653</v>
      </c>
      <c r="L11" s="10">
        <f>'Res Med Nod'!L11+'Ind Med Nod'!L11+'Ter Med Nod'!L11+'Veh Med Nod'!L11+'PetrL Med Nod'!L11+'TermE Med Nod'!L11+'PetrQ Med Nod'!L11+'Comp Med Nod'!L11</f>
        <v>4.785222305636486</v>
      </c>
      <c r="M11" s="10">
        <f>'Res Med Nod'!M11+'Ind Med Nod'!M11+'Ter Med Nod'!M11+'Veh Med Nod'!M11+'PetrL Med Nod'!M11+'TermE Med Nod'!M11+'PetrQ Med Nod'!M11+'Comp Med Nod'!M11</f>
        <v>2.2350130028133126</v>
      </c>
      <c r="N11" s="10">
        <f>'Res Med Nod'!N11+'Ind Med Nod'!N11+'Ter Med Nod'!N11+'Veh Med Nod'!N11+'PetrL Med Nod'!N11+'TermE Med Nod'!N11+'PetrQ Med Nod'!N11+'Comp Med Nod'!N11</f>
        <v>47.606867874009936</v>
      </c>
      <c r="O11" s="10">
        <f>'Res Med Nod'!O11+'Ind Med Nod'!O11+'Ter Med Nod'!O11+'Veh Med Nod'!O11+'PetrL Med Nod'!O11+'TermE Med Nod'!O11+'PetrQ Med Nod'!O11+'Comp Med Nod'!O11</f>
        <v>2.0881070459403652</v>
      </c>
      <c r="P11" s="10">
        <f>'Res Med Nod'!P11+'Ind Med Nod'!P11+'Ter Med Nod'!P11+'Veh Med Nod'!P11+'PetrL Med Nod'!P11+'TermE Med Nod'!P11+'PetrQ Med Nod'!P11+'Comp Med Nod'!P11</f>
        <v>0.35402245072509619</v>
      </c>
      <c r="Q11" s="10">
        <f>'Res Med Nod'!Q11+'Ind Med Nod'!Q11+'Ter Med Nod'!Q11+'Veh Med Nod'!Q11+'PetrL Med Nod'!Q11+'TermE Med Nod'!Q11+'PetrQ Med Nod'!Q11+'Comp Med Nod'!Q11</f>
        <v>31.058424671939548</v>
      </c>
      <c r="R11" s="10">
        <f>'Res Med Nod'!R11+'Ind Med Nod'!R11+'Ter Med Nod'!R11+'Veh Med Nod'!R11+'PetrL Med Nod'!R11+'TermE Med Nod'!R11+'PetrQ Med Nod'!R11+'Comp Med Nod'!R11</f>
        <v>10.212690865571405</v>
      </c>
      <c r="S11" s="10">
        <f>'Res Med Nod'!S11+'Ind Med Nod'!S11+'Ter Med Nod'!S11+'Veh Med Nod'!S11+'PetrL Med Nod'!S11+'TermE Med Nod'!S11+'PetrQ Med Nod'!S11+'Comp Med Nod'!S11</f>
        <v>19.657046640775675</v>
      </c>
      <c r="T11" s="10">
        <f>'Res Med Nod'!T11+'Ind Med Nod'!T11+'Ter Med Nod'!T11+'Veh Med Nod'!T11+'PetrL Med Nod'!T11+'TermE Med Nod'!T11+'PetrQ Med Nod'!T11+'Comp Med Nod'!T11</f>
        <v>7.8637246776856982</v>
      </c>
      <c r="U11" s="10">
        <f>'Res Med Nod'!U11+'Ind Med Nod'!U11+'Ter Med Nod'!U11+'Veh Med Nod'!U11+'PetrL Med Nod'!U11+'TermE Med Nod'!U11+'PetrQ Med Nod'!U11+'Comp Med Nod'!U11</f>
        <v>3.6138296538252916</v>
      </c>
      <c r="V11" s="10">
        <f>'Res Med Nod'!V11+'Ind Med Nod'!V11+'Ter Med Nod'!V11+'Veh Med Nod'!V11+'PetrL Med Nod'!V11+'TermE Med Nod'!V11+'PetrQ Med Nod'!V11+'Comp Med Nod'!V11</f>
        <v>27.961443136192926</v>
      </c>
      <c r="W11" s="10">
        <f>'Res Med Nod'!W11+'Ind Med Nod'!W11+'Ter Med Nod'!W11+'Veh Med Nod'!W11+'PetrL Med Nod'!W11+'TermE Med Nod'!W11+'PetrQ Med Nod'!W11+'Comp Med Nod'!W11</f>
        <v>26.273992664650347</v>
      </c>
      <c r="X11" s="10">
        <f>'Res Med Nod'!X11+'Ind Med Nod'!X11+'Ter Med Nod'!X11+'Veh Med Nod'!X11+'PetrL Med Nod'!X11+'TermE Med Nod'!X11+'PetrQ Med Nod'!X11+'Comp Med Nod'!X11</f>
        <v>0.53643287175071908</v>
      </c>
      <c r="Y11" s="10">
        <f>'Res Med Nod'!Y11+'Ind Med Nod'!Y11+'Ter Med Nod'!Y11+'Veh Med Nod'!Y11+'PetrL Med Nod'!Y11+'TermE Med Nod'!Y11+'PetrQ Med Nod'!Y11+'Comp Med Nod'!Y11</f>
        <v>33.524758633603213</v>
      </c>
      <c r="Z11" s="10">
        <f>'Res Med Nod'!Z11+'Ind Med Nod'!Z11+'Ter Med Nod'!Z11+'Veh Med Nod'!Z11+'PetrL Med Nod'!Z11+'TermE Med Nod'!Z11+'PetrQ Med Nod'!Z11+'Comp Med Nod'!Z11</f>
        <v>9.1345356356532861</v>
      </c>
      <c r="AA11" s="10">
        <f>'Res Med Nod'!AA11+'Ind Med Nod'!AA11+'Ter Med Nod'!AA11+'Veh Med Nod'!AA11+'PetrL Med Nod'!AA11+'TermE Med Nod'!AA11+'PetrQ Med Nod'!AA11+'Comp Med Nod'!AA11</f>
        <v>0.11665951534688229</v>
      </c>
      <c r="AB11" s="10">
        <f>'Res Med Nod'!AB11+'Ind Med Nod'!AB11+'Ter Med Nod'!AB11+'Veh Med Nod'!AB11+'PetrL Med Nod'!AB11+'TermE Med Nod'!AB11+'PetrQ Med Nod'!AB11+'Comp Med Nod'!AB11</f>
        <v>171.19294784619052</v>
      </c>
      <c r="AC11" s="10">
        <f>'Res Med Nod'!AC11+'Ind Med Nod'!AC11+'Ter Med Nod'!AC11+'Veh Med Nod'!AC11+'PetrL Med Nod'!AC11+'TermE Med Nod'!AC11+'PetrQ Med Nod'!AC11+'Comp Med Nod'!AC11</f>
        <v>0.55461614006386384</v>
      </c>
      <c r="AD11" s="10">
        <f>'Res Med Nod'!AD11+'Ind Med Nod'!AD11+'Ter Med Nod'!AD11+'Veh Med Nod'!AD11+'PetrL Med Nod'!AD11+'TermE Med Nod'!AD11+'PetrQ Med Nod'!AD11+'Comp Med Nod'!AD11</f>
        <v>180.08172368153848</v>
      </c>
      <c r="AE11" s="10">
        <f>'Res Med Nod'!AE11+'Ind Med Nod'!AE11+'Ter Med Nod'!AE11+'Veh Med Nod'!AE11+'PetrL Med Nod'!AE11+'TermE Med Nod'!AE11+'PetrQ Med Nod'!AE11+'Comp Med Nod'!AE11</f>
        <v>0.63689330706193559</v>
      </c>
      <c r="AF11" s="10">
        <f>'Res Med Nod'!AF11+'Ind Med Nod'!AF11+'Ter Med Nod'!AF11+'Veh Med Nod'!AF11+'PetrL Med Nod'!AF11+'TermE Med Nod'!AF11+'PetrQ Med Nod'!AF11+'Comp Med Nod'!AF11</f>
        <v>5.1973835804486477</v>
      </c>
      <c r="AG11" s="10">
        <f>'Res Med Nod'!AG11+'Ind Med Nod'!AG11+'Ter Med Nod'!AG11+'Veh Med Nod'!AG11+'PetrL Med Nod'!AG11+'TermE Med Nod'!AG11+'PetrQ Med Nod'!AG11+'Comp Med Nod'!AG11</f>
        <v>0.44220186115363669</v>
      </c>
      <c r="AH11" s="10">
        <f>'Res Med Nod'!AH11+'Ind Med Nod'!AH11+'Ter Med Nod'!AH11+'Veh Med Nod'!AH11+'PetrL Med Nod'!AH11+'TermE Med Nod'!AH11+'PetrQ Med Nod'!AH11+'Comp Med Nod'!AH11</f>
        <v>0.86374123055711072</v>
      </c>
      <c r="AI11" s="10">
        <f>'Res Med Nod'!AI11+'Ind Med Nod'!AI11+'Ter Med Nod'!AI11+'Veh Med Nod'!AI11+'PetrL Med Nod'!AI11+'TermE Med Nod'!AI11+'PetrQ Med Nod'!AI11+'Comp Med Nod'!AI11</f>
        <v>4.1082455608708681</v>
      </c>
      <c r="AJ11" s="10">
        <f>'Res Med Nod'!AJ11+'Ind Med Nod'!AJ11+'Ter Med Nod'!AJ11+'Veh Med Nod'!AJ11+'PetrL Med Nod'!AJ11+'TermE Med Nod'!AJ11+'PetrQ Med Nod'!AJ11+'Comp Med Nod'!AJ11</f>
        <v>1.1448896396743482</v>
      </c>
      <c r="AK11" s="10">
        <f>'Res Med Nod'!AK11+'Ind Med Nod'!AK11+'Ter Med Nod'!AK11+'Veh Med Nod'!AK11+'PetrL Med Nod'!AK11+'TermE Med Nod'!AK11+'PetrQ Med Nod'!AK11+'Comp Med Nod'!AK11</f>
        <v>3.0433715632481642</v>
      </c>
      <c r="AL11" s="10">
        <f>'Res Med Nod'!AL11+'Ind Med Nod'!AL11+'Ter Med Nod'!AL11+'Veh Med Nod'!AL11+'PetrL Med Nod'!AL11+'TermE Med Nod'!AL11+'PetrQ Med Nod'!AL11+'Comp Med Nod'!AL11</f>
        <v>0.27990558155284617</v>
      </c>
      <c r="AM11" s="10">
        <f>'Res Med Nod'!AM11+'Ind Med Nod'!AM11+'Ter Med Nod'!AM11+'Veh Med Nod'!AM11+'PetrL Med Nod'!AM11+'TermE Med Nod'!AM11+'PetrQ Med Nod'!AM11+'Comp Med Nod'!AM11</f>
        <v>1.077302519358688</v>
      </c>
      <c r="AN11" s="10">
        <f>'Res Med Nod'!AN11+'Ind Med Nod'!AN11+'Ter Med Nod'!AN11+'Veh Med Nod'!AN11+'PetrL Med Nod'!AN11+'TermE Med Nod'!AN11+'PetrQ Med Nod'!AN11+'Comp Med Nod'!AN11</f>
        <v>0.51308667760122861</v>
      </c>
      <c r="AO11" s="10">
        <f>'Res Med Nod'!AO11+'Ind Med Nod'!AO11+'Ter Med Nod'!AO11+'Veh Med Nod'!AO11+'PetrL Med Nod'!AO11+'TermE Med Nod'!AO11+'PetrQ Med Nod'!AO11+'Comp Med Nod'!AO11</f>
        <v>0.56713519026465586</v>
      </c>
      <c r="AP11" s="10">
        <f>'Res Med Nod'!AP11+'Ind Med Nod'!AP11+'Ter Med Nod'!AP11+'Veh Med Nod'!AP11+'PetrL Med Nod'!AP11+'TermE Med Nod'!AP11+'PetrQ Med Nod'!AP11+'Comp Med Nod'!AP11</f>
        <v>3.2683099978324055</v>
      </c>
      <c r="AQ11" s="10">
        <f>'Res Med Nod'!AQ11+'Ind Med Nod'!AQ11+'Ter Med Nod'!AQ11+'Veh Med Nod'!AQ11+'PetrL Med Nod'!AQ11+'TermE Med Nod'!AQ11+'PetrQ Med Nod'!AQ11+'Comp Med Nod'!AQ11</f>
        <v>3.0651175741837227</v>
      </c>
      <c r="AR11" s="10">
        <f>'Res Med Nod'!AR11+'Ind Med Nod'!AR11+'Ter Med Nod'!AR11+'Veh Med Nod'!AR11+'PetrL Med Nod'!AR11+'TermE Med Nod'!AR11+'PetrQ Med Nod'!AR11+'Comp Med Nod'!AR11</f>
        <v>0.4655603233502198</v>
      </c>
      <c r="AS11" s="10">
        <f>'Res Med Nod'!AS11+'Ind Med Nod'!AS11+'Ter Med Nod'!AS11+'Veh Med Nod'!AS11+'PetrL Med Nod'!AS11+'TermE Med Nod'!AS11+'PetrQ Med Nod'!AS11+'Comp Med Nod'!AS11</f>
        <v>1.0818434706191737</v>
      </c>
      <c r="AT11" s="10">
        <f>'Res Med Nod'!AT11+'Ind Med Nod'!AT11+'Ter Med Nod'!AT11+'Veh Med Nod'!AT11+'PetrL Med Nod'!AT11+'TermE Med Nod'!AT11+'PetrQ Med Nod'!AT11+'Comp Med Nod'!AT11</f>
        <v>5.6981560612472872</v>
      </c>
      <c r="AU11" s="10">
        <f>'Res Med Nod'!AU11+'Ind Med Nod'!AU11+'Ter Med Nod'!AU11+'Veh Med Nod'!AU11+'PetrL Med Nod'!AU11+'TermE Med Nod'!AU11+'PetrQ Med Nod'!AU11+'Comp Med Nod'!AU11</f>
        <v>4.4623433368449792</v>
      </c>
      <c r="AV11" s="10">
        <f>'Res Med Nod'!AV11+'Ind Med Nod'!AV11+'Ter Med Nod'!AV11+'Veh Med Nod'!AV11+'PetrL Med Nod'!AV11+'TermE Med Nod'!AV11+'PetrQ Med Nod'!AV11+'Comp Med Nod'!AV11</f>
        <v>0.95359136710263426</v>
      </c>
      <c r="AW11" s="10">
        <f>'Res Med Nod'!AW11+'Ind Med Nod'!AW11+'Ter Med Nod'!AW11+'Veh Med Nod'!AW11+'PetrL Med Nod'!AW11+'TermE Med Nod'!AW11+'PetrQ Med Nod'!AW11+'Comp Med Nod'!AW11</f>
        <v>9.8710209983736501</v>
      </c>
      <c r="AX11" s="10">
        <f>'Res Med Nod'!AX11+'Ind Med Nod'!AX11+'Ter Med Nod'!AX11+'Veh Med Nod'!AX11+'PetrL Med Nod'!AX11+'TermE Med Nod'!AX11+'PetrQ Med Nod'!AX11+'Comp Med Nod'!AX11</f>
        <v>0.11317337425262719</v>
      </c>
      <c r="AY11" s="10">
        <f>'Res Med Nod'!AY11+'Ind Med Nod'!AY11+'Ter Med Nod'!AY11+'Veh Med Nod'!AY11+'PetrL Med Nod'!AY11+'TermE Med Nod'!AY11+'PetrQ Med Nod'!AY11+'Comp Med Nod'!AY11</f>
        <v>13.828610511453785</v>
      </c>
      <c r="AZ11" s="10">
        <f>'Res Med Nod'!AZ11+'Ind Med Nod'!AZ11+'Ter Med Nod'!AZ11+'Veh Med Nod'!AZ11+'PetrL Med Nod'!AZ11+'TermE Med Nod'!AZ11+'PetrQ Med Nod'!AZ11+'Comp Med Nod'!AZ11</f>
        <v>0.91750808748878188</v>
      </c>
      <c r="BA11" s="10">
        <f>'Res Med Nod'!BA11+'Ind Med Nod'!BA11+'Ter Med Nod'!BA11+'Veh Med Nod'!BA11+'PetrL Med Nod'!BA11+'TermE Med Nod'!BA11+'PetrQ Med Nod'!BA11+'Comp Med Nod'!BA11</f>
        <v>1.7109513276991095</v>
      </c>
      <c r="BB11" s="10">
        <f>'Res Med Nod'!BB11+'Ind Med Nod'!BB11+'Ter Med Nod'!BB11+'Veh Med Nod'!BB11+'PetrL Med Nod'!BB11+'TermE Med Nod'!BB11+'PetrQ Med Nod'!BB11+'Comp Med Nod'!BB11</f>
        <v>98.552274515020514</v>
      </c>
      <c r="BC11" s="10">
        <f>'Res Med Nod'!BC11+'Ind Med Nod'!BC11+'Ter Med Nod'!BC11+'Veh Med Nod'!BC11+'PetrL Med Nod'!BC11+'TermE Med Nod'!BC11+'PetrQ Med Nod'!BC11+'Comp Med Nod'!BC11</f>
        <v>2.3654439087784245</v>
      </c>
      <c r="BD11" s="10">
        <f>'Res Med Nod'!BD11+'Ind Med Nod'!BD11+'Ter Med Nod'!BD11+'Veh Med Nod'!BD11+'PetrL Med Nod'!BD11+'TermE Med Nod'!BD11+'PetrQ Med Nod'!BD11+'Comp Med Nod'!BD11</f>
        <v>0.47959329830273706</v>
      </c>
      <c r="BE11" s="10">
        <f>'Res Med Nod'!BE11+'Ind Med Nod'!BE11+'Ter Med Nod'!BE11+'Veh Med Nod'!BE11+'PetrL Med Nod'!BE11+'TermE Med Nod'!BE11+'PetrQ Med Nod'!BE11+'Comp Med Nod'!BE11</f>
        <v>0.53944341505110516</v>
      </c>
      <c r="BF11" s="10">
        <f>'Res Med Nod'!BF11+'Ind Med Nod'!BF11+'Ter Med Nod'!BF11+'Veh Med Nod'!BF11+'PetrL Med Nod'!BF11+'TermE Med Nod'!BF11+'PetrQ Med Nod'!BF11+'Comp Med Nod'!BF11</f>
        <v>0.26774604298063498</v>
      </c>
      <c r="BG11" s="10">
        <f>'Res Med Nod'!BG11+'Ind Med Nod'!BG11+'Ter Med Nod'!BG11+'Veh Med Nod'!BG11+'PetrL Med Nod'!BG11+'TermE Med Nod'!BG11+'PetrQ Med Nod'!BG11+'Comp Med Nod'!BG11</f>
        <v>0.61319986595349762</v>
      </c>
      <c r="BH11" s="10">
        <f>'Res Med Nod'!BH11+'Ind Med Nod'!BH11+'Ter Med Nod'!BH11+'Veh Med Nod'!BH11+'PetrL Med Nod'!BH11+'TermE Med Nod'!BH11+'PetrQ Med Nod'!BH11+'Comp Med Nod'!BH11</f>
        <v>12.476830389079236</v>
      </c>
      <c r="BI11" s="10">
        <f>'Res Med Nod'!BI11+'Ind Med Nod'!BI11+'Ter Med Nod'!BI11+'Veh Med Nod'!BI11+'PetrL Med Nod'!BI11+'TermE Med Nod'!BI11+'PetrQ Med Nod'!BI11+'Comp Med Nod'!BI11</f>
        <v>4.6617896791835172</v>
      </c>
      <c r="BJ11" s="10">
        <f>'Res Med Nod'!BJ11+'Ind Med Nod'!BJ11+'Ter Med Nod'!BJ11+'Veh Med Nod'!BJ11+'PetrL Med Nod'!BJ11+'TermE Med Nod'!BJ11+'PetrQ Med Nod'!BJ11+'Comp Med Nod'!BJ11</f>
        <v>4.3595266465227864E-2</v>
      </c>
      <c r="BK11" s="10">
        <f>'Res Med Nod'!BK11+'Ind Med Nod'!BK11+'Ter Med Nod'!BK11+'Veh Med Nod'!BK11+'PetrL Med Nod'!BK11+'TermE Med Nod'!BK11+'PetrQ Med Nod'!BK11+'Comp Med Nod'!BK11</f>
        <v>2.6299551076619765</v>
      </c>
      <c r="BL11" s="10">
        <f>'Res Med Nod'!BL11+'Ind Med Nod'!BL11+'Ter Med Nod'!BL11+'Veh Med Nod'!BL11+'PetrL Med Nod'!BL11+'TermE Med Nod'!BL11+'PetrQ Med Nod'!BL11+'Comp Med Nod'!BL11</f>
        <v>54.154743695193872</v>
      </c>
      <c r="BM11" s="10">
        <f>'Res Med Nod'!BM11+'Ind Med Nod'!BM11+'Ter Med Nod'!BM11+'Veh Med Nod'!BM11+'PetrL Med Nod'!BM11+'TermE Med Nod'!BM11+'PetrQ Med Nod'!BM11+'Comp Med Nod'!BM11</f>
        <v>1.3468804108670511</v>
      </c>
      <c r="BN11" s="10">
        <f>'Res Med Nod'!BN11+'Ind Med Nod'!BN11+'Ter Med Nod'!BN11+'Veh Med Nod'!BN11+'PetrL Med Nod'!BN11+'TermE Med Nod'!BN11+'PetrQ Med Nod'!BN11+'Comp Med Nod'!BN11</f>
        <v>0.37588484733968935</v>
      </c>
      <c r="BO11" s="10">
        <f>'Res Med Nod'!BO11+'Ind Med Nod'!BO11+'Ter Med Nod'!BO11+'Veh Med Nod'!BO11+'PetrL Med Nod'!BO11+'TermE Med Nod'!BO11+'PetrQ Med Nod'!BO11+'Comp Med Nod'!BO11</f>
        <v>2.1470523655052265</v>
      </c>
      <c r="BP11" s="10">
        <f>'Res Med Nod'!BP11+'Ind Med Nod'!BP11+'Ter Med Nod'!BP11+'Veh Med Nod'!BP11+'PetrL Med Nod'!BP11+'TermE Med Nod'!BP11+'PetrQ Med Nod'!BP11+'Comp Med Nod'!BP11</f>
        <v>5.3957032724865472</v>
      </c>
      <c r="BQ11" s="10">
        <f>'Res Med Nod'!BQ11+'Ind Med Nod'!BQ11+'Ter Med Nod'!BQ11+'Veh Med Nod'!BQ11+'PetrL Med Nod'!BQ11+'TermE Med Nod'!BQ11+'PetrQ Med Nod'!BQ11+'Comp Med Nod'!BQ11</f>
        <v>6.9975416135356685</v>
      </c>
      <c r="BR11" s="10">
        <f>'Res Med Nod'!BR11+'Ind Med Nod'!BR11+'Ter Med Nod'!BR11+'Veh Med Nod'!BR11+'PetrL Med Nod'!BR11+'TermE Med Nod'!BR11+'PetrQ Med Nod'!BR11+'Comp Med Nod'!BR11</f>
        <v>37.032661794960298</v>
      </c>
      <c r="BS11" s="10">
        <f>'Res Med Nod'!BS11+'Ind Med Nod'!BS11+'Ter Med Nod'!BS11+'Veh Med Nod'!BS11+'PetrL Med Nod'!BS11+'TermE Med Nod'!BS11+'PetrQ Med Nod'!BS11+'Comp Med Nod'!BS11</f>
        <v>0.73097685992161565</v>
      </c>
      <c r="BT11" s="10">
        <f>'Res Med Nod'!BT11+'Ind Med Nod'!BT11+'Ter Med Nod'!BT11+'Veh Med Nod'!BT11+'PetrL Med Nod'!BT11+'TermE Med Nod'!BT11+'PetrQ Med Nod'!BT11+'Comp Med Nod'!BT11</f>
        <v>0.19692110263673604</v>
      </c>
      <c r="BU11" s="10">
        <f>'Res Med Nod'!BU11+'Ind Med Nod'!BU11+'Ter Med Nod'!BU11+'Veh Med Nod'!BU11+'PetrL Med Nod'!BU11+'TermE Med Nod'!BU11+'PetrQ Med Nod'!BU11+'Comp Med Nod'!BU11</f>
        <v>0.88687326908247188</v>
      </c>
      <c r="BV11" s="10">
        <f>'Res Med Nod'!BV11+'Ind Med Nod'!BV11+'Ter Med Nod'!BV11+'Veh Med Nod'!BV11+'PetrL Med Nod'!BV11+'TermE Med Nod'!BV11+'PetrQ Med Nod'!BV11+'Comp Med Nod'!BV11</f>
        <v>0.95708703713118348</v>
      </c>
      <c r="BW11" s="10">
        <f>'Res Med Nod'!BW11+'Ind Med Nod'!BW11+'Ter Med Nod'!BW11+'Veh Med Nod'!BW11+'PetrL Med Nod'!BW11+'TermE Med Nod'!BW11+'PetrQ Med Nod'!BW11+'Comp Med Nod'!BW11</f>
        <v>1.5486780176318236</v>
      </c>
      <c r="BX11" s="10">
        <f>'Res Med Nod'!BX11+'Ind Med Nod'!BX11+'Ter Med Nod'!BX11+'Veh Med Nod'!BX11+'PetrL Med Nod'!BX11+'TermE Med Nod'!BX11+'PetrQ Med Nod'!BX11+'Comp Med Nod'!BX11</f>
        <v>0.29718692340714276</v>
      </c>
      <c r="BY11" s="10">
        <f>'Res Med Nod'!BY11+'Ind Med Nod'!BY11+'Ter Med Nod'!BY11+'Veh Med Nod'!BY11+'PetrL Med Nod'!BY11+'TermE Med Nod'!BY11+'PetrQ Med Nod'!BY11+'Comp Med Nod'!BY11</f>
        <v>0.34572246698517872</v>
      </c>
      <c r="BZ11" s="10">
        <f>'Res Med Nod'!BZ11+'Ind Med Nod'!BZ11+'Ter Med Nod'!BZ11+'Veh Med Nod'!BZ11+'PetrL Med Nod'!BZ11+'TermE Med Nod'!BZ11+'PetrQ Med Nod'!BZ11+'Comp Med Nod'!BZ11</f>
        <v>5.6553092094970632</v>
      </c>
      <c r="CA11" s="10">
        <f>'Res Med Nod'!CA11+'Ind Med Nod'!CA11+'Ter Med Nod'!CA11+'Veh Med Nod'!CA11+'PetrL Med Nod'!CA11+'TermE Med Nod'!CA11+'PetrQ Med Nod'!CA11+'Comp Med Nod'!CA11</f>
        <v>0.4223032152950813</v>
      </c>
      <c r="CB11" s="10">
        <f>'Res Med Nod'!CB11+'Ind Med Nod'!CB11+'Ter Med Nod'!CB11+'Veh Med Nod'!CB11+'PetrL Med Nod'!CB11+'TermE Med Nod'!CB11+'PetrQ Med Nod'!CB11+'Comp Med Nod'!CB11</f>
        <v>3.8396487522464282</v>
      </c>
      <c r="CC11" s="10">
        <f>'Res Med Nod'!CC11+'Ind Med Nod'!CC11+'Ter Med Nod'!CC11+'Veh Med Nod'!CC11+'PetrL Med Nod'!CC11+'TermE Med Nod'!CC11+'PetrQ Med Nod'!CC11+'Comp Med Nod'!CC11</f>
        <v>5.3365439342509706</v>
      </c>
      <c r="CD11" s="10">
        <f>'Res Med Nod'!CD11+'Ind Med Nod'!CD11+'Ter Med Nod'!CD11+'Veh Med Nod'!CD11+'PetrL Med Nod'!CD11+'TermE Med Nod'!CD11+'PetrQ Med Nod'!CD11+'Comp Med Nod'!CD11</f>
        <v>0.18201968519644407</v>
      </c>
      <c r="CE11" s="10">
        <f t="shared" si="0"/>
        <v>969.37013582339262</v>
      </c>
      <c r="CF11" s="17">
        <f>SUM(B11:CD11)-'Agreg AMB'!F212</f>
        <v>0</v>
      </c>
    </row>
    <row r="12" spans="1:84" x14ac:dyDescent="0.25">
      <c r="A12" s="4">
        <v>46204</v>
      </c>
      <c r="B12" s="10">
        <f>'Res Med Nod'!B12+'Ind Med Nod'!B12+'Ter Med Nod'!B12+'Veh Med Nod'!B12+'PetrL Med Nod'!B12+'TermE Med Nod'!B12+'PetrQ Med Nod'!B12+'Comp Med Nod'!B12</f>
        <v>0.56746678998914468</v>
      </c>
      <c r="C12" s="10">
        <f>'Res Med Nod'!C12+'Ind Med Nod'!C12+'Ter Med Nod'!C12+'Veh Med Nod'!C12+'PetrL Med Nod'!C12+'TermE Med Nod'!C12+'PetrQ Med Nod'!C12+'Comp Med Nod'!C12</f>
        <v>3.2168856476956997</v>
      </c>
      <c r="D12" s="10">
        <f>'Res Med Nod'!D12+'Ind Med Nod'!D12+'Ter Med Nod'!D12+'Veh Med Nod'!D12+'PetrL Med Nod'!D12+'TermE Med Nod'!D12+'PetrQ Med Nod'!D12+'Comp Med Nod'!D12</f>
        <v>39.587450782930091</v>
      </c>
      <c r="E12" s="10">
        <f>'Res Med Nod'!E12+'Ind Med Nod'!E12+'Ter Med Nod'!E12+'Veh Med Nod'!E12+'PetrL Med Nod'!E12+'TermE Med Nod'!E12+'PetrQ Med Nod'!E12+'Comp Med Nod'!E12</f>
        <v>1.5569299529523362</v>
      </c>
      <c r="F12" s="10">
        <f>'Res Med Nod'!F12+'Ind Med Nod'!F12+'Ter Med Nod'!F12+'Veh Med Nod'!F12+'PetrL Med Nod'!F12+'TermE Med Nod'!F12+'PetrQ Med Nod'!F12+'Comp Med Nod'!F12</f>
        <v>21.939577953048257</v>
      </c>
      <c r="G12" s="10">
        <f>'Res Med Nod'!G12+'Ind Med Nod'!G12+'Ter Med Nod'!G12+'Veh Med Nod'!G12+'PetrL Med Nod'!G12+'TermE Med Nod'!G12+'PetrQ Med Nod'!G12+'Comp Med Nod'!G12</f>
        <v>0.74615488368642535</v>
      </c>
      <c r="H12" s="10">
        <f>'Res Med Nod'!H12+'Ind Med Nod'!H12+'Ter Med Nod'!H12+'Veh Med Nod'!H12+'PetrL Med Nod'!H12+'TermE Med Nod'!H12+'PetrQ Med Nod'!H12+'Comp Med Nod'!H12</f>
        <v>3.1253846621699366</v>
      </c>
      <c r="I12" s="10">
        <f>'Res Med Nod'!I12+'Ind Med Nod'!I12+'Ter Med Nod'!I12+'Veh Med Nod'!I12+'PetrL Med Nod'!I12+'TermE Med Nod'!I12+'PetrQ Med Nod'!I12+'Comp Med Nod'!I12</f>
        <v>0.64845269878426692</v>
      </c>
      <c r="J12" s="10">
        <f>'Res Med Nod'!J12+'Ind Med Nod'!J12+'Ter Med Nod'!J12+'Veh Med Nod'!J12+'PetrL Med Nod'!J12+'TermE Med Nod'!J12+'PetrQ Med Nod'!J12+'Comp Med Nod'!J12</f>
        <v>0.25506260285448301</v>
      </c>
      <c r="K12" s="10">
        <f>'Res Med Nod'!K12+'Ind Med Nod'!K12+'Ter Med Nod'!K12+'Veh Med Nod'!K12+'PetrL Med Nod'!K12+'TermE Med Nod'!K12+'PetrQ Med Nod'!K12+'Comp Med Nod'!K12</f>
        <v>5.9640232681313607</v>
      </c>
      <c r="L12" s="10">
        <f>'Res Med Nod'!L12+'Ind Med Nod'!L12+'Ter Med Nod'!L12+'Veh Med Nod'!L12+'PetrL Med Nod'!L12+'TermE Med Nod'!L12+'PetrQ Med Nod'!L12+'Comp Med Nod'!L12</f>
        <v>4.9008692380785996</v>
      </c>
      <c r="M12" s="10">
        <f>'Res Med Nod'!M12+'Ind Med Nod'!M12+'Ter Med Nod'!M12+'Veh Med Nod'!M12+'PetrL Med Nod'!M12+'TermE Med Nod'!M12+'PetrQ Med Nod'!M12+'Comp Med Nod'!M12</f>
        <v>2.2466166339699476</v>
      </c>
      <c r="N12" s="10">
        <f>'Res Med Nod'!N12+'Ind Med Nod'!N12+'Ter Med Nod'!N12+'Veh Med Nod'!N12+'PetrL Med Nod'!N12+'TermE Med Nod'!N12+'PetrQ Med Nod'!N12+'Comp Med Nod'!N12</f>
        <v>48.209914810470778</v>
      </c>
      <c r="O12" s="10">
        <f>'Res Med Nod'!O12+'Ind Med Nod'!O12+'Ter Med Nod'!O12+'Veh Med Nod'!O12+'PetrL Med Nod'!O12+'TermE Med Nod'!O12+'PetrQ Med Nod'!O12+'Comp Med Nod'!O12</f>
        <v>2.1870478855131923</v>
      </c>
      <c r="P12" s="10">
        <f>'Res Med Nod'!P12+'Ind Med Nod'!P12+'Ter Med Nod'!P12+'Veh Med Nod'!P12+'PetrL Med Nod'!P12+'TermE Med Nod'!P12+'PetrQ Med Nod'!P12+'Comp Med Nod'!P12</f>
        <v>0.36189266213792465</v>
      </c>
      <c r="Q12" s="10">
        <f>'Res Med Nod'!Q12+'Ind Med Nod'!Q12+'Ter Med Nod'!Q12+'Veh Med Nod'!Q12+'PetrL Med Nod'!Q12+'TermE Med Nod'!Q12+'PetrQ Med Nod'!Q12+'Comp Med Nod'!Q12</f>
        <v>31.604922044694085</v>
      </c>
      <c r="R12" s="10">
        <f>'Res Med Nod'!R12+'Ind Med Nod'!R12+'Ter Med Nod'!R12+'Veh Med Nod'!R12+'PetrL Med Nod'!R12+'TermE Med Nod'!R12+'PetrQ Med Nod'!R12+'Comp Med Nod'!R12</f>
        <v>10.290873907227644</v>
      </c>
      <c r="S12" s="10">
        <f>'Res Med Nod'!S12+'Ind Med Nod'!S12+'Ter Med Nod'!S12+'Veh Med Nod'!S12+'PetrL Med Nod'!S12+'TermE Med Nod'!S12+'PetrQ Med Nod'!S12+'Comp Med Nod'!S12</f>
        <v>19.78364978563021</v>
      </c>
      <c r="T12" s="10">
        <f>'Res Med Nod'!T12+'Ind Med Nod'!T12+'Ter Med Nod'!T12+'Veh Med Nod'!T12+'PetrL Med Nod'!T12+'TermE Med Nod'!T12+'PetrQ Med Nod'!T12+'Comp Med Nod'!T12</f>
        <v>7.8946356788171519</v>
      </c>
      <c r="U12" s="10">
        <f>'Res Med Nod'!U12+'Ind Med Nod'!U12+'Ter Med Nod'!U12+'Veh Med Nod'!U12+'PetrL Med Nod'!U12+'TermE Med Nod'!U12+'PetrQ Med Nod'!U12+'Comp Med Nod'!U12</f>
        <v>3.6563840109713173</v>
      </c>
      <c r="V12" s="10">
        <f>'Res Med Nod'!V12+'Ind Med Nod'!V12+'Ter Med Nod'!V12+'Veh Med Nod'!V12+'PetrL Med Nod'!V12+'TermE Med Nod'!V12+'PetrQ Med Nod'!V12+'Comp Med Nod'!V12</f>
        <v>28.379479524221686</v>
      </c>
      <c r="W12" s="10">
        <f>'Res Med Nod'!W12+'Ind Med Nod'!W12+'Ter Med Nod'!W12+'Veh Med Nod'!W12+'PetrL Med Nod'!W12+'TermE Med Nod'!W12+'PetrQ Med Nod'!W12+'Comp Med Nod'!W12</f>
        <v>26.323869746177298</v>
      </c>
      <c r="X12" s="10">
        <f>'Res Med Nod'!X12+'Ind Med Nod'!X12+'Ter Med Nod'!X12+'Veh Med Nod'!X12+'PetrL Med Nod'!X12+'TermE Med Nod'!X12+'PetrQ Med Nod'!X12+'Comp Med Nod'!X12</f>
        <v>0.53818920931528824</v>
      </c>
      <c r="Y12" s="10">
        <f>'Res Med Nod'!Y12+'Ind Med Nod'!Y12+'Ter Med Nod'!Y12+'Veh Med Nod'!Y12+'PetrL Med Nod'!Y12+'TermE Med Nod'!Y12+'PetrQ Med Nod'!Y12+'Comp Med Nod'!Y12</f>
        <v>33.626724281937456</v>
      </c>
      <c r="Z12" s="10">
        <f>'Res Med Nod'!Z12+'Ind Med Nod'!Z12+'Ter Med Nod'!Z12+'Veh Med Nod'!Z12+'PetrL Med Nod'!Z12+'TermE Med Nod'!Z12+'PetrQ Med Nod'!Z12+'Comp Med Nod'!Z12</f>
        <v>10.849937045868639</v>
      </c>
      <c r="AA12" s="10">
        <f>'Res Med Nod'!AA12+'Ind Med Nod'!AA12+'Ter Med Nod'!AA12+'Veh Med Nod'!AA12+'PetrL Med Nod'!AA12+'TermE Med Nod'!AA12+'PetrQ Med Nod'!AA12+'Comp Med Nod'!AA12</f>
        <v>0.12052922566404335</v>
      </c>
      <c r="AB12" s="10">
        <f>'Res Med Nod'!AB12+'Ind Med Nod'!AB12+'Ter Med Nod'!AB12+'Veh Med Nod'!AB12+'PetrL Med Nod'!AB12+'TermE Med Nod'!AB12+'PetrQ Med Nod'!AB12+'Comp Med Nod'!AB12</f>
        <v>176.77126814157003</v>
      </c>
      <c r="AC12" s="10">
        <f>'Res Med Nod'!AC12+'Ind Med Nod'!AC12+'Ter Med Nod'!AC12+'Veh Med Nod'!AC12+'PetrL Med Nod'!AC12+'TermE Med Nod'!AC12+'PetrQ Med Nod'!AC12+'Comp Med Nod'!AC12</f>
        <v>0.56534878207288508</v>
      </c>
      <c r="AD12" s="10">
        <f>'Res Med Nod'!AD12+'Ind Med Nod'!AD12+'Ter Med Nod'!AD12+'Veh Med Nod'!AD12+'PetrL Med Nod'!AD12+'TermE Med Nod'!AD12+'PetrQ Med Nod'!AD12+'Comp Med Nod'!AD12</f>
        <v>180.51894105673992</v>
      </c>
      <c r="AE12" s="10">
        <f>'Res Med Nod'!AE12+'Ind Med Nod'!AE12+'Ter Med Nod'!AE12+'Veh Med Nod'!AE12+'PetrL Med Nod'!AE12+'TermE Med Nod'!AE12+'PetrQ Med Nod'!AE12+'Comp Med Nod'!AE12</f>
        <v>0.65068143450929583</v>
      </c>
      <c r="AF12" s="10">
        <f>'Res Med Nod'!AF12+'Ind Med Nod'!AF12+'Ter Med Nod'!AF12+'Veh Med Nod'!AF12+'PetrL Med Nod'!AF12+'TermE Med Nod'!AF12+'PetrQ Med Nod'!AF12+'Comp Med Nod'!AF12</f>
        <v>5.2360097502297931</v>
      </c>
      <c r="AG12" s="10">
        <f>'Res Med Nod'!AG12+'Ind Med Nod'!AG12+'Ter Med Nod'!AG12+'Veh Med Nod'!AG12+'PetrL Med Nod'!AG12+'TermE Med Nod'!AG12+'PetrQ Med Nod'!AG12+'Comp Med Nod'!AG12</f>
        <v>0.45246456862253992</v>
      </c>
      <c r="AH12" s="10">
        <f>'Res Med Nod'!AH12+'Ind Med Nod'!AH12+'Ter Med Nod'!AH12+'Veh Med Nod'!AH12+'PetrL Med Nod'!AH12+'TermE Med Nod'!AH12+'PetrQ Med Nod'!AH12+'Comp Med Nod'!AH12</f>
        <v>0.88208483620370326</v>
      </c>
      <c r="AI12" s="10">
        <f>'Res Med Nod'!AI12+'Ind Med Nod'!AI12+'Ter Med Nod'!AI12+'Veh Med Nod'!AI12+'PetrL Med Nod'!AI12+'TermE Med Nod'!AI12+'PetrQ Med Nod'!AI12+'Comp Med Nod'!AI12</f>
        <v>4.1052004303813074</v>
      </c>
      <c r="AJ12" s="10">
        <f>'Res Med Nod'!AJ12+'Ind Med Nod'!AJ12+'Ter Med Nod'!AJ12+'Veh Med Nod'!AJ12+'PetrL Med Nod'!AJ12+'TermE Med Nod'!AJ12+'PetrQ Med Nod'!AJ12+'Comp Med Nod'!AJ12</f>
        <v>1.1787237904377168</v>
      </c>
      <c r="AK12" s="10">
        <f>'Res Med Nod'!AK12+'Ind Med Nod'!AK12+'Ter Med Nod'!AK12+'Veh Med Nod'!AK12+'PetrL Med Nod'!AK12+'TermE Med Nod'!AK12+'PetrQ Med Nod'!AK12+'Comp Med Nod'!AK12</f>
        <v>3.1012162192112052</v>
      </c>
      <c r="AL12" s="10">
        <f>'Res Med Nod'!AL12+'Ind Med Nod'!AL12+'Ter Med Nod'!AL12+'Veh Med Nod'!AL12+'PetrL Med Nod'!AL12+'TermE Med Nod'!AL12+'PetrQ Med Nod'!AL12+'Comp Med Nod'!AL12</f>
        <v>0.27531079161864952</v>
      </c>
      <c r="AM12" s="10">
        <f>'Res Med Nod'!AM12+'Ind Med Nod'!AM12+'Ter Med Nod'!AM12+'Veh Med Nod'!AM12+'PetrL Med Nod'!AM12+'TermE Med Nod'!AM12+'PetrQ Med Nod'!AM12+'Comp Med Nod'!AM12</f>
        <v>1.1130376984520525</v>
      </c>
      <c r="AN12" s="10">
        <f>'Res Med Nod'!AN12+'Ind Med Nod'!AN12+'Ter Med Nod'!AN12+'Veh Med Nod'!AN12+'PetrL Med Nod'!AN12+'TermE Med Nod'!AN12+'PetrQ Med Nod'!AN12+'Comp Med Nod'!AN12</f>
        <v>0.52604180563030023</v>
      </c>
      <c r="AO12" s="10">
        <f>'Res Med Nod'!AO12+'Ind Med Nod'!AO12+'Ter Med Nod'!AO12+'Veh Med Nod'!AO12+'PetrL Med Nod'!AO12+'TermE Med Nod'!AO12+'PetrQ Med Nod'!AO12+'Comp Med Nod'!AO12</f>
        <v>0.58054901575681117</v>
      </c>
      <c r="AP12" s="10">
        <f>'Res Med Nod'!AP12+'Ind Med Nod'!AP12+'Ter Med Nod'!AP12+'Veh Med Nod'!AP12+'PetrL Med Nod'!AP12+'TermE Med Nod'!AP12+'PetrQ Med Nod'!AP12+'Comp Med Nod'!AP12</f>
        <v>3.2913662893040128</v>
      </c>
      <c r="AQ12" s="10">
        <f>'Res Med Nod'!AQ12+'Ind Med Nod'!AQ12+'Ter Med Nod'!AQ12+'Veh Med Nod'!AQ12+'PetrL Med Nod'!AQ12+'TermE Med Nod'!AQ12+'PetrQ Med Nod'!AQ12+'Comp Med Nod'!AQ12</f>
        <v>3.087828390137592</v>
      </c>
      <c r="AR12" s="10">
        <f>'Res Med Nod'!AR12+'Ind Med Nod'!AR12+'Ter Med Nod'!AR12+'Veh Med Nod'!AR12+'PetrL Med Nod'!AR12+'TermE Med Nod'!AR12+'PetrQ Med Nod'!AR12+'Comp Med Nod'!AR12</f>
        <v>0.44491738519979146</v>
      </c>
      <c r="AS12" s="10">
        <f>'Res Med Nod'!AS12+'Ind Med Nod'!AS12+'Ter Med Nod'!AS12+'Veh Med Nod'!AS12+'PetrL Med Nod'!AS12+'TermE Med Nod'!AS12+'PetrQ Med Nod'!AS12+'Comp Med Nod'!AS12</f>
        <v>1.085676152437951</v>
      </c>
      <c r="AT12" s="10">
        <f>'Res Med Nod'!AT12+'Ind Med Nod'!AT12+'Ter Med Nod'!AT12+'Veh Med Nod'!AT12+'PetrL Med Nod'!AT12+'TermE Med Nod'!AT12+'PetrQ Med Nod'!AT12+'Comp Med Nod'!AT12</f>
        <v>6.2957976825286215</v>
      </c>
      <c r="AU12" s="10">
        <f>'Res Med Nod'!AU12+'Ind Med Nod'!AU12+'Ter Med Nod'!AU12+'Veh Med Nod'!AU12+'PetrL Med Nod'!AU12+'TermE Med Nod'!AU12+'PetrQ Med Nod'!AU12+'Comp Med Nod'!AU12</f>
        <v>4.5529331743606267</v>
      </c>
      <c r="AV12" s="10">
        <f>'Res Med Nod'!AV12+'Ind Med Nod'!AV12+'Ter Med Nod'!AV12+'Veh Med Nod'!AV12+'PetrL Med Nod'!AV12+'TermE Med Nod'!AV12+'PetrQ Med Nod'!AV12+'Comp Med Nod'!AV12</f>
        <v>0.90423519589615453</v>
      </c>
      <c r="AW12" s="10">
        <f>'Res Med Nod'!AW12+'Ind Med Nod'!AW12+'Ter Med Nod'!AW12+'Veh Med Nod'!AW12+'PetrL Med Nod'!AW12+'TermE Med Nod'!AW12+'PetrQ Med Nod'!AW12+'Comp Med Nod'!AW12</f>
        <v>9.9453520596325831</v>
      </c>
      <c r="AX12" s="10">
        <f>'Res Med Nod'!AX12+'Ind Med Nod'!AX12+'Ter Med Nod'!AX12+'Veh Med Nod'!AX12+'PetrL Med Nod'!AX12+'TermE Med Nod'!AX12+'PetrQ Med Nod'!AX12+'Comp Med Nod'!AX12</f>
        <v>0.11647840871510305</v>
      </c>
      <c r="AY12" s="10">
        <f>'Res Med Nod'!AY12+'Ind Med Nod'!AY12+'Ter Med Nod'!AY12+'Veh Med Nod'!AY12+'PetrL Med Nod'!AY12+'TermE Med Nod'!AY12+'PetrQ Med Nod'!AY12+'Comp Med Nod'!AY12</f>
        <v>13.980479580710234</v>
      </c>
      <c r="AZ12" s="10">
        <f>'Res Med Nod'!AZ12+'Ind Med Nod'!AZ12+'Ter Med Nod'!AZ12+'Veh Med Nod'!AZ12+'PetrL Med Nod'!AZ12+'TermE Med Nod'!AZ12+'PetrQ Med Nod'!AZ12+'Comp Med Nod'!AZ12</f>
        <v>0.94091889964621656</v>
      </c>
      <c r="BA12" s="10">
        <f>'Res Med Nod'!BA12+'Ind Med Nod'!BA12+'Ter Med Nod'!BA12+'Veh Med Nod'!BA12+'PetrL Med Nod'!BA12+'TermE Med Nod'!BA12+'PetrQ Med Nod'!BA12+'Comp Med Nod'!BA12</f>
        <v>1.7421253516171324</v>
      </c>
      <c r="BB12" s="10">
        <f>'Res Med Nod'!BB12+'Ind Med Nod'!BB12+'Ter Med Nod'!BB12+'Veh Med Nod'!BB12+'PetrL Med Nod'!BB12+'TermE Med Nod'!BB12+'PetrQ Med Nod'!BB12+'Comp Med Nod'!BB12</f>
        <v>101.41739382342678</v>
      </c>
      <c r="BC12" s="10">
        <f>'Res Med Nod'!BC12+'Ind Med Nod'!BC12+'Ter Med Nod'!BC12+'Veh Med Nod'!BC12+'PetrL Med Nod'!BC12+'TermE Med Nod'!BC12+'PetrQ Med Nod'!BC12+'Comp Med Nod'!BC12</f>
        <v>2.6643378849113981</v>
      </c>
      <c r="BD12" s="10">
        <f>'Res Med Nod'!BD12+'Ind Med Nod'!BD12+'Ter Med Nod'!BD12+'Veh Med Nod'!BD12+'PetrL Med Nod'!BD12+'TermE Med Nod'!BD12+'PetrQ Med Nod'!BD12+'Comp Med Nod'!BD12</f>
        <v>0.49410089259016277</v>
      </c>
      <c r="BE12" s="10">
        <f>'Res Med Nod'!BE12+'Ind Med Nod'!BE12+'Ter Med Nod'!BE12+'Veh Med Nod'!BE12+'PetrL Med Nod'!BE12+'TermE Med Nod'!BE12+'PetrQ Med Nod'!BE12+'Comp Med Nod'!BE12</f>
        <v>0.5567630043476941</v>
      </c>
      <c r="BF12" s="10">
        <f>'Res Med Nod'!BF12+'Ind Med Nod'!BF12+'Ter Med Nod'!BF12+'Veh Med Nod'!BF12+'PetrL Med Nod'!BF12+'TermE Med Nod'!BF12+'PetrQ Med Nod'!BF12+'Comp Med Nod'!BF12</f>
        <v>0.28395872480226708</v>
      </c>
      <c r="BG12" s="10">
        <f>'Res Med Nod'!BG12+'Ind Med Nod'!BG12+'Ter Med Nod'!BG12+'Veh Med Nod'!BG12+'PetrL Med Nod'!BG12+'TermE Med Nod'!BG12+'PetrQ Med Nod'!BG12+'Comp Med Nod'!BG12</f>
        <v>0.67689877196684356</v>
      </c>
      <c r="BH12" s="10">
        <f>'Res Med Nod'!BH12+'Ind Med Nod'!BH12+'Ter Med Nod'!BH12+'Veh Med Nod'!BH12+'PetrL Med Nod'!BH12+'TermE Med Nod'!BH12+'PetrQ Med Nod'!BH12+'Comp Med Nod'!BH12</f>
        <v>12.764087932480255</v>
      </c>
      <c r="BI12" s="10">
        <f>'Res Med Nod'!BI12+'Ind Med Nod'!BI12+'Ter Med Nod'!BI12+'Veh Med Nod'!BI12+'PetrL Med Nod'!BI12+'TermE Med Nod'!BI12+'PetrQ Med Nod'!BI12+'Comp Med Nod'!BI12</f>
        <v>4.8158263164641184</v>
      </c>
      <c r="BJ12" s="10">
        <f>'Res Med Nod'!BJ12+'Ind Med Nod'!BJ12+'Ter Med Nod'!BJ12+'Veh Med Nod'!BJ12+'PetrL Med Nod'!BJ12+'TermE Med Nod'!BJ12+'PetrQ Med Nod'!BJ12+'Comp Med Nod'!BJ12</f>
        <v>4.5035757930907111E-2</v>
      </c>
      <c r="BK12" s="10">
        <f>'Res Med Nod'!BK12+'Ind Med Nod'!BK12+'Ter Med Nod'!BK12+'Veh Med Nod'!BK12+'PetrL Med Nod'!BK12+'TermE Med Nod'!BK12+'PetrQ Med Nod'!BK12+'Comp Med Nod'!BK12</f>
        <v>2.6292466348459254</v>
      </c>
      <c r="BL12" s="10">
        <f>'Res Med Nod'!BL12+'Ind Med Nod'!BL12+'Ter Med Nod'!BL12+'Veh Med Nod'!BL12+'PetrL Med Nod'!BL12+'TermE Med Nod'!BL12+'PetrQ Med Nod'!BL12+'Comp Med Nod'!BL12</f>
        <v>54.698628985046298</v>
      </c>
      <c r="BM12" s="10">
        <f>'Res Med Nod'!BM12+'Ind Med Nod'!BM12+'Ter Med Nod'!BM12+'Veh Med Nod'!BM12+'PetrL Med Nod'!BM12+'TermE Med Nod'!BM12+'PetrQ Med Nod'!BM12+'Comp Med Nod'!BM12</f>
        <v>1.3535962206230654</v>
      </c>
      <c r="BN12" s="10">
        <f>'Res Med Nod'!BN12+'Ind Med Nod'!BN12+'Ter Med Nod'!BN12+'Veh Med Nod'!BN12+'PetrL Med Nod'!BN12+'TermE Med Nod'!BN12+'PetrQ Med Nod'!BN12+'Comp Med Nod'!BN12</f>
        <v>0.38484638904167334</v>
      </c>
      <c r="BO12" s="10">
        <f>'Res Med Nod'!BO12+'Ind Med Nod'!BO12+'Ter Med Nod'!BO12+'Veh Med Nod'!BO12+'PetrL Med Nod'!BO12+'TermE Med Nod'!BO12+'PetrQ Med Nod'!BO12+'Comp Med Nod'!BO12</f>
        <v>2.2037758316488532</v>
      </c>
      <c r="BP12" s="10">
        <f>'Res Med Nod'!BP12+'Ind Med Nod'!BP12+'Ter Med Nod'!BP12+'Veh Med Nod'!BP12+'PetrL Med Nod'!BP12+'TermE Med Nod'!BP12+'PetrQ Med Nod'!BP12+'Comp Med Nod'!BP12</f>
        <v>5.4487870554877382</v>
      </c>
      <c r="BQ12" s="10">
        <f>'Res Med Nod'!BQ12+'Ind Med Nod'!BQ12+'Ter Med Nod'!BQ12+'Veh Med Nod'!BQ12+'PetrL Med Nod'!BQ12+'TermE Med Nod'!BQ12+'PetrQ Med Nod'!BQ12+'Comp Med Nod'!BQ12</f>
        <v>7.08551332635062</v>
      </c>
      <c r="BR12" s="10">
        <f>'Res Med Nod'!BR12+'Ind Med Nod'!BR12+'Ter Med Nod'!BR12+'Veh Med Nod'!BR12+'PetrL Med Nod'!BR12+'TermE Med Nod'!BR12+'PetrQ Med Nod'!BR12+'Comp Med Nod'!BR12</f>
        <v>37.326502227673984</v>
      </c>
      <c r="BS12" s="10">
        <f>'Res Med Nod'!BS12+'Ind Med Nod'!BS12+'Ter Med Nod'!BS12+'Veh Med Nod'!BS12+'PetrL Med Nod'!BS12+'TermE Med Nod'!BS12+'PetrQ Med Nod'!BS12+'Comp Med Nod'!BS12</f>
        <v>0.73562653027771185</v>
      </c>
      <c r="BT12" s="10">
        <f>'Res Med Nod'!BT12+'Ind Med Nod'!BT12+'Ter Med Nod'!BT12+'Veh Med Nod'!BT12+'PetrL Med Nod'!BT12+'TermE Med Nod'!BT12+'PetrQ Med Nod'!BT12+'Comp Med Nod'!BT12</f>
        <v>0.20153205034341684</v>
      </c>
      <c r="BU12" s="10">
        <f>'Res Med Nod'!BU12+'Ind Med Nod'!BU12+'Ter Med Nod'!BU12+'Veh Med Nod'!BU12+'PetrL Med Nod'!BU12+'TermE Med Nod'!BU12+'PetrQ Med Nod'!BU12+'Comp Med Nod'!BU12</f>
        <v>0.90899662427593819</v>
      </c>
      <c r="BV12" s="10">
        <f>'Res Med Nod'!BV12+'Ind Med Nod'!BV12+'Ter Med Nod'!BV12+'Veh Med Nod'!BV12+'PetrL Med Nod'!BV12+'TermE Med Nod'!BV12+'PetrQ Med Nod'!BV12+'Comp Med Nod'!BV12</f>
        <v>0.97988100599720629</v>
      </c>
      <c r="BW12" s="10">
        <f>'Res Med Nod'!BW12+'Ind Med Nod'!BW12+'Ter Med Nod'!BW12+'Veh Med Nod'!BW12+'PetrL Med Nod'!BW12+'TermE Med Nod'!BW12+'PetrQ Med Nod'!BW12+'Comp Med Nod'!BW12</f>
        <v>1.585009934726074</v>
      </c>
      <c r="BX12" s="10">
        <f>'Res Med Nod'!BX12+'Ind Med Nod'!BX12+'Ter Med Nod'!BX12+'Veh Med Nod'!BX12+'PetrL Med Nod'!BX12+'TermE Med Nod'!BX12+'PetrQ Med Nod'!BX12+'Comp Med Nod'!BX12</f>
        <v>0.31982757317945409</v>
      </c>
      <c r="BY12" s="10">
        <f>'Res Med Nod'!BY12+'Ind Med Nod'!BY12+'Ter Med Nod'!BY12+'Veh Med Nod'!BY12+'PetrL Med Nod'!BY12+'TermE Med Nod'!BY12+'PetrQ Med Nod'!BY12+'Comp Med Nod'!BY12</f>
        <v>0.35460198000032972</v>
      </c>
      <c r="BZ12" s="10">
        <f>'Res Med Nod'!BZ12+'Ind Med Nod'!BZ12+'Ter Med Nod'!BZ12+'Veh Med Nod'!BZ12+'PetrL Med Nod'!BZ12+'TermE Med Nod'!BZ12+'PetrQ Med Nod'!BZ12+'Comp Med Nod'!BZ12</f>
        <v>5.8889666806557521</v>
      </c>
      <c r="CA12" s="10">
        <f>'Res Med Nod'!CA12+'Ind Med Nod'!CA12+'Ter Med Nod'!CA12+'Veh Med Nod'!CA12+'PetrL Med Nod'!CA12+'TermE Med Nod'!CA12+'PetrQ Med Nod'!CA12+'Comp Med Nod'!CA12</f>
        <v>0.4318816489832048</v>
      </c>
      <c r="CB12" s="10">
        <f>'Res Med Nod'!CB12+'Ind Med Nod'!CB12+'Ter Med Nod'!CB12+'Veh Med Nod'!CB12+'PetrL Med Nod'!CB12+'TermE Med Nod'!CB12+'PetrQ Med Nod'!CB12+'Comp Med Nod'!CB12</f>
        <v>4.1157924033014393</v>
      </c>
      <c r="CC12" s="10">
        <f>'Res Med Nod'!CC12+'Ind Med Nod'!CC12+'Ter Med Nod'!CC12+'Veh Med Nod'!CC12+'PetrL Med Nod'!CC12+'TermE Med Nod'!CC12+'PetrQ Med Nod'!CC12+'Comp Med Nod'!CC12</f>
        <v>5.5427990594916627</v>
      </c>
      <c r="CD12" s="10">
        <f>'Res Med Nod'!CD12+'Ind Med Nod'!CD12+'Ter Med Nod'!CD12+'Veh Med Nod'!CD12+'PetrL Med Nod'!CD12+'TermE Med Nod'!CD12+'PetrQ Med Nod'!CD12+'Comp Med Nod'!CD12</f>
        <v>0.18706924104778577</v>
      </c>
      <c r="CE12" s="10">
        <f t="shared" si="0"/>
        <v>987.02919633647798</v>
      </c>
      <c r="CF12" s="17">
        <f>SUM(B12:CD12)-'Agreg AMB'!F213</f>
        <v>0</v>
      </c>
    </row>
    <row r="13" spans="1:84" x14ac:dyDescent="0.25">
      <c r="A13" s="4">
        <v>46235</v>
      </c>
      <c r="B13" s="10">
        <f>'Res Med Nod'!B13+'Ind Med Nod'!B13+'Ter Med Nod'!B13+'Veh Med Nod'!B13+'PetrL Med Nod'!B13+'TermE Med Nod'!B13+'PetrQ Med Nod'!B13+'Comp Med Nod'!B13</f>
        <v>0.55439489706401957</v>
      </c>
      <c r="C13" s="10">
        <f>'Res Med Nod'!C13+'Ind Med Nod'!C13+'Ter Med Nod'!C13+'Veh Med Nod'!C13+'PetrL Med Nod'!C13+'TermE Med Nod'!C13+'PetrQ Med Nod'!C13+'Comp Med Nod'!C13</f>
        <v>3.2391893522174522</v>
      </c>
      <c r="D13" s="10">
        <f>'Res Med Nod'!D13+'Ind Med Nod'!D13+'Ter Med Nod'!D13+'Veh Med Nod'!D13+'PetrL Med Nod'!D13+'TermE Med Nod'!D13+'PetrQ Med Nod'!D13+'Comp Med Nod'!D13</f>
        <v>39.400780930062993</v>
      </c>
      <c r="E13" s="10">
        <f>'Res Med Nod'!E13+'Ind Med Nod'!E13+'Ter Med Nod'!E13+'Veh Med Nod'!E13+'PetrL Med Nod'!E13+'TermE Med Nod'!E13+'PetrQ Med Nod'!E13+'Comp Med Nod'!E13</f>
        <v>1.5497392020953848</v>
      </c>
      <c r="F13" s="10">
        <f>'Res Med Nod'!F13+'Ind Med Nod'!F13+'Ter Med Nod'!F13+'Veh Med Nod'!F13+'PetrL Med Nod'!F13+'TermE Med Nod'!F13+'PetrQ Med Nod'!F13+'Comp Med Nod'!F13</f>
        <v>21.979521486409212</v>
      </c>
      <c r="G13" s="10">
        <f>'Res Med Nod'!G13+'Ind Med Nod'!G13+'Ter Med Nod'!G13+'Veh Med Nod'!G13+'PetrL Med Nod'!G13+'TermE Med Nod'!G13+'PetrQ Med Nod'!G13+'Comp Med Nod'!G13</f>
        <v>0.75481448141893481</v>
      </c>
      <c r="H13" s="10">
        <f>'Res Med Nod'!H13+'Ind Med Nod'!H13+'Ter Med Nod'!H13+'Veh Med Nod'!H13+'PetrL Med Nod'!H13+'TermE Med Nod'!H13+'PetrQ Med Nod'!H13+'Comp Med Nod'!H13</f>
        <v>3.1174566222005211</v>
      </c>
      <c r="I13" s="10">
        <f>'Res Med Nod'!I13+'Ind Med Nod'!I13+'Ter Med Nod'!I13+'Veh Med Nod'!I13+'PetrL Med Nod'!I13+'TermE Med Nod'!I13+'PetrQ Med Nod'!I13+'Comp Med Nod'!I13</f>
        <v>0.64057643884208804</v>
      </c>
      <c r="J13" s="10">
        <f>'Res Med Nod'!J13+'Ind Med Nod'!J13+'Ter Med Nod'!J13+'Veh Med Nod'!J13+'PetrL Med Nod'!J13+'TermE Med Nod'!J13+'PetrQ Med Nod'!J13+'Comp Med Nod'!J13</f>
        <v>0.25263202233171039</v>
      </c>
      <c r="K13" s="10">
        <f>'Res Med Nod'!K13+'Ind Med Nod'!K13+'Ter Med Nod'!K13+'Veh Med Nod'!K13+'PetrL Med Nod'!K13+'TermE Med Nod'!K13+'PetrQ Med Nod'!K13+'Comp Med Nod'!K13</f>
        <v>6.0153913041688831</v>
      </c>
      <c r="L13" s="10">
        <f>'Res Med Nod'!L13+'Ind Med Nod'!L13+'Ter Med Nod'!L13+'Veh Med Nod'!L13+'PetrL Med Nod'!L13+'TermE Med Nod'!L13+'PetrQ Med Nod'!L13+'Comp Med Nod'!L13</f>
        <v>4.9918193787358058</v>
      </c>
      <c r="M13" s="10">
        <f>'Res Med Nod'!M13+'Ind Med Nod'!M13+'Ter Med Nod'!M13+'Veh Med Nod'!M13+'PetrL Med Nod'!M13+'TermE Med Nod'!M13+'PetrQ Med Nod'!M13+'Comp Med Nod'!M13</f>
        <v>2.2583106272239606</v>
      </c>
      <c r="N13" s="10">
        <f>'Res Med Nod'!N13+'Ind Med Nod'!N13+'Ter Med Nod'!N13+'Veh Med Nod'!N13+'PetrL Med Nod'!N13+'TermE Med Nod'!N13+'PetrQ Med Nod'!N13+'Comp Med Nod'!N13</f>
        <v>48.121703517910774</v>
      </c>
      <c r="O13" s="10">
        <f>'Res Med Nod'!O13+'Ind Med Nod'!O13+'Ter Med Nod'!O13+'Veh Med Nod'!O13+'PetrL Med Nod'!O13+'TermE Med Nod'!O13+'PetrQ Med Nod'!O13+'Comp Med Nod'!O13</f>
        <v>2.2564657457633297</v>
      </c>
      <c r="P13" s="10">
        <f>'Res Med Nod'!P13+'Ind Med Nod'!P13+'Ter Med Nod'!P13+'Veh Med Nod'!P13+'PetrL Med Nod'!P13+'TermE Med Nod'!P13+'PetrQ Med Nod'!P13+'Comp Med Nod'!P13</f>
        <v>0.35457017177863714</v>
      </c>
      <c r="Q13" s="10">
        <f>'Res Med Nod'!Q13+'Ind Med Nod'!Q13+'Ter Med Nod'!Q13+'Veh Med Nod'!Q13+'PetrL Med Nod'!Q13+'TermE Med Nod'!Q13+'PetrQ Med Nod'!Q13+'Comp Med Nod'!Q13</f>
        <v>31.335578495473243</v>
      </c>
      <c r="R13" s="10">
        <f>'Res Med Nod'!R13+'Ind Med Nod'!R13+'Ter Med Nod'!R13+'Veh Med Nod'!R13+'PetrL Med Nod'!R13+'TermE Med Nod'!R13+'PetrQ Med Nod'!R13+'Comp Med Nod'!R13</f>
        <v>10.311185155468099</v>
      </c>
      <c r="S13" s="10">
        <f>'Res Med Nod'!S13+'Ind Med Nod'!S13+'Ter Med Nod'!S13+'Veh Med Nod'!S13+'PetrL Med Nod'!S13+'TermE Med Nod'!S13+'PetrQ Med Nod'!S13+'Comp Med Nod'!S13</f>
        <v>19.87769304775075</v>
      </c>
      <c r="T13" s="10">
        <f>'Res Med Nod'!T13+'Ind Med Nod'!T13+'Ter Med Nod'!T13+'Veh Med Nod'!T13+'PetrL Med Nod'!T13+'TermE Med Nod'!T13+'PetrQ Med Nod'!T13+'Comp Med Nod'!T13</f>
        <v>7.9542405277255703</v>
      </c>
      <c r="U13" s="10">
        <f>'Res Med Nod'!U13+'Ind Med Nod'!U13+'Ter Med Nod'!U13+'Veh Med Nod'!U13+'PetrL Med Nod'!U13+'TermE Med Nod'!U13+'PetrQ Med Nod'!U13+'Comp Med Nod'!U13</f>
        <v>3.6345298296728363</v>
      </c>
      <c r="V13" s="10">
        <f>'Res Med Nod'!V13+'Ind Med Nod'!V13+'Ter Med Nod'!V13+'Veh Med Nod'!V13+'PetrL Med Nod'!V13+'TermE Med Nod'!V13+'PetrQ Med Nod'!V13+'Comp Med Nod'!V13</f>
        <v>28.146519669569617</v>
      </c>
      <c r="W13" s="10">
        <f>'Res Med Nod'!W13+'Ind Med Nod'!W13+'Ter Med Nod'!W13+'Veh Med Nod'!W13+'PetrL Med Nod'!W13+'TermE Med Nod'!W13+'PetrQ Med Nod'!W13+'Comp Med Nod'!W13</f>
        <v>26.353517034278461</v>
      </c>
      <c r="X13" s="10">
        <f>'Res Med Nod'!X13+'Ind Med Nod'!X13+'Ter Med Nod'!X13+'Veh Med Nod'!X13+'PetrL Med Nod'!X13+'TermE Med Nod'!X13+'PetrQ Med Nod'!X13+'Comp Med Nod'!X13</f>
        <v>0.53671422742009012</v>
      </c>
      <c r="Y13" s="10">
        <f>'Res Med Nod'!Y13+'Ind Med Nod'!Y13+'Ter Med Nod'!Y13+'Veh Med Nod'!Y13+'PetrL Med Nod'!Y13+'TermE Med Nod'!Y13+'PetrQ Med Nod'!Y13+'Comp Med Nod'!Y13</f>
        <v>33.598948721701461</v>
      </c>
      <c r="Z13" s="10">
        <f>'Res Med Nod'!Z13+'Ind Med Nod'!Z13+'Ter Med Nod'!Z13+'Veh Med Nod'!Z13+'PetrL Med Nod'!Z13+'TermE Med Nod'!Z13+'PetrQ Med Nod'!Z13+'Comp Med Nod'!Z13</f>
        <v>10.769426442434639</v>
      </c>
      <c r="AA13" s="10">
        <f>'Res Med Nod'!AA13+'Ind Med Nod'!AA13+'Ter Med Nod'!AA13+'Veh Med Nod'!AA13+'PetrL Med Nod'!AA13+'TermE Med Nod'!AA13+'PetrQ Med Nod'!AA13+'Comp Med Nod'!AA13</f>
        <v>0.11663579170928591</v>
      </c>
      <c r="AB13" s="10">
        <f>'Res Med Nod'!AB13+'Ind Med Nod'!AB13+'Ter Med Nod'!AB13+'Veh Med Nod'!AB13+'PetrL Med Nod'!AB13+'TermE Med Nod'!AB13+'PetrQ Med Nod'!AB13+'Comp Med Nod'!AB13</f>
        <v>157.55826895965308</v>
      </c>
      <c r="AC13" s="10">
        <f>'Res Med Nod'!AC13+'Ind Med Nod'!AC13+'Ter Med Nod'!AC13+'Veh Med Nod'!AC13+'PetrL Med Nod'!AC13+'TermE Med Nod'!AC13+'PetrQ Med Nod'!AC13+'Comp Med Nod'!AC13</f>
        <v>0.55453941782967697</v>
      </c>
      <c r="AD13" s="10">
        <f>'Res Med Nod'!AD13+'Ind Med Nod'!AD13+'Ter Med Nod'!AD13+'Veh Med Nod'!AD13+'PetrL Med Nod'!AD13+'TermE Med Nod'!AD13+'PetrQ Med Nod'!AD13+'Comp Med Nod'!AD13</f>
        <v>179.90609896793106</v>
      </c>
      <c r="AE13" s="10">
        <f>'Res Med Nod'!AE13+'Ind Med Nod'!AE13+'Ter Med Nod'!AE13+'Veh Med Nod'!AE13+'PetrL Med Nod'!AE13+'TermE Med Nod'!AE13+'PetrQ Med Nod'!AE13+'Comp Med Nod'!AE13</f>
        <v>0.63692986552384767</v>
      </c>
      <c r="AF13" s="10">
        <f>'Res Med Nod'!AF13+'Ind Med Nod'!AF13+'Ter Med Nod'!AF13+'Veh Med Nod'!AF13+'PetrL Med Nod'!AF13+'TermE Med Nod'!AF13+'PetrQ Med Nod'!AF13+'Comp Med Nod'!AF13</f>
        <v>5.1869674985235976</v>
      </c>
      <c r="AG13" s="10">
        <f>'Res Med Nod'!AG13+'Ind Med Nod'!AG13+'Ter Med Nod'!AG13+'Veh Med Nod'!AG13+'PetrL Med Nod'!AG13+'TermE Med Nod'!AG13+'PetrQ Med Nod'!AG13+'Comp Med Nod'!AG13</f>
        <v>0.44832389669963219</v>
      </c>
      <c r="AH13" s="10">
        <f>'Res Med Nod'!AH13+'Ind Med Nod'!AH13+'Ter Med Nod'!AH13+'Veh Med Nod'!AH13+'PetrL Med Nod'!AH13+'TermE Med Nod'!AH13+'PetrQ Med Nod'!AH13+'Comp Med Nod'!AH13</f>
        <v>0.85979528580940823</v>
      </c>
      <c r="AI13" s="10">
        <f>'Res Med Nod'!AI13+'Ind Med Nod'!AI13+'Ter Med Nod'!AI13+'Veh Med Nod'!AI13+'PetrL Med Nod'!AI13+'TermE Med Nod'!AI13+'PetrQ Med Nod'!AI13+'Comp Med Nod'!AI13</f>
        <v>4.0923370426851502</v>
      </c>
      <c r="AJ13" s="10">
        <f>'Res Med Nod'!AJ13+'Ind Med Nod'!AJ13+'Ter Med Nod'!AJ13+'Veh Med Nod'!AJ13+'PetrL Med Nod'!AJ13+'TermE Med Nod'!AJ13+'PetrQ Med Nod'!AJ13+'Comp Med Nod'!AJ13</f>
        <v>1.1439809957997822</v>
      </c>
      <c r="AK13" s="10">
        <f>'Res Med Nod'!AK13+'Ind Med Nod'!AK13+'Ter Med Nod'!AK13+'Veh Med Nod'!AK13+'PetrL Med Nod'!AK13+'TermE Med Nod'!AK13+'PetrQ Med Nod'!AK13+'Comp Med Nod'!AK13</f>
        <v>3.0761604334474431</v>
      </c>
      <c r="AL13" s="10">
        <f>'Res Med Nod'!AL13+'Ind Med Nod'!AL13+'Ter Med Nod'!AL13+'Veh Med Nod'!AL13+'PetrL Med Nod'!AL13+'TermE Med Nod'!AL13+'PetrQ Med Nod'!AL13+'Comp Med Nod'!AL13</f>
        <v>0.26182391977955022</v>
      </c>
      <c r="AM13" s="10">
        <f>'Res Med Nod'!AM13+'Ind Med Nod'!AM13+'Ter Med Nod'!AM13+'Veh Med Nod'!AM13+'PetrL Med Nod'!AM13+'TermE Med Nod'!AM13+'PetrQ Med Nod'!AM13+'Comp Med Nod'!AM13</f>
        <v>1.0770834413479922</v>
      </c>
      <c r="AN13" s="10">
        <f>'Res Med Nod'!AN13+'Ind Med Nod'!AN13+'Ter Med Nod'!AN13+'Veh Med Nod'!AN13+'PetrL Med Nod'!AN13+'TermE Med Nod'!AN13+'PetrQ Med Nod'!AN13+'Comp Med Nod'!AN13</f>
        <v>0.52001455513782091</v>
      </c>
      <c r="AO13" s="10">
        <f>'Res Med Nod'!AO13+'Ind Med Nod'!AO13+'Ter Med Nod'!AO13+'Veh Med Nod'!AO13+'PetrL Med Nod'!AO13+'TermE Med Nod'!AO13+'PetrQ Med Nod'!AO13+'Comp Med Nod'!AO13</f>
        <v>0.57150926911044531</v>
      </c>
      <c r="AP13" s="10">
        <f>'Res Med Nod'!AP13+'Ind Med Nod'!AP13+'Ter Med Nod'!AP13+'Veh Med Nod'!AP13+'PetrL Med Nod'!AP13+'TermE Med Nod'!AP13+'PetrQ Med Nod'!AP13+'Comp Med Nod'!AP13</f>
        <v>3.2924431480178433</v>
      </c>
      <c r="AQ13" s="10">
        <f>'Res Med Nod'!AQ13+'Ind Med Nod'!AQ13+'Ter Med Nod'!AQ13+'Veh Med Nod'!AQ13+'PetrL Med Nod'!AQ13+'TermE Med Nod'!AQ13+'PetrQ Med Nod'!AQ13+'Comp Med Nod'!AQ13</f>
        <v>3.0474331833965009</v>
      </c>
      <c r="AR13" s="10">
        <f>'Res Med Nod'!AR13+'Ind Med Nod'!AR13+'Ter Med Nod'!AR13+'Veh Med Nod'!AR13+'PetrL Med Nod'!AR13+'TermE Med Nod'!AR13+'PetrQ Med Nod'!AR13+'Comp Med Nod'!AR13</f>
        <v>0.45380673181424336</v>
      </c>
      <c r="AS13" s="10">
        <f>'Res Med Nod'!AS13+'Ind Med Nod'!AS13+'Ter Med Nod'!AS13+'Veh Med Nod'!AS13+'PetrL Med Nod'!AS13+'TermE Med Nod'!AS13+'PetrQ Med Nod'!AS13+'Comp Med Nod'!AS13</f>
        <v>1.0680457248390627</v>
      </c>
      <c r="AT13" s="10">
        <f>'Res Med Nod'!AT13+'Ind Med Nod'!AT13+'Ter Med Nod'!AT13+'Veh Med Nod'!AT13+'PetrL Med Nod'!AT13+'TermE Med Nod'!AT13+'PetrQ Med Nod'!AT13+'Comp Med Nod'!AT13</f>
        <v>6.4795998690429988</v>
      </c>
      <c r="AU13" s="10">
        <f>'Res Med Nod'!AU13+'Ind Med Nod'!AU13+'Ter Med Nod'!AU13+'Veh Med Nod'!AU13+'PetrL Med Nod'!AU13+'TermE Med Nod'!AU13+'PetrQ Med Nod'!AU13+'Comp Med Nod'!AU13</f>
        <v>4.4705331061375597</v>
      </c>
      <c r="AV13" s="10">
        <f>'Res Med Nod'!AV13+'Ind Med Nod'!AV13+'Ter Med Nod'!AV13+'Veh Med Nod'!AV13+'PetrL Med Nod'!AV13+'TermE Med Nod'!AV13+'PetrQ Med Nod'!AV13+'Comp Med Nod'!AV13</f>
        <v>0.87329440068656194</v>
      </c>
      <c r="AW13" s="10">
        <f>'Res Med Nod'!AW13+'Ind Med Nod'!AW13+'Ter Med Nod'!AW13+'Veh Med Nod'!AW13+'PetrL Med Nod'!AW13+'TermE Med Nod'!AW13+'PetrQ Med Nod'!AW13+'Comp Med Nod'!AW13</f>
        <v>9.8519215667463893</v>
      </c>
      <c r="AX13" s="10">
        <f>'Res Med Nod'!AX13+'Ind Med Nod'!AX13+'Ter Med Nod'!AX13+'Veh Med Nod'!AX13+'PetrL Med Nod'!AX13+'TermE Med Nod'!AX13+'PetrQ Med Nod'!AX13+'Comp Med Nod'!AX13</f>
        <v>0.11316340431334571</v>
      </c>
      <c r="AY13" s="10">
        <f>'Res Med Nod'!AY13+'Ind Med Nod'!AY13+'Ter Med Nod'!AY13+'Veh Med Nod'!AY13+'PetrL Med Nod'!AY13+'TermE Med Nod'!AY13+'PetrQ Med Nod'!AY13+'Comp Med Nod'!AY13</f>
        <v>13.817434158434983</v>
      </c>
      <c r="AZ13" s="10">
        <f>'Res Med Nod'!AZ13+'Ind Med Nod'!AZ13+'Ter Med Nod'!AZ13+'Veh Med Nod'!AZ13+'PetrL Med Nod'!AZ13+'TermE Med Nod'!AZ13+'PetrQ Med Nod'!AZ13+'Comp Med Nod'!AZ13</f>
        <v>0.91751839577279759</v>
      </c>
      <c r="BA13" s="10">
        <f>'Res Med Nod'!BA13+'Ind Med Nod'!BA13+'Ter Med Nod'!BA13+'Veh Med Nod'!BA13+'PetrL Med Nod'!BA13+'TermE Med Nod'!BA13+'PetrQ Med Nod'!BA13+'Comp Med Nod'!BA13</f>
        <v>1.7033243010976229</v>
      </c>
      <c r="BB13" s="10">
        <f>'Res Med Nod'!BB13+'Ind Med Nod'!BB13+'Ter Med Nod'!BB13+'Veh Med Nod'!BB13+'PetrL Med Nod'!BB13+'TermE Med Nod'!BB13+'PetrQ Med Nod'!BB13+'Comp Med Nod'!BB13</f>
        <v>93.756154795037091</v>
      </c>
      <c r="BC13" s="10">
        <f>'Res Med Nod'!BC13+'Ind Med Nod'!BC13+'Ter Med Nod'!BC13+'Veh Med Nod'!BC13+'PetrL Med Nod'!BC13+'TermE Med Nod'!BC13+'PetrQ Med Nod'!BC13+'Comp Med Nod'!BC13</f>
        <v>2.9447904901504613</v>
      </c>
      <c r="BD13" s="10">
        <f>'Res Med Nod'!BD13+'Ind Med Nod'!BD13+'Ter Med Nod'!BD13+'Veh Med Nod'!BD13+'PetrL Med Nod'!BD13+'TermE Med Nod'!BD13+'PetrQ Med Nod'!BD13+'Comp Med Nod'!BD13</f>
        <v>0.4827836731123672</v>
      </c>
      <c r="BE13" s="10">
        <f>'Res Med Nod'!BE13+'Ind Med Nod'!BE13+'Ter Med Nod'!BE13+'Veh Med Nod'!BE13+'PetrL Med Nod'!BE13+'TermE Med Nod'!BE13+'PetrQ Med Nod'!BE13+'Comp Med Nod'!BE13</f>
        <v>0.54040644148063732</v>
      </c>
      <c r="BF13" s="10">
        <f>'Res Med Nod'!BF13+'Ind Med Nod'!BF13+'Ter Med Nod'!BF13+'Veh Med Nod'!BF13+'PetrL Med Nod'!BF13+'TermE Med Nod'!BF13+'PetrQ Med Nod'!BF13+'Comp Med Nod'!BF13</f>
        <v>0.25926497369307744</v>
      </c>
      <c r="BG13" s="10">
        <f>'Res Med Nod'!BG13+'Ind Med Nod'!BG13+'Ter Med Nod'!BG13+'Veh Med Nod'!BG13+'PetrL Med Nod'!BG13+'TermE Med Nod'!BG13+'PetrQ Med Nod'!BG13+'Comp Med Nod'!BG13</f>
        <v>0.62828183480164523</v>
      </c>
      <c r="BH13" s="10">
        <f>'Res Med Nod'!BH13+'Ind Med Nod'!BH13+'Ter Med Nod'!BH13+'Veh Med Nod'!BH13+'PetrL Med Nod'!BH13+'TermE Med Nod'!BH13+'PetrQ Med Nod'!BH13+'Comp Med Nod'!BH13</f>
        <v>12.654695956264415</v>
      </c>
      <c r="BI13" s="10">
        <f>'Res Med Nod'!BI13+'Ind Med Nod'!BI13+'Ter Med Nod'!BI13+'Veh Med Nod'!BI13+'PetrL Med Nod'!BI13+'TermE Med Nod'!BI13+'PetrQ Med Nod'!BI13+'Comp Med Nod'!BI13</f>
        <v>4.6590716631272295</v>
      </c>
      <c r="BJ13" s="10">
        <f>'Res Med Nod'!BJ13+'Ind Med Nod'!BJ13+'Ter Med Nod'!BJ13+'Veh Med Nod'!BJ13+'PetrL Med Nod'!BJ13+'TermE Med Nod'!BJ13+'PetrQ Med Nod'!BJ13+'Comp Med Nod'!BJ13</f>
        <v>4.3569848623071714E-2</v>
      </c>
      <c r="BK13" s="10">
        <f>'Res Med Nod'!BK13+'Ind Med Nod'!BK13+'Ter Med Nod'!BK13+'Veh Med Nod'!BK13+'PetrL Med Nod'!BK13+'TermE Med Nod'!BK13+'PetrQ Med Nod'!BK13+'Comp Med Nod'!BK13</f>
        <v>2.6073003459162867</v>
      </c>
      <c r="BL13" s="10">
        <f>'Res Med Nod'!BL13+'Ind Med Nod'!BL13+'Ter Med Nod'!BL13+'Veh Med Nod'!BL13+'PetrL Med Nod'!BL13+'TermE Med Nod'!BL13+'PetrQ Med Nod'!BL13+'Comp Med Nod'!BL13</f>
        <v>54.192617410092623</v>
      </c>
      <c r="BM13" s="10">
        <f>'Res Med Nod'!BM13+'Ind Med Nod'!BM13+'Ter Med Nod'!BM13+'Veh Med Nod'!BM13+'PetrL Med Nod'!BM13+'TermE Med Nod'!BM13+'PetrQ Med Nod'!BM13+'Comp Med Nod'!BM13</f>
        <v>1.3281008811449544</v>
      </c>
      <c r="BN13" s="10">
        <f>'Res Med Nod'!BN13+'Ind Med Nod'!BN13+'Ter Med Nod'!BN13+'Veh Med Nod'!BN13+'PetrL Med Nod'!BN13+'TermE Med Nod'!BN13+'PetrQ Med Nod'!BN13+'Comp Med Nod'!BN13</f>
        <v>0.37553104643351282</v>
      </c>
      <c r="BO13" s="10">
        <f>'Res Med Nod'!BO13+'Ind Med Nod'!BO13+'Ter Med Nod'!BO13+'Veh Med Nod'!BO13+'PetrL Med Nod'!BO13+'TermE Med Nod'!BO13+'PetrQ Med Nod'!BO13+'Comp Med Nod'!BO13</f>
        <v>2.1535260280607131</v>
      </c>
      <c r="BP13" s="10">
        <f>'Res Med Nod'!BP13+'Ind Med Nod'!BP13+'Ter Med Nod'!BP13+'Veh Med Nod'!BP13+'PetrL Med Nod'!BP13+'TermE Med Nod'!BP13+'PetrQ Med Nod'!BP13+'Comp Med Nod'!BP13</f>
        <v>5.3478080167439765</v>
      </c>
      <c r="BQ13" s="10">
        <f>'Res Med Nod'!BQ13+'Ind Med Nod'!BQ13+'Ter Med Nod'!BQ13+'Veh Med Nod'!BQ13+'PetrL Med Nod'!BQ13+'TermE Med Nod'!BQ13+'PetrQ Med Nod'!BQ13+'Comp Med Nod'!BQ13</f>
        <v>7.026675430902813</v>
      </c>
      <c r="BR13" s="10">
        <f>'Res Med Nod'!BR13+'Ind Med Nod'!BR13+'Ter Med Nod'!BR13+'Veh Med Nod'!BR13+'PetrL Med Nod'!BR13+'TermE Med Nod'!BR13+'PetrQ Med Nod'!BR13+'Comp Med Nod'!BR13</f>
        <v>36.840621830781231</v>
      </c>
      <c r="BS13" s="10">
        <f>'Res Med Nod'!BS13+'Ind Med Nod'!BS13+'Ter Med Nod'!BS13+'Veh Med Nod'!BS13+'PetrL Med Nod'!BS13+'TermE Med Nod'!BS13+'PetrQ Med Nod'!BS13+'Comp Med Nod'!BS13</f>
        <v>0.72087829147428595</v>
      </c>
      <c r="BT13" s="10">
        <f>'Res Med Nod'!BT13+'Ind Med Nod'!BT13+'Ter Med Nod'!BT13+'Veh Med Nod'!BT13+'PetrL Med Nod'!BT13+'TermE Med Nod'!BT13+'PetrQ Med Nod'!BT13+'Comp Med Nod'!BT13</f>
        <v>0.19884806428899757</v>
      </c>
      <c r="BU13" s="10">
        <f>'Res Med Nod'!BU13+'Ind Med Nod'!BU13+'Ter Med Nod'!BU13+'Veh Med Nod'!BU13+'PetrL Med Nod'!BU13+'TermE Med Nod'!BU13+'PetrQ Med Nod'!BU13+'Comp Med Nod'!BU13</f>
        <v>0.90460469322131076</v>
      </c>
      <c r="BV13" s="10">
        <f>'Res Med Nod'!BV13+'Ind Med Nod'!BV13+'Ter Med Nod'!BV13+'Veh Med Nod'!BV13+'PetrL Med Nod'!BV13+'TermE Med Nod'!BV13+'PetrQ Med Nod'!BV13+'Comp Med Nod'!BV13</f>
        <v>0.97159059101976908</v>
      </c>
      <c r="BW13" s="10">
        <f>'Res Med Nod'!BW13+'Ind Med Nod'!BW13+'Ter Med Nod'!BW13+'Veh Med Nod'!BW13+'PetrL Med Nod'!BW13+'TermE Med Nod'!BW13+'PetrQ Med Nod'!BW13+'Comp Med Nod'!BW13</f>
        <v>1.5683333741376646</v>
      </c>
      <c r="BX13" s="10">
        <f>'Res Med Nod'!BX13+'Ind Med Nod'!BX13+'Ter Med Nod'!BX13+'Veh Med Nod'!BX13+'PetrL Med Nod'!BX13+'TermE Med Nod'!BX13+'PetrQ Med Nod'!BX13+'Comp Med Nod'!BX13</f>
        <v>0.33942694628585246</v>
      </c>
      <c r="BY13" s="10">
        <f>'Res Med Nod'!BY13+'Ind Med Nod'!BY13+'Ter Med Nod'!BY13+'Veh Med Nod'!BY13+'PetrL Med Nod'!BY13+'TermE Med Nod'!BY13+'PetrQ Med Nod'!BY13+'Comp Med Nod'!BY13</f>
        <v>0.34774059861820522</v>
      </c>
      <c r="BZ13" s="10">
        <f>'Res Med Nod'!BZ13+'Ind Med Nod'!BZ13+'Ter Med Nod'!BZ13+'Veh Med Nod'!BZ13+'PetrL Med Nod'!BZ13+'TermE Med Nod'!BZ13+'PetrQ Med Nod'!BZ13+'Comp Med Nod'!BZ13</f>
        <v>6.0074802464931052</v>
      </c>
      <c r="CA13" s="10">
        <f>'Res Med Nod'!CA13+'Ind Med Nod'!CA13+'Ter Med Nod'!CA13+'Veh Med Nod'!CA13+'PetrL Med Nod'!CA13+'TermE Med Nod'!CA13+'PetrQ Med Nod'!CA13+'Comp Med Nod'!CA13</f>
        <v>0.43058947682208115</v>
      </c>
      <c r="CB13" s="10">
        <f>'Res Med Nod'!CB13+'Ind Med Nod'!CB13+'Ter Med Nod'!CB13+'Veh Med Nod'!CB13+'PetrL Med Nod'!CB13+'TermE Med Nod'!CB13+'PetrQ Med Nod'!CB13+'Comp Med Nod'!CB13</f>
        <v>4.452897165029877</v>
      </c>
      <c r="CC13" s="10">
        <f>'Res Med Nod'!CC13+'Ind Med Nod'!CC13+'Ter Med Nod'!CC13+'Veh Med Nod'!CC13+'PetrL Med Nod'!CC13+'TermE Med Nod'!CC13+'PetrQ Med Nod'!CC13+'Comp Med Nod'!CC13</f>
        <v>5.6427301861749362</v>
      </c>
      <c r="CD13" s="10">
        <f>'Res Med Nod'!CD13+'Ind Med Nod'!CD13+'Ter Med Nod'!CD13+'Veh Med Nod'!CD13+'PetrL Med Nod'!CD13+'TermE Med Nod'!CD13+'PetrQ Med Nod'!CD13+'Comp Med Nod'!CD13</f>
        <v>0.18236393587064467</v>
      </c>
      <c r="CE13" s="10">
        <f t="shared" si="0"/>
        <v>957.71339089680862</v>
      </c>
      <c r="CF13" s="17">
        <f>SUM(B13:CD13)-'Agreg AMB'!F214</f>
        <v>0</v>
      </c>
    </row>
    <row r="14" spans="1:84" x14ac:dyDescent="0.25">
      <c r="A14" s="4">
        <v>46266</v>
      </c>
      <c r="B14" s="10">
        <f>'Res Med Nod'!B14+'Ind Med Nod'!B14+'Ter Med Nod'!B14+'Veh Med Nod'!B14+'PetrL Med Nod'!B14+'TermE Med Nod'!B14+'PetrQ Med Nod'!B14+'Comp Med Nod'!B14</f>
        <v>0.55509765055101534</v>
      </c>
      <c r="C14" s="10">
        <f>'Res Med Nod'!C14+'Ind Med Nod'!C14+'Ter Med Nod'!C14+'Veh Med Nod'!C14+'PetrL Med Nod'!C14+'TermE Med Nod'!C14+'PetrQ Med Nod'!C14+'Comp Med Nod'!C14</f>
        <v>3.2161613106497953</v>
      </c>
      <c r="D14" s="10">
        <f>'Res Med Nod'!D14+'Ind Med Nod'!D14+'Ter Med Nod'!D14+'Veh Med Nod'!D14+'PetrL Med Nod'!D14+'TermE Med Nod'!D14+'PetrQ Med Nod'!D14+'Comp Med Nod'!D14</f>
        <v>39.556073276594383</v>
      </c>
      <c r="E14" s="10">
        <f>'Res Med Nod'!E14+'Ind Med Nod'!E14+'Ter Med Nod'!E14+'Veh Med Nod'!E14+'PetrL Med Nod'!E14+'TermE Med Nod'!E14+'PetrQ Med Nod'!E14+'Comp Med Nod'!E14</f>
        <v>1.5609167741814196</v>
      </c>
      <c r="F14" s="10">
        <f>'Res Med Nod'!F14+'Ind Med Nod'!F14+'Ter Med Nod'!F14+'Veh Med Nod'!F14+'PetrL Med Nod'!F14+'TermE Med Nod'!F14+'PetrQ Med Nod'!F14+'Comp Med Nod'!F14</f>
        <v>21.86908606216025</v>
      </c>
      <c r="G14" s="10">
        <f>'Res Med Nod'!G14+'Ind Med Nod'!G14+'Ter Med Nod'!G14+'Veh Med Nod'!G14+'PetrL Med Nod'!G14+'TermE Med Nod'!G14+'PetrQ Med Nod'!G14+'Comp Med Nod'!G14</f>
        <v>0.78591981316910497</v>
      </c>
      <c r="H14" s="10">
        <f>'Res Med Nod'!H14+'Ind Med Nod'!H14+'Ter Med Nod'!H14+'Veh Med Nod'!H14+'PetrL Med Nod'!H14+'TermE Med Nod'!H14+'PetrQ Med Nod'!H14+'Comp Med Nod'!H14</f>
        <v>3.1039421115094092</v>
      </c>
      <c r="I14" s="10">
        <f>'Res Med Nod'!I14+'Ind Med Nod'!I14+'Ter Med Nod'!I14+'Veh Med Nod'!I14+'PetrL Med Nod'!I14+'TermE Med Nod'!I14+'PetrQ Med Nod'!I14+'Comp Med Nod'!I14</f>
        <v>0.6444061074116938</v>
      </c>
      <c r="J14" s="10">
        <f>'Res Med Nod'!J14+'Ind Med Nod'!J14+'Ter Med Nod'!J14+'Veh Med Nod'!J14+'PetrL Med Nod'!J14+'TermE Med Nod'!J14+'PetrQ Med Nod'!J14+'Comp Med Nod'!J14</f>
        <v>0.25291046647573767</v>
      </c>
      <c r="K14" s="10">
        <f>'Res Med Nod'!K14+'Ind Med Nod'!K14+'Ter Med Nod'!K14+'Veh Med Nod'!K14+'PetrL Med Nod'!K14+'TermE Med Nod'!K14+'PetrQ Med Nod'!K14+'Comp Med Nod'!K14</f>
        <v>5.969813404165234</v>
      </c>
      <c r="L14" s="10">
        <f>'Res Med Nod'!L14+'Ind Med Nod'!L14+'Ter Med Nod'!L14+'Veh Med Nod'!L14+'PetrL Med Nod'!L14+'TermE Med Nod'!L14+'PetrQ Med Nod'!L14+'Comp Med Nod'!L14</f>
        <v>5.1878011363041878</v>
      </c>
      <c r="M14" s="10">
        <f>'Res Med Nod'!M14+'Ind Med Nod'!M14+'Ter Med Nod'!M14+'Veh Med Nod'!M14+'PetrL Med Nod'!M14+'TermE Med Nod'!M14+'PetrQ Med Nod'!M14+'Comp Med Nod'!M14</f>
        <v>2.2436801019799502</v>
      </c>
      <c r="N14" s="10">
        <f>'Res Med Nod'!N14+'Ind Med Nod'!N14+'Ter Med Nod'!N14+'Veh Med Nod'!N14+'PetrL Med Nod'!N14+'TermE Med Nod'!N14+'PetrQ Med Nod'!N14+'Comp Med Nod'!N14</f>
        <v>48.222940395192545</v>
      </c>
      <c r="O14" s="10">
        <f>'Res Med Nod'!O14+'Ind Med Nod'!O14+'Ter Med Nod'!O14+'Veh Med Nod'!O14+'PetrL Med Nod'!O14+'TermE Med Nod'!O14+'PetrQ Med Nod'!O14+'Comp Med Nod'!O14</f>
        <v>2.4665470144079187</v>
      </c>
      <c r="P14" s="10">
        <f>'Res Med Nod'!P14+'Ind Med Nod'!P14+'Ter Med Nod'!P14+'Veh Med Nod'!P14+'PetrL Med Nod'!P14+'TermE Med Nod'!P14+'PetrQ Med Nod'!P14+'Comp Med Nod'!P14</f>
        <v>0.35519409363472987</v>
      </c>
      <c r="Q14" s="10">
        <f>'Res Med Nod'!Q14+'Ind Med Nod'!Q14+'Ter Med Nod'!Q14+'Veh Med Nod'!Q14+'PetrL Med Nod'!Q14+'TermE Med Nod'!Q14+'PetrQ Med Nod'!Q14+'Comp Med Nod'!Q14</f>
        <v>31.378493963643454</v>
      </c>
      <c r="R14" s="10">
        <f>'Res Med Nod'!R14+'Ind Med Nod'!R14+'Ter Med Nod'!R14+'Veh Med Nod'!R14+'PetrL Med Nod'!R14+'TermE Med Nod'!R14+'PetrQ Med Nod'!R14+'Comp Med Nod'!R14</f>
        <v>10.271250893544067</v>
      </c>
      <c r="S14" s="10">
        <f>'Res Med Nod'!S14+'Ind Med Nod'!S14+'Ter Med Nod'!S14+'Veh Med Nod'!S14+'PetrL Med Nod'!S14+'TermE Med Nod'!S14+'PetrQ Med Nod'!S14+'Comp Med Nod'!S14</f>
        <v>19.768929387398149</v>
      </c>
      <c r="T14" s="10">
        <f>'Res Med Nod'!T14+'Ind Med Nod'!T14+'Ter Med Nod'!T14+'Veh Med Nod'!T14+'PetrL Med Nod'!T14+'TermE Med Nod'!T14+'PetrQ Med Nod'!T14+'Comp Med Nod'!T14</f>
        <v>7.8967808508054018</v>
      </c>
      <c r="U14" s="10">
        <f>'Res Med Nod'!U14+'Ind Med Nod'!U14+'Ter Med Nod'!U14+'Veh Med Nod'!U14+'PetrL Med Nod'!U14+'TermE Med Nod'!U14+'PetrQ Med Nod'!U14+'Comp Med Nod'!U14</f>
        <v>3.6288616845756803</v>
      </c>
      <c r="V14" s="10">
        <f>'Res Med Nod'!V14+'Ind Med Nod'!V14+'Ter Med Nod'!V14+'Veh Med Nod'!V14+'PetrL Med Nod'!V14+'TermE Med Nod'!V14+'PetrQ Med Nod'!V14+'Comp Med Nod'!V14</f>
        <v>28.203332817657273</v>
      </c>
      <c r="W14" s="10">
        <f>'Res Med Nod'!W14+'Ind Med Nod'!W14+'Ter Med Nod'!W14+'Veh Med Nod'!W14+'PetrL Med Nod'!W14+'TermE Med Nod'!W14+'PetrQ Med Nod'!W14+'Comp Med Nod'!W14</f>
        <v>26.4537583427418</v>
      </c>
      <c r="X14" s="10">
        <f>'Res Med Nod'!X14+'Ind Med Nod'!X14+'Ter Med Nod'!X14+'Veh Med Nod'!X14+'PetrL Med Nod'!X14+'TermE Med Nod'!X14+'PetrQ Med Nod'!X14+'Comp Med Nod'!X14</f>
        <v>0.5372550062869712</v>
      </c>
      <c r="Y14" s="10">
        <f>'Res Med Nod'!Y14+'Ind Med Nod'!Y14+'Ter Med Nod'!Y14+'Veh Med Nod'!Y14+'PetrL Med Nod'!Y14+'TermE Med Nod'!Y14+'PetrQ Med Nod'!Y14+'Comp Med Nod'!Y14</f>
        <v>42.724225499183838</v>
      </c>
      <c r="Z14" s="10">
        <f>'Res Med Nod'!Z14+'Ind Med Nod'!Z14+'Ter Med Nod'!Z14+'Veh Med Nod'!Z14+'PetrL Med Nod'!Z14+'TermE Med Nod'!Z14+'PetrQ Med Nod'!Z14+'Comp Med Nod'!Z14</f>
        <v>10.61798440760883</v>
      </c>
      <c r="AA14" s="10">
        <f>'Res Med Nod'!AA14+'Ind Med Nod'!AA14+'Ter Med Nod'!AA14+'Veh Med Nod'!AA14+'PetrL Med Nod'!AA14+'TermE Med Nod'!AA14+'PetrQ Med Nod'!AA14+'Comp Med Nod'!AA14</f>
        <v>0.11662339487510137</v>
      </c>
      <c r="AB14" s="10">
        <f>'Res Med Nod'!AB14+'Ind Med Nod'!AB14+'Ter Med Nod'!AB14+'Veh Med Nod'!AB14+'PetrL Med Nod'!AB14+'TermE Med Nod'!AB14+'PetrQ Med Nod'!AB14+'Comp Med Nod'!AB14</f>
        <v>344.85391586971167</v>
      </c>
      <c r="AC14" s="10">
        <f>'Res Med Nod'!AC14+'Ind Med Nod'!AC14+'Ter Med Nod'!AC14+'Veh Med Nod'!AC14+'PetrL Med Nod'!AC14+'TermE Med Nod'!AC14+'PetrQ Med Nod'!AC14+'Comp Med Nod'!AC14</f>
        <v>0.55528066861466729</v>
      </c>
      <c r="AD14" s="10">
        <f>'Res Med Nod'!AD14+'Ind Med Nod'!AD14+'Ter Med Nod'!AD14+'Veh Med Nod'!AD14+'PetrL Med Nod'!AD14+'TermE Med Nod'!AD14+'PetrQ Med Nod'!AD14+'Comp Med Nod'!AD14</f>
        <v>306.36268955726928</v>
      </c>
      <c r="AE14" s="10">
        <f>'Res Med Nod'!AE14+'Ind Med Nod'!AE14+'Ter Med Nod'!AE14+'Veh Med Nod'!AE14+'PetrL Med Nod'!AE14+'TermE Med Nod'!AE14+'PetrQ Med Nod'!AE14+'Comp Med Nod'!AE14</f>
        <v>0.63633189978005833</v>
      </c>
      <c r="AF14" s="10">
        <f>'Res Med Nod'!AF14+'Ind Med Nod'!AF14+'Ter Med Nod'!AF14+'Veh Med Nod'!AF14+'PetrL Med Nod'!AF14+'TermE Med Nod'!AF14+'PetrQ Med Nod'!AF14+'Comp Med Nod'!AF14</f>
        <v>5.1720021742924756</v>
      </c>
      <c r="AG14" s="10">
        <f>'Res Med Nod'!AG14+'Ind Med Nod'!AG14+'Ter Med Nod'!AG14+'Veh Med Nod'!AG14+'PetrL Med Nod'!AG14+'TermE Med Nod'!AG14+'PetrQ Med Nod'!AG14+'Comp Med Nod'!AG14</f>
        <v>0.44883965852424323</v>
      </c>
      <c r="AH14" s="10">
        <f>'Res Med Nod'!AH14+'Ind Med Nod'!AH14+'Ter Med Nod'!AH14+'Veh Med Nod'!AH14+'PetrL Med Nod'!AH14+'TermE Med Nod'!AH14+'PetrQ Med Nod'!AH14+'Comp Med Nod'!AH14</f>
        <v>0.85857954260958902</v>
      </c>
      <c r="AI14" s="10">
        <f>'Res Med Nod'!AI14+'Ind Med Nod'!AI14+'Ter Med Nod'!AI14+'Veh Med Nod'!AI14+'PetrL Med Nod'!AI14+'TermE Med Nod'!AI14+'PetrQ Med Nod'!AI14+'Comp Med Nod'!AI14</f>
        <v>4.1101130305177254</v>
      </c>
      <c r="AJ14" s="10">
        <f>'Res Med Nod'!AJ14+'Ind Med Nod'!AJ14+'Ter Med Nod'!AJ14+'Veh Med Nod'!AJ14+'PetrL Med Nod'!AJ14+'TermE Med Nod'!AJ14+'PetrQ Med Nod'!AJ14+'Comp Med Nod'!AJ14</f>
        <v>1.1441183833330084</v>
      </c>
      <c r="AK14" s="10">
        <f>'Res Med Nod'!AK14+'Ind Med Nod'!AK14+'Ter Med Nod'!AK14+'Veh Med Nod'!AK14+'PetrL Med Nod'!AK14+'TermE Med Nod'!AK14+'PetrQ Med Nod'!AK14+'Comp Med Nod'!AK14</f>
        <v>3.0757811600962635</v>
      </c>
      <c r="AL14" s="10">
        <f>'Res Med Nod'!AL14+'Ind Med Nod'!AL14+'Ter Med Nod'!AL14+'Veh Med Nod'!AL14+'PetrL Med Nod'!AL14+'TermE Med Nod'!AL14+'PetrQ Med Nod'!AL14+'Comp Med Nod'!AL14</f>
        <v>0.26292496775266722</v>
      </c>
      <c r="AM14" s="10">
        <f>'Res Med Nod'!AM14+'Ind Med Nod'!AM14+'Ter Med Nod'!AM14+'Veh Med Nod'!AM14+'PetrL Med Nod'!AM14+'TermE Med Nod'!AM14+'PetrQ Med Nod'!AM14+'Comp Med Nod'!AM14</f>
        <v>1.0769689616961664</v>
      </c>
      <c r="AN14" s="10">
        <f>'Res Med Nod'!AN14+'Ind Med Nod'!AN14+'Ter Med Nod'!AN14+'Veh Med Nod'!AN14+'PetrL Med Nod'!AN14+'TermE Med Nod'!AN14+'PetrQ Med Nod'!AN14+'Comp Med Nod'!AN14</f>
        <v>0.52056212874942043</v>
      </c>
      <c r="AO14" s="10">
        <f>'Res Med Nod'!AO14+'Ind Med Nod'!AO14+'Ter Med Nod'!AO14+'Veh Med Nod'!AO14+'PetrL Med Nod'!AO14+'TermE Med Nod'!AO14+'PetrQ Med Nod'!AO14+'Comp Med Nod'!AO14</f>
        <v>0.57215053306059183</v>
      </c>
      <c r="AP14" s="10">
        <f>'Res Med Nod'!AP14+'Ind Med Nod'!AP14+'Ter Med Nod'!AP14+'Veh Med Nod'!AP14+'PetrL Med Nod'!AP14+'TermE Med Nod'!AP14+'PetrQ Med Nod'!AP14+'Comp Med Nod'!AP14</f>
        <v>3.2810835192463363</v>
      </c>
      <c r="AQ14" s="10">
        <f>'Res Med Nod'!AQ14+'Ind Med Nod'!AQ14+'Ter Med Nod'!AQ14+'Veh Med Nod'!AQ14+'PetrL Med Nod'!AQ14+'TermE Med Nod'!AQ14+'PetrQ Med Nod'!AQ14+'Comp Med Nod'!AQ14</f>
        <v>3.0523941382827791</v>
      </c>
      <c r="AR14" s="10">
        <f>'Res Med Nod'!AR14+'Ind Med Nod'!AR14+'Ter Med Nod'!AR14+'Veh Med Nod'!AR14+'PetrL Med Nod'!AR14+'TermE Med Nod'!AR14+'PetrQ Med Nod'!AR14+'Comp Med Nod'!AR14</f>
        <v>0.59359209168112781</v>
      </c>
      <c r="AS14" s="10">
        <f>'Res Med Nod'!AS14+'Ind Med Nod'!AS14+'Ter Med Nod'!AS14+'Veh Med Nod'!AS14+'PetrL Med Nod'!AS14+'TermE Med Nod'!AS14+'PetrQ Med Nod'!AS14+'Comp Med Nod'!AS14</f>
        <v>1.1903015924964448</v>
      </c>
      <c r="AT14" s="10">
        <f>'Res Med Nod'!AT14+'Ind Med Nod'!AT14+'Ter Med Nod'!AT14+'Veh Med Nod'!AT14+'PetrL Med Nod'!AT14+'TermE Med Nod'!AT14+'PetrQ Med Nod'!AT14+'Comp Med Nod'!AT14</f>
        <v>6.4871044897024515</v>
      </c>
      <c r="AU14" s="10">
        <f>'Res Med Nod'!AU14+'Ind Med Nod'!AU14+'Ter Med Nod'!AU14+'Veh Med Nod'!AU14+'PetrL Med Nod'!AU14+'TermE Med Nod'!AU14+'PetrQ Med Nod'!AU14+'Comp Med Nod'!AU14</f>
        <v>4.4902993841526158</v>
      </c>
      <c r="AV14" s="10">
        <f>'Res Med Nod'!AV14+'Ind Med Nod'!AV14+'Ter Med Nod'!AV14+'Veh Med Nod'!AV14+'PetrL Med Nod'!AV14+'TermE Med Nod'!AV14+'PetrQ Med Nod'!AV14+'Comp Med Nod'!AV14</f>
        <v>0.97417408698112029</v>
      </c>
      <c r="AW14" s="10">
        <f>'Res Med Nod'!AW14+'Ind Med Nod'!AW14+'Ter Med Nod'!AW14+'Veh Med Nod'!AW14+'PetrL Med Nod'!AW14+'TermE Med Nod'!AW14+'PetrQ Med Nod'!AW14+'Comp Med Nod'!AW14</f>
        <v>9.8337059343982069</v>
      </c>
      <c r="AX14" s="10">
        <f>'Res Med Nod'!AX14+'Ind Med Nod'!AX14+'Ter Med Nod'!AX14+'Veh Med Nod'!AX14+'PetrL Med Nod'!AX14+'TermE Med Nod'!AX14+'PetrQ Med Nod'!AX14+'Comp Med Nod'!AX14</f>
        <v>0.11324230618713031</v>
      </c>
      <c r="AY14" s="10">
        <f>'Res Med Nod'!AY14+'Ind Med Nod'!AY14+'Ter Med Nod'!AY14+'Veh Med Nod'!AY14+'PetrL Med Nod'!AY14+'TermE Med Nod'!AY14+'PetrQ Med Nod'!AY14+'Comp Med Nod'!AY14</f>
        <v>13.818824518572047</v>
      </c>
      <c r="AZ14" s="10">
        <f>'Res Med Nod'!AZ14+'Ind Med Nod'!AZ14+'Ter Med Nod'!AZ14+'Veh Med Nod'!AZ14+'PetrL Med Nod'!AZ14+'TermE Med Nod'!AZ14+'PetrQ Med Nod'!AZ14+'Comp Med Nod'!AZ14</f>
        <v>0.91919462131163265</v>
      </c>
      <c r="BA14" s="10">
        <f>'Res Med Nod'!BA14+'Ind Med Nod'!BA14+'Ter Med Nod'!BA14+'Veh Med Nod'!BA14+'PetrL Med Nod'!BA14+'TermE Med Nod'!BA14+'PetrQ Med Nod'!BA14+'Comp Med Nod'!BA14</f>
        <v>1.7063765527834154</v>
      </c>
      <c r="BB14" s="10">
        <f>'Res Med Nod'!BB14+'Ind Med Nod'!BB14+'Ter Med Nod'!BB14+'Veh Med Nod'!BB14+'PetrL Med Nod'!BB14+'TermE Med Nod'!BB14+'PetrQ Med Nod'!BB14+'Comp Med Nod'!BB14</f>
        <v>94.879250214872229</v>
      </c>
      <c r="BC14" s="10">
        <f>'Res Med Nod'!BC14+'Ind Med Nod'!BC14+'Ter Med Nod'!BC14+'Veh Med Nod'!BC14+'PetrL Med Nod'!BC14+'TermE Med Nod'!BC14+'PetrQ Med Nod'!BC14+'Comp Med Nod'!BC14</f>
        <v>3.3095842153906117</v>
      </c>
      <c r="BD14" s="10">
        <f>'Res Med Nod'!BD14+'Ind Med Nod'!BD14+'Ter Med Nod'!BD14+'Veh Med Nod'!BD14+'PetrL Med Nod'!BD14+'TermE Med Nod'!BD14+'PetrQ Med Nod'!BD14+'Comp Med Nod'!BD14</f>
        <v>1.1472365161981823</v>
      </c>
      <c r="BE14" s="10">
        <f>'Res Med Nod'!BE14+'Ind Med Nod'!BE14+'Ter Med Nod'!BE14+'Veh Med Nod'!BE14+'PetrL Med Nod'!BE14+'TermE Med Nod'!BE14+'PetrQ Med Nod'!BE14+'Comp Med Nod'!BE14</f>
        <v>0.54093307980799954</v>
      </c>
      <c r="BF14" s="10">
        <f>'Res Med Nod'!BF14+'Ind Med Nod'!BF14+'Ter Med Nod'!BF14+'Veh Med Nod'!BF14+'PetrL Med Nod'!BF14+'TermE Med Nod'!BF14+'PetrQ Med Nod'!BF14+'Comp Med Nod'!BF14</f>
        <v>0.26735671474117234</v>
      </c>
      <c r="BG14" s="10">
        <f>'Res Med Nod'!BG14+'Ind Med Nod'!BG14+'Ter Med Nod'!BG14+'Veh Med Nod'!BG14+'PetrL Med Nod'!BG14+'TermE Med Nod'!BG14+'PetrQ Med Nod'!BG14+'Comp Med Nod'!BG14</f>
        <v>0.86306988499265136</v>
      </c>
      <c r="BH14" s="10">
        <f>'Res Med Nod'!BH14+'Ind Med Nod'!BH14+'Ter Med Nod'!BH14+'Veh Med Nod'!BH14+'PetrL Med Nod'!BH14+'TermE Med Nod'!BH14+'PetrQ Med Nod'!BH14+'Comp Med Nod'!BH14</f>
        <v>12.707601488731667</v>
      </c>
      <c r="BI14" s="10">
        <f>'Res Med Nod'!BI14+'Ind Med Nod'!BI14+'Ter Med Nod'!BI14+'Veh Med Nod'!BI14+'PetrL Med Nod'!BI14+'TermE Med Nod'!BI14+'PetrQ Med Nod'!BI14+'Comp Med Nod'!BI14</f>
        <v>4.6573276822571588</v>
      </c>
      <c r="BJ14" s="10">
        <f>'Res Med Nod'!BJ14+'Ind Med Nod'!BJ14+'Ter Med Nod'!BJ14+'Veh Med Nod'!BJ14+'PetrL Med Nod'!BJ14+'TermE Med Nod'!BJ14+'PetrQ Med Nod'!BJ14+'Comp Med Nod'!BJ14</f>
        <v>4.3553539583845752E-2</v>
      </c>
      <c r="BK14" s="10">
        <f>'Res Med Nod'!BK14+'Ind Med Nod'!BK14+'Ter Med Nod'!BK14+'Veh Med Nod'!BK14+'PetrL Med Nod'!BK14+'TermE Med Nod'!BK14+'PetrQ Med Nod'!BK14+'Comp Med Nod'!BK14</f>
        <v>2.5780597400831211</v>
      </c>
      <c r="BL14" s="10">
        <f>'Res Med Nod'!BL14+'Ind Med Nod'!BL14+'Ter Med Nod'!BL14+'Veh Med Nod'!BL14+'PetrL Med Nod'!BL14+'TermE Med Nod'!BL14+'PetrQ Med Nod'!BL14+'Comp Med Nod'!BL14</f>
        <v>54.009971702902924</v>
      </c>
      <c r="BM14" s="10">
        <f>'Res Med Nod'!BM14+'Ind Med Nod'!BM14+'Ter Med Nod'!BM14+'Veh Med Nod'!BM14+'PetrL Med Nod'!BM14+'TermE Med Nod'!BM14+'PetrQ Med Nod'!BM14+'Comp Med Nod'!BM14</f>
        <v>1.3096528965486725</v>
      </c>
      <c r="BN14" s="10">
        <f>'Res Med Nod'!BN14+'Ind Med Nod'!BN14+'Ter Med Nod'!BN14+'Veh Med Nod'!BN14+'PetrL Med Nod'!BN14+'TermE Med Nod'!BN14+'PetrQ Med Nod'!BN14+'Comp Med Nod'!BN14</f>
        <v>0.37561436820033239</v>
      </c>
      <c r="BO14" s="10">
        <f>'Res Med Nod'!BO14+'Ind Med Nod'!BO14+'Ter Med Nod'!BO14+'Veh Med Nod'!BO14+'PetrL Med Nod'!BO14+'TermE Med Nod'!BO14+'PetrQ Med Nod'!BO14+'Comp Med Nod'!BO14</f>
        <v>2.1566244333681102</v>
      </c>
      <c r="BP14" s="10">
        <f>'Res Med Nod'!BP14+'Ind Med Nod'!BP14+'Ter Med Nod'!BP14+'Veh Med Nod'!BP14+'PetrL Med Nod'!BP14+'TermE Med Nod'!BP14+'PetrQ Med Nod'!BP14+'Comp Med Nod'!BP14</f>
        <v>5.2978650958237488</v>
      </c>
      <c r="BQ14" s="10">
        <f>'Res Med Nod'!BQ14+'Ind Med Nod'!BQ14+'Ter Med Nod'!BQ14+'Veh Med Nod'!BQ14+'PetrL Med Nod'!BQ14+'TermE Med Nod'!BQ14+'PetrQ Med Nod'!BQ14+'Comp Med Nod'!BQ14</f>
        <v>7.0225678434762724</v>
      </c>
      <c r="BR14" s="10">
        <f>'Res Med Nod'!BR14+'Ind Med Nod'!BR14+'Ter Med Nod'!BR14+'Veh Med Nod'!BR14+'PetrL Med Nod'!BR14+'TermE Med Nod'!BR14+'PetrQ Med Nod'!BR14+'Comp Med Nod'!BR14</f>
        <v>36.600821776076522</v>
      </c>
      <c r="BS14" s="10">
        <f>'Res Med Nod'!BS14+'Ind Med Nod'!BS14+'Ter Med Nod'!BS14+'Veh Med Nod'!BS14+'PetrL Med Nod'!BS14+'TermE Med Nod'!BS14+'PetrQ Med Nod'!BS14+'Comp Med Nod'!BS14</f>
        <v>0.71102734691641756</v>
      </c>
      <c r="BT14" s="10">
        <f>'Res Med Nod'!BT14+'Ind Med Nod'!BT14+'Ter Med Nod'!BT14+'Veh Med Nod'!BT14+'PetrL Med Nod'!BT14+'TermE Med Nod'!BT14+'PetrQ Med Nod'!BT14+'Comp Med Nod'!BT14</f>
        <v>0.19955517208980197</v>
      </c>
      <c r="BU14" s="10">
        <f>'Res Med Nod'!BU14+'Ind Med Nod'!BU14+'Ter Med Nod'!BU14+'Veh Med Nod'!BU14+'PetrL Med Nod'!BU14+'TermE Med Nod'!BU14+'PetrQ Med Nod'!BU14+'Comp Med Nod'!BU14</f>
        <v>0.91428425294630344</v>
      </c>
      <c r="BV14" s="10">
        <f>'Res Med Nod'!BV14+'Ind Med Nod'!BV14+'Ter Med Nod'!BV14+'Veh Med Nod'!BV14+'PetrL Med Nod'!BV14+'TermE Med Nod'!BV14+'PetrQ Med Nod'!BV14+'Comp Med Nod'!BV14</f>
        <v>0.97848934420552636</v>
      </c>
      <c r="BW14" s="10">
        <f>'Res Med Nod'!BW14+'Ind Med Nod'!BW14+'Ter Med Nod'!BW14+'Veh Med Nod'!BW14+'PetrL Med Nod'!BW14+'TermE Med Nod'!BW14+'PetrQ Med Nod'!BW14+'Comp Med Nod'!BW14</f>
        <v>1.5787864327259211</v>
      </c>
      <c r="BX14" s="10">
        <f>'Res Med Nod'!BX14+'Ind Med Nod'!BX14+'Ter Med Nod'!BX14+'Veh Med Nod'!BX14+'PetrL Med Nod'!BX14+'TermE Med Nod'!BX14+'PetrQ Med Nod'!BX14+'Comp Med Nod'!BX14</f>
        <v>0.35026380691423054</v>
      </c>
      <c r="BY14" s="10">
        <f>'Res Med Nod'!BY14+'Ind Med Nod'!BY14+'Ter Med Nod'!BY14+'Veh Med Nod'!BY14+'PetrL Med Nod'!BY14+'TermE Med Nod'!BY14+'PetrQ Med Nod'!BY14+'Comp Med Nod'!BY14</f>
        <v>0.34930952142958949</v>
      </c>
      <c r="BZ14" s="10">
        <f>'Res Med Nod'!BZ14+'Ind Med Nod'!BZ14+'Ter Med Nod'!BZ14+'Veh Med Nod'!BZ14+'PetrL Med Nod'!BZ14+'TermE Med Nod'!BZ14+'PetrQ Med Nod'!BZ14+'Comp Med Nod'!BZ14</f>
        <v>6.1060147936320472</v>
      </c>
      <c r="CA14" s="10">
        <f>'Res Med Nod'!CA14+'Ind Med Nod'!CA14+'Ter Med Nod'!CA14+'Veh Med Nod'!CA14+'PetrL Med Nod'!CA14+'TermE Med Nod'!CA14+'PetrQ Med Nod'!CA14+'Comp Med Nod'!CA14</f>
        <v>0.43269736793284008</v>
      </c>
      <c r="CB14" s="10">
        <f>'Res Med Nod'!CB14+'Ind Med Nod'!CB14+'Ter Med Nod'!CB14+'Veh Med Nod'!CB14+'PetrL Med Nod'!CB14+'TermE Med Nod'!CB14+'PetrQ Med Nod'!CB14+'Comp Med Nod'!CB14</f>
        <v>4.5752062912281453</v>
      </c>
      <c r="CC14" s="10">
        <f>'Res Med Nod'!CC14+'Ind Med Nod'!CC14+'Ter Med Nod'!CC14+'Veh Med Nod'!CC14+'PetrL Med Nod'!CC14+'TermE Med Nod'!CC14+'PetrQ Med Nod'!CC14+'Comp Med Nod'!CC14</f>
        <v>5.7195656133743569</v>
      </c>
      <c r="CD14" s="10">
        <f>'Res Med Nod'!CD14+'Ind Med Nod'!CD14+'Ter Med Nod'!CD14+'Veh Med Nod'!CD14+'PetrL Med Nod'!CD14+'TermE Med Nod'!CD14+'PetrQ Med Nod'!CD14+'Comp Med Nod'!CD14</f>
        <v>0.18326355432302449</v>
      </c>
      <c r="CE14" s="10">
        <f t="shared" si="0"/>
        <v>1283.5640924292845</v>
      </c>
      <c r="CF14" s="17">
        <f>SUM(B14:CD14)-'Agreg AMB'!F215</f>
        <v>0</v>
      </c>
    </row>
    <row r="15" spans="1:84" x14ac:dyDescent="0.25">
      <c r="A15" s="4">
        <v>46296</v>
      </c>
      <c r="B15" s="10">
        <f>'Res Med Nod'!B15+'Ind Med Nod'!B15+'Ter Med Nod'!B15+'Veh Med Nod'!B15+'PetrL Med Nod'!B15+'TermE Med Nod'!B15+'PetrQ Med Nod'!B15+'Comp Med Nod'!B15</f>
        <v>0.56916672055503936</v>
      </c>
      <c r="C15" s="10">
        <f>'Res Med Nod'!C15+'Ind Med Nod'!C15+'Ter Med Nod'!C15+'Veh Med Nod'!C15+'PetrL Med Nod'!C15+'TermE Med Nod'!C15+'PetrQ Med Nod'!C15+'Comp Med Nod'!C15</f>
        <v>3.2414650283023834</v>
      </c>
      <c r="D15" s="10">
        <f>'Res Med Nod'!D15+'Ind Med Nod'!D15+'Ter Med Nod'!D15+'Veh Med Nod'!D15+'PetrL Med Nod'!D15+'TermE Med Nod'!D15+'PetrQ Med Nod'!D15+'Comp Med Nod'!D15</f>
        <v>39.933255931537204</v>
      </c>
      <c r="E15" s="10">
        <f>'Res Med Nod'!E15+'Ind Med Nod'!E15+'Ter Med Nod'!E15+'Veh Med Nod'!E15+'PetrL Med Nod'!E15+'TermE Med Nod'!E15+'PetrQ Med Nod'!E15+'Comp Med Nod'!E15</f>
        <v>1.5725143284536045</v>
      </c>
      <c r="F15" s="10">
        <f>'Res Med Nod'!F15+'Ind Med Nod'!F15+'Ter Med Nod'!F15+'Veh Med Nod'!F15+'PetrL Med Nod'!F15+'TermE Med Nod'!F15+'PetrQ Med Nod'!F15+'Comp Med Nod'!F15</f>
        <v>22.095775030509351</v>
      </c>
      <c r="G15" s="10">
        <f>'Res Med Nod'!G15+'Ind Med Nod'!G15+'Ter Med Nod'!G15+'Veh Med Nod'!G15+'PetrL Med Nod'!G15+'TermE Med Nod'!G15+'PetrQ Med Nod'!G15+'Comp Med Nod'!G15</f>
        <v>0.80279273575218646</v>
      </c>
      <c r="H15" s="10">
        <f>'Res Med Nod'!H15+'Ind Med Nod'!H15+'Ter Med Nod'!H15+'Veh Med Nod'!H15+'PetrL Med Nod'!H15+'TermE Med Nod'!H15+'PetrQ Med Nod'!H15+'Comp Med Nod'!H15</f>
        <v>3.145032933178507</v>
      </c>
      <c r="I15" s="10">
        <f>'Res Med Nod'!I15+'Ind Med Nod'!I15+'Ter Med Nod'!I15+'Veh Med Nod'!I15+'PetrL Med Nod'!I15+'TermE Med Nod'!I15+'PetrQ Med Nod'!I15+'Comp Med Nod'!I15</f>
        <v>0.65336647986090546</v>
      </c>
      <c r="J15" s="10">
        <f>'Res Med Nod'!J15+'Ind Med Nod'!J15+'Ter Med Nod'!J15+'Veh Med Nod'!J15+'PetrL Med Nod'!J15+'TermE Med Nod'!J15+'PetrQ Med Nod'!J15+'Comp Med Nod'!J15</f>
        <v>0.25676959382001407</v>
      </c>
      <c r="K15" s="10">
        <f>'Res Med Nod'!K15+'Ind Med Nod'!K15+'Ter Med Nod'!K15+'Veh Med Nod'!K15+'PetrL Med Nod'!K15+'TermE Med Nod'!K15+'PetrQ Med Nod'!K15+'Comp Med Nod'!K15</f>
        <v>6.0110735896665917</v>
      </c>
      <c r="L15" s="10">
        <f>'Res Med Nod'!L15+'Ind Med Nod'!L15+'Ter Med Nod'!L15+'Veh Med Nod'!L15+'PetrL Med Nod'!L15+'TermE Med Nod'!L15+'PetrQ Med Nod'!L15+'Comp Med Nod'!L15</f>
        <v>5.2885092683494195</v>
      </c>
      <c r="M15" s="10">
        <f>'Res Med Nod'!M15+'Ind Med Nod'!M15+'Ter Med Nod'!M15+'Veh Med Nod'!M15+'PetrL Med Nod'!M15+'TermE Med Nod'!M15+'PetrQ Med Nod'!M15+'Comp Med Nod'!M15</f>
        <v>2.2633499764355482</v>
      </c>
      <c r="N15" s="10">
        <f>'Res Med Nod'!N15+'Ind Med Nod'!N15+'Ter Med Nod'!N15+'Veh Med Nod'!N15+'PetrL Med Nod'!N15+'TermE Med Nod'!N15+'PetrQ Med Nod'!N15+'Comp Med Nod'!N15</f>
        <v>48.634057542705833</v>
      </c>
      <c r="O15" s="10">
        <f>'Res Med Nod'!O15+'Ind Med Nod'!O15+'Ter Med Nod'!O15+'Veh Med Nod'!O15+'PetrL Med Nod'!O15+'TermE Med Nod'!O15+'PetrQ Med Nod'!O15+'Comp Med Nod'!O15</f>
        <v>2.5376363384971614</v>
      </c>
      <c r="P15" s="10">
        <f>'Res Med Nod'!P15+'Ind Med Nod'!P15+'Ter Med Nod'!P15+'Veh Med Nod'!P15+'PetrL Med Nod'!P15+'TermE Med Nod'!P15+'PetrQ Med Nod'!P15+'Comp Med Nod'!P15</f>
        <v>0.36333025826259019</v>
      </c>
      <c r="Q15" s="10">
        <f>'Res Med Nod'!Q15+'Ind Med Nod'!Q15+'Ter Med Nod'!Q15+'Veh Med Nod'!Q15+'PetrL Med Nod'!Q15+'TermE Med Nod'!Q15+'PetrQ Med Nod'!Q15+'Comp Med Nod'!Q15</f>
        <v>31.818694721290598</v>
      </c>
      <c r="R15" s="10">
        <f>'Res Med Nod'!R15+'Ind Med Nod'!R15+'Ter Med Nod'!R15+'Veh Med Nod'!R15+'PetrL Med Nod'!R15+'TermE Med Nod'!R15+'PetrQ Med Nod'!R15+'Comp Med Nod'!R15</f>
        <v>10.369060888204029</v>
      </c>
      <c r="S15" s="10">
        <f>'Res Med Nod'!S15+'Ind Med Nod'!S15+'Ter Med Nod'!S15+'Veh Med Nod'!S15+'PetrL Med Nod'!S15+'TermE Med Nod'!S15+'PetrQ Med Nod'!S15+'Comp Med Nod'!S15</f>
        <v>19.935664807670758</v>
      </c>
      <c r="T15" s="10">
        <f>'Res Med Nod'!T15+'Ind Med Nod'!T15+'Ter Med Nod'!T15+'Veh Med Nod'!T15+'PetrL Med Nod'!T15+'TermE Med Nod'!T15+'PetrQ Med Nod'!T15+'Comp Med Nod'!T15</f>
        <v>7.9558693074928311</v>
      </c>
      <c r="U15" s="10">
        <f>'Res Med Nod'!U15+'Ind Med Nod'!U15+'Ter Med Nod'!U15+'Veh Med Nod'!U15+'PetrL Med Nod'!U15+'TermE Med Nod'!U15+'PetrQ Med Nod'!U15+'Comp Med Nod'!U15</f>
        <v>3.6799979311615143</v>
      </c>
      <c r="V15" s="10">
        <f>'Res Med Nod'!V15+'Ind Med Nod'!V15+'Ter Med Nod'!V15+'Veh Med Nod'!V15+'PetrL Med Nod'!V15+'TermE Med Nod'!V15+'PetrQ Med Nod'!V15+'Comp Med Nod'!V15</f>
        <v>28.583003555401081</v>
      </c>
      <c r="W15" s="10">
        <f>'Res Med Nod'!W15+'Ind Med Nod'!W15+'Ter Med Nod'!W15+'Veh Med Nod'!W15+'PetrL Med Nod'!W15+'TermE Med Nod'!W15+'PetrQ Med Nod'!W15+'Comp Med Nod'!W15</f>
        <v>26.492343014936065</v>
      </c>
      <c r="X15" s="10">
        <f>'Res Med Nod'!X15+'Ind Med Nod'!X15+'Ter Med Nod'!X15+'Veh Med Nod'!X15+'PetrL Med Nod'!X15+'TermE Med Nod'!X15+'PetrQ Med Nod'!X15+'Comp Med Nod'!X15</f>
        <v>0.5427562500520462</v>
      </c>
      <c r="Y15" s="10">
        <f>'Res Med Nod'!Y15+'Ind Med Nod'!Y15+'Ter Med Nod'!Y15+'Veh Med Nod'!Y15+'PetrL Med Nod'!Y15+'TermE Med Nod'!Y15+'PetrQ Med Nod'!Y15+'Comp Med Nod'!Y15</f>
        <v>42.783653869319288</v>
      </c>
      <c r="Z15" s="10">
        <f>'Res Med Nod'!Z15+'Ind Med Nod'!Z15+'Ter Med Nod'!Z15+'Veh Med Nod'!Z15+'PetrL Med Nod'!Z15+'TermE Med Nod'!Z15+'PetrQ Med Nod'!Z15+'Comp Med Nod'!Z15</f>
        <v>10.471468073749014</v>
      </c>
      <c r="AA15" s="10">
        <f>'Res Med Nod'!AA15+'Ind Med Nod'!AA15+'Ter Med Nod'!AA15+'Veh Med Nod'!AA15+'PetrL Med Nod'!AA15+'TermE Med Nod'!AA15+'PetrQ Med Nod'!AA15+'Comp Med Nod'!AA15</f>
        <v>0.12050783438315631</v>
      </c>
      <c r="AB15" s="10">
        <f>'Res Med Nod'!AB15+'Ind Med Nod'!AB15+'Ter Med Nod'!AB15+'Veh Med Nod'!AB15+'PetrL Med Nod'!AB15+'TermE Med Nod'!AB15+'PetrQ Med Nod'!AB15+'Comp Med Nod'!AB15</f>
        <v>345.99522398007468</v>
      </c>
      <c r="AC15" s="10">
        <f>'Res Med Nod'!AC15+'Ind Med Nod'!AC15+'Ter Med Nod'!AC15+'Veh Med Nod'!AC15+'PetrL Med Nod'!AC15+'TermE Med Nod'!AC15+'PetrQ Med Nod'!AC15+'Comp Med Nod'!AC15</f>
        <v>0.56769329254390621</v>
      </c>
      <c r="AD15" s="10">
        <f>'Res Med Nod'!AD15+'Ind Med Nod'!AD15+'Ter Med Nod'!AD15+'Veh Med Nod'!AD15+'PetrL Med Nod'!AD15+'TermE Med Nod'!AD15+'PetrQ Med Nod'!AD15+'Comp Med Nod'!AD15</f>
        <v>306.18567456533987</v>
      </c>
      <c r="AE15" s="10">
        <f>'Res Med Nod'!AE15+'Ind Med Nod'!AE15+'Ter Med Nod'!AE15+'Veh Med Nod'!AE15+'PetrL Med Nod'!AE15+'TermE Med Nod'!AE15+'PetrQ Med Nod'!AE15+'Comp Med Nod'!AE15</f>
        <v>0.65066803786411542</v>
      </c>
      <c r="AF15" s="10">
        <f>'Res Med Nod'!AF15+'Ind Med Nod'!AF15+'Ter Med Nod'!AF15+'Veh Med Nod'!AF15+'PetrL Med Nod'!AF15+'TermE Med Nod'!AF15+'PetrQ Med Nod'!AF15+'Comp Med Nod'!AF15</f>
        <v>5.2224945071383893</v>
      </c>
      <c r="AG15" s="10">
        <f>'Res Med Nod'!AG15+'Ind Med Nod'!AG15+'Ter Med Nod'!AG15+'Veh Med Nod'!AG15+'PetrL Med Nod'!AG15+'TermE Med Nod'!AG15+'PetrQ Med Nod'!AG15+'Comp Med Nod'!AG15</f>
        <v>0.45697993019072364</v>
      </c>
      <c r="AH15" s="10">
        <f>'Res Med Nod'!AH15+'Ind Med Nod'!AH15+'Ter Med Nod'!AH15+'Veh Med Nod'!AH15+'PetrL Med Nod'!AH15+'TermE Med Nod'!AH15+'PetrQ Med Nod'!AH15+'Comp Med Nod'!AH15</f>
        <v>0.87945336382579831</v>
      </c>
      <c r="AI15" s="10">
        <f>'Res Med Nod'!AI15+'Ind Med Nod'!AI15+'Ter Med Nod'!AI15+'Veh Med Nod'!AI15+'PetrL Med Nod'!AI15+'TermE Med Nod'!AI15+'PetrQ Med Nod'!AI15+'Comp Med Nod'!AI15</f>
        <v>4.112390694611225</v>
      </c>
      <c r="AJ15" s="10">
        <f>'Res Med Nod'!AJ15+'Ind Med Nod'!AJ15+'Ter Med Nod'!AJ15+'Veh Med Nod'!AJ15+'PetrL Med Nod'!AJ15+'TermE Med Nod'!AJ15+'PetrQ Med Nod'!AJ15+'Comp Med Nod'!AJ15</f>
        <v>1.1791902060698363</v>
      </c>
      <c r="AK15" s="10">
        <f>'Res Med Nod'!AK15+'Ind Med Nod'!AK15+'Ter Med Nod'!AK15+'Veh Med Nod'!AK15+'PetrL Med Nod'!AK15+'TermE Med Nod'!AK15+'PetrQ Med Nod'!AK15+'Comp Med Nod'!AK15</f>
        <v>3.122454938632683</v>
      </c>
      <c r="AL15" s="10">
        <f>'Res Med Nod'!AL15+'Ind Med Nod'!AL15+'Ter Med Nod'!AL15+'Veh Med Nod'!AL15+'PetrL Med Nod'!AL15+'TermE Med Nod'!AL15+'PetrQ Med Nod'!AL15+'Comp Med Nod'!AL15</f>
        <v>0.27940476526698815</v>
      </c>
      <c r="AM15" s="10">
        <f>'Res Med Nod'!AM15+'Ind Med Nod'!AM15+'Ter Med Nod'!AM15+'Veh Med Nod'!AM15+'PetrL Med Nod'!AM15+'TermE Med Nod'!AM15+'PetrQ Med Nod'!AM15+'Comp Med Nod'!AM15</f>
        <v>1.1128401587938135</v>
      </c>
      <c r="AN15" s="10">
        <f>'Res Med Nod'!AN15+'Ind Med Nod'!AN15+'Ter Med Nod'!AN15+'Veh Med Nod'!AN15+'PetrL Med Nod'!AN15+'TermE Med Nod'!AN15+'PetrQ Med Nod'!AN15+'Comp Med Nod'!AN15</f>
        <v>0.53096770484472477</v>
      </c>
      <c r="AO15" s="10">
        <f>'Res Med Nod'!AO15+'Ind Med Nod'!AO15+'Ter Med Nod'!AO15+'Veh Med Nod'!AO15+'PetrL Med Nod'!AO15+'TermE Med Nod'!AO15+'PetrQ Med Nod'!AO15+'Comp Med Nod'!AO15</f>
        <v>0.58458165132163398</v>
      </c>
      <c r="AP15" s="10">
        <f>'Res Med Nod'!AP15+'Ind Med Nod'!AP15+'Ter Med Nod'!AP15+'Veh Med Nod'!AP15+'PetrL Med Nod'!AP15+'TermE Med Nod'!AP15+'PetrQ Med Nod'!AP15+'Comp Med Nod'!AP15</f>
        <v>3.2944742917923246</v>
      </c>
      <c r="AQ15" s="10">
        <f>'Res Med Nod'!AQ15+'Ind Med Nod'!AQ15+'Ter Med Nod'!AQ15+'Veh Med Nod'!AQ15+'PetrL Med Nod'!AQ15+'TermE Med Nod'!AQ15+'PetrQ Med Nod'!AQ15+'Comp Med Nod'!AQ15</f>
        <v>3.1323705916844693</v>
      </c>
      <c r="AR15" s="10">
        <f>'Res Med Nod'!AR15+'Ind Med Nod'!AR15+'Ter Med Nod'!AR15+'Veh Med Nod'!AR15+'PetrL Med Nod'!AR15+'TermE Med Nod'!AR15+'PetrQ Med Nod'!AR15+'Comp Med Nod'!AR15</f>
        <v>0.64566099253977538</v>
      </c>
      <c r="AS15" s="10">
        <f>'Res Med Nod'!AS15+'Ind Med Nod'!AS15+'Ter Med Nod'!AS15+'Veh Med Nod'!AS15+'PetrL Med Nod'!AS15+'TermE Med Nod'!AS15+'PetrQ Med Nod'!AS15+'Comp Med Nod'!AS15</f>
        <v>1.2586005704713181</v>
      </c>
      <c r="AT15" s="10">
        <f>'Res Med Nod'!AT15+'Ind Med Nod'!AT15+'Ter Med Nod'!AT15+'Veh Med Nod'!AT15+'PetrL Med Nod'!AT15+'TermE Med Nod'!AT15+'PetrQ Med Nod'!AT15+'Comp Med Nod'!AT15</f>
        <v>6.6404918057791154</v>
      </c>
      <c r="AU15" s="10">
        <f>'Res Med Nod'!AU15+'Ind Med Nod'!AU15+'Ter Med Nod'!AU15+'Veh Med Nod'!AU15+'PetrL Med Nod'!AU15+'TermE Med Nod'!AU15+'PetrQ Med Nod'!AU15+'Comp Med Nod'!AU15</f>
        <v>4.5619253767378662</v>
      </c>
      <c r="AV15" s="10">
        <f>'Res Med Nod'!AV15+'Ind Med Nod'!AV15+'Ter Med Nod'!AV15+'Veh Med Nod'!AV15+'PetrL Med Nod'!AV15+'TermE Med Nod'!AV15+'PetrQ Med Nod'!AV15+'Comp Med Nod'!AV15</f>
        <v>0.97889319918795259</v>
      </c>
      <c r="AW15" s="10">
        <f>'Res Med Nod'!AW15+'Ind Med Nod'!AW15+'Ter Med Nod'!AW15+'Veh Med Nod'!AW15+'PetrL Med Nod'!AW15+'TermE Med Nod'!AW15+'PetrQ Med Nod'!AW15+'Comp Med Nod'!AW15</f>
        <v>9.8997898736925496</v>
      </c>
      <c r="AX15" s="10">
        <f>'Res Med Nod'!AX15+'Ind Med Nod'!AX15+'Ter Med Nod'!AX15+'Veh Med Nod'!AX15+'PetrL Med Nod'!AX15+'TermE Med Nod'!AX15+'PetrQ Med Nod'!AX15+'Comp Med Nod'!AX15</f>
        <v>0.11670102703440356</v>
      </c>
      <c r="AY15" s="10">
        <f>'Res Med Nod'!AY15+'Ind Med Nod'!AY15+'Ter Med Nod'!AY15+'Veh Med Nod'!AY15+'PetrL Med Nod'!AY15+'TermE Med Nod'!AY15+'PetrQ Med Nod'!AY15+'Comp Med Nod'!AY15</f>
        <v>13.944197576498706</v>
      </c>
      <c r="AZ15" s="10">
        <f>'Res Med Nod'!AZ15+'Ind Med Nod'!AZ15+'Ter Med Nod'!AZ15+'Veh Med Nod'!AZ15+'PetrL Med Nod'!AZ15+'TermE Med Nod'!AZ15+'PetrQ Med Nod'!AZ15+'Comp Med Nod'!AZ15</f>
        <v>0.94324913697545254</v>
      </c>
      <c r="BA15" s="10">
        <f>'Res Med Nod'!BA15+'Ind Med Nod'!BA15+'Ter Med Nod'!BA15+'Veh Med Nod'!BA15+'PetrL Med Nod'!BA15+'TermE Med Nod'!BA15+'PetrQ Med Nod'!BA15+'Comp Med Nod'!BA15</f>
        <v>1.7328746946505982</v>
      </c>
      <c r="BB15" s="10">
        <f>'Res Med Nod'!BB15+'Ind Med Nod'!BB15+'Ter Med Nod'!BB15+'Veh Med Nod'!BB15+'PetrL Med Nod'!BB15+'TermE Med Nod'!BB15+'PetrQ Med Nod'!BB15+'Comp Med Nod'!BB15</f>
        <v>97.798395361549126</v>
      </c>
      <c r="BC15" s="10">
        <f>'Res Med Nod'!BC15+'Ind Med Nod'!BC15+'Ter Med Nod'!BC15+'Veh Med Nod'!BC15+'PetrL Med Nod'!BC15+'TermE Med Nod'!BC15+'PetrQ Med Nod'!BC15+'Comp Med Nod'!BC15</f>
        <v>3.7710760932376264</v>
      </c>
      <c r="BD15" s="10">
        <f>'Res Med Nod'!BD15+'Ind Med Nod'!BD15+'Ter Med Nod'!BD15+'Veh Med Nod'!BD15+'PetrL Med Nod'!BD15+'TermE Med Nod'!BD15+'PetrQ Med Nod'!BD15+'Comp Med Nod'!BD15</f>
        <v>1.1519764001401176</v>
      </c>
      <c r="BE15" s="10">
        <f>'Res Med Nod'!BE15+'Ind Med Nod'!BE15+'Ter Med Nod'!BE15+'Veh Med Nod'!BE15+'PetrL Med Nod'!BE15+'TermE Med Nod'!BE15+'PetrQ Med Nod'!BE15+'Comp Med Nod'!BE15</f>
        <v>0.55844911514290096</v>
      </c>
      <c r="BF15" s="10">
        <f>'Res Med Nod'!BF15+'Ind Med Nod'!BF15+'Ter Med Nod'!BF15+'Veh Med Nod'!BF15+'PetrL Med Nod'!BF15+'TermE Med Nod'!BF15+'PetrQ Med Nod'!BF15+'Comp Med Nod'!BF15</f>
        <v>0.27732419526727492</v>
      </c>
      <c r="BG15" s="10">
        <f>'Res Med Nod'!BG15+'Ind Med Nod'!BG15+'Ter Med Nod'!BG15+'Veh Med Nod'!BG15+'PetrL Med Nod'!BG15+'TermE Med Nod'!BG15+'PetrQ Med Nod'!BG15+'Comp Med Nod'!BG15</f>
        <v>0.91491384906541229</v>
      </c>
      <c r="BH15" s="10">
        <f>'Res Med Nod'!BH15+'Ind Med Nod'!BH15+'Ter Med Nod'!BH15+'Veh Med Nod'!BH15+'PetrL Med Nod'!BH15+'TermE Med Nod'!BH15+'PetrQ Med Nod'!BH15+'Comp Med Nod'!BH15</f>
        <v>12.869309798995729</v>
      </c>
      <c r="BI15" s="10">
        <f>'Res Med Nod'!BI15+'Ind Med Nod'!BI15+'Ter Med Nod'!BI15+'Veh Med Nod'!BI15+'PetrL Med Nod'!BI15+'TermE Med Nod'!BI15+'PetrQ Med Nod'!BI15+'Comp Med Nod'!BI15</f>
        <v>4.8106213597417335</v>
      </c>
      <c r="BJ15" s="10">
        <f>'Res Med Nod'!BJ15+'Ind Med Nod'!BJ15+'Ter Med Nod'!BJ15+'Veh Med Nod'!BJ15+'PetrL Med Nod'!BJ15+'TermE Med Nod'!BJ15+'PetrQ Med Nod'!BJ15+'Comp Med Nod'!BJ15</f>
        <v>4.4987083174886776E-2</v>
      </c>
      <c r="BK15" s="10">
        <f>'Res Med Nod'!BK15+'Ind Med Nod'!BK15+'Ter Med Nod'!BK15+'Veh Med Nod'!BK15+'PetrL Med Nod'!BK15+'TermE Med Nod'!BK15+'PetrQ Med Nod'!BK15+'Comp Med Nod'!BK15</f>
        <v>2.5934615520325872</v>
      </c>
      <c r="BL15" s="10">
        <f>'Res Med Nod'!BL15+'Ind Med Nod'!BL15+'Ter Med Nod'!BL15+'Veh Med Nod'!BL15+'PetrL Med Nod'!BL15+'TermE Med Nod'!BL15+'PetrQ Med Nod'!BL15+'Comp Med Nod'!BL15</f>
        <v>54.729577923184337</v>
      </c>
      <c r="BM15" s="10">
        <f>'Res Med Nod'!BM15+'Ind Med Nod'!BM15+'Ter Med Nod'!BM15+'Veh Med Nod'!BM15+'PetrL Med Nod'!BM15+'TermE Med Nod'!BM15+'PetrQ Med Nod'!BM15+'Comp Med Nod'!BM15</f>
        <v>1.2794340484792566</v>
      </c>
      <c r="BN15" s="10">
        <f>'Res Med Nod'!BN15+'Ind Med Nod'!BN15+'Ter Med Nod'!BN15+'Veh Med Nod'!BN15+'PetrL Med Nod'!BN15+'TermE Med Nod'!BN15+'PetrQ Med Nod'!BN15+'Comp Med Nod'!BN15</f>
        <v>0.38569284429414358</v>
      </c>
      <c r="BO15" s="10">
        <f>'Res Med Nod'!BO15+'Ind Med Nod'!BO15+'Ter Med Nod'!BO15+'Veh Med Nod'!BO15+'PetrL Med Nod'!BO15+'TermE Med Nod'!BO15+'PetrQ Med Nod'!BO15+'Comp Med Nod'!BO15</f>
        <v>2.2039956152411873</v>
      </c>
      <c r="BP15" s="10">
        <f>'Res Med Nod'!BP15+'Ind Med Nod'!BP15+'Ter Med Nod'!BP15+'Veh Med Nod'!BP15+'PetrL Med Nod'!BP15+'TermE Med Nod'!BP15+'PetrQ Med Nod'!BP15+'Comp Med Nod'!BP15</f>
        <v>5.2330967451605694</v>
      </c>
      <c r="BQ15" s="10">
        <f>'Res Med Nod'!BQ15+'Ind Med Nod'!BQ15+'Ter Med Nod'!BQ15+'Veh Med Nod'!BQ15+'PetrL Med Nod'!BQ15+'TermE Med Nod'!BQ15+'PetrQ Med Nod'!BQ15+'Comp Med Nod'!BQ15</f>
        <v>6.923867499437633</v>
      </c>
      <c r="BR15" s="10">
        <f>'Res Med Nod'!BR15+'Ind Med Nod'!BR15+'Ter Med Nod'!BR15+'Veh Med Nod'!BR15+'PetrL Med Nod'!BR15+'TermE Med Nod'!BR15+'PetrQ Med Nod'!BR15+'Comp Med Nod'!BR15</f>
        <v>36.03626341707966</v>
      </c>
      <c r="BS15" s="10">
        <f>'Res Med Nod'!BS15+'Ind Med Nod'!BS15+'Ter Med Nod'!BS15+'Veh Med Nod'!BS15+'PetrL Med Nod'!BS15+'TermE Med Nod'!BS15+'PetrQ Med Nod'!BS15+'Comp Med Nod'!BS15</f>
        <v>0.69665768010682294</v>
      </c>
      <c r="BT15" s="10">
        <f>'Res Med Nod'!BT15+'Ind Med Nod'!BT15+'Ter Med Nod'!BT15+'Veh Med Nod'!BT15+'PetrL Med Nod'!BT15+'TermE Med Nod'!BT15+'PetrQ Med Nod'!BT15+'Comp Med Nod'!BT15</f>
        <v>0.20550628417524969</v>
      </c>
      <c r="BU15" s="10">
        <f>'Res Med Nod'!BU15+'Ind Med Nod'!BU15+'Ter Med Nod'!BU15+'Veh Med Nod'!BU15+'PetrL Med Nod'!BU15+'TermE Med Nod'!BU15+'PetrQ Med Nod'!BU15+'Comp Med Nod'!BU15</f>
        <v>0.94232530396652414</v>
      </c>
      <c r="BV15" s="10">
        <f>'Res Med Nod'!BV15+'Ind Med Nod'!BV15+'Ter Med Nod'!BV15+'Veh Med Nod'!BV15+'PetrL Med Nod'!BV15+'TermE Med Nod'!BV15+'PetrQ Med Nod'!BV15+'Comp Med Nod'!BV15</f>
        <v>1.0077134785208253</v>
      </c>
      <c r="BW15" s="10">
        <f>'Res Med Nod'!BW15+'Ind Med Nod'!BW15+'Ter Med Nod'!BW15+'Veh Med Nod'!BW15+'PetrL Med Nod'!BW15+'TermE Med Nod'!BW15+'PetrQ Med Nod'!BW15+'Comp Med Nod'!BW15</f>
        <v>1.6260474329847052</v>
      </c>
      <c r="BX15" s="10">
        <f>'Res Med Nod'!BX15+'Ind Med Nod'!BX15+'Ter Med Nod'!BX15+'Veh Med Nod'!BX15+'PetrL Med Nod'!BX15+'TermE Med Nod'!BX15+'PetrQ Med Nod'!BX15+'Comp Med Nod'!BX15</f>
        <v>0.36915483542005406</v>
      </c>
      <c r="BY15" s="10">
        <f>'Res Med Nod'!BY15+'Ind Med Nod'!BY15+'Ter Med Nod'!BY15+'Veh Med Nod'!BY15+'PetrL Med Nod'!BY15+'TermE Med Nod'!BY15+'PetrQ Med Nod'!BY15+'Comp Med Nod'!BY15</f>
        <v>0.36077412315170232</v>
      </c>
      <c r="BZ15" s="10">
        <f>'Res Med Nod'!BZ15+'Ind Med Nod'!BZ15+'Ter Med Nod'!BZ15+'Veh Med Nod'!BZ15+'PetrL Med Nod'!BZ15+'TermE Med Nod'!BZ15+'PetrQ Med Nod'!BZ15+'Comp Med Nod'!BZ15</f>
        <v>6.3372645445235696</v>
      </c>
      <c r="CA15" s="10">
        <f>'Res Med Nod'!CA15+'Ind Med Nod'!CA15+'Ter Med Nod'!CA15+'Veh Med Nod'!CA15+'PetrL Med Nod'!CA15+'TermE Med Nod'!CA15+'PetrQ Med Nod'!CA15+'Comp Med Nod'!CA15</f>
        <v>0.44462142356559714</v>
      </c>
      <c r="CB15" s="10">
        <f>'Res Med Nod'!CB15+'Ind Med Nod'!CB15+'Ter Med Nod'!CB15+'Veh Med Nod'!CB15+'PetrL Med Nod'!CB15+'TermE Med Nod'!CB15+'PetrQ Med Nod'!CB15+'Comp Med Nod'!CB15</f>
        <v>4.8207562128638886</v>
      </c>
      <c r="CC15" s="10">
        <f>'Res Med Nod'!CC15+'Ind Med Nod'!CC15+'Ter Med Nod'!CC15+'Veh Med Nod'!CC15+'PetrL Med Nod'!CC15+'TermE Med Nod'!CC15+'PetrQ Med Nod'!CC15+'Comp Med Nod'!CC15</f>
        <v>5.9254714692506933</v>
      </c>
      <c r="CD15" s="10">
        <f>'Res Med Nod'!CD15+'Ind Med Nod'!CD15+'Ter Med Nod'!CD15+'Veh Med Nod'!CD15+'PetrL Med Nod'!CD15+'TermE Med Nod'!CD15+'PetrQ Med Nod'!CD15+'Comp Med Nod'!CD15</f>
        <v>0.18977671110389385</v>
      </c>
      <c r="CE15" s="10">
        <f t="shared" si="0"/>
        <v>1292.6588753439671</v>
      </c>
      <c r="CF15" s="17">
        <f>SUM(B15:CD15)-'Agreg AMB'!F216</f>
        <v>0</v>
      </c>
    </row>
    <row r="16" spans="1:84" x14ac:dyDescent="0.25">
      <c r="A16" s="4">
        <v>46327</v>
      </c>
      <c r="B16" s="10">
        <f>'Res Med Nod'!B16+'Ind Med Nod'!B16+'Ter Med Nod'!B16+'Veh Med Nod'!B16+'PetrL Med Nod'!B16+'TermE Med Nod'!B16+'PetrQ Med Nod'!B16+'Comp Med Nod'!B16</f>
        <v>0.55655460055696981</v>
      </c>
      <c r="C16" s="10">
        <f>'Res Med Nod'!C16+'Ind Med Nod'!C16+'Ter Med Nod'!C16+'Veh Med Nod'!C16+'PetrL Med Nod'!C16+'TermE Med Nod'!C16+'PetrQ Med Nod'!C16+'Comp Med Nod'!C16</f>
        <v>3.3094325048548452</v>
      </c>
      <c r="D16" s="10">
        <f>'Res Med Nod'!D16+'Ind Med Nod'!D16+'Ter Med Nod'!D16+'Veh Med Nod'!D16+'PetrL Med Nod'!D16+'TermE Med Nod'!D16+'PetrQ Med Nod'!D16+'Comp Med Nod'!D16</f>
        <v>39.814005331367653</v>
      </c>
      <c r="E16" s="10">
        <f>'Res Med Nod'!E16+'Ind Med Nod'!E16+'Ter Med Nod'!E16+'Veh Med Nod'!E16+'PetrL Med Nod'!E16+'TermE Med Nod'!E16+'PetrQ Med Nod'!E16+'Comp Med Nod'!E16</f>
        <v>1.5616989793958074</v>
      </c>
      <c r="F16" s="10">
        <f>'Res Med Nod'!F16+'Ind Med Nod'!F16+'Ter Med Nod'!F16+'Veh Med Nod'!F16+'PetrL Med Nod'!F16+'TermE Med Nod'!F16+'PetrQ Med Nod'!F16+'Comp Med Nod'!F16</f>
        <v>22.375207874461296</v>
      </c>
      <c r="G16" s="10">
        <f>'Res Med Nod'!G16+'Ind Med Nod'!G16+'Ter Med Nod'!G16+'Veh Med Nod'!G16+'PetrL Med Nod'!G16+'TermE Med Nod'!G16+'PetrQ Med Nod'!G16+'Comp Med Nod'!G16</f>
        <v>0.77328870676811623</v>
      </c>
      <c r="H16" s="10">
        <f>'Res Med Nod'!H16+'Ind Med Nod'!H16+'Ter Med Nod'!H16+'Veh Med Nod'!H16+'PetrL Med Nod'!H16+'TermE Med Nod'!H16+'PetrQ Med Nod'!H16+'Comp Med Nod'!H16</f>
        <v>3.1641562231336611</v>
      </c>
      <c r="I16" s="10">
        <f>'Res Med Nod'!I16+'Ind Med Nod'!I16+'Ter Med Nod'!I16+'Veh Med Nod'!I16+'PetrL Med Nod'!I16+'TermE Med Nod'!I16+'PetrQ Med Nod'!I16+'Comp Med Nod'!I16</f>
        <v>0.64401087728930873</v>
      </c>
      <c r="J16" s="10">
        <f>'Res Med Nod'!J16+'Ind Med Nod'!J16+'Ter Med Nod'!J16+'Veh Med Nod'!J16+'PetrL Med Nod'!J16+'TermE Med Nod'!J16+'PetrQ Med Nod'!J16+'Comp Med Nod'!J16</f>
        <v>0.25363281604049526</v>
      </c>
      <c r="K16" s="10">
        <f>'Res Med Nod'!K16+'Ind Med Nod'!K16+'Ter Med Nod'!K16+'Veh Med Nod'!K16+'PetrL Med Nod'!K16+'TermE Med Nod'!K16+'PetrQ Med Nod'!K16+'Comp Med Nod'!K16</f>
        <v>6.1527025906298292</v>
      </c>
      <c r="L16" s="10">
        <f>'Res Med Nod'!L16+'Ind Med Nod'!L16+'Ter Med Nod'!L16+'Veh Med Nod'!L16+'PetrL Med Nod'!L16+'TermE Med Nod'!L16+'PetrQ Med Nod'!L16+'Comp Med Nod'!L16</f>
        <v>5.1537961238567886</v>
      </c>
      <c r="M16" s="10">
        <f>'Res Med Nod'!M16+'Ind Med Nod'!M16+'Ter Med Nod'!M16+'Veh Med Nod'!M16+'PetrL Med Nod'!M16+'TermE Med Nod'!M16+'PetrQ Med Nod'!M16+'Comp Med Nod'!M16</f>
        <v>2.3040219752276174</v>
      </c>
      <c r="N16" s="10">
        <f>'Res Med Nod'!N16+'Ind Med Nod'!N16+'Ter Med Nod'!N16+'Veh Med Nod'!N16+'PetrL Med Nod'!N16+'TermE Med Nod'!N16+'PetrQ Med Nod'!N16+'Comp Med Nod'!N16</f>
        <v>48.745569059118921</v>
      </c>
      <c r="O16" s="10">
        <f>'Res Med Nod'!O16+'Ind Med Nod'!O16+'Ter Med Nod'!O16+'Veh Med Nod'!O16+'PetrL Med Nod'!O16+'TermE Med Nod'!O16+'PetrQ Med Nod'!O16+'Comp Med Nod'!O16</f>
        <v>2.3511217426075994</v>
      </c>
      <c r="P16" s="10">
        <f>'Res Med Nod'!P16+'Ind Med Nod'!P16+'Ter Med Nod'!P16+'Veh Med Nod'!P16+'PetrL Med Nod'!P16+'TermE Med Nod'!P16+'PetrQ Med Nod'!P16+'Comp Med Nod'!P16</f>
        <v>0.35569423331020034</v>
      </c>
      <c r="Q16" s="10">
        <f>'Res Med Nod'!Q16+'Ind Med Nod'!Q16+'Ter Med Nod'!Q16+'Veh Med Nod'!Q16+'PetrL Med Nod'!Q16+'TermE Med Nod'!Q16+'PetrQ Med Nod'!Q16+'Comp Med Nod'!Q16</f>
        <v>31.682853581410058</v>
      </c>
      <c r="R16" s="10">
        <f>'Res Med Nod'!R16+'Ind Med Nod'!R16+'Ter Med Nod'!R16+'Veh Med Nod'!R16+'PetrL Med Nod'!R16+'TermE Med Nod'!R16+'PetrQ Med Nod'!R16+'Comp Med Nod'!R16</f>
        <v>10.488189163107087</v>
      </c>
      <c r="S16" s="10">
        <f>'Res Med Nod'!S16+'Ind Med Nod'!S16+'Ter Med Nod'!S16+'Veh Med Nod'!S16+'PetrL Med Nod'!S16+'TermE Med Nod'!S16+'PetrQ Med Nod'!S16+'Comp Med Nod'!S16</f>
        <v>20.276055238898806</v>
      </c>
      <c r="T16" s="10">
        <f>'Res Med Nod'!T16+'Ind Med Nod'!T16+'Ter Med Nod'!T16+'Veh Med Nod'!T16+'PetrL Med Nod'!T16+'TermE Med Nod'!T16+'PetrQ Med Nod'!T16+'Comp Med Nod'!T16</f>
        <v>8.1292495910236298</v>
      </c>
      <c r="U16" s="10">
        <f>'Res Med Nod'!U16+'Ind Med Nod'!U16+'Ter Med Nod'!U16+'Veh Med Nod'!U16+'PetrL Med Nod'!U16+'TermE Med Nod'!U16+'PetrQ Med Nod'!U16+'Comp Med Nod'!U16</f>
        <v>3.6750110284181883</v>
      </c>
      <c r="V16" s="10">
        <f>'Res Med Nod'!V16+'Ind Med Nod'!V16+'Ter Med Nod'!V16+'Veh Med Nod'!V16+'PetrL Med Nod'!V16+'TermE Med Nod'!V16+'PetrQ Med Nod'!V16+'Comp Med Nod'!V16</f>
        <v>28.393695048233692</v>
      </c>
      <c r="W16" s="10">
        <f>'Res Med Nod'!W16+'Ind Med Nod'!W16+'Ter Med Nod'!W16+'Veh Med Nod'!W16+'PetrL Med Nod'!W16+'TermE Med Nod'!W16+'PetrQ Med Nod'!W16+'Comp Med Nod'!W16</f>
        <v>26.398287100842715</v>
      </c>
      <c r="X16" s="10">
        <f>'Res Med Nod'!X16+'Ind Med Nod'!X16+'Ter Med Nod'!X16+'Veh Med Nod'!X16+'PetrL Med Nod'!X16+'TermE Med Nod'!X16+'PetrQ Med Nod'!X16+'Comp Med Nod'!X16</f>
        <v>0.53961752318946432</v>
      </c>
      <c r="Y16" s="10">
        <f>'Res Med Nod'!Y16+'Ind Med Nod'!Y16+'Ter Med Nod'!Y16+'Veh Med Nod'!Y16+'PetrL Med Nod'!Y16+'TermE Med Nod'!Y16+'PetrQ Med Nod'!Y16+'Comp Med Nod'!Y16</f>
        <v>42.726264745277881</v>
      </c>
      <c r="Z16" s="10">
        <f>'Res Med Nod'!Z16+'Ind Med Nod'!Z16+'Ter Med Nod'!Z16+'Veh Med Nod'!Z16+'PetrL Med Nod'!Z16+'TermE Med Nod'!Z16+'PetrQ Med Nod'!Z16+'Comp Med Nod'!Z16</f>
        <v>10.816816325758523</v>
      </c>
      <c r="AA16" s="10">
        <f>'Res Med Nod'!AA16+'Ind Med Nod'!AA16+'Ter Med Nod'!AA16+'Veh Med Nod'!AA16+'PetrL Med Nod'!AA16+'TermE Med Nod'!AA16+'PetrQ Med Nod'!AA16+'Comp Med Nod'!AA16</f>
        <v>0.116617793050534</v>
      </c>
      <c r="AB16" s="10">
        <f>'Res Med Nod'!AB16+'Ind Med Nod'!AB16+'Ter Med Nod'!AB16+'Veh Med Nod'!AB16+'PetrL Med Nod'!AB16+'TermE Med Nod'!AB16+'PetrQ Med Nod'!AB16+'Comp Med Nod'!AB16</f>
        <v>345.60245622662467</v>
      </c>
      <c r="AC16" s="10">
        <f>'Res Med Nod'!AC16+'Ind Med Nod'!AC16+'Ter Med Nod'!AC16+'Veh Med Nod'!AC16+'PetrL Med Nod'!AC16+'TermE Med Nod'!AC16+'PetrQ Med Nod'!AC16+'Comp Med Nod'!AC16</f>
        <v>0.55702127315517869</v>
      </c>
      <c r="AD16" s="10">
        <f>'Res Med Nod'!AD16+'Ind Med Nod'!AD16+'Ter Med Nod'!AD16+'Veh Med Nod'!AD16+'PetrL Med Nod'!AD16+'TermE Med Nod'!AD16+'PetrQ Med Nod'!AD16+'Comp Med Nod'!AD16</f>
        <v>310.65704579030728</v>
      </c>
      <c r="AE16" s="10">
        <f>'Res Med Nod'!AE16+'Ind Med Nod'!AE16+'Ter Med Nod'!AE16+'Veh Med Nod'!AE16+'PetrL Med Nod'!AE16+'TermE Med Nod'!AE16+'PetrQ Med Nod'!AE16+'Comp Med Nod'!AE16</f>
        <v>0.63819380480244414</v>
      </c>
      <c r="AF16" s="10">
        <f>'Res Med Nod'!AF16+'Ind Med Nod'!AF16+'Ter Med Nod'!AF16+'Veh Med Nod'!AF16+'PetrL Med Nod'!AF16+'TermE Med Nod'!AF16+'PetrQ Med Nod'!AF16+'Comp Med Nod'!AF16</f>
        <v>5.206136488149288</v>
      </c>
      <c r="AG16" s="10">
        <f>'Res Med Nod'!AG16+'Ind Med Nod'!AG16+'Ter Med Nod'!AG16+'Veh Med Nod'!AG16+'PetrL Med Nod'!AG16+'TermE Med Nod'!AG16+'PetrQ Med Nod'!AG16+'Comp Med Nod'!AG16</f>
        <v>0.45022800629199133</v>
      </c>
      <c r="AH16" s="10">
        <f>'Res Med Nod'!AH16+'Ind Med Nod'!AH16+'Ter Med Nod'!AH16+'Veh Med Nod'!AH16+'PetrL Med Nod'!AH16+'TermE Med Nod'!AH16+'PetrQ Med Nod'!AH16+'Comp Med Nod'!AH16</f>
        <v>0.86098792964105997</v>
      </c>
      <c r="AI16" s="10">
        <f>'Res Med Nod'!AI16+'Ind Med Nod'!AI16+'Ter Med Nod'!AI16+'Veh Med Nod'!AI16+'PetrL Med Nod'!AI16+'TermE Med Nod'!AI16+'PetrQ Med Nod'!AI16+'Comp Med Nod'!AI16</f>
        <v>4.1252353232589769</v>
      </c>
      <c r="AJ16" s="10">
        <f>'Res Med Nod'!AJ16+'Ind Med Nod'!AJ16+'Ter Med Nod'!AJ16+'Veh Med Nod'!AJ16+'PetrL Med Nod'!AJ16+'TermE Med Nod'!AJ16+'PetrQ Med Nod'!AJ16+'Comp Med Nod'!AJ16</f>
        <v>1.1449983982194472</v>
      </c>
      <c r="AK16" s="10">
        <f>'Res Med Nod'!AK16+'Ind Med Nod'!AK16+'Ter Med Nod'!AK16+'Veh Med Nod'!AK16+'PetrL Med Nod'!AK16+'TermE Med Nod'!AK16+'PetrQ Med Nod'!AK16+'Comp Med Nod'!AK16</f>
        <v>3.0884418841321395</v>
      </c>
      <c r="AL16" s="10">
        <f>'Res Med Nod'!AL16+'Ind Med Nod'!AL16+'Ter Med Nod'!AL16+'Veh Med Nod'!AL16+'PetrL Med Nod'!AL16+'TermE Med Nod'!AL16+'PetrQ Med Nod'!AL16+'Comp Med Nod'!AL16</f>
        <v>0.26638055490198698</v>
      </c>
      <c r="AM16" s="10">
        <f>'Res Med Nod'!AM16+'Ind Med Nod'!AM16+'Ter Med Nod'!AM16+'Veh Med Nod'!AM16+'PetrL Med Nod'!AM16+'TermE Med Nod'!AM16+'PetrQ Med Nod'!AM16+'Comp Med Nod'!AM16</f>
        <v>1.0769172311562145</v>
      </c>
      <c r="AN16" s="10">
        <f>'Res Med Nod'!AN16+'Ind Med Nod'!AN16+'Ter Med Nod'!AN16+'Veh Med Nod'!AN16+'PetrL Med Nod'!AN16+'TermE Med Nod'!AN16+'PetrQ Med Nod'!AN16+'Comp Med Nod'!AN16</f>
        <v>0.52191162568703309</v>
      </c>
      <c r="AO16" s="10">
        <f>'Res Med Nod'!AO16+'Ind Med Nod'!AO16+'Ter Med Nod'!AO16+'Veh Med Nod'!AO16+'PetrL Med Nod'!AO16+'TermE Med Nod'!AO16+'PetrQ Med Nod'!AO16+'Comp Med Nod'!AO16</f>
        <v>0.57364256018189796</v>
      </c>
      <c r="AP16" s="10">
        <f>'Res Med Nod'!AP16+'Ind Med Nod'!AP16+'Ter Med Nod'!AP16+'Veh Med Nod'!AP16+'PetrL Med Nod'!AP16+'TermE Med Nod'!AP16+'PetrQ Med Nod'!AP16+'Comp Med Nod'!AP16</f>
        <v>3.3051666920672185</v>
      </c>
      <c r="AQ16" s="10">
        <f>'Res Med Nod'!AQ16+'Ind Med Nod'!AQ16+'Ter Med Nod'!AQ16+'Veh Med Nod'!AQ16+'PetrL Med Nod'!AQ16+'TermE Med Nod'!AQ16+'PetrQ Med Nod'!AQ16+'Comp Med Nod'!AQ16</f>
        <v>3.0749918520899584</v>
      </c>
      <c r="AR16" s="10">
        <f>'Res Med Nod'!AR16+'Ind Med Nod'!AR16+'Ter Med Nod'!AR16+'Veh Med Nod'!AR16+'PetrL Med Nod'!AR16+'TermE Med Nod'!AR16+'PetrQ Med Nod'!AR16+'Comp Med Nod'!AR16</f>
        <v>0.50033965471466768</v>
      </c>
      <c r="AS16" s="10">
        <f>'Res Med Nod'!AS16+'Ind Med Nod'!AS16+'Ter Med Nod'!AS16+'Veh Med Nod'!AS16+'PetrL Med Nod'!AS16+'TermE Med Nod'!AS16+'PetrQ Med Nod'!AS16+'Comp Med Nod'!AS16</f>
        <v>1.1043089658785683</v>
      </c>
      <c r="AT16" s="10">
        <f>'Res Med Nod'!AT16+'Ind Med Nod'!AT16+'Ter Med Nod'!AT16+'Veh Med Nod'!AT16+'PetrL Med Nod'!AT16+'TermE Med Nod'!AT16+'PetrQ Med Nod'!AT16+'Comp Med Nod'!AT16</f>
        <v>6.7106764527850382</v>
      </c>
      <c r="AU16" s="10">
        <f>'Res Med Nod'!AU16+'Ind Med Nod'!AU16+'Ter Med Nod'!AU16+'Veh Med Nod'!AU16+'PetrL Med Nod'!AU16+'TermE Med Nod'!AU16+'PetrQ Med Nod'!AU16+'Comp Med Nod'!AU16</f>
        <v>4.4903124733651936</v>
      </c>
      <c r="AV16" s="10">
        <f>'Res Med Nod'!AV16+'Ind Med Nod'!AV16+'Ter Med Nod'!AV16+'Veh Med Nod'!AV16+'PetrL Med Nod'!AV16+'TermE Med Nod'!AV16+'PetrQ Med Nod'!AV16+'Comp Med Nod'!AV16</f>
        <v>0.87776771438824841</v>
      </c>
      <c r="AW16" s="10">
        <f>'Res Med Nod'!AW16+'Ind Med Nod'!AW16+'Ter Med Nod'!AW16+'Veh Med Nod'!AW16+'PetrL Med Nod'!AW16+'TermE Med Nod'!AW16+'PetrQ Med Nod'!AW16+'Comp Med Nod'!AW16</f>
        <v>9.8614531724700161</v>
      </c>
      <c r="AX16" s="10">
        <f>'Res Med Nod'!AX16+'Ind Med Nod'!AX16+'Ter Med Nod'!AX16+'Veh Med Nod'!AX16+'PetrL Med Nod'!AX16+'TermE Med Nod'!AX16+'PetrQ Med Nod'!AX16+'Comp Med Nod'!AX16</f>
        <v>0.11347879841796051</v>
      </c>
      <c r="AY16" s="10">
        <f>'Res Med Nod'!AY16+'Ind Med Nod'!AY16+'Ter Med Nod'!AY16+'Veh Med Nod'!AY16+'PetrL Med Nod'!AY16+'TermE Med Nod'!AY16+'PetrQ Med Nod'!AY16+'Comp Med Nod'!AY16</f>
        <v>13.84575568500914</v>
      </c>
      <c r="AZ16" s="10">
        <f>'Res Med Nod'!AZ16+'Ind Med Nod'!AZ16+'Ter Med Nod'!AZ16+'Veh Med Nod'!AZ16+'PetrL Med Nod'!AZ16+'TermE Med Nod'!AZ16+'PetrQ Med Nod'!AZ16+'Comp Med Nod'!AZ16</f>
        <v>0.92077188639854501</v>
      </c>
      <c r="BA16" s="10">
        <f>'Res Med Nod'!BA16+'Ind Med Nod'!BA16+'Ter Med Nod'!BA16+'Veh Med Nod'!BA16+'PetrL Med Nod'!BA16+'TermE Med Nod'!BA16+'PetrQ Med Nod'!BA16+'Comp Med Nod'!BA16</f>
        <v>1.6978103406325593</v>
      </c>
      <c r="BB16" s="10">
        <f>'Res Med Nod'!BB16+'Ind Med Nod'!BB16+'Ter Med Nod'!BB16+'Veh Med Nod'!BB16+'PetrL Med Nod'!BB16+'TermE Med Nod'!BB16+'PetrQ Med Nod'!BB16+'Comp Med Nod'!BB16</f>
        <v>97.213553663195711</v>
      </c>
      <c r="BC16" s="10">
        <f>'Res Med Nod'!BC16+'Ind Med Nod'!BC16+'Ter Med Nod'!BC16+'Veh Med Nod'!BC16+'PetrL Med Nod'!BC16+'TermE Med Nod'!BC16+'PetrQ Med Nod'!BC16+'Comp Med Nod'!BC16</f>
        <v>4.3030529335894752</v>
      </c>
      <c r="BD16" s="10">
        <f>'Res Med Nod'!BD16+'Ind Med Nod'!BD16+'Ter Med Nod'!BD16+'Veh Med Nod'!BD16+'PetrL Med Nod'!BD16+'TermE Med Nod'!BD16+'PetrQ Med Nod'!BD16+'Comp Med Nod'!BD16</f>
        <v>1.1547098523562704</v>
      </c>
      <c r="BE16" s="10">
        <f>'Res Med Nod'!BE16+'Ind Med Nod'!BE16+'Ter Med Nod'!BE16+'Veh Med Nod'!BE16+'PetrL Med Nod'!BE16+'TermE Med Nod'!BE16+'PetrQ Med Nod'!BE16+'Comp Med Nod'!BE16</f>
        <v>0.54200165321959903</v>
      </c>
      <c r="BF16" s="10">
        <f>'Res Med Nod'!BF16+'Ind Med Nod'!BF16+'Ter Med Nod'!BF16+'Veh Med Nod'!BF16+'PetrL Med Nod'!BF16+'TermE Med Nod'!BF16+'PetrQ Med Nod'!BF16+'Comp Med Nod'!BF16</f>
        <v>0.26605958974855293</v>
      </c>
      <c r="BG16" s="10">
        <f>'Res Med Nod'!BG16+'Ind Med Nod'!BG16+'Ter Med Nod'!BG16+'Veh Med Nod'!BG16+'PetrL Med Nod'!BG16+'TermE Med Nod'!BG16+'PetrQ Med Nod'!BG16+'Comp Med Nod'!BG16</f>
        <v>0.93308777618626082</v>
      </c>
      <c r="BH16" s="10">
        <f>'Res Med Nod'!BH16+'Ind Med Nod'!BH16+'Ter Med Nod'!BH16+'Veh Med Nod'!BH16+'PetrL Med Nod'!BH16+'TermE Med Nod'!BH16+'PetrQ Med Nod'!BH16+'Comp Med Nod'!BH16</f>
        <v>12.753300721451154</v>
      </c>
      <c r="BI16" s="10">
        <f>'Res Med Nod'!BI16+'Ind Med Nod'!BI16+'Ter Med Nod'!BI16+'Veh Med Nod'!BI16+'PetrL Med Nod'!BI16+'TermE Med Nod'!BI16+'PetrQ Med Nod'!BI16+'Comp Med Nod'!BI16</f>
        <v>4.6579684617068802</v>
      </c>
      <c r="BJ16" s="10">
        <f>'Res Med Nod'!BJ16+'Ind Med Nod'!BJ16+'Ter Med Nod'!BJ16+'Veh Med Nod'!BJ16+'PetrL Med Nod'!BJ16+'TermE Med Nod'!BJ16+'PetrQ Med Nod'!BJ16+'Comp Med Nod'!BJ16</f>
        <v>4.355953190713327E-2</v>
      </c>
      <c r="BK16" s="10">
        <f>'Res Med Nod'!BK16+'Ind Med Nod'!BK16+'Ter Med Nod'!BK16+'Veh Med Nod'!BK16+'PetrL Med Nod'!BK16+'TermE Med Nod'!BK16+'PetrQ Med Nod'!BK16+'Comp Med Nod'!BK16</f>
        <v>2.6164068411183035</v>
      </c>
      <c r="BL16" s="10">
        <f>'Res Med Nod'!BL16+'Ind Med Nod'!BL16+'Ter Med Nod'!BL16+'Veh Med Nod'!BL16+'PetrL Med Nod'!BL16+'TermE Med Nod'!BL16+'PetrQ Med Nod'!BL16+'Comp Med Nod'!BL16</f>
        <v>54.493258589107448</v>
      </c>
      <c r="BM16" s="10">
        <f>'Res Med Nod'!BM16+'Ind Med Nod'!BM16+'Ter Med Nod'!BM16+'Veh Med Nod'!BM16+'PetrL Med Nod'!BM16+'TermE Med Nod'!BM16+'PetrQ Med Nod'!BM16+'Comp Med Nod'!BM16</f>
        <v>1.2688692584267882</v>
      </c>
      <c r="BN16" s="10">
        <f>'Res Med Nod'!BN16+'Ind Med Nod'!BN16+'Ter Med Nod'!BN16+'Veh Med Nod'!BN16+'PetrL Med Nod'!BN16+'TermE Med Nod'!BN16+'PetrQ Med Nod'!BN16+'Comp Med Nod'!BN16</f>
        <v>0.37696635757536934</v>
      </c>
      <c r="BO16" s="10">
        <f>'Res Med Nod'!BO16+'Ind Med Nod'!BO16+'Ter Med Nod'!BO16+'Veh Med Nod'!BO16+'PetrL Med Nod'!BO16+'TermE Med Nod'!BO16+'PetrQ Med Nod'!BO16+'Comp Med Nod'!BO16</f>
        <v>2.1545684222601107</v>
      </c>
      <c r="BP16" s="10">
        <f>'Res Med Nod'!BP16+'Ind Med Nod'!BP16+'Ter Med Nod'!BP16+'Veh Med Nod'!BP16+'PetrL Med Nod'!BP16+'TermE Med Nod'!BP16+'PetrQ Med Nod'!BP16+'Comp Med Nod'!BP16</f>
        <v>5.1748123930107077</v>
      </c>
      <c r="BQ16" s="10">
        <f>'Res Med Nod'!BQ16+'Ind Med Nod'!BQ16+'Ter Med Nod'!BQ16+'Veh Med Nod'!BQ16+'PetrL Med Nod'!BQ16+'TermE Med Nod'!BQ16+'PetrQ Med Nod'!BQ16+'Comp Med Nod'!BQ16</f>
        <v>6.8735178949126521</v>
      </c>
      <c r="BR16" s="10">
        <f>'Res Med Nod'!BR16+'Ind Med Nod'!BR16+'Ter Med Nod'!BR16+'Veh Med Nod'!BR16+'PetrL Med Nod'!BR16+'TermE Med Nod'!BR16+'PetrQ Med Nod'!BR16+'Comp Med Nod'!BR16</f>
        <v>35.764622249118936</v>
      </c>
      <c r="BS16" s="10">
        <f>'Res Med Nod'!BS16+'Ind Med Nod'!BS16+'Ter Med Nod'!BS16+'Veh Med Nod'!BS16+'PetrL Med Nod'!BS16+'TermE Med Nod'!BS16+'PetrQ Med Nod'!BS16+'Comp Med Nod'!BS16</f>
        <v>0.68992151343096175</v>
      </c>
      <c r="BT16" s="10">
        <f>'Res Med Nod'!BT16+'Ind Med Nod'!BT16+'Ter Med Nod'!BT16+'Veh Med Nod'!BT16+'PetrL Med Nod'!BT16+'TermE Med Nod'!BT16+'PetrQ Med Nod'!BT16+'Comp Med Nod'!BT16</f>
        <v>0.20211149645720961</v>
      </c>
      <c r="BU16" s="10">
        <f>'Res Med Nod'!BU16+'Ind Med Nod'!BU16+'Ter Med Nod'!BU16+'Veh Med Nod'!BU16+'PetrL Med Nod'!BU16+'TermE Med Nod'!BU16+'PetrQ Med Nod'!BU16+'Comp Med Nod'!BU16</f>
        <v>0.93655942718840313</v>
      </c>
      <c r="BV16" s="10">
        <f>'Res Med Nod'!BV16+'Ind Med Nod'!BV16+'Ter Med Nod'!BV16+'Veh Med Nod'!BV16+'PetrL Med Nod'!BV16+'TermE Med Nod'!BV16+'PetrQ Med Nod'!BV16+'Comp Med Nod'!BV16</f>
        <v>0.99668176302652267</v>
      </c>
      <c r="BW16" s="10">
        <f>'Res Med Nod'!BW16+'Ind Med Nod'!BW16+'Ter Med Nod'!BW16+'Veh Med Nod'!BW16+'PetrL Med Nod'!BW16+'TermE Med Nod'!BW16+'PetrQ Med Nod'!BW16+'Comp Med Nod'!BW16</f>
        <v>1.6051404204763597</v>
      </c>
      <c r="BX16" s="10">
        <f>'Res Med Nod'!BX16+'Ind Med Nod'!BX16+'Ter Med Nod'!BX16+'Veh Med Nod'!BX16+'PetrL Med Nod'!BX16+'TermE Med Nod'!BX16+'PetrQ Med Nod'!BX16+'Comp Med Nod'!BX16</f>
        <v>0.39233920810095158</v>
      </c>
      <c r="BY16" s="10">
        <f>'Res Med Nod'!BY16+'Ind Med Nod'!BY16+'Ter Med Nod'!BY16+'Veh Med Nod'!BY16+'PetrL Med Nod'!BY16+'TermE Med Nod'!BY16+'PetrQ Med Nod'!BY16+'Comp Med Nod'!BY16</f>
        <v>0.35356616018051545</v>
      </c>
      <c r="BZ16" s="10">
        <f>'Res Med Nod'!BZ16+'Ind Med Nod'!BZ16+'Ter Med Nod'!BZ16+'Veh Med Nod'!BZ16+'PetrL Med Nod'!BZ16+'TermE Med Nod'!BZ16+'PetrQ Med Nod'!BZ16+'Comp Med Nod'!BZ16</f>
        <v>6.463047616591088</v>
      </c>
      <c r="CA16" s="10">
        <f>'Res Med Nod'!CA16+'Ind Med Nod'!CA16+'Ter Med Nod'!CA16+'Veh Med Nod'!CA16+'PetrL Med Nod'!CA16+'TermE Med Nod'!CA16+'PetrQ Med Nod'!CA16+'Comp Med Nod'!CA16</f>
        <v>0.44098354633645032</v>
      </c>
      <c r="CB16" s="10">
        <f>'Res Med Nod'!CB16+'Ind Med Nod'!CB16+'Ter Med Nod'!CB16+'Veh Med Nod'!CB16+'PetrL Med Nod'!CB16+'TermE Med Nod'!CB16+'PetrQ Med Nod'!CB16+'Comp Med Nod'!CB16</f>
        <v>5.1404950920981198</v>
      </c>
      <c r="CC16" s="10">
        <f>'Res Med Nod'!CC16+'Ind Med Nod'!CC16+'Ter Med Nod'!CC16+'Veh Med Nod'!CC16+'PetrL Med Nod'!CC16+'TermE Med Nod'!CC16+'PetrQ Med Nod'!CC16+'Comp Med Nod'!CC16</f>
        <v>6.022435223722634</v>
      </c>
      <c r="CD16" s="10">
        <f>'Res Med Nod'!CD16+'Ind Med Nod'!CD16+'Ter Med Nod'!CD16+'Veh Med Nod'!CD16+'PetrL Med Nod'!CD16+'TermE Med Nod'!CD16+'PetrQ Med Nod'!CD16+'Comp Med Nod'!CD16</f>
        <v>0.18529484124317286</v>
      </c>
      <c r="CE16" s="10">
        <f t="shared" si="0"/>
        <v>1296.0488740602996</v>
      </c>
      <c r="CF16" s="17">
        <f>SUM(B16:CD16)-'Agreg AMB'!F217</f>
        <v>0</v>
      </c>
    </row>
    <row r="17" spans="1:84" x14ac:dyDescent="0.25">
      <c r="A17" s="4">
        <v>46357</v>
      </c>
      <c r="B17" s="10">
        <f>'Res Med Nod'!B17+'Ind Med Nod'!B17+'Ter Med Nod'!B17+'Veh Med Nod'!B17+'PetrL Med Nod'!B17+'TermE Med Nod'!B17+'PetrQ Med Nod'!B17+'Comp Med Nod'!B17</f>
        <v>0.56890587772800216</v>
      </c>
      <c r="C17" s="10">
        <f>'Res Med Nod'!C17+'Ind Med Nod'!C17+'Ter Med Nod'!C17+'Veh Med Nod'!C17+'PetrL Med Nod'!C17+'TermE Med Nod'!C17+'PetrQ Med Nod'!C17+'Comp Med Nod'!C17</f>
        <v>3.1646596153029303</v>
      </c>
      <c r="D17" s="10">
        <f>'Res Med Nod'!D17+'Ind Med Nod'!D17+'Ter Med Nod'!D17+'Veh Med Nod'!D17+'PetrL Med Nod'!D17+'TermE Med Nod'!D17+'PetrQ Med Nod'!D17+'Comp Med Nod'!D17</f>
        <v>39.807250021049569</v>
      </c>
      <c r="E17" s="10">
        <f>'Res Med Nod'!E17+'Ind Med Nod'!E17+'Ter Med Nod'!E17+'Veh Med Nod'!E17+'PetrL Med Nod'!E17+'TermE Med Nod'!E17+'PetrQ Med Nod'!E17+'Comp Med Nod'!E17</f>
        <v>1.5746860383329047</v>
      </c>
      <c r="F17" s="10">
        <f>'Res Med Nod'!F17+'Ind Med Nod'!F17+'Ter Med Nod'!F17+'Veh Med Nod'!F17+'PetrL Med Nod'!F17+'TermE Med Nod'!F17+'PetrQ Med Nod'!F17+'Comp Med Nod'!F17</f>
        <v>21.680486479524305</v>
      </c>
      <c r="G17" s="10">
        <f>'Res Med Nod'!G17+'Ind Med Nod'!G17+'Ter Med Nod'!G17+'Veh Med Nod'!G17+'PetrL Med Nod'!G17+'TermE Med Nod'!G17+'PetrQ Med Nod'!G17+'Comp Med Nod'!G17</f>
        <v>0.8056902947008131</v>
      </c>
      <c r="H17" s="10">
        <f>'Res Med Nod'!H17+'Ind Med Nod'!H17+'Ter Med Nod'!H17+'Veh Med Nod'!H17+'PetrL Med Nod'!H17+'TermE Med Nod'!H17+'PetrQ Med Nod'!H17+'Comp Med Nod'!H17</f>
        <v>3.0936187361769032</v>
      </c>
      <c r="I17" s="10">
        <f>'Res Med Nod'!I17+'Ind Med Nod'!I17+'Ter Med Nod'!I17+'Veh Med Nod'!I17+'PetrL Med Nod'!I17+'TermE Med Nod'!I17+'PetrQ Med Nod'!I17+'Comp Med Nod'!I17</f>
        <v>0.65486787655252698</v>
      </c>
      <c r="J17" s="10">
        <f>'Res Med Nod'!J17+'Ind Med Nod'!J17+'Ter Med Nod'!J17+'Veh Med Nod'!J17+'PetrL Med Nod'!J17+'TermE Med Nod'!J17+'PetrQ Med Nod'!J17+'Comp Med Nod'!J17</f>
        <v>0.25499925673825363</v>
      </c>
      <c r="K17" s="10">
        <f>'Res Med Nod'!K17+'Ind Med Nod'!K17+'Ter Med Nod'!K17+'Veh Med Nod'!K17+'PetrL Med Nod'!K17+'TermE Med Nod'!K17+'PetrQ Med Nod'!K17+'Comp Med Nod'!K17</f>
        <v>5.8609601069063419</v>
      </c>
      <c r="L17" s="10">
        <f>'Res Med Nod'!L17+'Ind Med Nod'!L17+'Ter Med Nod'!L17+'Veh Med Nod'!L17+'PetrL Med Nod'!L17+'TermE Med Nod'!L17+'PetrQ Med Nod'!L17+'Comp Med Nod'!L17</f>
        <v>5.2767587081617258</v>
      </c>
      <c r="M17" s="10">
        <f>'Res Med Nod'!M17+'Ind Med Nod'!M17+'Ter Med Nod'!M17+'Veh Med Nod'!M17+'PetrL Med Nod'!M17+'TermE Med Nod'!M17+'PetrQ Med Nod'!M17+'Comp Med Nod'!M17</f>
        <v>2.2131054084714461</v>
      </c>
      <c r="N17" s="10">
        <f>'Res Med Nod'!N17+'Ind Med Nod'!N17+'Ter Med Nod'!N17+'Veh Med Nod'!N17+'PetrL Med Nod'!N17+'TermE Med Nod'!N17+'PetrQ Med Nod'!N17+'Comp Med Nod'!N17</f>
        <v>48.301503606973689</v>
      </c>
      <c r="O17" s="10">
        <f>'Res Med Nod'!O17+'Ind Med Nod'!O17+'Ter Med Nod'!O17+'Veh Med Nod'!O17+'PetrL Med Nod'!O17+'TermE Med Nod'!O17+'PetrQ Med Nod'!O17+'Comp Med Nod'!O17</f>
        <v>2.5953915957331604</v>
      </c>
      <c r="P17" s="10">
        <f>'Res Med Nod'!P17+'Ind Med Nod'!P17+'Ter Med Nod'!P17+'Veh Med Nod'!P17+'PetrL Med Nod'!P17+'TermE Med Nod'!P17+'PetrQ Med Nod'!P17+'Comp Med Nod'!P17</f>
        <v>0.36291946771343625</v>
      </c>
      <c r="Q17" s="10">
        <f>'Res Med Nod'!Q17+'Ind Med Nod'!Q17+'Ter Med Nod'!Q17+'Veh Med Nod'!Q17+'PetrL Med Nod'!Q17+'TermE Med Nod'!Q17+'PetrQ Med Nod'!Q17+'Comp Med Nod'!Q17</f>
        <v>31.647534940401357</v>
      </c>
      <c r="R17" s="10">
        <f>'Res Med Nod'!R17+'Ind Med Nod'!R17+'Ter Med Nod'!R17+'Veh Med Nod'!R17+'PetrL Med Nod'!R17+'TermE Med Nod'!R17+'PetrQ Med Nod'!R17+'Comp Med Nod'!R17</f>
        <v>10.190702016281033</v>
      </c>
      <c r="S17" s="10">
        <f>'Res Med Nod'!S17+'Ind Med Nod'!S17+'Ter Med Nod'!S17+'Veh Med Nod'!S17+'PetrL Med Nod'!S17+'TermE Med Nod'!S17+'PetrQ Med Nod'!S17+'Comp Med Nod'!S17</f>
        <v>19.528695214645136</v>
      </c>
      <c r="T17" s="10">
        <f>'Res Med Nod'!T17+'Ind Med Nod'!T17+'Ter Med Nod'!T17+'Veh Med Nod'!T17+'PetrL Med Nod'!T17+'TermE Med Nod'!T17+'PetrQ Med Nod'!T17+'Comp Med Nod'!T17</f>
        <v>7.7641794531965562</v>
      </c>
      <c r="U17" s="10">
        <f>'Res Med Nod'!U17+'Ind Med Nod'!U17+'Ter Med Nod'!U17+'Veh Med Nod'!U17+'PetrL Med Nod'!U17+'TermE Med Nod'!U17+'PetrQ Med Nod'!U17+'Comp Med Nod'!U17</f>
        <v>3.6388541921323401</v>
      </c>
      <c r="V17" s="10">
        <f>'Res Med Nod'!V17+'Ind Med Nod'!V17+'Ter Med Nod'!V17+'Veh Med Nod'!V17+'PetrL Med Nod'!V17+'TermE Med Nod'!V17+'PetrQ Med Nod'!V17+'Comp Med Nod'!V17</f>
        <v>28.440230187566748</v>
      </c>
      <c r="W17" s="10">
        <f>'Res Med Nod'!W17+'Ind Med Nod'!W17+'Ter Med Nod'!W17+'Veh Med Nod'!W17+'PetrL Med Nod'!W17+'TermE Med Nod'!W17+'PetrQ Med Nod'!W17+'Comp Med Nod'!W17</f>
        <v>26.519490341601411</v>
      </c>
      <c r="X17" s="10">
        <f>'Res Med Nod'!X17+'Ind Med Nod'!X17+'Ter Med Nod'!X17+'Veh Med Nod'!X17+'PetrL Med Nod'!X17+'TermE Med Nod'!X17+'PetrQ Med Nod'!X17+'Comp Med Nod'!X17</f>
        <v>0.53742452483506598</v>
      </c>
      <c r="Y17" s="10">
        <f>'Res Med Nod'!Y17+'Ind Med Nod'!Y17+'Ter Med Nod'!Y17+'Veh Med Nod'!Y17+'PetrL Med Nod'!Y17+'TermE Med Nod'!Y17+'PetrQ Med Nod'!Y17+'Comp Med Nod'!Y17</f>
        <v>42.79072597389721</v>
      </c>
      <c r="Z17" s="10">
        <f>'Res Med Nod'!Z17+'Ind Med Nod'!Z17+'Ter Med Nod'!Z17+'Veh Med Nod'!Z17+'PetrL Med Nod'!Z17+'TermE Med Nod'!Z17+'PetrQ Med Nod'!Z17+'Comp Med Nod'!Z17</f>
        <v>11.793594078622087</v>
      </c>
      <c r="AA17" s="10">
        <f>'Res Med Nod'!AA17+'Ind Med Nod'!AA17+'Ter Med Nod'!AA17+'Veh Med Nod'!AA17+'PetrL Med Nod'!AA17+'TermE Med Nod'!AA17+'PetrQ Med Nod'!AA17+'Comp Med Nod'!AA17</f>
        <v>0.12049096174538085</v>
      </c>
      <c r="AB17" s="10">
        <f>'Res Med Nod'!AB17+'Ind Med Nod'!AB17+'Ter Med Nod'!AB17+'Veh Med Nod'!AB17+'PetrL Med Nod'!AB17+'TermE Med Nod'!AB17+'PetrQ Med Nod'!AB17+'Comp Med Nod'!AB17</f>
        <v>344.62148692110532</v>
      </c>
      <c r="AC17" s="10">
        <f>'Res Med Nod'!AC17+'Ind Med Nod'!AC17+'Ter Med Nod'!AC17+'Veh Med Nod'!AC17+'PetrL Med Nod'!AC17+'TermE Med Nod'!AC17+'PetrQ Med Nod'!AC17+'Comp Med Nod'!AC17</f>
        <v>0.56619565851816989</v>
      </c>
      <c r="AD17" s="10">
        <f>'Res Med Nod'!AD17+'Ind Med Nod'!AD17+'Ter Med Nod'!AD17+'Veh Med Nod'!AD17+'PetrL Med Nod'!AD17+'TermE Med Nod'!AD17+'PetrQ Med Nod'!AD17+'Comp Med Nod'!AD17</f>
        <v>309.30660085672451</v>
      </c>
      <c r="AE17" s="10">
        <f>'Res Med Nod'!AE17+'Ind Med Nod'!AE17+'Ter Med Nod'!AE17+'Veh Med Nod'!AE17+'PetrL Med Nod'!AE17+'TermE Med Nod'!AE17+'PetrQ Med Nod'!AE17+'Comp Med Nod'!AE17</f>
        <v>0.64689055720660971</v>
      </c>
      <c r="AF17" s="10">
        <f>'Res Med Nod'!AF17+'Ind Med Nod'!AF17+'Ter Med Nod'!AF17+'Veh Med Nod'!AF17+'PetrL Med Nod'!AF17+'TermE Med Nod'!AF17+'PetrQ Med Nod'!AF17+'Comp Med Nod'!AF17</f>
        <v>5.1394229475149515</v>
      </c>
      <c r="AG17" s="10">
        <f>'Res Med Nod'!AG17+'Ind Med Nod'!AG17+'Ter Med Nod'!AG17+'Veh Med Nod'!AG17+'PetrL Med Nod'!AG17+'TermE Med Nod'!AG17+'PetrQ Med Nod'!AG17+'Comp Med Nod'!AG17</f>
        <v>0.45947255642234797</v>
      </c>
      <c r="AH17" s="10">
        <f>'Res Med Nod'!AH17+'Ind Med Nod'!AH17+'Ter Med Nod'!AH17+'Veh Med Nod'!AH17+'PetrL Med Nod'!AH17+'TermE Med Nod'!AH17+'PetrQ Med Nod'!AH17+'Comp Med Nod'!AH17</f>
        <v>0.87139403838153084</v>
      </c>
      <c r="AI17" s="10">
        <f>'Res Med Nod'!AI17+'Ind Med Nod'!AI17+'Ter Med Nod'!AI17+'Veh Med Nod'!AI17+'PetrL Med Nod'!AI17+'TermE Med Nod'!AI17+'PetrQ Med Nod'!AI17+'Comp Med Nod'!AI17</f>
        <v>4.0683699133116757</v>
      </c>
      <c r="AJ17" s="10">
        <f>'Res Med Nod'!AJ17+'Ind Med Nod'!AJ17+'Ter Med Nod'!AJ17+'Veh Med Nod'!AJ17+'PetrL Med Nod'!AJ17+'TermE Med Nod'!AJ17+'PetrQ Med Nod'!AJ17+'Comp Med Nod'!AJ17</f>
        <v>1.1775805585199874</v>
      </c>
      <c r="AK17" s="10">
        <f>'Res Med Nod'!AK17+'Ind Med Nod'!AK17+'Ter Med Nod'!AK17+'Veh Med Nod'!AK17+'PetrL Med Nod'!AK17+'TermE Med Nod'!AK17+'PetrQ Med Nod'!AK17+'Comp Med Nod'!AK17</f>
        <v>3.1226845725544488</v>
      </c>
      <c r="AL17" s="10">
        <f>'Res Med Nod'!AL17+'Ind Med Nod'!AL17+'Ter Med Nod'!AL17+'Veh Med Nod'!AL17+'PetrL Med Nod'!AL17+'TermE Med Nod'!AL17+'PetrQ Med Nod'!AL17+'Comp Med Nod'!AL17</f>
        <v>0.2344387629201406</v>
      </c>
      <c r="AM17" s="10">
        <f>'Res Med Nod'!AM17+'Ind Med Nod'!AM17+'Ter Med Nod'!AM17+'Veh Med Nod'!AM17+'PetrL Med Nod'!AM17+'TermE Med Nod'!AM17+'PetrQ Med Nod'!AM17+'Comp Med Nod'!AM17</f>
        <v>1.1126843469414354</v>
      </c>
      <c r="AN17" s="10">
        <f>'Res Med Nod'!AN17+'Ind Med Nod'!AN17+'Ter Med Nod'!AN17+'Veh Med Nod'!AN17+'PetrL Med Nod'!AN17+'TermE Med Nod'!AN17+'PetrQ Med Nod'!AN17+'Comp Med Nod'!AN17</f>
        <v>0.53407399284447199</v>
      </c>
      <c r="AO17" s="10">
        <f>'Res Med Nod'!AO17+'Ind Med Nod'!AO17+'Ter Med Nod'!AO17+'Veh Med Nod'!AO17+'PetrL Med Nod'!AO17+'TermE Med Nod'!AO17+'PetrQ Med Nod'!AO17+'Comp Med Nod'!AO17</f>
        <v>0.58604991431820186</v>
      </c>
      <c r="AP17" s="10">
        <f>'Res Med Nod'!AP17+'Ind Med Nod'!AP17+'Ter Med Nod'!AP17+'Veh Med Nod'!AP17+'PetrL Med Nod'!AP17+'TermE Med Nod'!AP17+'PetrQ Med Nod'!AP17+'Comp Med Nod'!AP17</f>
        <v>3.2539314109861923</v>
      </c>
      <c r="AQ17" s="10">
        <f>'Res Med Nod'!AQ17+'Ind Med Nod'!AQ17+'Ter Med Nod'!AQ17+'Veh Med Nod'!AQ17+'PetrL Med Nod'!AQ17+'TermE Med Nod'!AQ17+'PetrQ Med Nod'!AQ17+'Comp Med Nod'!AQ17</f>
        <v>2.9825001277972074</v>
      </c>
      <c r="AR17" s="10">
        <f>'Res Med Nod'!AR17+'Ind Med Nod'!AR17+'Ter Med Nod'!AR17+'Veh Med Nod'!AR17+'PetrL Med Nod'!AR17+'TermE Med Nod'!AR17+'PetrQ Med Nod'!AR17+'Comp Med Nod'!AR17</f>
        <v>0.52222276862807582</v>
      </c>
      <c r="AS17" s="10">
        <f>'Res Med Nod'!AS17+'Ind Med Nod'!AS17+'Ter Med Nod'!AS17+'Veh Med Nod'!AS17+'PetrL Med Nod'!AS17+'TermE Med Nod'!AS17+'PetrQ Med Nod'!AS17+'Comp Med Nod'!AS17</f>
        <v>1.146180450283615</v>
      </c>
      <c r="AT17" s="10">
        <f>'Res Med Nod'!AT17+'Ind Med Nod'!AT17+'Ter Med Nod'!AT17+'Veh Med Nod'!AT17+'PetrL Med Nod'!AT17+'TermE Med Nod'!AT17+'PetrQ Med Nod'!AT17+'Comp Med Nod'!AT17</f>
        <v>6.6337781276485552</v>
      </c>
      <c r="AU17" s="10">
        <f>'Res Med Nod'!AU17+'Ind Med Nod'!AU17+'Ter Med Nod'!AU17+'Veh Med Nod'!AU17+'PetrL Med Nod'!AU17+'TermE Med Nod'!AU17+'PetrQ Med Nod'!AU17+'Comp Med Nod'!AU17</f>
        <v>4.5728434880775453</v>
      </c>
      <c r="AV17" s="10">
        <f>'Res Med Nod'!AV17+'Ind Med Nod'!AV17+'Ter Med Nod'!AV17+'Veh Med Nod'!AV17+'PetrL Med Nod'!AV17+'TermE Med Nod'!AV17+'PetrQ Med Nod'!AV17+'Comp Med Nod'!AV17</f>
        <v>0.97048959817813973</v>
      </c>
      <c r="AW17" s="10">
        <f>'Res Med Nod'!AW17+'Ind Med Nod'!AW17+'Ter Med Nod'!AW17+'Veh Med Nod'!AW17+'PetrL Med Nod'!AW17+'TermE Med Nod'!AW17+'PetrQ Med Nod'!AW17+'Comp Med Nod'!AW17</f>
        <v>9.6964399070547795</v>
      </c>
      <c r="AX17" s="10">
        <f>'Res Med Nod'!AX17+'Ind Med Nod'!AX17+'Ter Med Nod'!AX17+'Veh Med Nod'!AX17+'PetrL Med Nod'!AX17+'TermE Med Nod'!AX17+'PetrQ Med Nod'!AX17+'Comp Med Nod'!AX17</f>
        <v>0.11676215062699409</v>
      </c>
      <c r="AY17" s="10">
        <f>'Res Med Nod'!AY17+'Ind Med Nod'!AY17+'Ter Med Nod'!AY17+'Veh Med Nod'!AY17+'PetrL Med Nod'!AY17+'TermE Med Nod'!AY17+'PetrQ Med Nod'!AY17+'Comp Med Nod'!AY17</f>
        <v>13.753717687779977</v>
      </c>
      <c r="AZ17" s="10">
        <f>'Res Med Nod'!AZ17+'Ind Med Nod'!AZ17+'Ter Med Nod'!AZ17+'Veh Med Nod'!AZ17+'PetrL Med Nod'!AZ17+'TermE Med Nod'!AZ17+'PetrQ Med Nod'!AZ17+'Comp Med Nod'!AZ17</f>
        <v>0.94418012769699344</v>
      </c>
      <c r="BA17" s="10">
        <f>'Res Med Nod'!BA17+'Ind Med Nod'!BA17+'Ter Med Nod'!BA17+'Veh Med Nod'!BA17+'PetrL Med Nod'!BA17+'TermE Med Nod'!BA17+'PetrQ Med Nod'!BA17+'Comp Med Nod'!BA17</f>
        <v>1.7343210419309993</v>
      </c>
      <c r="BB17" s="10">
        <f>'Res Med Nod'!BB17+'Ind Med Nod'!BB17+'Ter Med Nod'!BB17+'Veh Med Nod'!BB17+'PetrL Med Nod'!BB17+'TermE Med Nod'!BB17+'PetrQ Med Nod'!BB17+'Comp Med Nod'!BB17</f>
        <v>97.962136610987301</v>
      </c>
      <c r="BC17" s="10">
        <f>'Res Med Nod'!BC17+'Ind Med Nod'!BC17+'Ter Med Nod'!BC17+'Veh Med Nod'!BC17+'PetrL Med Nod'!BC17+'TermE Med Nod'!BC17+'PetrQ Med Nod'!BC17+'Comp Med Nod'!BC17</f>
        <v>4.495123994996133</v>
      </c>
      <c r="BD17" s="10">
        <f>'Res Med Nod'!BD17+'Ind Med Nod'!BD17+'Ter Med Nod'!BD17+'Veh Med Nod'!BD17+'PetrL Med Nod'!BD17+'TermE Med Nod'!BD17+'PetrQ Med Nod'!BD17+'Comp Med Nod'!BD17</f>
        <v>1.1457662183303681</v>
      </c>
      <c r="BE17" s="10">
        <f>'Res Med Nod'!BE17+'Ind Med Nod'!BE17+'Ter Med Nod'!BE17+'Veh Med Nod'!BE17+'PetrL Med Nod'!BE17+'TermE Med Nod'!BE17+'PetrQ Med Nod'!BE17+'Comp Med Nod'!BE17</f>
        <v>0.55899533440310001</v>
      </c>
      <c r="BF17" s="10">
        <f>'Res Med Nod'!BF17+'Ind Med Nod'!BF17+'Ter Med Nod'!BF17+'Veh Med Nod'!BF17+'PetrL Med Nod'!BF17+'TermE Med Nod'!BF17+'PetrQ Med Nod'!BF17+'Comp Med Nod'!BF17</f>
        <v>0.27439712237623359</v>
      </c>
      <c r="BG17" s="10">
        <f>'Res Med Nod'!BG17+'Ind Med Nod'!BG17+'Ter Med Nod'!BG17+'Veh Med Nod'!BG17+'PetrL Med Nod'!BG17+'TermE Med Nod'!BG17+'PetrQ Med Nod'!BG17+'Comp Med Nod'!BG17</f>
        <v>0.95710279134920029</v>
      </c>
      <c r="BH17" s="10">
        <f>'Res Med Nod'!BH17+'Ind Med Nod'!BH17+'Ter Med Nod'!BH17+'Veh Med Nod'!BH17+'PetrL Med Nod'!BH17+'TermE Med Nod'!BH17+'PetrQ Med Nod'!BH17+'Comp Med Nod'!BH17</f>
        <v>12.852118411075814</v>
      </c>
      <c r="BI17" s="10">
        <f>'Res Med Nod'!BI17+'Ind Med Nod'!BI17+'Ter Med Nod'!BI17+'Veh Med Nod'!BI17+'PetrL Med Nod'!BI17+'TermE Med Nod'!BI17+'PetrQ Med Nod'!BI17+'Comp Med Nod'!BI17</f>
        <v>4.8121209402144993</v>
      </c>
      <c r="BJ17" s="10">
        <f>'Res Med Nod'!BJ17+'Ind Med Nod'!BJ17+'Ter Med Nod'!BJ17+'Veh Med Nod'!BJ17+'PetrL Med Nod'!BJ17+'TermE Med Nod'!BJ17+'PetrQ Med Nod'!BJ17+'Comp Med Nod'!BJ17</f>
        <v>4.5001106675472448E-2</v>
      </c>
      <c r="BK17" s="10">
        <f>'Res Med Nod'!BK17+'Ind Med Nod'!BK17+'Ter Med Nod'!BK17+'Veh Med Nod'!BK17+'PetrL Med Nod'!BK17+'TermE Med Nod'!BK17+'PetrQ Med Nod'!BK17+'Comp Med Nod'!BK17</f>
        <v>2.5162741268980335</v>
      </c>
      <c r="BL17" s="10">
        <f>'Res Med Nod'!BL17+'Ind Med Nod'!BL17+'Ter Med Nod'!BL17+'Veh Med Nod'!BL17+'PetrL Med Nod'!BL17+'TermE Med Nod'!BL17+'PetrQ Med Nod'!BL17+'Comp Med Nod'!BL17</f>
        <v>54.205881169654219</v>
      </c>
      <c r="BM17" s="10">
        <f>'Res Med Nod'!BM17+'Ind Med Nod'!BM17+'Ter Med Nod'!BM17+'Veh Med Nod'!BM17+'PetrL Med Nod'!BM17+'TermE Med Nod'!BM17+'PetrQ Med Nod'!BM17+'Comp Med Nod'!BM17</f>
        <v>1.2260097671778254</v>
      </c>
      <c r="BN17" s="10">
        <f>'Res Med Nod'!BN17+'Ind Med Nod'!BN17+'Ter Med Nod'!BN17+'Veh Med Nod'!BN17+'PetrL Med Nod'!BN17+'TermE Med Nod'!BN17+'PetrQ Med Nod'!BN17+'Comp Med Nod'!BN17</f>
        <v>0.38540916186712659</v>
      </c>
      <c r="BO17" s="10">
        <f>'Res Med Nod'!BO17+'Ind Med Nod'!BO17+'Ter Med Nod'!BO17+'Veh Med Nod'!BO17+'PetrL Med Nod'!BO17+'TermE Med Nod'!BO17+'PetrQ Med Nod'!BO17+'Comp Med Nod'!BO17</f>
        <v>2.2047698107452316</v>
      </c>
      <c r="BP17" s="10">
        <f>'Res Med Nod'!BP17+'Ind Med Nod'!BP17+'Ter Med Nod'!BP17+'Veh Med Nod'!BP17+'PetrL Med Nod'!BP17+'TermE Med Nod'!BP17+'PetrQ Med Nod'!BP17+'Comp Med Nod'!BP17</f>
        <v>5.0767936720967457</v>
      </c>
      <c r="BQ17" s="10">
        <f>'Res Med Nod'!BQ17+'Ind Med Nod'!BQ17+'Ter Med Nod'!BQ17+'Veh Med Nod'!BQ17+'PetrL Med Nod'!BQ17+'TermE Med Nod'!BQ17+'PetrQ Med Nod'!BQ17+'Comp Med Nod'!BQ17</f>
        <v>6.8133711478514307</v>
      </c>
      <c r="BR17" s="10">
        <f>'Res Med Nod'!BR17+'Ind Med Nod'!BR17+'Ter Med Nod'!BR17+'Veh Med Nod'!BR17+'PetrL Med Nod'!BR17+'TermE Med Nod'!BR17+'PetrQ Med Nod'!BR17+'Comp Med Nod'!BR17</f>
        <v>35.070840159557015</v>
      </c>
      <c r="BS17" s="10">
        <f>'Res Med Nod'!BS17+'Ind Med Nod'!BS17+'Ter Med Nod'!BS17+'Veh Med Nod'!BS17+'PetrL Med Nod'!BS17+'TermE Med Nod'!BS17+'PetrQ Med Nod'!BS17+'Comp Med Nod'!BS17</f>
        <v>0.66869229671285668</v>
      </c>
      <c r="BT17" s="10">
        <f>'Res Med Nod'!BT17+'Ind Med Nod'!BT17+'Ter Med Nod'!BT17+'Veh Med Nod'!BT17+'PetrL Med Nod'!BT17+'TermE Med Nod'!BT17+'PetrQ Med Nod'!BT17+'Comp Med Nod'!BT17</f>
        <v>0.20765922329697209</v>
      </c>
      <c r="BU17" s="10">
        <f>'Res Med Nod'!BU17+'Ind Med Nod'!BU17+'Ter Med Nod'!BU17+'Veh Med Nod'!BU17+'PetrL Med Nod'!BU17+'TermE Med Nod'!BU17+'PetrQ Med Nod'!BU17+'Comp Med Nod'!BU17</f>
        <v>0.95650042638633748</v>
      </c>
      <c r="BV17" s="10">
        <f>'Res Med Nod'!BV17+'Ind Med Nod'!BV17+'Ter Med Nod'!BV17+'Veh Med Nod'!BV17+'PetrL Med Nod'!BV17+'TermE Med Nod'!BV17+'PetrQ Med Nod'!BV17+'Comp Med Nod'!BV17</f>
        <v>1.0207732401852661</v>
      </c>
      <c r="BW17" s="10">
        <f>'Res Med Nod'!BW17+'Ind Med Nod'!BW17+'Ter Med Nod'!BW17+'Veh Med Nod'!BW17+'PetrL Med Nod'!BW17+'TermE Med Nod'!BW17+'PetrQ Med Nod'!BW17+'Comp Med Nod'!BW17</f>
        <v>1.6449745351105862</v>
      </c>
      <c r="BX17" s="10">
        <f>'Res Med Nod'!BX17+'Ind Med Nod'!BX17+'Ter Med Nod'!BX17+'Veh Med Nod'!BX17+'PetrL Med Nod'!BX17+'TermE Med Nod'!BX17+'PetrQ Med Nod'!BX17+'Comp Med Nod'!BX17</f>
        <v>0.39428137210906272</v>
      </c>
      <c r="BY17" s="10">
        <f>'Res Med Nod'!BY17+'Ind Med Nod'!BY17+'Ter Med Nod'!BY17+'Veh Med Nod'!BY17+'PetrL Med Nod'!BY17+'TermE Med Nod'!BY17+'PetrQ Med Nod'!BY17+'Comp Med Nod'!BY17</f>
        <v>0.36362577291640141</v>
      </c>
      <c r="BZ17" s="10">
        <f>'Res Med Nod'!BZ17+'Ind Med Nod'!BZ17+'Ter Med Nod'!BZ17+'Veh Med Nod'!BZ17+'PetrL Med Nod'!BZ17+'TermE Med Nod'!BZ17+'PetrQ Med Nod'!BZ17+'Comp Med Nod'!BZ17</f>
        <v>6.5643237458686148</v>
      </c>
      <c r="CA17" s="10">
        <f>'Res Med Nod'!CA17+'Ind Med Nod'!CA17+'Ter Med Nod'!CA17+'Veh Med Nod'!CA17+'PetrL Med Nod'!CA17+'TermE Med Nod'!CA17+'PetrQ Med Nod'!CA17+'Comp Med Nod'!CA17</f>
        <v>0.45171330929865899</v>
      </c>
      <c r="CB17" s="10">
        <f>'Res Med Nod'!CB17+'Ind Med Nod'!CB17+'Ter Med Nod'!CB17+'Veh Med Nod'!CB17+'PetrL Med Nod'!CB17+'TermE Med Nod'!CB17+'PetrQ Med Nod'!CB17+'Comp Med Nod'!CB17</f>
        <v>5.158789200138596</v>
      </c>
      <c r="CC17" s="10">
        <f>'Res Med Nod'!CC17+'Ind Med Nod'!CC17+'Ter Med Nod'!CC17+'Veh Med Nod'!CC17+'PetrL Med Nod'!CC17+'TermE Med Nod'!CC17+'PetrQ Med Nod'!CC17+'Comp Med Nod'!CC17</f>
        <v>6.1268941761197224</v>
      </c>
      <c r="CD17" s="10">
        <f>'Res Med Nod'!CD17+'Ind Med Nod'!CD17+'Ter Med Nod'!CD17+'Veh Med Nod'!CD17+'PetrL Med Nod'!CD17+'TermE Med Nod'!CD17+'PetrQ Med Nod'!CD17+'Comp Med Nod'!CD17</f>
        <v>0.19080698938500576</v>
      </c>
      <c r="CE17" s="10">
        <f t="shared" si="0"/>
        <v>1292.3135832927474</v>
      </c>
      <c r="CF17" s="17">
        <f>SUM(B17:CD17)-'Agreg AMB'!F218</f>
        <v>0</v>
      </c>
    </row>
    <row r="18" spans="1:84" x14ac:dyDescent="0.25">
      <c r="A18" s="4">
        <v>46388</v>
      </c>
      <c r="B18" s="10">
        <f>'Res Med Nod'!B18+'Ind Med Nod'!B18+'Ter Med Nod'!B18+'Veh Med Nod'!B18+'PetrL Med Nod'!B18+'TermE Med Nod'!B18+'PetrQ Med Nod'!B18+'Comp Med Nod'!B18</f>
        <v>0.5489574534272551</v>
      </c>
      <c r="C18" s="10">
        <f>'Res Med Nod'!C18+'Ind Med Nod'!C18+'Ter Med Nod'!C18+'Veh Med Nod'!C18+'PetrL Med Nod'!C18+'TermE Med Nod'!C18+'PetrQ Med Nod'!C18+'Comp Med Nod'!C18</f>
        <v>3.1382312592669659</v>
      </c>
      <c r="D18" s="10">
        <f>'Res Med Nod'!D18+'Ind Med Nod'!D18+'Ter Med Nod'!D18+'Veh Med Nod'!D18+'PetrL Med Nod'!D18+'TermE Med Nod'!D18+'PetrQ Med Nod'!D18+'Comp Med Nod'!D18</f>
        <v>38.036870874663315</v>
      </c>
      <c r="E18" s="10">
        <f>'Res Med Nod'!E18+'Ind Med Nod'!E18+'Ter Med Nod'!E18+'Veh Med Nod'!E18+'PetrL Med Nod'!E18+'TermE Med Nod'!E18+'PetrQ Med Nod'!E18+'Comp Med Nod'!E18</f>
        <v>1.4898972935513728</v>
      </c>
      <c r="F18" s="10">
        <f>'Res Med Nod'!F18+'Ind Med Nod'!F18+'Ter Med Nod'!F18+'Veh Med Nod'!F18+'PetrL Med Nod'!F18+'TermE Med Nod'!F18+'PetrQ Med Nod'!F18+'Comp Med Nod'!F18</f>
        <v>21.357250194297613</v>
      </c>
      <c r="G18" s="10">
        <f>'Res Med Nod'!G18+'Ind Med Nod'!G18+'Ter Med Nod'!G18+'Veh Med Nod'!G18+'PetrL Med Nod'!G18+'TermE Med Nod'!G18+'PetrQ Med Nod'!G18+'Comp Med Nod'!G18</f>
        <v>0.74490097444090653</v>
      </c>
      <c r="H18" s="10">
        <f>'Res Med Nod'!H18+'Ind Med Nod'!H18+'Ter Med Nod'!H18+'Veh Med Nod'!H18+'PetrL Med Nod'!H18+'TermE Med Nod'!H18+'PetrQ Med Nod'!H18+'Comp Med Nod'!H18</f>
        <v>3.0433653549582602</v>
      </c>
      <c r="I18" s="10">
        <f>'Res Med Nod'!I18+'Ind Med Nod'!I18+'Ter Med Nod'!I18+'Veh Med Nod'!I18+'PetrL Med Nod'!I18+'TermE Med Nod'!I18+'PetrQ Med Nod'!I18+'Comp Med Nod'!I18</f>
        <v>0.62228987980845396</v>
      </c>
      <c r="J18" s="10">
        <f>'Res Med Nod'!J18+'Ind Med Nod'!J18+'Ter Med Nod'!J18+'Veh Med Nod'!J18+'PetrL Med Nod'!J18+'TermE Med Nod'!J18+'PetrQ Med Nod'!J18+'Comp Med Nod'!J18</f>
        <v>0.24777891021949836</v>
      </c>
      <c r="K18" s="10">
        <f>'Res Med Nod'!K18+'Ind Med Nod'!K18+'Ter Med Nod'!K18+'Veh Med Nod'!K18+'PetrL Med Nod'!K18+'TermE Med Nod'!K18+'PetrQ Med Nod'!K18+'Comp Med Nod'!K18</f>
        <v>5.8200691147784731</v>
      </c>
      <c r="L18" s="10">
        <f>'Res Med Nod'!L18+'Ind Med Nod'!L18+'Ter Med Nod'!L18+'Veh Med Nod'!L18+'PetrL Med Nod'!L18+'TermE Med Nod'!L18+'PetrQ Med Nod'!L18+'Comp Med Nod'!L18</f>
        <v>4.9064526088916649</v>
      </c>
      <c r="M18" s="10">
        <f>'Res Med Nod'!M18+'Ind Med Nod'!M18+'Ter Med Nod'!M18+'Veh Med Nod'!M18+'PetrL Med Nod'!M18+'TermE Med Nod'!M18+'PetrQ Med Nod'!M18+'Comp Med Nod'!M18</f>
        <v>2.1908664069459891</v>
      </c>
      <c r="N18" s="10">
        <f>'Res Med Nod'!N18+'Ind Med Nod'!N18+'Ter Med Nod'!N18+'Veh Med Nod'!N18+'PetrL Med Nod'!N18+'TermE Med Nod'!N18+'PetrQ Med Nod'!N18+'Comp Med Nod'!N18</f>
        <v>46.422581195119839</v>
      </c>
      <c r="O18" s="10">
        <f>'Res Med Nod'!O18+'Ind Med Nod'!O18+'Ter Med Nod'!O18+'Veh Med Nod'!O18+'PetrL Med Nod'!O18+'TermE Med Nod'!O18+'PetrQ Med Nod'!O18+'Comp Med Nod'!O18</f>
        <v>2.2422998685649222</v>
      </c>
      <c r="P18" s="10">
        <f>'Res Med Nod'!P18+'Ind Med Nod'!P18+'Ter Med Nod'!P18+'Veh Med Nod'!P18+'PetrL Med Nod'!P18+'TermE Med Nod'!P18+'PetrQ Med Nod'!P18+'Comp Med Nod'!P18</f>
        <v>0.35026930318970362</v>
      </c>
      <c r="Q18" s="10">
        <f>'Res Med Nod'!Q18+'Ind Med Nod'!Q18+'Ter Med Nod'!Q18+'Veh Med Nod'!Q18+'PetrL Med Nod'!Q18+'TermE Med Nod'!Q18+'PetrQ Med Nod'!Q18+'Comp Med Nod'!Q18</f>
        <v>30.479290119547745</v>
      </c>
      <c r="R18" s="10">
        <f>'Res Med Nod'!R18+'Ind Med Nod'!R18+'Ter Med Nod'!R18+'Veh Med Nod'!R18+'PetrL Med Nod'!R18+'TermE Med Nod'!R18+'PetrQ Med Nod'!R18+'Comp Med Nod'!R18</f>
        <v>10.002523506455312</v>
      </c>
      <c r="S18" s="10">
        <f>'Res Med Nod'!S18+'Ind Med Nod'!S18+'Ter Med Nod'!S18+'Veh Med Nod'!S18+'PetrL Med Nod'!S18+'TermE Med Nod'!S18+'PetrQ Med Nod'!S18+'Comp Med Nod'!S18</f>
        <v>19.253664290269299</v>
      </c>
      <c r="T18" s="10">
        <f>'Res Med Nod'!T18+'Ind Med Nod'!T18+'Ter Med Nod'!T18+'Veh Med Nod'!T18+'PetrL Med Nod'!T18+'TermE Med Nod'!T18+'PetrQ Med Nod'!T18+'Comp Med Nod'!T18</f>
        <v>7.7023855967440698</v>
      </c>
      <c r="U18" s="10">
        <f>'Res Med Nod'!U18+'Ind Med Nod'!U18+'Ter Med Nod'!U18+'Veh Med Nod'!U18+'PetrL Med Nod'!U18+'TermE Med Nod'!U18+'PetrQ Med Nod'!U18+'Comp Med Nod'!U18</f>
        <v>3.5499954400543929</v>
      </c>
      <c r="V18" s="10">
        <f>'Res Med Nod'!V18+'Ind Med Nod'!V18+'Ter Med Nod'!V18+'Veh Med Nod'!V18+'PetrL Med Nod'!V18+'TermE Med Nod'!V18+'PetrQ Med Nod'!V18+'Comp Med Nod'!V18</f>
        <v>27.396736965149536</v>
      </c>
      <c r="W18" s="10">
        <f>'Res Med Nod'!W18+'Ind Med Nod'!W18+'Ter Med Nod'!W18+'Veh Med Nod'!W18+'PetrL Med Nod'!W18+'TermE Med Nod'!W18+'PetrQ Med Nod'!W18+'Comp Med Nod'!W18</f>
        <v>24.838911278558012</v>
      </c>
      <c r="X18" s="10">
        <f>'Res Med Nod'!X18+'Ind Med Nod'!X18+'Ter Med Nod'!X18+'Veh Med Nod'!X18+'PetrL Med Nod'!X18+'TermE Med Nod'!X18+'PetrQ Med Nod'!X18+'Comp Med Nod'!X18</f>
        <v>0.52320070171239941</v>
      </c>
      <c r="Y18" s="10">
        <f>'Res Med Nod'!Y18+'Ind Med Nod'!Y18+'Ter Med Nod'!Y18+'Veh Med Nod'!Y18+'PetrL Med Nod'!Y18+'TermE Med Nod'!Y18+'PetrQ Med Nod'!Y18+'Comp Med Nod'!Y18</f>
        <v>42.075921470792494</v>
      </c>
      <c r="Z18" s="10">
        <f>'Res Med Nod'!Z18+'Ind Med Nod'!Z18+'Ter Med Nod'!Z18+'Veh Med Nod'!Z18+'PetrL Med Nod'!Z18+'TermE Med Nod'!Z18+'PetrQ Med Nod'!Z18+'Comp Med Nod'!Z18</f>
        <v>11.714298740450829</v>
      </c>
      <c r="AA18" s="10">
        <f>'Res Med Nod'!AA18+'Ind Med Nod'!AA18+'Ter Med Nod'!AA18+'Veh Med Nod'!AA18+'PetrL Med Nod'!AA18+'TermE Med Nod'!AA18+'PetrQ Med Nod'!AA18+'Comp Med Nod'!AA18</f>
        <v>0.11662798526514588</v>
      </c>
      <c r="AB18" s="10">
        <f>'Res Med Nod'!AB18+'Ind Med Nod'!AB18+'Ter Med Nod'!AB18+'Veh Med Nod'!AB18+'PetrL Med Nod'!AB18+'TermE Med Nod'!AB18+'PetrQ Med Nod'!AB18+'Comp Med Nod'!AB18</f>
        <v>343.26623637412007</v>
      </c>
      <c r="AC18" s="10">
        <f>'Res Med Nod'!AC18+'Ind Med Nod'!AC18+'Ter Med Nod'!AC18+'Veh Med Nod'!AC18+'PetrL Med Nod'!AC18+'TermE Med Nod'!AC18+'PetrQ Med Nod'!AC18+'Comp Med Nod'!AC18</f>
        <v>0.54974529768539415</v>
      </c>
      <c r="AD18" s="10">
        <f>'Res Med Nod'!AD18+'Ind Med Nod'!AD18+'Ter Med Nod'!AD18+'Veh Med Nod'!AD18+'PetrL Med Nod'!AD18+'TermE Med Nod'!AD18+'PetrQ Med Nod'!AD18+'Comp Med Nod'!AD18</f>
        <v>310.78420629406406</v>
      </c>
      <c r="AE18" s="10">
        <f>'Res Med Nod'!AE18+'Ind Med Nod'!AE18+'Ter Med Nod'!AE18+'Veh Med Nod'!AE18+'PetrL Med Nod'!AE18+'TermE Med Nod'!AE18+'PetrQ Med Nod'!AE18+'Comp Med Nod'!AE18</f>
        <v>0.6278449133166617</v>
      </c>
      <c r="AF18" s="10">
        <f>'Res Med Nod'!AF18+'Ind Med Nod'!AF18+'Ter Med Nod'!AF18+'Veh Med Nod'!AF18+'PetrL Med Nod'!AF18+'TermE Med Nod'!AF18+'PetrQ Med Nod'!AF18+'Comp Med Nod'!AF18</f>
        <v>5.0140742038144284</v>
      </c>
      <c r="AG18" s="10">
        <f>'Res Med Nod'!AG18+'Ind Med Nod'!AG18+'Ter Med Nod'!AG18+'Veh Med Nod'!AG18+'PetrL Med Nod'!AG18+'TermE Med Nod'!AG18+'PetrQ Med Nod'!AG18+'Comp Med Nod'!AG18</f>
        <v>0.44171089766269345</v>
      </c>
      <c r="AH18" s="10">
        <f>'Res Med Nod'!AH18+'Ind Med Nod'!AH18+'Ter Med Nod'!AH18+'Veh Med Nod'!AH18+'PetrL Med Nod'!AH18+'TermE Med Nod'!AH18+'PetrQ Med Nod'!AH18+'Comp Med Nod'!AH18</f>
        <v>0.84846464942303146</v>
      </c>
      <c r="AI18" s="10">
        <f>'Res Med Nod'!AI18+'Ind Med Nod'!AI18+'Ter Med Nod'!AI18+'Veh Med Nod'!AI18+'PetrL Med Nod'!AI18+'TermE Med Nod'!AI18+'PetrQ Med Nod'!AI18+'Comp Med Nod'!AI18</f>
        <v>4.0207712942895144</v>
      </c>
      <c r="AJ18" s="10">
        <f>'Res Med Nod'!AJ18+'Ind Med Nod'!AJ18+'Ter Med Nod'!AJ18+'Veh Med Nod'!AJ18+'PetrL Med Nod'!AJ18+'TermE Med Nod'!AJ18+'PetrQ Med Nod'!AJ18+'Comp Med Nod'!AJ18</f>
        <v>1.1412158816159561</v>
      </c>
      <c r="AK18" s="10">
        <f>'Res Med Nod'!AK18+'Ind Med Nod'!AK18+'Ter Med Nod'!AK18+'Veh Med Nod'!AK18+'PetrL Med Nod'!AK18+'TermE Med Nod'!AK18+'PetrQ Med Nod'!AK18+'Comp Med Nod'!AK18</f>
        <v>3.0112288599056685</v>
      </c>
      <c r="AL18" s="10">
        <f>'Res Med Nod'!AL18+'Ind Med Nod'!AL18+'Ter Med Nod'!AL18+'Veh Med Nod'!AL18+'PetrL Med Nod'!AL18+'TermE Med Nod'!AL18+'PetrQ Med Nod'!AL18+'Comp Med Nod'!AL18</f>
        <v>0.23065088164495792</v>
      </c>
      <c r="AM18" s="10">
        <f>'Res Med Nod'!AM18+'Ind Med Nod'!AM18+'Ter Med Nod'!AM18+'Veh Med Nod'!AM18+'PetrL Med Nod'!AM18+'TermE Med Nod'!AM18+'PetrQ Med Nod'!AM18+'Comp Med Nod'!AM18</f>
        <v>1.0770113520553677</v>
      </c>
      <c r="AN18" s="10">
        <f>'Res Med Nod'!AN18+'Ind Med Nod'!AN18+'Ter Med Nod'!AN18+'Veh Med Nod'!AN18+'PetrL Med Nod'!AN18+'TermE Med Nod'!AN18+'PetrQ Med Nod'!AN18+'Comp Med Nod'!AN18</f>
        <v>0.5133055848246082</v>
      </c>
      <c r="AO18" s="10">
        <f>'Res Med Nod'!AO18+'Ind Med Nod'!AO18+'Ter Med Nod'!AO18+'Veh Med Nod'!AO18+'PetrL Med Nod'!AO18+'TermE Med Nod'!AO18+'PetrQ Med Nod'!AO18+'Comp Med Nod'!AO18</f>
        <v>0.56556180118683197</v>
      </c>
      <c r="AP18" s="10">
        <f>'Res Med Nod'!AP18+'Ind Med Nod'!AP18+'Ter Med Nod'!AP18+'Veh Med Nod'!AP18+'PetrL Med Nod'!AP18+'TermE Med Nod'!AP18+'PetrQ Med Nod'!AP18+'Comp Med Nod'!AP18</f>
        <v>3.1551062017200433</v>
      </c>
      <c r="AQ18" s="10">
        <f>'Res Med Nod'!AQ18+'Ind Med Nod'!AQ18+'Ter Med Nod'!AQ18+'Veh Med Nod'!AQ18+'PetrL Med Nod'!AQ18+'TermE Med Nod'!AQ18+'PetrQ Med Nod'!AQ18+'Comp Med Nod'!AQ18</f>
        <v>2.8749677316091149</v>
      </c>
      <c r="AR18" s="10">
        <f>'Res Med Nod'!AR18+'Ind Med Nod'!AR18+'Ter Med Nod'!AR18+'Veh Med Nod'!AR18+'PetrL Med Nod'!AR18+'TermE Med Nod'!AR18+'PetrQ Med Nod'!AR18+'Comp Med Nod'!AR18</f>
        <v>0.50328877726064958</v>
      </c>
      <c r="AS18" s="10">
        <f>'Res Med Nod'!AS18+'Ind Med Nod'!AS18+'Ter Med Nod'!AS18+'Veh Med Nod'!AS18+'PetrL Med Nod'!AS18+'TermE Med Nod'!AS18+'PetrQ Med Nod'!AS18+'Comp Med Nod'!AS18</f>
        <v>1.105615364066677</v>
      </c>
      <c r="AT18" s="10">
        <f>'Res Med Nod'!AT18+'Ind Med Nod'!AT18+'Ter Med Nod'!AT18+'Veh Med Nod'!AT18+'PetrL Med Nod'!AT18+'TermE Med Nod'!AT18+'PetrQ Med Nod'!AT18+'Comp Med Nod'!AT18</f>
        <v>6.6027463366957591</v>
      </c>
      <c r="AU18" s="10">
        <f>'Res Med Nod'!AU18+'Ind Med Nod'!AU18+'Ter Med Nod'!AU18+'Veh Med Nod'!AU18+'PetrL Med Nod'!AU18+'TermE Med Nod'!AU18+'PetrQ Med Nod'!AU18+'Comp Med Nod'!AU18</f>
        <v>4.3805843238125934</v>
      </c>
      <c r="AV18" s="10">
        <f>'Res Med Nod'!AV18+'Ind Med Nod'!AV18+'Ter Med Nod'!AV18+'Veh Med Nod'!AV18+'PetrL Med Nod'!AV18+'TermE Med Nod'!AV18+'PetrQ Med Nod'!AV18+'Comp Med Nod'!AV18</f>
        <v>0.82579905744719129</v>
      </c>
      <c r="AW18" s="10">
        <f>'Res Med Nod'!AW18+'Ind Med Nod'!AW18+'Ter Med Nod'!AW18+'Veh Med Nod'!AW18+'PetrL Med Nod'!AW18+'TermE Med Nod'!AW18+'PetrQ Med Nod'!AW18+'Comp Med Nod'!AW18</f>
        <v>9.4466830469580323</v>
      </c>
      <c r="AX18" s="10">
        <f>'Res Med Nod'!AX18+'Ind Med Nod'!AX18+'Ter Med Nod'!AX18+'Veh Med Nod'!AX18+'PetrL Med Nod'!AX18+'TermE Med Nod'!AX18+'PetrQ Med Nod'!AX18+'Comp Med Nod'!AX18</f>
        <v>0.11314520089943246</v>
      </c>
      <c r="AY18" s="10">
        <f>'Res Med Nod'!AY18+'Ind Med Nod'!AY18+'Ter Med Nod'!AY18+'Veh Med Nod'!AY18+'PetrL Med Nod'!AY18+'TermE Med Nod'!AY18+'PetrQ Med Nod'!AY18+'Comp Med Nod'!AY18</f>
        <v>13.328383078914738</v>
      </c>
      <c r="AZ18" s="10">
        <f>'Res Med Nod'!AZ18+'Ind Med Nod'!AZ18+'Ter Med Nod'!AZ18+'Veh Med Nod'!AZ18+'PetrL Med Nod'!AZ18+'TermE Med Nod'!AZ18+'PetrQ Med Nod'!AZ18+'Comp Med Nod'!AZ18</f>
        <v>0.91272635774494359</v>
      </c>
      <c r="BA18" s="10">
        <f>'Res Med Nod'!BA18+'Ind Med Nod'!BA18+'Ter Med Nod'!BA18+'Veh Med Nod'!BA18+'PetrL Med Nod'!BA18+'TermE Med Nod'!BA18+'PetrQ Med Nod'!BA18+'Comp Med Nod'!BA18</f>
        <v>1.6524547080671217</v>
      </c>
      <c r="BB18" s="10">
        <f>'Res Med Nod'!BB18+'Ind Med Nod'!BB18+'Ter Med Nod'!BB18+'Veh Med Nod'!BB18+'PetrL Med Nod'!BB18+'TermE Med Nod'!BB18+'PetrQ Med Nod'!BB18+'Comp Med Nod'!BB18</f>
        <v>103.23443149446766</v>
      </c>
      <c r="BC18" s="10">
        <f>'Res Med Nod'!BC18+'Ind Med Nod'!BC18+'Ter Med Nod'!BC18+'Veh Med Nod'!BC18+'PetrL Med Nod'!BC18+'TermE Med Nod'!BC18+'PetrQ Med Nod'!BC18+'Comp Med Nod'!BC18</f>
        <v>4.7443781215561049</v>
      </c>
      <c r="BD18" s="10">
        <f>'Res Med Nod'!BD18+'Ind Med Nod'!BD18+'Ter Med Nod'!BD18+'Veh Med Nod'!BD18+'PetrL Med Nod'!BD18+'TermE Med Nod'!BD18+'PetrQ Med Nod'!BD18+'Comp Med Nod'!BD18</f>
        <v>1.0999871957659688</v>
      </c>
      <c r="BE18" s="10">
        <f>'Res Med Nod'!BE18+'Ind Med Nod'!BE18+'Ter Med Nod'!BE18+'Veh Med Nod'!BE18+'PetrL Med Nod'!BE18+'TermE Med Nod'!BE18+'PetrQ Med Nod'!BE18+'Comp Med Nod'!BE18</f>
        <v>0.54180324501541399</v>
      </c>
      <c r="BF18" s="10">
        <f>'Res Med Nod'!BF18+'Ind Med Nod'!BF18+'Ter Med Nod'!BF18+'Veh Med Nod'!BF18+'PetrL Med Nod'!BF18+'TermE Med Nod'!BF18+'PetrQ Med Nod'!BF18+'Comp Med Nod'!BF18</f>
        <v>0.26049627180020524</v>
      </c>
      <c r="BG18" s="10">
        <f>'Res Med Nod'!BG18+'Ind Med Nod'!BG18+'Ter Med Nod'!BG18+'Veh Med Nod'!BG18+'PetrL Med Nod'!BG18+'TermE Med Nod'!BG18+'PetrQ Med Nod'!BG18+'Comp Med Nod'!BG18</f>
        <v>0.93545594286566036</v>
      </c>
      <c r="BH18" s="10">
        <f>'Res Med Nod'!BH18+'Ind Med Nod'!BH18+'Ter Med Nod'!BH18+'Veh Med Nod'!BH18+'PetrL Med Nod'!BH18+'TermE Med Nod'!BH18+'PetrQ Med Nod'!BH18+'Comp Med Nod'!BH18</f>
        <v>12.272143083953374</v>
      </c>
      <c r="BI18" s="10">
        <f>'Res Med Nod'!BI18+'Ind Med Nod'!BI18+'Ter Med Nod'!BI18+'Veh Med Nod'!BI18+'PetrL Med Nod'!BI18+'TermE Med Nod'!BI18+'PetrQ Med Nod'!BI18+'Comp Med Nod'!BI18</f>
        <v>4.6578625430696938</v>
      </c>
      <c r="BJ18" s="10">
        <f>'Res Med Nod'!BJ18+'Ind Med Nod'!BJ18+'Ter Med Nod'!BJ18+'Veh Med Nod'!BJ18+'PetrL Med Nod'!BJ18+'TermE Med Nod'!BJ18+'PetrQ Med Nod'!BJ18+'Comp Med Nod'!BJ18</f>
        <v>4.3558541396722127E-2</v>
      </c>
      <c r="BK18" s="10">
        <f>'Res Med Nod'!BK18+'Ind Med Nod'!BK18+'Ter Med Nod'!BK18+'Veh Med Nod'!BK18+'PetrL Med Nod'!BK18+'TermE Med Nod'!BK18+'PetrQ Med Nod'!BK18+'Comp Med Nod'!BK18</f>
        <v>2.4821067034940025</v>
      </c>
      <c r="BL18" s="10">
        <f>'Res Med Nod'!BL18+'Ind Med Nod'!BL18+'Ter Med Nod'!BL18+'Veh Med Nod'!BL18+'PetrL Med Nod'!BL18+'TermE Med Nod'!BL18+'PetrQ Med Nod'!BL18+'Comp Med Nod'!BL18</f>
        <v>52.727015258694713</v>
      </c>
      <c r="BM18" s="10">
        <f>'Res Med Nod'!BM18+'Ind Med Nod'!BM18+'Ter Med Nod'!BM18+'Veh Med Nod'!BM18+'PetrL Med Nod'!BM18+'TermE Med Nod'!BM18+'PetrQ Med Nod'!BM18+'Comp Med Nod'!BM18</f>
        <v>1.2100984030246837</v>
      </c>
      <c r="BN18" s="10">
        <f>'Res Med Nod'!BN18+'Ind Med Nod'!BN18+'Ter Med Nod'!BN18+'Veh Med Nod'!BN18+'PetrL Med Nod'!BN18+'TermE Med Nod'!BN18+'PetrQ Med Nod'!BN18+'Comp Med Nod'!BN18</f>
        <v>0.37408445216378539</v>
      </c>
      <c r="BO18" s="10">
        <f>'Res Med Nod'!BO18+'Ind Med Nod'!BO18+'Ter Med Nod'!BO18+'Veh Med Nod'!BO18+'PetrL Med Nod'!BO18+'TermE Med Nod'!BO18+'PetrQ Med Nod'!BO18+'Comp Med Nod'!BO18</f>
        <v>2.1182960376131108</v>
      </c>
      <c r="BP18" s="10">
        <f>'Res Med Nod'!BP18+'Ind Med Nod'!BP18+'Ter Med Nod'!BP18+'Veh Med Nod'!BP18+'PetrL Med Nod'!BP18+'TermE Med Nod'!BP18+'PetrQ Med Nod'!BP18+'Comp Med Nod'!BP18</f>
        <v>4.9661416921014823</v>
      </c>
      <c r="BQ18" s="10">
        <f>'Res Med Nod'!BQ18+'Ind Med Nod'!BQ18+'Ter Med Nod'!BQ18+'Veh Med Nod'!BQ18+'PetrL Med Nod'!BQ18+'TermE Med Nod'!BQ18+'PetrQ Med Nod'!BQ18+'Comp Med Nod'!BQ18</f>
        <v>6.4818261530003438</v>
      </c>
      <c r="BR18" s="10">
        <f>'Res Med Nod'!BR18+'Ind Med Nod'!BR18+'Ter Med Nod'!BR18+'Veh Med Nod'!BR18+'PetrL Med Nod'!BR18+'TermE Med Nod'!BR18+'PetrQ Med Nod'!BR18+'Comp Med Nod'!BR18</f>
        <v>34.043103923001077</v>
      </c>
      <c r="BS18" s="10">
        <f>'Res Med Nod'!BS18+'Ind Med Nod'!BS18+'Ter Med Nod'!BS18+'Veh Med Nod'!BS18+'PetrL Med Nod'!BS18+'TermE Med Nod'!BS18+'PetrQ Med Nod'!BS18+'Comp Med Nod'!BS18</f>
        <v>0.66005400229728173</v>
      </c>
      <c r="BT18" s="10">
        <f>'Res Med Nod'!BT18+'Ind Med Nod'!BT18+'Ter Med Nod'!BT18+'Veh Med Nod'!BT18+'PetrL Med Nod'!BT18+'TermE Med Nod'!BT18+'PetrQ Med Nod'!BT18+'Comp Med Nod'!BT18</f>
        <v>0.19767267658708892</v>
      </c>
      <c r="BU18" s="10">
        <f>'Res Med Nod'!BU18+'Ind Med Nod'!BU18+'Ter Med Nod'!BU18+'Veh Med Nod'!BU18+'PetrL Med Nod'!BU18+'TermE Med Nod'!BU18+'PetrQ Med Nod'!BU18+'Comp Med Nod'!BU18</f>
        <v>0.92801447745263277</v>
      </c>
      <c r="BV18" s="10">
        <f>'Res Med Nod'!BV18+'Ind Med Nod'!BV18+'Ter Med Nod'!BV18+'Veh Med Nod'!BV18+'PetrL Med Nod'!BV18+'TermE Med Nod'!BV18+'PetrQ Med Nod'!BV18+'Comp Med Nod'!BV18</f>
        <v>0.98020901539434202</v>
      </c>
      <c r="BW18" s="10">
        <f>'Res Med Nod'!BW18+'Ind Med Nod'!BW18+'Ter Med Nod'!BW18+'Veh Med Nod'!BW18+'PetrL Med Nod'!BW18+'TermE Med Nod'!BW18+'PetrQ Med Nod'!BW18+'Comp Med Nod'!BW18</f>
        <v>1.5794707380229658</v>
      </c>
      <c r="BX18" s="10">
        <f>'Res Med Nod'!BX18+'Ind Med Nod'!BX18+'Ter Med Nod'!BX18+'Veh Med Nod'!BX18+'PetrL Med Nod'!BX18+'TermE Med Nod'!BX18+'PetrQ Med Nod'!BX18+'Comp Med Nod'!BX18</f>
        <v>0.40201415616449632</v>
      </c>
      <c r="BY18" s="10">
        <f>'Res Med Nod'!BY18+'Ind Med Nod'!BY18+'Ter Med Nod'!BY18+'Veh Med Nod'!BY18+'PetrL Med Nod'!BY18+'TermE Med Nod'!BY18+'PetrQ Med Nod'!BY18+'Comp Med Nod'!BY18</f>
        <v>0.34970381450432864</v>
      </c>
      <c r="BZ18" s="10">
        <f>'Res Med Nod'!BZ18+'Ind Med Nod'!BZ18+'Ter Med Nod'!BZ18+'Veh Med Nod'!BZ18+'PetrL Med Nod'!BZ18+'TermE Med Nod'!BZ18+'PetrQ Med Nod'!BZ18+'Comp Med Nod'!BZ18</f>
        <v>6.4384366977183438</v>
      </c>
      <c r="CA18" s="10">
        <f>'Res Med Nod'!CA18+'Ind Med Nod'!CA18+'Ter Med Nod'!CA18+'Veh Med Nod'!CA18+'PetrL Med Nod'!CA18+'TermE Med Nod'!CA18+'PetrQ Med Nod'!CA18+'Comp Med Nod'!CA18</f>
        <v>0.42809051129079001</v>
      </c>
      <c r="CB18" s="10">
        <f>'Res Med Nod'!CB18+'Ind Med Nod'!CB18+'Ter Med Nod'!CB18+'Veh Med Nod'!CB18+'PetrL Med Nod'!CB18+'TermE Med Nod'!CB18+'PetrQ Med Nod'!CB18+'Comp Med Nod'!CB18</f>
        <v>5.2666739440232169</v>
      </c>
      <c r="CC18" s="10">
        <f>'Res Med Nod'!CC18+'Ind Med Nod'!CC18+'Ter Med Nod'!CC18+'Veh Med Nod'!CC18+'PetrL Med Nod'!CC18+'TermE Med Nod'!CC18+'PetrQ Med Nod'!CC18+'Comp Med Nod'!CC18</f>
        <v>5.953386494928874</v>
      </c>
      <c r="CD18" s="10">
        <f>'Res Med Nod'!CD18+'Ind Med Nod'!CD18+'Ter Med Nod'!CD18+'Veh Med Nod'!CD18+'PetrL Med Nod'!CD18+'TermE Med Nod'!CD18+'PetrQ Med Nod'!CD18+'Comp Med Nod'!CD18</f>
        <v>0.18497393756566269</v>
      </c>
      <c r="CE18" s="10">
        <f t="shared" si="0"/>
        <v>1281.3706547868635</v>
      </c>
      <c r="CF18" s="17">
        <f>SUM(B18:CD18)-'Agreg AMB'!F219</f>
        <v>0</v>
      </c>
    </row>
    <row r="19" spans="1:84" x14ac:dyDescent="0.25">
      <c r="A19" s="4">
        <v>46419</v>
      </c>
      <c r="B19" s="10">
        <f>'Res Med Nod'!B19+'Ind Med Nod'!B19+'Ter Med Nod'!B19+'Veh Med Nod'!B19+'PetrL Med Nod'!B19+'TermE Med Nod'!B19+'PetrQ Med Nod'!B19+'Comp Med Nod'!B19</f>
        <v>0.55457775727314962</v>
      </c>
      <c r="C19" s="10">
        <f>'Res Med Nod'!C19+'Ind Med Nod'!C19+'Ter Med Nod'!C19+'Veh Med Nod'!C19+'PetrL Med Nod'!C19+'TermE Med Nod'!C19+'PetrQ Med Nod'!C19+'Comp Med Nod'!C19</f>
        <v>3.2304017276849888</v>
      </c>
      <c r="D19" s="10">
        <f>'Res Med Nod'!D19+'Ind Med Nod'!D19+'Ter Med Nod'!D19+'Veh Med Nod'!D19+'PetrL Med Nod'!D19+'TermE Med Nod'!D19+'PetrQ Med Nod'!D19+'Comp Med Nod'!D19</f>
        <v>39.427714872301983</v>
      </c>
      <c r="E19" s="10">
        <f>'Res Med Nod'!E19+'Ind Med Nod'!E19+'Ter Med Nod'!E19+'Veh Med Nod'!E19+'PetrL Med Nod'!E19+'TermE Med Nod'!E19+'PetrQ Med Nod'!E19+'Comp Med Nod'!E19</f>
        <v>1.5498733670933937</v>
      </c>
      <c r="F19" s="10">
        <f>'Res Med Nod'!F19+'Ind Med Nod'!F19+'Ter Med Nod'!F19+'Veh Med Nod'!F19+'PetrL Med Nod'!F19+'TermE Med Nod'!F19+'PetrQ Med Nod'!F19+'Comp Med Nod'!F19</f>
        <v>21.923819729758332</v>
      </c>
      <c r="G19" s="10">
        <f>'Res Med Nod'!G19+'Ind Med Nod'!G19+'Ter Med Nod'!G19+'Veh Med Nod'!G19+'PetrL Med Nod'!G19+'TermE Med Nod'!G19+'PetrQ Med Nod'!G19+'Comp Med Nod'!G19</f>
        <v>0.77580135723208865</v>
      </c>
      <c r="H19" s="10">
        <f>'Res Med Nod'!H19+'Ind Med Nod'!H19+'Ter Med Nod'!H19+'Veh Med Nod'!H19+'PetrL Med Nod'!H19+'TermE Med Nod'!H19+'PetrQ Med Nod'!H19+'Comp Med Nod'!H19</f>
        <v>3.1067448555121562</v>
      </c>
      <c r="I19" s="10">
        <f>'Res Med Nod'!I19+'Ind Med Nod'!I19+'Ter Med Nod'!I19+'Veh Med Nod'!I19+'PetrL Med Nod'!I19+'TermE Med Nod'!I19+'PetrQ Med Nod'!I19+'Comp Med Nod'!I19</f>
        <v>0.64075319252439955</v>
      </c>
      <c r="J19" s="10">
        <f>'Res Med Nod'!J19+'Ind Med Nod'!J19+'Ter Med Nod'!J19+'Veh Med Nod'!J19+'PetrL Med Nod'!J19+'TermE Med Nod'!J19+'PetrQ Med Nod'!J19+'Comp Med Nod'!J19</f>
        <v>0.25024757974595124</v>
      </c>
      <c r="K19" s="10">
        <f>'Res Med Nod'!K19+'Ind Med Nod'!K19+'Ter Med Nod'!K19+'Veh Med Nod'!K19+'PetrL Med Nod'!K19+'TermE Med Nod'!K19+'PetrQ Med Nod'!K19+'Comp Med Nod'!K19</f>
        <v>5.9996388984370475</v>
      </c>
      <c r="L19" s="10">
        <f>'Res Med Nod'!L19+'Ind Med Nod'!L19+'Ter Med Nod'!L19+'Veh Med Nod'!L19+'PetrL Med Nod'!L19+'TermE Med Nod'!L19+'PetrQ Med Nod'!L19+'Comp Med Nod'!L19</f>
        <v>5.1532657401176936</v>
      </c>
      <c r="M19" s="10">
        <f>'Res Med Nod'!M19+'Ind Med Nod'!M19+'Ter Med Nod'!M19+'Veh Med Nod'!M19+'PetrL Med Nod'!M19+'TermE Med Nod'!M19+'PetrQ Med Nod'!M19+'Comp Med Nod'!M19</f>
        <v>2.2514136916787986</v>
      </c>
      <c r="N19" s="10">
        <f>'Res Med Nod'!N19+'Ind Med Nod'!N19+'Ter Med Nod'!N19+'Veh Med Nod'!N19+'PetrL Med Nod'!N19+'TermE Med Nod'!N19+'PetrQ Med Nod'!N19+'Comp Med Nod'!N19</f>
        <v>48.141243225195808</v>
      </c>
      <c r="O19" s="10">
        <f>'Res Med Nod'!O19+'Ind Med Nod'!O19+'Ter Med Nod'!O19+'Veh Med Nod'!O19+'PetrL Med Nod'!O19+'TermE Med Nod'!O19+'PetrQ Med Nod'!O19+'Comp Med Nod'!O19</f>
        <v>2.4160833072194619</v>
      </c>
      <c r="P19" s="10">
        <f>'Res Med Nod'!P19+'Ind Med Nod'!P19+'Ter Med Nod'!P19+'Veh Med Nod'!P19+'PetrL Med Nod'!P19+'TermE Med Nod'!P19+'PetrQ Med Nod'!P19+'Comp Med Nod'!P19</f>
        <v>0.35376806533776134</v>
      </c>
      <c r="Q19" s="10">
        <f>'Res Med Nod'!Q19+'Ind Med Nod'!Q19+'Ter Med Nod'!Q19+'Veh Med Nod'!Q19+'PetrL Med Nod'!Q19+'TermE Med Nod'!Q19+'PetrQ Med Nod'!Q19+'Comp Med Nod'!Q19</f>
        <v>31.376265502232265</v>
      </c>
      <c r="R19" s="10">
        <f>'Res Med Nod'!R19+'Ind Med Nod'!R19+'Ter Med Nod'!R19+'Veh Med Nod'!R19+'PetrL Med Nod'!R19+'TermE Med Nod'!R19+'PetrQ Med Nod'!R19+'Comp Med Nod'!R19</f>
        <v>10.284283785037486</v>
      </c>
      <c r="S19" s="10">
        <f>'Res Med Nod'!S19+'Ind Med Nod'!S19+'Ter Med Nod'!S19+'Veh Med Nod'!S19+'PetrL Med Nod'!S19+'TermE Med Nod'!S19+'PetrQ Med Nod'!S19+'Comp Med Nod'!S19</f>
        <v>19.840181341856539</v>
      </c>
      <c r="T19" s="10">
        <f>'Res Med Nod'!T19+'Ind Med Nod'!T19+'Ter Med Nod'!T19+'Veh Med Nod'!T19+'PetrL Med Nod'!T19+'TermE Med Nod'!T19+'PetrQ Med Nod'!T19+'Comp Med Nod'!T19</f>
        <v>7.9321868893193166</v>
      </c>
      <c r="U19" s="10">
        <f>'Res Med Nod'!U19+'Ind Med Nod'!U19+'Ter Med Nod'!U19+'Veh Med Nod'!U19+'PetrL Med Nod'!U19+'TermE Med Nod'!U19+'PetrQ Med Nod'!U19+'Comp Med Nod'!U19</f>
        <v>3.6206768412460115</v>
      </c>
      <c r="V19" s="10">
        <f>'Res Med Nod'!V19+'Ind Med Nod'!V19+'Ter Med Nod'!V19+'Veh Med Nod'!V19+'PetrL Med Nod'!V19+'TermE Med Nod'!V19+'PetrQ Med Nod'!V19+'Comp Med Nod'!V19</f>
        <v>28.096803387621069</v>
      </c>
      <c r="W19" s="10">
        <f>'Res Med Nod'!W19+'Ind Med Nod'!W19+'Ter Med Nod'!W19+'Veh Med Nod'!W19+'PetrL Med Nod'!W19+'TermE Med Nod'!W19+'PetrQ Med Nod'!W19+'Comp Med Nod'!W19</f>
        <v>24.913701498957035</v>
      </c>
      <c r="X19" s="10">
        <f>'Res Med Nod'!X19+'Ind Med Nod'!X19+'Ter Med Nod'!X19+'Veh Med Nod'!X19+'PetrL Med Nod'!X19+'TermE Med Nod'!X19+'PetrQ Med Nod'!X19+'Comp Med Nod'!X19</f>
        <v>0.53024690573229749</v>
      </c>
      <c r="Y19" s="10">
        <f>'Res Med Nod'!Y19+'Ind Med Nod'!Y19+'Ter Med Nod'!Y19+'Veh Med Nod'!Y19+'PetrL Med Nod'!Y19+'TermE Med Nod'!Y19+'PetrQ Med Nod'!Y19+'Comp Med Nod'!Y19</f>
        <v>42.335382259367783</v>
      </c>
      <c r="Z19" s="10">
        <f>'Res Med Nod'!Z19+'Ind Med Nod'!Z19+'Ter Med Nod'!Z19+'Veh Med Nod'!Z19+'PetrL Med Nod'!Z19+'TermE Med Nod'!Z19+'PetrQ Med Nod'!Z19+'Comp Med Nod'!Z19</f>
        <v>11.727087199141716</v>
      </c>
      <c r="AA19" s="10">
        <f>'Res Med Nod'!AA19+'Ind Med Nod'!AA19+'Ter Med Nod'!AA19+'Veh Med Nod'!AA19+'PetrL Med Nod'!AA19+'TermE Med Nod'!AA19+'PetrQ Med Nod'!AA19+'Comp Med Nod'!AA19</f>
        <v>0.11660981083497966</v>
      </c>
      <c r="AB19" s="10">
        <f>'Res Med Nod'!AB19+'Ind Med Nod'!AB19+'Ter Med Nod'!AB19+'Veh Med Nod'!AB19+'PetrL Med Nod'!AB19+'TermE Med Nod'!AB19+'PetrQ Med Nod'!AB19+'Comp Med Nod'!AB19</f>
        <v>344.73913683668763</v>
      </c>
      <c r="AC19" s="10">
        <f>'Res Med Nod'!AC19+'Ind Med Nod'!AC19+'Ter Med Nod'!AC19+'Veh Med Nod'!AC19+'PetrL Med Nod'!AC19+'TermE Med Nod'!AC19+'PetrQ Med Nod'!AC19+'Comp Med Nod'!AC19</f>
        <v>0.55378908024926365</v>
      </c>
      <c r="AD19" s="10">
        <f>'Res Med Nod'!AD19+'Ind Med Nod'!AD19+'Ter Med Nod'!AD19+'Veh Med Nod'!AD19+'PetrL Med Nod'!AD19+'TermE Med Nod'!AD19+'PetrQ Med Nod'!AD19+'Comp Med Nod'!AD19</f>
        <v>313.25038721682239</v>
      </c>
      <c r="AE19" s="10">
        <f>'Res Med Nod'!AE19+'Ind Med Nod'!AE19+'Ter Med Nod'!AE19+'Veh Med Nod'!AE19+'PetrL Med Nod'!AE19+'TermE Med Nod'!AE19+'PetrQ Med Nod'!AE19+'Comp Med Nod'!AE19</f>
        <v>0.63488831997231587</v>
      </c>
      <c r="AF19" s="10">
        <f>'Res Med Nod'!AF19+'Ind Med Nod'!AF19+'Ter Med Nod'!AF19+'Veh Med Nod'!AF19+'PetrL Med Nod'!AF19+'TermE Med Nod'!AF19+'PetrQ Med Nod'!AF19+'Comp Med Nod'!AF19</f>
        <v>5.1376341960899836</v>
      </c>
      <c r="AG19" s="10">
        <f>'Res Med Nod'!AG19+'Ind Med Nod'!AG19+'Ter Med Nod'!AG19+'Veh Med Nod'!AG19+'PetrL Med Nod'!AG19+'TermE Med Nod'!AG19+'PetrQ Med Nod'!AG19+'Comp Med Nod'!AG19</f>
        <v>0.45220280521748174</v>
      </c>
      <c r="AH19" s="10">
        <f>'Res Med Nod'!AH19+'Ind Med Nod'!AH19+'Ter Med Nod'!AH19+'Veh Med Nod'!AH19+'PetrL Med Nod'!AH19+'TermE Med Nod'!AH19+'PetrQ Med Nod'!AH19+'Comp Med Nod'!AH19</f>
        <v>0.85379452219834762</v>
      </c>
      <c r="AI19" s="10">
        <f>'Res Med Nod'!AI19+'Ind Med Nod'!AI19+'Ter Med Nod'!AI19+'Veh Med Nod'!AI19+'PetrL Med Nod'!AI19+'TermE Med Nod'!AI19+'PetrQ Med Nod'!AI19+'Comp Med Nod'!AI19</f>
        <v>4.0804946010651486</v>
      </c>
      <c r="AJ19" s="10">
        <f>'Res Med Nod'!AJ19+'Ind Med Nod'!AJ19+'Ter Med Nod'!AJ19+'Veh Med Nod'!AJ19+'PetrL Med Nod'!AJ19+'TermE Med Nod'!AJ19+'PetrQ Med Nod'!AJ19+'Comp Med Nod'!AJ19</f>
        <v>1.142726500463445</v>
      </c>
      <c r="AK19" s="10">
        <f>'Res Med Nod'!AK19+'Ind Med Nod'!AK19+'Ter Med Nod'!AK19+'Veh Med Nod'!AK19+'PetrL Med Nod'!AK19+'TermE Med Nod'!AK19+'PetrQ Med Nod'!AK19+'Comp Med Nod'!AK19</f>
        <v>3.0897472398632901</v>
      </c>
      <c r="AL19" s="10">
        <f>'Res Med Nod'!AL19+'Ind Med Nod'!AL19+'Ter Med Nod'!AL19+'Veh Med Nod'!AL19+'PetrL Med Nod'!AL19+'TermE Med Nod'!AL19+'PetrQ Med Nod'!AL19+'Comp Med Nod'!AL19</f>
        <v>0.24453144342406952</v>
      </c>
      <c r="AM19" s="10">
        <f>'Res Med Nod'!AM19+'Ind Med Nod'!AM19+'Ter Med Nod'!AM19+'Veh Med Nod'!AM19+'PetrL Med Nod'!AM19+'TermE Med Nod'!AM19+'PetrQ Med Nod'!AM19+'Comp Med Nod'!AM19</f>
        <v>1.0768435186870586</v>
      </c>
      <c r="AN19" s="10">
        <f>'Res Med Nod'!AN19+'Ind Med Nod'!AN19+'Ter Med Nod'!AN19+'Veh Med Nod'!AN19+'PetrL Med Nod'!AN19+'TermE Med Nod'!AN19+'PetrQ Med Nod'!AN19+'Comp Med Nod'!AN19</f>
        <v>0.52454709023190138</v>
      </c>
      <c r="AO19" s="10">
        <f>'Res Med Nod'!AO19+'Ind Med Nod'!AO19+'Ter Med Nod'!AO19+'Veh Med Nod'!AO19+'PetrL Med Nod'!AO19+'TermE Med Nod'!AO19+'PetrQ Med Nod'!AO19+'Comp Med Nod'!AO19</f>
        <v>0.57413737622290117</v>
      </c>
      <c r="AP19" s="10">
        <f>'Res Med Nod'!AP19+'Ind Med Nod'!AP19+'Ter Med Nod'!AP19+'Veh Med Nod'!AP19+'PetrL Med Nod'!AP19+'TermE Med Nod'!AP19+'PetrQ Med Nod'!AP19+'Comp Med Nod'!AP19</f>
        <v>3.2800401885376558</v>
      </c>
      <c r="AQ19" s="10">
        <f>'Res Med Nod'!AQ19+'Ind Med Nod'!AQ19+'Ter Med Nod'!AQ19+'Veh Med Nod'!AQ19+'PetrL Med Nod'!AQ19+'TermE Med Nod'!AQ19+'PetrQ Med Nod'!AQ19+'Comp Med Nod'!AQ19</f>
        <v>3.0126085339053255</v>
      </c>
      <c r="AR19" s="10">
        <f>'Res Med Nod'!AR19+'Ind Med Nod'!AR19+'Ter Med Nod'!AR19+'Veh Med Nod'!AR19+'PetrL Med Nod'!AR19+'TermE Med Nod'!AR19+'PetrQ Med Nod'!AR19+'Comp Med Nod'!AR19</f>
        <v>0.46290228191772248</v>
      </c>
      <c r="AS19" s="10">
        <f>'Res Med Nod'!AS19+'Ind Med Nod'!AS19+'Ter Med Nod'!AS19+'Veh Med Nod'!AS19+'PetrL Med Nod'!AS19+'TermE Med Nod'!AS19+'PetrQ Med Nod'!AS19+'Comp Med Nod'!AS19</f>
        <v>1.0674680588359498</v>
      </c>
      <c r="AT19" s="10">
        <f>'Res Med Nod'!AT19+'Ind Med Nod'!AT19+'Ter Med Nod'!AT19+'Veh Med Nod'!AT19+'PetrL Med Nod'!AT19+'TermE Med Nod'!AT19+'PetrQ Med Nod'!AT19+'Comp Med Nod'!AT19</f>
        <v>6.9445313029665066</v>
      </c>
      <c r="AU19" s="10">
        <f>'Res Med Nod'!AU19+'Ind Med Nod'!AU19+'Ter Med Nod'!AU19+'Veh Med Nod'!AU19+'PetrL Med Nod'!AU19+'TermE Med Nod'!AU19+'PetrQ Med Nod'!AU19+'Comp Med Nod'!AU19</f>
        <v>4.4756657025428259</v>
      </c>
      <c r="AV19" s="10">
        <f>'Res Med Nod'!AV19+'Ind Med Nod'!AV19+'Ter Med Nod'!AV19+'Veh Med Nod'!AV19+'PetrL Med Nod'!AV19+'TermE Med Nod'!AV19+'PetrQ Med Nod'!AV19+'Comp Med Nod'!AV19</f>
        <v>0.87771045712185858</v>
      </c>
      <c r="AW19" s="10">
        <f>'Res Med Nod'!AW19+'Ind Med Nod'!AW19+'Ter Med Nod'!AW19+'Veh Med Nod'!AW19+'PetrL Med Nod'!AW19+'TermE Med Nod'!AW19+'PetrQ Med Nod'!AW19+'Comp Med Nod'!AW19</f>
        <v>9.6852931672322544</v>
      </c>
      <c r="AX19" s="10">
        <f>'Res Med Nod'!AX19+'Ind Med Nod'!AX19+'Ter Med Nod'!AX19+'Veh Med Nod'!AX19+'PetrL Med Nod'!AX19+'TermE Med Nod'!AX19+'PetrQ Med Nod'!AX19+'Comp Med Nod'!AX19</f>
        <v>0.11329952257076738</v>
      </c>
      <c r="AY19" s="10">
        <f>'Res Med Nod'!AY19+'Ind Med Nod'!AY19+'Ter Med Nod'!AY19+'Veh Med Nod'!AY19+'PetrL Med Nod'!AY19+'TermE Med Nod'!AY19+'PetrQ Med Nod'!AY19+'Comp Med Nod'!AY19</f>
        <v>13.656892483386832</v>
      </c>
      <c r="AZ19" s="10">
        <f>'Res Med Nod'!AZ19+'Ind Med Nod'!AZ19+'Ter Med Nod'!AZ19+'Veh Med Nod'!AZ19+'PetrL Med Nod'!AZ19+'TermE Med Nod'!AZ19+'PetrQ Med Nod'!AZ19+'Comp Med Nod'!AZ19</f>
        <v>0.91816510382802552</v>
      </c>
      <c r="BA19" s="10">
        <f>'Res Med Nod'!BA19+'Ind Med Nod'!BA19+'Ter Med Nod'!BA19+'Veh Med Nod'!BA19+'PetrL Med Nod'!BA19+'TermE Med Nod'!BA19+'PetrQ Med Nod'!BA19+'Comp Med Nod'!BA19</f>
        <v>1.6886227503487203</v>
      </c>
      <c r="BB19" s="10">
        <f>'Res Med Nod'!BB19+'Ind Med Nod'!BB19+'Ter Med Nod'!BB19+'Veh Med Nod'!BB19+'PetrL Med Nod'!BB19+'TermE Med Nod'!BB19+'PetrQ Med Nod'!BB19+'Comp Med Nod'!BB19</f>
        <v>105.54019465874175</v>
      </c>
      <c r="BC19" s="10">
        <f>'Res Med Nod'!BC19+'Ind Med Nod'!BC19+'Ter Med Nod'!BC19+'Veh Med Nod'!BC19+'PetrL Med Nod'!BC19+'TermE Med Nod'!BC19+'PetrQ Med Nod'!BC19+'Comp Med Nod'!BC19</f>
        <v>5.1709236955176738</v>
      </c>
      <c r="BD19" s="10">
        <f>'Res Med Nod'!BD19+'Ind Med Nod'!BD19+'Ter Med Nod'!BD19+'Veh Med Nod'!BD19+'PetrL Med Nod'!BD19+'TermE Med Nod'!BD19+'PetrQ Med Nod'!BD19+'Comp Med Nod'!BD19</f>
        <v>1.1424924164730381</v>
      </c>
      <c r="BE19" s="10">
        <f>'Res Med Nod'!BE19+'Ind Med Nod'!BE19+'Ter Med Nod'!BE19+'Veh Med Nod'!BE19+'PetrL Med Nod'!BE19+'TermE Med Nod'!BE19+'PetrQ Med Nod'!BE19+'Comp Med Nod'!BE19</f>
        <v>0.54249694360717926</v>
      </c>
      <c r="BF19" s="10">
        <f>'Res Med Nod'!BF19+'Ind Med Nod'!BF19+'Ter Med Nod'!BF19+'Veh Med Nod'!BF19+'PetrL Med Nod'!BF19+'TermE Med Nod'!BF19+'PetrQ Med Nod'!BF19+'Comp Med Nod'!BF19</f>
        <v>0.26620054029936313</v>
      </c>
      <c r="BG19" s="10">
        <f>'Res Med Nod'!BG19+'Ind Med Nod'!BG19+'Ter Med Nod'!BG19+'Veh Med Nod'!BG19+'PetrL Med Nod'!BG19+'TermE Med Nod'!BG19+'PetrQ Med Nod'!BG19+'Comp Med Nod'!BG19</f>
        <v>0.9955125779238837</v>
      </c>
      <c r="BH19" s="10">
        <f>'Res Med Nod'!BH19+'Ind Med Nod'!BH19+'Ter Med Nod'!BH19+'Veh Med Nod'!BH19+'PetrL Med Nod'!BH19+'TermE Med Nod'!BH19+'PetrQ Med Nod'!BH19+'Comp Med Nod'!BH19</f>
        <v>12.632630866742783</v>
      </c>
      <c r="BI19" s="10">
        <f>'Res Med Nod'!BI19+'Ind Med Nod'!BI19+'Ter Med Nod'!BI19+'Veh Med Nod'!BI19+'PetrL Med Nod'!BI19+'TermE Med Nod'!BI19+'PetrQ Med Nod'!BI19+'Comp Med Nod'!BI19</f>
        <v>4.6569391882015463</v>
      </c>
      <c r="BJ19" s="10">
        <f>'Res Med Nod'!BJ19+'Ind Med Nod'!BJ19+'Ter Med Nod'!BJ19+'Veh Med Nod'!BJ19+'PetrL Med Nod'!BJ19+'TermE Med Nod'!BJ19+'PetrQ Med Nod'!BJ19+'Comp Med Nod'!BJ19</f>
        <v>4.3549906536659987E-2</v>
      </c>
      <c r="BK19" s="10">
        <f>'Res Med Nod'!BK19+'Ind Med Nod'!BK19+'Ter Med Nod'!BK19+'Veh Med Nod'!BK19+'PetrL Med Nod'!BK19+'TermE Med Nod'!BK19+'PetrQ Med Nod'!BK19+'Comp Med Nod'!BK19</f>
        <v>2.5445261449300718</v>
      </c>
      <c r="BL19" s="10">
        <f>'Res Med Nod'!BL19+'Ind Med Nod'!BL19+'Ter Med Nod'!BL19+'Veh Med Nod'!BL19+'PetrL Med Nod'!BL19+'TermE Med Nod'!BL19+'PetrQ Med Nod'!BL19+'Comp Med Nod'!BL19</f>
        <v>53.890785108870681</v>
      </c>
      <c r="BM19" s="10">
        <f>'Res Med Nod'!BM19+'Ind Med Nod'!BM19+'Ter Med Nod'!BM19+'Veh Med Nod'!BM19+'PetrL Med Nod'!BM19+'TermE Med Nod'!BM19+'PetrQ Med Nod'!BM19+'Comp Med Nod'!BM19</f>
        <v>1.237470621572232</v>
      </c>
      <c r="BN19" s="10">
        <f>'Res Med Nod'!BN19+'Ind Med Nod'!BN19+'Ter Med Nod'!BN19+'Veh Med Nod'!BN19+'PetrL Med Nod'!BN19+'TermE Med Nod'!BN19+'PetrQ Med Nod'!BN19+'Comp Med Nod'!BN19</f>
        <v>0.37541234882175689</v>
      </c>
      <c r="BO19" s="10">
        <f>'Res Med Nod'!BO19+'Ind Med Nod'!BO19+'Ter Med Nod'!BO19+'Veh Med Nod'!BO19+'PetrL Med Nod'!BO19+'TermE Med Nod'!BO19+'PetrQ Med Nod'!BO19+'Comp Med Nod'!BO19</f>
        <v>2.1492477889654924</v>
      </c>
      <c r="BP19" s="10">
        <f>'Res Med Nod'!BP19+'Ind Med Nod'!BP19+'Ter Med Nod'!BP19+'Veh Med Nod'!BP19+'PetrL Med Nod'!BP19+'TermE Med Nod'!BP19+'PetrQ Med Nod'!BP19+'Comp Med Nod'!BP19</f>
        <v>5.077132223224389</v>
      </c>
      <c r="BQ19" s="10">
        <f>'Res Med Nod'!BQ19+'Ind Med Nod'!BQ19+'Ter Med Nod'!BQ19+'Veh Med Nod'!BQ19+'PetrL Med Nod'!BQ19+'TermE Med Nod'!BQ19+'PetrQ Med Nod'!BQ19+'Comp Med Nod'!BQ19</f>
        <v>6.7843283889272321</v>
      </c>
      <c r="BR19" s="10">
        <f>'Res Med Nod'!BR19+'Ind Med Nod'!BR19+'Ter Med Nod'!BR19+'Veh Med Nod'!BR19+'PetrL Med Nod'!BR19+'TermE Med Nod'!BR19+'PetrQ Med Nod'!BR19+'Comp Med Nod'!BR19</f>
        <v>35.098351365479374</v>
      </c>
      <c r="BS19" s="10">
        <f>'Res Med Nod'!BS19+'Ind Med Nod'!BS19+'Ter Med Nod'!BS19+'Veh Med Nod'!BS19+'PetrL Med Nod'!BS19+'TermE Med Nod'!BS19+'PetrQ Med Nod'!BS19+'Comp Med Nod'!BS19</f>
        <v>0.67359888555028036</v>
      </c>
      <c r="BT19" s="10">
        <f>'Res Med Nod'!BT19+'Ind Med Nod'!BT19+'Ter Med Nod'!BT19+'Veh Med Nod'!BT19+'PetrL Med Nod'!BT19+'TermE Med Nod'!BT19+'PetrQ Med Nod'!BT19+'Comp Med Nod'!BT19</f>
        <v>0.20125923729090664</v>
      </c>
      <c r="BU19" s="10">
        <f>'Res Med Nod'!BU19+'Ind Med Nod'!BU19+'Ter Med Nod'!BU19+'Veh Med Nod'!BU19+'PetrL Med Nod'!BU19+'TermE Med Nod'!BU19+'PetrQ Med Nod'!BU19+'Comp Med Nod'!BU19</f>
        <v>0.94318545209324656</v>
      </c>
      <c r="BV19" s="10">
        <f>'Res Med Nod'!BV19+'Ind Med Nod'!BV19+'Ter Med Nod'!BV19+'Veh Med Nod'!BV19+'PetrL Med Nod'!BV19+'TermE Med Nod'!BV19+'PetrQ Med Nod'!BV19+'Comp Med Nod'!BV19</f>
        <v>0.99787463633512596</v>
      </c>
      <c r="BW19" s="10">
        <f>'Res Med Nod'!BW19+'Ind Med Nod'!BW19+'Ter Med Nod'!BW19+'Veh Med Nod'!BW19+'PetrL Med Nod'!BW19+'TermE Med Nod'!BW19+'PetrQ Med Nod'!BW19+'Comp Med Nod'!BW19</f>
        <v>1.6052298570236114</v>
      </c>
      <c r="BX19" s="10">
        <f>'Res Med Nod'!BX19+'Ind Med Nod'!BX19+'Ter Med Nod'!BX19+'Veh Med Nod'!BX19+'PetrL Med Nod'!BX19+'TermE Med Nod'!BX19+'PetrQ Med Nod'!BX19+'Comp Med Nod'!BX19</f>
        <v>0.42143892205099331</v>
      </c>
      <c r="BY19" s="10">
        <f>'Res Med Nod'!BY19+'Ind Med Nod'!BY19+'Ter Med Nod'!BY19+'Veh Med Nod'!BY19+'PetrL Med Nod'!BY19+'TermE Med Nod'!BY19+'PetrQ Med Nod'!BY19+'Comp Med Nod'!BY19</f>
        <v>0.35296018763316472</v>
      </c>
      <c r="BZ19" s="10">
        <f>'Res Med Nod'!BZ19+'Ind Med Nod'!BZ19+'Ter Med Nod'!BZ19+'Veh Med Nod'!BZ19+'PetrL Med Nod'!BZ19+'TermE Med Nod'!BZ19+'PetrQ Med Nod'!BZ19+'Comp Med Nod'!BZ19</f>
        <v>6.6593080180058681</v>
      </c>
      <c r="CA19" s="10">
        <f>'Res Med Nod'!CA19+'Ind Med Nod'!CA19+'Ter Med Nod'!CA19+'Veh Med Nod'!CA19+'PetrL Med Nod'!CA19+'TermE Med Nod'!CA19+'PetrQ Med Nod'!CA19+'Comp Med Nod'!CA19</f>
        <v>0.44017434122947063</v>
      </c>
      <c r="CB19" s="10">
        <f>'Res Med Nod'!CB19+'Ind Med Nod'!CB19+'Ter Med Nod'!CB19+'Veh Med Nod'!CB19+'PetrL Med Nod'!CB19+'TermE Med Nod'!CB19+'PetrQ Med Nod'!CB19+'Comp Med Nod'!CB19</f>
        <v>5.5411131688558974</v>
      </c>
      <c r="CC19" s="10">
        <f>'Res Med Nod'!CC19+'Ind Med Nod'!CC19+'Ter Med Nod'!CC19+'Veh Med Nod'!CC19+'PetrL Med Nod'!CC19+'TermE Med Nod'!CC19+'PetrQ Med Nod'!CC19+'Comp Med Nod'!CC19</f>
        <v>6.1721185758872341</v>
      </c>
      <c r="CD19" s="10">
        <f>'Res Med Nod'!CD19+'Ind Med Nod'!CD19+'Ter Med Nod'!CD19+'Veh Med Nod'!CD19+'PetrL Med Nod'!CD19+'TermE Med Nod'!CD19+'PetrQ Med Nod'!CD19+'Comp Med Nod'!CD19</f>
        <v>0.18528822717858706</v>
      </c>
      <c r="CE19" s="10">
        <f t="shared" si="0"/>
        <v>1301.428577382819</v>
      </c>
      <c r="CF19" s="17">
        <f>SUM(B19:CD19)-'Agreg AMB'!F220</f>
        <v>0</v>
      </c>
    </row>
    <row r="20" spans="1:84" x14ac:dyDescent="0.25">
      <c r="A20" s="4">
        <v>46447</v>
      </c>
      <c r="B20" s="10">
        <f>'Res Med Nod'!B20+'Ind Med Nod'!B20+'Ter Med Nod'!B20+'Veh Med Nod'!B20+'PetrL Med Nod'!B20+'TermE Med Nod'!B20+'PetrQ Med Nod'!B20+'Comp Med Nod'!B20</f>
        <v>0.59952845031653768</v>
      </c>
      <c r="C20" s="10">
        <f>'Res Med Nod'!C20+'Ind Med Nod'!C20+'Ter Med Nod'!C20+'Veh Med Nod'!C20+'PetrL Med Nod'!C20+'TermE Med Nod'!C20+'PetrQ Med Nod'!C20+'Comp Med Nod'!C20</f>
        <v>3.2199785260087657</v>
      </c>
      <c r="D20" s="10">
        <f>'Res Med Nod'!D20+'Ind Med Nod'!D20+'Ter Med Nod'!D20+'Veh Med Nod'!D20+'PetrL Med Nod'!D20+'TermE Med Nod'!D20+'PetrQ Med Nod'!D20+'Comp Med Nod'!D20</f>
        <v>40.42897171103521</v>
      </c>
      <c r="E20" s="10">
        <f>'Res Med Nod'!E20+'Ind Med Nod'!E20+'Ter Med Nod'!E20+'Veh Med Nod'!E20+'PetrL Med Nod'!E20+'TermE Med Nod'!E20+'PetrQ Med Nod'!E20+'Comp Med Nod'!E20</f>
        <v>1.5898150565497913</v>
      </c>
      <c r="F20" s="10">
        <f>'Res Med Nod'!F20+'Ind Med Nod'!F20+'Ter Med Nod'!F20+'Veh Med Nod'!F20+'PetrL Med Nod'!F20+'TermE Med Nod'!F20+'PetrQ Med Nod'!F20+'Comp Med Nod'!F20</f>
        <v>22.17048547637398</v>
      </c>
      <c r="G20" s="10">
        <f>'Res Med Nod'!G20+'Ind Med Nod'!G20+'Ter Med Nod'!G20+'Veh Med Nod'!G20+'PetrL Med Nod'!G20+'TermE Med Nod'!G20+'PetrQ Med Nod'!G20+'Comp Med Nod'!G20</f>
        <v>0.80373501781408319</v>
      </c>
      <c r="H20" s="10">
        <f>'Res Med Nod'!H20+'Ind Med Nod'!H20+'Ter Med Nod'!H20+'Veh Med Nod'!H20+'PetrL Med Nod'!H20+'TermE Med Nod'!H20+'PetrQ Med Nod'!H20+'Comp Med Nod'!H20</f>
        <v>3.1852118538391303</v>
      </c>
      <c r="I20" s="10">
        <f>'Res Med Nod'!I20+'Ind Med Nod'!I20+'Ter Med Nod'!I20+'Veh Med Nod'!I20+'PetrL Med Nod'!I20+'TermE Med Nod'!I20+'PetrQ Med Nod'!I20+'Comp Med Nod'!I20</f>
        <v>0.67146199596060119</v>
      </c>
      <c r="J20" s="10">
        <f>'Res Med Nod'!J20+'Ind Med Nod'!J20+'Ter Med Nod'!J20+'Veh Med Nod'!J20+'PetrL Med Nod'!J20+'TermE Med Nod'!J20+'PetrQ Med Nod'!J20+'Comp Med Nod'!J20</f>
        <v>0.26385490682208712</v>
      </c>
      <c r="K20" s="10">
        <f>'Res Med Nod'!K20+'Ind Med Nod'!K20+'Ter Med Nod'!K20+'Veh Med Nod'!K20+'PetrL Med Nod'!K20+'TermE Med Nod'!K20+'PetrQ Med Nod'!K20+'Comp Med Nod'!K20</f>
        <v>5.950594729711387</v>
      </c>
      <c r="L20" s="10">
        <f>'Res Med Nod'!L20+'Ind Med Nod'!L20+'Ter Med Nod'!L20+'Veh Med Nod'!L20+'PetrL Med Nod'!L20+'TermE Med Nod'!L20+'PetrQ Med Nod'!L20+'Comp Med Nod'!L20</f>
        <v>5.2268552118871412</v>
      </c>
      <c r="M20" s="10">
        <f>'Res Med Nod'!M20+'Ind Med Nod'!M20+'Ter Med Nod'!M20+'Veh Med Nod'!M20+'PetrL Med Nod'!M20+'TermE Med Nod'!M20+'PetrQ Med Nod'!M20+'Comp Med Nod'!M20</f>
        <v>2.2563977001529993</v>
      </c>
      <c r="N20" s="10">
        <f>'Res Med Nod'!N20+'Ind Med Nod'!N20+'Ter Med Nod'!N20+'Veh Med Nod'!N20+'PetrL Med Nod'!N20+'TermE Med Nod'!N20+'PetrQ Med Nod'!N20+'Comp Med Nod'!N20</f>
        <v>48.979266558285829</v>
      </c>
      <c r="O20" s="10">
        <f>'Res Med Nod'!O20+'Ind Med Nod'!O20+'Ter Med Nod'!O20+'Veh Med Nod'!O20+'PetrL Med Nod'!O20+'TermE Med Nod'!O20+'PetrQ Med Nod'!O20+'Comp Med Nod'!O20</f>
        <v>2.4915110391219191</v>
      </c>
      <c r="P20" s="10">
        <f>'Res Med Nod'!P20+'Ind Med Nod'!P20+'Ter Med Nod'!P20+'Veh Med Nod'!P20+'PetrL Med Nod'!P20+'TermE Med Nod'!P20+'PetrQ Med Nod'!P20+'Comp Med Nod'!P20</f>
        <v>0.38074989316456354</v>
      </c>
      <c r="Q20" s="10">
        <f>'Res Med Nod'!Q20+'Ind Med Nod'!Q20+'Ter Med Nod'!Q20+'Veh Med Nod'!Q20+'PetrL Med Nod'!Q20+'TermE Med Nod'!Q20+'PetrQ Med Nod'!Q20+'Comp Med Nod'!Q20</f>
        <v>32.503398712331688</v>
      </c>
      <c r="R20" s="10">
        <f>'Res Med Nod'!R20+'Ind Med Nod'!R20+'Ter Med Nod'!R20+'Veh Med Nod'!R20+'PetrL Med Nod'!R20+'TermE Med Nod'!R20+'PetrQ Med Nod'!R20+'Comp Med Nod'!R20</f>
        <v>10.395818583881782</v>
      </c>
      <c r="S20" s="10">
        <f>'Res Med Nod'!S20+'Ind Med Nod'!S20+'Ter Med Nod'!S20+'Veh Med Nod'!S20+'PetrL Med Nod'!S20+'TermE Med Nod'!S20+'PetrQ Med Nod'!S20+'Comp Med Nod'!S20</f>
        <v>19.876751179539976</v>
      </c>
      <c r="T20" s="10">
        <f>'Res Med Nod'!T20+'Ind Med Nod'!T20+'Ter Med Nod'!T20+'Veh Med Nod'!T20+'PetrL Med Nod'!T20+'TermE Med Nod'!T20+'PetrQ Med Nod'!T20+'Comp Med Nod'!T20</f>
        <v>7.8931767568746878</v>
      </c>
      <c r="U20" s="10">
        <f>'Res Med Nod'!U20+'Ind Med Nod'!U20+'Ter Med Nod'!U20+'Veh Med Nod'!U20+'PetrL Med Nod'!U20+'TermE Med Nod'!U20+'PetrQ Med Nod'!U20+'Comp Med Nod'!U20</f>
        <v>3.7503264193047086</v>
      </c>
      <c r="V20" s="10">
        <f>'Res Med Nod'!V20+'Ind Med Nod'!V20+'Ter Med Nod'!V20+'Veh Med Nod'!V20+'PetrL Med Nod'!V20+'TermE Med Nod'!V20+'PetrQ Med Nod'!V20+'Comp Med Nod'!V20</f>
        <v>29.201577972900409</v>
      </c>
      <c r="W20" s="10">
        <f>'Res Med Nod'!W20+'Ind Med Nod'!W20+'Ter Med Nod'!W20+'Veh Med Nod'!W20+'PetrL Med Nod'!W20+'TermE Med Nod'!W20+'PetrQ Med Nod'!W20+'Comp Med Nod'!W20</f>
        <v>24.962405830881043</v>
      </c>
      <c r="X20" s="10">
        <f>'Res Med Nod'!X20+'Ind Med Nod'!X20+'Ter Med Nod'!X20+'Veh Med Nod'!X20+'PetrL Med Nod'!X20+'TermE Med Nod'!X20+'PetrQ Med Nod'!X20+'Comp Med Nod'!X20</f>
        <v>0.55032701681281582</v>
      </c>
      <c r="Y20" s="10">
        <f>'Res Med Nod'!Y20+'Ind Med Nod'!Y20+'Ter Med Nod'!Y20+'Veh Med Nod'!Y20+'PetrL Med Nod'!Y20+'TermE Med Nod'!Y20+'PetrQ Med Nod'!Y20+'Comp Med Nod'!Y20</f>
        <v>42.519214547387243</v>
      </c>
      <c r="Z20" s="10">
        <f>'Res Med Nod'!Z20+'Ind Med Nod'!Z20+'Ter Med Nod'!Z20+'Veh Med Nod'!Z20+'PetrL Med Nod'!Z20+'TermE Med Nod'!Z20+'PetrQ Med Nod'!Z20+'Comp Med Nod'!Z20</f>
        <v>11.5735571502483</v>
      </c>
      <c r="AA20" s="10">
        <f>'Res Med Nod'!AA20+'Ind Med Nod'!AA20+'Ter Med Nod'!AA20+'Veh Med Nod'!AA20+'PetrL Med Nod'!AA20+'TermE Med Nod'!AA20+'PetrQ Med Nod'!AA20+'Comp Med Nod'!AA20</f>
        <v>0.12908409467341669</v>
      </c>
      <c r="AB20" s="10">
        <f>'Res Med Nod'!AB20+'Ind Med Nod'!AB20+'Ter Med Nod'!AB20+'Veh Med Nod'!AB20+'PetrL Med Nod'!AB20+'TermE Med Nod'!AB20+'PetrQ Med Nod'!AB20+'Comp Med Nod'!AB20</f>
        <v>124.36266273197718</v>
      </c>
      <c r="AC20" s="10">
        <f>'Res Med Nod'!AC20+'Ind Med Nod'!AC20+'Ter Med Nod'!AC20+'Veh Med Nod'!AC20+'PetrL Med Nod'!AC20+'TermE Med Nod'!AC20+'PetrQ Med Nod'!AC20+'Comp Med Nod'!AC20</f>
        <v>0.59341396985371897</v>
      </c>
      <c r="AD20" s="10">
        <f>'Res Med Nod'!AD20+'Ind Med Nod'!AD20+'Ter Med Nod'!AD20+'Veh Med Nod'!AD20+'PetrL Med Nod'!AD20+'TermE Med Nod'!AD20+'PetrQ Med Nod'!AD20+'Comp Med Nod'!AD20</f>
        <v>144.58139315391901</v>
      </c>
      <c r="AE20" s="10">
        <f>'Res Med Nod'!AE20+'Ind Med Nod'!AE20+'Ter Med Nod'!AE20+'Veh Med Nod'!AE20+'PetrL Med Nod'!AE20+'TermE Med Nod'!AE20+'PetrQ Med Nod'!AE20+'Comp Med Nod'!AE20</f>
        <v>0.67978820030523879</v>
      </c>
      <c r="AF20" s="10">
        <f>'Res Med Nod'!AF20+'Ind Med Nod'!AF20+'Ter Med Nod'!AF20+'Veh Med Nod'!AF20+'PetrL Med Nod'!AF20+'TermE Med Nod'!AF20+'PetrQ Med Nod'!AF20+'Comp Med Nod'!AF20</f>
        <v>5.2788424190706467</v>
      </c>
      <c r="AG20" s="10">
        <f>'Res Med Nod'!AG20+'Ind Med Nod'!AG20+'Ter Med Nod'!AG20+'Veh Med Nod'!AG20+'PetrL Med Nod'!AG20+'TermE Med Nod'!AG20+'PetrQ Med Nod'!AG20+'Comp Med Nod'!AG20</f>
        <v>0.47676114102485545</v>
      </c>
      <c r="AH20" s="10">
        <f>'Res Med Nod'!AH20+'Ind Med Nod'!AH20+'Ter Med Nod'!AH20+'Veh Med Nod'!AH20+'PetrL Med Nod'!AH20+'TermE Med Nod'!AH20+'PetrQ Med Nod'!AH20+'Comp Med Nod'!AH20</f>
        <v>0.9199520740375845</v>
      </c>
      <c r="AI20" s="10">
        <f>'Res Med Nod'!AI20+'Ind Med Nod'!AI20+'Ter Med Nod'!AI20+'Veh Med Nod'!AI20+'PetrL Med Nod'!AI20+'TermE Med Nod'!AI20+'PetrQ Med Nod'!AI20+'Comp Med Nod'!AI20</f>
        <v>3.6749333203213546</v>
      </c>
      <c r="AJ20" s="10">
        <f>'Res Med Nod'!AJ20+'Ind Med Nod'!AJ20+'Ter Med Nod'!AJ20+'Veh Med Nod'!AJ20+'PetrL Med Nod'!AJ20+'TermE Med Nod'!AJ20+'PetrQ Med Nod'!AJ20+'Comp Med Nod'!AJ20</f>
        <v>1.2552791419602629</v>
      </c>
      <c r="AK20" s="10">
        <f>'Res Med Nod'!AK20+'Ind Med Nod'!AK20+'Ter Med Nod'!AK20+'Veh Med Nod'!AK20+'PetrL Med Nod'!AK20+'TermE Med Nod'!AK20+'PetrQ Med Nod'!AK20+'Comp Med Nod'!AK20</f>
        <v>3.2270760754124908</v>
      </c>
      <c r="AL20" s="10">
        <f>'Res Med Nod'!AL20+'Ind Med Nod'!AL20+'Ter Med Nod'!AL20+'Veh Med Nod'!AL20+'PetrL Med Nod'!AL20+'TermE Med Nod'!AL20+'PetrQ Med Nod'!AL20+'Comp Med Nod'!AL20</f>
        <v>0.26768161574778115</v>
      </c>
      <c r="AM20" s="10">
        <f>'Res Med Nod'!AM20+'Ind Med Nod'!AM20+'Ter Med Nod'!AM20+'Veh Med Nod'!AM20+'PetrL Med Nod'!AM20+'TermE Med Nod'!AM20+'PetrQ Med Nod'!AM20+'Comp Med Nod'!AM20</f>
        <v>1.1920383861300143</v>
      </c>
      <c r="AN20" s="10">
        <f>'Res Med Nod'!AN20+'Ind Med Nod'!AN20+'Ter Med Nod'!AN20+'Veh Med Nod'!AN20+'PetrL Med Nod'!AN20+'TermE Med Nod'!AN20+'PetrQ Med Nod'!AN20+'Comp Med Nod'!AN20</f>
        <v>0.55624014632289753</v>
      </c>
      <c r="AO20" s="10">
        <f>'Res Med Nod'!AO20+'Ind Med Nod'!AO20+'Ter Med Nod'!AO20+'Veh Med Nod'!AO20+'PetrL Med Nod'!AO20+'TermE Med Nod'!AO20+'PetrQ Med Nod'!AO20+'Comp Med Nod'!AO20</f>
        <v>0.61289147420328105</v>
      </c>
      <c r="AP20" s="10">
        <f>'Res Med Nod'!AP20+'Ind Med Nod'!AP20+'Ter Med Nod'!AP20+'Veh Med Nod'!AP20+'PetrL Med Nod'!AP20+'TermE Med Nod'!AP20+'PetrQ Med Nod'!AP20+'Comp Med Nod'!AP20</f>
        <v>3.3009106356930094</v>
      </c>
      <c r="AQ20" s="10">
        <f>'Res Med Nod'!AQ20+'Ind Med Nod'!AQ20+'Ter Med Nod'!AQ20+'Veh Med Nod'!AQ20+'PetrL Med Nod'!AQ20+'TermE Med Nod'!AQ20+'PetrQ Med Nod'!AQ20+'Comp Med Nod'!AQ20</f>
        <v>3.144845003272617</v>
      </c>
      <c r="AR20" s="10">
        <f>'Res Med Nod'!AR20+'Ind Med Nod'!AR20+'Ter Med Nod'!AR20+'Veh Med Nod'!AR20+'PetrL Med Nod'!AR20+'TermE Med Nod'!AR20+'PetrQ Med Nod'!AR20+'Comp Med Nod'!AR20</f>
        <v>0.49759636630260495</v>
      </c>
      <c r="AS20" s="10">
        <f>'Res Med Nod'!AS20+'Ind Med Nod'!AS20+'Ter Med Nod'!AS20+'Veh Med Nod'!AS20+'PetrL Med Nod'!AS20+'TermE Med Nod'!AS20+'PetrQ Med Nod'!AS20+'Comp Med Nod'!AS20</f>
        <v>1.1722760136239021</v>
      </c>
      <c r="AT20" s="10">
        <f>'Res Med Nod'!AT20+'Ind Med Nod'!AT20+'Ter Med Nod'!AT20+'Veh Med Nod'!AT20+'PetrL Med Nod'!AT20+'TermE Med Nod'!AT20+'PetrQ Med Nod'!AT20+'Comp Med Nod'!AT20</f>
        <v>7.2575999510849458</v>
      </c>
      <c r="AU20" s="10">
        <f>'Res Med Nod'!AU20+'Ind Med Nod'!AU20+'Ter Med Nod'!AU20+'Veh Med Nod'!AU20+'PetrL Med Nod'!AU20+'TermE Med Nod'!AU20+'PetrQ Med Nod'!AU20+'Comp Med Nod'!AU20</f>
        <v>4.7261155524210343</v>
      </c>
      <c r="AV20" s="10">
        <f>'Res Med Nod'!AV20+'Ind Med Nod'!AV20+'Ter Med Nod'!AV20+'Veh Med Nod'!AV20+'PetrL Med Nod'!AV20+'TermE Med Nod'!AV20+'PetrQ Med Nod'!AV20+'Comp Med Nod'!AV20</f>
        <v>0.93539613028698254</v>
      </c>
      <c r="AW20" s="10">
        <f>'Res Med Nod'!AW20+'Ind Med Nod'!AW20+'Ter Med Nod'!AW20+'Veh Med Nod'!AW20+'PetrL Med Nod'!AW20+'TermE Med Nod'!AW20+'PetrQ Med Nod'!AW20+'Comp Med Nod'!AW20</f>
        <v>9.9421441291749311</v>
      </c>
      <c r="AX20" s="10">
        <f>'Res Med Nod'!AX20+'Ind Med Nod'!AX20+'Ter Med Nod'!AX20+'Veh Med Nod'!AX20+'PetrL Med Nod'!AX20+'TermE Med Nod'!AX20+'PetrQ Med Nod'!AX20+'Comp Med Nod'!AX20</f>
        <v>0.12438686606120523</v>
      </c>
      <c r="AY20" s="10">
        <f>'Res Med Nod'!AY20+'Ind Med Nod'!AY20+'Ter Med Nod'!AY20+'Veh Med Nod'!AY20+'PetrL Med Nod'!AY20+'TermE Med Nod'!AY20+'PetrQ Med Nod'!AY20+'Comp Med Nod'!AY20</f>
        <v>14.123862935395326</v>
      </c>
      <c r="AZ20" s="10">
        <f>'Res Med Nod'!AZ20+'Ind Med Nod'!AZ20+'Ter Med Nod'!AZ20+'Veh Med Nod'!AZ20+'PetrL Med Nod'!AZ20+'TermE Med Nod'!AZ20+'PetrQ Med Nod'!AZ20+'Comp Med Nod'!AZ20</f>
        <v>0.99642676004281927</v>
      </c>
      <c r="BA20" s="10">
        <f>'Res Med Nod'!BA20+'Ind Med Nod'!BA20+'Ter Med Nod'!BA20+'Veh Med Nod'!BA20+'PetrL Med Nod'!BA20+'TermE Med Nod'!BA20+'PetrQ Med Nod'!BA20+'Comp Med Nod'!BA20</f>
        <v>1.7841198344625411</v>
      </c>
      <c r="BB20" s="10">
        <f>'Res Med Nod'!BB20+'Ind Med Nod'!BB20+'Ter Med Nod'!BB20+'Veh Med Nod'!BB20+'PetrL Med Nod'!BB20+'TermE Med Nod'!BB20+'PetrQ Med Nod'!BB20+'Comp Med Nod'!BB20</f>
        <v>108.79097565173474</v>
      </c>
      <c r="BC20" s="10">
        <f>'Res Med Nod'!BC20+'Ind Med Nod'!BC20+'Ter Med Nod'!BC20+'Veh Med Nod'!BC20+'PetrL Med Nod'!BC20+'TermE Med Nod'!BC20+'PetrQ Med Nod'!BC20+'Comp Med Nod'!BC20</f>
        <v>5.4434089753549868</v>
      </c>
      <c r="BD20" s="10">
        <f>'Res Med Nod'!BD20+'Ind Med Nod'!BD20+'Ter Med Nod'!BD20+'Veh Med Nod'!BD20+'PetrL Med Nod'!BD20+'TermE Med Nod'!BD20+'PetrQ Med Nod'!BD20+'Comp Med Nod'!BD20</f>
        <v>0.53789793668730079</v>
      </c>
      <c r="BE20" s="10">
        <f>'Res Med Nod'!BE20+'Ind Med Nod'!BE20+'Ter Med Nod'!BE20+'Veh Med Nod'!BE20+'PetrL Med Nod'!BE20+'TermE Med Nod'!BE20+'PetrQ Med Nod'!BE20+'Comp Med Nod'!BE20</f>
        <v>0.59803103324636731</v>
      </c>
      <c r="BF20" s="10">
        <f>'Res Med Nod'!BF20+'Ind Med Nod'!BF20+'Ter Med Nod'!BF20+'Veh Med Nod'!BF20+'PetrL Med Nod'!BF20+'TermE Med Nod'!BF20+'PetrQ Med Nod'!BF20+'Comp Med Nod'!BF20</f>
        <v>0.28297855050943177</v>
      </c>
      <c r="BG20" s="10">
        <f>'Res Med Nod'!BG20+'Ind Med Nod'!BG20+'Ter Med Nod'!BG20+'Veh Med Nod'!BG20+'PetrL Med Nod'!BG20+'TermE Med Nod'!BG20+'PetrQ Med Nod'!BG20+'Comp Med Nod'!BG20</f>
        <v>0.85303408369114397</v>
      </c>
      <c r="BH20" s="10">
        <f>'Res Med Nod'!BH20+'Ind Med Nod'!BH20+'Ter Med Nod'!BH20+'Veh Med Nod'!BH20+'PetrL Med Nod'!BH20+'TermE Med Nod'!BH20+'PetrQ Med Nod'!BH20+'Comp Med Nod'!BH20</f>
        <v>13.130810467757509</v>
      </c>
      <c r="BI20" s="10">
        <f>'Res Med Nod'!BI20+'Ind Med Nod'!BI20+'Ter Med Nod'!BI20+'Veh Med Nod'!BI20+'PetrL Med Nod'!BI20+'TermE Med Nod'!BI20+'PetrQ Med Nod'!BI20+'Comp Med Nod'!BI20</f>
        <v>5.1548918116201845</v>
      </c>
      <c r="BJ20" s="10">
        <f>'Res Med Nod'!BJ20+'Ind Med Nod'!BJ20+'Ter Med Nod'!BJ20+'Veh Med Nod'!BJ20+'PetrL Med Nod'!BJ20+'TermE Med Nod'!BJ20+'PetrQ Med Nod'!BJ20+'Comp Med Nod'!BJ20</f>
        <v>4.8206568205016696E-2</v>
      </c>
      <c r="BK20" s="10">
        <f>'Res Med Nod'!BK20+'Ind Med Nod'!BK20+'Ter Med Nod'!BK20+'Veh Med Nod'!BK20+'PetrL Med Nod'!BK20+'TermE Med Nod'!BK20+'PetrQ Med Nod'!BK20+'Comp Med Nod'!BK20</f>
        <v>2.5730117097963263</v>
      </c>
      <c r="BL20" s="10">
        <f>'Res Med Nod'!BL20+'Ind Med Nod'!BL20+'Ter Med Nod'!BL20+'Veh Med Nod'!BL20+'PetrL Med Nod'!BL20+'TermE Med Nod'!BL20+'PetrQ Med Nod'!BL20+'Comp Med Nod'!BL20</f>
        <v>55.932697944373182</v>
      </c>
      <c r="BM20" s="10">
        <f>'Res Med Nod'!BM20+'Ind Med Nod'!BM20+'Ter Med Nod'!BM20+'Veh Med Nod'!BM20+'PetrL Med Nod'!BM20+'TermE Med Nod'!BM20+'PetrQ Med Nod'!BM20+'Comp Med Nod'!BM20</f>
        <v>1.2544253653787909</v>
      </c>
      <c r="BN20" s="10">
        <f>'Res Med Nod'!BN20+'Ind Med Nod'!BN20+'Ter Med Nod'!BN20+'Veh Med Nod'!BN20+'PetrL Med Nod'!BN20+'TermE Med Nod'!BN20+'PetrQ Med Nod'!BN20+'Comp Med Nod'!BN20</f>
        <v>0.40706494638429691</v>
      </c>
      <c r="BO20" s="10">
        <f>'Res Med Nod'!BO20+'Ind Med Nod'!BO20+'Ter Med Nod'!BO20+'Veh Med Nod'!BO20+'PetrL Med Nod'!BO20+'TermE Med Nod'!BO20+'PetrQ Med Nod'!BO20+'Comp Med Nod'!BO20</f>
        <v>2.3087666673103224</v>
      </c>
      <c r="BP20" s="10">
        <f>'Res Med Nod'!BP20+'Ind Med Nod'!BP20+'Ter Med Nod'!BP20+'Veh Med Nod'!BP20+'PetrL Med Nod'!BP20+'TermE Med Nod'!BP20+'PetrQ Med Nod'!BP20+'Comp Med Nod'!BP20</f>
        <v>5.2121020142535208</v>
      </c>
      <c r="BQ20" s="10">
        <f>'Res Med Nod'!BQ20+'Ind Med Nod'!BQ20+'Ter Med Nod'!BQ20+'Veh Med Nod'!BQ20+'PetrL Med Nod'!BQ20+'TermE Med Nod'!BQ20+'PetrQ Med Nod'!BQ20+'Comp Med Nod'!BQ20</f>
        <v>6.8114316582163683</v>
      </c>
      <c r="BR20" s="10">
        <f>'Res Med Nod'!BR20+'Ind Med Nod'!BR20+'Ter Med Nod'!BR20+'Veh Med Nod'!BR20+'PetrL Med Nod'!BR20+'TermE Med Nod'!BR20+'PetrQ Med Nod'!BR20+'Comp Med Nod'!BR20</f>
        <v>35.537879698013882</v>
      </c>
      <c r="BS20" s="10">
        <f>'Res Med Nod'!BS20+'Ind Med Nod'!BS20+'Ter Med Nod'!BS20+'Veh Med Nod'!BS20+'PetrL Med Nod'!BS20+'TermE Med Nod'!BS20+'PetrQ Med Nod'!BS20+'Comp Med Nod'!BS20</f>
        <v>0.68678500256056541</v>
      </c>
      <c r="BT20" s="10">
        <f>'Res Med Nod'!BT20+'Ind Med Nod'!BT20+'Ter Med Nod'!BT20+'Veh Med Nod'!BT20+'PetrL Med Nod'!BT20+'TermE Med Nod'!BT20+'PetrQ Med Nod'!BT20+'Comp Med Nod'!BT20</f>
        <v>0.21625904549339292</v>
      </c>
      <c r="BU20" s="10">
        <f>'Res Med Nod'!BU20+'Ind Med Nod'!BU20+'Ter Med Nod'!BU20+'Veh Med Nod'!BU20+'PetrL Med Nod'!BU20+'TermE Med Nod'!BU20+'PetrQ Med Nod'!BU20+'Comp Med Nod'!BU20</f>
        <v>1.0059610590011632</v>
      </c>
      <c r="BV20" s="10">
        <f>'Res Med Nod'!BV20+'Ind Med Nod'!BV20+'Ter Med Nod'!BV20+'Veh Med Nod'!BV20+'PetrL Med Nod'!BV20+'TermE Med Nod'!BV20+'PetrQ Med Nod'!BV20+'Comp Med Nod'!BV20</f>
        <v>1.0669003640652708</v>
      </c>
      <c r="BW20" s="10">
        <f>'Res Med Nod'!BW20+'Ind Med Nod'!BW20+'Ter Med Nod'!BW20+'Veh Med Nod'!BW20+'PetrL Med Nod'!BW20+'TermE Med Nod'!BW20+'PetrQ Med Nod'!BW20+'Comp Med Nod'!BW20</f>
        <v>1.7207529083043798</v>
      </c>
      <c r="BX20" s="10">
        <f>'Res Med Nod'!BX20+'Ind Med Nod'!BX20+'Ter Med Nod'!BX20+'Veh Med Nod'!BX20+'PetrL Med Nod'!BX20+'TermE Med Nod'!BX20+'PetrQ Med Nod'!BX20+'Comp Med Nod'!BX20</f>
        <v>0.43174618834424261</v>
      </c>
      <c r="BY20" s="10">
        <f>'Res Med Nod'!BY20+'Ind Med Nod'!BY20+'Ter Med Nod'!BY20+'Veh Med Nod'!BY20+'PetrL Med Nod'!BY20+'TermE Med Nod'!BY20+'PetrQ Med Nod'!BY20+'Comp Med Nod'!BY20</f>
        <v>0.38363460124466559</v>
      </c>
      <c r="BZ20" s="10">
        <f>'Res Med Nod'!BZ20+'Ind Med Nod'!BZ20+'Ter Med Nod'!BZ20+'Veh Med Nod'!BZ20+'PetrL Med Nod'!BZ20+'TermE Med Nod'!BZ20+'PetrQ Med Nod'!BZ20+'Comp Med Nod'!BZ20</f>
        <v>6.958056582528374</v>
      </c>
      <c r="CA20" s="10">
        <f>'Res Med Nod'!CA20+'Ind Med Nod'!CA20+'Ter Med Nod'!CA20+'Veh Med Nod'!CA20+'PetrL Med Nod'!CA20+'TermE Med Nod'!CA20+'PetrQ Med Nod'!CA20+'Comp Med Nod'!CA20</f>
        <v>0.46572671464221621</v>
      </c>
      <c r="CB20" s="10">
        <f>'Res Med Nod'!CB20+'Ind Med Nod'!CB20+'Ter Med Nod'!CB20+'Veh Med Nod'!CB20+'PetrL Med Nod'!CB20+'TermE Med Nod'!CB20+'PetrQ Med Nod'!CB20+'Comp Med Nod'!CB20</f>
        <v>5.6330936775658529</v>
      </c>
      <c r="CC20" s="10">
        <f>'Res Med Nod'!CC20+'Ind Med Nod'!CC20+'Ter Med Nod'!CC20+'Veh Med Nod'!CC20+'PetrL Med Nod'!CC20+'TermE Med Nod'!CC20+'PetrQ Med Nod'!CC20+'Comp Med Nod'!CC20</f>
        <v>6.4442394563644108</v>
      </c>
      <c r="CD20" s="10">
        <f>'Res Med Nod'!CD20+'Ind Med Nod'!CD20+'Ter Med Nod'!CD20+'Veh Med Nod'!CD20+'PetrL Med Nod'!CD20+'TermE Med Nod'!CD20+'PetrQ Med Nod'!CD20+'Comp Med Nod'!CD20</f>
        <v>0.2035400936241106</v>
      </c>
      <c r="CE20" s="10">
        <f t="shared" si="0"/>
        <v>927.35300119626015</v>
      </c>
      <c r="CF20" s="17">
        <f>SUM(B20:CD20)-'Agreg AMB'!F221</f>
        <v>0</v>
      </c>
    </row>
    <row r="21" spans="1:84" x14ac:dyDescent="0.25">
      <c r="A21" s="4">
        <v>46478</v>
      </c>
      <c r="B21" s="10">
        <f>'Res Med Nod'!B21+'Ind Med Nod'!B21+'Ter Med Nod'!B21+'Veh Med Nod'!B21+'PetrL Med Nod'!B21+'TermE Med Nod'!B21+'PetrQ Med Nod'!B21+'Comp Med Nod'!B21</f>
        <v>0.55158886034606092</v>
      </c>
      <c r="C21" s="10">
        <f>'Res Med Nod'!C21+'Ind Med Nod'!C21+'Ter Med Nod'!C21+'Veh Med Nod'!C21+'PetrL Med Nod'!C21+'TermE Med Nod'!C21+'PetrQ Med Nod'!C21+'Comp Med Nod'!C21</f>
        <v>3.1492714368041277</v>
      </c>
      <c r="D21" s="10">
        <f>'Res Med Nod'!D21+'Ind Med Nod'!D21+'Ter Med Nod'!D21+'Veh Med Nod'!D21+'PetrL Med Nod'!D21+'TermE Med Nod'!D21+'PetrQ Med Nod'!D21+'Comp Med Nod'!D21</f>
        <v>38.475351896638813</v>
      </c>
      <c r="E21" s="10">
        <f>'Res Med Nod'!E21+'Ind Med Nod'!E21+'Ter Med Nod'!E21+'Veh Med Nod'!E21+'PetrL Med Nod'!E21+'TermE Med Nod'!E21+'PetrQ Med Nod'!E21+'Comp Med Nod'!E21</f>
        <v>1.513641289073117</v>
      </c>
      <c r="F21" s="10">
        <f>'Res Med Nod'!F21+'Ind Med Nod'!F21+'Ter Med Nod'!F21+'Veh Med Nod'!F21+'PetrL Med Nod'!F21+'TermE Med Nod'!F21+'PetrQ Med Nod'!F21+'Comp Med Nod'!F21</f>
        <v>21.459830661290486</v>
      </c>
      <c r="G21" s="10">
        <f>'Res Med Nod'!G21+'Ind Med Nod'!G21+'Ter Med Nod'!G21+'Veh Med Nod'!G21+'PetrL Med Nod'!G21+'TermE Med Nod'!G21+'PetrQ Med Nod'!G21+'Comp Med Nod'!G21</f>
        <v>0.78626668832696023</v>
      </c>
      <c r="H21" s="10">
        <f>'Res Med Nod'!H21+'Ind Med Nod'!H21+'Ter Med Nod'!H21+'Veh Med Nod'!H21+'PetrL Med Nod'!H21+'TermE Med Nod'!H21+'PetrQ Med Nod'!H21+'Comp Med Nod'!H21</f>
        <v>3.0599019464787571</v>
      </c>
      <c r="I21" s="10">
        <f>'Res Med Nod'!I21+'Ind Med Nod'!I21+'Ter Med Nod'!I21+'Veh Med Nod'!I21+'PetrL Med Nod'!I21+'TermE Med Nod'!I21+'PetrQ Med Nod'!I21+'Comp Med Nod'!I21</f>
        <v>0.63017214883484773</v>
      </c>
      <c r="J21" s="10">
        <f>'Res Med Nod'!J21+'Ind Med Nod'!J21+'Ter Med Nod'!J21+'Veh Med Nod'!J21+'PetrL Med Nod'!J21+'TermE Med Nod'!J21+'PetrQ Med Nod'!J21+'Comp Med Nod'!J21</f>
        <v>0.2514984416651479</v>
      </c>
      <c r="K21" s="10">
        <f>'Res Med Nod'!K21+'Ind Med Nod'!K21+'Ter Med Nod'!K21+'Veh Med Nod'!K21+'PetrL Med Nod'!K21+'TermE Med Nod'!K21+'PetrQ Med Nod'!K21+'Comp Med Nod'!K21</f>
        <v>5.8388503268851926</v>
      </c>
      <c r="L21" s="10">
        <f>'Res Med Nod'!L21+'Ind Med Nod'!L21+'Ter Med Nod'!L21+'Veh Med Nod'!L21+'PetrL Med Nod'!L21+'TermE Med Nod'!L21+'PetrQ Med Nod'!L21+'Comp Med Nod'!L21</f>
        <v>5.1615575967952845</v>
      </c>
      <c r="M21" s="10">
        <f>'Res Med Nod'!M21+'Ind Med Nod'!M21+'Ter Med Nod'!M21+'Veh Med Nod'!M21+'PetrL Med Nod'!M21+'TermE Med Nod'!M21+'PetrQ Med Nod'!M21+'Comp Med Nod'!M21</f>
        <v>2.2000318438380373</v>
      </c>
      <c r="N21" s="10">
        <f>'Res Med Nod'!N21+'Ind Med Nod'!N21+'Ter Med Nod'!N21+'Veh Med Nod'!N21+'PetrL Med Nod'!N21+'TermE Med Nod'!N21+'PetrQ Med Nod'!N21+'Comp Med Nod'!N21</f>
        <v>46.894716736924494</v>
      </c>
      <c r="O21" s="10">
        <f>'Res Med Nod'!O21+'Ind Med Nod'!O21+'Ter Med Nod'!O21+'Veh Med Nod'!O21+'PetrL Med Nod'!O21+'TermE Med Nod'!O21+'PetrQ Med Nod'!O21+'Comp Med Nod'!O21</f>
        <v>2.4831880832696602</v>
      </c>
      <c r="P21" s="10">
        <f>'Res Med Nod'!P21+'Ind Med Nod'!P21+'Ter Med Nod'!P21+'Veh Med Nod'!P21+'PetrL Med Nod'!P21+'TermE Med Nod'!P21+'PetrQ Med Nod'!P21+'Comp Med Nod'!P21</f>
        <v>0.35305394925319489</v>
      </c>
      <c r="Q21" s="10">
        <f>'Res Med Nod'!Q21+'Ind Med Nod'!Q21+'Ter Med Nod'!Q21+'Veh Med Nod'!Q21+'PetrL Med Nod'!Q21+'TermE Med Nod'!Q21+'PetrQ Med Nod'!Q21+'Comp Med Nod'!Q21</f>
        <v>30.698497598831885</v>
      </c>
      <c r="R21" s="10">
        <f>'Res Med Nod'!R21+'Ind Med Nod'!R21+'Ter Med Nod'!R21+'Veh Med Nod'!R21+'PetrL Med Nod'!R21+'TermE Med Nod'!R21+'PetrQ Med Nod'!R21+'Comp Med Nod'!R21</f>
        <v>10.065028289873823</v>
      </c>
      <c r="S21" s="10">
        <f>'Res Med Nod'!S21+'Ind Med Nod'!S21+'Ter Med Nod'!S21+'Veh Med Nod'!S21+'PetrL Med Nod'!S21+'TermE Med Nod'!S21+'PetrQ Med Nod'!S21+'Comp Med Nod'!S21</f>
        <v>19.337594798603597</v>
      </c>
      <c r="T21" s="10">
        <f>'Res Med Nod'!T21+'Ind Med Nod'!T21+'Ter Med Nod'!T21+'Veh Med Nod'!T21+'PetrL Med Nod'!T21+'TermE Med Nod'!T21+'PetrQ Med Nod'!T21+'Comp Med Nod'!T21</f>
        <v>7.7297523610695</v>
      </c>
      <c r="U21" s="10">
        <f>'Res Med Nod'!U21+'Ind Med Nod'!U21+'Ter Med Nod'!U21+'Veh Med Nod'!U21+'PetrL Med Nod'!U21+'TermE Med Nod'!U21+'PetrQ Med Nod'!U21+'Comp Med Nod'!U21</f>
        <v>3.5793607348252405</v>
      </c>
      <c r="V21" s="10">
        <f>'Res Med Nod'!V21+'Ind Med Nod'!V21+'Ter Med Nod'!V21+'Veh Med Nod'!V21+'PetrL Med Nod'!V21+'TermE Med Nod'!V21+'PetrQ Med Nod'!V21+'Comp Med Nod'!V21</f>
        <v>27.682215277098464</v>
      </c>
      <c r="W21" s="10">
        <f>'Res Med Nod'!W21+'Ind Med Nod'!W21+'Ter Med Nod'!W21+'Veh Med Nod'!W21+'PetrL Med Nod'!W21+'TermE Med Nod'!W21+'PetrQ Med Nod'!W21+'Comp Med Nod'!W21</f>
        <v>24.952824583769505</v>
      </c>
      <c r="X21" s="10">
        <f>'Res Med Nod'!X21+'Ind Med Nod'!X21+'Ter Med Nod'!X21+'Veh Med Nod'!X21+'PetrL Med Nod'!X21+'TermE Med Nod'!X21+'PetrQ Med Nod'!X21+'Comp Med Nod'!X21</f>
        <v>0.53282717749521047</v>
      </c>
      <c r="Y21" s="10">
        <f>'Res Med Nod'!Y21+'Ind Med Nod'!Y21+'Ter Med Nod'!Y21+'Veh Med Nod'!Y21+'PetrL Med Nod'!Y21+'TermE Med Nod'!Y21+'PetrQ Med Nod'!Y21+'Comp Med Nod'!Y21</f>
        <v>42.189771867806982</v>
      </c>
      <c r="Z21" s="10">
        <f>'Res Med Nod'!Z21+'Ind Med Nod'!Z21+'Ter Med Nod'!Z21+'Veh Med Nod'!Z21+'PetrL Med Nod'!Z21+'TermE Med Nod'!Z21+'PetrQ Med Nod'!Z21+'Comp Med Nod'!Z21</f>
        <v>26.019451948223434</v>
      </c>
      <c r="AA21" s="10">
        <f>'Res Med Nod'!AA21+'Ind Med Nod'!AA21+'Ter Med Nod'!AA21+'Veh Med Nod'!AA21+'PetrL Med Nod'!AA21+'TermE Med Nod'!AA21+'PetrQ Med Nod'!AA21+'Comp Med Nod'!AA21</f>
        <v>0.11657554446306316</v>
      </c>
      <c r="AB21" s="10">
        <f>'Res Med Nod'!AB21+'Ind Med Nod'!AB21+'Ter Med Nod'!AB21+'Veh Med Nod'!AB21+'PetrL Med Nod'!AB21+'TermE Med Nod'!AB21+'PetrQ Med Nod'!AB21+'Comp Med Nod'!AB21</f>
        <v>122.34802878206374</v>
      </c>
      <c r="AC21" s="10">
        <f>'Res Med Nod'!AC21+'Ind Med Nod'!AC21+'Ter Med Nod'!AC21+'Veh Med Nod'!AC21+'PetrL Med Nod'!AC21+'TermE Med Nod'!AC21+'PetrQ Med Nod'!AC21+'Comp Med Nod'!AC21</f>
        <v>0.55298600025786571</v>
      </c>
      <c r="AD21" s="10">
        <f>'Res Med Nod'!AD21+'Ind Med Nod'!AD21+'Ter Med Nod'!AD21+'Veh Med Nod'!AD21+'PetrL Med Nod'!AD21+'TermE Med Nod'!AD21+'PetrQ Med Nod'!AD21+'Comp Med Nod'!AD21</f>
        <v>119.93065792218019</v>
      </c>
      <c r="AE21" s="10">
        <f>'Res Med Nod'!AE21+'Ind Med Nod'!AE21+'Ter Med Nod'!AE21+'Veh Med Nod'!AE21+'PetrL Med Nod'!AE21+'TermE Med Nod'!AE21+'PetrQ Med Nod'!AE21+'Comp Med Nod'!AE21</f>
        <v>0.62930134018650685</v>
      </c>
      <c r="AF21" s="10">
        <f>'Res Med Nod'!AF21+'Ind Med Nod'!AF21+'Ter Med Nod'!AF21+'Veh Med Nod'!AF21+'PetrL Med Nod'!AF21+'TermE Med Nod'!AF21+'PetrQ Med Nod'!AF21+'Comp Med Nod'!AF21</f>
        <v>5.029010309540924</v>
      </c>
      <c r="AG21" s="10">
        <f>'Res Med Nod'!AG21+'Ind Med Nod'!AG21+'Ter Med Nod'!AG21+'Veh Med Nod'!AG21+'PetrL Med Nod'!AG21+'TermE Med Nod'!AG21+'PetrQ Med Nod'!AG21+'Comp Med Nod'!AG21</f>
        <v>0.44781115798364984</v>
      </c>
      <c r="AH21" s="10">
        <f>'Res Med Nod'!AH21+'Ind Med Nod'!AH21+'Ter Med Nod'!AH21+'Veh Med Nod'!AH21+'PetrL Med Nod'!AH21+'TermE Med Nod'!AH21+'PetrQ Med Nod'!AH21+'Comp Med Nod'!AH21</f>
        <v>0.8473413681085602</v>
      </c>
      <c r="AI21" s="10">
        <f>'Res Med Nod'!AI21+'Ind Med Nod'!AI21+'Ter Med Nod'!AI21+'Veh Med Nod'!AI21+'PetrL Med Nod'!AI21+'TermE Med Nod'!AI21+'PetrQ Med Nod'!AI21+'Comp Med Nod'!AI21</f>
        <v>3.6167876719377468</v>
      </c>
      <c r="AJ21" s="10">
        <f>'Res Med Nod'!AJ21+'Ind Med Nod'!AJ21+'Ter Med Nod'!AJ21+'Veh Med Nod'!AJ21+'PetrL Med Nod'!AJ21+'TermE Med Nod'!AJ21+'PetrQ Med Nod'!AJ21+'Comp Med Nod'!AJ21</f>
        <v>1.1418948473842387</v>
      </c>
      <c r="AK21" s="10">
        <f>'Res Med Nod'!AK21+'Ind Med Nod'!AK21+'Ter Med Nod'!AK21+'Veh Med Nod'!AK21+'PetrL Med Nod'!AK21+'TermE Med Nod'!AK21+'PetrQ Med Nod'!AK21+'Comp Med Nod'!AK21</f>
        <v>3.0458667048907211</v>
      </c>
      <c r="AL21" s="10">
        <f>'Res Med Nod'!AL21+'Ind Med Nod'!AL21+'Ter Med Nod'!AL21+'Veh Med Nod'!AL21+'PetrL Med Nod'!AL21+'TermE Med Nod'!AL21+'PetrQ Med Nod'!AL21+'Comp Med Nod'!AL21</f>
        <v>0.24476512745718126</v>
      </c>
      <c r="AM21" s="10">
        <f>'Res Med Nod'!AM21+'Ind Med Nod'!AM21+'Ter Med Nod'!AM21+'Veh Med Nod'!AM21+'PetrL Med Nod'!AM21+'TermE Med Nod'!AM21+'PetrQ Med Nod'!AM21+'Comp Med Nod'!AM21</f>
        <v>1.0765270828722417</v>
      </c>
      <c r="AN21" s="10">
        <f>'Res Med Nod'!AN21+'Ind Med Nod'!AN21+'Ter Med Nod'!AN21+'Veh Med Nod'!AN21+'PetrL Med Nod'!AN21+'TermE Med Nod'!AN21+'PetrQ Med Nod'!AN21+'Comp Med Nod'!AN21</f>
        <v>0.51986832285436912</v>
      </c>
      <c r="AO21" s="10">
        <f>'Res Med Nod'!AO21+'Ind Med Nod'!AO21+'Ter Med Nod'!AO21+'Veh Med Nod'!AO21+'PetrL Med Nod'!AO21+'TermE Med Nod'!AO21+'PetrQ Med Nod'!AO21+'Comp Med Nod'!AO21</f>
        <v>0.57094343451968022</v>
      </c>
      <c r="AP21" s="10">
        <f>'Res Med Nod'!AP21+'Ind Med Nod'!AP21+'Ter Med Nod'!AP21+'Veh Med Nod'!AP21+'PetrL Med Nod'!AP21+'TermE Med Nod'!AP21+'PetrQ Med Nod'!AP21+'Comp Med Nod'!AP21</f>
        <v>3.1829651056762551</v>
      </c>
      <c r="AQ21" s="10">
        <f>'Res Med Nod'!AQ21+'Ind Med Nod'!AQ21+'Ter Med Nod'!AQ21+'Veh Med Nod'!AQ21+'PetrL Med Nod'!AQ21+'TermE Med Nod'!AQ21+'PetrQ Med Nod'!AQ21+'Comp Med Nod'!AQ21</f>
        <v>2.9699411762288417</v>
      </c>
      <c r="AR21" s="10">
        <f>'Res Med Nod'!AR21+'Ind Med Nod'!AR21+'Ter Med Nod'!AR21+'Veh Med Nod'!AR21+'PetrL Med Nod'!AR21+'TermE Med Nod'!AR21+'PetrQ Med Nod'!AR21+'Comp Med Nod'!AR21</f>
        <v>0.53490714090981839</v>
      </c>
      <c r="AS21" s="10">
        <f>'Res Med Nod'!AS21+'Ind Med Nod'!AS21+'Ter Med Nod'!AS21+'Veh Med Nod'!AS21+'PetrL Med Nod'!AS21+'TermE Med Nod'!AS21+'PetrQ Med Nod'!AS21+'Comp Med Nod'!AS21</f>
        <v>1.1282626216994391</v>
      </c>
      <c r="AT21" s="10">
        <f>'Res Med Nod'!AT21+'Ind Med Nod'!AT21+'Ter Med Nod'!AT21+'Veh Med Nod'!AT21+'PetrL Med Nod'!AT21+'TermE Med Nod'!AT21+'PetrQ Med Nod'!AT21+'Comp Med Nod'!AT21</f>
        <v>7.0973020544590746</v>
      </c>
      <c r="AU21" s="10">
        <f>'Res Med Nod'!AU21+'Ind Med Nod'!AU21+'Ter Med Nod'!AU21+'Veh Med Nod'!AU21+'PetrL Med Nod'!AU21+'TermE Med Nod'!AU21+'PetrQ Med Nod'!AU21+'Comp Med Nod'!AU21</f>
        <v>4.4137035014982242</v>
      </c>
      <c r="AV21" s="10">
        <f>'Res Med Nod'!AV21+'Ind Med Nod'!AV21+'Ter Med Nod'!AV21+'Veh Med Nod'!AV21+'PetrL Med Nod'!AV21+'TermE Med Nod'!AV21+'PetrQ Med Nod'!AV21+'Comp Med Nod'!AV21</f>
        <v>0.89713806353542669</v>
      </c>
      <c r="AW21" s="10">
        <f>'Res Med Nod'!AW21+'Ind Med Nod'!AW21+'Ter Med Nod'!AW21+'Veh Med Nod'!AW21+'PetrL Med Nod'!AW21+'TermE Med Nod'!AW21+'PetrQ Med Nod'!AW21+'Comp Med Nod'!AW21</f>
        <v>9.4849146149219745</v>
      </c>
      <c r="AX21" s="10">
        <f>'Res Med Nod'!AX21+'Ind Med Nod'!AX21+'Ter Med Nod'!AX21+'Veh Med Nod'!AX21+'PetrL Med Nod'!AX21+'TermE Med Nod'!AX21+'PetrQ Med Nod'!AX21+'Comp Med Nod'!AX21</f>
        <v>0.11336730753869663</v>
      </c>
      <c r="AY21" s="10">
        <f>'Res Med Nod'!AY21+'Ind Med Nod'!AY21+'Ter Med Nod'!AY21+'Veh Med Nod'!AY21+'PetrL Med Nod'!AY21+'TermE Med Nod'!AY21+'PetrQ Med Nod'!AY21+'Comp Med Nod'!AY21</f>
        <v>13.398482881384767</v>
      </c>
      <c r="AZ21" s="10">
        <f>'Res Med Nod'!AZ21+'Ind Med Nod'!AZ21+'Ter Med Nod'!AZ21+'Veh Med Nod'!AZ21+'PetrL Med Nod'!AZ21+'TermE Med Nod'!AZ21+'PetrQ Med Nod'!AZ21+'Comp Med Nod'!AZ21</f>
        <v>0.91612900855998225</v>
      </c>
      <c r="BA21" s="10">
        <f>'Res Med Nod'!BA21+'Ind Med Nod'!BA21+'Ter Med Nod'!BA21+'Veh Med Nod'!BA21+'PetrL Med Nod'!BA21+'TermE Med Nod'!BA21+'PetrQ Med Nod'!BA21+'Comp Med Nod'!BA21</f>
        <v>1.6585821500251334</v>
      </c>
      <c r="BB21" s="10">
        <f>'Res Med Nod'!BB21+'Ind Med Nod'!BB21+'Ter Med Nod'!BB21+'Veh Med Nod'!BB21+'PetrL Med Nod'!BB21+'TermE Med Nod'!BB21+'PetrQ Med Nod'!BB21+'Comp Med Nod'!BB21</f>
        <v>104.30860381926119</v>
      </c>
      <c r="BC21" s="10">
        <f>'Res Med Nod'!BC21+'Ind Med Nod'!BC21+'Ter Med Nod'!BC21+'Veh Med Nod'!BC21+'PetrL Med Nod'!BC21+'TermE Med Nod'!BC21+'PetrQ Med Nod'!BC21+'Comp Med Nod'!BC21</f>
        <v>5.5824723269605006</v>
      </c>
      <c r="BD21" s="10">
        <f>'Res Med Nod'!BD21+'Ind Med Nod'!BD21+'Ter Med Nod'!BD21+'Veh Med Nod'!BD21+'PetrL Med Nod'!BD21+'TermE Med Nod'!BD21+'PetrQ Med Nod'!BD21+'Comp Med Nod'!BD21</f>
        <v>0.49465766073321532</v>
      </c>
      <c r="BE21" s="10">
        <f>'Res Med Nod'!BE21+'Ind Med Nod'!BE21+'Ter Med Nod'!BE21+'Veh Med Nod'!BE21+'PetrL Med Nod'!BE21+'TermE Med Nod'!BE21+'PetrQ Med Nod'!BE21+'Comp Med Nod'!BE21</f>
        <v>0.54321166253584641</v>
      </c>
      <c r="BF21" s="10">
        <f>'Res Med Nod'!BF21+'Ind Med Nod'!BF21+'Ter Med Nod'!BF21+'Veh Med Nod'!BF21+'PetrL Med Nod'!BF21+'TermE Med Nod'!BF21+'PetrQ Med Nod'!BF21+'Comp Med Nod'!BF21</f>
        <v>0.27170014063451381</v>
      </c>
      <c r="BG21" s="10">
        <f>'Res Med Nod'!BG21+'Ind Med Nod'!BG21+'Ter Med Nod'!BG21+'Veh Med Nod'!BG21+'PetrL Med Nod'!BG21+'TermE Med Nod'!BG21+'PetrQ Med Nod'!BG21+'Comp Med Nod'!BG21</f>
        <v>0.86625410821080762</v>
      </c>
      <c r="BH21" s="10">
        <f>'Res Med Nod'!BH21+'Ind Med Nod'!BH21+'Ter Med Nod'!BH21+'Veh Med Nod'!BH21+'PetrL Med Nod'!BH21+'TermE Med Nod'!BH21+'PetrQ Med Nod'!BH21+'Comp Med Nod'!BH21</f>
        <v>12.354459138574949</v>
      </c>
      <c r="BI21" s="10">
        <f>'Res Med Nod'!BI21+'Ind Med Nod'!BI21+'Ter Med Nod'!BI21+'Veh Med Nod'!BI21+'PetrL Med Nod'!BI21+'TermE Med Nod'!BI21+'PetrQ Med Nod'!BI21+'Comp Med Nod'!BI21</f>
        <v>4.655114463693879</v>
      </c>
      <c r="BJ21" s="10">
        <f>'Res Med Nod'!BJ21+'Ind Med Nod'!BJ21+'Ter Med Nod'!BJ21+'Veh Med Nod'!BJ21+'PetrL Med Nod'!BJ21+'TermE Med Nod'!BJ21+'PetrQ Med Nod'!BJ21+'Comp Med Nod'!BJ21</f>
        <v>4.3532842413949217E-2</v>
      </c>
      <c r="BK21" s="10">
        <f>'Res Med Nod'!BK21+'Ind Med Nod'!BK21+'Ter Med Nod'!BK21+'Veh Med Nod'!BK21+'PetrL Med Nod'!BK21+'TermE Med Nod'!BK21+'PetrQ Med Nod'!BK21+'Comp Med Nod'!BK21</f>
        <v>2.4825374212714704</v>
      </c>
      <c r="BL21" s="10">
        <f>'Res Med Nod'!BL21+'Ind Med Nod'!BL21+'Ter Med Nod'!BL21+'Veh Med Nod'!BL21+'PetrL Med Nod'!BL21+'TermE Med Nod'!BL21+'PetrQ Med Nod'!BL21+'Comp Med Nod'!BL21</f>
        <v>53.088200987394089</v>
      </c>
      <c r="BM21" s="10">
        <f>'Res Med Nod'!BM21+'Ind Med Nod'!BM21+'Ter Med Nod'!BM21+'Veh Med Nod'!BM21+'PetrL Med Nod'!BM21+'TermE Med Nod'!BM21+'PetrQ Med Nod'!BM21+'Comp Med Nod'!BM21</f>
        <v>1.204811871181912</v>
      </c>
      <c r="BN21" s="10">
        <f>'Res Med Nod'!BN21+'Ind Med Nod'!BN21+'Ter Med Nod'!BN21+'Veh Med Nod'!BN21+'PetrL Med Nod'!BN21+'TermE Med Nod'!BN21+'PetrQ Med Nod'!BN21+'Comp Med Nod'!BN21</f>
        <v>0.37576416852297323</v>
      </c>
      <c r="BO21" s="10">
        <f>'Res Med Nod'!BO21+'Ind Med Nod'!BO21+'Ter Med Nod'!BO21+'Veh Med Nod'!BO21+'PetrL Med Nod'!BO21+'TermE Med Nod'!BO21+'PetrQ Med Nod'!BO21+'Comp Med Nod'!BO21</f>
        <v>2.1269101864403042</v>
      </c>
      <c r="BP21" s="10">
        <f>'Res Med Nod'!BP21+'Ind Med Nod'!BP21+'Ter Med Nod'!BP21+'Veh Med Nod'!BP21+'PetrL Med Nod'!BP21+'TermE Med Nod'!BP21+'PetrQ Med Nod'!BP21+'Comp Med Nod'!BP21</f>
        <v>4.9587760982272258</v>
      </c>
      <c r="BQ21" s="10">
        <f>'Res Med Nod'!BQ21+'Ind Med Nod'!BQ21+'Ter Med Nod'!BQ21+'Veh Med Nod'!BQ21+'PetrL Med Nod'!BQ21+'TermE Med Nod'!BQ21+'PetrQ Med Nod'!BQ21+'Comp Med Nod'!BQ21</f>
        <v>6.5079621184994796</v>
      </c>
      <c r="BR21" s="10">
        <f>'Res Med Nod'!BR21+'Ind Med Nod'!BR21+'Ter Med Nod'!BR21+'Veh Med Nod'!BR21+'PetrL Med Nod'!BR21+'TermE Med Nod'!BR21+'PetrQ Med Nod'!BR21+'Comp Med Nod'!BR21</f>
        <v>34.078795102059985</v>
      </c>
      <c r="BS21" s="10">
        <f>'Res Med Nod'!BS21+'Ind Med Nod'!BS21+'Ter Med Nod'!BS21+'Veh Med Nod'!BS21+'PetrL Med Nod'!BS21+'TermE Med Nod'!BS21+'PetrQ Med Nod'!BS21+'Comp Med Nod'!BS21</f>
        <v>0.65715727958087411</v>
      </c>
      <c r="BT21" s="10">
        <f>'Res Med Nod'!BT21+'Ind Med Nod'!BT21+'Ter Med Nod'!BT21+'Veh Med Nod'!BT21+'PetrL Med Nod'!BT21+'TermE Med Nod'!BT21+'PetrQ Med Nod'!BT21+'Comp Med Nod'!BT21</f>
        <v>0.19935842089417632</v>
      </c>
      <c r="BU21" s="10">
        <f>'Res Med Nod'!BU21+'Ind Med Nod'!BU21+'Ter Med Nod'!BU21+'Veh Med Nod'!BU21+'PetrL Med Nod'!BU21+'TermE Med Nod'!BU21+'PetrQ Med Nod'!BU21+'Comp Med Nod'!BU21</f>
        <v>0.94705748449744043</v>
      </c>
      <c r="BV21" s="10">
        <f>'Res Med Nod'!BV21+'Ind Med Nod'!BV21+'Ter Med Nod'!BV21+'Veh Med Nod'!BV21+'PetrL Med Nod'!BV21+'TermE Med Nod'!BV21+'PetrQ Med Nod'!BV21+'Comp Med Nod'!BV21</f>
        <v>0.99489830469524665</v>
      </c>
      <c r="BW21" s="10">
        <f>'Res Med Nod'!BW21+'Ind Med Nod'!BW21+'Ter Med Nod'!BW21+'Veh Med Nod'!BW21+'PetrL Med Nod'!BW21+'TermE Med Nod'!BW21+'PetrQ Med Nod'!BW21+'Comp Med Nod'!BW21</f>
        <v>1.6008152830453277</v>
      </c>
      <c r="BX21" s="10">
        <f>'Res Med Nod'!BX21+'Ind Med Nod'!BX21+'Ter Med Nod'!BX21+'Veh Med Nod'!BX21+'PetrL Med Nod'!BX21+'TermE Med Nod'!BX21+'PetrQ Med Nod'!BX21+'Comp Med Nod'!BX21</f>
        <v>0.4256514443483041</v>
      </c>
      <c r="BY21" s="10">
        <f>'Res Med Nod'!BY21+'Ind Med Nod'!BY21+'Ter Med Nod'!BY21+'Veh Med Nod'!BY21+'PetrL Med Nod'!BY21+'TermE Med Nod'!BY21+'PetrQ Med Nod'!BY21+'Comp Med Nod'!BY21</f>
        <v>0.351817430294805</v>
      </c>
      <c r="BZ21" s="10">
        <f>'Res Med Nod'!BZ21+'Ind Med Nod'!BZ21+'Ter Med Nod'!BZ21+'Veh Med Nod'!BZ21+'PetrL Med Nod'!BZ21+'TermE Med Nod'!BZ21+'PetrQ Med Nod'!BZ21+'Comp Med Nod'!BZ21</f>
        <v>6.6630830592482546</v>
      </c>
      <c r="CA21" s="10">
        <f>'Res Med Nod'!CA21+'Ind Med Nod'!CA21+'Ter Med Nod'!CA21+'Veh Med Nod'!CA21+'PetrL Med Nod'!CA21+'TermE Med Nod'!CA21+'PetrQ Med Nod'!CA21+'Comp Med Nod'!CA21</f>
        <v>0.43475223279786746</v>
      </c>
      <c r="CB21" s="10">
        <f>'Res Med Nod'!CB21+'Ind Med Nod'!CB21+'Ter Med Nod'!CB21+'Veh Med Nod'!CB21+'PetrL Med Nod'!CB21+'TermE Med Nod'!CB21+'PetrQ Med Nod'!CB21+'Comp Med Nod'!CB21</f>
        <v>5.5963613776323804</v>
      </c>
      <c r="CC21" s="10">
        <f>'Res Med Nod'!CC21+'Ind Med Nod'!CC21+'Ter Med Nod'!CC21+'Veh Med Nod'!CC21+'PetrL Med Nod'!CC21+'TermE Med Nod'!CC21+'PetrQ Med Nod'!CC21+'Comp Med Nod'!CC21</f>
        <v>6.1424629802923043</v>
      </c>
      <c r="CD21" s="10">
        <f>'Res Med Nod'!CD21+'Ind Med Nod'!CD21+'Ter Med Nod'!CD21+'Veh Med Nod'!CD21+'PetrL Med Nod'!CD21+'TermE Med Nod'!CD21+'PetrQ Med Nod'!CD21+'Comp Med Nod'!CD21</f>
        <v>0.18555005600083102</v>
      </c>
      <c r="CE21" s="10">
        <f t="shared" si="0"/>
        <v>889.65303725710464</v>
      </c>
      <c r="CF21" s="17">
        <f>SUM(B21:CD21)-'Agreg AMB'!F222</f>
        <v>0</v>
      </c>
    </row>
    <row r="22" spans="1:84" x14ac:dyDescent="0.25">
      <c r="A22" s="4">
        <v>46508</v>
      </c>
      <c r="B22" s="10">
        <f>'Res Med Nod'!B22+'Ind Med Nod'!B22+'Ter Med Nod'!B22+'Veh Med Nod'!B22+'PetrL Med Nod'!B22+'TermE Med Nod'!B22+'PetrQ Med Nod'!B22+'Comp Med Nod'!B22</f>
        <v>0.56640276661274691</v>
      </c>
      <c r="C22" s="10">
        <f>'Res Med Nod'!C22+'Ind Med Nod'!C22+'Ter Med Nod'!C22+'Veh Med Nod'!C22+'PetrL Med Nod'!C22+'TermE Med Nod'!C22+'PetrQ Med Nod'!C22+'Comp Med Nod'!C22</f>
        <v>3.1331605766818784</v>
      </c>
      <c r="D22" s="10">
        <f>'Res Med Nod'!D22+'Ind Med Nod'!D22+'Ter Med Nod'!D22+'Veh Med Nod'!D22+'PetrL Med Nod'!D22+'TermE Med Nod'!D22+'PetrQ Med Nod'!D22+'Comp Med Nod'!D22</f>
        <v>39.093048208150364</v>
      </c>
      <c r="E22" s="10">
        <f>'Res Med Nod'!E22+'Ind Med Nod'!E22+'Ter Med Nod'!E22+'Veh Med Nod'!E22+'PetrL Med Nod'!E22+'TermE Med Nod'!E22+'PetrQ Med Nod'!E22+'Comp Med Nod'!E22</f>
        <v>1.5419594389277373</v>
      </c>
      <c r="F22" s="10">
        <f>'Res Med Nod'!F22+'Ind Med Nod'!F22+'Ter Med Nod'!F22+'Veh Med Nod'!F22+'PetrL Med Nod'!F22+'TermE Med Nod'!F22+'PetrQ Med Nod'!F22+'Comp Med Nod'!F22</f>
        <v>21.476190310735845</v>
      </c>
      <c r="G22" s="10">
        <f>'Res Med Nod'!G22+'Ind Med Nod'!G22+'Ter Med Nod'!G22+'Veh Med Nod'!G22+'PetrL Med Nod'!G22+'TermE Med Nod'!G22+'PetrQ Med Nod'!G22+'Comp Med Nod'!G22</f>
        <v>0.75009495138730453</v>
      </c>
      <c r="H22" s="10">
        <f>'Res Med Nod'!H22+'Ind Med Nod'!H22+'Ter Med Nod'!H22+'Veh Med Nod'!H22+'PetrL Med Nod'!H22+'TermE Med Nod'!H22+'PetrQ Med Nod'!H22+'Comp Med Nod'!H22</f>
        <v>3.0724504208217085</v>
      </c>
      <c r="I22" s="10">
        <f>'Res Med Nod'!I22+'Ind Med Nod'!I22+'Ter Med Nod'!I22+'Veh Med Nod'!I22+'PetrL Med Nod'!I22+'TermE Med Nod'!I22+'PetrQ Med Nod'!I22+'Comp Med Nod'!I22</f>
        <v>0.64478986017136086</v>
      </c>
      <c r="J22" s="10">
        <f>'Res Med Nod'!J22+'Ind Med Nod'!J22+'Ter Med Nod'!J22+'Veh Med Nod'!J22+'PetrL Med Nod'!J22+'TermE Med Nod'!J22+'PetrQ Med Nod'!J22+'Comp Med Nod'!J22</f>
        <v>0.25419360782849132</v>
      </c>
      <c r="K22" s="10">
        <f>'Res Med Nod'!K22+'Ind Med Nod'!K22+'Ter Med Nod'!K22+'Veh Med Nod'!K22+'PetrL Med Nod'!K22+'TermE Med Nod'!K22+'PetrQ Med Nod'!K22+'Comp Med Nod'!K22</f>
        <v>5.7994259230059333</v>
      </c>
      <c r="L22" s="10">
        <f>'Res Med Nod'!L22+'Ind Med Nod'!L22+'Ter Med Nod'!L22+'Veh Med Nod'!L22+'PetrL Med Nod'!L22+'TermE Med Nod'!L22+'PetrQ Med Nod'!L22+'Comp Med Nod'!L22</f>
        <v>4.8834156207885568</v>
      </c>
      <c r="M22" s="10">
        <f>'Res Med Nod'!M22+'Ind Med Nod'!M22+'Ter Med Nod'!M22+'Veh Med Nod'!M22+'PetrL Med Nod'!M22+'TermE Med Nod'!M22+'PetrQ Med Nod'!M22+'Comp Med Nod'!M22</f>
        <v>2.1924682145171119</v>
      </c>
      <c r="N22" s="10">
        <f>'Res Med Nod'!N22+'Ind Med Nod'!N22+'Ter Med Nod'!N22+'Veh Med Nod'!N22+'PetrL Med Nod'!N22+'TermE Med Nod'!N22+'PetrQ Med Nod'!N22+'Comp Med Nod'!N22</f>
        <v>47.45795271292566</v>
      </c>
      <c r="O22" s="10">
        <f>'Res Med Nod'!O22+'Ind Med Nod'!O22+'Ter Med Nod'!O22+'Veh Med Nod'!O22+'PetrL Med Nod'!O22+'TermE Med Nod'!O22+'PetrQ Med Nod'!O22+'Comp Med Nod'!O22</f>
        <v>2.2392050435222308</v>
      </c>
      <c r="P22" s="10">
        <f>'Res Med Nod'!P22+'Ind Med Nod'!P22+'Ter Med Nod'!P22+'Veh Med Nod'!P22+'PetrL Med Nod'!P22+'TermE Med Nod'!P22+'PetrQ Med Nod'!P22+'Comp Med Nod'!P22</f>
        <v>0.36139386480179031</v>
      </c>
      <c r="Q22" s="10">
        <f>'Res Med Nod'!Q22+'Ind Med Nod'!Q22+'Ter Med Nod'!Q22+'Veh Med Nod'!Q22+'PetrL Med Nod'!Q22+'TermE Med Nod'!Q22+'PetrQ Med Nod'!Q22+'Comp Med Nod'!Q22</f>
        <v>31.214746466366371</v>
      </c>
      <c r="R22" s="10">
        <f>'Res Med Nod'!R22+'Ind Med Nod'!R22+'Ter Med Nod'!R22+'Veh Med Nod'!R22+'PetrL Med Nod'!R22+'TermE Med Nod'!R22+'PetrQ Med Nod'!R22+'Comp Med Nod'!R22</f>
        <v>10.082058453416543</v>
      </c>
      <c r="S22" s="10">
        <f>'Res Med Nod'!S22+'Ind Med Nod'!S22+'Ter Med Nod'!S22+'Veh Med Nod'!S22+'PetrL Med Nod'!S22+'TermE Med Nod'!S22+'PetrQ Med Nod'!S22+'Comp Med Nod'!S22</f>
        <v>19.309576584514716</v>
      </c>
      <c r="T22" s="10">
        <f>'Res Med Nod'!T22+'Ind Med Nod'!T22+'Ter Med Nod'!T22+'Veh Med Nod'!T22+'PetrL Med Nod'!T22+'TermE Med Nod'!T22+'PetrQ Med Nod'!T22+'Comp Med Nod'!T22</f>
        <v>7.6855502255715553</v>
      </c>
      <c r="U22" s="10">
        <f>'Res Med Nod'!U22+'Ind Med Nod'!U22+'Ter Med Nod'!U22+'Veh Med Nod'!U22+'PetrL Med Nod'!U22+'TermE Med Nod'!U22+'PetrQ Med Nod'!U22+'Comp Med Nod'!U22</f>
        <v>3.6116763251843866</v>
      </c>
      <c r="V22" s="10">
        <f>'Res Med Nod'!V22+'Ind Med Nod'!V22+'Ter Med Nod'!V22+'Veh Med Nod'!V22+'PetrL Med Nod'!V22+'TermE Med Nod'!V22+'PetrQ Med Nod'!V22+'Comp Med Nod'!V22</f>
        <v>28.105571970825157</v>
      </c>
      <c r="W22" s="10">
        <f>'Res Med Nod'!W22+'Ind Med Nod'!W22+'Ter Med Nod'!W22+'Veh Med Nod'!W22+'PetrL Med Nod'!W22+'TermE Med Nod'!W22+'PetrQ Med Nod'!W22+'Comp Med Nod'!W22</f>
        <v>24.834413807668309</v>
      </c>
      <c r="X22" s="10">
        <f>'Res Med Nod'!X22+'Ind Med Nod'!X22+'Ter Med Nod'!X22+'Veh Med Nod'!X22+'PetrL Med Nod'!X22+'TermE Med Nod'!X22+'PetrQ Med Nod'!X22+'Comp Med Nod'!X22</f>
        <v>0.5349972187921912</v>
      </c>
      <c r="Y22" s="10">
        <f>'Res Med Nod'!Y22+'Ind Med Nod'!Y22+'Ter Med Nod'!Y22+'Veh Med Nod'!Y22+'PetrL Med Nod'!Y22+'TermE Med Nod'!Y22+'PetrQ Med Nod'!Y22+'Comp Med Nod'!Y22</f>
        <v>42.289721612176351</v>
      </c>
      <c r="Z22" s="10">
        <f>'Res Med Nod'!Z22+'Ind Med Nod'!Z22+'Ter Med Nod'!Z22+'Veh Med Nod'!Z22+'PetrL Med Nod'!Z22+'TermE Med Nod'!Z22+'PetrQ Med Nod'!Z22+'Comp Med Nod'!Z22</f>
        <v>33.331781724644088</v>
      </c>
      <c r="AA22" s="10">
        <f>'Res Med Nod'!AA22+'Ind Med Nod'!AA22+'Ter Med Nod'!AA22+'Veh Med Nod'!AA22+'PetrL Med Nod'!AA22+'TermE Med Nod'!AA22+'PetrQ Med Nod'!AA22+'Comp Med Nod'!AA22</f>
        <v>0.12044604869892776</v>
      </c>
      <c r="AB22" s="10">
        <f>'Res Med Nod'!AB22+'Ind Med Nod'!AB22+'Ter Med Nod'!AB22+'Veh Med Nod'!AB22+'PetrL Med Nod'!AB22+'TermE Med Nod'!AB22+'PetrQ Med Nod'!AB22+'Comp Med Nod'!AB22</f>
        <v>122.85843962489325</v>
      </c>
      <c r="AC22" s="10">
        <f>'Res Med Nod'!AC22+'Ind Med Nod'!AC22+'Ter Med Nod'!AC22+'Veh Med Nod'!AC22+'PetrL Med Nod'!AC22+'TermE Med Nod'!AC22+'PetrQ Med Nod'!AC22+'Comp Med Nod'!AC22</f>
        <v>0.56442732227269798</v>
      </c>
      <c r="AD22" s="10">
        <f>'Res Med Nod'!AD22+'Ind Med Nod'!AD22+'Ter Med Nod'!AD22+'Veh Med Nod'!AD22+'PetrL Med Nod'!AD22+'TermE Med Nod'!AD22+'PetrQ Med Nod'!AD22+'Comp Med Nod'!AD22</f>
        <v>138.01811633704398</v>
      </c>
      <c r="AE22" s="10">
        <f>'Res Med Nod'!AE22+'Ind Med Nod'!AE22+'Ter Med Nod'!AE22+'Veh Med Nod'!AE22+'PetrL Med Nod'!AE22+'TermE Med Nod'!AE22+'PetrQ Med Nod'!AE22+'Comp Med Nod'!AE22</f>
        <v>0.64445046258559613</v>
      </c>
      <c r="AF22" s="10">
        <f>'Res Med Nod'!AF22+'Ind Med Nod'!AF22+'Ter Med Nod'!AF22+'Veh Med Nod'!AF22+'PetrL Med Nod'!AF22+'TermE Med Nod'!AF22+'PetrQ Med Nod'!AF22+'Comp Med Nod'!AF22</f>
        <v>5.0921184543618194</v>
      </c>
      <c r="AG22" s="10">
        <f>'Res Med Nod'!AG22+'Ind Med Nod'!AG22+'Ter Med Nod'!AG22+'Veh Med Nod'!AG22+'PetrL Med Nod'!AG22+'TermE Med Nod'!AG22+'PetrQ Med Nod'!AG22+'Comp Med Nod'!AG22</f>
        <v>0.45976829779495565</v>
      </c>
      <c r="AH22" s="10">
        <f>'Res Med Nod'!AH22+'Ind Med Nod'!AH22+'Ter Med Nod'!AH22+'Veh Med Nod'!AH22+'PetrL Med Nod'!AH22+'TermE Med Nod'!AH22+'PetrQ Med Nod'!AH22+'Comp Med Nod'!AH22</f>
        <v>0.86692225602657347</v>
      </c>
      <c r="AI22" s="10">
        <f>'Res Med Nod'!AI22+'Ind Med Nod'!AI22+'Ter Med Nod'!AI22+'Veh Med Nod'!AI22+'PetrL Med Nod'!AI22+'TermE Med Nod'!AI22+'PetrQ Med Nod'!AI22+'Comp Med Nod'!AI22</f>
        <v>3.6240588497555253</v>
      </c>
      <c r="AJ22" s="10">
        <f>'Res Med Nod'!AJ22+'Ind Med Nod'!AJ22+'Ter Med Nod'!AJ22+'Veh Med Nod'!AJ22+'PetrL Med Nod'!AJ22+'TermE Med Nod'!AJ22+'PetrQ Med Nod'!AJ22+'Comp Med Nod'!AJ22</f>
        <v>1.1760549725461524</v>
      </c>
      <c r="AK22" s="10">
        <f>'Res Med Nod'!AK22+'Ind Med Nod'!AK22+'Ter Med Nod'!AK22+'Veh Med Nod'!AK22+'PetrL Med Nod'!AK22+'TermE Med Nod'!AK22+'PetrQ Med Nod'!AK22+'Comp Med Nod'!AK22</f>
        <v>3.1171690585709246</v>
      </c>
      <c r="AL22" s="10">
        <f>'Res Med Nod'!AL22+'Ind Med Nod'!AL22+'Ter Med Nod'!AL22+'Veh Med Nod'!AL22+'PetrL Med Nod'!AL22+'TermE Med Nod'!AL22+'PetrQ Med Nod'!AL22+'Comp Med Nod'!AL22</f>
        <v>0.25150158977397186</v>
      </c>
      <c r="AM22" s="10">
        <f>'Res Med Nod'!AM22+'Ind Med Nod'!AM22+'Ter Med Nod'!AM22+'Veh Med Nod'!AM22+'PetrL Med Nod'!AM22+'TermE Med Nod'!AM22+'PetrQ Med Nod'!AM22+'Comp Med Nod'!AM22</f>
        <v>1.1122695934774585</v>
      </c>
      <c r="AN22" s="10">
        <f>'Res Med Nod'!AN22+'Ind Med Nod'!AN22+'Ter Med Nod'!AN22+'Veh Med Nod'!AN22+'PetrL Med Nod'!AN22+'TermE Med Nod'!AN22+'PetrQ Med Nod'!AN22+'Comp Med Nod'!AN22</f>
        <v>0.53462684142931038</v>
      </c>
      <c r="AO22" s="10">
        <f>'Res Med Nod'!AO22+'Ind Med Nod'!AO22+'Ter Med Nod'!AO22+'Veh Med Nod'!AO22+'PetrL Med Nod'!AO22+'TermE Med Nod'!AO22+'PetrQ Med Nod'!AO22+'Comp Med Nod'!AO22</f>
        <v>0.58575289385992835</v>
      </c>
      <c r="AP22" s="10">
        <f>'Res Med Nod'!AP22+'Ind Med Nod'!AP22+'Ter Med Nod'!AP22+'Veh Med Nod'!AP22+'PetrL Med Nod'!AP22+'TermE Med Nod'!AP22+'PetrQ Med Nod'!AP22+'Comp Med Nod'!AP22</f>
        <v>3.2292070518298464</v>
      </c>
      <c r="AQ22" s="10">
        <f>'Res Med Nod'!AQ22+'Ind Med Nod'!AQ22+'Ter Med Nod'!AQ22+'Veh Med Nod'!AQ22+'PetrL Med Nod'!AQ22+'TermE Med Nod'!AQ22+'PetrQ Med Nod'!AQ22+'Comp Med Nod'!AQ22</f>
        <v>3.0488290882525697</v>
      </c>
      <c r="AR22" s="10">
        <f>'Res Med Nod'!AR22+'Ind Med Nod'!AR22+'Ter Med Nod'!AR22+'Veh Med Nod'!AR22+'PetrL Med Nod'!AR22+'TermE Med Nod'!AR22+'PetrQ Med Nod'!AR22+'Comp Med Nod'!AR22</f>
        <v>0.47940583201868664</v>
      </c>
      <c r="AS22" s="10">
        <f>'Res Med Nod'!AS22+'Ind Med Nod'!AS22+'Ter Med Nod'!AS22+'Veh Med Nod'!AS22+'PetrL Med Nod'!AS22+'TermE Med Nod'!AS22+'PetrQ Med Nod'!AS22+'Comp Med Nod'!AS22</f>
        <v>1.1017236956716527</v>
      </c>
      <c r="AT22" s="10">
        <f>'Res Med Nod'!AT22+'Ind Med Nod'!AT22+'Ter Med Nod'!AT22+'Veh Med Nod'!AT22+'PetrL Med Nod'!AT22+'TermE Med Nod'!AT22+'PetrQ Med Nod'!AT22+'Comp Med Nod'!AT22</f>
        <v>7.2200950158381794</v>
      </c>
      <c r="AU22" s="10">
        <f>'Res Med Nod'!AU22+'Ind Med Nod'!AU22+'Ter Med Nod'!AU22+'Veh Med Nod'!AU22+'PetrL Med Nod'!AU22+'TermE Med Nod'!AU22+'PetrQ Med Nod'!AU22+'Comp Med Nod'!AU22</f>
        <v>4.5214407922949462</v>
      </c>
      <c r="AV22" s="10">
        <f>'Res Med Nod'!AV22+'Ind Med Nod'!AV22+'Ter Med Nod'!AV22+'Veh Med Nod'!AV22+'PetrL Med Nod'!AV22+'TermE Med Nod'!AV22+'PetrQ Med Nod'!AV22+'Comp Med Nod'!AV22</f>
        <v>0.76498848536632513</v>
      </c>
      <c r="AW22" s="10">
        <f>'Res Med Nod'!AW22+'Ind Med Nod'!AW22+'Ter Med Nod'!AW22+'Veh Med Nod'!AW22+'PetrL Med Nod'!AW22+'TermE Med Nod'!AW22+'PetrQ Med Nod'!AW22+'Comp Med Nod'!AW22</f>
        <v>9.5837642468785589</v>
      </c>
      <c r="AX22" s="10">
        <f>'Res Med Nod'!AX22+'Ind Med Nod'!AX22+'Ter Med Nod'!AX22+'Veh Med Nod'!AX22+'PetrL Med Nod'!AX22+'TermE Med Nod'!AX22+'PetrQ Med Nod'!AX22+'Comp Med Nod'!AX22</f>
        <v>0.11671566039731668</v>
      </c>
      <c r="AY22" s="10">
        <f>'Res Med Nod'!AY22+'Ind Med Nod'!AY22+'Ter Med Nod'!AY22+'Veh Med Nod'!AY22+'PetrL Med Nod'!AY22+'TermE Med Nod'!AY22+'PetrQ Med Nod'!AY22+'Comp Med Nod'!AY22</f>
        <v>13.591315683780447</v>
      </c>
      <c r="AZ22" s="10">
        <f>'Res Med Nod'!AZ22+'Ind Med Nod'!AZ22+'Ter Med Nod'!AZ22+'Veh Med Nod'!AZ22+'PetrL Med Nod'!AZ22+'TermE Med Nod'!AZ22+'PetrQ Med Nod'!AZ22+'Comp Med Nod'!AZ22</f>
        <v>0.9406761692370077</v>
      </c>
      <c r="BA22" s="10">
        <f>'Res Med Nod'!BA22+'Ind Med Nod'!BA22+'Ter Med Nod'!BA22+'Veh Med Nod'!BA22+'PetrL Med Nod'!BA22+'TermE Med Nod'!BA22+'PetrQ Med Nod'!BA22+'Comp Med Nod'!BA22</f>
        <v>1.6916114170349739</v>
      </c>
      <c r="BB22" s="10">
        <f>'Res Med Nod'!BB22+'Ind Med Nod'!BB22+'Ter Med Nod'!BB22+'Veh Med Nod'!BB22+'PetrL Med Nod'!BB22+'TermE Med Nod'!BB22+'PetrQ Med Nod'!BB22+'Comp Med Nod'!BB22</f>
        <v>104.27564182246955</v>
      </c>
      <c r="BC22" s="10">
        <f>'Res Med Nod'!BC22+'Ind Med Nod'!BC22+'Ter Med Nod'!BC22+'Veh Med Nod'!BC22+'PetrL Med Nod'!BC22+'TermE Med Nod'!BC22+'PetrQ Med Nod'!BC22+'Comp Med Nod'!BC22</f>
        <v>5.8159653584135693</v>
      </c>
      <c r="BD22" s="10">
        <f>'Res Med Nod'!BD22+'Ind Med Nod'!BD22+'Ter Med Nod'!BD22+'Veh Med Nod'!BD22+'PetrL Med Nod'!BD22+'TermE Med Nod'!BD22+'PetrQ Med Nod'!BD22+'Comp Med Nod'!BD22</f>
        <v>0.50920622417992523</v>
      </c>
      <c r="BE22" s="10">
        <f>'Res Med Nod'!BE22+'Ind Med Nod'!BE22+'Ter Med Nod'!BE22+'Veh Med Nod'!BE22+'PetrL Med Nod'!BE22+'TermE Med Nod'!BE22+'PetrQ Med Nod'!BE22+'Comp Med Nod'!BE22</f>
        <v>0.56040390675466423</v>
      </c>
      <c r="BF22" s="10">
        <f>'Res Med Nod'!BF22+'Ind Med Nod'!BF22+'Ter Med Nod'!BF22+'Veh Med Nod'!BF22+'PetrL Med Nod'!BF22+'TermE Med Nod'!BF22+'PetrQ Med Nod'!BF22+'Comp Med Nod'!BF22</f>
        <v>0.26695291483608224</v>
      </c>
      <c r="BG22" s="10">
        <f>'Res Med Nod'!BG22+'Ind Med Nod'!BG22+'Ter Med Nod'!BG22+'Veh Med Nod'!BG22+'PetrL Med Nod'!BG22+'TermE Med Nod'!BG22+'PetrQ Med Nod'!BG22+'Comp Med Nod'!BG22</f>
        <v>0.85640847593418112</v>
      </c>
      <c r="BH22" s="10">
        <f>'Res Med Nod'!BH22+'Ind Med Nod'!BH22+'Ter Med Nod'!BH22+'Veh Med Nod'!BH22+'PetrL Med Nod'!BH22+'TermE Med Nod'!BH22+'PetrQ Med Nod'!BH22+'Comp Med Nod'!BH22</f>
        <v>12.571397736301535</v>
      </c>
      <c r="BI22" s="10">
        <f>'Res Med Nod'!BI22+'Ind Med Nod'!BI22+'Ter Med Nod'!BI22+'Veh Med Nod'!BI22+'PetrL Med Nod'!BI22+'TermE Med Nod'!BI22+'PetrQ Med Nod'!BI22+'Comp Med Nod'!BI22</f>
        <v>4.8093255462239606</v>
      </c>
      <c r="BJ22" s="10">
        <f>'Res Med Nod'!BJ22+'Ind Med Nod'!BJ22+'Ter Med Nod'!BJ22+'Veh Med Nod'!BJ22+'PetrL Med Nod'!BJ22+'TermE Med Nod'!BJ22+'PetrQ Med Nod'!BJ22+'Comp Med Nod'!BJ22</f>
        <v>4.4974965224596396E-2</v>
      </c>
      <c r="BK22" s="10">
        <f>'Res Med Nod'!BK22+'Ind Med Nod'!BK22+'Ter Med Nod'!BK22+'Veh Med Nod'!BK22+'PetrL Med Nod'!BK22+'TermE Med Nod'!BK22+'PetrQ Med Nod'!BK22+'Comp Med Nod'!BK22</f>
        <v>2.4850253469019217</v>
      </c>
      <c r="BL22" s="10">
        <f>'Res Med Nod'!BL22+'Ind Med Nod'!BL22+'Ter Med Nod'!BL22+'Veh Med Nod'!BL22+'PetrL Med Nod'!BL22+'TermE Med Nod'!BL22+'PetrQ Med Nod'!BL22+'Comp Med Nod'!BL22</f>
        <v>53.729940713686162</v>
      </c>
      <c r="BM22" s="10">
        <f>'Res Med Nod'!BM22+'Ind Med Nod'!BM22+'Ter Med Nod'!BM22+'Veh Med Nod'!BM22+'PetrL Med Nod'!BM22+'TermE Med Nod'!BM22+'PetrQ Med Nod'!BM22+'Comp Med Nod'!BM22</f>
        <v>1.2131776966941761</v>
      </c>
      <c r="BN22" s="10">
        <f>'Res Med Nod'!BN22+'Ind Med Nod'!BN22+'Ter Med Nod'!BN22+'Veh Med Nod'!BN22+'PetrL Med Nod'!BN22+'TermE Med Nod'!BN22+'PetrQ Med Nod'!BN22+'Comp Med Nod'!BN22</f>
        <v>0.3847747951821946</v>
      </c>
      <c r="BO22" s="10">
        <f>'Res Med Nod'!BO22+'Ind Med Nod'!BO22+'Ter Med Nod'!BO22+'Veh Med Nod'!BO22+'PetrL Med Nod'!BO22+'TermE Med Nod'!BO22+'PetrQ Med Nod'!BO22+'Comp Med Nod'!BO22</f>
        <v>2.1859223481866992</v>
      </c>
      <c r="BP22" s="10">
        <f>'Res Med Nod'!BP22+'Ind Med Nod'!BP22+'Ter Med Nod'!BP22+'Veh Med Nod'!BP22+'PetrL Med Nod'!BP22+'TermE Med Nod'!BP22+'PetrQ Med Nod'!BP22+'Comp Med Nod'!BP22</f>
        <v>5.0192173316309869</v>
      </c>
      <c r="BQ22" s="10">
        <f>'Res Med Nod'!BQ22+'Ind Med Nod'!BQ22+'Ter Med Nod'!BQ22+'Veh Med Nod'!BQ22+'PetrL Med Nod'!BQ22+'TermE Med Nod'!BQ22+'PetrQ Med Nod'!BQ22+'Comp Med Nod'!BQ22</f>
        <v>6.6210594887283474</v>
      </c>
      <c r="BR22" s="10">
        <f>'Res Med Nod'!BR22+'Ind Med Nod'!BR22+'Ter Med Nod'!BR22+'Veh Med Nod'!BR22+'PetrL Med Nod'!BR22+'TermE Med Nod'!BR22+'PetrQ Med Nod'!BR22+'Comp Med Nod'!BR22</f>
        <v>34.452933805390096</v>
      </c>
      <c r="BS22" s="10">
        <f>'Res Med Nod'!BS22+'Ind Med Nod'!BS22+'Ter Med Nod'!BS22+'Veh Med Nod'!BS22+'PetrL Med Nod'!BS22+'TermE Med Nod'!BS22+'PetrQ Med Nod'!BS22+'Comp Med Nod'!BS22</f>
        <v>0.66258566686875098</v>
      </c>
      <c r="BT22" s="10">
        <f>'Res Med Nod'!BT22+'Ind Med Nod'!BT22+'Ter Med Nod'!BT22+'Veh Med Nod'!BT22+'PetrL Med Nod'!BT22+'TermE Med Nod'!BT22+'PetrQ Med Nod'!BT22+'Comp Med Nod'!BT22</f>
        <v>0.20515884380279889</v>
      </c>
      <c r="BU22" s="10">
        <f>'Res Med Nod'!BU22+'Ind Med Nod'!BU22+'Ter Med Nod'!BU22+'Veh Med Nod'!BU22+'PetrL Med Nod'!BU22+'TermE Med Nod'!BU22+'PetrQ Med Nod'!BU22+'Comp Med Nod'!BU22</f>
        <v>0.9674785704349298</v>
      </c>
      <c r="BV22" s="10">
        <f>'Res Med Nod'!BV22+'Ind Med Nod'!BV22+'Ter Med Nod'!BV22+'Veh Med Nod'!BV22+'PetrL Med Nod'!BV22+'TermE Med Nod'!BV22+'PetrQ Med Nod'!BV22+'Comp Med Nod'!BV22</f>
        <v>1.0198898727685042</v>
      </c>
      <c r="BW22" s="10">
        <f>'Res Med Nod'!BW22+'Ind Med Nod'!BW22+'Ter Med Nod'!BW22+'Veh Med Nod'!BW22+'PetrL Med Nod'!BW22+'TermE Med Nod'!BW22+'PetrQ Med Nod'!BW22+'Comp Med Nod'!BW22</f>
        <v>1.6419256717370798</v>
      </c>
      <c r="BX22" s="10">
        <f>'Res Med Nod'!BX22+'Ind Med Nod'!BX22+'Ter Med Nod'!BX22+'Veh Med Nod'!BX22+'PetrL Med Nod'!BX22+'TermE Med Nod'!BX22+'PetrQ Med Nod'!BX22+'Comp Med Nod'!BX22</f>
        <v>0.42941735638505135</v>
      </c>
      <c r="BY22" s="10">
        <f>'Res Med Nod'!BY22+'Ind Med Nod'!BY22+'Ter Med Nod'!BY22+'Veh Med Nod'!BY22+'PetrL Med Nod'!BY22+'TermE Med Nod'!BY22+'PetrQ Med Nod'!BY22+'Comp Med Nod'!BY22</f>
        <v>0.36213822290626752</v>
      </c>
      <c r="BZ22" s="10">
        <f>'Res Med Nod'!BZ22+'Ind Med Nod'!BZ22+'Ter Med Nod'!BZ22+'Veh Med Nod'!BZ22+'PetrL Med Nod'!BZ22+'TermE Med Nod'!BZ22+'PetrQ Med Nod'!BZ22+'Comp Med Nod'!BZ22</f>
        <v>6.7812520847099034</v>
      </c>
      <c r="CA22" s="10">
        <f>'Res Med Nod'!CA22+'Ind Med Nod'!CA22+'Ter Med Nod'!CA22+'Veh Med Nod'!CA22+'PetrL Med Nod'!CA22+'TermE Med Nod'!CA22+'PetrQ Med Nod'!CA22+'Comp Med Nod'!CA22</f>
        <v>0.44624883468573096</v>
      </c>
      <c r="CB22" s="10">
        <f>'Res Med Nod'!CB22+'Ind Med Nod'!CB22+'Ter Med Nod'!CB22+'Veh Med Nod'!CB22+'PetrL Med Nod'!CB22+'TermE Med Nod'!CB22+'PetrQ Med Nod'!CB22+'Comp Med Nod'!CB22</f>
        <v>5.6374878049434782</v>
      </c>
      <c r="CC22" s="10">
        <f>'Res Med Nod'!CC22+'Ind Med Nod'!CC22+'Ter Med Nod'!CC22+'Veh Med Nod'!CC22+'PetrL Med Nod'!CC22+'TermE Med Nod'!CC22+'PetrQ Med Nod'!CC22+'Comp Med Nod'!CC22</f>
        <v>6.2640328043768552</v>
      </c>
      <c r="CD22" s="10">
        <f>'Res Med Nod'!CD22+'Ind Med Nod'!CD22+'Ter Med Nod'!CD22+'Veh Med Nod'!CD22+'PetrL Med Nod'!CD22+'TermE Med Nod'!CD22+'PetrQ Med Nod'!CD22+'Comp Med Nod'!CD22</f>
        <v>0.1911254773999915</v>
      </c>
      <c r="CE22" s="10">
        <f t="shared" si="0"/>
        <v>920.19321133948768</v>
      </c>
      <c r="CF22" s="17">
        <f>SUM(B22:CD22)-'Agreg AMB'!F223</f>
        <v>0</v>
      </c>
    </row>
    <row r="23" spans="1:84" x14ac:dyDescent="0.25">
      <c r="A23" s="4">
        <v>46539</v>
      </c>
      <c r="B23" s="10">
        <f>'Res Med Nod'!B23+'Ind Med Nod'!B23+'Ter Med Nod'!B23+'Veh Med Nod'!B23+'PetrL Med Nod'!B23+'TermE Med Nod'!B23+'PetrQ Med Nod'!B23+'Comp Med Nod'!B23</f>
        <v>0.55219143448242569</v>
      </c>
      <c r="C23" s="10">
        <f>'Res Med Nod'!C23+'Ind Med Nod'!C23+'Ter Med Nod'!C23+'Veh Med Nod'!C23+'PetrL Med Nod'!C23+'TermE Med Nod'!C23+'PetrQ Med Nod'!C23+'Comp Med Nod'!C23</f>
        <v>3.150835077782745</v>
      </c>
      <c r="D23" s="10">
        <f>'Res Med Nod'!D23+'Ind Med Nod'!D23+'Ter Med Nod'!D23+'Veh Med Nod'!D23+'PetrL Med Nod'!D23+'TermE Med Nod'!D23+'PetrQ Med Nod'!D23+'Comp Med Nod'!D23</f>
        <v>38.543007405769941</v>
      </c>
      <c r="E23" s="10">
        <f>'Res Med Nod'!E23+'Ind Med Nod'!E23+'Ter Med Nod'!E23+'Veh Med Nod'!E23+'PetrL Med Nod'!E23+'TermE Med Nod'!E23+'PetrQ Med Nod'!E23+'Comp Med Nod'!E23</f>
        <v>1.5176356455120277</v>
      </c>
      <c r="F23" s="10">
        <f>'Res Med Nod'!F23+'Ind Med Nod'!F23+'Ter Med Nod'!F23+'Veh Med Nod'!F23+'PetrL Med Nod'!F23+'TermE Med Nod'!F23+'PetrQ Med Nod'!F23+'Comp Med Nod'!F23</f>
        <v>21.477919672873835</v>
      </c>
      <c r="G23" s="10">
        <f>'Res Med Nod'!G23+'Ind Med Nod'!G23+'Ter Med Nod'!G23+'Veh Med Nod'!G23+'PetrL Med Nod'!G23+'TermE Med Nod'!G23+'PetrQ Med Nod'!G23+'Comp Med Nod'!G23</f>
        <v>0.74449785724465622</v>
      </c>
      <c r="H23" s="10">
        <f>'Res Med Nod'!H23+'Ind Med Nod'!H23+'Ter Med Nod'!H23+'Veh Med Nod'!H23+'PetrL Med Nod'!H23+'TermE Med Nod'!H23+'PetrQ Med Nod'!H23+'Comp Med Nod'!H23</f>
        <v>3.0636076600715998</v>
      </c>
      <c r="I23" s="10">
        <f>'Res Med Nod'!I23+'Ind Med Nod'!I23+'Ter Med Nod'!I23+'Veh Med Nod'!I23+'PetrL Med Nod'!I23+'TermE Med Nod'!I23+'PetrQ Med Nod'!I23+'Comp Med Nod'!I23</f>
        <v>0.63157766861054243</v>
      </c>
      <c r="J23" s="10">
        <f>'Res Med Nod'!J23+'Ind Med Nod'!J23+'Ter Med Nod'!J23+'Veh Med Nod'!J23+'PetrL Med Nod'!J23+'TermE Med Nod'!J23+'PetrQ Med Nod'!J23+'Comp Med Nod'!J23</f>
        <v>0.25250899149455008</v>
      </c>
      <c r="K23" s="10">
        <f>'Res Med Nod'!K23+'Ind Med Nod'!K23+'Ter Med Nod'!K23+'Veh Med Nod'!K23+'PetrL Med Nod'!K23+'TermE Med Nod'!K23+'PetrQ Med Nod'!K23+'Comp Med Nod'!K23</f>
        <v>5.8410897821905357</v>
      </c>
      <c r="L23" s="10">
        <f>'Res Med Nod'!L23+'Ind Med Nod'!L23+'Ter Med Nod'!L23+'Veh Med Nod'!L23+'PetrL Med Nod'!L23+'TermE Med Nod'!L23+'PetrQ Med Nod'!L23+'Comp Med Nod'!L23</f>
        <v>4.8665506939713001</v>
      </c>
      <c r="M23" s="10">
        <f>'Res Med Nod'!M23+'Ind Med Nod'!M23+'Ter Med Nod'!M23+'Veh Med Nod'!M23+'PetrL Med Nod'!M23+'TermE Med Nod'!M23+'PetrQ Med Nod'!M23+'Comp Med Nod'!M23</f>
        <v>2.2016086396770516</v>
      </c>
      <c r="N23" s="10">
        <f>'Res Med Nod'!N23+'Ind Med Nod'!N23+'Ter Med Nod'!N23+'Veh Med Nod'!N23+'PetrL Med Nod'!N23+'TermE Med Nod'!N23+'PetrQ Med Nod'!N23+'Comp Med Nod'!N23</f>
        <v>46.96390082259056</v>
      </c>
      <c r="O23" s="10">
        <f>'Res Med Nod'!O23+'Ind Med Nod'!O23+'Ter Med Nod'!O23+'Veh Med Nod'!O23+'PetrL Med Nod'!O23+'TermE Med Nod'!O23+'PetrQ Med Nod'!O23+'Comp Med Nod'!O23</f>
        <v>2.2046043058811944</v>
      </c>
      <c r="P23" s="10">
        <f>'Res Med Nod'!P23+'Ind Med Nod'!P23+'Ter Med Nod'!P23+'Veh Med Nod'!P23+'PetrL Med Nod'!P23+'TermE Med Nod'!P23+'PetrQ Med Nod'!P23+'Comp Med Nod'!P23</f>
        <v>0.35375083566688748</v>
      </c>
      <c r="Q23" s="10">
        <f>'Res Med Nod'!Q23+'Ind Med Nod'!Q23+'Ter Med Nod'!Q23+'Veh Med Nod'!Q23+'PetrL Med Nod'!Q23+'TermE Med Nod'!Q23+'PetrQ Med Nod'!Q23+'Comp Med Nod'!Q23</f>
        <v>30.728718375598984</v>
      </c>
      <c r="R23" s="10">
        <f>'Res Med Nod'!R23+'Ind Med Nod'!R23+'Ter Med Nod'!R23+'Veh Med Nod'!R23+'PetrL Med Nod'!R23+'TermE Med Nod'!R23+'PetrQ Med Nod'!R23+'Comp Med Nod'!R23</f>
        <v>10.076244768416307</v>
      </c>
      <c r="S23" s="10">
        <f>'Res Med Nod'!S23+'Ind Med Nod'!S23+'Ter Med Nod'!S23+'Veh Med Nod'!S23+'PetrL Med Nod'!S23+'TermE Med Nod'!S23+'PetrQ Med Nod'!S23+'Comp Med Nod'!S23</f>
        <v>19.348897086743854</v>
      </c>
      <c r="T23" s="10">
        <f>'Res Med Nod'!T23+'Ind Med Nod'!T23+'Ter Med Nod'!T23+'Veh Med Nod'!T23+'PetrL Med Nod'!T23+'TermE Med Nod'!T23+'PetrQ Med Nod'!T23+'Comp Med Nod'!T23</f>
        <v>7.733581570806682</v>
      </c>
      <c r="U23" s="10">
        <f>'Res Med Nod'!U23+'Ind Med Nod'!U23+'Ter Med Nod'!U23+'Veh Med Nod'!U23+'PetrL Med Nod'!U23+'TermE Med Nod'!U23+'PetrQ Med Nod'!U23+'Comp Med Nod'!U23</f>
        <v>3.5860794788518637</v>
      </c>
      <c r="V23" s="10">
        <f>'Res Med Nod'!V23+'Ind Med Nod'!V23+'Ter Med Nod'!V23+'Veh Med Nod'!V23+'PetrL Med Nod'!V23+'TermE Med Nod'!V23+'PetrQ Med Nod'!V23+'Comp Med Nod'!V23</f>
        <v>27.738192977828646</v>
      </c>
      <c r="W23" s="10">
        <f>'Res Med Nod'!W23+'Ind Med Nod'!W23+'Ter Med Nod'!W23+'Veh Med Nod'!W23+'PetrL Med Nod'!W23+'TermE Med Nod'!W23+'PetrQ Med Nod'!W23+'Comp Med Nod'!W23</f>
        <v>24.816643321870398</v>
      </c>
      <c r="X23" s="10">
        <f>'Res Med Nod'!X23+'Ind Med Nod'!X23+'Ter Med Nod'!X23+'Veh Med Nod'!X23+'PetrL Med Nod'!X23+'TermE Med Nod'!X23+'PetrQ Med Nod'!X23+'Comp Med Nod'!X23</f>
        <v>0.53540169001567495</v>
      </c>
      <c r="Y23" s="10">
        <f>'Res Med Nod'!Y23+'Ind Med Nod'!Y23+'Ter Med Nod'!Y23+'Veh Med Nod'!Y23+'PetrL Med Nod'!Y23+'TermE Med Nod'!Y23+'PetrQ Med Nod'!Y23+'Comp Med Nod'!Y23</f>
        <v>42.185733030603942</v>
      </c>
      <c r="Z23" s="10">
        <f>'Res Med Nod'!Z23+'Ind Med Nod'!Z23+'Ter Med Nod'!Z23+'Veh Med Nod'!Z23+'PetrL Med Nod'!Z23+'TermE Med Nod'!Z23+'PetrQ Med Nod'!Z23+'Comp Med Nod'!Z23</f>
        <v>32.960075431153584</v>
      </c>
      <c r="AA23" s="10">
        <f>'Res Med Nod'!AA23+'Ind Med Nod'!AA23+'Ter Med Nod'!AA23+'Veh Med Nod'!AA23+'PetrL Med Nod'!AA23+'TermE Med Nod'!AA23+'PetrQ Med Nod'!AA23+'Comp Med Nod'!AA23</f>
        <v>0.11654666623676642</v>
      </c>
      <c r="AB23" s="10">
        <f>'Res Med Nod'!AB23+'Ind Med Nod'!AB23+'Ter Med Nod'!AB23+'Veh Med Nod'!AB23+'PetrL Med Nod'!AB23+'TermE Med Nod'!AB23+'PetrQ Med Nod'!AB23+'Comp Med Nod'!AB23</f>
        <v>122.53410681471023</v>
      </c>
      <c r="AC23" s="10">
        <f>'Res Med Nod'!AC23+'Ind Med Nod'!AC23+'Ter Med Nod'!AC23+'Veh Med Nod'!AC23+'PetrL Med Nod'!AC23+'TermE Med Nod'!AC23+'PetrQ Med Nod'!AC23+'Comp Med Nod'!AC23</f>
        <v>0.55471515691669948</v>
      </c>
      <c r="AD23" s="10">
        <f>'Res Med Nod'!AD23+'Ind Med Nod'!AD23+'Ter Med Nod'!AD23+'Veh Med Nod'!AD23+'PetrL Med Nod'!AD23+'TermE Med Nod'!AD23+'PetrQ Med Nod'!AD23+'Comp Med Nod'!AD23</f>
        <v>153.46785410188255</v>
      </c>
      <c r="AE23" s="10">
        <f>'Res Med Nod'!AE23+'Ind Med Nod'!AE23+'Ter Med Nod'!AE23+'Veh Med Nod'!AE23+'PetrL Med Nod'!AE23+'TermE Med Nod'!AE23+'PetrQ Med Nod'!AE23+'Comp Med Nod'!AE23</f>
        <v>0.63061345948696801</v>
      </c>
      <c r="AF23" s="10">
        <f>'Res Med Nod'!AF23+'Ind Med Nod'!AF23+'Ter Med Nod'!AF23+'Veh Med Nod'!AF23+'PetrL Med Nod'!AF23+'TermE Med Nod'!AF23+'PetrQ Med Nod'!AF23+'Comp Med Nod'!AF23</f>
        <v>5.0474833582418146</v>
      </c>
      <c r="AG23" s="10">
        <f>'Res Med Nod'!AG23+'Ind Med Nod'!AG23+'Ter Med Nod'!AG23+'Veh Med Nod'!AG23+'PetrL Med Nod'!AG23+'TermE Med Nod'!AG23+'PetrQ Med Nod'!AG23+'Comp Med Nod'!AG23</f>
        <v>0.45163014292241649</v>
      </c>
      <c r="AH23" s="10">
        <f>'Res Med Nod'!AH23+'Ind Med Nod'!AH23+'Ter Med Nod'!AH23+'Veh Med Nod'!AH23+'PetrL Med Nod'!AH23+'TermE Med Nod'!AH23+'PetrQ Med Nod'!AH23+'Comp Med Nod'!AH23</f>
        <v>0.84725448976537865</v>
      </c>
      <c r="AI23" s="10">
        <f>'Res Med Nod'!AI23+'Ind Med Nod'!AI23+'Ter Med Nod'!AI23+'Veh Med Nod'!AI23+'PetrL Med Nod'!AI23+'TermE Med Nod'!AI23+'PetrQ Med Nod'!AI23+'Comp Med Nod'!AI23</f>
        <v>3.6195742410681957</v>
      </c>
      <c r="AJ23" s="10">
        <f>'Res Med Nod'!AJ23+'Ind Med Nod'!AJ23+'Ter Med Nod'!AJ23+'Veh Med Nod'!AJ23+'PetrL Med Nod'!AJ23+'TermE Med Nod'!AJ23+'PetrQ Med Nod'!AJ23+'Comp Med Nod'!AJ23</f>
        <v>1.1422524957226234</v>
      </c>
      <c r="AK23" s="10">
        <f>'Res Med Nod'!AK23+'Ind Med Nod'!AK23+'Ter Med Nod'!AK23+'Veh Med Nod'!AK23+'PetrL Med Nod'!AK23+'TermE Med Nod'!AK23+'PetrQ Med Nod'!AK23+'Comp Med Nod'!AK23</f>
        <v>3.0694396184696449</v>
      </c>
      <c r="AL23" s="10">
        <f>'Res Med Nod'!AL23+'Ind Med Nod'!AL23+'Ter Med Nod'!AL23+'Veh Med Nod'!AL23+'PetrL Med Nod'!AL23+'TermE Med Nod'!AL23+'PetrQ Med Nod'!AL23+'Comp Med Nod'!AL23</f>
        <v>0.24965762021983365</v>
      </c>
      <c r="AM23" s="10">
        <f>'Res Med Nod'!AM23+'Ind Med Nod'!AM23+'Ter Med Nod'!AM23+'Veh Med Nod'!AM23+'PetrL Med Nod'!AM23+'TermE Med Nod'!AM23+'PetrQ Med Nod'!AM23+'Comp Med Nod'!AM23</f>
        <v>1.0762604043604067</v>
      </c>
      <c r="AN23" s="10">
        <f>'Res Med Nod'!AN23+'Ind Med Nod'!AN23+'Ter Med Nod'!AN23+'Veh Med Nod'!AN23+'PetrL Med Nod'!AN23+'TermE Med Nod'!AN23+'PetrQ Med Nod'!AN23+'Comp Med Nod'!AN23</f>
        <v>0.52398360914110276</v>
      </c>
      <c r="AO23" s="10">
        <f>'Res Med Nod'!AO23+'Ind Med Nod'!AO23+'Ter Med Nod'!AO23+'Veh Med Nod'!AO23+'PetrL Med Nod'!AO23+'TermE Med Nod'!AO23+'PetrQ Med Nod'!AO23+'Comp Med Nod'!AO23</f>
        <v>0.57419522141904267</v>
      </c>
      <c r="AP23" s="10">
        <f>'Res Med Nod'!AP23+'Ind Med Nod'!AP23+'Ter Med Nod'!AP23+'Veh Med Nod'!AP23+'PetrL Med Nod'!AP23+'TermE Med Nod'!AP23+'PetrQ Med Nod'!AP23+'Comp Med Nod'!AP23</f>
        <v>3.2082786471116984</v>
      </c>
      <c r="AQ23" s="10">
        <f>'Res Med Nod'!AQ23+'Ind Med Nod'!AQ23+'Ter Med Nod'!AQ23+'Veh Med Nod'!AQ23+'PetrL Med Nod'!AQ23+'TermE Med Nod'!AQ23+'PetrQ Med Nod'!AQ23+'Comp Med Nod'!AQ23</f>
        <v>3.0164129765327217</v>
      </c>
      <c r="AR23" s="10">
        <f>'Res Med Nod'!AR23+'Ind Med Nod'!AR23+'Ter Med Nod'!AR23+'Veh Med Nod'!AR23+'PetrL Med Nod'!AR23+'TermE Med Nod'!AR23+'PetrQ Med Nod'!AR23+'Comp Med Nod'!AR23</f>
        <v>0.48011305921856073</v>
      </c>
      <c r="AS23" s="10">
        <f>'Res Med Nod'!AS23+'Ind Med Nod'!AS23+'Ter Med Nod'!AS23+'Veh Med Nod'!AS23+'PetrL Med Nod'!AS23+'TermE Med Nod'!AS23+'PetrQ Med Nod'!AS23+'Comp Med Nod'!AS23</f>
        <v>1.0765039192185761</v>
      </c>
      <c r="AT23" s="10">
        <f>'Res Med Nod'!AT23+'Ind Med Nod'!AT23+'Ter Med Nod'!AT23+'Veh Med Nod'!AT23+'PetrL Med Nod'!AT23+'TermE Med Nod'!AT23+'PetrQ Med Nod'!AT23+'Comp Med Nod'!AT23</f>
        <v>7.3109334773846877</v>
      </c>
      <c r="AU23" s="10">
        <f>'Res Med Nod'!AU23+'Ind Med Nod'!AU23+'Ter Med Nod'!AU23+'Veh Med Nod'!AU23+'PetrL Med Nod'!AU23+'TermE Med Nod'!AU23+'PetrQ Med Nod'!AU23+'Comp Med Nod'!AU23</f>
        <v>4.4256582501731732</v>
      </c>
      <c r="AV23" s="10">
        <f>'Res Med Nod'!AV23+'Ind Med Nod'!AV23+'Ter Med Nod'!AV23+'Veh Med Nod'!AV23+'PetrL Med Nod'!AV23+'TermE Med Nod'!AV23+'PetrQ Med Nod'!AV23+'Comp Med Nod'!AV23</f>
        <v>0.75425130462878365</v>
      </c>
      <c r="AW23" s="10">
        <f>'Res Med Nod'!AW23+'Ind Med Nod'!AW23+'Ter Med Nod'!AW23+'Veh Med Nod'!AW23+'PetrL Med Nod'!AW23+'TermE Med Nod'!AW23+'PetrQ Med Nod'!AW23+'Comp Med Nod'!AW23</f>
        <v>9.5063964223539656</v>
      </c>
      <c r="AX23" s="10">
        <f>'Res Med Nod'!AX23+'Ind Med Nod'!AX23+'Ter Med Nod'!AX23+'Veh Med Nod'!AX23+'PetrL Med Nod'!AX23+'TermE Med Nod'!AX23+'PetrQ Med Nod'!AX23+'Comp Med Nod'!AX23</f>
        <v>0.11348077425863962</v>
      </c>
      <c r="AY23" s="10">
        <f>'Res Med Nod'!AY23+'Ind Med Nod'!AY23+'Ter Med Nod'!AY23+'Veh Med Nod'!AY23+'PetrL Med Nod'!AY23+'TermE Med Nod'!AY23+'PetrQ Med Nod'!AY23+'Comp Med Nod'!AY23</f>
        <v>13.431231343017936</v>
      </c>
      <c r="AZ23" s="10">
        <f>'Res Med Nod'!AZ23+'Ind Med Nod'!AZ23+'Ter Med Nod'!AZ23+'Veh Med Nod'!AZ23+'PetrL Med Nod'!AZ23+'TermE Med Nod'!AZ23+'PetrQ Med Nod'!AZ23+'Comp Med Nod'!AZ23</f>
        <v>0.91750669494270576</v>
      </c>
      <c r="BA23" s="10">
        <f>'Res Med Nod'!BA23+'Ind Med Nod'!BA23+'Ter Med Nod'!BA23+'Veh Med Nod'!BA23+'PetrL Med Nod'!BA23+'TermE Med Nod'!BA23+'PetrQ Med Nod'!BA23+'Comp Med Nod'!BA23</f>
        <v>1.646448497351316</v>
      </c>
      <c r="BB23" s="10">
        <f>'Res Med Nod'!BB23+'Ind Med Nod'!BB23+'Ter Med Nod'!BB23+'Veh Med Nod'!BB23+'PetrL Med Nod'!BB23+'TermE Med Nod'!BB23+'PetrQ Med Nod'!BB23+'Comp Med Nod'!BB23</f>
        <v>104.38535043556631</v>
      </c>
      <c r="BC23" s="10">
        <f>'Res Med Nod'!BC23+'Ind Med Nod'!BC23+'Ter Med Nod'!BC23+'Veh Med Nod'!BC23+'PetrL Med Nod'!BC23+'TermE Med Nod'!BC23+'PetrQ Med Nod'!BC23+'Comp Med Nod'!BC23</f>
        <v>6.0823428693050658</v>
      </c>
      <c r="BD23" s="10">
        <f>'Res Med Nod'!BD23+'Ind Med Nod'!BD23+'Ter Med Nod'!BD23+'Veh Med Nod'!BD23+'PetrL Med Nod'!BD23+'TermE Med Nod'!BD23+'PetrQ Med Nod'!BD23+'Comp Med Nod'!BD23</f>
        <v>0.49721279635841831</v>
      </c>
      <c r="BE23" s="10">
        <f>'Res Med Nod'!BE23+'Ind Med Nod'!BE23+'Ter Med Nod'!BE23+'Veh Med Nod'!BE23+'PetrL Med Nod'!BE23+'TermE Med Nod'!BE23+'PetrQ Med Nod'!BE23+'Comp Med Nod'!BE23</f>
        <v>0.54403509940660433</v>
      </c>
      <c r="BF23" s="10">
        <f>'Res Med Nod'!BF23+'Ind Med Nod'!BF23+'Ter Med Nod'!BF23+'Veh Med Nod'!BF23+'PetrL Med Nod'!BF23+'TermE Med Nod'!BF23+'PetrQ Med Nod'!BF23+'Comp Med Nod'!BF23</f>
        <v>0.26119404781373534</v>
      </c>
      <c r="BG23" s="10">
        <f>'Res Med Nod'!BG23+'Ind Med Nod'!BG23+'Ter Med Nod'!BG23+'Veh Med Nod'!BG23+'PetrL Med Nod'!BG23+'TermE Med Nod'!BG23+'PetrQ Med Nod'!BG23+'Comp Med Nod'!BG23</f>
        <v>0.86856498630829559</v>
      </c>
      <c r="BH23" s="10">
        <f>'Res Med Nod'!BH23+'Ind Med Nod'!BH23+'Ter Med Nod'!BH23+'Veh Med Nod'!BH23+'PetrL Med Nod'!BH23+'TermE Med Nod'!BH23+'PetrQ Med Nod'!BH23+'Comp Med Nod'!BH23</f>
        <v>12.354801887913663</v>
      </c>
      <c r="BI23" s="10">
        <f>'Res Med Nod'!BI23+'Ind Med Nod'!BI23+'Ter Med Nod'!BI23+'Veh Med Nod'!BI23+'PetrL Med Nod'!BI23+'TermE Med Nod'!BI23+'PetrQ Med Nod'!BI23+'Comp Med Nod'!BI23</f>
        <v>4.6532922696743739</v>
      </c>
      <c r="BJ23" s="10">
        <f>'Res Med Nod'!BJ23+'Ind Med Nod'!BJ23+'Ter Med Nod'!BJ23+'Veh Med Nod'!BJ23+'PetrL Med Nod'!BJ23+'TermE Med Nod'!BJ23+'PetrQ Med Nod'!BJ23+'Comp Med Nod'!BJ23</f>
        <v>4.3515801955391772E-2</v>
      </c>
      <c r="BK23" s="10">
        <f>'Res Med Nod'!BK23+'Ind Med Nod'!BK23+'Ter Med Nod'!BK23+'Veh Med Nod'!BK23+'PetrL Med Nod'!BK23+'TermE Med Nod'!BK23+'PetrQ Med Nod'!BK23+'Comp Med Nod'!BK23</f>
        <v>2.4875769805956813</v>
      </c>
      <c r="BL23" s="10">
        <f>'Res Med Nod'!BL23+'Ind Med Nod'!BL23+'Ter Med Nod'!BL23+'Veh Med Nod'!BL23+'PetrL Med Nod'!BL23+'TermE Med Nod'!BL23+'PetrQ Med Nod'!BL23+'Comp Med Nod'!BL23</f>
        <v>53.306557412788784</v>
      </c>
      <c r="BM23" s="10">
        <f>'Res Med Nod'!BM23+'Ind Med Nod'!BM23+'Ter Med Nod'!BM23+'Veh Med Nod'!BM23+'PetrL Med Nod'!BM23+'TermE Med Nod'!BM23+'PetrQ Med Nod'!BM23+'Comp Med Nod'!BM23</f>
        <v>1.2158112858336587</v>
      </c>
      <c r="BN23" s="10">
        <f>'Res Med Nod'!BN23+'Ind Med Nod'!BN23+'Ter Med Nod'!BN23+'Veh Med Nod'!BN23+'PetrL Med Nod'!BN23+'TermE Med Nod'!BN23+'PetrQ Med Nod'!BN23+'Comp Med Nod'!BN23</f>
        <v>0.37655872604073914</v>
      </c>
      <c r="BO23" s="10">
        <f>'Res Med Nod'!BO23+'Ind Med Nod'!BO23+'Ter Med Nod'!BO23+'Veh Med Nod'!BO23+'PetrL Med Nod'!BO23+'TermE Med Nod'!BO23+'PetrQ Med Nod'!BO23+'Comp Med Nod'!BO23</f>
        <v>2.1308083514665506</v>
      </c>
      <c r="BP23" s="10">
        <f>'Res Med Nod'!BP23+'Ind Med Nod'!BP23+'Ter Med Nod'!BP23+'Veh Med Nod'!BP23+'PetrL Med Nod'!BP23+'TermE Med Nod'!BP23+'PetrQ Med Nod'!BP23+'Comp Med Nod'!BP23</f>
        <v>4.9944992283456369</v>
      </c>
      <c r="BQ23" s="10">
        <f>'Res Med Nod'!BQ23+'Ind Med Nod'!BQ23+'Ter Med Nod'!BQ23+'Veh Med Nod'!BQ23+'PetrL Med Nod'!BQ23+'TermE Med Nod'!BQ23+'PetrQ Med Nod'!BQ23+'Comp Med Nod'!BQ23</f>
        <v>6.5464764428315831</v>
      </c>
      <c r="BR23" s="10">
        <f>'Res Med Nod'!BR23+'Ind Med Nod'!BR23+'Ter Med Nod'!BR23+'Veh Med Nod'!BR23+'PetrL Med Nod'!BR23+'TermE Med Nod'!BR23+'PetrQ Med Nod'!BR23+'Comp Med Nod'!BR23</f>
        <v>34.329680817461004</v>
      </c>
      <c r="BS23" s="10">
        <f>'Res Med Nod'!BS23+'Ind Med Nod'!BS23+'Ter Med Nod'!BS23+'Veh Med Nod'!BS23+'PetrL Med Nod'!BS23+'TermE Med Nod'!BS23+'PetrQ Med Nod'!BS23+'Comp Med Nod'!BS23</f>
        <v>0.66288205662912347</v>
      </c>
      <c r="BT23" s="10">
        <f>'Res Med Nod'!BT23+'Ind Med Nod'!BT23+'Ter Med Nod'!BT23+'Veh Med Nod'!BT23+'PetrL Med Nod'!BT23+'TermE Med Nod'!BT23+'PetrQ Med Nod'!BT23+'Comp Med Nod'!BT23</f>
        <v>0.19952151982049901</v>
      </c>
      <c r="BU23" s="10">
        <f>'Res Med Nod'!BU23+'Ind Med Nod'!BU23+'Ter Med Nod'!BU23+'Veh Med Nod'!BU23+'PetrL Med Nod'!BU23+'TermE Med Nod'!BU23+'PetrQ Med Nod'!BU23+'Comp Med Nod'!BU23</f>
        <v>0.95544420885473536</v>
      </c>
      <c r="BV23" s="10">
        <f>'Res Med Nod'!BV23+'Ind Med Nod'!BV23+'Ter Med Nod'!BV23+'Veh Med Nod'!BV23+'PetrL Med Nod'!BV23+'TermE Med Nod'!BV23+'PetrQ Med Nod'!BV23+'Comp Med Nod'!BV23</f>
        <v>0.99981031219545136</v>
      </c>
      <c r="BW23" s="10">
        <f>'Res Med Nod'!BW23+'Ind Med Nod'!BW23+'Ter Med Nod'!BW23+'Veh Med Nod'!BW23+'PetrL Med Nod'!BW23+'TermE Med Nod'!BW23+'PetrQ Med Nod'!BW23+'Comp Med Nod'!BW23</f>
        <v>1.6081440785440364</v>
      </c>
      <c r="BX23" s="10">
        <f>'Res Med Nod'!BX23+'Ind Med Nod'!BX23+'Ter Med Nod'!BX23+'Veh Med Nod'!BX23+'PetrL Med Nod'!BX23+'TermE Med Nod'!BX23+'PetrQ Med Nod'!BX23+'Comp Med Nod'!BX23</f>
        <v>0.43375963563034658</v>
      </c>
      <c r="BY23" s="10">
        <f>'Res Med Nod'!BY23+'Ind Med Nod'!BY23+'Ter Med Nod'!BY23+'Veh Med Nod'!BY23+'PetrL Med Nod'!BY23+'TermE Med Nod'!BY23+'PetrQ Med Nod'!BY23+'Comp Med Nod'!BY23</f>
        <v>0.35246594493091937</v>
      </c>
      <c r="BZ23" s="10">
        <f>'Res Med Nod'!BZ23+'Ind Med Nod'!BZ23+'Ter Med Nod'!BZ23+'Veh Med Nod'!BZ23+'PetrL Med Nod'!BZ23+'TermE Med Nod'!BZ23+'PetrQ Med Nod'!BZ23+'Comp Med Nod'!BZ23</f>
        <v>6.7357577343092965</v>
      </c>
      <c r="CA23" s="10">
        <f>'Res Med Nod'!CA23+'Ind Med Nod'!CA23+'Ter Med Nod'!CA23+'Veh Med Nod'!CA23+'PetrL Med Nod'!CA23+'TermE Med Nod'!CA23+'PetrQ Med Nod'!CA23+'Comp Med Nod'!CA23</f>
        <v>0.43569536846560109</v>
      </c>
      <c r="CB23" s="10">
        <f>'Res Med Nod'!CB23+'Ind Med Nod'!CB23+'Ter Med Nod'!CB23+'Veh Med Nod'!CB23+'PetrL Med Nod'!CB23+'TermE Med Nod'!CB23+'PetrQ Med Nod'!CB23+'Comp Med Nod'!CB23</f>
        <v>5.7001992542159288</v>
      </c>
      <c r="CC23" s="10">
        <f>'Res Med Nod'!CC23+'Ind Med Nod'!CC23+'Ter Med Nod'!CC23+'Veh Med Nod'!CC23+'PetrL Med Nod'!CC23+'TermE Med Nod'!CC23+'PetrQ Med Nod'!CC23+'Comp Med Nod'!CC23</f>
        <v>6.1940326994214434</v>
      </c>
      <c r="CD23" s="10">
        <f>'Res Med Nod'!CD23+'Ind Med Nod'!CD23+'Ter Med Nod'!CD23+'Veh Med Nod'!CD23+'PetrL Med Nod'!CD23+'TermE Med Nod'!CD23+'PetrQ Med Nod'!CD23+'Comp Med Nod'!CD23</f>
        <v>0.18596140152173199</v>
      </c>
      <c r="CE23" s="10">
        <f t="shared" si="0"/>
        <v>931.40959064667106</v>
      </c>
      <c r="CF23" s="17">
        <f>SUM(B23:CD23)-'Agreg AMB'!F224</f>
        <v>0</v>
      </c>
    </row>
    <row r="24" spans="1:84" x14ac:dyDescent="0.25">
      <c r="A24" s="4">
        <v>46569</v>
      </c>
      <c r="B24" s="10">
        <f>'Res Med Nod'!B24+'Ind Med Nod'!B24+'Ter Med Nod'!B24+'Veh Med Nod'!B24+'PetrL Med Nod'!B24+'TermE Med Nod'!B24+'PetrQ Med Nod'!B24+'Comp Med Nod'!B24</f>
        <v>0.56686890809416624</v>
      </c>
      <c r="C24" s="10">
        <f>'Res Med Nod'!C24+'Ind Med Nod'!C24+'Ter Med Nod'!C24+'Veh Med Nod'!C24+'PetrL Med Nod'!C24+'TermE Med Nod'!C24+'PetrQ Med Nod'!C24+'Comp Med Nod'!C24</f>
        <v>3.157655129577102</v>
      </c>
      <c r="D24" s="10">
        <f>'Res Med Nod'!D24+'Ind Med Nod'!D24+'Ter Med Nod'!D24+'Veh Med Nod'!D24+'PetrL Med Nod'!D24+'TermE Med Nod'!D24+'PetrQ Med Nod'!D24+'Comp Med Nod'!D24</f>
        <v>39.143720897024394</v>
      </c>
      <c r="E24" s="10">
        <f>'Res Med Nod'!E24+'Ind Med Nod'!E24+'Ter Med Nod'!E24+'Veh Med Nod'!E24+'PetrL Med Nod'!E24+'TermE Med Nod'!E24+'PetrQ Med Nod'!E24+'Comp Med Nod'!E24</f>
        <v>1.5417917032160839</v>
      </c>
      <c r="F24" s="10">
        <f>'Res Med Nod'!F24+'Ind Med Nod'!F24+'Ter Med Nod'!F24+'Veh Med Nod'!F24+'PetrL Med Nod'!F24+'TermE Med Nod'!F24+'PetrQ Med Nod'!F24+'Comp Med Nod'!F24</f>
        <v>21.61171982092857</v>
      </c>
      <c r="G24" s="10">
        <f>'Res Med Nod'!G24+'Ind Med Nod'!G24+'Ter Med Nod'!G24+'Veh Med Nod'!G24+'PetrL Med Nod'!G24+'TermE Med Nod'!G24+'PetrQ Med Nod'!G24+'Comp Med Nod'!G24</f>
        <v>0.7507289907018051</v>
      </c>
      <c r="H24" s="10">
        <f>'Res Med Nod'!H24+'Ind Med Nod'!H24+'Ter Med Nod'!H24+'Veh Med Nod'!H24+'PetrL Med Nod'!H24+'TermE Med Nod'!H24+'PetrQ Med Nod'!H24+'Comp Med Nod'!H24</f>
        <v>3.0897721400115326</v>
      </c>
      <c r="I24" s="10">
        <f>'Res Med Nod'!I24+'Ind Med Nod'!I24+'Ter Med Nod'!I24+'Veh Med Nod'!I24+'PetrL Med Nod'!I24+'TermE Med Nod'!I24+'PetrQ Med Nod'!I24+'Comp Med Nod'!I24</f>
        <v>0.64462687642678329</v>
      </c>
      <c r="J24" s="10">
        <f>'Res Med Nod'!J24+'Ind Med Nod'!J24+'Ter Med Nod'!J24+'Veh Med Nod'!J24+'PetrL Med Nod'!J24+'TermE Med Nod'!J24+'PetrQ Med Nod'!J24+'Comp Med Nod'!J24</f>
        <v>0.25496787594385539</v>
      </c>
      <c r="K24" s="10">
        <f>'Res Med Nod'!K24+'Ind Med Nod'!K24+'Ter Med Nod'!K24+'Veh Med Nod'!K24+'PetrL Med Nod'!K24+'TermE Med Nod'!K24+'PetrQ Med Nod'!K24+'Comp Med Nod'!K24</f>
        <v>5.8469977060673743</v>
      </c>
      <c r="L24" s="10">
        <f>'Res Med Nod'!L24+'Ind Med Nod'!L24+'Ter Med Nod'!L24+'Veh Med Nod'!L24+'PetrL Med Nod'!L24+'TermE Med Nod'!L24+'PetrQ Med Nod'!L24+'Comp Med Nod'!L24</f>
        <v>4.8959860303623888</v>
      </c>
      <c r="M24" s="10">
        <f>'Res Med Nod'!M24+'Ind Med Nod'!M24+'Ter Med Nod'!M24+'Veh Med Nod'!M24+'PetrL Med Nod'!M24+'TermE Med Nod'!M24+'PetrQ Med Nod'!M24+'Comp Med Nod'!M24</f>
        <v>2.2086403588670374</v>
      </c>
      <c r="N24" s="10">
        <f>'Res Med Nod'!N24+'Ind Med Nod'!N24+'Ter Med Nod'!N24+'Veh Med Nod'!N24+'PetrL Med Nod'!N24+'TermE Med Nod'!N24+'PetrQ Med Nod'!N24+'Comp Med Nod'!N24</f>
        <v>47.572916598258537</v>
      </c>
      <c r="O24" s="10">
        <f>'Res Med Nod'!O24+'Ind Med Nod'!O24+'Ter Med Nod'!O24+'Veh Med Nod'!O24+'PetrL Med Nod'!O24+'TermE Med Nod'!O24+'PetrQ Med Nod'!O24+'Comp Med Nod'!O24</f>
        <v>2.2292027445726226</v>
      </c>
      <c r="P24" s="10">
        <f>'Res Med Nod'!P24+'Ind Med Nod'!P24+'Ter Med Nod'!P24+'Veh Med Nod'!P24+'PetrL Med Nod'!P24+'TermE Med Nod'!P24+'PetrQ Med Nod'!P24+'Comp Med Nod'!P24</f>
        <v>0.36179207386867662</v>
      </c>
      <c r="Q24" s="10">
        <f>'Res Med Nod'!Q24+'Ind Med Nod'!Q24+'Ter Med Nod'!Q24+'Veh Med Nod'!Q24+'PetrL Med Nod'!Q24+'TermE Med Nod'!Q24+'PetrQ Med Nod'!Q24+'Comp Med Nod'!Q24</f>
        <v>31.278465672181831</v>
      </c>
      <c r="R24" s="10">
        <f>'Res Med Nod'!R24+'Ind Med Nod'!R24+'Ter Med Nod'!R24+'Veh Med Nod'!R24+'PetrL Med Nod'!R24+'TermE Med Nod'!R24+'PetrQ Med Nod'!R24+'Comp Med Nod'!R24</f>
        <v>10.140555311717439</v>
      </c>
      <c r="S24" s="10">
        <f>'Res Med Nod'!S24+'Ind Med Nod'!S24+'Ter Med Nod'!S24+'Veh Med Nod'!S24+'PetrL Med Nod'!S24+'TermE Med Nod'!S24+'PetrQ Med Nod'!S24+'Comp Med Nod'!S24</f>
        <v>19.440043789293981</v>
      </c>
      <c r="T24" s="10">
        <f>'Res Med Nod'!T24+'Ind Med Nod'!T24+'Ter Med Nod'!T24+'Veh Med Nod'!T24+'PetrL Med Nod'!T24+'TermE Med Nod'!T24+'PetrQ Med Nod'!T24+'Comp Med Nod'!T24</f>
        <v>7.7465792190075993</v>
      </c>
      <c r="U24" s="10">
        <f>'Res Med Nod'!U24+'Ind Med Nod'!U24+'Ter Med Nod'!U24+'Veh Med Nod'!U24+'PetrL Med Nod'!U24+'TermE Med Nod'!U24+'PetrQ Med Nod'!U24+'Comp Med Nod'!U24</f>
        <v>3.6263816990019691</v>
      </c>
      <c r="V24" s="10">
        <f>'Res Med Nod'!V24+'Ind Med Nod'!V24+'Ter Med Nod'!V24+'Veh Med Nod'!V24+'PetrL Med Nod'!V24+'TermE Med Nod'!V24+'PetrQ Med Nod'!V24+'Comp Med Nod'!V24</f>
        <v>28.163515677466361</v>
      </c>
      <c r="W24" s="10">
        <f>'Res Med Nod'!W24+'Ind Med Nod'!W24+'Ter Med Nod'!W24+'Veh Med Nod'!W24+'PetrL Med Nod'!W24+'TermE Med Nod'!W24+'PetrQ Med Nod'!W24+'Comp Med Nod'!W24</f>
        <v>24.82993166549533</v>
      </c>
      <c r="X24" s="10">
        <f>'Res Med Nod'!X24+'Ind Med Nod'!X24+'Ter Med Nod'!X24+'Veh Med Nod'!X24+'PetrL Med Nod'!X24+'TermE Med Nod'!X24+'PetrQ Med Nod'!X24+'Comp Med Nod'!X24</f>
        <v>0.53712281466212564</v>
      </c>
      <c r="Y24" s="10">
        <f>'Res Med Nod'!Y24+'Ind Med Nod'!Y24+'Ter Med Nod'!Y24+'Veh Med Nod'!Y24+'PetrL Med Nod'!Y24+'TermE Med Nod'!Y24+'PetrQ Med Nod'!Y24+'Comp Med Nod'!Y24</f>
        <v>42.290344188353991</v>
      </c>
      <c r="Z24" s="10">
        <f>'Res Med Nod'!Z24+'Ind Med Nod'!Z24+'Ter Med Nod'!Z24+'Veh Med Nod'!Z24+'PetrL Med Nod'!Z24+'TermE Med Nod'!Z24+'PetrQ Med Nod'!Z24+'Comp Med Nod'!Z24</f>
        <v>32.736461105482498</v>
      </c>
      <c r="AA24" s="10">
        <f>'Res Med Nod'!AA24+'Ind Med Nod'!AA24+'Ter Med Nod'!AA24+'Veh Med Nod'!AA24+'PetrL Med Nod'!AA24+'TermE Med Nod'!AA24+'PetrQ Med Nod'!AA24+'Comp Med Nod'!AA24</f>
        <v>0.12042488019248844</v>
      </c>
      <c r="AB24" s="10">
        <f>'Res Med Nod'!AB24+'Ind Med Nod'!AB24+'Ter Med Nod'!AB24+'Veh Med Nod'!AB24+'PetrL Med Nod'!AB24+'TermE Med Nod'!AB24+'PetrQ Med Nod'!AB24+'Comp Med Nod'!AB24</f>
        <v>123.03897926791953</v>
      </c>
      <c r="AC24" s="10">
        <f>'Res Med Nod'!AC24+'Ind Med Nod'!AC24+'Ter Med Nod'!AC24+'Veh Med Nod'!AC24+'PetrL Med Nod'!AC24+'TermE Med Nod'!AC24+'PetrQ Med Nod'!AC24+'Comp Med Nod'!AC24</f>
        <v>0.56592936040511899</v>
      </c>
      <c r="AD24" s="10">
        <f>'Res Med Nod'!AD24+'Ind Med Nod'!AD24+'Ter Med Nod'!AD24+'Veh Med Nod'!AD24+'PetrL Med Nod'!AD24+'TermE Med Nod'!AD24+'PetrQ Med Nod'!AD24+'Comp Med Nod'!AD24</f>
        <v>155.25204291976951</v>
      </c>
      <c r="AE24" s="10">
        <f>'Res Med Nod'!AE24+'Ind Med Nod'!AE24+'Ter Med Nod'!AE24+'Veh Med Nod'!AE24+'PetrL Med Nod'!AE24+'TermE Med Nod'!AE24+'PetrQ Med Nod'!AE24+'Comp Med Nod'!AE24</f>
        <v>0.645482683660771</v>
      </c>
      <c r="AF24" s="10">
        <f>'Res Med Nod'!AF24+'Ind Med Nod'!AF24+'Ter Med Nod'!AF24+'Veh Med Nod'!AF24+'PetrL Med Nod'!AF24+'TermE Med Nod'!AF24+'PetrQ Med Nod'!AF24+'Comp Med Nod'!AF24</f>
        <v>5.1109069828405627</v>
      </c>
      <c r="AG24" s="10">
        <f>'Res Med Nod'!AG24+'Ind Med Nod'!AG24+'Ter Med Nod'!AG24+'Veh Med Nod'!AG24+'PetrL Med Nod'!AG24+'TermE Med Nod'!AG24+'PetrQ Med Nod'!AG24+'Comp Med Nod'!AG24</f>
        <v>0.46053249072944025</v>
      </c>
      <c r="AH24" s="10">
        <f>'Res Med Nod'!AH24+'Ind Med Nod'!AH24+'Ter Med Nod'!AH24+'Veh Med Nod'!AH24+'PetrL Med Nod'!AH24+'TermE Med Nod'!AH24+'PetrQ Med Nod'!AH24+'Comp Med Nod'!AH24</f>
        <v>0.86833470746145891</v>
      </c>
      <c r="AI24" s="10">
        <f>'Res Med Nod'!AI24+'Ind Med Nod'!AI24+'Ter Med Nod'!AI24+'Veh Med Nod'!AI24+'PetrL Med Nod'!AI24+'TermE Med Nod'!AI24+'PetrQ Med Nod'!AI24+'Comp Med Nod'!AI24</f>
        <v>3.631332502789598</v>
      </c>
      <c r="AJ24" s="10">
        <f>'Res Med Nod'!AJ24+'Ind Med Nod'!AJ24+'Ter Med Nod'!AJ24+'Veh Med Nod'!AJ24+'PetrL Med Nod'!AJ24+'TermE Med Nod'!AJ24+'PetrQ Med Nod'!AJ24+'Comp Med Nod'!AJ24</f>
        <v>1.1766741422011635</v>
      </c>
      <c r="AK24" s="10">
        <f>'Res Med Nod'!AK24+'Ind Med Nod'!AK24+'Ter Med Nod'!AK24+'Veh Med Nod'!AK24+'PetrL Med Nod'!AK24+'TermE Med Nod'!AK24+'PetrQ Med Nod'!AK24+'Comp Med Nod'!AK24</f>
        <v>3.1237044011936437</v>
      </c>
      <c r="AL24" s="10">
        <f>'Res Med Nod'!AL24+'Ind Med Nod'!AL24+'Ter Med Nod'!AL24+'Veh Med Nod'!AL24+'PetrL Med Nod'!AL24+'TermE Med Nod'!AL24+'PetrQ Med Nod'!AL24+'Comp Med Nod'!AL24</f>
        <v>0.26113326775450912</v>
      </c>
      <c r="AM24" s="10">
        <f>'Res Med Nod'!AM24+'Ind Med Nod'!AM24+'Ter Med Nod'!AM24+'Veh Med Nod'!AM24+'PetrL Med Nod'!AM24+'TermE Med Nod'!AM24+'PetrQ Med Nod'!AM24+'Comp Med Nod'!AM24</f>
        <v>1.1120741110493828</v>
      </c>
      <c r="AN24" s="10">
        <f>'Res Med Nod'!AN24+'Ind Med Nod'!AN24+'Ter Med Nod'!AN24+'Veh Med Nod'!AN24+'PetrL Med Nod'!AN24+'TermE Med Nod'!AN24+'PetrQ Med Nod'!AN24+'Comp Med Nod'!AN24</f>
        <v>0.5353148315522579</v>
      </c>
      <c r="AO24" s="10">
        <f>'Res Med Nod'!AO24+'Ind Med Nod'!AO24+'Ter Med Nod'!AO24+'Veh Med Nod'!AO24+'PetrL Med Nod'!AO24+'TermE Med Nod'!AO24+'PetrQ Med Nod'!AO24+'Comp Med Nod'!AO24</f>
        <v>0.586742398531791</v>
      </c>
      <c r="AP24" s="10">
        <f>'Res Med Nod'!AP24+'Ind Med Nod'!AP24+'Ter Med Nod'!AP24+'Veh Med Nod'!AP24+'PetrL Med Nod'!AP24+'TermE Med Nod'!AP24+'PetrQ Med Nod'!AP24+'Comp Med Nod'!AP24</f>
        <v>3.2401323550307191</v>
      </c>
      <c r="AQ24" s="10">
        <f>'Res Med Nod'!AQ24+'Ind Med Nod'!AQ24+'Ter Med Nod'!AQ24+'Veh Med Nod'!AQ24+'PetrL Med Nod'!AQ24+'TermE Med Nod'!AQ24+'PetrQ Med Nod'!AQ24+'Comp Med Nod'!AQ24</f>
        <v>3.0885349445801955</v>
      </c>
      <c r="AR24" s="10">
        <f>'Res Med Nod'!AR24+'Ind Med Nod'!AR24+'Ter Med Nod'!AR24+'Veh Med Nod'!AR24+'PetrL Med Nod'!AR24+'TermE Med Nod'!AR24+'PetrQ Med Nod'!AR24+'Comp Med Nod'!AR24</f>
        <v>0.4678461177412393</v>
      </c>
      <c r="AS24" s="10">
        <f>'Res Med Nod'!AS24+'Ind Med Nod'!AS24+'Ter Med Nod'!AS24+'Veh Med Nod'!AS24+'PetrL Med Nod'!AS24+'TermE Med Nod'!AS24+'PetrQ Med Nod'!AS24+'Comp Med Nod'!AS24</f>
        <v>1.0886085997973096</v>
      </c>
      <c r="AT24" s="10">
        <f>'Res Med Nod'!AT24+'Ind Med Nod'!AT24+'Ter Med Nod'!AT24+'Veh Med Nod'!AT24+'PetrL Med Nod'!AT24+'TermE Med Nod'!AT24+'PetrQ Med Nod'!AT24+'Comp Med Nod'!AT24</f>
        <v>7.5410445312469703</v>
      </c>
      <c r="AU24" s="10">
        <f>'Res Med Nod'!AU24+'Ind Med Nod'!AU24+'Ter Med Nod'!AU24+'Veh Med Nod'!AU24+'PetrL Med Nod'!AU24+'TermE Med Nod'!AU24+'PetrQ Med Nod'!AU24+'Comp Med Nod'!AU24</f>
        <v>4.5228048596079446</v>
      </c>
      <c r="AV24" s="10">
        <f>'Res Med Nod'!AV24+'Ind Med Nod'!AV24+'Ter Med Nod'!AV24+'Veh Med Nod'!AV24+'PetrL Med Nod'!AV24+'TermE Med Nod'!AV24+'PetrQ Med Nod'!AV24+'Comp Med Nod'!AV24</f>
        <v>0.80482841809752848</v>
      </c>
      <c r="AW24" s="10">
        <f>'Res Med Nod'!AW24+'Ind Med Nod'!AW24+'Ter Med Nod'!AW24+'Veh Med Nod'!AW24+'PetrL Med Nod'!AW24+'TermE Med Nod'!AW24+'PetrQ Med Nod'!AW24+'Comp Med Nod'!AW24</f>
        <v>9.6271895623434336</v>
      </c>
      <c r="AX24" s="10">
        <f>'Res Med Nod'!AX24+'Ind Med Nod'!AX24+'Ter Med Nod'!AX24+'Veh Med Nod'!AX24+'PetrL Med Nod'!AX24+'TermE Med Nod'!AX24+'PetrQ Med Nod'!AX24+'Comp Med Nod'!AX24</f>
        <v>0.11683652055397274</v>
      </c>
      <c r="AY24" s="10">
        <f>'Res Med Nod'!AY24+'Ind Med Nod'!AY24+'Ter Med Nod'!AY24+'Veh Med Nod'!AY24+'PetrL Med Nod'!AY24+'TermE Med Nod'!AY24+'PetrQ Med Nod'!AY24+'Comp Med Nod'!AY24</f>
        <v>13.635290891989717</v>
      </c>
      <c r="AZ24" s="10">
        <f>'Res Med Nod'!AZ24+'Ind Med Nod'!AZ24+'Ter Med Nod'!AZ24+'Veh Med Nod'!AZ24+'PetrL Med Nod'!AZ24+'TermE Med Nod'!AZ24+'PetrQ Med Nod'!AZ24+'Comp Med Nod'!AZ24</f>
        <v>0.94151927039685701</v>
      </c>
      <c r="BA24" s="10">
        <f>'Res Med Nod'!BA24+'Ind Med Nod'!BA24+'Ter Med Nod'!BA24+'Veh Med Nod'!BA24+'PetrL Med Nod'!BA24+'TermE Med Nod'!BA24+'PetrQ Med Nod'!BA24+'Comp Med Nod'!BA24</f>
        <v>1.6795672041889196</v>
      </c>
      <c r="BB24" s="10">
        <f>'Res Med Nod'!BB24+'Ind Med Nod'!BB24+'Ter Med Nod'!BB24+'Veh Med Nod'!BB24+'PetrL Med Nod'!BB24+'TermE Med Nod'!BB24+'PetrQ Med Nod'!BB24+'Comp Med Nod'!BB24</f>
        <v>104.35683623571202</v>
      </c>
      <c r="BC24" s="10">
        <f>'Res Med Nod'!BC24+'Ind Med Nod'!BC24+'Ter Med Nod'!BC24+'Veh Med Nod'!BC24+'PetrL Med Nod'!BC24+'TermE Med Nod'!BC24+'PetrQ Med Nod'!BC24+'Comp Med Nod'!BC24</f>
        <v>6.3166260626828272</v>
      </c>
      <c r="BD24" s="10">
        <f>'Res Med Nod'!BD24+'Ind Med Nod'!BD24+'Ter Med Nod'!BD24+'Veh Med Nod'!BD24+'PetrL Med Nod'!BD24+'TermE Med Nod'!BD24+'PetrQ Med Nod'!BD24+'Comp Med Nod'!BD24</f>
        <v>0.51158412122342634</v>
      </c>
      <c r="BE24" s="10">
        <f>'Res Med Nod'!BE24+'Ind Med Nod'!BE24+'Ter Med Nod'!BE24+'Veh Med Nod'!BE24+'PetrL Med Nod'!BE24+'TermE Med Nod'!BE24+'PetrQ Med Nod'!BE24+'Comp Med Nod'!BE24</f>
        <v>0.56126318953649368</v>
      </c>
      <c r="BF24" s="10">
        <f>'Res Med Nod'!BF24+'Ind Med Nod'!BF24+'Ter Med Nod'!BF24+'Veh Med Nod'!BF24+'PetrL Med Nod'!BF24+'TermE Med Nod'!BF24+'PetrQ Med Nod'!BF24+'Comp Med Nod'!BF24</f>
        <v>0.26810840590796126</v>
      </c>
      <c r="BG24" s="10">
        <f>'Res Med Nod'!BG24+'Ind Med Nod'!BG24+'Ter Med Nod'!BG24+'Veh Med Nod'!BG24+'PetrL Med Nod'!BG24+'TermE Med Nod'!BG24+'PetrQ Med Nod'!BG24+'Comp Med Nod'!BG24</f>
        <v>0.89706556540735427</v>
      </c>
      <c r="BH24" s="10">
        <f>'Res Med Nod'!BH24+'Ind Med Nod'!BH24+'Ter Med Nod'!BH24+'Veh Med Nod'!BH24+'PetrL Med Nod'!BH24+'TermE Med Nod'!BH24+'PetrQ Med Nod'!BH24+'Comp Med Nod'!BH24</f>
        <v>12.605204672175599</v>
      </c>
      <c r="BI24" s="10">
        <f>'Res Med Nod'!BI24+'Ind Med Nod'!BI24+'Ter Med Nod'!BI24+'Veh Med Nod'!BI24+'PetrL Med Nod'!BI24+'TermE Med Nod'!BI24+'PetrQ Med Nod'!BI24+'Comp Med Nod'!BI24</f>
        <v>4.8080291240147224</v>
      </c>
      <c r="BJ24" s="10">
        <f>'Res Med Nod'!BJ24+'Ind Med Nod'!BJ24+'Ter Med Nod'!BJ24+'Veh Med Nod'!BJ24+'PetrL Med Nod'!BJ24+'TermE Med Nod'!BJ24+'PetrQ Med Nod'!BJ24+'Comp Med Nod'!BJ24</f>
        <v>4.4962841582057232E-2</v>
      </c>
      <c r="BK24" s="10">
        <f>'Res Med Nod'!BK24+'Ind Med Nod'!BK24+'Ter Med Nod'!BK24+'Veh Med Nod'!BK24+'PetrL Med Nod'!BK24+'TermE Med Nod'!BK24+'PetrQ Med Nod'!BK24+'Comp Med Nod'!BK24</f>
        <v>2.5064741062231426</v>
      </c>
      <c r="BL24" s="10">
        <f>'Res Med Nod'!BL24+'Ind Med Nod'!BL24+'Ter Med Nod'!BL24+'Veh Med Nod'!BL24+'PetrL Med Nod'!BL24+'TermE Med Nod'!BL24+'PetrQ Med Nod'!BL24+'Comp Med Nod'!BL24</f>
        <v>54.05194634219702</v>
      </c>
      <c r="BM24" s="10">
        <f>'Res Med Nod'!BM24+'Ind Med Nod'!BM24+'Ter Med Nod'!BM24+'Veh Med Nod'!BM24+'PetrL Med Nod'!BM24+'TermE Med Nod'!BM24+'PetrQ Med Nod'!BM24+'Comp Med Nod'!BM24</f>
        <v>1.2307338675415362</v>
      </c>
      <c r="BN24" s="10">
        <f>'Res Med Nod'!BN24+'Ind Med Nod'!BN24+'Ter Med Nod'!BN24+'Veh Med Nod'!BN24+'PetrL Med Nod'!BN24+'TermE Med Nod'!BN24+'PetrQ Med Nod'!BN24+'Comp Med Nod'!BN24</f>
        <v>0.38556673308830297</v>
      </c>
      <c r="BO24" s="10">
        <f>'Res Med Nod'!BO24+'Ind Med Nod'!BO24+'Ter Med Nod'!BO24+'Veh Med Nod'!BO24+'PetrL Med Nod'!BO24+'TermE Med Nod'!BO24+'PetrQ Med Nod'!BO24+'Comp Med Nod'!BO24</f>
        <v>2.1876732003076427</v>
      </c>
      <c r="BP24" s="10">
        <f>'Res Med Nod'!BP24+'Ind Med Nod'!BP24+'Ter Med Nod'!BP24+'Veh Med Nod'!BP24+'PetrL Med Nod'!BP24+'TermE Med Nod'!BP24+'PetrQ Med Nod'!BP24+'Comp Med Nod'!BP24</f>
        <v>5.071931069461086</v>
      </c>
      <c r="BQ24" s="10">
        <f>'Res Med Nod'!BQ24+'Ind Med Nod'!BQ24+'Ter Med Nod'!BQ24+'Veh Med Nod'!BQ24+'PetrL Med Nod'!BQ24+'TermE Med Nod'!BQ24+'PetrQ Med Nod'!BQ24+'Comp Med Nod'!BQ24</f>
        <v>6.6544628252916622</v>
      </c>
      <c r="BR24" s="10">
        <f>'Res Med Nod'!BR24+'Ind Med Nod'!BR24+'Ter Med Nod'!BR24+'Veh Med Nod'!BR24+'PetrL Med Nod'!BR24+'TermE Med Nod'!BR24+'PetrQ Med Nod'!BR24+'Comp Med Nod'!BR24</f>
        <v>34.779372280879031</v>
      </c>
      <c r="BS24" s="10">
        <f>'Res Med Nod'!BS24+'Ind Med Nod'!BS24+'Ter Med Nod'!BS24+'Veh Med Nod'!BS24+'PetrL Med Nod'!BS24+'TermE Med Nod'!BS24+'PetrQ Med Nod'!BS24+'Comp Med Nod'!BS24</f>
        <v>0.67181262379940609</v>
      </c>
      <c r="BT24" s="10">
        <f>'Res Med Nod'!BT24+'Ind Med Nod'!BT24+'Ter Med Nod'!BT24+'Veh Med Nod'!BT24+'PetrL Med Nod'!BT24+'TermE Med Nod'!BT24+'PetrQ Med Nod'!BT24+'Comp Med Nod'!BT24</f>
        <v>0.20536725725136062</v>
      </c>
      <c r="BU24" s="10">
        <f>'Res Med Nod'!BU24+'Ind Med Nod'!BU24+'Ter Med Nod'!BU24+'Veh Med Nod'!BU24+'PetrL Med Nod'!BU24+'TermE Med Nod'!BU24+'PetrQ Med Nod'!BU24+'Comp Med Nod'!BU24</f>
        <v>0.97571471113647112</v>
      </c>
      <c r="BV24" s="10">
        <f>'Res Med Nod'!BV24+'Ind Med Nod'!BV24+'Ter Med Nod'!BV24+'Veh Med Nod'!BV24+'PetrL Med Nod'!BV24+'TermE Med Nod'!BV24+'PetrQ Med Nod'!BV24+'Comp Med Nod'!BV24</f>
        <v>1.024803165267546</v>
      </c>
      <c r="BW24" s="10">
        <f>'Res Med Nod'!BW24+'Ind Med Nod'!BW24+'Ter Med Nod'!BW24+'Veh Med Nod'!BW24+'PetrL Med Nod'!BW24+'TermE Med Nod'!BW24+'PetrQ Med Nod'!BW24+'Comp Med Nod'!BW24</f>
        <v>1.6492666205594548</v>
      </c>
      <c r="BX24" s="10">
        <f>'Res Med Nod'!BX24+'Ind Med Nod'!BX24+'Ter Med Nod'!BX24+'Veh Med Nod'!BX24+'PetrL Med Nod'!BX24+'TermE Med Nod'!BX24+'PetrQ Med Nod'!BX24+'Comp Med Nod'!BX24</f>
        <v>0.43817985210590543</v>
      </c>
      <c r="BY24" s="10">
        <f>'Res Med Nod'!BY24+'Ind Med Nod'!BY24+'Ter Med Nod'!BY24+'Veh Med Nod'!BY24+'PetrL Med Nod'!BY24+'TermE Med Nod'!BY24+'PetrQ Med Nod'!BY24+'Comp Med Nod'!BY24</f>
        <v>0.36291389570333521</v>
      </c>
      <c r="BZ24" s="10">
        <f>'Res Med Nod'!BZ24+'Ind Med Nod'!BZ24+'Ter Med Nod'!BZ24+'Veh Med Nod'!BZ24+'PetrL Med Nod'!BZ24+'TermE Med Nod'!BZ24+'PetrQ Med Nod'!BZ24+'Comp Med Nod'!BZ24</f>
        <v>6.8578640663171822</v>
      </c>
      <c r="CA24" s="10">
        <f>'Res Med Nod'!CA24+'Ind Med Nod'!CA24+'Ter Med Nod'!CA24+'Veh Med Nod'!CA24+'PetrL Med Nod'!CA24+'TermE Med Nod'!CA24+'PetrQ Med Nod'!CA24+'Comp Med Nod'!CA24</f>
        <v>0.447212472763453</v>
      </c>
      <c r="CB24" s="10">
        <f>'Res Med Nod'!CB24+'Ind Med Nod'!CB24+'Ter Med Nod'!CB24+'Veh Med Nod'!CB24+'PetrL Med Nod'!CB24+'TermE Med Nod'!CB24+'PetrQ Med Nod'!CB24+'Comp Med Nod'!CB24</f>
        <v>5.7395802675449739</v>
      </c>
      <c r="CC24" s="10">
        <f>'Res Med Nod'!CC24+'Ind Med Nod'!CC24+'Ter Med Nod'!CC24+'Veh Med Nod'!CC24+'PetrL Med Nod'!CC24+'TermE Med Nod'!CC24+'PetrQ Med Nod'!CC24+'Comp Med Nod'!CC24</f>
        <v>6.3192726582352305</v>
      </c>
      <c r="CD24" s="10">
        <f>'Res Med Nod'!CD24+'Ind Med Nod'!CD24+'Ter Med Nod'!CD24+'Veh Med Nod'!CD24+'PetrL Med Nod'!CD24+'TermE Med Nod'!CD24+'PetrQ Med Nod'!CD24+'Comp Med Nod'!CD24</f>
        <v>0.19163241006130399</v>
      </c>
      <c r="CE24" s="10">
        <f t="shared" si="0"/>
        <v>940.03206186418777</v>
      </c>
      <c r="CF24" s="17">
        <f>SUM(B24:CD24)-'Agreg AMB'!F225</f>
        <v>0</v>
      </c>
    </row>
    <row r="25" spans="1:84" x14ac:dyDescent="0.25">
      <c r="A25" s="4">
        <v>46600</v>
      </c>
      <c r="B25" s="10">
        <f>'Res Med Nod'!B25+'Ind Med Nod'!B25+'Ter Med Nod'!B25+'Veh Med Nod'!B25+'PetrL Med Nod'!B25+'TermE Med Nod'!B25+'PetrQ Med Nod'!B25+'Comp Med Nod'!B25</f>
        <v>0.55388980975072588</v>
      </c>
      <c r="C25" s="10">
        <f>'Res Med Nod'!C25+'Ind Med Nod'!C25+'Ter Med Nod'!C25+'Veh Med Nod'!C25+'PetrL Med Nod'!C25+'TermE Med Nod'!C25+'PetrQ Med Nod'!C25+'Comp Med Nod'!C25</f>
        <v>3.1648342601062032</v>
      </c>
      <c r="D25" s="10">
        <f>'Res Med Nod'!D25+'Ind Med Nod'!D25+'Ter Med Nod'!D25+'Veh Med Nod'!D25+'PetrL Med Nod'!D25+'TermE Med Nod'!D25+'PetrQ Med Nod'!D25+'Comp Med Nod'!D25</f>
        <v>38.972476269958946</v>
      </c>
      <c r="E25" s="10">
        <f>'Res Med Nod'!E25+'Ind Med Nod'!E25+'Ter Med Nod'!E25+'Veh Med Nod'!E25+'PetrL Med Nod'!E25+'TermE Med Nod'!E25+'PetrQ Med Nod'!E25+'Comp Med Nod'!E25</f>
        <v>1.5372441934396428</v>
      </c>
      <c r="F25" s="10">
        <f>'Res Med Nod'!F25+'Ind Med Nod'!F25+'Ter Med Nod'!F25+'Veh Med Nod'!F25+'PetrL Med Nod'!F25+'TermE Med Nod'!F25+'PetrQ Med Nod'!F25+'Comp Med Nod'!F25</f>
        <v>21.572785072138391</v>
      </c>
      <c r="G25" s="10">
        <f>'Res Med Nod'!G25+'Ind Med Nod'!G25+'Ter Med Nod'!G25+'Veh Med Nod'!G25+'PetrL Med Nod'!G25+'TermE Med Nod'!G25+'PetrQ Med Nod'!G25+'Comp Med Nod'!G25</f>
        <v>0.75038469846256617</v>
      </c>
      <c r="H25" s="10">
        <f>'Res Med Nod'!H25+'Ind Med Nod'!H25+'Ter Med Nod'!H25+'Veh Med Nod'!H25+'PetrL Med Nod'!H25+'TermE Med Nod'!H25+'PetrQ Med Nod'!H25+'Comp Med Nod'!H25</f>
        <v>3.0721142480594601</v>
      </c>
      <c r="I25" s="10">
        <f>'Res Med Nod'!I25+'Ind Med Nod'!I25+'Ter Med Nod'!I25+'Veh Med Nod'!I25+'PetrL Med Nod'!I25+'TermE Med Nod'!I25+'PetrQ Med Nod'!I25+'Comp Med Nod'!I25</f>
        <v>0.63774936014501171</v>
      </c>
      <c r="J25" s="10">
        <f>'Res Med Nod'!J25+'Ind Med Nod'!J25+'Ter Med Nod'!J25+'Veh Med Nod'!J25+'PetrL Med Nod'!J25+'TermE Med Nod'!J25+'PetrQ Med Nod'!J25+'Comp Med Nod'!J25</f>
        <v>0.25236759242402823</v>
      </c>
      <c r="K25" s="10">
        <f>'Res Med Nod'!K25+'Ind Med Nod'!K25+'Ter Med Nod'!K25+'Veh Med Nod'!K25+'PetrL Med Nod'!K25+'TermE Med Nod'!K25+'PetrQ Med Nod'!K25+'Comp Med Nod'!K25</f>
        <v>5.868688373537827</v>
      </c>
      <c r="L25" s="10">
        <f>'Res Med Nod'!L25+'Ind Med Nod'!L25+'Ter Med Nod'!L25+'Veh Med Nod'!L25+'PetrL Med Nod'!L25+'TermE Med Nod'!L25+'PetrQ Med Nod'!L25+'Comp Med Nod'!L25</f>
        <v>4.9172389700118524</v>
      </c>
      <c r="M25" s="10">
        <f>'Res Med Nod'!M25+'Ind Med Nod'!M25+'Ter Med Nod'!M25+'Veh Med Nod'!M25+'PetrL Med Nod'!M25+'TermE Med Nod'!M25+'PetrQ Med Nod'!M25+'Comp Med Nod'!M25</f>
        <v>2.2105340049554476</v>
      </c>
      <c r="N25" s="10">
        <f>'Res Med Nod'!N25+'Ind Med Nod'!N25+'Ter Med Nod'!N25+'Veh Med Nod'!N25+'PetrL Med Nod'!N25+'TermE Med Nod'!N25+'PetrQ Med Nod'!N25+'Comp Med Nod'!N25</f>
        <v>47.461086958517022</v>
      </c>
      <c r="O25" s="10">
        <f>'Res Med Nod'!O25+'Ind Med Nod'!O25+'Ter Med Nod'!O25+'Veh Med Nod'!O25+'PetrL Med Nod'!O25+'TermE Med Nod'!O25+'PetrQ Med Nod'!O25+'Comp Med Nod'!O25</f>
        <v>2.2471987977719232</v>
      </c>
      <c r="P25" s="10">
        <f>'Res Med Nod'!P25+'Ind Med Nod'!P25+'Ter Med Nod'!P25+'Veh Med Nod'!P25+'PetrL Med Nod'!P25+'TermE Med Nod'!P25+'PetrQ Med Nod'!P25+'Comp Med Nod'!P25</f>
        <v>0.35453969243908856</v>
      </c>
      <c r="Q25" s="10">
        <f>'Res Med Nod'!Q25+'Ind Med Nod'!Q25+'Ter Med Nod'!Q25+'Veh Med Nod'!Q25+'PetrL Med Nod'!Q25+'TermE Med Nod'!Q25+'PetrQ Med Nod'!Q25+'Comp Med Nod'!Q25</f>
        <v>30.994515887911426</v>
      </c>
      <c r="R25" s="10">
        <f>'Res Med Nod'!R25+'Ind Med Nod'!R25+'Ter Med Nod'!R25+'Veh Med Nod'!R25+'PetrL Med Nod'!R25+'TermE Med Nod'!R25+'PetrQ Med Nod'!R25+'Comp Med Nod'!R25</f>
        <v>10.128595513888666</v>
      </c>
      <c r="S25" s="10">
        <f>'Res Med Nod'!S25+'Ind Med Nod'!S25+'Ter Med Nod'!S25+'Veh Med Nod'!S25+'PetrL Med Nod'!S25+'TermE Med Nod'!S25+'PetrQ Med Nod'!S25+'Comp Med Nod'!S25</f>
        <v>19.456660669311326</v>
      </c>
      <c r="T25" s="10">
        <f>'Res Med Nod'!T25+'Ind Med Nod'!T25+'Ter Med Nod'!T25+'Veh Med Nod'!T25+'PetrL Med Nod'!T25+'TermE Med Nod'!T25+'PetrQ Med Nod'!T25+'Comp Med Nod'!T25</f>
        <v>7.76844578745491</v>
      </c>
      <c r="U25" s="10">
        <f>'Res Med Nod'!U25+'Ind Med Nod'!U25+'Ter Med Nod'!U25+'Veh Med Nod'!U25+'PetrL Med Nod'!U25+'TermE Med Nod'!U25+'PetrQ Med Nod'!U25+'Comp Med Nod'!U25</f>
        <v>3.5978355717657737</v>
      </c>
      <c r="V25" s="10">
        <f>'Res Med Nod'!V25+'Ind Med Nod'!V25+'Ter Med Nod'!V25+'Veh Med Nod'!V25+'PetrL Med Nod'!V25+'TermE Med Nod'!V25+'PetrQ Med Nod'!V25+'Comp Med Nod'!V25</f>
        <v>27.923272458959268</v>
      </c>
      <c r="W25" s="10">
        <f>'Res Med Nod'!W25+'Ind Med Nod'!W25+'Ter Med Nod'!W25+'Veh Med Nod'!W25+'PetrL Med Nod'!W25+'TermE Med Nod'!W25+'PetrQ Med Nod'!W25+'Comp Med Nod'!W25</f>
        <v>24.833944900828673</v>
      </c>
      <c r="X25" s="10">
        <f>'Res Med Nod'!X25+'Ind Med Nod'!X25+'Ter Med Nod'!X25+'Veh Med Nod'!X25+'PetrL Med Nod'!X25+'TermE Med Nod'!X25+'PetrQ Med Nod'!X25+'Comp Med Nod'!X25</f>
        <v>0.53507853070454692</v>
      </c>
      <c r="Y25" s="10">
        <f>'Res Med Nod'!Y25+'Ind Med Nod'!Y25+'Ter Med Nod'!Y25+'Veh Med Nod'!Y25+'PetrL Med Nod'!Y25+'TermE Med Nod'!Y25+'PetrQ Med Nod'!Y25+'Comp Med Nod'!Y25</f>
        <v>42.268234372269902</v>
      </c>
      <c r="Z25" s="10">
        <f>'Res Med Nod'!Z25+'Ind Med Nod'!Z25+'Ter Med Nod'!Z25+'Veh Med Nod'!Z25+'PetrL Med Nod'!Z25+'TermE Med Nod'!Z25+'PetrQ Med Nod'!Z25+'Comp Med Nod'!Z25</f>
        <v>32.367627245321003</v>
      </c>
      <c r="AA25" s="10">
        <f>'Res Med Nod'!AA25+'Ind Med Nod'!AA25+'Ter Med Nod'!AA25+'Veh Med Nod'!AA25+'PetrL Med Nod'!AA25+'TermE Med Nod'!AA25+'PetrQ Med Nod'!AA25+'Comp Med Nod'!AA25</f>
        <v>0.11653467773230859</v>
      </c>
      <c r="AB25" s="10">
        <f>'Res Med Nod'!AB25+'Ind Med Nod'!AB25+'Ter Med Nod'!AB25+'Veh Med Nod'!AB25+'PetrL Med Nod'!AB25+'TermE Med Nod'!AB25+'PetrQ Med Nod'!AB25+'Comp Med Nod'!AB25</f>
        <v>122.79618910849507</v>
      </c>
      <c r="AC25" s="10">
        <f>'Res Med Nod'!AC25+'Ind Med Nod'!AC25+'Ter Med Nod'!AC25+'Veh Med Nod'!AC25+'PetrL Med Nod'!AC25+'TermE Med Nod'!AC25+'PetrQ Med Nod'!AC25+'Comp Med Nod'!AC25</f>
        <v>0.55562608264811297</v>
      </c>
      <c r="AD25" s="10">
        <f>'Res Med Nod'!AD25+'Ind Med Nod'!AD25+'Ter Med Nod'!AD25+'Veh Med Nod'!AD25+'PetrL Med Nod'!AD25+'TermE Med Nod'!AD25+'PetrQ Med Nod'!AD25+'Comp Med Nod'!AD25</f>
        <v>150.84582697196487</v>
      </c>
      <c r="AE25" s="10">
        <f>'Res Med Nod'!AE25+'Ind Med Nod'!AE25+'Ter Med Nod'!AE25+'Veh Med Nod'!AE25+'PetrL Med Nod'!AE25+'TermE Med Nod'!AE25+'PetrQ Med Nod'!AE25+'Comp Med Nod'!AE25</f>
        <v>0.63213049355548767</v>
      </c>
      <c r="AF25" s="10">
        <f>'Res Med Nod'!AF25+'Ind Med Nod'!AF25+'Ter Med Nod'!AF25+'Veh Med Nod'!AF25+'PetrL Med Nod'!AF25+'TermE Med Nod'!AF25+'PetrQ Med Nod'!AF25+'Comp Med Nod'!AF25</f>
        <v>5.0723830978791229</v>
      </c>
      <c r="AG25" s="10">
        <f>'Res Med Nod'!AG25+'Ind Med Nod'!AG25+'Ter Med Nod'!AG25+'Veh Med Nod'!AG25+'PetrL Med Nod'!AG25+'TermE Med Nod'!AG25+'PetrQ Med Nod'!AG25+'Comp Med Nod'!AG25</f>
        <v>0.45489172498338143</v>
      </c>
      <c r="AH25" s="10">
        <f>'Res Med Nod'!AH25+'Ind Med Nod'!AH25+'Ter Med Nod'!AH25+'Veh Med Nod'!AH25+'PetrL Med Nod'!AH25+'TermE Med Nod'!AH25+'PetrQ Med Nod'!AH25+'Comp Med Nod'!AH25</f>
        <v>0.84775361169863728</v>
      </c>
      <c r="AI25" s="10">
        <f>'Res Med Nod'!AI25+'Ind Med Nod'!AI25+'Ter Med Nod'!AI25+'Veh Med Nod'!AI25+'PetrL Med Nod'!AI25+'TermE Med Nod'!AI25+'PetrQ Med Nod'!AI25+'Comp Med Nod'!AI25</f>
        <v>3.6251510874438511</v>
      </c>
      <c r="AJ25" s="10">
        <f>'Res Med Nod'!AJ25+'Ind Med Nod'!AJ25+'Ter Med Nod'!AJ25+'Veh Med Nod'!AJ25+'PetrL Med Nod'!AJ25+'TermE Med Nod'!AJ25+'PetrQ Med Nod'!AJ25+'Comp Med Nod'!AJ25</f>
        <v>1.1424236081513837</v>
      </c>
      <c r="AK25" s="10">
        <f>'Res Med Nod'!AK25+'Ind Med Nod'!AK25+'Ter Med Nod'!AK25+'Veh Med Nod'!AK25+'PetrL Med Nod'!AK25+'TermE Med Nod'!AK25+'PetrQ Med Nod'!AK25+'Comp Med Nod'!AK25</f>
        <v>3.0916724924323491</v>
      </c>
      <c r="AL25" s="10">
        <f>'Res Med Nod'!AL25+'Ind Med Nod'!AL25+'Ter Med Nod'!AL25+'Veh Med Nod'!AL25+'PetrL Med Nod'!AL25+'TermE Med Nod'!AL25+'PetrQ Med Nod'!AL25+'Comp Med Nod'!AL25</f>
        <v>0.26706040739730474</v>
      </c>
      <c r="AM25" s="10">
        <f>'Res Med Nod'!AM25+'Ind Med Nod'!AM25+'Ter Med Nod'!AM25+'Veh Med Nod'!AM25+'PetrL Med Nod'!AM25+'TermE Med Nod'!AM25+'PetrQ Med Nod'!AM25+'Comp Med Nod'!AM25</f>
        <v>1.0761496954652312</v>
      </c>
      <c r="AN25" s="10">
        <f>'Res Med Nod'!AN25+'Ind Med Nod'!AN25+'Ter Med Nod'!AN25+'Veh Med Nod'!AN25+'PetrL Med Nod'!AN25+'TermE Med Nod'!AN25+'PetrQ Med Nod'!AN25+'Comp Med Nod'!AN25</f>
        <v>0.52753176976545457</v>
      </c>
      <c r="AO25" s="10">
        <f>'Res Med Nod'!AO25+'Ind Med Nod'!AO25+'Ter Med Nod'!AO25+'Veh Med Nod'!AO25+'PetrL Med Nod'!AO25+'TermE Med Nod'!AO25+'PetrQ Med Nod'!AO25+'Comp Med Nod'!AO25</f>
        <v>0.57677265576373715</v>
      </c>
      <c r="AP25" s="10">
        <f>'Res Med Nod'!AP25+'Ind Med Nod'!AP25+'Ter Med Nod'!AP25+'Veh Med Nod'!AP25+'PetrL Med Nod'!AP25+'TermE Med Nod'!AP25+'PetrQ Med Nod'!AP25+'Comp Med Nod'!AP25</f>
        <v>3.238911718558378</v>
      </c>
      <c r="AQ25" s="10">
        <f>'Res Med Nod'!AQ25+'Ind Med Nod'!AQ25+'Ter Med Nod'!AQ25+'Veh Med Nod'!AQ25+'PetrL Med Nod'!AQ25+'TermE Med Nod'!AQ25+'PetrQ Med Nod'!AQ25+'Comp Med Nod'!AQ25</f>
        <v>3.1074481852885638</v>
      </c>
      <c r="AR25" s="10">
        <f>'Res Med Nod'!AR25+'Ind Med Nod'!AR25+'Ter Med Nod'!AR25+'Veh Med Nod'!AR25+'PetrL Med Nod'!AR25+'TermE Med Nod'!AR25+'PetrQ Med Nod'!AR25+'Comp Med Nod'!AR25</f>
        <v>0.48093735443212471</v>
      </c>
      <c r="AS25" s="10">
        <f>'Res Med Nod'!AS25+'Ind Med Nod'!AS25+'Ter Med Nod'!AS25+'Veh Med Nod'!AS25+'PetrL Med Nod'!AS25+'TermE Med Nod'!AS25+'PetrQ Med Nod'!AS25+'Comp Med Nod'!AS25</f>
        <v>1.074890297977928</v>
      </c>
      <c r="AT25" s="10">
        <f>'Res Med Nod'!AT25+'Ind Med Nod'!AT25+'Ter Med Nod'!AT25+'Veh Med Nod'!AT25+'PetrL Med Nod'!AT25+'TermE Med Nod'!AT25+'PetrQ Med Nod'!AT25+'Comp Med Nod'!AT25</f>
        <v>7.6605545715430043</v>
      </c>
      <c r="AU25" s="10">
        <f>'Res Med Nod'!AU25+'Ind Med Nod'!AU25+'Ter Med Nod'!AU25+'Veh Med Nod'!AU25+'PetrL Med Nod'!AU25+'TermE Med Nod'!AU25+'PetrQ Med Nod'!AU25+'Comp Med Nod'!AU25</f>
        <v>4.4551169162432416</v>
      </c>
      <c r="AV25" s="10">
        <f>'Res Med Nod'!AV25+'Ind Med Nod'!AV25+'Ter Med Nod'!AV25+'Veh Med Nod'!AV25+'PetrL Med Nod'!AV25+'TermE Med Nod'!AV25+'PetrQ Med Nod'!AV25+'Comp Med Nod'!AV25</f>
        <v>0.77210802748439444</v>
      </c>
      <c r="AW25" s="10">
        <f>'Res Med Nod'!AW25+'Ind Med Nod'!AW25+'Ter Med Nod'!AW25+'Veh Med Nod'!AW25+'PetrL Med Nod'!AW25+'TermE Med Nod'!AW25+'PetrQ Med Nod'!AW25+'Comp Med Nod'!AW25</f>
        <v>9.5637226240154671</v>
      </c>
      <c r="AX25" s="10">
        <f>'Res Med Nod'!AX25+'Ind Med Nod'!AX25+'Ter Med Nod'!AX25+'Veh Med Nod'!AX25+'PetrL Med Nod'!AX25+'TermE Med Nod'!AX25+'PetrQ Med Nod'!AX25+'Comp Med Nod'!AX25</f>
        <v>0.11353651396954939</v>
      </c>
      <c r="AY25" s="10">
        <f>'Res Med Nod'!AY25+'Ind Med Nod'!AY25+'Ter Med Nod'!AY25+'Veh Med Nod'!AY25+'PetrL Med Nod'!AY25+'TermE Med Nod'!AY25+'PetrQ Med Nod'!AY25+'Comp Med Nod'!AY25</f>
        <v>13.516282117534665</v>
      </c>
      <c r="AZ25" s="10">
        <f>'Res Med Nod'!AZ25+'Ind Med Nod'!AZ25+'Ter Med Nod'!AZ25+'Veh Med Nod'!AZ25+'PetrL Med Nod'!AZ25+'TermE Med Nod'!AZ25+'PetrQ Med Nod'!AZ25+'Comp Med Nod'!AZ25</f>
        <v>0.91896183340268867</v>
      </c>
      <c r="BA25" s="10">
        <f>'Res Med Nod'!BA25+'Ind Med Nod'!BA25+'Ter Med Nod'!BA25+'Veh Med Nod'!BA25+'PetrL Med Nod'!BA25+'TermE Med Nod'!BA25+'PetrQ Med Nod'!BA25+'Comp Med Nod'!BA25</f>
        <v>1.6499366730207052</v>
      </c>
      <c r="BB25" s="10">
        <f>'Res Med Nod'!BB25+'Ind Med Nod'!BB25+'Ter Med Nod'!BB25+'Veh Med Nod'!BB25+'PetrL Med Nod'!BB25+'TermE Med Nod'!BB25+'PetrQ Med Nod'!BB25+'Comp Med Nod'!BB25</f>
        <v>102.86551230128269</v>
      </c>
      <c r="BC25" s="10">
        <f>'Res Med Nod'!BC25+'Ind Med Nod'!BC25+'Ter Med Nod'!BC25+'Veh Med Nod'!BC25+'PetrL Med Nod'!BC25+'TermE Med Nod'!BC25+'PetrQ Med Nod'!BC25+'Comp Med Nod'!BC25</f>
        <v>6.5165881828587047</v>
      </c>
      <c r="BD25" s="10">
        <f>'Res Med Nod'!BD25+'Ind Med Nod'!BD25+'Ter Med Nod'!BD25+'Veh Med Nod'!BD25+'PetrL Med Nod'!BD25+'TermE Med Nod'!BD25+'PetrQ Med Nod'!BD25+'Comp Med Nod'!BD25</f>
        <v>0.4998140324605333</v>
      </c>
      <c r="BE25" s="10">
        <f>'Res Med Nod'!BE25+'Ind Med Nod'!BE25+'Ter Med Nod'!BE25+'Veh Med Nod'!BE25+'PetrL Med Nod'!BE25+'TermE Med Nod'!BE25+'PetrQ Med Nod'!BE25+'Comp Med Nod'!BE25</f>
        <v>0.54469301938645809</v>
      </c>
      <c r="BF25" s="10">
        <f>'Res Med Nod'!BF25+'Ind Med Nod'!BF25+'Ter Med Nod'!BF25+'Veh Med Nod'!BF25+'PetrL Med Nod'!BF25+'TermE Med Nod'!BF25+'PetrQ Med Nod'!BF25+'Comp Med Nod'!BF25</f>
        <v>0.26736964707228256</v>
      </c>
      <c r="BG25" s="10">
        <f>'Res Med Nod'!BG25+'Ind Med Nod'!BG25+'Ter Med Nod'!BG25+'Veh Med Nod'!BG25+'PetrL Med Nod'!BG25+'TermE Med Nod'!BG25+'PetrQ Med Nod'!BG25+'Comp Med Nod'!BG25</f>
        <v>0.92120278985216952</v>
      </c>
      <c r="BH25" s="10">
        <f>'Res Med Nod'!BH25+'Ind Med Nod'!BH25+'Ter Med Nod'!BH25+'Veh Med Nod'!BH25+'PetrL Med Nod'!BH25+'TermE Med Nod'!BH25+'PetrQ Med Nod'!BH25+'Comp Med Nod'!BH25</f>
        <v>12.497231528296496</v>
      </c>
      <c r="BI25" s="10">
        <f>'Res Med Nod'!BI25+'Ind Med Nod'!BI25+'Ter Med Nod'!BI25+'Veh Med Nod'!BI25+'PetrL Med Nod'!BI25+'TermE Med Nod'!BI25+'PetrQ Med Nod'!BI25+'Comp Med Nod'!BI25</f>
        <v>4.652628413141465</v>
      </c>
      <c r="BJ25" s="10">
        <f>'Res Med Nod'!BJ25+'Ind Med Nod'!BJ25+'Ter Med Nod'!BJ25+'Veh Med Nod'!BJ25+'PetrL Med Nod'!BJ25+'TermE Med Nod'!BJ25+'PetrQ Med Nod'!BJ25+'Comp Med Nod'!BJ25</f>
        <v>4.3509593824086305E-2</v>
      </c>
      <c r="BK25" s="10">
        <f>'Res Med Nod'!BK25+'Ind Med Nod'!BK25+'Ter Med Nod'!BK25+'Veh Med Nod'!BK25+'PetrL Med Nod'!BK25+'TermE Med Nod'!BK25+'PetrQ Med Nod'!BK25+'Comp Med Nod'!BK25</f>
        <v>2.5005404916873584</v>
      </c>
      <c r="BL25" s="10">
        <f>'Res Med Nod'!BL25+'Ind Med Nod'!BL25+'Ter Med Nod'!BL25+'Veh Med Nod'!BL25+'PetrL Med Nod'!BL25+'TermE Med Nod'!BL25+'PetrQ Med Nod'!BL25+'Comp Med Nod'!BL25</f>
        <v>53.678361675210397</v>
      </c>
      <c r="BM25" s="10">
        <f>'Res Med Nod'!BM25+'Ind Med Nod'!BM25+'Ter Med Nod'!BM25+'Veh Med Nod'!BM25+'PetrL Med Nod'!BM25+'TermE Med Nod'!BM25+'PetrQ Med Nod'!BM25+'Comp Med Nod'!BM25</f>
        <v>1.2281894523188208</v>
      </c>
      <c r="BN25" s="10">
        <f>'Res Med Nod'!BN25+'Ind Med Nod'!BN25+'Ter Med Nod'!BN25+'Veh Med Nod'!BN25+'PetrL Med Nod'!BN25+'TermE Med Nod'!BN25+'PetrQ Med Nod'!BN25+'Comp Med Nod'!BN25</f>
        <v>0.37678070542117226</v>
      </c>
      <c r="BO25" s="10">
        <f>'Res Med Nod'!BO25+'Ind Med Nod'!BO25+'Ter Med Nod'!BO25+'Veh Med Nod'!BO25+'PetrL Med Nod'!BO25+'TermE Med Nod'!BO25+'PetrQ Med Nod'!BO25+'Comp Med Nod'!BO25</f>
        <v>2.1419396038016578</v>
      </c>
      <c r="BP25" s="10">
        <f>'Res Med Nod'!BP25+'Ind Med Nod'!BP25+'Ter Med Nod'!BP25+'Veh Med Nod'!BP25+'PetrL Med Nod'!BP25+'TermE Med Nod'!BP25+'PetrQ Med Nod'!BP25+'Comp Med Nod'!BP25</f>
        <v>5.0416313244069162</v>
      </c>
      <c r="BQ25" s="10">
        <f>'Res Med Nod'!BQ25+'Ind Med Nod'!BQ25+'Ter Med Nod'!BQ25+'Veh Med Nod'!BQ25+'PetrL Med Nod'!BQ25+'TermE Med Nod'!BQ25+'PetrQ Med Nod'!BQ25+'Comp Med Nod'!BQ25</f>
        <v>6.6634599068973799</v>
      </c>
      <c r="BR25" s="10">
        <f>'Res Med Nod'!BR25+'Ind Med Nod'!BR25+'Ter Med Nod'!BR25+'Veh Med Nod'!BR25+'PetrL Med Nod'!BR25+'TermE Med Nod'!BR25+'PetrQ Med Nod'!BR25+'Comp Med Nod'!BR25</f>
        <v>34.749428098374828</v>
      </c>
      <c r="BS25" s="10">
        <f>'Res Med Nod'!BS25+'Ind Med Nod'!BS25+'Ter Med Nod'!BS25+'Veh Med Nod'!BS25+'PetrL Med Nod'!BS25+'TermE Med Nod'!BS25+'PetrQ Med Nod'!BS25+'Comp Med Nod'!BS25</f>
        <v>0.66909266990147254</v>
      </c>
      <c r="BT25" s="10">
        <f>'Res Med Nod'!BT25+'Ind Med Nod'!BT25+'Ter Med Nod'!BT25+'Veh Med Nod'!BT25+'PetrL Med Nod'!BT25+'TermE Med Nod'!BT25+'PetrQ Med Nod'!BT25+'Comp Med Nod'!BT25</f>
        <v>0.20138866231910069</v>
      </c>
      <c r="BU25" s="10">
        <f>'Res Med Nod'!BU25+'Ind Med Nod'!BU25+'Ter Med Nod'!BU25+'Veh Med Nod'!BU25+'PetrL Med Nod'!BU25+'TermE Med Nod'!BU25+'PetrQ Med Nod'!BU25+'Comp Med Nod'!BU25</f>
        <v>0.96450719685890307</v>
      </c>
      <c r="BV25" s="10">
        <f>'Res Med Nod'!BV25+'Ind Med Nod'!BV25+'Ter Med Nod'!BV25+'Veh Med Nod'!BV25+'PetrL Med Nod'!BV25+'TermE Med Nod'!BV25+'PetrQ Med Nod'!BV25+'Comp Med Nod'!BV25</f>
        <v>1.0095893198941508</v>
      </c>
      <c r="BW25" s="10">
        <f>'Res Med Nod'!BW25+'Ind Med Nod'!BW25+'Ter Med Nod'!BW25+'Veh Med Nod'!BW25+'PetrL Med Nod'!BW25+'TermE Med Nod'!BW25+'PetrQ Med Nod'!BW25+'Comp Med Nod'!BW25</f>
        <v>1.6229760771383961</v>
      </c>
      <c r="BX25" s="10">
        <f>'Res Med Nod'!BX25+'Ind Med Nod'!BX25+'Ter Med Nod'!BX25+'Veh Med Nod'!BX25+'PetrL Med Nod'!BX25+'TermE Med Nod'!BX25+'PetrQ Med Nod'!BX25+'Comp Med Nod'!BX25</f>
        <v>0.4393568947767032</v>
      </c>
      <c r="BY25" s="10">
        <f>'Res Med Nod'!BY25+'Ind Med Nod'!BY25+'Ter Med Nod'!BY25+'Veh Med Nod'!BY25+'PetrL Med Nod'!BY25+'TermE Med Nod'!BY25+'PetrQ Med Nod'!BY25+'Comp Med Nod'!BY25</f>
        <v>0.35453898760941394</v>
      </c>
      <c r="BZ25" s="10">
        <f>'Res Med Nod'!BZ25+'Ind Med Nod'!BZ25+'Ter Med Nod'!BZ25+'Veh Med Nod'!BZ25+'PetrL Med Nod'!BZ25+'TermE Med Nod'!BZ25+'PetrQ Med Nod'!BZ25+'Comp Med Nod'!BZ25</f>
        <v>6.8200948226353999</v>
      </c>
      <c r="CA25" s="10">
        <f>'Res Med Nod'!CA25+'Ind Med Nod'!CA25+'Ter Med Nod'!CA25+'Veh Med Nod'!CA25+'PetrL Med Nod'!CA25+'TermE Med Nod'!CA25+'PetrQ Med Nod'!CA25+'Comp Med Nod'!CA25</f>
        <v>0.44144405313133478</v>
      </c>
      <c r="CB25" s="10">
        <f>'Res Med Nod'!CB25+'Ind Med Nod'!CB25+'Ter Med Nod'!CB25+'Veh Med Nod'!CB25+'PetrL Med Nod'!CB25+'TermE Med Nod'!CB25+'PetrQ Med Nod'!CB25+'Comp Med Nod'!CB25</f>
        <v>5.7653972141516991</v>
      </c>
      <c r="CC25" s="10">
        <f>'Res Med Nod'!CC25+'Ind Med Nod'!CC25+'Ter Med Nod'!CC25+'Veh Med Nod'!CC25+'PetrL Med Nod'!CC25+'TermE Med Nod'!CC25+'PetrQ Med Nod'!CC25+'Comp Med Nod'!CC25</f>
        <v>6.2776356466435281</v>
      </c>
      <c r="CD25" s="10">
        <f>'Res Med Nod'!CD25+'Ind Med Nod'!CD25+'Ter Med Nod'!CD25+'Veh Med Nod'!CD25+'PetrL Med Nod'!CD25+'TermE Med Nod'!CD25+'PetrQ Med Nod'!CD25+'Comp Med Nod'!CD25</f>
        <v>0.18647819805332991</v>
      </c>
      <c r="CE25" s="10">
        <f t="shared" si="0"/>
        <v>931.56922806838759</v>
      </c>
      <c r="CF25" s="17">
        <f>SUM(B25:CD25)-'Agreg AMB'!F226</f>
        <v>0</v>
      </c>
    </row>
    <row r="26" spans="1:84" x14ac:dyDescent="0.25">
      <c r="A26" s="4">
        <v>46631</v>
      </c>
      <c r="B26" s="10">
        <f>'Res Med Nod'!B26+'Ind Med Nod'!B26+'Ter Med Nod'!B26+'Veh Med Nod'!B26+'PetrL Med Nod'!B26+'TermE Med Nod'!B26+'PetrQ Med Nod'!B26+'Comp Med Nod'!B26</f>
        <v>0.55461305104618719</v>
      </c>
      <c r="C26" s="10">
        <f>'Res Med Nod'!C26+'Ind Med Nod'!C26+'Ter Med Nod'!C26+'Veh Med Nod'!C26+'PetrL Med Nod'!C26+'TermE Med Nod'!C26+'PetrQ Med Nod'!C26+'Comp Med Nod'!C26</f>
        <v>3.1415475072389221</v>
      </c>
      <c r="D26" s="10">
        <f>'Res Med Nod'!D26+'Ind Med Nod'!D26+'Ter Med Nod'!D26+'Veh Med Nod'!D26+'PetrL Med Nod'!D26+'TermE Med Nod'!D26+'PetrQ Med Nod'!D26+'Comp Med Nod'!D26</f>
        <v>39.08940496611811</v>
      </c>
      <c r="E26" s="10">
        <f>'Res Med Nod'!E26+'Ind Med Nod'!E26+'Ter Med Nod'!E26+'Veh Med Nod'!E26+'PetrL Med Nod'!E26+'TermE Med Nod'!E26+'PetrQ Med Nod'!E26+'Comp Med Nod'!E26</f>
        <v>1.5467339422006881</v>
      </c>
      <c r="F26" s="10">
        <f>'Res Med Nod'!F26+'Ind Med Nod'!F26+'Ter Med Nod'!F26+'Veh Med Nod'!F26+'PetrL Med Nod'!F26+'TermE Med Nod'!F26+'PetrQ Med Nod'!F26+'Comp Med Nod'!F26</f>
        <v>21.46131323322372</v>
      </c>
      <c r="G26" s="10">
        <f>'Res Med Nod'!G26+'Ind Med Nod'!G26+'Ter Med Nod'!G26+'Veh Med Nod'!G26+'PetrL Med Nod'!G26+'TermE Med Nod'!G26+'PetrQ Med Nod'!G26+'Comp Med Nod'!G26</f>
        <v>0.78366346314599267</v>
      </c>
      <c r="H26" s="10">
        <f>'Res Med Nod'!H26+'Ind Med Nod'!H26+'Ter Med Nod'!H26+'Veh Med Nod'!H26+'PetrL Med Nod'!H26+'TermE Med Nod'!H26+'PetrQ Med Nod'!H26+'Comp Med Nod'!H26</f>
        <v>3.0593741821558282</v>
      </c>
      <c r="I26" s="10">
        <f>'Res Med Nod'!I26+'Ind Med Nod'!I26+'Ter Med Nod'!I26+'Veh Med Nod'!I26+'PetrL Med Nod'!I26+'TermE Med Nod'!I26+'PetrQ Med Nod'!I26+'Comp Med Nod'!I26</f>
        <v>0.64111179766208681</v>
      </c>
      <c r="J26" s="10">
        <f>'Res Med Nod'!J26+'Ind Med Nod'!J26+'Ter Med Nod'!J26+'Veh Med Nod'!J26+'PetrL Med Nod'!J26+'TermE Med Nod'!J26+'PetrQ Med Nod'!J26+'Comp Med Nod'!J26</f>
        <v>0.25296605114491977</v>
      </c>
      <c r="K26" s="10">
        <f>'Res Med Nod'!K26+'Ind Med Nod'!K26+'Ter Med Nod'!K26+'Veh Med Nod'!K26+'PetrL Med Nod'!K26+'TermE Med Nod'!K26+'PetrQ Med Nod'!K26+'Comp Med Nod'!K26</f>
        <v>5.822311838770025</v>
      </c>
      <c r="L26" s="10">
        <f>'Res Med Nod'!L26+'Ind Med Nod'!L26+'Ter Med Nod'!L26+'Veh Med Nod'!L26+'PetrL Med Nod'!L26+'TermE Med Nod'!L26+'PetrQ Med Nod'!L26+'Comp Med Nod'!L26</f>
        <v>5.1249391671068851</v>
      </c>
      <c r="M26" s="10">
        <f>'Res Med Nod'!M26+'Ind Med Nod'!M26+'Ter Med Nod'!M26+'Veh Med Nod'!M26+'PetrL Med Nod'!M26+'TermE Med Nod'!M26+'PetrQ Med Nod'!M26+'Comp Med Nod'!M26</f>
        <v>2.195924587714988</v>
      </c>
      <c r="N26" s="10">
        <f>'Res Med Nod'!N26+'Ind Med Nod'!N26+'Ter Med Nod'!N26+'Veh Med Nod'!N26+'PetrL Med Nod'!N26+'TermE Med Nod'!N26+'PetrQ Med Nod'!N26+'Comp Med Nod'!N26</f>
        <v>47.518193579512577</v>
      </c>
      <c r="O26" s="10">
        <f>'Res Med Nod'!O26+'Ind Med Nod'!O26+'Ter Med Nod'!O26+'Veh Med Nod'!O26+'PetrL Med Nod'!O26+'TermE Med Nod'!O26+'PetrQ Med Nod'!O26+'Comp Med Nod'!O26</f>
        <v>2.4679799313387751</v>
      </c>
      <c r="P26" s="10">
        <f>'Res Med Nod'!P26+'Ind Med Nod'!P26+'Ter Med Nod'!P26+'Veh Med Nod'!P26+'PetrL Med Nod'!P26+'TermE Med Nod'!P26+'PetrQ Med Nod'!P26+'Comp Med Nod'!P26</f>
        <v>0.35529079903284899</v>
      </c>
      <c r="Q26" s="10">
        <f>'Res Med Nod'!Q26+'Ind Med Nod'!Q26+'Ter Med Nod'!Q26+'Veh Med Nod'!Q26+'PetrL Med Nod'!Q26+'TermE Med Nod'!Q26+'PetrQ Med Nod'!Q26+'Comp Med Nod'!Q26</f>
        <v>31.013745457733137</v>
      </c>
      <c r="R26" s="10">
        <f>'Res Med Nod'!R26+'Ind Med Nod'!R26+'Ter Med Nod'!R26+'Veh Med Nod'!R26+'PetrL Med Nod'!R26+'TermE Med Nod'!R26+'PetrQ Med Nod'!R26+'Comp Med Nod'!R26</f>
        <v>10.087451198061219</v>
      </c>
      <c r="S26" s="10">
        <f>'Res Med Nod'!S26+'Ind Med Nod'!S26+'Ter Med Nod'!S26+'Veh Med Nod'!S26+'PetrL Med Nod'!S26+'TermE Med Nod'!S26+'PetrQ Med Nod'!S26+'Comp Med Nod'!S26</f>
        <v>19.342853738057858</v>
      </c>
      <c r="T26" s="10">
        <f>'Res Med Nod'!T26+'Ind Med Nod'!T26+'Ter Med Nod'!T26+'Veh Med Nod'!T26+'PetrL Med Nod'!T26+'TermE Med Nod'!T26+'PetrQ Med Nod'!T26+'Comp Med Nod'!T26</f>
        <v>7.7103025287755216</v>
      </c>
      <c r="U26" s="10">
        <f>'Res Med Nod'!U26+'Ind Med Nod'!U26+'Ter Med Nod'!U26+'Veh Med Nod'!U26+'PetrL Med Nod'!U26+'TermE Med Nod'!U26+'PetrQ Med Nod'!U26+'Comp Med Nod'!U26</f>
        <v>3.5931519798548677</v>
      </c>
      <c r="V26" s="10">
        <f>'Res Med Nod'!V26+'Ind Med Nod'!V26+'Ter Med Nod'!V26+'Veh Med Nod'!V26+'PetrL Med Nod'!V26+'TermE Med Nod'!V26+'PetrQ Med Nod'!V26+'Comp Med Nod'!V26</f>
        <v>27.97298429813171</v>
      </c>
      <c r="W26" s="10">
        <f>'Res Med Nod'!W26+'Ind Med Nod'!W26+'Ter Med Nod'!W26+'Veh Med Nod'!W26+'PetrL Med Nod'!W26+'TermE Med Nod'!W26+'PetrQ Med Nod'!W26+'Comp Med Nod'!W26</f>
        <v>24.939807849408933</v>
      </c>
      <c r="X26" s="10">
        <f>'Res Med Nod'!X26+'Ind Med Nod'!X26+'Ter Med Nod'!X26+'Veh Med Nod'!X26+'PetrL Med Nod'!X26+'TermE Med Nod'!X26+'PetrQ Med Nod'!X26+'Comp Med Nod'!X26</f>
        <v>0.53640893669972278</v>
      </c>
      <c r="Y26" s="10">
        <f>'Res Med Nod'!Y26+'Ind Med Nod'!Y26+'Ter Med Nod'!Y26+'Veh Med Nod'!Y26+'PetrL Med Nod'!Y26+'TermE Med Nod'!Y26+'PetrQ Med Nod'!Y26+'Comp Med Nod'!Y26</f>
        <v>42.320623153916934</v>
      </c>
      <c r="Z26" s="10">
        <f>'Res Med Nod'!Z26+'Ind Med Nod'!Z26+'Ter Med Nod'!Z26+'Veh Med Nod'!Z26+'PetrL Med Nod'!Z26+'TermE Med Nod'!Z26+'PetrQ Med Nod'!Z26+'Comp Med Nod'!Z26</f>
        <v>31.96061625748229</v>
      </c>
      <c r="AA26" s="10">
        <f>'Res Med Nod'!AA26+'Ind Med Nod'!AA26+'Ter Med Nod'!AA26+'Veh Med Nod'!AA26+'PetrL Med Nod'!AA26+'TermE Med Nod'!AA26+'PetrQ Med Nod'!AA26+'Comp Med Nod'!AA26</f>
        <v>0.1165290971747773</v>
      </c>
      <c r="AB26" s="10">
        <f>'Res Med Nod'!AB26+'Ind Med Nod'!AB26+'Ter Med Nod'!AB26+'Veh Med Nod'!AB26+'PetrL Med Nod'!AB26+'TermE Med Nod'!AB26+'PetrQ Med Nod'!AB26+'Comp Med Nod'!AB26</f>
        <v>134.11763397972695</v>
      </c>
      <c r="AC26" s="10">
        <f>'Res Med Nod'!AC26+'Ind Med Nod'!AC26+'Ter Med Nod'!AC26+'Veh Med Nod'!AC26+'PetrL Med Nod'!AC26+'TermE Med Nod'!AC26+'PetrQ Med Nod'!AC26+'Comp Med Nod'!AC26</f>
        <v>0.55662679208792654</v>
      </c>
      <c r="AD26" s="10">
        <f>'Res Med Nod'!AD26+'Ind Med Nod'!AD26+'Ter Med Nod'!AD26+'Veh Med Nod'!AD26+'PetrL Med Nod'!AD26+'TermE Med Nod'!AD26+'PetrQ Med Nod'!AD26+'Comp Med Nod'!AD26</f>
        <v>136.85674798512159</v>
      </c>
      <c r="AE26" s="10">
        <f>'Res Med Nod'!AE26+'Ind Med Nod'!AE26+'Ter Med Nod'!AE26+'Veh Med Nod'!AE26+'PetrL Med Nod'!AE26+'TermE Med Nod'!AE26+'PetrQ Med Nod'!AE26+'Comp Med Nod'!AE26</f>
        <v>0.63209956245784837</v>
      </c>
      <c r="AF26" s="10">
        <f>'Res Med Nod'!AF26+'Ind Med Nod'!AF26+'Ter Med Nod'!AF26+'Veh Med Nod'!AF26+'PetrL Med Nod'!AF26+'TermE Med Nod'!AF26+'PetrQ Med Nod'!AF26+'Comp Med Nod'!AF26</f>
        <v>5.0651035878889745</v>
      </c>
      <c r="AG26" s="10">
        <f>'Res Med Nod'!AG26+'Ind Med Nod'!AG26+'Ter Med Nod'!AG26+'Veh Med Nod'!AG26+'PetrL Med Nod'!AG26+'TermE Med Nod'!AG26+'PetrQ Med Nod'!AG26+'Comp Med Nod'!AG26</f>
        <v>0.45718740131113911</v>
      </c>
      <c r="AH26" s="10">
        <f>'Res Med Nod'!AH26+'Ind Med Nod'!AH26+'Ter Med Nod'!AH26+'Veh Med Nod'!AH26+'PetrL Med Nod'!AH26+'TermE Med Nod'!AH26+'PetrQ Med Nod'!AH26+'Comp Med Nod'!AH26</f>
        <v>0.84634956787891857</v>
      </c>
      <c r="AI26" s="10">
        <f>'Res Med Nod'!AI26+'Ind Med Nod'!AI26+'Ter Med Nod'!AI26+'Veh Med Nod'!AI26+'PetrL Med Nod'!AI26+'TermE Med Nod'!AI26+'PetrQ Med Nod'!AI26+'Comp Med Nod'!AI26</f>
        <v>4.0534767008125581</v>
      </c>
      <c r="AJ26" s="10">
        <f>'Res Med Nod'!AJ26+'Ind Med Nod'!AJ26+'Ter Med Nod'!AJ26+'Veh Med Nod'!AJ26+'PetrL Med Nod'!AJ26+'TermE Med Nod'!AJ26+'PetrQ Med Nod'!AJ26+'Comp Med Nod'!AJ26</f>
        <v>1.1426029429980376</v>
      </c>
      <c r="AK26" s="10">
        <f>'Res Med Nod'!AK26+'Ind Med Nod'!AK26+'Ter Med Nod'!AK26+'Veh Med Nod'!AK26+'PetrL Med Nod'!AK26+'TermE Med Nod'!AK26+'PetrQ Med Nod'!AK26+'Comp Med Nod'!AK26</f>
        <v>3.1025487756528691</v>
      </c>
      <c r="AL26" s="10">
        <f>'Res Med Nod'!AL26+'Ind Med Nod'!AL26+'Ter Med Nod'!AL26+'Veh Med Nod'!AL26+'PetrL Med Nod'!AL26+'TermE Med Nod'!AL26+'PetrQ Med Nod'!AL26+'Comp Med Nod'!AL26</f>
        <v>0.28716139724795331</v>
      </c>
      <c r="AM26" s="10">
        <f>'Res Med Nod'!AM26+'Ind Med Nod'!AM26+'Ter Med Nod'!AM26+'Veh Med Nod'!AM26+'PetrL Med Nod'!AM26+'TermE Med Nod'!AM26+'PetrQ Med Nod'!AM26+'Comp Med Nod'!AM26</f>
        <v>1.076098161317588</v>
      </c>
      <c r="AN26" s="10">
        <f>'Res Med Nod'!AN26+'Ind Med Nod'!AN26+'Ter Med Nod'!AN26+'Veh Med Nod'!AN26+'PetrL Med Nod'!AN26+'TermE Med Nod'!AN26+'PetrQ Med Nod'!AN26+'Comp Med Nod'!AN26</f>
        <v>0.53005569514593631</v>
      </c>
      <c r="AO26" s="10">
        <f>'Res Med Nod'!AO26+'Ind Med Nod'!AO26+'Ter Med Nod'!AO26+'Veh Med Nod'!AO26+'PetrL Med Nod'!AO26+'TermE Med Nod'!AO26+'PetrQ Med Nod'!AO26+'Comp Med Nod'!AO26</f>
        <v>0.57876395919490553</v>
      </c>
      <c r="AP26" s="10">
        <f>'Res Med Nod'!AP26+'Ind Med Nod'!AP26+'Ter Med Nod'!AP26+'Veh Med Nod'!AP26+'PetrL Med Nod'!AP26+'TermE Med Nod'!AP26+'PetrQ Med Nod'!AP26+'Comp Med Nod'!AP26</f>
        <v>3.2410201809128596</v>
      </c>
      <c r="AQ26" s="10">
        <f>'Res Med Nod'!AQ26+'Ind Med Nod'!AQ26+'Ter Med Nod'!AQ26+'Veh Med Nod'!AQ26+'PetrL Med Nod'!AQ26+'TermE Med Nod'!AQ26+'PetrQ Med Nod'!AQ26+'Comp Med Nod'!AQ26</f>
        <v>3.1973580772596586</v>
      </c>
      <c r="AR26" s="10">
        <f>'Res Med Nod'!AR26+'Ind Med Nod'!AR26+'Ter Med Nod'!AR26+'Veh Med Nod'!AR26+'PetrL Med Nod'!AR26+'TermE Med Nod'!AR26+'PetrQ Med Nod'!AR26+'Comp Med Nod'!AR26</f>
        <v>0.64555821525790513</v>
      </c>
      <c r="AS26" s="10">
        <f>'Res Med Nod'!AS26+'Ind Med Nod'!AS26+'Ter Med Nod'!AS26+'Veh Med Nod'!AS26+'PetrL Med Nod'!AS26+'TermE Med Nod'!AS26+'PetrQ Med Nod'!AS26+'Comp Med Nod'!AS26</f>
        <v>1.2196771478782229</v>
      </c>
      <c r="AT26" s="10">
        <f>'Res Med Nod'!AT26+'Ind Med Nod'!AT26+'Ter Med Nod'!AT26+'Veh Med Nod'!AT26+'PetrL Med Nod'!AT26+'TermE Med Nod'!AT26+'PetrQ Med Nod'!AT26+'Comp Med Nod'!AT26</f>
        <v>7.705991983482491</v>
      </c>
      <c r="AU26" s="10">
        <f>'Res Med Nod'!AU26+'Ind Med Nod'!AU26+'Ter Med Nod'!AU26+'Veh Med Nod'!AU26+'PetrL Med Nod'!AU26+'TermE Med Nod'!AU26+'PetrQ Med Nod'!AU26+'Comp Med Nod'!AU26</f>
        <v>4.4698739881251059</v>
      </c>
      <c r="AV26" s="10">
        <f>'Res Med Nod'!AV26+'Ind Med Nod'!AV26+'Ter Med Nod'!AV26+'Veh Med Nod'!AV26+'PetrL Med Nod'!AV26+'TermE Med Nod'!AV26+'PetrQ Med Nod'!AV26+'Comp Med Nod'!AV26</f>
        <v>0.84627824878854985</v>
      </c>
      <c r="AW26" s="10">
        <f>'Res Med Nod'!AW26+'Ind Med Nod'!AW26+'Ter Med Nod'!AW26+'Veh Med Nod'!AW26+'PetrL Med Nod'!AW26+'TermE Med Nod'!AW26+'PetrQ Med Nod'!AW26+'Comp Med Nod'!AW26</f>
        <v>9.5508611976060127</v>
      </c>
      <c r="AX26" s="10">
        <f>'Res Med Nod'!AX26+'Ind Med Nod'!AX26+'Ter Med Nod'!AX26+'Veh Med Nod'!AX26+'PetrL Med Nod'!AX26+'TermE Med Nod'!AX26+'PetrQ Med Nod'!AX26+'Comp Med Nod'!AX26</f>
        <v>0.11361858949328152</v>
      </c>
      <c r="AY26" s="10">
        <f>'Res Med Nod'!AY26+'Ind Med Nod'!AY26+'Ter Med Nod'!AY26+'Veh Med Nod'!AY26+'PetrL Med Nod'!AY26+'TermE Med Nod'!AY26+'PetrQ Med Nod'!AY26+'Comp Med Nod'!AY26</f>
        <v>13.51799380721002</v>
      </c>
      <c r="AZ26" s="10">
        <f>'Res Med Nod'!AZ26+'Ind Med Nod'!AZ26+'Ter Med Nod'!AZ26+'Veh Med Nod'!AZ26+'PetrL Med Nod'!AZ26+'TermE Med Nod'!AZ26+'PetrQ Med Nod'!AZ26+'Comp Med Nod'!AZ26</f>
        <v>0.92036245512444814</v>
      </c>
      <c r="BA26" s="10">
        <f>'Res Med Nod'!BA26+'Ind Med Nod'!BA26+'Ter Med Nod'!BA26+'Veh Med Nod'!BA26+'PetrL Med Nod'!BA26+'TermE Med Nod'!BA26+'PetrQ Med Nod'!BA26+'Comp Med Nod'!BA26</f>
        <v>1.6532301126095998</v>
      </c>
      <c r="BB26" s="10">
        <f>'Res Med Nod'!BB26+'Ind Med Nod'!BB26+'Ter Med Nod'!BB26+'Veh Med Nod'!BB26+'PetrL Med Nod'!BB26+'TermE Med Nod'!BB26+'PetrQ Med Nod'!BB26+'Comp Med Nod'!BB26</f>
        <v>94.492411922607857</v>
      </c>
      <c r="BC26" s="10">
        <f>'Res Med Nod'!BC26+'Ind Med Nod'!BC26+'Ter Med Nod'!BC26+'Veh Med Nod'!BC26+'PetrL Med Nod'!BC26+'TermE Med Nod'!BC26+'PetrQ Med Nod'!BC26+'Comp Med Nod'!BC26</f>
        <v>6.6398064754001336</v>
      </c>
      <c r="BD26" s="10">
        <f>'Res Med Nod'!BD26+'Ind Med Nod'!BD26+'Ter Med Nod'!BD26+'Veh Med Nod'!BD26+'PetrL Med Nod'!BD26+'TermE Med Nod'!BD26+'PetrQ Med Nod'!BD26+'Comp Med Nod'!BD26</f>
        <v>0.50080756676113092</v>
      </c>
      <c r="BE26" s="10">
        <f>'Res Med Nod'!BE26+'Ind Med Nod'!BE26+'Ter Med Nod'!BE26+'Veh Med Nod'!BE26+'PetrL Med Nod'!BE26+'TermE Med Nod'!BE26+'PetrQ Med Nod'!BE26+'Comp Med Nod'!BE26</f>
        <v>0.5451574754245927</v>
      </c>
      <c r="BF26" s="10">
        <f>'Res Med Nod'!BF26+'Ind Med Nod'!BF26+'Ter Med Nod'!BF26+'Veh Med Nod'!BF26+'PetrL Med Nod'!BF26+'TermE Med Nod'!BF26+'PetrQ Med Nod'!BF26+'Comp Med Nod'!BF26</f>
        <v>0.27605143976766489</v>
      </c>
      <c r="BG26" s="10">
        <f>'Res Med Nod'!BG26+'Ind Med Nod'!BG26+'Ter Med Nod'!BG26+'Veh Med Nod'!BG26+'PetrL Med Nod'!BG26+'TermE Med Nod'!BG26+'PetrQ Med Nod'!BG26+'Comp Med Nod'!BG26</f>
        <v>0.95843098926170889</v>
      </c>
      <c r="BH26" s="10">
        <f>'Res Med Nod'!BH26+'Ind Med Nod'!BH26+'Ter Med Nod'!BH26+'Veh Med Nod'!BH26+'PetrL Med Nod'!BH26+'TermE Med Nod'!BH26+'PetrQ Med Nod'!BH26+'Comp Med Nod'!BH26</f>
        <v>12.527876239661586</v>
      </c>
      <c r="BI26" s="10">
        <f>'Res Med Nod'!BI26+'Ind Med Nod'!BI26+'Ter Med Nod'!BI26+'Veh Med Nod'!BI26+'PetrL Med Nod'!BI26+'TermE Med Nod'!BI26+'PetrQ Med Nod'!BI26+'Comp Med Nod'!BI26</f>
        <v>4.6523961778369776</v>
      </c>
      <c r="BJ26" s="10">
        <f>'Res Med Nod'!BJ26+'Ind Med Nod'!BJ26+'Ter Med Nod'!BJ26+'Veh Med Nod'!BJ26+'PetrL Med Nod'!BJ26+'TermE Med Nod'!BJ26+'PetrQ Med Nod'!BJ26+'Comp Med Nod'!BJ26</f>
        <v>4.3507422048721364E-2</v>
      </c>
      <c r="BK26" s="10">
        <f>'Res Med Nod'!BK26+'Ind Med Nod'!BK26+'Ter Med Nod'!BK26+'Veh Med Nod'!BK26+'PetrL Med Nod'!BK26+'TermE Med Nod'!BK26+'PetrQ Med Nod'!BK26+'Comp Med Nod'!BK26</f>
        <v>2.4861827794770366</v>
      </c>
      <c r="BL26" s="10">
        <f>'Res Med Nod'!BL26+'Ind Med Nod'!BL26+'Ter Med Nod'!BL26+'Veh Med Nod'!BL26+'PetrL Med Nod'!BL26+'TermE Med Nod'!BL26+'PetrQ Med Nod'!BL26+'Comp Med Nod'!BL26</f>
        <v>53.697997622960287</v>
      </c>
      <c r="BM26" s="10">
        <f>'Res Med Nod'!BM26+'Ind Med Nod'!BM26+'Ter Med Nod'!BM26+'Veh Med Nod'!BM26+'PetrL Med Nod'!BM26+'TermE Med Nod'!BM26+'PetrQ Med Nod'!BM26+'Comp Med Nod'!BM26</f>
        <v>1.228698536303239</v>
      </c>
      <c r="BN26" s="10">
        <f>'Res Med Nod'!BN26+'Ind Med Nod'!BN26+'Ter Med Nod'!BN26+'Veh Med Nod'!BN26+'PetrL Med Nod'!BN26+'TermE Med Nod'!BN26+'PetrQ Med Nod'!BN26+'Comp Med Nod'!BN26</f>
        <v>0.37731837670069068</v>
      </c>
      <c r="BO26" s="10">
        <f>'Res Med Nod'!BO26+'Ind Med Nod'!BO26+'Ter Med Nod'!BO26+'Veh Med Nod'!BO26+'PetrL Med Nod'!BO26+'TermE Med Nod'!BO26+'PetrQ Med Nod'!BO26+'Comp Med Nod'!BO26</f>
        <v>2.1474209469453718</v>
      </c>
      <c r="BP26" s="10">
        <f>'Res Med Nod'!BP26+'Ind Med Nod'!BP26+'Ter Med Nod'!BP26+'Veh Med Nod'!BP26+'PetrL Med Nod'!BP26+'TermE Med Nod'!BP26+'PetrQ Med Nod'!BP26+'Comp Med Nod'!BP26</f>
        <v>5.0484201066358594</v>
      </c>
      <c r="BQ26" s="10">
        <f>'Res Med Nod'!BQ26+'Ind Med Nod'!BQ26+'Ter Med Nod'!BQ26+'Veh Med Nod'!BQ26+'PetrL Med Nod'!BQ26+'TermE Med Nod'!BQ26+'PetrQ Med Nod'!BQ26+'Comp Med Nod'!BQ26</f>
        <v>6.7000903229786131</v>
      </c>
      <c r="BR26" s="10">
        <f>'Res Med Nod'!BR26+'Ind Med Nod'!BR26+'Ter Med Nod'!BR26+'Veh Med Nod'!BR26+'PetrL Med Nod'!BR26+'TermE Med Nod'!BR26+'PetrQ Med Nod'!BR26+'Comp Med Nod'!BR26</f>
        <v>34.850394749386737</v>
      </c>
      <c r="BS26" s="10">
        <f>'Res Med Nod'!BS26+'Ind Med Nod'!BS26+'Ter Med Nod'!BS26+'Veh Med Nod'!BS26+'PetrL Med Nod'!BS26+'TermE Med Nod'!BS26+'PetrQ Med Nod'!BS26+'Comp Med Nod'!BS26</f>
        <v>0.66924566012409203</v>
      </c>
      <c r="BT26" s="10">
        <f>'Res Med Nod'!BT26+'Ind Med Nod'!BT26+'Ter Med Nod'!BT26+'Veh Med Nod'!BT26+'PetrL Med Nod'!BT26+'TermE Med Nod'!BT26+'PetrQ Med Nod'!BT26+'Comp Med Nod'!BT26</f>
        <v>0.20221503632836577</v>
      </c>
      <c r="BU26" s="10">
        <f>'Res Med Nod'!BU26+'Ind Med Nod'!BU26+'Ter Med Nod'!BU26+'Veh Med Nod'!BU26+'PetrL Med Nod'!BU26+'TermE Med Nod'!BU26+'PetrQ Med Nod'!BU26+'Comp Med Nod'!BU26</f>
        <v>0.96948912323376502</v>
      </c>
      <c r="BV26" s="10">
        <f>'Res Med Nod'!BV26+'Ind Med Nod'!BV26+'Ter Med Nod'!BV26+'Veh Med Nod'!BV26+'PetrL Med Nod'!BV26+'TermE Med Nod'!BV26+'PetrQ Med Nod'!BV26+'Comp Med Nod'!BV26</f>
        <v>1.0144635838724332</v>
      </c>
      <c r="BW26" s="10">
        <f>'Res Med Nod'!BW26+'Ind Med Nod'!BW26+'Ter Med Nod'!BW26+'Veh Med Nod'!BW26+'PetrL Med Nod'!BW26+'TermE Med Nod'!BW26+'PetrQ Med Nod'!BW26+'Comp Med Nod'!BW26</f>
        <v>1.6307766293471089</v>
      </c>
      <c r="BX26" s="10">
        <f>'Res Med Nod'!BX26+'Ind Med Nod'!BX26+'Ter Med Nod'!BX26+'Veh Med Nod'!BX26+'PetrL Med Nod'!BX26+'TermE Med Nod'!BX26+'PetrQ Med Nod'!BX26+'Comp Med Nod'!BX26</f>
        <v>0.4370580937473787</v>
      </c>
      <c r="BY26" s="10">
        <f>'Res Med Nod'!BY26+'Ind Med Nod'!BY26+'Ter Med Nod'!BY26+'Veh Med Nod'!BY26+'PetrL Med Nod'!BY26+'TermE Med Nod'!BY26+'PetrQ Med Nod'!BY26+'Comp Med Nod'!BY26</f>
        <v>0.3555993323165107</v>
      </c>
      <c r="BZ26" s="10">
        <f>'Res Med Nod'!BZ26+'Ind Med Nod'!BZ26+'Ter Med Nod'!BZ26+'Veh Med Nod'!BZ26+'PetrL Med Nod'!BZ26+'TermE Med Nod'!BZ26+'PetrQ Med Nod'!BZ26+'Comp Med Nod'!BZ26</f>
        <v>6.8266145640952152</v>
      </c>
      <c r="CA26" s="10">
        <f>'Res Med Nod'!CA26+'Ind Med Nod'!CA26+'Ter Med Nod'!CA26+'Veh Med Nod'!CA26+'PetrL Med Nod'!CA26+'TermE Med Nod'!CA26+'PetrQ Med Nod'!CA26+'Comp Med Nod'!CA26</f>
        <v>0.44372414501211854</v>
      </c>
      <c r="CB26" s="10">
        <f>'Res Med Nod'!CB26+'Ind Med Nod'!CB26+'Ter Med Nod'!CB26+'Veh Med Nod'!CB26+'PetrL Med Nod'!CB26+'TermE Med Nod'!CB26+'PetrQ Med Nod'!CB26+'Comp Med Nod'!CB26</f>
        <v>5.752953787121772</v>
      </c>
      <c r="CC26" s="10">
        <f>'Res Med Nod'!CC26+'Ind Med Nod'!CC26+'Ter Med Nod'!CC26+'Veh Med Nod'!CC26+'PetrL Med Nod'!CC26+'TermE Med Nod'!CC26+'PetrQ Med Nod'!CC26+'Comp Med Nod'!CC26</f>
        <v>6.2858814578839173</v>
      </c>
      <c r="CD26" s="10">
        <f>'Res Med Nod'!CD26+'Ind Med Nod'!CD26+'Ter Med Nod'!CD26+'Veh Med Nod'!CD26+'PetrL Med Nod'!CD26+'TermE Med Nod'!CD26+'PetrQ Med Nod'!CD26+'Comp Med Nod'!CD26</f>
        <v>0.1868278879925967</v>
      </c>
      <c r="CE26" s="10">
        <f t="shared" si="0"/>
        <v>921.94194155653406</v>
      </c>
      <c r="CF26" s="17">
        <f>SUM(B26:CD26)-'Agreg AMB'!F227</f>
        <v>0</v>
      </c>
    </row>
    <row r="27" spans="1:84" x14ac:dyDescent="0.25">
      <c r="A27" s="4">
        <v>46661</v>
      </c>
      <c r="B27" s="10">
        <f>'Res Med Nod'!B27+'Ind Med Nod'!B27+'Ter Med Nod'!B27+'Veh Med Nod'!B27+'PetrL Med Nod'!B27+'TermE Med Nod'!B27+'PetrQ Med Nod'!B27+'Comp Med Nod'!B27</f>
        <v>0.56872209495743697</v>
      </c>
      <c r="C27" s="10">
        <f>'Res Med Nod'!C27+'Ind Med Nod'!C27+'Ter Med Nod'!C27+'Veh Med Nod'!C27+'PetrL Med Nod'!C27+'TermE Med Nod'!C27+'PetrQ Med Nod'!C27+'Comp Med Nod'!C27</f>
        <v>3.1472105473312397</v>
      </c>
      <c r="D27" s="10">
        <f>'Res Med Nod'!D27+'Ind Med Nod'!D27+'Ter Med Nod'!D27+'Veh Med Nod'!D27+'PetrL Med Nod'!D27+'TermE Med Nod'!D27+'PetrQ Med Nod'!D27+'Comp Med Nod'!D27</f>
        <v>39.429607375592198</v>
      </c>
      <c r="E27" s="10">
        <f>'Res Med Nod'!E27+'Ind Med Nod'!E27+'Ter Med Nod'!E27+'Veh Med Nod'!E27+'PetrL Med Nod'!E27+'TermE Med Nod'!E27+'PetrQ Med Nod'!E27+'Comp Med Nod'!E27</f>
        <v>1.5591216956213358</v>
      </c>
      <c r="F27" s="10">
        <f>'Res Med Nod'!F27+'Ind Med Nod'!F27+'Ter Med Nod'!F27+'Veh Med Nod'!F27+'PetrL Med Nod'!F27+'TermE Med Nod'!F27+'PetrQ Med Nod'!F27+'Comp Med Nod'!F27</f>
        <v>21.584809326691733</v>
      </c>
      <c r="G27" s="10">
        <f>'Res Med Nod'!G27+'Ind Med Nod'!G27+'Ter Med Nod'!G27+'Veh Med Nod'!G27+'PetrL Med Nod'!G27+'TermE Med Nod'!G27+'PetrQ Med Nod'!G27+'Comp Med Nod'!G27</f>
        <v>0.81941344873916533</v>
      </c>
      <c r="H27" s="10">
        <f>'Res Med Nod'!H27+'Ind Med Nod'!H27+'Ter Med Nod'!H27+'Veh Med Nod'!H27+'PetrL Med Nod'!H27+'TermE Med Nod'!H27+'PetrQ Med Nod'!H27+'Comp Med Nod'!H27</f>
        <v>3.0887320215458276</v>
      </c>
      <c r="I27" s="10">
        <f>'Res Med Nod'!I27+'Ind Med Nod'!I27+'Ter Med Nod'!I27+'Veh Med Nod'!I27+'PetrL Med Nod'!I27+'TermE Med Nod'!I27+'PetrQ Med Nod'!I27+'Comp Med Nod'!I27</f>
        <v>0.6505812191997643</v>
      </c>
      <c r="J27" s="10">
        <f>'Res Med Nod'!J27+'Ind Med Nod'!J27+'Ter Med Nod'!J27+'Veh Med Nod'!J27+'PetrL Med Nod'!J27+'TermE Med Nod'!J27+'PetrQ Med Nod'!J27+'Comp Med Nod'!J27</f>
        <v>0.25692861814085094</v>
      </c>
      <c r="K27" s="10">
        <f>'Res Med Nod'!K27+'Ind Med Nod'!K27+'Ter Med Nod'!K27+'Veh Med Nod'!K27+'PetrL Med Nod'!K27+'TermE Med Nod'!K27+'PetrQ Med Nod'!K27+'Comp Med Nod'!K27</f>
        <v>5.8247564918049637</v>
      </c>
      <c r="L27" s="10">
        <f>'Res Med Nod'!L27+'Ind Med Nod'!L27+'Ter Med Nod'!L27+'Veh Med Nod'!L27+'PetrL Med Nod'!L27+'TermE Med Nod'!L27+'PetrQ Med Nod'!L27+'Comp Med Nod'!L27</f>
        <v>5.3416651565909028</v>
      </c>
      <c r="M27" s="10">
        <f>'Res Med Nod'!M27+'Ind Med Nod'!M27+'Ter Med Nod'!M27+'Veh Med Nod'!M27+'PetrL Med Nod'!M27+'TermE Med Nod'!M27+'PetrQ Med Nod'!M27+'Comp Med Nod'!M27</f>
        <v>2.203053734908837</v>
      </c>
      <c r="N27" s="10">
        <f>'Res Med Nod'!N27+'Ind Med Nod'!N27+'Ter Med Nod'!N27+'Veh Med Nod'!N27+'PetrL Med Nod'!N27+'TermE Med Nod'!N27+'PetrQ Med Nod'!N27+'Comp Med Nod'!N27</f>
        <v>47.835366244761062</v>
      </c>
      <c r="O27" s="10">
        <f>'Res Med Nod'!O27+'Ind Med Nod'!O27+'Ter Med Nod'!O27+'Veh Med Nod'!O27+'PetrL Med Nod'!O27+'TermE Med Nod'!O27+'PetrQ Med Nod'!O27+'Comp Med Nod'!O27</f>
        <v>2.6665569200330737</v>
      </c>
      <c r="P27" s="10">
        <f>'Res Med Nod'!P27+'Ind Med Nod'!P27+'Ter Med Nod'!P27+'Veh Med Nod'!P27+'PetrL Med Nod'!P27+'TermE Med Nod'!P27+'PetrQ Med Nod'!P27+'Comp Med Nod'!P27</f>
        <v>0.36359202265162316</v>
      </c>
      <c r="Q27" s="10">
        <f>'Res Med Nod'!Q27+'Ind Med Nod'!Q27+'Ter Med Nod'!Q27+'Veh Med Nod'!Q27+'PetrL Med Nod'!Q27+'TermE Med Nod'!Q27+'PetrQ Med Nod'!Q27+'Comp Med Nod'!Q27</f>
        <v>31.400774540870767</v>
      </c>
      <c r="R27" s="10">
        <f>'Res Med Nod'!R27+'Ind Med Nod'!R27+'Ter Med Nod'!R27+'Veh Med Nod'!R27+'PetrL Med Nod'!R27+'TermE Med Nod'!R27+'PetrQ Med Nod'!R27+'Comp Med Nod'!R27</f>
        <v>10.141702705734298</v>
      </c>
      <c r="S27" s="10">
        <f>'Res Med Nod'!S27+'Ind Med Nod'!S27+'Ter Med Nod'!S27+'Veh Med Nod'!S27+'PetrL Med Nod'!S27+'TermE Med Nod'!S27+'PetrQ Med Nod'!S27+'Comp Med Nod'!S27</f>
        <v>19.403830062788508</v>
      </c>
      <c r="T27" s="10">
        <f>'Res Med Nod'!T27+'Ind Med Nod'!T27+'Ter Med Nod'!T27+'Veh Med Nod'!T27+'PetrL Med Nod'!T27+'TermE Med Nod'!T27+'PetrQ Med Nod'!T27+'Comp Med Nod'!T27</f>
        <v>7.7203568713442197</v>
      </c>
      <c r="U27" s="10">
        <f>'Res Med Nod'!U27+'Ind Med Nod'!U27+'Ter Med Nod'!U27+'Veh Med Nod'!U27+'PetrL Med Nod'!U27+'TermE Med Nod'!U27+'PetrQ Med Nod'!U27+'Comp Med Nod'!U27</f>
        <v>3.6363794503712534</v>
      </c>
      <c r="V27" s="10">
        <f>'Res Med Nod'!V27+'Ind Med Nod'!V27+'Ter Med Nod'!V27+'Veh Med Nod'!V27+'PetrL Med Nod'!V27+'TermE Med Nod'!V27+'PetrQ Med Nod'!V27+'Comp Med Nod'!V27</f>
        <v>28.328329667943116</v>
      </c>
      <c r="W27" s="10">
        <f>'Res Med Nod'!W27+'Ind Med Nod'!W27+'Ter Med Nod'!W27+'Veh Med Nod'!W27+'PetrL Med Nod'!W27+'TermE Med Nod'!W27+'PetrQ Med Nod'!W27+'Comp Med Nod'!W27</f>
        <v>25.040315574744138</v>
      </c>
      <c r="X27" s="10">
        <f>'Res Med Nod'!X27+'Ind Med Nod'!X27+'Ter Med Nod'!X27+'Veh Med Nod'!X27+'PetrL Med Nod'!X27+'TermE Med Nod'!X27+'PetrQ Med Nod'!X27+'Comp Med Nod'!X27</f>
        <v>0.54198485424057075</v>
      </c>
      <c r="Y27" s="10">
        <f>'Res Med Nod'!Y27+'Ind Med Nod'!Y27+'Ter Med Nod'!Y27+'Veh Med Nod'!Y27+'PetrL Med Nod'!Y27+'TermE Med Nod'!Y27+'PetrQ Med Nod'!Y27+'Comp Med Nod'!Y27</f>
        <v>42.391102058856021</v>
      </c>
      <c r="Z27" s="10">
        <f>'Res Med Nod'!Z27+'Ind Med Nod'!Z27+'Ter Med Nod'!Z27+'Veh Med Nod'!Z27+'PetrL Med Nod'!Z27+'TermE Med Nod'!Z27+'PetrQ Med Nod'!Z27+'Comp Med Nod'!Z27</f>
        <v>31.568031729851231</v>
      </c>
      <c r="AA27" s="10">
        <f>'Res Med Nod'!AA27+'Ind Med Nod'!AA27+'Ter Med Nod'!AA27+'Veh Med Nod'!AA27+'PetrL Med Nod'!AA27+'TermE Med Nod'!AA27+'PetrQ Med Nod'!AA27+'Comp Med Nod'!AA27</f>
        <v>0.12040823393377513</v>
      </c>
      <c r="AB27" s="10">
        <f>'Res Med Nod'!AB27+'Ind Med Nod'!AB27+'Ter Med Nod'!AB27+'Veh Med Nod'!AB27+'PetrL Med Nod'!AB27+'TermE Med Nod'!AB27+'PetrQ Med Nod'!AB27+'Comp Med Nod'!AB27</f>
        <v>134.60789963058491</v>
      </c>
      <c r="AC27" s="10">
        <f>'Res Med Nod'!AC27+'Ind Med Nod'!AC27+'Ter Med Nod'!AC27+'Veh Med Nod'!AC27+'PetrL Med Nod'!AC27+'TermE Med Nod'!AC27+'PetrQ Med Nod'!AC27+'Comp Med Nod'!AC27</f>
        <v>0.56931979966296598</v>
      </c>
      <c r="AD27" s="10">
        <f>'Res Med Nod'!AD27+'Ind Med Nod'!AD27+'Ter Med Nod'!AD27+'Veh Med Nod'!AD27+'PetrL Med Nod'!AD27+'TermE Med Nod'!AD27+'PetrQ Med Nod'!AD27+'Comp Med Nod'!AD27</f>
        <v>151.4356245051676</v>
      </c>
      <c r="AE27" s="10">
        <f>'Res Med Nod'!AE27+'Ind Med Nod'!AE27+'Ter Med Nod'!AE27+'Veh Med Nod'!AE27+'PetrL Med Nod'!AE27+'TermE Med Nod'!AE27+'PetrQ Med Nod'!AE27+'Comp Med Nod'!AE27</f>
        <v>0.64693220150565856</v>
      </c>
      <c r="AF27" s="10">
        <f>'Res Med Nod'!AF27+'Ind Med Nod'!AF27+'Ter Med Nod'!AF27+'Veh Med Nod'!AF27+'PetrL Med Nod'!AF27+'TermE Med Nod'!AF27+'PetrQ Med Nod'!AF27+'Comp Med Nod'!AF27</f>
        <v>5.1269468904345672</v>
      </c>
      <c r="AG27" s="10">
        <f>'Res Med Nod'!AG27+'Ind Med Nod'!AG27+'Ter Med Nod'!AG27+'Veh Med Nod'!AG27+'PetrL Med Nod'!AG27+'TermE Med Nod'!AG27+'PetrQ Med Nod'!AG27+'Comp Med Nod'!AG27</f>
        <v>0.46490775396644757</v>
      </c>
      <c r="AH27" s="10">
        <f>'Res Med Nod'!AH27+'Ind Med Nod'!AH27+'Ter Med Nod'!AH27+'Veh Med Nod'!AH27+'PetrL Med Nod'!AH27+'TermE Med Nod'!AH27+'PetrQ Med Nod'!AH27+'Comp Med Nod'!AH27</f>
        <v>0.86835332754780592</v>
      </c>
      <c r="AI27" s="10">
        <f>'Res Med Nod'!AI27+'Ind Med Nod'!AI27+'Ter Med Nod'!AI27+'Veh Med Nod'!AI27+'PetrL Med Nod'!AI27+'TermE Med Nod'!AI27+'PetrQ Med Nod'!AI27+'Comp Med Nod'!AI27</f>
        <v>4.0673230985067708</v>
      </c>
      <c r="AJ27" s="10">
        <f>'Res Med Nod'!AJ27+'Ind Med Nod'!AJ27+'Ter Med Nod'!AJ27+'Veh Med Nod'!AJ27+'PetrL Med Nod'!AJ27+'TermE Med Nod'!AJ27+'PetrQ Med Nod'!AJ27+'Comp Med Nod'!AJ27</f>
        <v>1.1778831025092051</v>
      </c>
      <c r="AK27" s="10">
        <f>'Res Med Nod'!AK27+'Ind Med Nod'!AK27+'Ter Med Nod'!AK27+'Veh Med Nod'!AK27+'PetrL Med Nod'!AK27+'TermE Med Nod'!AK27+'PetrQ Med Nod'!AK27+'Comp Med Nod'!AK27</f>
        <v>3.1486805601431689</v>
      </c>
      <c r="AL27" s="10">
        <f>'Res Med Nod'!AL27+'Ind Med Nod'!AL27+'Ter Med Nod'!AL27+'Veh Med Nod'!AL27+'PetrL Med Nod'!AL27+'TermE Med Nod'!AL27+'PetrQ Med Nod'!AL27+'Comp Med Nod'!AL27</f>
        <v>0.31646604724597649</v>
      </c>
      <c r="AM27" s="10">
        <f>'Res Med Nod'!AM27+'Ind Med Nod'!AM27+'Ter Med Nod'!AM27+'Veh Med Nod'!AM27+'PetrL Med Nod'!AM27+'TermE Med Nod'!AM27+'PetrQ Med Nod'!AM27+'Comp Med Nod'!AM27</f>
        <v>1.1119203897142957</v>
      </c>
      <c r="AN27" s="10">
        <f>'Res Med Nod'!AN27+'Ind Med Nod'!AN27+'Ter Med Nod'!AN27+'Veh Med Nod'!AN27+'PetrL Med Nod'!AN27+'TermE Med Nod'!AN27+'PetrQ Med Nod'!AN27+'Comp Med Nod'!AN27</f>
        <v>0.53993656681958035</v>
      </c>
      <c r="AO27" s="10">
        <f>'Res Med Nod'!AO27+'Ind Med Nod'!AO27+'Ter Med Nod'!AO27+'Veh Med Nod'!AO27+'PetrL Med Nod'!AO27+'TermE Med Nod'!AO27+'PetrQ Med Nod'!AO27+'Comp Med Nod'!AO27</f>
        <v>0.59095758015907629</v>
      </c>
      <c r="AP27" s="10">
        <f>'Res Med Nod'!AP27+'Ind Med Nod'!AP27+'Ter Med Nod'!AP27+'Veh Med Nod'!AP27+'PetrL Med Nod'!AP27+'TermE Med Nod'!AP27+'PetrQ Med Nod'!AP27+'Comp Med Nod'!AP27</f>
        <v>3.259234855078728</v>
      </c>
      <c r="AQ27" s="10">
        <f>'Res Med Nod'!AQ27+'Ind Med Nod'!AQ27+'Ter Med Nod'!AQ27+'Veh Med Nod'!AQ27+'PetrL Med Nod'!AQ27+'TermE Med Nod'!AQ27+'PetrQ Med Nod'!AQ27+'Comp Med Nod'!AQ27</f>
        <v>3.3217645243315386</v>
      </c>
      <c r="AR27" s="10">
        <f>'Res Med Nod'!AR27+'Ind Med Nod'!AR27+'Ter Med Nod'!AR27+'Veh Med Nod'!AR27+'PetrL Med Nod'!AR27+'TermE Med Nod'!AR27+'PetrQ Med Nod'!AR27+'Comp Med Nod'!AR27</f>
        <v>0.66097844567428987</v>
      </c>
      <c r="AS27" s="10">
        <f>'Res Med Nod'!AS27+'Ind Med Nod'!AS27+'Ter Med Nod'!AS27+'Veh Med Nod'!AS27+'PetrL Med Nod'!AS27+'TermE Med Nod'!AS27+'PetrQ Med Nod'!AS27+'Comp Med Nod'!AS27</f>
        <v>1.2558506617408618</v>
      </c>
      <c r="AT27" s="10">
        <f>'Res Med Nod'!AT27+'Ind Med Nod'!AT27+'Ter Med Nod'!AT27+'Veh Med Nod'!AT27+'PetrL Med Nod'!AT27+'TermE Med Nod'!AT27+'PetrQ Med Nod'!AT27+'Comp Med Nod'!AT27</f>
        <v>7.8360229525238525</v>
      </c>
      <c r="AU27" s="10">
        <f>'Res Med Nod'!AU27+'Ind Med Nod'!AU27+'Ter Med Nod'!AU27+'Veh Med Nod'!AU27+'PetrL Med Nod'!AU27+'TermE Med Nod'!AU27+'PetrQ Med Nod'!AU27+'Comp Med Nod'!AU27</f>
        <v>4.5492029640723155</v>
      </c>
      <c r="AV27" s="10">
        <f>'Res Med Nod'!AV27+'Ind Med Nod'!AV27+'Ter Med Nod'!AV27+'Veh Med Nod'!AV27+'PetrL Med Nod'!AV27+'TermE Med Nod'!AV27+'PetrQ Med Nod'!AV27+'Comp Med Nod'!AV27</f>
        <v>0.93640574001429688</v>
      </c>
      <c r="AW27" s="10">
        <f>'Res Med Nod'!AW27+'Ind Med Nod'!AW27+'Ter Med Nod'!AW27+'Veh Med Nod'!AW27+'PetrL Med Nod'!AW27+'TermE Med Nod'!AW27+'PetrQ Med Nod'!AW27+'Comp Med Nod'!AW27</f>
        <v>9.6518206216796205</v>
      </c>
      <c r="AX27" s="10">
        <f>'Res Med Nod'!AX27+'Ind Med Nod'!AX27+'Ter Med Nod'!AX27+'Veh Med Nod'!AX27+'PetrL Med Nod'!AX27+'TermE Med Nod'!AX27+'PetrQ Med Nod'!AX27+'Comp Med Nod'!AX27</f>
        <v>0.11710116195627171</v>
      </c>
      <c r="AY27" s="10">
        <f>'Res Med Nod'!AY27+'Ind Med Nod'!AY27+'Ter Med Nod'!AY27+'Veh Med Nod'!AY27+'PetrL Med Nod'!AY27+'TermE Med Nod'!AY27+'PetrQ Med Nod'!AY27+'Comp Med Nod'!AY27</f>
        <v>13.685256049283147</v>
      </c>
      <c r="AZ27" s="10">
        <f>'Res Med Nod'!AZ27+'Ind Med Nod'!AZ27+'Ter Med Nod'!AZ27+'Veh Med Nod'!AZ27+'PetrL Med Nod'!AZ27+'TermE Med Nod'!AZ27+'PetrQ Med Nod'!AZ27+'Comp Med Nod'!AZ27</f>
        <v>0.94486906514479585</v>
      </c>
      <c r="BA27" s="10">
        <f>'Res Med Nod'!BA27+'Ind Med Nod'!BA27+'Ter Med Nod'!BA27+'Veh Med Nod'!BA27+'PetrL Med Nod'!BA27+'TermE Med Nod'!BA27+'PetrQ Med Nod'!BA27+'Comp Med Nod'!BA27</f>
        <v>1.6836046126358939</v>
      </c>
      <c r="BB27" s="10">
        <f>'Res Med Nod'!BB27+'Ind Med Nod'!BB27+'Ter Med Nod'!BB27+'Veh Med Nod'!BB27+'PetrL Med Nod'!BB27+'TermE Med Nod'!BB27+'PetrQ Med Nod'!BB27+'Comp Med Nod'!BB27</f>
        <v>96.554971729006041</v>
      </c>
      <c r="BC27" s="10">
        <f>'Res Med Nod'!BC27+'Ind Med Nod'!BC27+'Ter Med Nod'!BC27+'Veh Med Nod'!BC27+'PetrL Med Nod'!BC27+'TermE Med Nod'!BC27+'PetrQ Med Nod'!BC27+'Comp Med Nod'!BC27</f>
        <v>6.8114653899326276</v>
      </c>
      <c r="BD27" s="10">
        <f>'Res Med Nod'!BD27+'Ind Med Nod'!BD27+'Ter Med Nod'!BD27+'Veh Med Nod'!BD27+'PetrL Med Nod'!BD27+'TermE Med Nod'!BD27+'PetrQ Med Nod'!BD27+'Comp Med Nod'!BD27</f>
        <v>0.51496452394570436</v>
      </c>
      <c r="BE27" s="10">
        <f>'Res Med Nod'!BE27+'Ind Med Nod'!BE27+'Ter Med Nod'!BE27+'Veh Med Nod'!BE27+'PetrL Med Nod'!BE27+'TermE Med Nod'!BE27+'PetrQ Med Nod'!BE27+'Comp Med Nod'!BE27</f>
        <v>0.56273397074328535</v>
      </c>
      <c r="BF27" s="10">
        <f>'Res Med Nod'!BF27+'Ind Med Nod'!BF27+'Ter Med Nod'!BF27+'Veh Med Nod'!BF27+'PetrL Med Nod'!BF27+'TermE Med Nod'!BF27+'PetrQ Med Nod'!BF27+'Comp Med Nod'!BF27</f>
        <v>0.29129603514977814</v>
      </c>
      <c r="BG27" s="10">
        <f>'Res Med Nod'!BG27+'Ind Med Nod'!BG27+'Ter Med Nod'!BG27+'Veh Med Nod'!BG27+'PetrL Med Nod'!BG27+'TermE Med Nod'!BG27+'PetrQ Med Nod'!BG27+'Comp Med Nod'!BG27</f>
        <v>1.0086880884285958</v>
      </c>
      <c r="BH27" s="10">
        <f>'Res Med Nod'!BH27+'Ind Med Nod'!BH27+'Ter Med Nod'!BH27+'Veh Med Nod'!BH27+'PetrL Med Nod'!BH27+'TermE Med Nod'!BH27+'PetrQ Med Nod'!BH27+'Comp Med Nod'!BH27</f>
        <v>12.690980583527944</v>
      </c>
      <c r="BI27" s="10">
        <f>'Res Med Nod'!BI27+'Ind Med Nod'!BI27+'Ter Med Nod'!BI27+'Veh Med Nod'!BI27+'PetrL Med Nod'!BI27+'TermE Med Nod'!BI27+'PetrQ Med Nod'!BI27+'Comp Med Nod'!BI27</f>
        <v>4.8073444085912698</v>
      </c>
      <c r="BJ27" s="10">
        <f>'Res Med Nod'!BJ27+'Ind Med Nod'!BJ27+'Ter Med Nod'!BJ27+'Veh Med Nod'!BJ27+'PetrL Med Nod'!BJ27+'TermE Med Nod'!BJ27+'PetrQ Med Nod'!BJ27+'Comp Med Nod'!BJ27</f>
        <v>4.4956438386419405E-2</v>
      </c>
      <c r="BK27" s="10">
        <f>'Res Med Nod'!BK27+'Ind Med Nod'!BK27+'Ter Med Nod'!BK27+'Veh Med Nod'!BK27+'PetrL Med Nod'!BK27+'TermE Med Nod'!BK27+'PetrQ Med Nod'!BK27+'Comp Med Nod'!BK27</f>
        <v>2.5064220070338661</v>
      </c>
      <c r="BL27" s="10">
        <f>'Res Med Nod'!BL27+'Ind Med Nod'!BL27+'Ter Med Nod'!BL27+'Veh Med Nod'!BL27+'PetrL Med Nod'!BL27+'TermE Med Nod'!BL27+'PetrQ Med Nod'!BL27+'Comp Med Nod'!BL27</f>
        <v>54.474910960989938</v>
      </c>
      <c r="BM27" s="10">
        <f>'Res Med Nod'!BM27+'Ind Med Nod'!BM27+'Ter Med Nod'!BM27+'Veh Med Nod'!BM27+'PetrL Med Nod'!BM27+'TermE Med Nod'!BM27+'PetrQ Med Nod'!BM27+'Comp Med Nod'!BM27</f>
        <v>1.2406581847751681</v>
      </c>
      <c r="BN27" s="10">
        <f>'Res Med Nod'!BN27+'Ind Med Nod'!BN27+'Ter Med Nod'!BN27+'Veh Med Nod'!BN27+'PetrL Med Nod'!BN27+'TermE Med Nod'!BN27+'PetrQ Med Nod'!BN27+'Comp Med Nod'!BN27</f>
        <v>0.38732459720646739</v>
      </c>
      <c r="BO27" s="10">
        <f>'Res Med Nod'!BO27+'Ind Med Nod'!BO27+'Ter Med Nod'!BO27+'Veh Med Nod'!BO27+'PetrL Med Nod'!BO27+'TermE Med Nod'!BO27+'PetrQ Med Nod'!BO27+'Comp Med Nod'!BO27</f>
        <v>2.19800116249773</v>
      </c>
      <c r="BP27" s="10">
        <f>'Res Med Nod'!BP27+'Ind Med Nod'!BP27+'Ter Med Nod'!BP27+'Veh Med Nod'!BP27+'PetrL Med Nod'!BP27+'TermE Med Nod'!BP27+'PetrQ Med Nod'!BP27+'Comp Med Nod'!BP27</f>
        <v>5.1106196856955144</v>
      </c>
      <c r="BQ27" s="10">
        <f>'Res Med Nod'!BQ27+'Ind Med Nod'!BQ27+'Ter Med Nod'!BQ27+'Veh Med Nod'!BQ27+'PetrL Med Nod'!BQ27+'TermE Med Nod'!BQ27+'PetrQ Med Nod'!BQ27+'Comp Med Nod'!BQ27</f>
        <v>6.7248740096396888</v>
      </c>
      <c r="BR27" s="10">
        <f>'Res Med Nod'!BR27+'Ind Med Nod'!BR27+'Ter Med Nod'!BR27+'Veh Med Nod'!BR27+'PetrL Med Nod'!BR27+'TermE Med Nod'!BR27+'PetrQ Med Nod'!BR27+'Comp Med Nod'!BR27</f>
        <v>35.112623090032521</v>
      </c>
      <c r="BS27" s="10">
        <f>'Res Med Nod'!BS27+'Ind Med Nod'!BS27+'Ter Med Nod'!BS27+'Veh Med Nod'!BS27+'PetrL Med Nod'!BS27+'TermE Med Nod'!BS27+'PetrQ Med Nod'!BS27+'Comp Med Nod'!BS27</f>
        <v>0.6768631771977055</v>
      </c>
      <c r="BT27" s="10">
        <f>'Res Med Nod'!BT27+'Ind Med Nod'!BT27+'Ter Med Nod'!BT27+'Veh Med Nod'!BT27+'PetrL Med Nod'!BT27+'TermE Med Nod'!BT27+'PetrQ Med Nod'!BT27+'Comp Med Nod'!BT27</f>
        <v>0.20705617234179749</v>
      </c>
      <c r="BU27" s="10">
        <f>'Res Med Nod'!BU27+'Ind Med Nod'!BU27+'Ter Med Nod'!BU27+'Veh Med Nod'!BU27+'PetrL Med Nod'!BU27+'TermE Med Nod'!BU27+'PetrQ Med Nod'!BU27+'Comp Med Nod'!BU27</f>
        <v>0.99041886692567915</v>
      </c>
      <c r="BV27" s="10">
        <f>'Res Med Nod'!BV27+'Ind Med Nod'!BV27+'Ter Med Nod'!BV27+'Veh Med Nod'!BV27+'PetrL Med Nod'!BV27+'TermE Med Nod'!BV27+'PetrQ Med Nod'!BV27+'Comp Med Nod'!BV27</f>
        <v>1.0371269204494891</v>
      </c>
      <c r="BW27" s="10">
        <f>'Res Med Nod'!BW27+'Ind Med Nod'!BW27+'Ter Med Nod'!BW27+'Veh Med Nod'!BW27+'PetrL Med Nod'!BW27+'TermE Med Nod'!BW27+'PetrQ Med Nod'!BW27+'Comp Med Nod'!BW27</f>
        <v>1.6686963161616719</v>
      </c>
      <c r="BX27" s="10">
        <f>'Res Med Nod'!BX27+'Ind Med Nod'!BX27+'Ter Med Nod'!BX27+'Veh Med Nod'!BX27+'PetrL Med Nod'!BX27+'TermE Med Nod'!BX27+'PetrQ Med Nod'!BX27+'Comp Med Nod'!BX27</f>
        <v>0.43963262044089058</v>
      </c>
      <c r="BY27" s="10">
        <f>'Res Med Nod'!BY27+'Ind Med Nod'!BY27+'Ter Med Nod'!BY27+'Veh Med Nod'!BY27+'PetrL Med Nod'!BY27+'TermE Med Nod'!BY27+'PetrQ Med Nod'!BY27+'Comp Med Nod'!BY27</f>
        <v>0.36549058449385419</v>
      </c>
      <c r="BZ27" s="10">
        <f>'Res Med Nod'!BZ27+'Ind Med Nod'!BZ27+'Ter Med Nod'!BZ27+'Veh Med Nod'!BZ27+'PetrL Med Nod'!BZ27+'TermE Med Nod'!BZ27+'PetrQ Med Nod'!BZ27+'Comp Med Nod'!BZ27</f>
        <v>6.9197135952830582</v>
      </c>
      <c r="CA27" s="10">
        <f>'Res Med Nod'!CA27+'Ind Med Nod'!CA27+'Ter Med Nod'!CA27+'Veh Med Nod'!CA27+'PetrL Med Nod'!CA27+'TermE Med Nod'!CA27+'PetrQ Med Nod'!CA27+'Comp Med Nod'!CA27</f>
        <v>0.45202284717140179</v>
      </c>
      <c r="CB27" s="10">
        <f>'Res Med Nod'!CB27+'Ind Med Nod'!CB27+'Ter Med Nod'!CB27+'Veh Med Nod'!CB27+'PetrL Med Nod'!CB27+'TermE Med Nod'!CB27+'PetrQ Med Nod'!CB27+'Comp Med Nod'!CB27</f>
        <v>5.7767856540637723</v>
      </c>
      <c r="CC27" s="10">
        <f>'Res Med Nod'!CC27+'Ind Med Nod'!CC27+'Ter Med Nod'!CC27+'Veh Med Nod'!CC27+'PetrL Med Nod'!CC27+'TermE Med Nod'!CC27+'PetrQ Med Nod'!CC27+'Comp Med Nod'!CC27</f>
        <v>6.3700461088172542</v>
      </c>
      <c r="CD27" s="10">
        <f>'Res Med Nod'!CD27+'Ind Med Nod'!CD27+'Ter Med Nod'!CD27+'Veh Med Nod'!CD27+'PetrL Med Nod'!CD27+'TermE Med Nod'!CD27+'PetrQ Med Nod'!CD27+'Comp Med Nod'!CD27</f>
        <v>0.1926987526760672</v>
      </c>
      <c r="CE27" s="10">
        <f t="shared" si="0"/>
        <v>944.34798225895679</v>
      </c>
      <c r="CF27" s="17">
        <f>SUM(B27:CD27)-'Agreg AMB'!F228</f>
        <v>0</v>
      </c>
    </row>
    <row r="28" spans="1:84" x14ac:dyDescent="0.25">
      <c r="A28" s="4">
        <v>46692</v>
      </c>
      <c r="B28" s="10">
        <f>'Res Med Nod'!B28+'Ind Med Nod'!B28+'Ter Med Nod'!B28+'Veh Med Nod'!B28+'PetrL Med Nod'!B28+'TermE Med Nod'!B28+'PetrQ Med Nod'!B28+'Comp Med Nod'!B28</f>
        <v>0.55558686973229898</v>
      </c>
      <c r="C28" s="10">
        <f>'Res Med Nod'!C28+'Ind Med Nod'!C28+'Ter Med Nod'!C28+'Veh Med Nod'!C28+'PetrL Med Nod'!C28+'TermE Med Nod'!C28+'PetrQ Med Nod'!C28+'Comp Med Nod'!C28</f>
        <v>3.2006014476002105</v>
      </c>
      <c r="D28" s="10">
        <f>'Res Med Nod'!D28+'Ind Med Nod'!D28+'Ter Med Nod'!D28+'Veh Med Nod'!D28+'PetrL Med Nod'!D28+'TermE Med Nod'!D28+'PetrQ Med Nod'!D28+'Comp Med Nod'!D28</f>
        <v>39.271399269764579</v>
      </c>
      <c r="E28" s="10">
        <f>'Res Med Nod'!E28+'Ind Med Nod'!E28+'Ter Med Nod'!E28+'Veh Med Nod'!E28+'PetrL Med Nod'!E28+'TermE Med Nod'!E28+'PetrQ Med Nod'!E28+'Comp Med Nod'!E28</f>
        <v>1.5486210920930836</v>
      </c>
      <c r="F28" s="10">
        <f>'Res Med Nod'!F28+'Ind Med Nod'!F28+'Ter Med Nod'!F28+'Veh Med Nod'!F28+'PetrL Med Nod'!F28+'TermE Med Nod'!F28+'PetrQ Med Nod'!F28+'Comp Med Nod'!F28</f>
        <v>21.784759399281096</v>
      </c>
      <c r="G28" s="10">
        <f>'Res Med Nod'!G28+'Ind Med Nod'!G28+'Ter Med Nod'!G28+'Veh Med Nod'!G28+'PetrL Med Nod'!G28+'TermE Med Nod'!G28+'PetrQ Med Nod'!G28+'Comp Med Nod'!G28</f>
        <v>0.76530144418025192</v>
      </c>
      <c r="H28" s="10">
        <f>'Res Med Nod'!H28+'Ind Med Nod'!H28+'Ter Med Nod'!H28+'Veh Med Nod'!H28+'PetrL Med Nod'!H28+'TermE Med Nod'!H28+'PetrQ Med Nod'!H28+'Comp Med Nod'!H28</f>
        <v>3.0984604840260914</v>
      </c>
      <c r="I28" s="10">
        <f>'Res Med Nod'!I28+'Ind Med Nod'!I28+'Ter Med Nod'!I28+'Veh Med Nod'!I28+'PetrL Med Nod'!I28+'TermE Med Nod'!I28+'PetrQ Med Nod'!I28+'Comp Med Nod'!I28</f>
        <v>0.64129450593972281</v>
      </c>
      <c r="J28" s="10">
        <f>'Res Med Nod'!J28+'Ind Med Nod'!J28+'Ter Med Nod'!J28+'Veh Med Nod'!J28+'PetrL Med Nod'!J28+'TermE Med Nod'!J28+'PetrQ Med Nod'!J28+'Comp Med Nod'!J28</f>
        <v>0.25386200549778448</v>
      </c>
      <c r="K28" s="10">
        <f>'Res Med Nod'!K28+'Ind Med Nod'!K28+'Ter Med Nod'!K28+'Veh Med Nod'!K28+'PetrL Med Nod'!K28+'TermE Med Nod'!K28+'PetrQ Med Nod'!K28+'Comp Med Nod'!K28</f>
        <v>5.9378233485311114</v>
      </c>
      <c r="L28" s="10">
        <f>'Res Med Nod'!L28+'Ind Med Nod'!L28+'Ter Med Nod'!L28+'Veh Med Nod'!L28+'PetrL Med Nod'!L28+'TermE Med Nod'!L28+'PetrQ Med Nod'!L28+'Comp Med Nod'!L28</f>
        <v>5.0280853657252713</v>
      </c>
      <c r="M28" s="10">
        <f>'Res Med Nod'!M28+'Ind Med Nod'!M28+'Ter Med Nod'!M28+'Veh Med Nod'!M28+'PetrL Med Nod'!M28+'TermE Med Nod'!M28+'PetrQ Med Nod'!M28+'Comp Med Nod'!M28</f>
        <v>2.2343595716999709</v>
      </c>
      <c r="N28" s="10">
        <f>'Res Med Nod'!N28+'Ind Med Nod'!N28+'Ter Med Nod'!N28+'Veh Med Nod'!N28+'PetrL Med Nod'!N28+'TermE Med Nod'!N28+'PetrQ Med Nod'!N28+'Comp Med Nod'!N28</f>
        <v>47.86636388578053</v>
      </c>
      <c r="O28" s="10">
        <f>'Res Med Nod'!O28+'Ind Med Nod'!O28+'Ter Med Nod'!O28+'Veh Med Nod'!O28+'PetrL Med Nod'!O28+'TermE Med Nod'!O28+'PetrQ Med Nod'!O28+'Comp Med Nod'!O28</f>
        <v>2.3243914529029541</v>
      </c>
      <c r="P28" s="10">
        <f>'Res Med Nod'!P28+'Ind Med Nod'!P28+'Ter Med Nod'!P28+'Veh Med Nod'!P28+'PetrL Med Nod'!P28+'TermE Med Nod'!P28+'PetrQ Med Nod'!P28+'Comp Med Nod'!P28</f>
        <v>0.35581160111012394</v>
      </c>
      <c r="Q28" s="10">
        <f>'Res Med Nod'!Q28+'Ind Med Nod'!Q28+'Ter Med Nod'!Q28+'Veh Med Nod'!Q28+'PetrL Med Nod'!Q28+'TermE Med Nod'!Q28+'PetrQ Med Nod'!Q28+'Comp Med Nod'!Q28</f>
        <v>31.209093002635537</v>
      </c>
      <c r="R28" s="10">
        <f>'Res Med Nod'!R28+'Ind Med Nod'!R28+'Ter Med Nod'!R28+'Veh Med Nod'!R28+'PetrL Med Nod'!R28+'TermE Med Nod'!R28+'PetrQ Med Nod'!R28+'Comp Med Nod'!R28</f>
        <v>10.227540836450043</v>
      </c>
      <c r="S28" s="10">
        <f>'Res Med Nod'!S28+'Ind Med Nod'!S28+'Ter Med Nod'!S28+'Veh Med Nod'!S28+'PetrL Med Nod'!S28+'TermE Med Nod'!S28+'PetrQ Med Nod'!S28+'Comp Med Nod'!S28</f>
        <v>19.664249322518778</v>
      </c>
      <c r="T28" s="10">
        <f>'Res Med Nod'!T28+'Ind Med Nod'!T28+'Ter Med Nod'!T28+'Veh Med Nod'!T28+'PetrL Med Nod'!T28+'TermE Med Nod'!T28+'PetrQ Med Nod'!T28+'Comp Med Nod'!T28</f>
        <v>7.8575143736910444</v>
      </c>
      <c r="U28" s="10">
        <f>'Res Med Nod'!U28+'Ind Med Nod'!U28+'Ter Med Nod'!U28+'Veh Med Nod'!U28+'PetrL Med Nod'!U28+'TermE Med Nod'!U28+'PetrQ Med Nod'!U28+'Comp Med Nod'!U28</f>
        <v>3.6246098860167475</v>
      </c>
      <c r="V28" s="10">
        <f>'Res Med Nod'!V28+'Ind Med Nod'!V28+'Ter Med Nod'!V28+'Veh Med Nod'!V28+'PetrL Med Nod'!V28+'TermE Med Nod'!V28+'PetrQ Med Nod'!V28+'Comp Med Nod'!V28</f>
        <v>28.111364392687886</v>
      </c>
      <c r="W28" s="10">
        <f>'Res Med Nod'!W28+'Ind Med Nod'!W28+'Ter Med Nod'!W28+'Veh Med Nod'!W28+'PetrL Med Nod'!W28+'TermE Med Nod'!W28+'PetrQ Med Nod'!W28+'Comp Med Nod'!W28</f>
        <v>24.870119970194203</v>
      </c>
      <c r="X28" s="10">
        <f>'Res Med Nod'!X28+'Ind Med Nod'!X28+'Ter Med Nod'!X28+'Veh Med Nod'!X28+'PetrL Med Nod'!X28+'TermE Med Nod'!X28+'PetrQ Med Nod'!X28+'Comp Med Nod'!X28</f>
        <v>0.53908470413220977</v>
      </c>
      <c r="Y28" s="10">
        <f>'Res Med Nod'!Y28+'Ind Med Nod'!Y28+'Ter Med Nod'!Y28+'Veh Med Nod'!Y28+'PetrL Med Nod'!Y28+'TermE Med Nod'!Y28+'PetrQ Med Nod'!Y28+'Comp Med Nod'!Y28</f>
        <v>42.322342724979762</v>
      </c>
      <c r="Z28" s="10">
        <f>'Res Med Nod'!Z28+'Ind Med Nod'!Z28+'Ter Med Nod'!Z28+'Veh Med Nod'!Z28+'PetrL Med Nod'!Z28+'TermE Med Nod'!Z28+'PetrQ Med Nod'!Z28+'Comp Med Nod'!Z28</f>
        <v>31.570678010370408</v>
      </c>
      <c r="AA28" s="10">
        <f>'Res Med Nod'!AA28+'Ind Med Nod'!AA28+'Ter Med Nod'!AA28+'Veh Med Nod'!AA28+'PetrL Med Nod'!AA28+'TermE Med Nod'!AA28+'PetrQ Med Nod'!AA28+'Comp Med Nod'!AA28</f>
        <v>0.11651891123414385</v>
      </c>
      <c r="AB28" s="10">
        <f>'Res Med Nod'!AB28+'Ind Med Nod'!AB28+'Ter Med Nod'!AB28+'Veh Med Nod'!AB28+'PetrL Med Nod'!AB28+'TermE Med Nod'!AB28+'PetrQ Med Nod'!AB28+'Comp Med Nod'!AB28</f>
        <v>140.42588029714435</v>
      </c>
      <c r="AC28" s="10">
        <f>'Res Med Nod'!AC28+'Ind Med Nod'!AC28+'Ter Med Nod'!AC28+'Veh Med Nod'!AC28+'PetrL Med Nod'!AC28+'TermE Med Nod'!AC28+'PetrQ Med Nod'!AC28+'Comp Med Nod'!AC28</f>
        <v>0.5589282624642592</v>
      </c>
      <c r="AD28" s="10">
        <f>'Res Med Nod'!AD28+'Ind Med Nod'!AD28+'Ter Med Nod'!AD28+'Veh Med Nod'!AD28+'PetrL Med Nod'!AD28+'TermE Med Nod'!AD28+'PetrQ Med Nod'!AD28+'Comp Med Nod'!AD28</f>
        <v>152.26521576521367</v>
      </c>
      <c r="AE28" s="10">
        <f>'Res Med Nod'!AE28+'Ind Med Nod'!AE28+'Ter Med Nod'!AE28+'Veh Med Nod'!AE28+'PetrL Med Nod'!AE28+'TermE Med Nod'!AE28+'PetrQ Med Nod'!AE28+'Comp Med Nod'!AE28</f>
        <v>0.63543694030754094</v>
      </c>
      <c r="AF28" s="10">
        <f>'Res Med Nod'!AF28+'Ind Med Nod'!AF28+'Ter Med Nod'!AF28+'Veh Med Nod'!AF28+'PetrL Med Nod'!AF28+'TermE Med Nod'!AF28+'PetrQ Med Nod'!AF28+'Comp Med Nod'!AF28</f>
        <v>5.1314891253482378</v>
      </c>
      <c r="AG28" s="10">
        <f>'Res Med Nod'!AG28+'Ind Med Nod'!AG28+'Ter Med Nod'!AG28+'Veh Med Nod'!AG28+'PetrL Med Nod'!AG28+'TermE Med Nod'!AG28+'PetrQ Med Nod'!AG28+'Comp Med Nod'!AG28</f>
        <v>0.45802308616795112</v>
      </c>
      <c r="AH28" s="10">
        <f>'Res Med Nod'!AH28+'Ind Med Nod'!AH28+'Ter Med Nod'!AH28+'Veh Med Nod'!AH28+'PetrL Med Nod'!AH28+'TermE Med Nod'!AH28+'PetrQ Med Nod'!AH28+'Comp Med Nod'!AH28</f>
        <v>0.851625761126932</v>
      </c>
      <c r="AI28" s="10">
        <f>'Res Med Nod'!AI28+'Ind Med Nod'!AI28+'Ter Med Nod'!AI28+'Veh Med Nod'!AI28+'PetrL Med Nod'!AI28+'TermE Med Nod'!AI28+'PetrQ Med Nod'!AI28+'Comp Med Nod'!AI28</f>
        <v>4.0798646692790701</v>
      </c>
      <c r="AJ28" s="10">
        <f>'Res Med Nod'!AJ28+'Ind Med Nod'!AJ28+'Ter Med Nod'!AJ28+'Veh Med Nod'!AJ28+'PetrL Med Nod'!AJ28+'TermE Med Nod'!AJ28+'PetrQ Med Nod'!AJ28+'Comp Med Nod'!AJ28</f>
        <v>1.1439705020606952</v>
      </c>
      <c r="AK28" s="10">
        <f>'Res Med Nod'!AK28+'Ind Med Nod'!AK28+'Ter Med Nod'!AK28+'Veh Med Nod'!AK28+'PetrL Med Nod'!AK28+'TermE Med Nod'!AK28+'PetrQ Med Nod'!AK28+'Comp Med Nod'!AK28</f>
        <v>3.117480202433542</v>
      </c>
      <c r="AL28" s="10">
        <f>'Res Med Nod'!AL28+'Ind Med Nod'!AL28+'Ter Med Nod'!AL28+'Veh Med Nod'!AL28+'PetrL Med Nod'!AL28+'TermE Med Nod'!AL28+'PetrQ Med Nod'!AL28+'Comp Med Nod'!AL28</f>
        <v>0.29421401967585736</v>
      </c>
      <c r="AM28" s="10">
        <f>'Res Med Nod'!AM28+'Ind Med Nod'!AM28+'Ter Med Nod'!AM28+'Veh Med Nod'!AM28+'PetrL Med Nod'!AM28+'TermE Med Nod'!AM28+'PetrQ Med Nod'!AM28+'Comp Med Nod'!AM28</f>
        <v>1.0760040983560384</v>
      </c>
      <c r="AN28" s="10">
        <f>'Res Med Nod'!AN28+'Ind Med Nod'!AN28+'Ter Med Nod'!AN28+'Veh Med Nod'!AN28+'PetrL Med Nod'!AN28+'TermE Med Nod'!AN28+'PetrQ Med Nod'!AN28+'Comp Med Nod'!AN28</f>
        <v>0.53066292080356336</v>
      </c>
      <c r="AO28" s="10">
        <f>'Res Med Nod'!AO28+'Ind Med Nod'!AO28+'Ter Med Nod'!AO28+'Veh Med Nod'!AO28+'PetrL Med Nod'!AO28+'TermE Med Nod'!AO28+'PetrQ Med Nod'!AO28+'Comp Med Nod'!AO28</f>
        <v>0.57996946448092812</v>
      </c>
      <c r="AP28" s="10">
        <f>'Res Med Nod'!AP28+'Ind Med Nod'!AP28+'Ter Med Nod'!AP28+'Veh Med Nod'!AP28+'PetrL Med Nod'!AP28+'TermE Med Nod'!AP28+'PetrQ Med Nod'!AP28+'Comp Med Nod'!AP28</f>
        <v>3.2830808231227042</v>
      </c>
      <c r="AQ28" s="10">
        <f>'Res Med Nod'!AQ28+'Ind Med Nod'!AQ28+'Ter Med Nod'!AQ28+'Veh Med Nod'!AQ28+'PetrL Med Nod'!AQ28+'TermE Med Nod'!AQ28+'PetrQ Med Nod'!AQ28+'Comp Med Nod'!AQ28</f>
        <v>3.230251807231503</v>
      </c>
      <c r="AR28" s="10">
        <f>'Res Med Nod'!AR28+'Ind Med Nod'!AR28+'Ter Med Nod'!AR28+'Veh Med Nod'!AR28+'PetrL Med Nod'!AR28+'TermE Med Nod'!AR28+'PetrQ Med Nod'!AR28+'Comp Med Nod'!AR28</f>
        <v>0.54209586884488681</v>
      </c>
      <c r="AS28" s="10">
        <f>'Res Med Nod'!AS28+'Ind Med Nod'!AS28+'Ter Med Nod'!AS28+'Veh Med Nod'!AS28+'PetrL Med Nod'!AS28+'TermE Med Nod'!AS28+'PetrQ Med Nod'!AS28+'Comp Med Nod'!AS28</f>
        <v>1.125190247438286</v>
      </c>
      <c r="AT28" s="10">
        <f>'Res Med Nod'!AT28+'Ind Med Nod'!AT28+'Ter Med Nod'!AT28+'Veh Med Nod'!AT28+'PetrL Med Nod'!AT28+'TermE Med Nod'!AT28+'PetrQ Med Nod'!AT28+'Comp Med Nod'!AT28</f>
        <v>7.9945231881967525</v>
      </c>
      <c r="AU28" s="10">
        <f>'Res Med Nod'!AU28+'Ind Med Nod'!AU28+'Ter Med Nod'!AU28+'Veh Med Nod'!AU28+'PetrL Med Nod'!AU28+'TermE Med Nod'!AU28+'PetrQ Med Nod'!AU28+'Comp Med Nod'!AU28</f>
        <v>4.4750103478121872</v>
      </c>
      <c r="AV28" s="10">
        <f>'Res Med Nod'!AV28+'Ind Med Nod'!AV28+'Ter Med Nod'!AV28+'Veh Med Nod'!AV28+'PetrL Med Nod'!AV28+'TermE Med Nod'!AV28+'PetrQ Med Nod'!AV28+'Comp Med Nod'!AV28</f>
        <v>0.82520485842041835</v>
      </c>
      <c r="AW28" s="10">
        <f>'Res Med Nod'!AW28+'Ind Med Nod'!AW28+'Ter Med Nod'!AW28+'Veh Med Nod'!AW28+'PetrL Med Nod'!AW28+'TermE Med Nod'!AW28+'PetrQ Med Nod'!AW28+'Comp Med Nod'!AW28</f>
        <v>9.6512961452723136</v>
      </c>
      <c r="AX28" s="10">
        <f>'Res Med Nod'!AX28+'Ind Med Nod'!AX28+'Ter Med Nod'!AX28+'Veh Med Nod'!AX28+'PetrL Med Nod'!AX28+'TermE Med Nod'!AX28+'PetrQ Med Nod'!AX28+'Comp Med Nod'!AX28</f>
        <v>0.11375961132437024</v>
      </c>
      <c r="AY28" s="10">
        <f>'Res Med Nod'!AY28+'Ind Med Nod'!AY28+'Ter Med Nod'!AY28+'Veh Med Nod'!AY28+'PetrL Med Nod'!AY28+'TermE Med Nod'!AY28+'PetrQ Med Nod'!AY28+'Comp Med Nod'!AY28</f>
        <v>13.621869762673271</v>
      </c>
      <c r="AZ28" s="10">
        <f>'Res Med Nod'!AZ28+'Ind Med Nod'!AZ28+'Ter Med Nod'!AZ28+'Veh Med Nod'!AZ28+'PetrL Med Nod'!AZ28+'TermE Med Nod'!AZ28+'PetrQ Med Nod'!AZ28+'Comp Med Nod'!AZ28</f>
        <v>0.92141631492352616</v>
      </c>
      <c r="BA28" s="10">
        <f>'Res Med Nod'!BA28+'Ind Med Nod'!BA28+'Ter Med Nod'!BA28+'Veh Med Nod'!BA28+'PetrL Med Nod'!BA28+'TermE Med Nod'!BA28+'PetrQ Med Nod'!BA28+'Comp Med Nod'!BA28</f>
        <v>1.6453227628163991</v>
      </c>
      <c r="BB28" s="10">
        <f>'Res Med Nod'!BB28+'Ind Med Nod'!BB28+'Ter Med Nod'!BB28+'Veh Med Nod'!BB28+'PetrL Med Nod'!BB28+'TermE Med Nod'!BB28+'PetrQ Med Nod'!BB28+'Comp Med Nod'!BB28</f>
        <v>99.061201785066402</v>
      </c>
      <c r="BC28" s="10">
        <f>'Res Med Nod'!BC28+'Ind Med Nod'!BC28+'Ter Med Nod'!BC28+'Veh Med Nod'!BC28+'PetrL Med Nod'!BC28+'TermE Med Nod'!BC28+'PetrQ Med Nod'!BC28+'Comp Med Nod'!BC28</f>
        <v>7.0611436574314048</v>
      </c>
      <c r="BD28" s="10">
        <f>'Res Med Nod'!BD28+'Ind Med Nod'!BD28+'Ter Med Nod'!BD28+'Veh Med Nod'!BD28+'PetrL Med Nod'!BD28+'TermE Med Nod'!BD28+'PetrQ Med Nod'!BD28+'Comp Med Nod'!BD28</f>
        <v>0.50309360500028266</v>
      </c>
      <c r="BE28" s="10">
        <f>'Res Med Nod'!BE28+'Ind Med Nod'!BE28+'Ter Med Nod'!BE28+'Veh Med Nod'!BE28+'PetrL Med Nod'!BE28+'TermE Med Nod'!BE28+'PetrQ Med Nod'!BE28+'Comp Med Nod'!BE28</f>
        <v>0.5460180108200946</v>
      </c>
      <c r="BF28" s="10">
        <f>'Res Med Nod'!BF28+'Ind Med Nod'!BF28+'Ter Med Nod'!BF28+'Veh Med Nod'!BF28+'PetrL Med Nod'!BF28+'TermE Med Nod'!BF28+'PetrQ Med Nod'!BF28+'Comp Med Nod'!BF28</f>
        <v>0.27439413540125912</v>
      </c>
      <c r="BG28" s="10">
        <f>'Res Med Nod'!BG28+'Ind Med Nod'!BG28+'Ter Med Nod'!BG28+'Veh Med Nod'!BG28+'PetrL Med Nod'!BG28+'TermE Med Nod'!BG28+'PetrQ Med Nod'!BG28+'Comp Med Nod'!BG28</f>
        <v>0.98381681833072632</v>
      </c>
      <c r="BH28" s="10">
        <f>'Res Med Nod'!BH28+'Ind Med Nod'!BH28+'Ter Med Nod'!BH28+'Veh Med Nod'!BH28+'PetrL Med Nod'!BH28+'TermE Med Nod'!BH28+'PetrQ Med Nod'!BH28+'Comp Med Nod'!BH28</f>
        <v>12.569560481122529</v>
      </c>
      <c r="BI28" s="10">
        <f>'Res Med Nod'!BI28+'Ind Med Nod'!BI28+'Ter Med Nod'!BI28+'Veh Med Nod'!BI28+'PetrL Med Nod'!BI28+'TermE Med Nod'!BI28+'PetrQ Med Nod'!BI28+'Comp Med Nod'!BI28</f>
        <v>4.6522664340752122</v>
      </c>
      <c r="BJ28" s="10">
        <f>'Res Med Nod'!BJ28+'Ind Med Nod'!BJ28+'Ter Med Nod'!BJ28+'Veh Med Nod'!BJ28+'PetrL Med Nod'!BJ28+'TermE Med Nod'!BJ28+'PetrQ Med Nod'!BJ28+'Comp Med Nod'!BJ28</f>
        <v>4.3506208734896502E-2</v>
      </c>
      <c r="BK28" s="10">
        <f>'Res Med Nod'!BK28+'Ind Med Nod'!BK28+'Ter Med Nod'!BK28+'Veh Med Nod'!BK28+'PetrL Med Nod'!BK28+'TermE Med Nod'!BK28+'PetrQ Med Nod'!BK28+'Comp Med Nod'!BK28</f>
        <v>2.5366727748159699</v>
      </c>
      <c r="BL28" s="10">
        <f>'Res Med Nod'!BL28+'Ind Med Nod'!BL28+'Ter Med Nod'!BL28+'Veh Med Nod'!BL28+'PetrL Med Nod'!BL28+'TermE Med Nod'!BL28+'PetrQ Med Nod'!BL28+'Comp Med Nod'!BL28</f>
        <v>54.2986103949195</v>
      </c>
      <c r="BM28" s="10">
        <f>'Res Med Nod'!BM28+'Ind Med Nod'!BM28+'Ter Med Nod'!BM28+'Veh Med Nod'!BM28+'PetrL Med Nod'!BM28+'TermE Med Nod'!BM28+'PetrQ Med Nod'!BM28+'Comp Med Nod'!BM28</f>
        <v>1.2507326413493887</v>
      </c>
      <c r="BN28" s="10">
        <f>'Res Med Nod'!BN28+'Ind Med Nod'!BN28+'Ter Med Nod'!BN28+'Veh Med Nod'!BN28+'PetrL Med Nod'!BN28+'TermE Med Nod'!BN28+'PetrQ Med Nod'!BN28+'Comp Med Nod'!BN28</f>
        <v>0.37833203867475634</v>
      </c>
      <c r="BO28" s="10">
        <f>'Res Med Nod'!BO28+'Ind Med Nod'!BO28+'Ter Med Nod'!BO28+'Veh Med Nod'!BO28+'PetrL Med Nod'!BO28+'TermE Med Nod'!BO28+'PetrQ Med Nod'!BO28+'Comp Med Nod'!BO28</f>
        <v>2.1490075740686341</v>
      </c>
      <c r="BP28" s="10">
        <f>'Res Med Nod'!BP28+'Ind Med Nod'!BP28+'Ter Med Nod'!BP28+'Veh Med Nod'!BP28+'PetrL Med Nod'!BP28+'TermE Med Nod'!BP28+'PetrQ Med Nod'!BP28+'Comp Med Nod'!BP28</f>
        <v>5.1138154558203102</v>
      </c>
      <c r="BQ28" s="10">
        <f>'Res Med Nod'!BQ28+'Ind Med Nod'!BQ28+'Ter Med Nod'!BQ28+'Veh Med Nod'!BQ28+'PetrL Med Nod'!BQ28+'TermE Med Nod'!BQ28+'PetrQ Med Nod'!BQ28+'Comp Med Nod'!BQ28</f>
        <v>6.7346750096394281</v>
      </c>
      <c r="BR28" s="10">
        <f>'Res Med Nod'!BR28+'Ind Med Nod'!BR28+'Ter Med Nod'!BR28+'Veh Med Nod'!BR28+'PetrL Med Nod'!BR28+'TermE Med Nod'!BR28+'PetrQ Med Nod'!BR28+'Comp Med Nod'!BR28</f>
        <v>35.243182780951997</v>
      </c>
      <c r="BS28" s="10">
        <f>'Res Med Nod'!BS28+'Ind Med Nod'!BS28+'Ter Med Nod'!BS28+'Veh Med Nod'!BS28+'PetrL Med Nod'!BS28+'TermE Med Nod'!BS28+'PetrQ Med Nod'!BS28+'Comp Med Nod'!BS28</f>
        <v>0.68085938694085457</v>
      </c>
      <c r="BT28" s="10">
        <f>'Res Med Nod'!BT28+'Ind Med Nod'!BT28+'Ter Med Nod'!BT28+'Veh Med Nod'!BT28+'PetrL Med Nod'!BT28+'TermE Med Nod'!BT28+'PetrQ Med Nod'!BT28+'Comp Med Nod'!BT28</f>
        <v>0.20255300589558717</v>
      </c>
      <c r="BU28" s="10">
        <f>'Res Med Nod'!BU28+'Ind Med Nod'!BU28+'Ter Med Nod'!BU28+'Veh Med Nod'!BU28+'PetrL Med Nod'!BU28+'TermE Med Nod'!BU28+'PetrQ Med Nod'!BU28+'Comp Med Nod'!BU28</f>
        <v>0.97722579764938011</v>
      </c>
      <c r="BV28" s="10">
        <f>'Res Med Nod'!BV28+'Ind Med Nod'!BV28+'Ter Med Nod'!BV28+'Veh Med Nod'!BV28+'PetrL Med Nod'!BV28+'TermE Med Nod'!BV28+'PetrQ Med Nod'!BV28+'Comp Med Nod'!BV28</f>
        <v>1.0194347599800158</v>
      </c>
      <c r="BW28" s="10">
        <f>'Res Med Nod'!BW28+'Ind Med Nod'!BW28+'Ter Med Nod'!BW28+'Veh Med Nod'!BW28+'PetrL Med Nod'!BW28+'TermE Med Nod'!BW28+'PetrQ Med Nod'!BW28+'Comp Med Nod'!BW28</f>
        <v>1.6381824225541846</v>
      </c>
      <c r="BX28" s="10">
        <f>'Res Med Nod'!BX28+'Ind Med Nod'!BX28+'Ter Med Nod'!BX28+'Veh Med Nod'!BX28+'PetrL Med Nod'!BX28+'TermE Med Nod'!BX28+'PetrQ Med Nod'!BX28+'Comp Med Nod'!BX28</f>
        <v>0.44600866038584502</v>
      </c>
      <c r="BY28" s="10">
        <f>'Res Med Nod'!BY28+'Ind Med Nod'!BY28+'Ter Med Nod'!BY28+'Veh Med Nod'!BY28+'PetrL Med Nod'!BY28+'TermE Med Nod'!BY28+'PetrQ Med Nod'!BY28+'Comp Med Nod'!BY28</f>
        <v>0.35648041651390383</v>
      </c>
      <c r="BZ28" s="10">
        <f>'Res Med Nod'!BZ28+'Ind Med Nod'!BZ28+'Ter Med Nod'!BZ28+'Veh Med Nod'!BZ28+'PetrL Med Nod'!BZ28+'TermE Med Nod'!BZ28+'PetrQ Med Nod'!BZ28+'Comp Med Nod'!BZ28</f>
        <v>6.9053307951531142</v>
      </c>
      <c r="CA28" s="10">
        <f>'Res Med Nod'!CA28+'Ind Med Nod'!CA28+'Ter Med Nod'!CA28+'Veh Med Nod'!CA28+'PetrL Med Nod'!CA28+'TermE Med Nod'!CA28+'PetrQ Med Nod'!CA28+'Comp Med Nod'!CA28</f>
        <v>0.44501494116448942</v>
      </c>
      <c r="CB28" s="10">
        <f>'Res Med Nod'!CB28+'Ind Med Nod'!CB28+'Ter Med Nod'!CB28+'Veh Med Nod'!CB28+'PetrL Med Nod'!CB28+'TermE Med Nod'!CB28+'PetrQ Med Nod'!CB28+'Comp Med Nod'!CB28</f>
        <v>5.8641649869096861</v>
      </c>
      <c r="CC28" s="10">
        <f>'Res Med Nod'!CC28+'Ind Med Nod'!CC28+'Ter Med Nod'!CC28+'Veh Med Nod'!CC28+'PetrL Med Nod'!CC28+'TermE Med Nod'!CC28+'PetrQ Med Nod'!CC28+'Comp Med Nod'!CC28</f>
        <v>6.3453181902836189</v>
      </c>
      <c r="CD28" s="10">
        <f>'Res Med Nod'!CD28+'Ind Med Nod'!CD28+'Ter Med Nod'!CD28+'Veh Med Nod'!CD28+'PetrL Med Nod'!CD28+'TermE Med Nod'!CD28+'PetrQ Med Nod'!CD28+'Comp Med Nod'!CD28</f>
        <v>0.18734868604975333</v>
      </c>
      <c r="CE28" s="10">
        <f t="shared" si="0"/>
        <v>952.02557658741796</v>
      </c>
      <c r="CF28" s="17">
        <f>SUM(B28:CD28)-'Agreg AMB'!F229</f>
        <v>0</v>
      </c>
    </row>
    <row r="29" spans="1:84" x14ac:dyDescent="0.25">
      <c r="A29" s="4">
        <v>46722</v>
      </c>
      <c r="B29" s="10">
        <f>'Res Med Nod'!B29+'Ind Med Nod'!B29+'Ter Med Nod'!B29+'Veh Med Nod'!B29+'PetrL Med Nod'!B29+'TermE Med Nod'!B29+'PetrQ Med Nod'!B29+'Comp Med Nod'!B29</f>
        <v>0.56845389055413842</v>
      </c>
      <c r="C29" s="10">
        <f>'Res Med Nod'!C29+'Ind Med Nod'!C29+'Ter Med Nod'!C29+'Veh Med Nod'!C29+'PetrL Med Nod'!C29+'TermE Med Nod'!C29+'PetrQ Med Nod'!C29+'Comp Med Nod'!C29</f>
        <v>3.0575732397001265</v>
      </c>
      <c r="D29" s="10">
        <f>'Res Med Nod'!D29+'Ind Med Nod'!D29+'Ter Med Nod'!D29+'Veh Med Nod'!D29+'PetrL Med Nod'!D29+'TermE Med Nod'!D29+'PetrQ Med Nod'!D29+'Comp Med Nod'!D29</f>
        <v>39.349884381499855</v>
      </c>
      <c r="E29" s="10">
        <f>'Res Med Nod'!E29+'Ind Med Nod'!E29+'Ter Med Nod'!E29+'Veh Med Nod'!E29+'PetrL Med Nod'!E29+'TermE Med Nod'!E29+'PetrQ Med Nod'!E29+'Comp Med Nod'!E29</f>
        <v>1.5658822642869998</v>
      </c>
      <c r="F29" s="10">
        <f>'Res Med Nod'!F29+'Ind Med Nod'!F29+'Ter Med Nod'!F29+'Veh Med Nod'!F29+'PetrL Med Nod'!F29+'TermE Med Nod'!F29+'PetrQ Med Nod'!F29+'Comp Med Nod'!F29</f>
        <v>21.105982957093001</v>
      </c>
      <c r="G29" s="10">
        <f>'Res Med Nod'!G29+'Ind Med Nod'!G29+'Ter Med Nod'!G29+'Veh Med Nod'!G29+'PetrL Med Nod'!G29+'TermE Med Nod'!G29+'PetrQ Med Nod'!G29+'Comp Med Nod'!G29</f>
        <v>0.78704862807344012</v>
      </c>
      <c r="H29" s="10">
        <f>'Res Med Nod'!H29+'Ind Med Nod'!H29+'Ter Med Nod'!H29+'Veh Med Nod'!H29+'PetrL Med Nod'!H29+'TermE Med Nod'!H29+'PetrQ Med Nod'!H29+'Comp Med Nod'!H29</f>
        <v>3.030003129593315</v>
      </c>
      <c r="I29" s="10">
        <f>'Res Med Nod'!I29+'Ind Med Nod'!I29+'Ter Med Nod'!I29+'Veh Med Nod'!I29+'PetrL Med Nod'!I29+'TermE Med Nod'!I29+'PetrQ Med Nod'!I29+'Comp Med Nod'!I29</f>
        <v>0.65358318749175115</v>
      </c>
      <c r="J29" s="10">
        <f>'Res Med Nod'!J29+'Ind Med Nod'!J29+'Ter Med Nod'!J29+'Veh Med Nod'!J29+'PetrL Med Nod'!J29+'TermE Med Nod'!J29+'PetrQ Med Nod'!J29+'Comp Med Nod'!J29</f>
        <v>0.25555543234606448</v>
      </c>
      <c r="K29" s="10">
        <f>'Res Med Nod'!K29+'Ind Med Nod'!K29+'Ter Med Nod'!K29+'Veh Med Nod'!K29+'PetrL Med Nod'!K29+'TermE Med Nod'!K29+'PetrQ Med Nod'!K29+'Comp Med Nod'!K29</f>
        <v>5.6492029429117165</v>
      </c>
      <c r="L29" s="10">
        <f>'Res Med Nod'!L29+'Ind Med Nod'!L29+'Ter Med Nod'!L29+'Veh Med Nod'!L29+'PetrL Med Nod'!L29+'TermE Med Nod'!L29+'PetrQ Med Nod'!L29+'Comp Med Nod'!L29</f>
        <v>5.0760372437691741</v>
      </c>
      <c r="M29" s="10">
        <f>'Res Med Nod'!M29+'Ind Med Nod'!M29+'Ter Med Nod'!M29+'Veh Med Nod'!M29+'PetrL Med Nod'!M29+'TermE Med Nod'!M29+'PetrQ Med Nod'!M29+'Comp Med Nod'!M29</f>
        <v>2.1447577551875745</v>
      </c>
      <c r="N29" s="10">
        <f>'Res Med Nod'!N29+'Ind Med Nod'!N29+'Ter Med Nod'!N29+'Veh Med Nod'!N29+'PetrL Med Nod'!N29+'TermE Med Nod'!N29+'PetrQ Med Nod'!N29+'Comp Med Nod'!N29</f>
        <v>47.515448688403715</v>
      </c>
      <c r="O29" s="10">
        <f>'Res Med Nod'!O29+'Ind Med Nod'!O29+'Ter Med Nod'!O29+'Veh Med Nod'!O29+'PetrL Med Nod'!O29+'TermE Med Nod'!O29+'PetrQ Med Nod'!O29+'Comp Med Nod'!O29</f>
        <v>2.4978015228606787</v>
      </c>
      <c r="P29" s="10">
        <f>'Res Med Nod'!P29+'Ind Med Nod'!P29+'Ter Med Nod'!P29+'Veh Med Nod'!P29+'PetrL Med Nod'!P29+'TermE Med Nod'!P29+'PetrQ Med Nod'!P29+'Comp Med Nod'!P29</f>
        <v>0.36342501435534807</v>
      </c>
      <c r="Q29" s="10">
        <f>'Res Med Nod'!Q29+'Ind Med Nod'!Q29+'Ter Med Nod'!Q29+'Veh Med Nod'!Q29+'PetrL Med Nod'!Q29+'TermE Med Nod'!Q29+'PetrQ Med Nod'!Q29+'Comp Med Nod'!Q29</f>
        <v>31.22235430750041</v>
      </c>
      <c r="R29" s="10">
        <f>'Res Med Nod'!R29+'Ind Med Nod'!R29+'Ter Med Nod'!R29+'Veh Med Nod'!R29+'PetrL Med Nod'!R29+'TermE Med Nod'!R29+'PetrQ Med Nod'!R29+'Comp Med Nod'!R29</f>
        <v>9.9397613360826949</v>
      </c>
      <c r="S29" s="10">
        <f>'Res Med Nod'!S29+'Ind Med Nod'!S29+'Ter Med Nod'!S29+'Veh Med Nod'!S29+'PetrL Med Nod'!S29+'TermE Med Nod'!S29+'PetrQ Med Nod'!S29+'Comp Med Nod'!S29</f>
        <v>18.932145360502712</v>
      </c>
      <c r="T29" s="10">
        <f>'Res Med Nod'!T29+'Ind Med Nod'!T29+'Ter Med Nod'!T29+'Veh Med Nod'!T29+'PetrL Med Nod'!T29+'TermE Med Nod'!T29+'PetrQ Med Nod'!T29+'Comp Med Nod'!T29</f>
        <v>7.4967431868866807</v>
      </c>
      <c r="U29" s="10">
        <f>'Res Med Nod'!U29+'Ind Med Nod'!U29+'Ter Med Nod'!U29+'Veh Med Nod'!U29+'PetrL Med Nod'!U29+'TermE Med Nod'!U29+'PetrQ Med Nod'!U29+'Comp Med Nod'!U29</f>
        <v>3.5922138154950369</v>
      </c>
      <c r="V29" s="10">
        <f>'Res Med Nod'!V29+'Ind Med Nod'!V29+'Ter Med Nod'!V29+'Veh Med Nod'!V29+'PetrL Med Nod'!V29+'TermE Med Nod'!V29+'PetrQ Med Nod'!V29+'Comp Med Nod'!V29</f>
        <v>28.203896333818015</v>
      </c>
      <c r="W29" s="10">
        <f>'Res Med Nod'!W29+'Ind Med Nod'!W29+'Ter Med Nod'!W29+'Veh Med Nod'!W29+'PetrL Med Nod'!W29+'TermE Med Nod'!W29+'PetrQ Med Nod'!W29+'Comp Med Nod'!W29</f>
        <v>24.956154669533174</v>
      </c>
      <c r="X29" s="10">
        <f>'Res Med Nod'!X29+'Ind Med Nod'!X29+'Ter Med Nod'!X29+'Veh Med Nod'!X29+'PetrL Med Nod'!X29+'TermE Med Nod'!X29+'PetrQ Med Nod'!X29+'Comp Med Nod'!X29</f>
        <v>0.53769963356347117</v>
      </c>
      <c r="Y29" s="10">
        <f>'Res Med Nod'!Y29+'Ind Med Nod'!Y29+'Ter Med Nod'!Y29+'Veh Med Nod'!Y29+'PetrL Med Nod'!Y29+'TermE Med Nod'!Y29+'PetrQ Med Nod'!Y29+'Comp Med Nod'!Y29</f>
        <v>42.398941723544823</v>
      </c>
      <c r="Z29" s="10">
        <f>'Res Med Nod'!Z29+'Ind Med Nod'!Z29+'Ter Med Nod'!Z29+'Veh Med Nod'!Z29+'PetrL Med Nod'!Z29+'TermE Med Nod'!Z29+'PetrQ Med Nod'!Z29+'Comp Med Nod'!Z29</f>
        <v>31.225427075503664</v>
      </c>
      <c r="AA29" s="10">
        <f>'Res Med Nod'!AA29+'Ind Med Nod'!AA29+'Ter Med Nod'!AA29+'Veh Med Nod'!AA29+'PetrL Med Nod'!AA29+'TermE Med Nod'!AA29+'PetrQ Med Nod'!AA29+'Comp Med Nod'!AA29</f>
        <v>0.12039733366104687</v>
      </c>
      <c r="AB29" s="10">
        <f>'Res Med Nod'!AB29+'Ind Med Nod'!AB29+'Ter Med Nod'!AB29+'Veh Med Nod'!AB29+'PetrL Med Nod'!AB29+'TermE Med Nod'!AB29+'PetrQ Med Nod'!AB29+'Comp Med Nod'!AB29</f>
        <v>137.70287371793603</v>
      </c>
      <c r="AC29" s="10">
        <f>'Res Med Nod'!AC29+'Ind Med Nod'!AC29+'Ter Med Nod'!AC29+'Veh Med Nod'!AC29+'PetrL Med Nod'!AC29+'TermE Med Nod'!AC29+'PetrQ Med Nod'!AC29+'Comp Med Nod'!AC29</f>
        <v>0.56803569148384536</v>
      </c>
      <c r="AD29" s="10">
        <f>'Res Med Nod'!AD29+'Ind Med Nod'!AD29+'Ter Med Nod'!AD29+'Veh Med Nod'!AD29+'PetrL Med Nod'!AD29+'TermE Med Nod'!AD29+'PetrQ Med Nod'!AD29+'Comp Med Nod'!AD29</f>
        <v>167.19176233030529</v>
      </c>
      <c r="AE29" s="10">
        <f>'Res Med Nod'!AE29+'Ind Med Nod'!AE29+'Ter Med Nod'!AE29+'Veh Med Nod'!AE29+'PetrL Med Nod'!AE29+'TermE Med Nod'!AE29+'PetrQ Med Nod'!AE29+'Comp Med Nod'!AE29</f>
        <v>0.64445467332089357</v>
      </c>
      <c r="AF29" s="10">
        <f>'Res Med Nod'!AF29+'Ind Med Nod'!AF29+'Ter Med Nod'!AF29+'Veh Med Nod'!AF29+'PetrL Med Nod'!AF29+'TermE Med Nod'!AF29+'PetrQ Med Nod'!AF29+'Comp Med Nod'!AF29</f>
        <v>5.0752565965800525</v>
      </c>
      <c r="AG29" s="10">
        <f>'Res Med Nod'!AG29+'Ind Med Nod'!AG29+'Ter Med Nod'!AG29+'Veh Med Nod'!AG29+'PetrL Med Nod'!AG29+'TermE Med Nod'!AG29+'PetrQ Med Nod'!AG29+'Comp Med Nod'!AG29</f>
        <v>0.46550520905512027</v>
      </c>
      <c r="AH29" s="10">
        <f>'Res Med Nod'!AH29+'Ind Med Nod'!AH29+'Ter Med Nod'!AH29+'Veh Med Nod'!AH29+'PetrL Med Nod'!AH29+'TermE Med Nod'!AH29+'PetrQ Med Nod'!AH29+'Comp Med Nod'!AH29</f>
        <v>0.863700126779953</v>
      </c>
      <c r="AI29" s="10">
        <f>'Res Med Nod'!AI29+'Ind Med Nod'!AI29+'Ter Med Nod'!AI29+'Veh Med Nod'!AI29+'PetrL Med Nod'!AI29+'TermE Med Nod'!AI29+'PetrQ Med Nod'!AI29+'Comp Med Nod'!AI29</f>
        <v>4.0385228184882624</v>
      </c>
      <c r="AJ29" s="10">
        <f>'Res Med Nod'!AJ29+'Ind Med Nod'!AJ29+'Ter Med Nod'!AJ29+'Veh Med Nod'!AJ29+'PetrL Med Nod'!AJ29+'TermE Med Nod'!AJ29+'PetrQ Med Nod'!AJ29+'Comp Med Nod'!AJ29</f>
        <v>1.1768007710479167</v>
      </c>
      <c r="AK29" s="10">
        <f>'Res Med Nod'!AK29+'Ind Med Nod'!AK29+'Ter Med Nod'!AK29+'Veh Med Nod'!AK29+'PetrL Med Nod'!AK29+'TermE Med Nod'!AK29+'PetrQ Med Nod'!AK29+'Comp Med Nod'!AK29</f>
        <v>3.1437076276988289</v>
      </c>
      <c r="AL29" s="10">
        <f>'Res Med Nod'!AL29+'Ind Med Nod'!AL29+'Ter Med Nod'!AL29+'Veh Med Nod'!AL29+'PetrL Med Nod'!AL29+'TermE Med Nod'!AL29+'PetrQ Med Nod'!AL29+'Comp Med Nod'!AL29</f>
        <v>0.3256153607582552</v>
      </c>
      <c r="AM29" s="10">
        <f>'Res Med Nod'!AM29+'Ind Med Nod'!AM29+'Ter Med Nod'!AM29+'Veh Med Nod'!AM29+'PetrL Med Nod'!AM29+'TermE Med Nod'!AM29+'PetrQ Med Nod'!AM29+'Comp Med Nod'!AM29</f>
        <v>1.1118197301904074</v>
      </c>
      <c r="AN29" s="10">
        <f>'Res Med Nod'!AN29+'Ind Med Nod'!AN29+'Ter Med Nod'!AN29+'Veh Med Nod'!AN29+'PetrL Med Nod'!AN29+'TermE Med Nod'!AN29+'PetrQ Med Nod'!AN29+'Comp Med Nod'!AN29</f>
        <v>0.54082086981423794</v>
      </c>
      <c r="AO29" s="10">
        <f>'Res Med Nod'!AO29+'Ind Med Nod'!AO29+'Ter Med Nod'!AO29+'Veh Med Nod'!AO29+'PetrL Med Nod'!AO29+'TermE Med Nod'!AO29+'PetrQ Med Nod'!AO29+'Comp Med Nod'!AO29</f>
        <v>0.59107011492690609</v>
      </c>
      <c r="AP29" s="10">
        <f>'Res Med Nod'!AP29+'Ind Med Nod'!AP29+'Ter Med Nod'!AP29+'Veh Med Nod'!AP29+'PetrL Med Nod'!AP29+'TermE Med Nod'!AP29+'PetrQ Med Nod'!AP29+'Comp Med Nod'!AP29</f>
        <v>3.2306828558114011</v>
      </c>
      <c r="AQ29" s="10">
        <f>'Res Med Nod'!AQ29+'Ind Med Nod'!AQ29+'Ter Med Nod'!AQ29+'Veh Med Nod'!AQ29+'PetrL Med Nod'!AQ29+'TermE Med Nod'!AQ29+'PetrQ Med Nod'!AQ29+'Comp Med Nod'!AQ29</f>
        <v>3.3593364690720264</v>
      </c>
      <c r="AR29" s="10">
        <f>'Res Med Nod'!AR29+'Ind Med Nod'!AR29+'Ter Med Nod'!AR29+'Veh Med Nod'!AR29+'PetrL Med Nod'!AR29+'TermE Med Nod'!AR29+'PetrQ Med Nod'!AR29+'Comp Med Nod'!AR29</f>
        <v>0.56860343451331241</v>
      </c>
      <c r="AS29" s="10">
        <f>'Res Med Nod'!AS29+'Ind Med Nod'!AS29+'Ter Med Nod'!AS29+'Veh Med Nod'!AS29+'PetrL Med Nod'!AS29+'TermE Med Nod'!AS29+'PetrQ Med Nod'!AS29+'Comp Med Nod'!AS29</f>
        <v>1.1723749636483611</v>
      </c>
      <c r="AT29" s="10">
        <f>'Res Med Nod'!AT29+'Ind Med Nod'!AT29+'Ter Med Nod'!AT29+'Veh Med Nod'!AT29+'PetrL Med Nod'!AT29+'TermE Med Nod'!AT29+'PetrQ Med Nod'!AT29+'Comp Med Nod'!AT29</f>
        <v>7.8843147068499739</v>
      </c>
      <c r="AU29" s="10">
        <f>'Res Med Nod'!AU29+'Ind Med Nod'!AU29+'Ter Med Nod'!AU29+'Veh Med Nod'!AU29+'PetrL Med Nod'!AU29+'TermE Med Nod'!AU29+'PetrQ Med Nod'!AU29+'Comp Med Nod'!AU29</f>
        <v>4.5610490788451052</v>
      </c>
      <c r="AV29" s="10">
        <f>'Res Med Nod'!AV29+'Ind Med Nod'!AV29+'Ter Med Nod'!AV29+'Veh Med Nod'!AV29+'PetrL Med Nod'!AV29+'TermE Med Nod'!AV29+'PetrQ Med Nod'!AV29+'Comp Med Nod'!AV29</f>
        <v>0.89606551865978468</v>
      </c>
      <c r="AW29" s="10">
        <f>'Res Med Nod'!AW29+'Ind Med Nod'!AW29+'Ter Med Nod'!AW29+'Veh Med Nod'!AW29+'PetrL Med Nod'!AW29+'TermE Med Nod'!AW29+'PetrQ Med Nod'!AW29+'Comp Med Nod'!AW29</f>
        <v>9.536343457314846</v>
      </c>
      <c r="AX29" s="10">
        <f>'Res Med Nod'!AX29+'Ind Med Nod'!AX29+'Ter Med Nod'!AX29+'Veh Med Nod'!AX29+'PetrL Med Nod'!AX29+'TermE Med Nod'!AX29+'PetrQ Med Nod'!AX29+'Comp Med Nod'!AX29</f>
        <v>0.1170621758437094</v>
      </c>
      <c r="AY29" s="10">
        <f>'Res Med Nod'!AY29+'Ind Med Nod'!AY29+'Ter Med Nod'!AY29+'Veh Med Nod'!AY29+'PetrL Med Nod'!AY29+'TermE Med Nod'!AY29+'PetrQ Med Nod'!AY29+'Comp Med Nod'!AY29</f>
        <v>13.582532071308218</v>
      </c>
      <c r="AZ29" s="10">
        <f>'Res Med Nod'!AZ29+'Ind Med Nod'!AZ29+'Ter Med Nod'!AZ29+'Veh Med Nod'!AZ29+'PetrL Med Nod'!AZ29+'TermE Med Nod'!AZ29+'PetrQ Med Nod'!AZ29+'Comp Med Nod'!AZ29</f>
        <v>0.94494715929747719</v>
      </c>
      <c r="BA29" s="10">
        <f>'Res Med Nod'!BA29+'Ind Med Nod'!BA29+'Ter Med Nod'!BA29+'Veh Med Nod'!BA29+'PetrL Med Nod'!BA29+'TermE Med Nod'!BA29+'PetrQ Med Nod'!BA29+'Comp Med Nod'!BA29</f>
        <v>1.6822951266538531</v>
      </c>
      <c r="BB29" s="10">
        <f>'Res Med Nod'!BB29+'Ind Med Nod'!BB29+'Ter Med Nod'!BB29+'Veh Med Nod'!BB29+'PetrL Med Nod'!BB29+'TermE Med Nod'!BB29+'PetrQ Med Nod'!BB29+'Comp Med Nod'!BB29</f>
        <v>95.964338715664908</v>
      </c>
      <c r="BC29" s="10">
        <f>'Res Med Nod'!BC29+'Ind Med Nod'!BC29+'Ter Med Nod'!BC29+'Veh Med Nod'!BC29+'PetrL Med Nod'!BC29+'TermE Med Nod'!BC29+'PetrQ Med Nod'!BC29+'Comp Med Nod'!BC29</f>
        <v>6.8711542718261365</v>
      </c>
      <c r="BD29" s="10">
        <f>'Res Med Nod'!BD29+'Ind Med Nod'!BD29+'Ter Med Nod'!BD29+'Veh Med Nod'!BD29+'PetrL Med Nod'!BD29+'TermE Med Nod'!BD29+'PetrQ Med Nod'!BD29+'Comp Med Nod'!BD29</f>
        <v>0.51531438621739223</v>
      </c>
      <c r="BE29" s="10">
        <f>'Res Med Nod'!BE29+'Ind Med Nod'!BE29+'Ter Med Nod'!BE29+'Veh Med Nod'!BE29+'PetrL Med Nod'!BE29+'TermE Med Nod'!BE29+'PetrQ Med Nod'!BE29+'Comp Med Nod'!BE29</f>
        <v>0.56312348926326505</v>
      </c>
      <c r="BF29" s="10">
        <f>'Res Med Nod'!BF29+'Ind Med Nod'!BF29+'Ter Med Nod'!BF29+'Veh Med Nod'!BF29+'PetrL Med Nod'!BF29+'TermE Med Nod'!BF29+'PetrQ Med Nod'!BF29+'Comp Med Nod'!BF29</f>
        <v>0.29085935424419812</v>
      </c>
      <c r="BG29" s="10">
        <f>'Res Med Nod'!BG29+'Ind Med Nod'!BG29+'Ter Med Nod'!BG29+'Veh Med Nod'!BG29+'PetrL Med Nod'!BG29+'TermE Med Nod'!BG29+'PetrQ Med Nod'!BG29+'Comp Med Nod'!BG29</f>
        <v>1.0120488461392072</v>
      </c>
      <c r="BH29" s="10">
        <f>'Res Med Nod'!BH29+'Ind Med Nod'!BH29+'Ter Med Nod'!BH29+'Veh Med Nod'!BH29+'PetrL Med Nod'!BH29+'TermE Med Nod'!BH29+'PetrQ Med Nod'!BH29+'Comp Med Nod'!BH29</f>
        <v>12.722940547173771</v>
      </c>
      <c r="BI29" s="10">
        <f>'Res Med Nod'!BI29+'Ind Med Nod'!BI29+'Ter Med Nod'!BI29+'Veh Med Nod'!BI29+'PetrL Med Nod'!BI29+'TermE Med Nod'!BI29+'PetrQ Med Nod'!BI29+'Comp Med Nod'!BI29</f>
        <v>4.8071014259565885</v>
      </c>
      <c r="BJ29" s="10">
        <f>'Res Med Nod'!BJ29+'Ind Med Nod'!BJ29+'Ter Med Nod'!BJ29+'Veh Med Nod'!BJ29+'PetrL Med Nod'!BJ29+'TermE Med Nod'!BJ29+'PetrQ Med Nod'!BJ29+'Comp Med Nod'!BJ29</f>
        <v>4.4954166106150592E-2</v>
      </c>
      <c r="BK29" s="10">
        <f>'Res Med Nod'!BK29+'Ind Med Nod'!BK29+'Ter Med Nod'!BK29+'Veh Med Nod'!BK29+'PetrL Med Nod'!BK29+'TermE Med Nod'!BK29+'PetrQ Med Nod'!BK29+'Comp Med Nod'!BK29</f>
        <v>2.4521842828068641</v>
      </c>
      <c r="BL29" s="10">
        <f>'Res Med Nod'!BL29+'Ind Med Nod'!BL29+'Ter Med Nod'!BL29+'Veh Med Nod'!BL29+'PetrL Med Nod'!BL29+'TermE Med Nod'!BL29+'PetrQ Med Nod'!BL29+'Comp Med Nod'!BL29</f>
        <v>54.068194184899617</v>
      </c>
      <c r="BM29" s="10">
        <f>'Res Med Nod'!BM29+'Ind Med Nod'!BM29+'Ter Med Nod'!BM29+'Veh Med Nod'!BM29+'PetrL Med Nod'!BM29+'TermE Med Nod'!BM29+'PetrQ Med Nod'!BM29+'Comp Med Nod'!BM29</f>
        <v>1.2210174311495441</v>
      </c>
      <c r="BN29" s="10">
        <f>'Res Med Nod'!BN29+'Ind Med Nod'!BN29+'Ter Med Nod'!BN29+'Veh Med Nod'!BN29+'PetrL Med Nod'!BN29+'TermE Med Nod'!BN29+'PetrQ Med Nod'!BN29+'Comp Med Nod'!BN29</f>
        <v>0.38676799371804305</v>
      </c>
      <c r="BO29" s="10">
        <f>'Res Med Nod'!BO29+'Ind Med Nod'!BO29+'Ter Med Nod'!BO29+'Veh Med Nod'!BO29+'PetrL Med Nod'!BO29+'TermE Med Nod'!BO29+'PetrQ Med Nod'!BO29+'Comp Med Nod'!BO29</f>
        <v>2.2006957351162848</v>
      </c>
      <c r="BP29" s="10">
        <f>'Res Med Nod'!BP29+'Ind Med Nod'!BP29+'Ter Med Nod'!BP29+'Veh Med Nod'!BP29+'PetrL Med Nod'!BP29+'TermE Med Nod'!BP29+'PetrQ Med Nod'!BP29+'Comp Med Nod'!BP29</f>
        <v>5.0555604546470043</v>
      </c>
      <c r="BQ29" s="10">
        <f>'Res Med Nod'!BQ29+'Ind Med Nod'!BQ29+'Ter Med Nod'!BQ29+'Veh Med Nod'!BQ29+'PetrL Med Nod'!BQ29+'TermE Med Nod'!BQ29+'PetrQ Med Nod'!BQ29+'Comp Med Nod'!BQ29</f>
        <v>6.7138407925464918</v>
      </c>
      <c r="BR29" s="10">
        <f>'Res Med Nod'!BR29+'Ind Med Nod'!BR29+'Ter Med Nod'!BR29+'Veh Med Nod'!BR29+'PetrL Med Nod'!BR29+'TermE Med Nod'!BR29+'PetrQ Med Nod'!BR29+'Comp Med Nod'!BR29</f>
        <v>34.805817284115037</v>
      </c>
      <c r="BS29" s="10">
        <f>'Res Med Nod'!BS29+'Ind Med Nod'!BS29+'Ter Med Nod'!BS29+'Veh Med Nod'!BS29+'PetrL Med Nod'!BS29+'TermE Med Nod'!BS29+'PetrQ Med Nod'!BS29+'Comp Med Nod'!BS29</f>
        <v>0.66649878752017</v>
      </c>
      <c r="BT29" s="10">
        <f>'Res Med Nod'!BT29+'Ind Med Nod'!BT29+'Ter Med Nod'!BT29+'Veh Med Nod'!BT29+'PetrL Med Nod'!BT29+'TermE Med Nod'!BT29+'PetrQ Med Nod'!BT29+'Comp Med Nod'!BT29</f>
        <v>0.20808823083832029</v>
      </c>
      <c r="BU29" s="10">
        <f>'Res Med Nod'!BU29+'Ind Med Nod'!BU29+'Ter Med Nod'!BU29+'Veh Med Nod'!BU29+'PetrL Med Nod'!BU29+'TermE Med Nod'!BU29+'PetrQ Med Nod'!BU29+'Comp Med Nod'!BU29</f>
        <v>0.99220747900336126</v>
      </c>
      <c r="BV29" s="10">
        <f>'Res Med Nod'!BV29+'Ind Med Nod'!BV29+'Ter Med Nod'!BV29+'Veh Med Nod'!BV29+'PetrL Med Nod'!BV29+'TermE Med Nod'!BV29+'PetrQ Med Nod'!BV29+'Comp Med Nod'!BV29</f>
        <v>1.0409093091349466</v>
      </c>
      <c r="BW29" s="10">
        <f>'Res Med Nod'!BW29+'Ind Med Nod'!BW29+'Ter Med Nod'!BW29+'Veh Med Nod'!BW29+'PetrL Med Nod'!BW29+'TermE Med Nod'!BW29+'PetrQ Med Nod'!BW29+'Comp Med Nod'!BW29</f>
        <v>1.6751183113096726</v>
      </c>
      <c r="BX29" s="10">
        <f>'Res Med Nod'!BX29+'Ind Med Nod'!BX29+'Ter Med Nod'!BX29+'Veh Med Nod'!BX29+'PetrL Med Nod'!BX29+'TermE Med Nod'!BX29+'PetrQ Med Nod'!BX29+'Comp Med Nod'!BX29</f>
        <v>0.42948400779568363</v>
      </c>
      <c r="BY29" s="10">
        <f>'Res Med Nod'!BY29+'Ind Med Nod'!BY29+'Ter Med Nod'!BY29+'Veh Med Nod'!BY29+'PetrL Med Nod'!BY29+'TermE Med Nod'!BY29+'PetrQ Med Nod'!BY29+'Comp Med Nod'!BY29</f>
        <v>0.36641674847757832</v>
      </c>
      <c r="BZ29" s="10">
        <f>'Res Med Nod'!BZ29+'Ind Med Nod'!BZ29+'Ter Med Nod'!BZ29+'Veh Med Nod'!BZ29+'PetrL Med Nod'!BZ29+'TermE Med Nod'!BZ29+'PetrQ Med Nod'!BZ29+'Comp Med Nod'!BZ29</f>
        <v>6.8719177904862274</v>
      </c>
      <c r="CA29" s="10">
        <f>'Res Med Nod'!CA29+'Ind Med Nod'!CA29+'Ter Med Nod'!CA29+'Veh Med Nod'!CA29+'PetrL Med Nod'!CA29+'TermE Med Nod'!CA29+'PetrQ Med Nod'!CA29+'Comp Med Nod'!CA29</f>
        <v>0.45467253922801065</v>
      </c>
      <c r="CB29" s="10">
        <f>'Res Med Nod'!CB29+'Ind Med Nod'!CB29+'Ter Med Nod'!CB29+'Veh Med Nod'!CB29+'PetrL Med Nod'!CB29+'TermE Med Nod'!CB29+'PetrQ Med Nod'!CB29+'Comp Med Nod'!CB29</f>
        <v>5.6359077350291837</v>
      </c>
      <c r="CC29" s="10">
        <f>'Res Med Nod'!CC29+'Ind Med Nod'!CC29+'Ter Med Nod'!CC29+'Veh Med Nod'!CC29+'PetrL Med Nod'!CC29+'TermE Med Nod'!CC29+'PetrQ Med Nod'!CC29+'Comp Med Nod'!CC29</f>
        <v>6.3398213924308937</v>
      </c>
      <c r="CD29" s="10">
        <f>'Res Med Nod'!CD29+'Ind Med Nod'!CD29+'Ter Med Nod'!CD29+'Veh Med Nod'!CD29+'PetrL Med Nod'!CD29+'TermE Med Nod'!CD29+'PetrQ Med Nod'!CD29+'Comp Med Nod'!CD29</f>
        <v>0.19279225061242594</v>
      </c>
      <c r="CE29" s="10">
        <f t="shared" si="0"/>
        <v>957.79167565387968</v>
      </c>
      <c r="CF29" s="17">
        <f>SUM(B29:CD29)-'Agreg AMB'!F230</f>
        <v>0</v>
      </c>
    </row>
    <row r="30" spans="1:84" x14ac:dyDescent="0.25">
      <c r="A30" s="4">
        <v>46753</v>
      </c>
      <c r="B30" s="10">
        <f>'Res Med Nod'!B30+'Ind Med Nod'!B30+'Ter Med Nod'!B30+'Veh Med Nod'!B30+'PetrL Med Nod'!B30+'TermE Med Nod'!B30+'PetrQ Med Nod'!B30+'Comp Med Nod'!B30</f>
        <v>0.54828482901034958</v>
      </c>
      <c r="C30" s="10">
        <f>'Res Med Nod'!C30+'Ind Med Nod'!C30+'Ter Med Nod'!C30+'Veh Med Nod'!C30+'PetrL Med Nod'!C30+'TermE Med Nod'!C30+'PetrQ Med Nod'!C30+'Comp Med Nod'!C30</f>
        <v>3.0059383350083886</v>
      </c>
      <c r="D30" s="10">
        <f>'Res Med Nod'!D30+'Ind Med Nod'!D30+'Ter Med Nod'!D30+'Veh Med Nod'!D30+'PetrL Med Nod'!D30+'TermE Med Nod'!D30+'PetrQ Med Nod'!D30+'Comp Med Nod'!D30</f>
        <v>37.509527681811448</v>
      </c>
      <c r="E30" s="10">
        <f>'Res Med Nod'!E30+'Ind Med Nod'!E30+'Ter Med Nod'!E30+'Veh Med Nod'!E30+'PetrL Med Nod'!E30+'TermE Med Nod'!E30+'PetrQ Med Nod'!E30+'Comp Med Nod'!E30</f>
        <v>1.4809195206888344</v>
      </c>
      <c r="F30" s="10">
        <f>'Res Med Nod'!F30+'Ind Med Nod'!F30+'Ter Med Nod'!F30+'Veh Med Nod'!F30+'PetrL Med Nod'!F30+'TermE Med Nod'!F30+'PetrQ Med Nod'!F30+'Comp Med Nod'!F30</f>
        <v>20.647506615944835</v>
      </c>
      <c r="G30" s="10">
        <f>'Res Med Nod'!G30+'Ind Med Nod'!G30+'Ter Med Nod'!G30+'Veh Med Nod'!G30+'PetrL Med Nod'!G30+'TermE Med Nod'!G30+'PetrQ Med Nod'!G30+'Comp Med Nod'!G30</f>
        <v>0.7240738970215812</v>
      </c>
      <c r="H30" s="10">
        <f>'Res Med Nod'!H30+'Ind Med Nod'!H30+'Ter Med Nod'!H30+'Veh Med Nod'!H30+'PetrL Med Nod'!H30+'TermE Med Nod'!H30+'PetrQ Med Nod'!H30+'Comp Med Nod'!H30</f>
        <v>2.9640669087125762</v>
      </c>
      <c r="I30" s="10">
        <f>'Res Med Nod'!I30+'Ind Med Nod'!I30+'Ter Med Nod'!I30+'Veh Med Nod'!I30+'PetrL Med Nod'!I30+'TermE Med Nod'!I30+'PetrQ Med Nod'!I30+'Comp Med Nod'!I30</f>
        <v>0.62119866437070992</v>
      </c>
      <c r="J30" s="10">
        <f>'Res Med Nod'!J30+'Ind Med Nod'!J30+'Ter Med Nod'!J30+'Veh Med Nod'!J30+'PetrL Med Nod'!J30+'TermE Med Nod'!J30+'PetrQ Med Nod'!J30+'Comp Med Nod'!J30</f>
        <v>0.24830017407184385</v>
      </c>
      <c r="K30" s="10">
        <f>'Res Med Nod'!K30+'Ind Med Nod'!K30+'Ter Med Nod'!K30+'Veh Med Nod'!K30+'PetrL Med Nod'!K30+'TermE Med Nod'!K30+'PetrQ Med Nod'!K30+'Comp Med Nod'!K30</f>
        <v>5.5586973281867653</v>
      </c>
      <c r="L30" s="10">
        <f>'Res Med Nod'!L30+'Ind Med Nod'!L30+'Ter Med Nod'!L30+'Veh Med Nod'!L30+'PetrL Med Nod'!L30+'TermE Med Nod'!L30+'PetrQ Med Nod'!L30+'Comp Med Nod'!L30</f>
        <v>4.6750656470597995</v>
      </c>
      <c r="M30" s="10">
        <f>'Res Med Nod'!M30+'Ind Med Nod'!M30+'Ter Med Nod'!M30+'Veh Med Nod'!M30+'PetrL Med Nod'!M30+'TermE Med Nod'!M30+'PetrQ Med Nod'!M30+'Comp Med Nod'!M30</f>
        <v>2.1063151138470118</v>
      </c>
      <c r="N30" s="10">
        <f>'Res Med Nod'!N30+'Ind Med Nod'!N30+'Ter Med Nod'!N30+'Veh Med Nod'!N30+'PetrL Med Nod'!N30+'TermE Med Nod'!N30+'PetrQ Med Nod'!N30+'Comp Med Nod'!N30</f>
        <v>45.493498212322464</v>
      </c>
      <c r="O30" s="10">
        <f>'Res Med Nod'!O30+'Ind Med Nod'!O30+'Ter Med Nod'!O30+'Veh Med Nod'!O30+'PetrL Med Nod'!O30+'TermE Med Nod'!O30+'PetrQ Med Nod'!O30+'Comp Med Nod'!O30</f>
        <v>2.1382052725290706</v>
      </c>
      <c r="P30" s="10">
        <f>'Res Med Nod'!P30+'Ind Med Nod'!P30+'Ter Med Nod'!P30+'Veh Med Nod'!P30+'PetrL Med Nod'!P30+'TermE Med Nod'!P30+'PetrQ Med Nod'!P30+'Comp Med Nod'!P30</f>
        <v>0.35078505186772974</v>
      </c>
      <c r="Q30" s="10">
        <f>'Res Med Nod'!Q30+'Ind Med Nod'!Q30+'Ter Med Nod'!Q30+'Veh Med Nod'!Q30+'PetrL Med Nod'!Q30+'TermE Med Nod'!Q30+'PetrQ Med Nod'!Q30+'Comp Med Nod'!Q30</f>
        <v>29.972502144719179</v>
      </c>
      <c r="R30" s="10">
        <f>'Res Med Nod'!R30+'Ind Med Nod'!R30+'Ter Med Nod'!R30+'Veh Med Nod'!R30+'PetrL Med Nod'!R30+'TermE Med Nod'!R30+'PetrQ Med Nod'!R30+'Comp Med Nod'!R30</f>
        <v>9.6936929313385249</v>
      </c>
      <c r="S30" s="10">
        <f>'Res Med Nod'!S30+'Ind Med Nod'!S30+'Ter Med Nod'!S30+'Veh Med Nod'!S30+'PetrL Med Nod'!S30+'TermE Med Nod'!S30+'PetrQ Med Nod'!S30+'Comp Med Nod'!S30</f>
        <v>18.519822823049722</v>
      </c>
      <c r="T30" s="10">
        <f>'Res Med Nod'!T30+'Ind Med Nod'!T30+'Ter Med Nod'!T30+'Veh Med Nod'!T30+'PetrL Med Nod'!T30+'TermE Med Nod'!T30+'PetrQ Med Nod'!T30+'Comp Med Nod'!T30</f>
        <v>7.3720745199920881</v>
      </c>
      <c r="U30" s="10">
        <f>'Res Med Nod'!U30+'Ind Med Nod'!U30+'Ter Med Nod'!U30+'Veh Med Nod'!U30+'PetrL Med Nod'!U30+'TermE Med Nod'!U30+'PetrQ Med Nod'!U30+'Comp Med Nod'!U30</f>
        <v>3.4918450637230776</v>
      </c>
      <c r="V30" s="10">
        <f>'Res Med Nod'!V30+'Ind Med Nod'!V30+'Ter Med Nod'!V30+'Veh Med Nod'!V30+'PetrL Med Nod'!V30+'TermE Med Nod'!V30+'PetrQ Med Nod'!V30+'Comp Med Nod'!V30</f>
        <v>27.114193059012198</v>
      </c>
      <c r="W30" s="10">
        <f>'Res Med Nod'!W30+'Ind Med Nod'!W30+'Ter Med Nod'!W30+'Veh Med Nod'!W30+'PetrL Med Nod'!W30+'TermE Med Nod'!W30+'PetrQ Med Nod'!W30+'Comp Med Nod'!W30</f>
        <v>24.789576218480729</v>
      </c>
      <c r="X30" s="10">
        <f>'Res Med Nod'!X30+'Ind Med Nod'!X30+'Ter Med Nod'!X30+'Veh Med Nod'!X30+'PetrL Med Nod'!X30+'TermE Med Nod'!X30+'PetrQ Med Nod'!X30+'Comp Med Nod'!X30</f>
        <v>0.52319740483198329</v>
      </c>
      <c r="Y30" s="10">
        <f>'Res Med Nod'!Y30+'Ind Med Nod'!Y30+'Ter Med Nod'!Y30+'Veh Med Nod'!Y30+'PetrL Med Nod'!Y30+'TermE Med Nod'!Y30+'PetrQ Med Nod'!Y30+'Comp Med Nod'!Y30</f>
        <v>42.023074062696359</v>
      </c>
      <c r="Z30" s="10">
        <f>'Res Med Nod'!Z30+'Ind Med Nod'!Z30+'Ter Med Nod'!Z30+'Veh Med Nod'!Z30+'PetrL Med Nod'!Z30+'TermE Med Nod'!Z30+'PetrQ Med Nod'!Z30+'Comp Med Nod'!Z30</f>
        <v>33.60551396438327</v>
      </c>
      <c r="AA30" s="10">
        <f>'Res Med Nod'!AA30+'Ind Med Nod'!AA30+'Ter Med Nod'!AA30+'Veh Med Nod'!AA30+'PetrL Med Nod'!AA30+'TermE Med Nod'!AA30+'PetrQ Med Nod'!AA30+'Comp Med Nod'!AA30</f>
        <v>0.11653967820238237</v>
      </c>
      <c r="AB30" s="10">
        <f>'Res Med Nod'!AB30+'Ind Med Nod'!AB30+'Ter Med Nod'!AB30+'Veh Med Nod'!AB30+'PetrL Med Nod'!AB30+'TermE Med Nod'!AB30+'PetrQ Med Nod'!AB30+'Comp Med Nod'!AB30</f>
        <v>150.35096292980299</v>
      </c>
      <c r="AC30" s="10">
        <f>'Res Med Nod'!AC30+'Ind Med Nod'!AC30+'Ter Med Nod'!AC30+'Veh Med Nod'!AC30+'PetrL Med Nod'!AC30+'TermE Med Nod'!AC30+'PetrQ Med Nod'!AC30+'Comp Med Nod'!AC30</f>
        <v>0.55075743048749859</v>
      </c>
      <c r="AD30" s="10">
        <f>'Res Med Nod'!AD30+'Ind Med Nod'!AD30+'Ter Med Nod'!AD30+'Veh Med Nod'!AD30+'PetrL Med Nod'!AD30+'TermE Med Nod'!AD30+'PetrQ Med Nod'!AD30+'Comp Med Nod'!AD30</f>
        <v>165.55737694507806</v>
      </c>
      <c r="AE30" s="10">
        <f>'Res Med Nod'!AE30+'Ind Med Nod'!AE30+'Ter Med Nod'!AE30+'Veh Med Nod'!AE30+'PetrL Med Nod'!AE30+'TermE Med Nod'!AE30+'PetrQ Med Nod'!AE30+'Comp Med Nod'!AE30</f>
        <v>0.62381660381890569</v>
      </c>
      <c r="AF30" s="10">
        <f>'Res Med Nod'!AF30+'Ind Med Nod'!AF30+'Ter Med Nod'!AF30+'Veh Med Nod'!AF30+'PetrL Med Nod'!AF30+'TermE Med Nod'!AF30+'PetrQ Med Nod'!AF30+'Comp Med Nod'!AF30</f>
        <v>4.9221250723433698</v>
      </c>
      <c r="AG30" s="10">
        <f>'Res Med Nod'!AG30+'Ind Med Nod'!AG30+'Ter Med Nod'!AG30+'Veh Med Nod'!AG30+'PetrL Med Nod'!AG30+'TermE Med Nod'!AG30+'PetrQ Med Nod'!AG30+'Comp Med Nod'!AG30</f>
        <v>0.4451755794224278</v>
      </c>
      <c r="AH30" s="10">
        <f>'Res Med Nod'!AH30+'Ind Med Nod'!AH30+'Ter Med Nod'!AH30+'Veh Med Nod'!AH30+'PetrL Med Nod'!AH30+'TermE Med Nod'!AH30+'PetrQ Med Nod'!AH30+'Comp Med Nod'!AH30</f>
        <v>0.83970608732683738</v>
      </c>
      <c r="AI30" s="10">
        <f>'Res Med Nod'!AI30+'Ind Med Nod'!AI30+'Ter Med Nod'!AI30+'Veh Med Nod'!AI30+'PetrL Med Nod'!AI30+'TermE Med Nod'!AI30+'PetrQ Med Nod'!AI30+'Comp Med Nod'!AI30</f>
        <v>3.9827131556609467</v>
      </c>
      <c r="AJ30" s="10">
        <f>'Res Med Nod'!AJ30+'Ind Med Nod'!AJ30+'Ter Med Nod'!AJ30+'Veh Med Nod'!AJ30+'PetrL Med Nod'!AJ30+'TermE Med Nod'!AJ30+'PetrQ Med Nod'!AJ30+'Comp Med Nod'!AJ30</f>
        <v>1.1401679410018175</v>
      </c>
      <c r="AK30" s="10">
        <f>'Res Med Nod'!AK30+'Ind Med Nod'!AK30+'Ter Med Nod'!AK30+'Veh Med Nod'!AK30+'PetrL Med Nod'!AK30+'TermE Med Nod'!AK30+'PetrQ Med Nod'!AK30+'Comp Med Nod'!AK30</f>
        <v>3.013352248987077</v>
      </c>
      <c r="AL30" s="10">
        <f>'Res Med Nod'!AL30+'Ind Med Nod'!AL30+'Ter Med Nod'!AL30+'Veh Med Nod'!AL30+'PetrL Med Nod'!AL30+'TermE Med Nod'!AL30+'PetrQ Med Nod'!AL30+'Comp Med Nod'!AL30</f>
        <v>0.30410498114027329</v>
      </c>
      <c r="AM30" s="10">
        <f>'Res Med Nod'!AM30+'Ind Med Nod'!AM30+'Ter Med Nod'!AM30+'Veh Med Nod'!AM30+'PetrL Med Nod'!AM30+'TermE Med Nod'!AM30+'PetrQ Med Nod'!AM30+'Comp Med Nod'!AM30</f>
        <v>1.076195872744405</v>
      </c>
      <c r="AN30" s="10">
        <f>'Res Med Nod'!AN30+'Ind Med Nod'!AN30+'Ter Med Nod'!AN30+'Veh Med Nod'!AN30+'PetrL Med Nod'!AN30+'TermE Med Nod'!AN30+'PetrQ Med Nod'!AN30+'Comp Med Nod'!AN30</f>
        <v>0.51728311236888169</v>
      </c>
      <c r="AO30" s="10">
        <f>'Res Med Nod'!AO30+'Ind Med Nod'!AO30+'Ter Med Nod'!AO30+'Veh Med Nod'!AO30+'PetrL Med Nod'!AO30+'TermE Med Nod'!AO30+'PetrQ Med Nod'!AO30+'Comp Med Nod'!AO30</f>
        <v>0.56853173704557058</v>
      </c>
      <c r="AP30" s="10">
        <f>'Res Med Nod'!AP30+'Ind Med Nod'!AP30+'Ter Med Nod'!AP30+'Veh Med Nod'!AP30+'PetrL Med Nod'!AP30+'TermE Med Nod'!AP30+'PetrQ Med Nod'!AP30+'Comp Med Nod'!AP30</f>
        <v>3.1023412408343578</v>
      </c>
      <c r="AQ30" s="10">
        <f>'Res Med Nod'!AQ30+'Ind Med Nod'!AQ30+'Ter Med Nod'!AQ30+'Veh Med Nod'!AQ30+'PetrL Med Nod'!AQ30+'TermE Med Nod'!AQ30+'PetrQ Med Nod'!AQ30+'Comp Med Nod'!AQ30</f>
        <v>3.1647881742550252</v>
      </c>
      <c r="AR30" s="10">
        <f>'Res Med Nod'!AR30+'Ind Med Nod'!AR30+'Ter Med Nod'!AR30+'Veh Med Nod'!AR30+'PetrL Med Nod'!AR30+'TermE Med Nod'!AR30+'PetrQ Med Nod'!AR30+'Comp Med Nod'!AR30</f>
        <v>0.50864006512342197</v>
      </c>
      <c r="AS30" s="10">
        <f>'Res Med Nod'!AS30+'Ind Med Nod'!AS30+'Ter Med Nod'!AS30+'Veh Med Nod'!AS30+'PetrL Med Nod'!AS30+'TermE Med Nod'!AS30+'PetrQ Med Nod'!AS30+'Comp Med Nod'!AS30</f>
        <v>1.0964743898323217</v>
      </c>
      <c r="AT30" s="10">
        <f>'Res Med Nod'!AT30+'Ind Med Nod'!AT30+'Ter Med Nod'!AT30+'Veh Med Nod'!AT30+'PetrL Med Nod'!AT30+'TermE Med Nod'!AT30+'PetrQ Med Nod'!AT30+'Comp Med Nod'!AT30</f>
        <v>7.8260884454887965</v>
      </c>
      <c r="AU30" s="10">
        <f>'Res Med Nod'!AU30+'Ind Med Nod'!AU30+'Ter Med Nod'!AU30+'Veh Med Nod'!AU30+'PetrL Med Nod'!AU30+'TermE Med Nod'!AU30+'PetrQ Med Nod'!AU30+'Comp Med Nod'!AU30</f>
        <v>4.362404051586819</v>
      </c>
      <c r="AV30" s="10">
        <f>'Res Med Nod'!AV30+'Ind Med Nod'!AV30+'Ter Med Nod'!AV30+'Veh Med Nod'!AV30+'PetrL Med Nod'!AV30+'TermE Med Nod'!AV30+'PetrQ Med Nod'!AV30+'Comp Med Nod'!AV30</f>
        <v>0.76660154303948591</v>
      </c>
      <c r="AW30" s="10">
        <f>'Res Med Nod'!AW30+'Ind Med Nod'!AW30+'Ter Med Nod'!AW30+'Veh Med Nod'!AW30+'PetrL Med Nod'!AW30+'TermE Med Nod'!AW30+'PetrQ Med Nod'!AW30+'Comp Med Nod'!AW30</f>
        <v>9.2556081280884026</v>
      </c>
      <c r="AX30" s="10">
        <f>'Res Med Nod'!AX30+'Ind Med Nod'!AX30+'Ter Med Nod'!AX30+'Veh Med Nod'!AX30+'PetrL Med Nod'!AX30+'TermE Med Nod'!AX30+'PetrQ Med Nod'!AX30+'Comp Med Nod'!AX30</f>
        <v>0.11340982080321611</v>
      </c>
      <c r="AY30" s="10">
        <f>'Res Med Nod'!AY30+'Ind Med Nod'!AY30+'Ter Med Nod'!AY30+'Veh Med Nod'!AY30+'PetrL Med Nod'!AY30+'TermE Med Nod'!AY30+'PetrQ Med Nod'!AY30+'Comp Med Nod'!AY30</f>
        <v>13.120382840532921</v>
      </c>
      <c r="AZ30" s="10">
        <f>'Res Med Nod'!AZ30+'Ind Med Nod'!AZ30+'Ter Med Nod'!AZ30+'Veh Med Nod'!AZ30+'PetrL Med Nod'!AZ30+'TermE Med Nod'!AZ30+'PetrQ Med Nod'!AZ30+'Comp Med Nod'!AZ30</f>
        <v>0.91293979854605345</v>
      </c>
      <c r="BA30" s="10">
        <f>'Res Med Nod'!BA30+'Ind Med Nod'!BA30+'Ter Med Nod'!BA30+'Veh Med Nod'!BA30+'PetrL Med Nod'!BA30+'TermE Med Nod'!BA30+'PetrQ Med Nod'!BA30+'Comp Med Nod'!BA30</f>
        <v>1.6026767097043213</v>
      </c>
      <c r="BB30" s="10">
        <f>'Res Med Nod'!BB30+'Ind Med Nod'!BB30+'Ter Med Nod'!BB30+'Veh Med Nod'!BB30+'PetrL Med Nod'!BB30+'TermE Med Nod'!BB30+'PetrQ Med Nod'!BB30+'Comp Med Nod'!BB30</f>
        <v>97.129901086708514</v>
      </c>
      <c r="BC30" s="10">
        <f>'Res Med Nod'!BC30+'Ind Med Nod'!BC30+'Ter Med Nod'!BC30+'Veh Med Nod'!BC30+'PetrL Med Nod'!BC30+'TermE Med Nod'!BC30+'PetrQ Med Nod'!BC30+'Comp Med Nod'!BC30</f>
        <v>6.8500224066065858</v>
      </c>
      <c r="BD30" s="10">
        <f>'Res Med Nod'!BD30+'Ind Med Nod'!BD30+'Ter Med Nod'!BD30+'Veh Med Nod'!BD30+'PetrL Med Nod'!BD30+'TermE Med Nod'!BD30+'PetrQ Med Nod'!BD30+'Comp Med Nod'!BD30</f>
        <v>0.49902754431213231</v>
      </c>
      <c r="BE30" s="10">
        <f>'Res Med Nod'!BE30+'Ind Med Nod'!BE30+'Ter Med Nod'!BE30+'Veh Med Nod'!BE30+'PetrL Med Nod'!BE30+'TermE Med Nod'!BE30+'PetrQ Med Nod'!BE30+'Comp Med Nod'!BE30</f>
        <v>0.54567869542148262</v>
      </c>
      <c r="BF30" s="10">
        <f>'Res Med Nod'!BF30+'Ind Med Nod'!BF30+'Ter Med Nod'!BF30+'Veh Med Nod'!BF30+'PetrL Med Nod'!BF30+'TermE Med Nod'!BF30+'PetrQ Med Nod'!BF30+'Comp Med Nod'!BF30</f>
        <v>0.27047413943244436</v>
      </c>
      <c r="BG30" s="10">
        <f>'Res Med Nod'!BG30+'Ind Med Nod'!BG30+'Ter Med Nod'!BG30+'Veh Med Nod'!BG30+'PetrL Med Nod'!BG30+'TermE Med Nod'!BG30+'PetrQ Med Nod'!BG30+'Comp Med Nod'!BG30</f>
        <v>0.9575316536760361</v>
      </c>
      <c r="BH30" s="10">
        <f>'Res Med Nod'!BH30+'Ind Med Nod'!BH30+'Ter Med Nod'!BH30+'Veh Med Nod'!BH30+'PetrL Med Nod'!BH30+'TermE Med Nod'!BH30+'PetrQ Med Nod'!BH30+'Comp Med Nod'!BH30</f>
        <v>12.126346719915954</v>
      </c>
      <c r="BI30" s="10">
        <f>'Res Med Nod'!BI30+'Ind Med Nod'!BI30+'Ter Med Nod'!BI30+'Veh Med Nod'!BI30+'PetrL Med Nod'!BI30+'TermE Med Nod'!BI30+'PetrQ Med Nod'!BI30+'Comp Med Nod'!BI30</f>
        <v>4.6529443563610258</v>
      </c>
      <c r="BJ30" s="10">
        <f>'Res Med Nod'!BJ30+'Ind Med Nod'!BJ30+'Ter Med Nod'!BJ30+'Veh Med Nod'!BJ30+'PetrL Med Nod'!BJ30+'TermE Med Nod'!BJ30+'PetrQ Med Nod'!BJ30+'Comp Med Nod'!BJ30</f>
        <v>4.3512548403720416E-2</v>
      </c>
      <c r="BK30" s="10">
        <f>'Res Med Nod'!BK30+'Ind Med Nod'!BK30+'Ter Med Nod'!BK30+'Veh Med Nod'!BK30+'PetrL Med Nod'!BK30+'TermE Med Nod'!BK30+'PetrQ Med Nod'!BK30+'Comp Med Nod'!BK30</f>
        <v>2.4090427032800772</v>
      </c>
      <c r="BL30" s="10">
        <f>'Res Med Nod'!BL30+'Ind Med Nod'!BL30+'Ter Med Nod'!BL30+'Veh Med Nod'!BL30+'PetrL Med Nod'!BL30+'TermE Med Nod'!BL30+'PetrQ Med Nod'!BL30+'Comp Med Nod'!BL30</f>
        <v>52.384861733768709</v>
      </c>
      <c r="BM30" s="10">
        <f>'Res Med Nod'!BM30+'Ind Med Nod'!BM30+'Ter Med Nod'!BM30+'Veh Med Nod'!BM30+'PetrL Med Nod'!BM30+'TermE Med Nod'!BM30+'PetrQ Med Nod'!BM30+'Comp Med Nod'!BM30</f>
        <v>1.2031503842486313</v>
      </c>
      <c r="BN30" s="10">
        <f>'Res Med Nod'!BN30+'Ind Med Nod'!BN30+'Ter Med Nod'!BN30+'Veh Med Nod'!BN30+'PetrL Med Nod'!BN30+'TermE Med Nod'!BN30+'PetrQ Med Nod'!BN30+'Comp Med Nod'!BN30</f>
        <v>0.37514775618052121</v>
      </c>
      <c r="BO30" s="10">
        <f>'Res Med Nod'!BO30+'Ind Med Nod'!BO30+'Ter Med Nod'!BO30+'Veh Med Nod'!BO30+'PetrL Med Nod'!BO30+'TermE Med Nod'!BO30+'PetrQ Med Nod'!BO30+'Comp Med Nod'!BO30</f>
        <v>2.1136407523902232</v>
      </c>
      <c r="BP30" s="10">
        <f>'Res Med Nod'!BP30+'Ind Med Nod'!BP30+'Ter Med Nod'!BP30+'Veh Med Nod'!BP30+'PetrL Med Nod'!BP30+'TermE Med Nod'!BP30+'PetrQ Med Nod'!BP30+'Comp Med Nod'!BP30</f>
        <v>4.9387375953574875</v>
      </c>
      <c r="BQ30" s="10">
        <f>'Res Med Nod'!BQ30+'Ind Med Nod'!BQ30+'Ter Med Nod'!BQ30+'Veh Med Nod'!BQ30+'PetrL Med Nod'!BQ30+'TermE Med Nod'!BQ30+'PetrQ Med Nod'!BQ30+'Comp Med Nod'!BQ30</f>
        <v>6.380110410361576</v>
      </c>
      <c r="BR30" s="10">
        <f>'Res Med Nod'!BR30+'Ind Med Nod'!BR30+'Ter Med Nod'!BR30+'Veh Med Nod'!BR30+'PetrL Med Nod'!BR30+'TermE Med Nod'!BR30+'PetrQ Med Nod'!BR30+'Comp Med Nod'!BR30</f>
        <v>33.739127671074847</v>
      </c>
      <c r="BS30" s="10">
        <f>'Res Med Nod'!BS30+'Ind Med Nod'!BS30+'Ter Med Nod'!BS30+'Veh Med Nod'!BS30+'PetrL Med Nod'!BS30+'TermE Med Nod'!BS30+'PetrQ Med Nod'!BS30+'Comp Med Nod'!BS30</f>
        <v>0.65682676421102137</v>
      </c>
      <c r="BT30" s="10">
        <f>'Res Med Nod'!BT30+'Ind Med Nod'!BT30+'Ter Med Nod'!BT30+'Veh Med Nod'!BT30+'PetrL Med Nod'!BT30+'TermE Med Nod'!BT30+'PetrQ Med Nod'!BT30+'Comp Med Nod'!BT30</f>
        <v>0.1985769021002072</v>
      </c>
      <c r="BU30" s="10">
        <f>'Res Med Nod'!BU30+'Ind Med Nod'!BU30+'Ter Med Nod'!BU30+'Veh Med Nod'!BU30+'PetrL Med Nod'!BU30+'TermE Med Nod'!BU30+'PetrQ Med Nod'!BU30+'Comp Med Nod'!BU30</f>
        <v>0.95938570459889028</v>
      </c>
      <c r="BV30" s="10">
        <f>'Res Med Nod'!BV30+'Ind Med Nod'!BV30+'Ter Med Nod'!BV30+'Veh Med Nod'!BV30+'PetrL Med Nod'!BV30+'TermE Med Nod'!BV30+'PetrQ Med Nod'!BV30+'Comp Med Nod'!BV30</f>
        <v>0.99935376221453676</v>
      </c>
      <c r="BW30" s="10">
        <f>'Res Med Nod'!BW30+'Ind Med Nod'!BW30+'Ter Med Nod'!BW30+'Veh Med Nod'!BW30+'PetrL Med Nod'!BW30+'TermE Med Nod'!BW30+'PetrQ Med Nod'!BW30+'Comp Med Nod'!BW30</f>
        <v>1.6089672215110207</v>
      </c>
      <c r="BX30" s="10">
        <f>'Res Med Nod'!BX30+'Ind Med Nod'!BX30+'Ter Med Nod'!BX30+'Veh Med Nod'!BX30+'PetrL Med Nod'!BX30+'TermE Med Nod'!BX30+'PetrQ Med Nod'!BX30+'Comp Med Nod'!BX30</f>
        <v>0.42129558705346221</v>
      </c>
      <c r="BY30" s="10">
        <f>'Res Med Nod'!BY30+'Ind Med Nod'!BY30+'Ter Med Nod'!BY30+'Veh Med Nod'!BY30+'PetrL Med Nod'!BY30+'TermE Med Nod'!BY30+'PetrQ Med Nod'!BY30+'Comp Med Nod'!BY30</f>
        <v>0.35270991423674114</v>
      </c>
      <c r="BZ30" s="10">
        <f>'Res Med Nod'!BZ30+'Ind Med Nod'!BZ30+'Ter Med Nod'!BZ30+'Veh Med Nod'!BZ30+'PetrL Med Nod'!BZ30+'TermE Med Nod'!BZ30+'PetrQ Med Nod'!BZ30+'Comp Med Nod'!BZ30</f>
        <v>6.6381475349993027</v>
      </c>
      <c r="CA30" s="10">
        <f>'Res Med Nod'!CA30+'Ind Med Nod'!CA30+'Ter Med Nod'!CA30+'Veh Med Nod'!CA30+'PetrL Med Nod'!CA30+'TermE Med Nod'!CA30+'PetrQ Med Nod'!CA30+'Comp Med Nod'!CA30</f>
        <v>0.4316075938099167</v>
      </c>
      <c r="CB30" s="10">
        <f>'Res Med Nod'!CB30+'Ind Med Nod'!CB30+'Ter Med Nod'!CB30+'Veh Med Nod'!CB30+'PetrL Med Nod'!CB30+'TermE Med Nod'!CB30+'PetrQ Med Nod'!CB30+'Comp Med Nod'!CB30</f>
        <v>5.5187303364091038</v>
      </c>
      <c r="CC30" s="10">
        <f>'Res Med Nod'!CC30+'Ind Med Nod'!CC30+'Ter Med Nod'!CC30+'Veh Med Nod'!CC30+'PetrL Med Nod'!CC30+'TermE Med Nod'!CC30+'PetrQ Med Nod'!CC30+'Comp Med Nod'!CC30</f>
        <v>6.0857318083084184</v>
      </c>
      <c r="CD30" s="10">
        <f>'Res Med Nod'!CD30+'Ind Med Nod'!CD30+'Ter Med Nod'!CD30+'Veh Med Nod'!CD30+'PetrL Med Nod'!CD30+'TermE Med Nod'!CD30+'PetrQ Med Nod'!CD30+'Comp Med Nod'!CD30</f>
        <v>0.18685021858410816</v>
      </c>
      <c r="CE30" s="10">
        <f t="shared" si="0"/>
        <v>955.69648153348351</v>
      </c>
      <c r="CF30" s="17">
        <f>SUM(B30:CD30)-'Agreg AMB'!F231</f>
        <v>0</v>
      </c>
    </row>
    <row r="31" spans="1:84" x14ac:dyDescent="0.25">
      <c r="A31" s="4">
        <v>46784</v>
      </c>
      <c r="B31" s="10">
        <f>'Res Med Nod'!B31+'Ind Med Nod'!B31+'Ter Med Nod'!B31+'Veh Med Nod'!B31+'PetrL Med Nod'!B31+'TermE Med Nod'!B31+'PetrQ Med Nod'!B31+'Comp Med Nod'!B31</f>
        <v>0.55377606303139415</v>
      </c>
      <c r="C31" s="10">
        <f>'Res Med Nod'!C31+'Ind Med Nod'!C31+'Ter Med Nod'!C31+'Veh Med Nod'!C31+'PetrL Med Nod'!C31+'TermE Med Nod'!C31+'PetrQ Med Nod'!C31+'Comp Med Nod'!C31</f>
        <v>3.0917924586991812</v>
      </c>
      <c r="D31" s="10">
        <f>'Res Med Nod'!D31+'Ind Med Nod'!D31+'Ter Med Nod'!D31+'Veh Med Nod'!D31+'PetrL Med Nod'!D31+'TermE Med Nod'!D31+'PetrQ Med Nod'!D31+'Comp Med Nod'!D31</f>
        <v>38.869707958155701</v>
      </c>
      <c r="E31" s="10">
        <f>'Res Med Nod'!E31+'Ind Med Nod'!E31+'Ter Med Nod'!E31+'Veh Med Nod'!E31+'PetrL Med Nod'!E31+'TermE Med Nod'!E31+'PetrQ Med Nod'!E31+'Comp Med Nod'!E31</f>
        <v>1.5399364638177784</v>
      </c>
      <c r="F31" s="10">
        <f>'Res Med Nod'!F31+'Ind Med Nod'!F31+'Ter Med Nod'!F31+'Veh Med Nod'!F31+'PetrL Med Nod'!F31+'TermE Med Nod'!F31+'PetrQ Med Nod'!F31+'Comp Med Nod'!F31</f>
        <v>21.178101751138179</v>
      </c>
      <c r="G31" s="10">
        <f>'Res Med Nod'!G31+'Ind Med Nod'!G31+'Ter Med Nod'!G31+'Veh Med Nod'!G31+'PetrL Med Nod'!G31+'TermE Med Nod'!G31+'PetrQ Med Nod'!G31+'Comp Med Nod'!G31</f>
        <v>0.7435799934281021</v>
      </c>
      <c r="H31" s="10">
        <f>'Res Med Nod'!H31+'Ind Med Nod'!H31+'Ter Med Nod'!H31+'Veh Med Nod'!H31+'PetrL Med Nod'!H31+'TermE Med Nod'!H31+'PetrQ Med Nod'!H31+'Comp Med Nod'!H31</f>
        <v>3.0228789693491027</v>
      </c>
      <c r="I31" s="10">
        <f>'Res Med Nod'!I31+'Ind Med Nod'!I31+'Ter Med Nod'!I31+'Veh Med Nod'!I31+'PetrL Med Nod'!I31+'TermE Med Nod'!I31+'PetrQ Med Nod'!I31+'Comp Med Nod'!I31</f>
        <v>0.63940946894987261</v>
      </c>
      <c r="J31" s="10">
        <f>'Res Med Nod'!J31+'Ind Med Nod'!J31+'Ter Med Nod'!J31+'Veh Med Nod'!J31+'PetrL Med Nod'!J31+'TermE Med Nod'!J31+'PetrQ Med Nod'!J31+'Comp Med Nod'!J31</f>
        <v>0.25049113688368962</v>
      </c>
      <c r="K31" s="10">
        <f>'Res Med Nod'!K31+'Ind Med Nod'!K31+'Ter Med Nod'!K31+'Veh Med Nod'!K31+'PetrL Med Nod'!K31+'TermE Med Nod'!K31+'PetrQ Med Nod'!K31+'Comp Med Nod'!K31</f>
        <v>5.7260253295211498</v>
      </c>
      <c r="L31" s="10">
        <f>'Res Med Nod'!L31+'Ind Med Nod'!L31+'Ter Med Nod'!L31+'Veh Med Nod'!L31+'PetrL Med Nod'!L31+'TermE Med Nod'!L31+'PetrQ Med Nod'!L31+'Comp Med Nod'!L31</f>
        <v>4.8424185638049515</v>
      </c>
      <c r="M31" s="10">
        <f>'Res Med Nod'!M31+'Ind Med Nod'!M31+'Ter Med Nod'!M31+'Veh Med Nod'!M31+'PetrL Med Nod'!M31+'TermE Med Nod'!M31+'PetrQ Med Nod'!M31+'Comp Med Nod'!M31</f>
        <v>2.1626570855129907</v>
      </c>
      <c r="N31" s="10">
        <f>'Res Med Nod'!N31+'Ind Med Nod'!N31+'Ter Med Nod'!N31+'Veh Med Nod'!N31+'PetrL Med Nod'!N31+'TermE Med Nod'!N31+'PetrQ Med Nod'!N31+'Comp Med Nod'!N31</f>
        <v>47.164048772738468</v>
      </c>
      <c r="O31" s="10">
        <f>'Res Med Nod'!O31+'Ind Med Nod'!O31+'Ter Med Nod'!O31+'Veh Med Nod'!O31+'PetrL Med Nod'!O31+'TermE Med Nod'!O31+'PetrQ Med Nod'!O31+'Comp Med Nod'!O31</f>
        <v>2.242090778011363</v>
      </c>
      <c r="P31" s="10">
        <f>'Res Med Nod'!P31+'Ind Med Nod'!P31+'Ter Med Nod'!P31+'Veh Med Nod'!P31+'PetrL Med Nod'!P31+'TermE Med Nod'!P31+'PetrQ Med Nod'!P31+'Comp Med Nod'!P31</f>
        <v>0.35414073951675151</v>
      </c>
      <c r="Q31" s="10">
        <f>'Res Med Nod'!Q31+'Ind Med Nod'!Q31+'Ter Med Nod'!Q31+'Veh Med Nod'!Q31+'PetrL Med Nod'!Q31+'TermE Med Nod'!Q31+'PetrQ Med Nod'!Q31+'Comp Med Nod'!Q31</f>
        <v>30.845768440057526</v>
      </c>
      <c r="R31" s="10">
        <f>'Res Med Nod'!R31+'Ind Med Nod'!R31+'Ter Med Nod'!R31+'Veh Med Nod'!R31+'PetrL Med Nod'!R31+'TermE Med Nod'!R31+'PetrQ Med Nod'!R31+'Comp Med Nod'!R31</f>
        <v>9.9591569932919217</v>
      </c>
      <c r="S31" s="10">
        <f>'Res Med Nod'!S31+'Ind Med Nod'!S31+'Ter Med Nod'!S31+'Veh Med Nod'!S31+'PetrL Med Nod'!S31+'TermE Med Nod'!S31+'PetrQ Med Nod'!S31+'Comp Med Nod'!S31</f>
        <v>19.071571341219169</v>
      </c>
      <c r="T31" s="10">
        <f>'Res Med Nod'!T31+'Ind Med Nod'!T31+'Ter Med Nod'!T31+'Veh Med Nod'!T31+'PetrL Med Nod'!T31+'TermE Med Nod'!T31+'PetrQ Med Nod'!T31+'Comp Med Nod'!T31</f>
        <v>7.5861164086778228</v>
      </c>
      <c r="U31" s="10">
        <f>'Res Med Nod'!U31+'Ind Med Nod'!U31+'Ter Med Nod'!U31+'Veh Med Nod'!U31+'PetrL Med Nod'!U31+'TermE Med Nod'!U31+'PetrQ Med Nod'!U31+'Comp Med Nod'!U31</f>
        <v>3.5581939405420675</v>
      </c>
      <c r="V31" s="10">
        <f>'Res Med Nod'!V31+'Ind Med Nod'!V31+'Ter Med Nod'!V31+'Veh Med Nod'!V31+'PetrL Med Nod'!V31+'TermE Med Nod'!V31+'PetrQ Med Nod'!V31+'Comp Med Nod'!V31</f>
        <v>27.790708613703625</v>
      </c>
      <c r="W31" s="10">
        <f>'Res Med Nod'!W31+'Ind Med Nod'!W31+'Ter Med Nod'!W31+'Veh Med Nod'!W31+'PetrL Med Nod'!W31+'TermE Med Nod'!W31+'PetrQ Med Nod'!W31+'Comp Med Nod'!W31</f>
        <v>24.830412531699075</v>
      </c>
      <c r="X31" s="10">
        <f>'Res Med Nod'!X31+'Ind Med Nod'!X31+'Ter Med Nod'!X31+'Veh Med Nod'!X31+'PetrL Med Nod'!X31+'TermE Med Nod'!X31+'PetrQ Med Nod'!X31+'Comp Med Nod'!X31</f>
        <v>0.52946448293276049</v>
      </c>
      <c r="Y31" s="10">
        <f>'Res Med Nod'!Y31+'Ind Med Nod'!Y31+'Ter Med Nod'!Y31+'Veh Med Nod'!Y31+'PetrL Med Nod'!Y31+'TermE Med Nod'!Y31+'PetrQ Med Nod'!Y31+'Comp Med Nod'!Y31</f>
        <v>42.273108633756557</v>
      </c>
      <c r="Z31" s="10">
        <f>'Res Med Nod'!Z31+'Ind Med Nod'!Z31+'Ter Med Nod'!Z31+'Veh Med Nod'!Z31+'PetrL Med Nod'!Z31+'TermE Med Nod'!Z31+'PetrQ Med Nod'!Z31+'Comp Med Nod'!Z31</f>
        <v>33.304639916946968</v>
      </c>
      <c r="AA31" s="10">
        <f>'Res Med Nod'!AA31+'Ind Med Nod'!AA31+'Ter Med Nod'!AA31+'Veh Med Nod'!AA31+'PetrL Med Nod'!AA31+'TermE Med Nod'!AA31+'PetrQ Med Nod'!AA31+'Comp Med Nod'!AA31</f>
        <v>0.11652944176210449</v>
      </c>
      <c r="AB31" s="10">
        <f>'Res Med Nod'!AB31+'Ind Med Nod'!AB31+'Ter Med Nod'!AB31+'Veh Med Nod'!AB31+'PetrL Med Nod'!AB31+'TermE Med Nod'!AB31+'PetrQ Med Nod'!AB31+'Comp Med Nod'!AB31</f>
        <v>134.02371354139771</v>
      </c>
      <c r="AC31" s="10">
        <f>'Res Med Nod'!AC31+'Ind Med Nod'!AC31+'Ter Med Nod'!AC31+'Veh Med Nod'!AC31+'PetrL Med Nod'!AC31+'TermE Med Nod'!AC31+'PetrQ Med Nod'!AC31+'Comp Med Nod'!AC31</f>
        <v>0.55533140430785866</v>
      </c>
      <c r="AD31" s="10">
        <f>'Res Med Nod'!AD31+'Ind Med Nod'!AD31+'Ter Med Nod'!AD31+'Veh Med Nod'!AD31+'PetrL Med Nod'!AD31+'TermE Med Nod'!AD31+'PetrQ Med Nod'!AD31+'Comp Med Nod'!AD31</f>
        <v>166.56849509160847</v>
      </c>
      <c r="AE31" s="10">
        <f>'Res Med Nod'!AE31+'Ind Med Nod'!AE31+'Ter Med Nod'!AE31+'Veh Med Nod'!AE31+'PetrL Med Nod'!AE31+'TermE Med Nod'!AE31+'PetrQ Med Nod'!AE31+'Comp Med Nod'!AE31</f>
        <v>0.63119539642736266</v>
      </c>
      <c r="AF31" s="10">
        <f>'Res Med Nod'!AF31+'Ind Med Nod'!AF31+'Ter Med Nod'!AF31+'Veh Med Nod'!AF31+'PetrL Med Nod'!AF31+'TermE Med Nod'!AF31+'PetrQ Med Nod'!AF31+'Comp Med Nod'!AF31</f>
        <v>5.0521518017119424</v>
      </c>
      <c r="AG31" s="10">
        <f>'Res Med Nod'!AG31+'Ind Med Nod'!AG31+'Ter Med Nod'!AG31+'Veh Med Nod'!AG31+'PetrL Med Nod'!AG31+'TermE Med Nod'!AG31+'PetrQ Med Nod'!AG31+'Comp Med Nod'!AG31</f>
        <v>0.45529802331002245</v>
      </c>
      <c r="AH31" s="10">
        <f>'Res Med Nod'!AH31+'Ind Med Nod'!AH31+'Ter Med Nod'!AH31+'Veh Med Nod'!AH31+'PetrL Med Nod'!AH31+'TermE Med Nod'!AH31+'PetrQ Med Nod'!AH31+'Comp Med Nod'!AH31</f>
        <v>0.84590666152504412</v>
      </c>
      <c r="AI31" s="10">
        <f>'Res Med Nod'!AI31+'Ind Med Nod'!AI31+'Ter Med Nod'!AI31+'Veh Med Nod'!AI31+'PetrL Med Nod'!AI31+'TermE Med Nod'!AI31+'PetrQ Med Nod'!AI31+'Comp Med Nod'!AI31</f>
        <v>4.02185336009385</v>
      </c>
      <c r="AJ31" s="10">
        <f>'Res Med Nod'!AJ31+'Ind Med Nod'!AJ31+'Ter Med Nod'!AJ31+'Veh Med Nod'!AJ31+'PetrL Med Nod'!AJ31+'TermE Med Nod'!AJ31+'PetrQ Med Nod'!AJ31+'Comp Med Nod'!AJ31</f>
        <v>1.1420787462814497</v>
      </c>
      <c r="AK31" s="10">
        <f>'Res Med Nod'!AK31+'Ind Med Nod'!AK31+'Ter Med Nod'!AK31+'Veh Med Nod'!AK31+'PetrL Med Nod'!AK31+'TermE Med Nod'!AK31+'PetrQ Med Nod'!AK31+'Comp Med Nod'!AK31</f>
        <v>3.0905376316325648</v>
      </c>
      <c r="AL31" s="10">
        <f>'Res Med Nod'!AL31+'Ind Med Nod'!AL31+'Ter Med Nod'!AL31+'Veh Med Nod'!AL31+'PetrL Med Nod'!AL31+'TermE Med Nod'!AL31+'PetrQ Med Nod'!AL31+'Comp Med Nod'!AL31</f>
        <v>0.31718425364336</v>
      </c>
      <c r="AM31" s="10">
        <f>'Res Med Nod'!AM31+'Ind Med Nod'!AM31+'Ter Med Nod'!AM31+'Veh Med Nod'!AM31+'PetrL Med Nod'!AM31+'TermE Med Nod'!AM31+'PetrQ Med Nod'!AM31+'Comp Med Nod'!AM31</f>
        <v>1.0761013434394631</v>
      </c>
      <c r="AN31" s="10">
        <f>'Res Med Nod'!AN31+'Ind Med Nod'!AN31+'Ter Med Nod'!AN31+'Veh Med Nod'!AN31+'PetrL Med Nod'!AN31+'TermE Med Nod'!AN31+'PetrQ Med Nod'!AN31+'Comp Med Nod'!AN31</f>
        <v>0.52805523378937613</v>
      </c>
      <c r="AO31" s="10">
        <f>'Res Med Nod'!AO31+'Ind Med Nod'!AO31+'Ter Med Nod'!AO31+'Veh Med Nod'!AO31+'PetrL Med Nod'!AO31+'TermE Med Nod'!AO31+'PetrQ Med Nod'!AO31+'Comp Med Nod'!AO31</f>
        <v>0.57700868969675023</v>
      </c>
      <c r="AP31" s="10">
        <f>'Res Med Nod'!AP31+'Ind Med Nod'!AP31+'Ter Med Nod'!AP31+'Veh Med Nod'!AP31+'PetrL Med Nod'!AP31+'TermE Med Nod'!AP31+'PetrQ Med Nod'!AP31+'Comp Med Nod'!AP31</f>
        <v>3.2277100774566128</v>
      </c>
      <c r="AQ31" s="10">
        <f>'Res Med Nod'!AQ31+'Ind Med Nod'!AQ31+'Ter Med Nod'!AQ31+'Veh Med Nod'!AQ31+'PetrL Med Nod'!AQ31+'TermE Med Nod'!AQ31+'PetrQ Med Nod'!AQ31+'Comp Med Nod'!AQ31</f>
        <v>3.2955602041802701</v>
      </c>
      <c r="AR31" s="10">
        <f>'Res Med Nod'!AR31+'Ind Med Nod'!AR31+'Ter Med Nod'!AR31+'Veh Med Nod'!AR31+'PetrL Med Nod'!AR31+'TermE Med Nod'!AR31+'PetrQ Med Nod'!AR31+'Comp Med Nod'!AR31</f>
        <v>0.52572283510907603</v>
      </c>
      <c r="AS31" s="10">
        <f>'Res Med Nod'!AS31+'Ind Med Nod'!AS31+'Ter Med Nod'!AS31+'Veh Med Nod'!AS31+'PetrL Med Nod'!AS31+'TermE Med Nod'!AS31+'PetrQ Med Nod'!AS31+'Comp Med Nod'!AS31</f>
        <v>1.109645521382852</v>
      </c>
      <c r="AT31" s="10">
        <f>'Res Med Nod'!AT31+'Ind Med Nod'!AT31+'Ter Med Nod'!AT31+'Veh Med Nod'!AT31+'PetrL Med Nod'!AT31+'TermE Med Nod'!AT31+'PetrQ Med Nod'!AT31+'Comp Med Nod'!AT31</f>
        <v>8.1558615791010176</v>
      </c>
      <c r="AU31" s="10">
        <f>'Res Med Nod'!AU31+'Ind Med Nod'!AU31+'Ter Med Nod'!AU31+'Veh Med Nod'!AU31+'PetrL Med Nod'!AU31+'TermE Med Nod'!AU31+'PetrQ Med Nod'!AU31+'Comp Med Nod'!AU31</f>
        <v>4.4639670726914007</v>
      </c>
      <c r="AV31" s="10">
        <f>'Res Med Nod'!AV31+'Ind Med Nod'!AV31+'Ter Med Nod'!AV31+'Veh Med Nod'!AV31+'PetrL Med Nod'!AV31+'TermE Med Nod'!AV31+'PetrQ Med Nod'!AV31+'Comp Med Nod'!AV31</f>
        <v>0.81445905299657184</v>
      </c>
      <c r="AW31" s="10">
        <f>'Res Med Nod'!AW31+'Ind Med Nod'!AW31+'Ter Med Nod'!AW31+'Veh Med Nod'!AW31+'PetrL Med Nod'!AW31+'TermE Med Nod'!AW31+'PetrQ Med Nod'!AW31+'Comp Med Nod'!AW31</f>
        <v>9.5033242353957377</v>
      </c>
      <c r="AX31" s="10">
        <f>'Res Med Nod'!AX31+'Ind Med Nod'!AX31+'Ter Med Nod'!AX31+'Veh Med Nod'!AX31+'PetrL Med Nod'!AX31+'TermE Med Nod'!AX31+'PetrQ Med Nod'!AX31+'Comp Med Nod'!AX31</f>
        <v>0.11359684871171241</v>
      </c>
      <c r="AY31" s="10">
        <f>'Res Med Nod'!AY31+'Ind Med Nod'!AY31+'Ter Med Nod'!AY31+'Veh Med Nod'!AY31+'PetrL Med Nod'!AY31+'TermE Med Nod'!AY31+'PetrQ Med Nod'!AY31+'Comp Med Nod'!AY31</f>
        <v>13.464233900673486</v>
      </c>
      <c r="AZ31" s="10">
        <f>'Res Med Nod'!AZ31+'Ind Med Nod'!AZ31+'Ter Med Nod'!AZ31+'Veh Med Nod'!AZ31+'PetrL Med Nod'!AZ31+'TermE Med Nod'!AZ31+'PetrQ Med Nod'!AZ31+'Comp Med Nod'!AZ31</f>
        <v>0.9189670089624119</v>
      </c>
      <c r="BA31" s="10">
        <f>'Res Med Nod'!BA31+'Ind Med Nod'!BA31+'Ter Med Nod'!BA31+'Veh Med Nod'!BA31+'PetrL Med Nod'!BA31+'TermE Med Nod'!BA31+'PetrQ Med Nod'!BA31+'Comp Med Nod'!BA31</f>
        <v>1.6339036650646552</v>
      </c>
      <c r="BB31" s="10">
        <f>'Res Med Nod'!BB31+'Ind Med Nod'!BB31+'Ter Med Nod'!BB31+'Veh Med Nod'!BB31+'PetrL Med Nod'!BB31+'TermE Med Nod'!BB31+'PetrQ Med Nod'!BB31+'Comp Med Nod'!BB31</f>
        <v>98.42067075051834</v>
      </c>
      <c r="BC31" s="10">
        <f>'Res Med Nod'!BC31+'Ind Med Nod'!BC31+'Ter Med Nod'!BC31+'Veh Med Nod'!BC31+'PetrL Med Nod'!BC31+'TermE Med Nod'!BC31+'PetrQ Med Nod'!BC31+'Comp Med Nod'!BC31</f>
        <v>7.1463313382141882</v>
      </c>
      <c r="BD31" s="10">
        <f>'Res Med Nod'!BD31+'Ind Med Nod'!BD31+'Ter Med Nod'!BD31+'Veh Med Nod'!BD31+'PetrL Med Nod'!BD31+'TermE Med Nod'!BD31+'PetrQ Med Nod'!BD31+'Comp Med Nod'!BD31</f>
        <v>0.50276672314231252</v>
      </c>
      <c r="BE31" s="10">
        <f>'Res Med Nod'!BE31+'Ind Med Nod'!BE31+'Ter Med Nod'!BE31+'Veh Med Nod'!BE31+'PetrL Med Nod'!BE31+'TermE Med Nod'!BE31+'PetrQ Med Nod'!BE31+'Comp Med Nod'!BE31</f>
        <v>0.54641557893554737</v>
      </c>
      <c r="BF31" s="10">
        <f>'Res Med Nod'!BF31+'Ind Med Nod'!BF31+'Ter Med Nod'!BF31+'Veh Med Nod'!BF31+'PetrL Med Nod'!BF31+'TermE Med Nod'!BF31+'PetrQ Med Nod'!BF31+'Comp Med Nod'!BF31</f>
        <v>0.27627848420086698</v>
      </c>
      <c r="BG31" s="10">
        <f>'Res Med Nod'!BG31+'Ind Med Nod'!BG31+'Ter Med Nod'!BG31+'Veh Med Nod'!BG31+'PetrL Med Nod'!BG31+'TermE Med Nod'!BG31+'PetrQ Med Nod'!BG31+'Comp Med Nod'!BG31</f>
        <v>0.99758552125367905</v>
      </c>
      <c r="BH31" s="10">
        <f>'Res Med Nod'!BH31+'Ind Med Nod'!BH31+'Ter Med Nod'!BH31+'Veh Med Nod'!BH31+'PetrL Med Nod'!BH31+'TermE Med Nod'!BH31+'PetrQ Med Nod'!BH31+'Comp Med Nod'!BH31</f>
        <v>12.509119099236706</v>
      </c>
      <c r="BI31" s="10">
        <f>'Res Med Nod'!BI31+'Ind Med Nod'!BI31+'Ter Med Nod'!BI31+'Veh Med Nod'!BI31+'PetrL Med Nod'!BI31+'TermE Med Nod'!BI31+'PetrQ Med Nod'!BI31+'Comp Med Nod'!BI31</f>
        <v>4.6525683331230034</v>
      </c>
      <c r="BJ31" s="10">
        <f>'Res Med Nod'!BJ31+'Ind Med Nod'!BJ31+'Ter Med Nod'!BJ31+'Veh Med Nod'!BJ31+'PetrL Med Nod'!BJ31+'TermE Med Nod'!BJ31+'PetrQ Med Nod'!BJ31+'Comp Med Nod'!BJ31</f>
        <v>4.3509031978830652E-2</v>
      </c>
      <c r="BK31" s="10">
        <f>'Res Med Nod'!BK31+'Ind Med Nod'!BK31+'Ter Med Nod'!BK31+'Veh Med Nod'!BK31+'PetrL Med Nod'!BK31+'TermE Med Nod'!BK31+'PetrQ Med Nod'!BK31+'Comp Med Nod'!BK31</f>
        <v>2.4762016011463928</v>
      </c>
      <c r="BL31" s="10">
        <f>'Res Med Nod'!BL31+'Ind Med Nod'!BL31+'Ter Med Nod'!BL31+'Veh Med Nod'!BL31+'PetrL Med Nod'!BL31+'TermE Med Nod'!BL31+'PetrQ Med Nod'!BL31+'Comp Med Nod'!BL31</f>
        <v>53.628933528646563</v>
      </c>
      <c r="BM31" s="10">
        <f>'Res Med Nod'!BM31+'Ind Med Nod'!BM31+'Ter Med Nod'!BM31+'Veh Med Nod'!BM31+'PetrL Med Nod'!BM31+'TermE Med Nod'!BM31+'PetrQ Med Nod'!BM31+'Comp Med Nod'!BM31</f>
        <v>1.2403360571211675</v>
      </c>
      <c r="BN31" s="10">
        <f>'Res Med Nod'!BN31+'Ind Med Nod'!BN31+'Ter Med Nod'!BN31+'Veh Med Nod'!BN31+'PetrL Med Nod'!BN31+'TermE Med Nod'!BN31+'PetrQ Med Nod'!BN31+'Comp Med Nod'!BN31</f>
        <v>0.3767055567928318</v>
      </c>
      <c r="BO31" s="10">
        <f>'Res Med Nod'!BO31+'Ind Med Nod'!BO31+'Ter Med Nod'!BO31+'Veh Med Nod'!BO31+'PetrL Med Nod'!BO31+'TermE Med Nod'!BO31+'PetrQ Med Nod'!BO31+'Comp Med Nod'!BO31</f>
        <v>2.1449594579590547</v>
      </c>
      <c r="BP31" s="10">
        <f>'Res Med Nod'!BP31+'Ind Med Nod'!BP31+'Ter Med Nod'!BP31+'Veh Med Nod'!BP31+'PetrL Med Nod'!BP31+'TermE Med Nod'!BP31+'PetrQ Med Nod'!BP31+'Comp Med Nod'!BP31</f>
        <v>5.0787699647681741</v>
      </c>
      <c r="BQ31" s="10">
        <f>'Res Med Nod'!BQ31+'Ind Med Nod'!BQ31+'Ter Med Nod'!BQ31+'Veh Med Nod'!BQ31+'PetrL Med Nod'!BQ31+'TermE Med Nod'!BQ31+'PetrQ Med Nod'!BQ31+'Comp Med Nod'!BQ31</f>
        <v>6.7020350301474716</v>
      </c>
      <c r="BR31" s="10">
        <f>'Res Med Nod'!BR31+'Ind Med Nod'!BR31+'Ter Med Nod'!BR31+'Veh Med Nod'!BR31+'PetrL Med Nod'!BR31+'TermE Med Nod'!BR31+'PetrQ Med Nod'!BR31+'Comp Med Nod'!BR31</f>
        <v>34.973618772065031</v>
      </c>
      <c r="BS31" s="10">
        <f>'Res Med Nod'!BS31+'Ind Med Nod'!BS31+'Ter Med Nod'!BS31+'Veh Med Nod'!BS31+'PetrL Med Nod'!BS31+'TermE Med Nod'!BS31+'PetrQ Med Nod'!BS31+'Comp Med Nod'!BS31</f>
        <v>0.67551922632294492</v>
      </c>
      <c r="BT31" s="10">
        <f>'Res Med Nod'!BT31+'Ind Med Nod'!BT31+'Ter Med Nod'!BT31+'Veh Med Nod'!BT31+'PetrL Med Nod'!BT31+'TermE Med Nod'!BT31+'PetrQ Med Nod'!BT31+'Comp Med Nod'!BT31</f>
        <v>0.20252882970953712</v>
      </c>
      <c r="BU31" s="10">
        <f>'Res Med Nod'!BU31+'Ind Med Nod'!BU31+'Ter Med Nod'!BU31+'Veh Med Nod'!BU31+'PetrL Med Nod'!BU31+'TermE Med Nod'!BU31+'PetrQ Med Nod'!BU31+'Comp Med Nod'!BU31</f>
        <v>0.97336293818392816</v>
      </c>
      <c r="BV31" s="10">
        <f>'Res Med Nod'!BV31+'Ind Med Nod'!BV31+'Ter Med Nod'!BV31+'Veh Med Nod'!BV31+'PetrL Med Nod'!BV31+'TermE Med Nod'!BV31+'PetrQ Med Nod'!BV31+'Comp Med Nod'!BV31</f>
        <v>1.0173840684282565</v>
      </c>
      <c r="BW31" s="10">
        <f>'Res Med Nod'!BW31+'Ind Med Nod'!BW31+'Ter Med Nod'!BW31+'Veh Med Nod'!BW31+'PetrL Med Nod'!BW31+'TermE Med Nod'!BW31+'PetrQ Med Nod'!BW31+'Comp Med Nod'!BW31</f>
        <v>1.6359183768356034</v>
      </c>
      <c r="BX31" s="10">
        <f>'Res Med Nod'!BX31+'Ind Med Nod'!BX31+'Ter Med Nod'!BX31+'Veh Med Nod'!BX31+'PetrL Med Nod'!BX31+'TermE Med Nod'!BX31+'PetrQ Med Nod'!BX31+'Comp Med Nod'!BX31</f>
        <v>0.43085426694975443</v>
      </c>
      <c r="BY31" s="10">
        <f>'Res Med Nod'!BY31+'Ind Med Nod'!BY31+'Ter Med Nod'!BY31+'Veh Med Nod'!BY31+'PetrL Med Nod'!BY31+'TermE Med Nod'!BY31+'PetrQ Med Nod'!BY31+'Comp Med Nod'!BY31</f>
        <v>0.35631094897957322</v>
      </c>
      <c r="BZ31" s="10">
        <f>'Res Med Nod'!BZ31+'Ind Med Nod'!BZ31+'Ter Med Nod'!BZ31+'Veh Med Nod'!BZ31+'PetrL Med Nod'!BZ31+'TermE Med Nod'!BZ31+'PetrQ Med Nod'!BZ31+'Comp Med Nod'!BZ31</f>
        <v>6.7955817415214188</v>
      </c>
      <c r="CA31" s="10">
        <f>'Res Med Nod'!CA31+'Ind Med Nod'!CA31+'Ter Med Nod'!CA31+'Veh Med Nod'!CA31+'PetrL Med Nod'!CA31+'TermE Med Nod'!CA31+'PetrQ Med Nod'!CA31+'Comp Med Nod'!CA31</f>
        <v>0.44419076357367882</v>
      </c>
      <c r="CB31" s="10">
        <f>'Res Med Nod'!CB31+'Ind Med Nod'!CB31+'Ter Med Nod'!CB31+'Veh Med Nod'!CB31+'PetrL Med Nod'!CB31+'TermE Med Nod'!CB31+'PetrQ Med Nod'!CB31+'Comp Med Nod'!CB31</f>
        <v>5.6580545196468996</v>
      </c>
      <c r="CC31" s="10">
        <f>'Res Med Nod'!CC31+'Ind Med Nod'!CC31+'Ter Med Nod'!CC31+'Veh Med Nod'!CC31+'PetrL Med Nod'!CC31+'TermE Med Nod'!CC31+'PetrQ Med Nod'!CC31+'Comp Med Nod'!CC31</f>
        <v>6.2556559935477498</v>
      </c>
      <c r="CD31" s="10">
        <f>'Res Med Nod'!CD31+'Ind Med Nod'!CD31+'Ter Med Nod'!CD31+'Veh Med Nod'!CD31+'PetrL Med Nod'!CD31+'TermE Med Nod'!CD31+'PetrQ Med Nod'!CD31+'Comp Med Nod'!CD31</f>
        <v>0.18723176390894097</v>
      </c>
      <c r="CE31" s="10">
        <f t="shared" si="0"/>
        <v>954.70798772459773</v>
      </c>
      <c r="CF31" s="17">
        <f>SUM(B31:CD31)-'Agreg AMB'!F232</f>
        <v>0</v>
      </c>
    </row>
    <row r="32" spans="1:84" x14ac:dyDescent="0.25">
      <c r="A32" s="4">
        <v>46813</v>
      </c>
      <c r="B32" s="10">
        <f>'Res Med Nod'!B32+'Ind Med Nod'!B32+'Ter Med Nod'!B32+'Veh Med Nod'!B32+'PetrL Med Nod'!B32+'TermE Med Nod'!B32+'PetrQ Med Nod'!B32+'Comp Med Nod'!B32</f>
        <v>0.58220992239648761</v>
      </c>
      <c r="C32" s="10">
        <f>'Res Med Nod'!C32+'Ind Med Nod'!C32+'Ter Med Nod'!C32+'Veh Med Nod'!C32+'PetrL Med Nod'!C32+'TermE Med Nod'!C32+'PetrQ Med Nod'!C32+'Comp Med Nod'!C32</f>
        <v>3.0739310864526552</v>
      </c>
      <c r="D32" s="10">
        <f>'Res Med Nod'!D32+'Ind Med Nod'!D32+'Ter Med Nod'!D32+'Veh Med Nod'!D32+'PetrL Med Nod'!D32+'TermE Med Nod'!D32+'PetrQ Med Nod'!D32+'Comp Med Nod'!D32</f>
        <v>39.339741491642279</v>
      </c>
      <c r="E32" s="10">
        <f>'Res Med Nod'!E32+'Ind Med Nod'!E32+'Ter Med Nod'!E32+'Veh Med Nod'!E32+'PetrL Med Nod'!E32+'TermE Med Nod'!E32+'PetrQ Med Nod'!E32+'Comp Med Nod'!E32</f>
        <v>1.5582957117357266</v>
      </c>
      <c r="F32" s="10">
        <f>'Res Med Nod'!F32+'Ind Med Nod'!F32+'Ter Med Nod'!F32+'Veh Med Nod'!F32+'PetrL Med Nod'!F32+'TermE Med Nod'!F32+'PetrQ Med Nod'!F32+'Comp Med Nod'!F32</f>
        <v>21.270592128981171</v>
      </c>
      <c r="G32" s="10">
        <f>'Res Med Nod'!G32+'Ind Med Nod'!G32+'Ter Med Nod'!G32+'Veh Med Nod'!G32+'PetrL Med Nod'!G32+'TermE Med Nod'!G32+'PetrQ Med Nod'!G32+'Comp Med Nod'!G32</f>
        <v>0.76514735992891558</v>
      </c>
      <c r="H32" s="10">
        <f>'Res Med Nod'!H32+'Ind Med Nod'!H32+'Ter Med Nod'!H32+'Veh Med Nod'!H32+'PetrL Med Nod'!H32+'TermE Med Nod'!H32+'PetrQ Med Nod'!H32+'Comp Med Nod'!H32</f>
        <v>3.0667651400478833</v>
      </c>
      <c r="I32" s="10">
        <f>'Res Med Nod'!I32+'Ind Med Nod'!I32+'Ter Med Nod'!I32+'Veh Med Nod'!I32+'PetrL Med Nod'!I32+'TermE Med Nod'!I32+'PetrQ Med Nod'!I32+'Comp Med Nod'!I32</f>
        <v>0.6569982490182964</v>
      </c>
      <c r="J32" s="10">
        <f>'Res Med Nod'!J32+'Ind Med Nod'!J32+'Ter Med Nod'!J32+'Veh Med Nod'!J32+'PetrL Med Nod'!J32+'TermE Med Nod'!J32+'PetrQ Med Nod'!J32+'Comp Med Nod'!J32</f>
        <v>0.25929783240850385</v>
      </c>
      <c r="K32" s="10">
        <f>'Res Med Nod'!K32+'Ind Med Nod'!K32+'Ter Med Nod'!K32+'Veh Med Nod'!K32+'PetrL Med Nod'!K32+'TermE Med Nod'!K32+'PetrQ Med Nod'!K32+'Comp Med Nod'!K32</f>
        <v>5.6724032676444756</v>
      </c>
      <c r="L32" s="10">
        <f>'Res Med Nod'!L32+'Ind Med Nod'!L32+'Ter Med Nod'!L32+'Veh Med Nod'!L32+'PetrL Med Nod'!L32+'TermE Med Nod'!L32+'PetrQ Med Nod'!L32+'Comp Med Nod'!L32</f>
        <v>4.9068953295260194</v>
      </c>
      <c r="M32" s="10">
        <f>'Res Med Nod'!M32+'Ind Med Nod'!M32+'Ter Med Nod'!M32+'Veh Med Nod'!M32+'PetrL Med Nod'!M32+'TermE Med Nod'!M32+'PetrQ Med Nod'!M32+'Comp Med Nod'!M32</f>
        <v>2.1587447853933242</v>
      </c>
      <c r="N32" s="10">
        <f>'Res Med Nod'!N32+'Ind Med Nod'!N32+'Ter Med Nod'!N32+'Veh Med Nod'!N32+'PetrL Med Nod'!N32+'TermE Med Nod'!N32+'PetrQ Med Nod'!N32+'Comp Med Nod'!N32</f>
        <v>47.486187296331693</v>
      </c>
      <c r="O32" s="10">
        <f>'Res Med Nod'!O32+'Ind Med Nod'!O32+'Ter Med Nod'!O32+'Veh Med Nod'!O32+'PetrL Med Nod'!O32+'TermE Med Nod'!O32+'PetrQ Med Nod'!O32+'Comp Med Nod'!O32</f>
        <v>2.3139882015284203</v>
      </c>
      <c r="P32" s="10">
        <f>'Res Med Nod'!P32+'Ind Med Nod'!P32+'Ter Med Nod'!P32+'Veh Med Nod'!P32+'PetrL Med Nod'!P32+'TermE Med Nod'!P32+'PetrQ Med Nod'!P32+'Comp Med Nod'!P32</f>
        <v>0.3713060621064751</v>
      </c>
      <c r="Q32" s="10">
        <f>'Res Med Nod'!Q32+'Ind Med Nod'!Q32+'Ter Med Nod'!Q32+'Veh Med Nod'!Q32+'PetrL Med Nod'!Q32+'TermE Med Nod'!Q32+'PetrQ Med Nod'!Q32+'Comp Med Nod'!Q32</f>
        <v>31.457619672689102</v>
      </c>
      <c r="R32" s="10">
        <f>'Res Med Nod'!R32+'Ind Med Nod'!R32+'Ter Med Nod'!R32+'Veh Med Nod'!R32+'PetrL Med Nod'!R32+'TermE Med Nod'!R32+'PetrQ Med Nod'!R32+'Comp Med Nod'!R32</f>
        <v>9.9980461107192475</v>
      </c>
      <c r="S32" s="10">
        <f>'Res Med Nod'!S32+'Ind Med Nod'!S32+'Ter Med Nod'!S32+'Veh Med Nod'!S32+'PetrL Med Nod'!S32+'TermE Med Nod'!S32+'PetrQ Med Nod'!S32+'Comp Med Nod'!S32</f>
        <v>19.022982531637151</v>
      </c>
      <c r="T32" s="10">
        <f>'Res Med Nod'!T32+'Ind Med Nod'!T32+'Ter Med Nod'!T32+'Veh Med Nod'!T32+'PetrL Med Nod'!T32+'TermE Med Nod'!T32+'PetrQ Med Nod'!T32+'Comp Med Nod'!T32</f>
        <v>7.5331506682328628</v>
      </c>
      <c r="U32" s="10">
        <f>'Res Med Nod'!U32+'Ind Med Nod'!U32+'Ter Med Nod'!U32+'Veh Med Nod'!U32+'PetrL Med Nod'!U32+'TermE Med Nod'!U32+'PetrQ Med Nod'!U32+'Comp Med Nod'!U32</f>
        <v>3.6348487735759627</v>
      </c>
      <c r="V32" s="10">
        <f>'Res Med Nod'!V32+'Ind Med Nod'!V32+'Ter Med Nod'!V32+'Veh Med Nod'!V32+'PetrL Med Nod'!V32+'TermE Med Nod'!V32+'PetrQ Med Nod'!V32+'Comp Med Nod'!V32</f>
        <v>28.42453959447089</v>
      </c>
      <c r="W32" s="10">
        <f>'Res Med Nod'!W32+'Ind Med Nod'!W32+'Ter Med Nod'!W32+'Veh Med Nod'!W32+'PetrL Med Nod'!W32+'TermE Med Nod'!W32+'PetrQ Med Nod'!W32+'Comp Med Nod'!W32</f>
        <v>24.87447096886833</v>
      </c>
      <c r="X32" s="10">
        <f>'Res Med Nod'!X32+'Ind Med Nod'!X32+'Ter Med Nod'!X32+'Veh Med Nod'!X32+'PetrL Med Nod'!X32+'TermE Med Nod'!X32+'PetrQ Med Nod'!X32+'Comp Med Nod'!X32</f>
        <v>0.54238399602354459</v>
      </c>
      <c r="Y32" s="10">
        <f>'Res Med Nod'!Y32+'Ind Med Nod'!Y32+'Ter Med Nod'!Y32+'Veh Med Nod'!Y32+'PetrL Med Nod'!Y32+'TermE Med Nod'!Y32+'PetrQ Med Nod'!Y32+'Comp Med Nod'!Y32</f>
        <v>42.363016728745414</v>
      </c>
      <c r="Z32" s="10">
        <f>'Res Med Nod'!Z32+'Ind Med Nod'!Z32+'Ter Med Nod'!Z32+'Veh Med Nod'!Z32+'PetrL Med Nod'!Z32+'TermE Med Nod'!Z32+'PetrQ Med Nod'!Z32+'Comp Med Nod'!Z32</f>
        <v>32.641313236924127</v>
      </c>
      <c r="AA32" s="10">
        <f>'Res Med Nod'!AA32+'Ind Med Nod'!AA32+'Ter Med Nod'!AA32+'Veh Med Nod'!AA32+'PetrL Med Nod'!AA32+'TermE Med Nod'!AA32+'PetrQ Med Nod'!AA32+'Comp Med Nod'!AA32</f>
        <v>0.12455566103042404</v>
      </c>
      <c r="AB32" s="10">
        <f>'Res Med Nod'!AB32+'Ind Med Nod'!AB32+'Ter Med Nod'!AB32+'Veh Med Nod'!AB32+'PetrL Med Nod'!AB32+'TermE Med Nod'!AB32+'PetrQ Med Nod'!AB32+'Comp Med Nod'!AB32</f>
        <v>123.16660867368304</v>
      </c>
      <c r="AC32" s="10">
        <f>'Res Med Nod'!AC32+'Ind Med Nod'!AC32+'Ter Med Nod'!AC32+'Veh Med Nod'!AC32+'PetrL Med Nod'!AC32+'TermE Med Nod'!AC32+'PetrQ Med Nod'!AC32+'Comp Med Nod'!AC32</f>
        <v>0.58103273355138729</v>
      </c>
      <c r="AD32" s="10">
        <f>'Res Med Nod'!AD32+'Ind Med Nod'!AD32+'Ter Med Nod'!AD32+'Veh Med Nod'!AD32+'PetrL Med Nod'!AD32+'TermE Med Nod'!AD32+'PetrQ Med Nod'!AD32+'Comp Med Nod'!AD32</f>
        <v>150.18397087410906</v>
      </c>
      <c r="AE32" s="10">
        <f>'Res Med Nod'!AE32+'Ind Med Nod'!AE32+'Ter Med Nod'!AE32+'Veh Med Nod'!AE32+'PetrL Med Nod'!AE32+'TermE Med Nod'!AE32+'PetrQ Med Nod'!AE32+'Comp Med Nod'!AE32</f>
        <v>0.65939144022691931</v>
      </c>
      <c r="AF32" s="10">
        <f>'Res Med Nod'!AF32+'Ind Med Nod'!AF32+'Ter Med Nod'!AF32+'Veh Med Nod'!AF32+'PetrL Med Nod'!AF32+'TermE Med Nod'!AF32+'PetrQ Med Nod'!AF32+'Comp Med Nod'!AF32</f>
        <v>5.131312815941838</v>
      </c>
      <c r="AG32" s="10">
        <f>'Res Med Nod'!AG32+'Ind Med Nod'!AG32+'Ter Med Nod'!AG32+'Veh Med Nod'!AG32+'PetrL Med Nod'!AG32+'TermE Med Nod'!AG32+'PetrQ Med Nod'!AG32+'Comp Med Nod'!AG32</f>
        <v>0.46926071860023205</v>
      </c>
      <c r="AH32" s="10">
        <f>'Res Med Nod'!AH32+'Ind Med Nod'!AH32+'Ter Med Nod'!AH32+'Veh Med Nod'!AH32+'PetrL Med Nod'!AH32+'TermE Med Nod'!AH32+'PetrQ Med Nod'!AH32+'Comp Med Nod'!AH32</f>
        <v>0.88856083039763134</v>
      </c>
      <c r="AI32" s="10">
        <f>'Res Med Nod'!AI32+'Ind Med Nod'!AI32+'Ter Med Nod'!AI32+'Veh Med Nod'!AI32+'PetrL Med Nod'!AI32+'TermE Med Nod'!AI32+'PetrQ Med Nod'!AI32+'Comp Med Nod'!AI32</f>
        <v>3.6284801079042657</v>
      </c>
      <c r="AJ32" s="10">
        <f>'Res Med Nod'!AJ32+'Ind Med Nod'!AJ32+'Ter Med Nod'!AJ32+'Veh Med Nod'!AJ32+'PetrL Med Nod'!AJ32+'TermE Med Nod'!AJ32+'PetrQ Med Nod'!AJ32+'Comp Med Nod'!AJ32</f>
        <v>1.2147226793432566</v>
      </c>
      <c r="AK32" s="10">
        <f>'Res Med Nod'!AK32+'Ind Med Nod'!AK32+'Ter Med Nod'!AK32+'Veh Med Nod'!AK32+'PetrL Med Nod'!AK32+'TermE Med Nod'!AK32+'PetrQ Med Nod'!AK32+'Comp Med Nod'!AK32</f>
        <v>3.1662206540121502</v>
      </c>
      <c r="AL32" s="10">
        <f>'Res Med Nod'!AL32+'Ind Med Nod'!AL32+'Ter Med Nod'!AL32+'Veh Med Nod'!AL32+'PetrL Med Nod'!AL32+'TermE Med Nod'!AL32+'PetrQ Med Nod'!AL32+'Comp Med Nod'!AL32</f>
        <v>0.34117991790709479</v>
      </c>
      <c r="AM32" s="10">
        <f>'Res Med Nod'!AM32+'Ind Med Nod'!AM32+'Ter Med Nod'!AM32+'Veh Med Nod'!AM32+'PetrL Med Nod'!AM32+'TermE Med Nod'!AM32+'PetrQ Med Nod'!AM32+'Comp Med Nod'!AM32</f>
        <v>1.1502201687489577</v>
      </c>
      <c r="AN32" s="10">
        <f>'Res Med Nod'!AN32+'Ind Med Nod'!AN32+'Ter Med Nod'!AN32+'Veh Med Nod'!AN32+'PetrL Med Nod'!AN32+'TermE Med Nod'!AN32+'PetrQ Med Nod'!AN32+'Comp Med Nod'!AN32</f>
        <v>0.54637970077727971</v>
      </c>
      <c r="AO32" s="10">
        <f>'Res Med Nod'!AO32+'Ind Med Nod'!AO32+'Ter Med Nod'!AO32+'Veh Med Nod'!AO32+'PetrL Med Nod'!AO32+'TermE Med Nod'!AO32+'PetrQ Med Nod'!AO32+'Comp Med Nod'!AO32</f>
        <v>0.60071956245225566</v>
      </c>
      <c r="AP32" s="10">
        <f>'Res Med Nod'!AP32+'Ind Med Nod'!AP32+'Ter Med Nod'!AP32+'Veh Med Nod'!AP32+'PetrL Med Nod'!AP32+'TermE Med Nod'!AP32+'PetrQ Med Nod'!AP32+'Comp Med Nod'!AP32</f>
        <v>3.2224291421121265</v>
      </c>
      <c r="AQ32" s="10">
        <f>'Res Med Nod'!AQ32+'Ind Med Nod'!AQ32+'Ter Med Nod'!AQ32+'Veh Med Nod'!AQ32+'PetrL Med Nod'!AQ32+'TermE Med Nod'!AQ32+'PetrQ Med Nod'!AQ32+'Comp Med Nod'!AQ32</f>
        <v>3.3977320427979762</v>
      </c>
      <c r="AR32" s="10">
        <f>'Res Med Nod'!AR32+'Ind Med Nod'!AR32+'Ter Med Nod'!AR32+'Veh Med Nod'!AR32+'PetrL Med Nod'!AR32+'TermE Med Nod'!AR32+'PetrQ Med Nod'!AR32+'Comp Med Nod'!AR32</f>
        <v>0.56637515527218107</v>
      </c>
      <c r="AS32" s="10">
        <f>'Res Med Nod'!AS32+'Ind Med Nod'!AS32+'Ter Med Nod'!AS32+'Veh Med Nod'!AS32+'PetrL Med Nod'!AS32+'TermE Med Nod'!AS32+'PetrQ Med Nod'!AS32+'Comp Med Nod'!AS32</f>
        <v>1.1934832573440706</v>
      </c>
      <c r="AT32" s="10">
        <f>'Res Med Nod'!AT32+'Ind Med Nod'!AT32+'Ter Med Nod'!AT32+'Veh Med Nod'!AT32+'PetrL Med Nod'!AT32+'TermE Med Nod'!AT32+'PetrQ Med Nod'!AT32+'Comp Med Nod'!AT32</f>
        <v>8.3174357226666373</v>
      </c>
      <c r="AU32" s="10">
        <f>'Res Med Nod'!AU32+'Ind Med Nod'!AU32+'Ter Med Nod'!AU32+'Veh Med Nod'!AU32+'PetrL Med Nod'!AU32+'TermE Med Nod'!AU32+'PetrQ Med Nod'!AU32+'Comp Med Nod'!AU32</f>
        <v>4.6167816832288002</v>
      </c>
      <c r="AV32" s="10">
        <f>'Res Med Nod'!AV32+'Ind Med Nod'!AV32+'Ter Med Nod'!AV32+'Veh Med Nod'!AV32+'PetrL Med Nod'!AV32+'TermE Med Nod'!AV32+'PetrQ Med Nod'!AV32+'Comp Med Nod'!AV32</f>
        <v>0.87079791357195824</v>
      </c>
      <c r="AW32" s="10">
        <f>'Res Med Nod'!AW32+'Ind Med Nod'!AW32+'Ter Med Nod'!AW32+'Veh Med Nod'!AW32+'PetrL Med Nod'!AW32+'TermE Med Nod'!AW32+'PetrQ Med Nod'!AW32+'Comp Med Nod'!AW32</f>
        <v>9.6581003681486699</v>
      </c>
      <c r="AX32" s="10">
        <f>'Res Med Nod'!AX32+'Ind Med Nod'!AX32+'Ter Med Nod'!AX32+'Veh Med Nod'!AX32+'PetrL Med Nod'!AX32+'TermE Med Nod'!AX32+'PetrQ Med Nod'!AX32+'Comp Med Nod'!AX32</f>
        <v>0.12080310376458388</v>
      </c>
      <c r="AY32" s="10">
        <f>'Res Med Nod'!AY32+'Ind Med Nod'!AY32+'Ter Med Nod'!AY32+'Veh Med Nod'!AY32+'PetrL Med Nod'!AY32+'TermE Med Nod'!AY32+'PetrQ Med Nod'!AY32+'Comp Med Nod'!AY32</f>
        <v>13.746080982992716</v>
      </c>
      <c r="AZ32" s="10">
        <f>'Res Med Nod'!AZ32+'Ind Med Nod'!AZ32+'Ter Med Nod'!AZ32+'Veh Med Nod'!AZ32+'PetrL Med Nod'!AZ32+'TermE Med Nod'!AZ32+'PetrQ Med Nod'!AZ32+'Comp Med Nod'!AZ32</f>
        <v>0.96947218387325751</v>
      </c>
      <c r="BA32" s="10">
        <f>'Res Med Nod'!BA32+'Ind Med Nod'!BA32+'Ter Med Nod'!BA32+'Veh Med Nod'!BA32+'PetrL Med Nod'!BA32+'TermE Med Nod'!BA32+'PetrQ Med Nod'!BA32+'Comp Med Nod'!BA32</f>
        <v>1.6964689780284707</v>
      </c>
      <c r="BB32" s="10">
        <f>'Res Med Nod'!BB32+'Ind Med Nod'!BB32+'Ter Med Nod'!BB32+'Veh Med Nod'!BB32+'PetrL Med Nod'!BB32+'TermE Med Nod'!BB32+'PetrQ Med Nod'!BB32+'Comp Med Nod'!BB32</f>
        <v>100.03897658785293</v>
      </c>
      <c r="BC32" s="10">
        <f>'Res Med Nod'!BC32+'Ind Med Nod'!BC32+'Ter Med Nod'!BC32+'Veh Med Nod'!BC32+'PetrL Med Nod'!BC32+'TermE Med Nod'!BC32+'PetrQ Med Nod'!BC32+'Comp Med Nod'!BC32</f>
        <v>7.2014301031350723</v>
      </c>
      <c r="BD32" s="10">
        <f>'Res Med Nod'!BD32+'Ind Med Nod'!BD32+'Ter Med Nod'!BD32+'Veh Med Nod'!BD32+'PetrL Med Nod'!BD32+'TermE Med Nod'!BD32+'PetrQ Med Nod'!BD32+'Comp Med Nod'!BD32</f>
        <v>0.53074201758692718</v>
      </c>
      <c r="BE32" s="10">
        <f>'Res Med Nod'!BE32+'Ind Med Nod'!BE32+'Ter Med Nod'!BE32+'Veh Med Nod'!BE32+'PetrL Med Nod'!BE32+'TermE Med Nod'!BE32+'PetrQ Med Nod'!BE32+'Comp Med Nod'!BE32</f>
        <v>0.5825914456015443</v>
      </c>
      <c r="BF32" s="10">
        <f>'Res Med Nod'!BF32+'Ind Med Nod'!BF32+'Ter Med Nod'!BF32+'Veh Med Nod'!BF32+'PetrL Med Nod'!BF32+'TermE Med Nod'!BF32+'PetrQ Med Nod'!BF32+'Comp Med Nod'!BF32</f>
        <v>0.29474714749794989</v>
      </c>
      <c r="BG32" s="10">
        <f>'Res Med Nod'!BG32+'Ind Med Nod'!BG32+'Ter Med Nod'!BG32+'Veh Med Nod'!BG32+'PetrL Med Nod'!BG32+'TermE Med Nod'!BG32+'PetrQ Med Nod'!BG32+'Comp Med Nod'!BG32</f>
        <v>1.0359646893974281</v>
      </c>
      <c r="BH32" s="10">
        <f>'Res Med Nod'!BH32+'Ind Med Nod'!BH32+'Ter Med Nod'!BH32+'Veh Med Nod'!BH32+'PetrL Med Nod'!BH32+'TermE Med Nod'!BH32+'PetrQ Med Nod'!BH32+'Comp Med Nod'!BH32</f>
        <v>12.78888256602953</v>
      </c>
      <c r="BI32" s="10">
        <f>'Res Med Nod'!BI32+'Ind Med Nod'!BI32+'Ter Med Nod'!BI32+'Veh Med Nod'!BI32+'PetrL Med Nod'!BI32+'TermE Med Nod'!BI32+'PetrQ Med Nod'!BI32+'Comp Med Nod'!BI32</f>
        <v>4.973056406363332</v>
      </c>
      <c r="BJ32" s="10">
        <f>'Res Med Nod'!BJ32+'Ind Med Nod'!BJ32+'Ter Med Nod'!BJ32+'Veh Med Nod'!BJ32+'PetrL Med Nod'!BJ32+'TermE Med Nod'!BJ32+'PetrQ Med Nod'!BJ32+'Comp Med Nod'!BJ32</f>
        <v>4.6506113338856035E-2</v>
      </c>
      <c r="BK32" s="10">
        <f>'Res Med Nod'!BK32+'Ind Med Nod'!BK32+'Ter Med Nod'!BK32+'Veh Med Nod'!BK32+'PetrL Med Nod'!BK32+'TermE Med Nod'!BK32+'PetrQ Med Nod'!BK32+'Comp Med Nod'!BK32</f>
        <v>2.4947756535140231</v>
      </c>
      <c r="BL32" s="10">
        <f>'Res Med Nod'!BL32+'Ind Med Nod'!BL32+'Ter Med Nod'!BL32+'Veh Med Nod'!BL32+'PetrL Med Nod'!BL32+'TermE Med Nod'!BL32+'PetrQ Med Nod'!BL32+'Comp Med Nod'!BL32</f>
        <v>54.953771004162981</v>
      </c>
      <c r="BM32" s="10">
        <f>'Res Med Nod'!BM32+'Ind Med Nod'!BM32+'Ter Med Nod'!BM32+'Veh Med Nod'!BM32+'PetrL Med Nod'!BM32+'TermE Med Nod'!BM32+'PetrQ Med Nod'!BM32+'Comp Med Nod'!BM32</f>
        <v>1.2600307479099513</v>
      </c>
      <c r="BN32" s="10">
        <f>'Res Med Nod'!BN32+'Ind Med Nod'!BN32+'Ter Med Nod'!BN32+'Veh Med Nod'!BN32+'PetrL Med Nod'!BN32+'TermE Med Nod'!BN32+'PetrQ Med Nod'!BN32+'Comp Med Nod'!BN32</f>
        <v>0.39741411904906243</v>
      </c>
      <c r="BO32" s="10">
        <f>'Res Med Nod'!BO32+'Ind Med Nod'!BO32+'Ter Med Nod'!BO32+'Veh Med Nod'!BO32+'PetrL Med Nod'!BO32+'TermE Med Nod'!BO32+'PetrQ Med Nod'!BO32+'Comp Med Nod'!BO32</f>
        <v>2.2457861167456099</v>
      </c>
      <c r="BP32" s="10">
        <f>'Res Med Nod'!BP32+'Ind Med Nod'!BP32+'Ter Med Nod'!BP32+'Veh Med Nod'!BP32+'PetrL Med Nod'!BP32+'TermE Med Nod'!BP32+'PetrQ Med Nod'!BP32+'Comp Med Nod'!BP32</f>
        <v>5.1891965442492962</v>
      </c>
      <c r="BQ32" s="10">
        <f>'Res Med Nod'!BQ32+'Ind Med Nod'!BQ32+'Ter Med Nod'!BQ32+'Veh Med Nod'!BQ32+'PetrL Med Nod'!BQ32+'TermE Med Nod'!BQ32+'PetrQ Med Nod'!BQ32+'Comp Med Nod'!BQ32</f>
        <v>6.7126373126813679</v>
      </c>
      <c r="BR32" s="10">
        <f>'Res Med Nod'!BR32+'Ind Med Nod'!BR32+'Ter Med Nod'!BR32+'Veh Med Nod'!BR32+'PetrL Med Nod'!BR32+'TermE Med Nod'!BR32+'PetrQ Med Nod'!BR32+'Comp Med Nod'!BR32</f>
        <v>35.366245719472502</v>
      </c>
      <c r="BS32" s="10">
        <f>'Res Med Nod'!BS32+'Ind Med Nod'!BS32+'Ter Med Nod'!BS32+'Veh Med Nod'!BS32+'PetrL Med Nod'!BS32+'TermE Med Nod'!BS32+'PetrQ Med Nod'!BS32+'Comp Med Nod'!BS32</f>
        <v>0.688704695120401</v>
      </c>
      <c r="BT32" s="10">
        <f>'Res Med Nod'!BT32+'Ind Med Nod'!BT32+'Ter Med Nod'!BT32+'Veh Med Nod'!BT32+'PetrL Med Nod'!BT32+'TermE Med Nod'!BT32+'PetrQ Med Nod'!BT32+'Comp Med Nod'!BT32</f>
        <v>0.21174123650425411</v>
      </c>
      <c r="BU32" s="10">
        <f>'Res Med Nod'!BU32+'Ind Med Nod'!BU32+'Ter Med Nod'!BU32+'Veh Med Nod'!BU32+'PetrL Med Nod'!BU32+'TermE Med Nod'!BU32+'PetrQ Med Nod'!BU32+'Comp Med Nod'!BU32</f>
        <v>1.012096102265472</v>
      </c>
      <c r="BV32" s="10">
        <f>'Res Med Nod'!BV32+'Ind Med Nod'!BV32+'Ter Med Nod'!BV32+'Veh Med Nod'!BV32+'PetrL Med Nod'!BV32+'TermE Med Nod'!BV32+'PetrQ Med Nod'!BV32+'Comp Med Nod'!BV32</f>
        <v>1.0597564716806229</v>
      </c>
      <c r="BW32" s="10">
        <f>'Res Med Nod'!BW32+'Ind Med Nod'!BW32+'Ter Med Nod'!BW32+'Veh Med Nod'!BW32+'PetrL Med Nod'!BW32+'TermE Med Nod'!BW32+'PetrQ Med Nod'!BW32+'Comp Med Nod'!BW32</f>
        <v>1.7077606819110887</v>
      </c>
      <c r="BX32" s="10">
        <f>'Res Med Nod'!BX32+'Ind Med Nod'!BX32+'Ter Med Nod'!BX32+'Veh Med Nod'!BX32+'PetrL Med Nod'!BX32+'TermE Med Nod'!BX32+'PetrQ Med Nod'!BX32+'Comp Med Nod'!BX32</f>
        <v>0.42914270900525958</v>
      </c>
      <c r="BY32" s="10">
        <f>'Res Med Nod'!BY32+'Ind Med Nod'!BY32+'Ter Med Nod'!BY32+'Veh Med Nod'!BY32+'PetrL Med Nod'!BY32+'TermE Med Nod'!BY32+'PetrQ Med Nod'!BY32+'Comp Med Nod'!BY32</f>
        <v>0.37579807352037986</v>
      </c>
      <c r="BZ32" s="10">
        <f>'Res Med Nod'!BZ32+'Ind Med Nod'!BZ32+'Ter Med Nod'!BZ32+'Veh Med Nod'!BZ32+'PetrL Med Nod'!BZ32+'TermE Med Nod'!BZ32+'PetrQ Med Nod'!BZ32+'Comp Med Nod'!BZ32</f>
        <v>6.920081671435649</v>
      </c>
      <c r="CA32" s="10">
        <f>'Res Med Nod'!CA32+'Ind Med Nod'!CA32+'Ter Med Nod'!CA32+'Veh Med Nod'!CA32+'PetrL Med Nod'!CA32+'TermE Med Nod'!CA32+'PetrQ Med Nod'!CA32+'Comp Med Nod'!CA32</f>
        <v>0.45875877898298834</v>
      </c>
      <c r="CB32" s="10">
        <f>'Res Med Nod'!CB32+'Ind Med Nod'!CB32+'Ter Med Nod'!CB32+'Veh Med Nod'!CB32+'PetrL Med Nod'!CB32+'TermE Med Nod'!CB32+'PetrQ Med Nod'!CB32+'Comp Med Nod'!CB32</f>
        <v>5.6055426919417775</v>
      </c>
      <c r="CC32" s="10">
        <f>'Res Med Nod'!CC32+'Ind Med Nod'!CC32+'Ter Med Nod'!CC32+'Veh Med Nod'!CC32+'PetrL Med Nod'!CC32+'TermE Med Nod'!CC32+'PetrQ Med Nod'!CC32+'Comp Med Nod'!CC32</f>
        <v>6.3675896717791503</v>
      </c>
      <c r="CD32" s="10">
        <f>'Res Med Nod'!CD32+'Ind Med Nod'!CD32+'Ter Med Nod'!CD32+'Veh Med Nod'!CD32+'PetrL Med Nod'!CD32+'TermE Med Nod'!CD32+'PetrQ Med Nod'!CD32+'Comp Med Nod'!CD32</f>
        <v>0.19907361904553453</v>
      </c>
      <c r="CE32" s="10">
        <f t="shared" si="0"/>
        <v>935.35225391729728</v>
      </c>
      <c r="CF32" s="17">
        <f>SUM(B32:CD32)-'Agreg AMB'!F233</f>
        <v>0</v>
      </c>
    </row>
    <row r="33" spans="1:84" x14ac:dyDescent="0.25">
      <c r="A33" s="4">
        <v>46844</v>
      </c>
      <c r="B33" s="10">
        <f>'Res Med Nod'!B33+'Ind Med Nod'!B33+'Ter Med Nod'!B33+'Veh Med Nod'!B33+'PetrL Med Nod'!B33+'TermE Med Nod'!B33+'PetrQ Med Nod'!B33+'Comp Med Nod'!B33</f>
        <v>0.55090643180178156</v>
      </c>
      <c r="C33" s="10">
        <f>'Res Med Nod'!C33+'Ind Med Nod'!C33+'Ter Med Nod'!C33+'Veh Med Nod'!C33+'PetrL Med Nod'!C33+'TermE Med Nod'!C33+'PetrQ Med Nod'!C33+'Comp Med Nod'!C33</f>
        <v>3.0097031966793049</v>
      </c>
      <c r="D33" s="10">
        <f>'Res Med Nod'!D33+'Ind Med Nod'!D33+'Ter Med Nod'!D33+'Veh Med Nod'!D33+'PetrL Med Nod'!D33+'TermE Med Nod'!D33+'PetrQ Med Nod'!D33+'Comp Med Nod'!D33</f>
        <v>37.953997806266699</v>
      </c>
      <c r="E33" s="10">
        <f>'Res Med Nod'!E33+'Ind Med Nod'!E33+'Ter Med Nod'!E33+'Veh Med Nod'!E33+'PetrL Med Nod'!E33+'TermE Med Nod'!E33+'PetrQ Med Nod'!E33+'Comp Med Nod'!E33</f>
        <v>1.5053545520450431</v>
      </c>
      <c r="F33" s="10">
        <f>'Res Med Nod'!F33+'Ind Med Nod'!F33+'Ter Med Nod'!F33+'Veh Med Nod'!F33+'PetrL Med Nod'!F33+'TermE Med Nod'!F33+'PetrQ Med Nod'!F33+'Comp Med Nod'!F33</f>
        <v>20.709227648660622</v>
      </c>
      <c r="G33" s="10">
        <f>'Res Med Nod'!G33+'Ind Med Nod'!G33+'Ter Med Nod'!G33+'Veh Med Nod'!G33+'PetrL Med Nod'!G33+'TermE Med Nod'!G33+'PetrQ Med Nod'!G33+'Comp Med Nod'!G33</f>
        <v>0.75781179007009358</v>
      </c>
      <c r="H33" s="10">
        <f>'Res Med Nod'!H33+'Ind Med Nod'!H33+'Ter Med Nod'!H33+'Veh Med Nod'!H33+'PetrL Med Nod'!H33+'TermE Med Nod'!H33+'PetrQ Med Nod'!H33+'Comp Med Nod'!H33</f>
        <v>2.9746396588292696</v>
      </c>
      <c r="I33" s="10">
        <f>'Res Med Nod'!I33+'Ind Med Nod'!I33+'Ter Med Nod'!I33+'Veh Med Nod'!I33+'PetrL Med Nod'!I33+'TermE Med Nod'!I33+'PetrQ Med Nod'!I33+'Comp Med Nod'!I33</f>
        <v>0.62935870108149483</v>
      </c>
      <c r="J33" s="10">
        <f>'Res Med Nod'!J33+'Ind Med Nod'!J33+'Ter Med Nod'!J33+'Veh Med Nod'!J33+'PetrL Med Nod'!J33+'TermE Med Nod'!J33+'PetrQ Med Nod'!J33+'Comp Med Nod'!J33</f>
        <v>0.25139608709756006</v>
      </c>
      <c r="K33" s="10">
        <f>'Res Med Nod'!K33+'Ind Med Nod'!K33+'Ter Med Nod'!K33+'Veh Med Nod'!K33+'PetrL Med Nod'!K33+'TermE Med Nod'!K33+'PetrQ Med Nod'!K33+'Comp Med Nod'!K33</f>
        <v>5.5635866023903073</v>
      </c>
      <c r="L33" s="10">
        <f>'Res Med Nod'!L33+'Ind Med Nod'!L33+'Ter Med Nod'!L33+'Veh Med Nod'!L33+'PetrL Med Nod'!L33+'TermE Med Nod'!L33+'PetrQ Med Nod'!L33+'Comp Med Nod'!L33</f>
        <v>4.8792673936327242</v>
      </c>
      <c r="M33" s="10">
        <f>'Res Med Nod'!M33+'Ind Med Nod'!M33+'Ter Med Nod'!M33+'Veh Med Nod'!M33+'PetrL Med Nod'!M33+'TermE Med Nod'!M33+'PetrQ Med Nod'!M33+'Comp Med Nod'!M33</f>
        <v>2.1104742284220039</v>
      </c>
      <c r="N33" s="10">
        <f>'Res Med Nod'!N33+'Ind Med Nod'!N33+'Ter Med Nod'!N33+'Veh Med Nod'!N33+'PetrL Med Nod'!N33+'TermE Med Nod'!N33+'PetrQ Med Nod'!N33+'Comp Med Nod'!N33</f>
        <v>45.956264079510511</v>
      </c>
      <c r="O33" s="10">
        <f>'Res Med Nod'!O33+'Ind Med Nod'!O33+'Ter Med Nod'!O33+'Veh Med Nod'!O33+'PetrL Med Nod'!O33+'TermE Med Nod'!O33+'PetrQ Med Nod'!O33+'Comp Med Nod'!O33</f>
        <v>2.3375490622074366</v>
      </c>
      <c r="P33" s="10">
        <f>'Res Med Nod'!P33+'Ind Med Nod'!P33+'Ter Med Nod'!P33+'Veh Med Nod'!P33+'PetrL Med Nod'!P33+'TermE Med Nod'!P33+'PetrQ Med Nod'!P33+'Comp Med Nod'!P33</f>
        <v>0.3533617839132675</v>
      </c>
      <c r="Q33" s="10">
        <f>'Res Med Nod'!Q33+'Ind Med Nod'!Q33+'Ter Med Nod'!Q33+'Veh Med Nod'!Q33+'PetrL Med Nod'!Q33+'TermE Med Nod'!Q33+'PetrQ Med Nod'!Q33+'Comp Med Nod'!Q33</f>
        <v>30.191935147230726</v>
      </c>
      <c r="R33" s="10">
        <f>'Res Med Nod'!R33+'Ind Med Nod'!R33+'Ter Med Nod'!R33+'Veh Med Nod'!R33+'PetrL Med Nod'!R33+'TermE Med Nod'!R33+'PetrQ Med Nod'!R33+'Comp Med Nod'!R33</f>
        <v>9.7383985717890305</v>
      </c>
      <c r="S33" s="10">
        <f>'Res Med Nod'!S33+'Ind Med Nod'!S33+'Ter Med Nod'!S33+'Veh Med Nod'!S33+'PetrL Med Nod'!S33+'TermE Med Nod'!S33+'PetrQ Med Nod'!S33+'Comp Med Nod'!S33</f>
        <v>18.56775702730943</v>
      </c>
      <c r="T33" s="10">
        <f>'Res Med Nod'!T33+'Ind Med Nod'!T33+'Ter Med Nod'!T33+'Veh Med Nod'!T33+'PetrL Med Nod'!T33+'TermE Med Nod'!T33+'PetrQ Med Nod'!T33+'Comp Med Nod'!T33</f>
        <v>7.3812792623482144</v>
      </c>
      <c r="U33" s="10">
        <f>'Res Med Nod'!U33+'Ind Med Nod'!U33+'Ter Med Nod'!U33+'Veh Med Nod'!U33+'PetrL Med Nod'!U33+'TermE Med Nod'!U33+'PetrQ Med Nod'!U33+'Comp Med Nod'!U33</f>
        <v>3.5154536413987603</v>
      </c>
      <c r="V33" s="10">
        <f>'Res Med Nod'!V33+'Ind Med Nod'!V33+'Ter Med Nod'!V33+'Veh Med Nod'!V33+'PetrL Med Nod'!V33+'TermE Med Nod'!V33+'PetrQ Med Nod'!V33+'Comp Med Nod'!V33</f>
        <v>27.382436759605937</v>
      </c>
      <c r="W33" s="10">
        <f>'Res Med Nod'!W33+'Ind Med Nod'!W33+'Ter Med Nod'!W33+'Veh Med Nod'!W33+'PetrL Med Nod'!W33+'TermE Med Nod'!W33+'PetrQ Med Nod'!W33+'Comp Med Nod'!W33</f>
        <v>24.882999520148246</v>
      </c>
      <c r="X33" s="10">
        <f>'Res Med Nod'!X33+'Ind Med Nod'!X33+'Ter Med Nod'!X33+'Veh Med Nod'!X33+'PetrL Med Nod'!X33+'TermE Med Nod'!X33+'PetrQ Med Nod'!X33+'Comp Med Nod'!X33</f>
        <v>0.53112015377163668</v>
      </c>
      <c r="Y33" s="10">
        <f>'Res Med Nod'!Y33+'Ind Med Nod'!Y33+'Ter Med Nod'!Y33+'Veh Med Nod'!Y33+'PetrL Med Nod'!Y33+'TermE Med Nod'!Y33+'PetrQ Med Nod'!Y33+'Comp Med Nod'!Y33</f>
        <v>42.136057697747361</v>
      </c>
      <c r="Z33" s="10">
        <f>'Res Med Nod'!Z33+'Ind Med Nod'!Z33+'Ter Med Nod'!Z33+'Veh Med Nod'!Z33+'PetrL Med Nod'!Z33+'TermE Med Nod'!Z33+'PetrQ Med Nod'!Z33+'Comp Med Nod'!Z33</f>
        <v>32.558162312060382</v>
      </c>
      <c r="AA33" s="10">
        <f>'Res Med Nod'!AA33+'Ind Med Nod'!AA33+'Ter Med Nod'!AA33+'Veh Med Nod'!AA33+'PetrL Med Nod'!AA33+'TermE Med Nod'!AA33+'PetrQ Med Nod'!AA33+'Comp Med Nod'!AA33</f>
        <v>0.11651080860319091</v>
      </c>
      <c r="AB33" s="10">
        <f>'Res Med Nod'!AB33+'Ind Med Nod'!AB33+'Ter Med Nod'!AB33+'Veh Med Nod'!AB33+'PetrL Med Nod'!AB33+'TermE Med Nod'!AB33+'PetrQ Med Nod'!AB33+'Comp Med Nod'!AB33</f>
        <v>121.69171132671273</v>
      </c>
      <c r="AC33" s="10">
        <f>'Res Med Nod'!AC33+'Ind Med Nod'!AC33+'Ter Med Nod'!AC33+'Veh Med Nod'!AC33+'PetrL Med Nod'!AC33+'TermE Med Nod'!AC33+'PetrQ Med Nod'!AC33+'Comp Med Nod'!AC33</f>
        <v>0.55516046997707957</v>
      </c>
      <c r="AD33" s="10">
        <f>'Res Med Nod'!AD33+'Ind Med Nod'!AD33+'Ter Med Nod'!AD33+'Veh Med Nod'!AD33+'PetrL Med Nod'!AD33+'TermE Med Nod'!AD33+'PetrQ Med Nod'!AD33+'Comp Med Nod'!AD33</f>
        <v>150.09185058401576</v>
      </c>
      <c r="AE33" s="10">
        <f>'Res Med Nod'!AE33+'Ind Med Nod'!AE33+'Ter Med Nod'!AE33+'Veh Med Nod'!AE33+'PetrL Med Nod'!AE33+'TermE Med Nod'!AE33+'PetrQ Med Nod'!AE33+'Comp Med Nod'!AE33</f>
        <v>0.62587590908351176</v>
      </c>
      <c r="AF33" s="10">
        <f>'Res Med Nod'!AF33+'Ind Med Nod'!AF33+'Ter Med Nod'!AF33+'Veh Med Nod'!AF33+'PetrL Med Nod'!AF33+'TermE Med Nod'!AF33+'PetrQ Med Nod'!AF33+'Comp Med Nod'!AF33</f>
        <v>4.9508298346339776</v>
      </c>
      <c r="AG33" s="10">
        <f>'Res Med Nod'!AG33+'Ind Med Nod'!AG33+'Ter Med Nod'!AG33+'Veh Med Nod'!AG33+'PetrL Med Nod'!AG33+'TermE Med Nod'!AG33+'PetrQ Med Nod'!AG33+'Comp Med Nod'!AG33</f>
        <v>0.44911014631160939</v>
      </c>
      <c r="AH33" s="10">
        <f>'Res Med Nod'!AH33+'Ind Med Nod'!AH33+'Ter Med Nod'!AH33+'Veh Med Nod'!AH33+'PetrL Med Nod'!AH33+'TermE Med Nod'!AH33+'PetrQ Med Nod'!AH33+'Comp Med Nod'!AH33</f>
        <v>0.84115870267402193</v>
      </c>
      <c r="AI33" s="10">
        <f>'Res Med Nod'!AI33+'Ind Med Nod'!AI33+'Ter Med Nod'!AI33+'Veh Med Nod'!AI33+'PetrL Med Nod'!AI33+'TermE Med Nod'!AI33+'PetrQ Med Nod'!AI33+'Comp Med Nod'!AI33</f>
        <v>3.5856465131575161</v>
      </c>
      <c r="AJ33" s="10">
        <f>'Res Med Nod'!AJ33+'Ind Med Nod'!AJ33+'Ter Med Nod'!AJ33+'Veh Med Nod'!AJ33+'PetrL Med Nod'!AJ33+'TermE Med Nod'!AJ33+'PetrQ Med Nod'!AJ33+'Comp Med Nod'!AJ33</f>
        <v>1.1419083130782393</v>
      </c>
      <c r="AK33" s="10">
        <f>'Res Med Nod'!AK33+'Ind Med Nod'!AK33+'Ter Med Nod'!AK33+'Veh Med Nod'!AK33+'PetrL Med Nod'!AK33+'TermE Med Nod'!AK33+'PetrQ Med Nod'!AK33+'Comp Med Nod'!AK33</f>
        <v>3.0373288465758184</v>
      </c>
      <c r="AL33" s="10">
        <f>'Res Med Nod'!AL33+'Ind Med Nod'!AL33+'Ter Med Nod'!AL33+'Veh Med Nod'!AL33+'PetrL Med Nod'!AL33+'TermE Med Nod'!AL33+'PetrQ Med Nod'!AL33+'Comp Med Nod'!AL33</f>
        <v>0.34446422432193136</v>
      </c>
      <c r="AM33" s="10">
        <f>'Res Med Nod'!AM33+'Ind Med Nod'!AM33+'Ter Med Nod'!AM33+'Veh Med Nod'!AM33+'PetrL Med Nod'!AM33+'TermE Med Nod'!AM33+'PetrQ Med Nod'!AM33+'Comp Med Nod'!AM33</f>
        <v>1.0759292739003299</v>
      </c>
      <c r="AN33" s="10">
        <f>'Res Med Nod'!AN33+'Ind Med Nod'!AN33+'Ter Med Nod'!AN33+'Veh Med Nod'!AN33+'PetrL Med Nod'!AN33+'TermE Med Nod'!AN33+'PetrQ Med Nod'!AN33+'Comp Med Nod'!AN33</f>
        <v>0.52129047072822399</v>
      </c>
      <c r="AO33" s="10">
        <f>'Res Med Nod'!AO33+'Ind Med Nod'!AO33+'Ter Med Nod'!AO33+'Veh Med Nod'!AO33+'PetrL Med Nod'!AO33+'TermE Med Nod'!AO33+'PetrQ Med Nod'!AO33+'Comp Med Nod'!AO33</f>
        <v>0.57272964157065687</v>
      </c>
      <c r="AP33" s="10">
        <f>'Res Med Nod'!AP33+'Ind Med Nod'!AP33+'Ter Med Nod'!AP33+'Veh Med Nod'!AP33+'PetrL Med Nod'!AP33+'TermE Med Nod'!AP33+'PetrQ Med Nod'!AP33+'Comp Med Nod'!AP33</f>
        <v>3.1239248428089761</v>
      </c>
      <c r="AQ33" s="10">
        <f>'Res Med Nod'!AQ33+'Ind Med Nod'!AQ33+'Ter Med Nod'!AQ33+'Veh Med Nod'!AQ33+'PetrL Med Nod'!AQ33+'TermE Med Nod'!AQ33+'PetrQ Med Nod'!AQ33+'Comp Med Nod'!AQ33</f>
        <v>3.3373817729326305</v>
      </c>
      <c r="AR33" s="10">
        <f>'Res Med Nod'!AR33+'Ind Med Nod'!AR33+'Ter Med Nod'!AR33+'Veh Med Nod'!AR33+'PetrL Med Nod'!AR33+'TermE Med Nod'!AR33+'PetrQ Med Nod'!AR33+'Comp Med Nod'!AR33</f>
        <v>0.56369509066377177</v>
      </c>
      <c r="AS33" s="10">
        <f>'Res Med Nod'!AS33+'Ind Med Nod'!AS33+'Ter Med Nod'!AS33+'Veh Med Nod'!AS33+'PetrL Med Nod'!AS33+'TermE Med Nod'!AS33+'PetrQ Med Nod'!AS33+'Comp Med Nod'!AS33</f>
        <v>1.1412068726340063</v>
      </c>
      <c r="AT33" s="10">
        <f>'Res Med Nod'!AT33+'Ind Med Nod'!AT33+'Ter Med Nod'!AT33+'Veh Med Nod'!AT33+'PetrL Med Nod'!AT33+'TermE Med Nod'!AT33+'PetrQ Med Nod'!AT33+'Comp Med Nod'!AT33</f>
        <v>8.1933919994905047</v>
      </c>
      <c r="AU33" s="10">
        <f>'Res Med Nod'!AU33+'Ind Med Nod'!AU33+'Ter Med Nod'!AU33+'Veh Med Nod'!AU33+'PetrL Med Nod'!AU33+'TermE Med Nod'!AU33+'PetrQ Med Nod'!AU33+'Comp Med Nod'!AU33</f>
        <v>4.4077287610586566</v>
      </c>
      <c r="AV33" s="10">
        <f>'Res Med Nod'!AV33+'Ind Med Nod'!AV33+'Ter Med Nod'!AV33+'Veh Med Nod'!AV33+'PetrL Med Nod'!AV33+'TermE Med Nod'!AV33+'PetrQ Med Nod'!AV33+'Comp Med Nod'!AV33</f>
        <v>0.89507310730107048</v>
      </c>
      <c r="AW33" s="10">
        <f>'Res Med Nod'!AW33+'Ind Med Nod'!AW33+'Ter Med Nod'!AW33+'Veh Med Nod'!AW33+'PetrL Med Nod'!AW33+'TermE Med Nod'!AW33+'PetrQ Med Nod'!AW33+'Comp Med Nod'!AW33</f>
        <v>9.3393757490401157</v>
      </c>
      <c r="AX33" s="10">
        <f>'Res Med Nod'!AX33+'Ind Med Nod'!AX33+'Ter Med Nod'!AX33+'Veh Med Nod'!AX33+'PetrL Med Nod'!AX33+'TermE Med Nod'!AX33+'PetrQ Med Nod'!AX33+'Comp Med Nod'!AX33</f>
        <v>0.11370817286325953</v>
      </c>
      <c r="AY33" s="10">
        <f>'Res Med Nod'!AY33+'Ind Med Nod'!AY33+'Ter Med Nod'!AY33+'Veh Med Nod'!AY33+'PetrL Med Nod'!AY33+'TermE Med Nod'!AY33+'PetrQ Med Nod'!AY33+'Comp Med Nod'!AY33</f>
        <v>13.247396502183323</v>
      </c>
      <c r="AZ33" s="10">
        <f>'Res Med Nod'!AZ33+'Ind Med Nod'!AZ33+'Ter Med Nod'!AZ33+'Veh Med Nod'!AZ33+'PetrL Med Nod'!AZ33+'TermE Med Nod'!AZ33+'PetrQ Med Nod'!AZ33+'Comp Med Nod'!AZ33</f>
        <v>0.91753887264165523</v>
      </c>
      <c r="BA33" s="10">
        <f>'Res Med Nod'!BA33+'Ind Med Nod'!BA33+'Ter Med Nod'!BA33+'Veh Med Nod'!BA33+'PetrL Med Nod'!BA33+'TermE Med Nod'!BA33+'PetrQ Med Nod'!BA33+'Comp Med Nod'!BA33</f>
        <v>1.6150660343084546</v>
      </c>
      <c r="BB33" s="10">
        <f>'Res Med Nod'!BB33+'Ind Med Nod'!BB33+'Ter Med Nod'!BB33+'Veh Med Nod'!BB33+'PetrL Med Nod'!BB33+'TermE Med Nod'!BB33+'PetrQ Med Nod'!BB33+'Comp Med Nod'!BB33</f>
        <v>102.51260933874185</v>
      </c>
      <c r="BC33" s="10">
        <f>'Res Med Nod'!BC33+'Ind Med Nod'!BC33+'Ter Med Nod'!BC33+'Veh Med Nod'!BC33+'PetrL Med Nod'!BC33+'TermE Med Nod'!BC33+'PetrQ Med Nod'!BC33+'Comp Med Nod'!BC33</f>
        <v>7.1370069585070128</v>
      </c>
      <c r="BD33" s="10">
        <f>'Res Med Nod'!BD33+'Ind Med Nod'!BD33+'Ter Med Nod'!BD33+'Veh Med Nod'!BD33+'PetrL Med Nod'!BD33+'TermE Med Nod'!BD33+'PetrQ Med Nod'!BD33+'Comp Med Nod'!BD33</f>
        <v>0.50205723742497188</v>
      </c>
      <c r="BE33" s="10">
        <f>'Res Med Nod'!BE33+'Ind Med Nod'!BE33+'Ter Med Nod'!BE33+'Veh Med Nod'!BE33+'PetrL Med Nod'!BE33+'TermE Med Nod'!BE33+'PetrQ Med Nod'!BE33+'Comp Med Nod'!BE33</f>
        <v>0.54715421052100621</v>
      </c>
      <c r="BF33" s="10">
        <f>'Res Med Nod'!BF33+'Ind Med Nod'!BF33+'Ter Med Nod'!BF33+'Veh Med Nod'!BF33+'PetrL Med Nod'!BF33+'TermE Med Nod'!BF33+'PetrQ Med Nod'!BF33+'Comp Med Nod'!BF33</f>
        <v>0.28736602853964777</v>
      </c>
      <c r="BG33" s="10">
        <f>'Res Med Nod'!BG33+'Ind Med Nod'!BG33+'Ter Med Nod'!BG33+'Veh Med Nod'!BG33+'PetrL Med Nod'!BG33+'TermE Med Nod'!BG33+'PetrQ Med Nod'!BG33+'Comp Med Nod'!BG33</f>
        <v>1.0324790116759361</v>
      </c>
      <c r="BH33" s="10">
        <f>'Res Med Nod'!BH33+'Ind Med Nod'!BH33+'Ter Med Nod'!BH33+'Veh Med Nod'!BH33+'PetrL Med Nod'!BH33+'TermE Med Nod'!BH33+'PetrQ Med Nod'!BH33+'Comp Med Nod'!BH33</f>
        <v>12.27709183415743</v>
      </c>
      <c r="BI33" s="10">
        <f>'Res Med Nod'!BI33+'Ind Med Nod'!BI33+'Ter Med Nod'!BI33+'Veh Med Nod'!BI33+'PetrL Med Nod'!BI33+'TermE Med Nod'!BI33+'PetrQ Med Nod'!BI33+'Comp Med Nod'!BI33</f>
        <v>4.651882453969165</v>
      </c>
      <c r="BJ33" s="10">
        <f>'Res Med Nod'!BJ33+'Ind Med Nod'!BJ33+'Ter Med Nod'!BJ33+'Veh Med Nod'!BJ33+'PetrL Med Nod'!BJ33+'TermE Med Nod'!BJ33+'PetrQ Med Nod'!BJ33+'Comp Med Nod'!BJ33</f>
        <v>4.3502617900433249E-2</v>
      </c>
      <c r="BK33" s="10">
        <f>'Res Med Nod'!BK33+'Ind Med Nod'!BK33+'Ter Med Nod'!BK33+'Veh Med Nod'!BK33+'PetrL Med Nod'!BK33+'TermE Med Nod'!BK33+'PetrQ Med Nod'!BK33+'Comp Med Nod'!BK33</f>
        <v>2.4299927431119226</v>
      </c>
      <c r="BL33" s="10">
        <f>'Res Med Nod'!BL33+'Ind Med Nod'!BL33+'Ter Med Nod'!BL33+'Veh Med Nod'!BL33+'PetrL Med Nod'!BL33+'TermE Med Nod'!BL33+'PetrQ Med Nod'!BL33+'Comp Med Nod'!BL33</f>
        <v>53.080161735911226</v>
      </c>
      <c r="BM33" s="10">
        <f>'Res Med Nod'!BM33+'Ind Med Nod'!BM33+'Ter Med Nod'!BM33+'Veh Med Nod'!BM33+'PetrL Med Nod'!BM33+'TermE Med Nod'!BM33+'PetrQ Med Nod'!BM33+'Comp Med Nod'!BM33</f>
        <v>1.2318307255754066</v>
      </c>
      <c r="BN33" s="10">
        <f>'Res Med Nod'!BN33+'Ind Med Nod'!BN33+'Ter Med Nod'!BN33+'Veh Med Nod'!BN33+'PetrL Med Nod'!BN33+'TermE Med Nod'!BN33+'PetrQ Med Nod'!BN33+'Comp Med Nod'!BN33</f>
        <v>0.37743782665839615</v>
      </c>
      <c r="BO33" s="10">
        <f>'Res Med Nod'!BO33+'Ind Med Nod'!BO33+'Ter Med Nod'!BO33+'Veh Med Nod'!BO33+'PetrL Med Nod'!BO33+'TermE Med Nod'!BO33+'PetrQ Med Nod'!BO33+'Comp Med Nod'!BO33</f>
        <v>2.1275130272915619</v>
      </c>
      <c r="BP33" s="10">
        <f>'Res Med Nod'!BP33+'Ind Med Nod'!BP33+'Ter Med Nod'!BP33+'Veh Med Nod'!BP33+'PetrL Med Nod'!BP33+'TermE Med Nod'!BP33+'PetrQ Med Nod'!BP33+'Comp Med Nod'!BP33</f>
        <v>5.0359104243187547</v>
      </c>
      <c r="BQ33" s="10">
        <f>'Res Med Nod'!BQ33+'Ind Med Nod'!BQ33+'Ter Med Nod'!BQ33+'Veh Med Nod'!BQ33+'PetrL Med Nod'!BQ33+'TermE Med Nod'!BQ33+'PetrQ Med Nod'!BQ33+'Comp Med Nod'!BQ33</f>
        <v>6.5120904547005694</v>
      </c>
      <c r="BR33" s="10">
        <f>'Res Med Nod'!BR33+'Ind Med Nod'!BR33+'Ter Med Nod'!BR33+'Veh Med Nod'!BR33+'PetrL Med Nod'!BR33+'TermE Med Nod'!BR33+'PetrQ Med Nod'!BR33+'Comp Med Nod'!BR33</f>
        <v>34.472045596403973</v>
      </c>
      <c r="BS33" s="10">
        <f>'Res Med Nod'!BS33+'Ind Med Nod'!BS33+'Ter Med Nod'!BS33+'Veh Med Nod'!BS33+'PetrL Med Nod'!BS33+'TermE Med Nod'!BS33+'PetrQ Med Nod'!BS33+'Comp Med Nod'!BS33</f>
        <v>0.67162627017061693</v>
      </c>
      <c r="BT33" s="10">
        <f>'Res Med Nod'!BT33+'Ind Med Nod'!BT33+'Ter Med Nod'!BT33+'Veh Med Nod'!BT33+'PetrL Med Nod'!BT33+'TermE Med Nod'!BT33+'PetrQ Med Nod'!BT33+'Comp Med Nod'!BT33</f>
        <v>0.2004539868595086</v>
      </c>
      <c r="BU33" s="10">
        <f>'Res Med Nod'!BU33+'Ind Med Nod'!BU33+'Ter Med Nod'!BU33+'Veh Med Nod'!BU33+'PetrL Med Nod'!BU33+'TermE Med Nod'!BU33+'PetrQ Med Nod'!BU33+'Comp Med Nod'!BU33</f>
        <v>0.97240801833010138</v>
      </c>
      <c r="BV33" s="10">
        <f>'Res Med Nod'!BV33+'Ind Med Nod'!BV33+'Ter Med Nod'!BV33+'Veh Med Nod'!BV33+'PetrL Med Nod'!BV33+'TermE Med Nod'!BV33+'PetrQ Med Nod'!BV33+'Comp Med Nod'!BV33</f>
        <v>1.0114102174883324</v>
      </c>
      <c r="BW33" s="10">
        <f>'Res Med Nod'!BW33+'Ind Med Nod'!BW33+'Ter Med Nod'!BW33+'Veh Med Nod'!BW33+'PetrL Med Nod'!BW33+'TermE Med Nod'!BW33+'PetrQ Med Nod'!BW33+'Comp Med Nod'!BW33</f>
        <v>1.6281486644707275</v>
      </c>
      <c r="BX33" s="10">
        <f>'Res Med Nod'!BX33+'Ind Med Nod'!BX33+'Ter Med Nod'!BX33+'Veh Med Nod'!BX33+'PetrL Med Nod'!BX33+'TermE Med Nod'!BX33+'PetrQ Med Nod'!BX33+'Comp Med Nod'!BX33</f>
        <v>0.41601715079222146</v>
      </c>
      <c r="BY33" s="10">
        <f>'Res Med Nod'!BY33+'Ind Med Nod'!BY33+'Ter Med Nod'!BY33+'Veh Med Nod'!BY33+'PetrL Med Nod'!BY33+'TermE Med Nod'!BY33+'PetrQ Med Nod'!BY33+'Comp Med Nod'!BY33</f>
        <v>0.35503350207142631</v>
      </c>
      <c r="BZ33" s="10">
        <f>'Res Med Nod'!BZ33+'Ind Med Nod'!BZ33+'Ter Med Nod'!BZ33+'Veh Med Nod'!BZ33+'PetrL Med Nod'!BZ33+'TermE Med Nod'!BZ33+'PetrQ Med Nod'!BZ33+'Comp Med Nod'!BZ33</f>
        <v>6.6574723942441993</v>
      </c>
      <c r="CA33" s="10">
        <f>'Res Med Nod'!CA33+'Ind Med Nod'!CA33+'Ter Med Nod'!CA33+'Veh Med Nod'!CA33+'PetrL Med Nod'!CA33+'TermE Med Nod'!CA33+'PetrQ Med Nod'!CA33+'Comp Med Nod'!CA33</f>
        <v>0.43706902959583616</v>
      </c>
      <c r="CB33" s="10">
        <f>'Res Med Nod'!CB33+'Ind Med Nod'!CB33+'Ter Med Nod'!CB33+'Veh Med Nod'!CB33+'PetrL Med Nod'!CB33+'TermE Med Nod'!CB33+'PetrQ Med Nod'!CB33+'Comp Med Nod'!CB33</f>
        <v>5.4540145267038636</v>
      </c>
      <c r="CC33" s="10">
        <f>'Res Med Nod'!CC33+'Ind Med Nod'!CC33+'Ter Med Nod'!CC33+'Veh Med Nod'!CC33+'PetrL Med Nod'!CC33+'TermE Med Nod'!CC33+'PetrQ Med Nod'!CC33+'Comp Med Nod'!CC33</f>
        <v>6.1067469975652582</v>
      </c>
      <c r="CD33" s="10">
        <f>'Res Med Nod'!CD33+'Ind Med Nod'!CD33+'Ter Med Nod'!CD33+'Veh Med Nod'!CD33+'PetrL Med Nod'!CD33+'TermE Med Nod'!CD33+'PetrQ Med Nod'!CD33+'Comp Med Nod'!CD33</f>
        <v>0.18753432569240008</v>
      </c>
      <c r="CE33" s="10">
        <f t="shared" si="0"/>
        <v>921.2815592686826</v>
      </c>
      <c r="CF33" s="17">
        <f>SUM(B33:CD33)-'Agreg AMB'!F234</f>
        <v>0</v>
      </c>
    </row>
    <row r="34" spans="1:84" x14ac:dyDescent="0.25">
      <c r="A34" s="4">
        <v>46874</v>
      </c>
      <c r="B34" s="10">
        <f>'Res Med Nod'!B34+'Ind Med Nod'!B34+'Ter Med Nod'!B34+'Veh Med Nod'!B34+'PetrL Med Nod'!B34+'TermE Med Nod'!B34+'PetrQ Med Nod'!B34+'Comp Med Nod'!B34</f>
        <v>0.5659236431699961</v>
      </c>
      <c r="C34" s="10">
        <f>'Res Med Nod'!C34+'Ind Med Nod'!C34+'Ter Med Nod'!C34+'Veh Med Nod'!C34+'PetrL Med Nod'!C34+'TermE Med Nod'!C34+'PetrQ Med Nod'!C34+'Comp Med Nod'!C34</f>
        <v>2.9955571942336383</v>
      </c>
      <c r="D34" s="10">
        <f>'Res Med Nod'!D34+'Ind Med Nod'!D34+'Ter Med Nod'!D34+'Veh Med Nod'!D34+'PetrL Med Nod'!D34+'TermE Med Nod'!D34+'PetrQ Med Nod'!D34+'Comp Med Nod'!D34</f>
        <v>38.613834547762636</v>
      </c>
      <c r="E34" s="10">
        <f>'Res Med Nod'!E34+'Ind Med Nod'!E34+'Ter Med Nod'!E34+'Veh Med Nod'!E34+'PetrL Med Nod'!E34+'TermE Med Nod'!E34+'PetrQ Med Nod'!E34+'Comp Med Nod'!E34</f>
        <v>1.5354714401097056</v>
      </c>
      <c r="F34" s="10">
        <f>'Res Med Nod'!F34+'Ind Med Nod'!F34+'Ter Med Nod'!F34+'Veh Med Nod'!F34+'PetrL Med Nod'!F34+'TermE Med Nod'!F34+'PetrQ Med Nod'!F34+'Comp Med Nod'!F34</f>
        <v>20.738039303435755</v>
      </c>
      <c r="G34" s="10">
        <f>'Res Med Nod'!G34+'Ind Med Nod'!G34+'Ter Med Nod'!G34+'Veh Med Nod'!G34+'PetrL Med Nod'!G34+'TermE Med Nod'!G34+'PetrQ Med Nod'!G34+'Comp Med Nod'!G34</f>
        <v>0.70546894902385193</v>
      </c>
      <c r="H34" s="10">
        <f>'Res Med Nod'!H34+'Ind Med Nod'!H34+'Ter Med Nod'!H34+'Veh Med Nod'!H34+'PetrL Med Nod'!H34+'TermE Med Nod'!H34+'PetrQ Med Nod'!H34+'Comp Med Nod'!H34</f>
        <v>2.9883881030428205</v>
      </c>
      <c r="I34" s="10">
        <f>'Res Med Nod'!I34+'Ind Med Nod'!I34+'Ter Med Nod'!I34+'Veh Med Nod'!I34+'PetrL Med Nod'!I34+'TermE Med Nod'!I34+'PetrQ Med Nod'!I34+'Comp Med Nod'!I34</f>
        <v>0.64455273348336617</v>
      </c>
      <c r="J34" s="10">
        <f>'Res Med Nod'!J34+'Ind Med Nod'!J34+'Ter Med Nod'!J34+'Veh Med Nod'!J34+'PetrL Med Nod'!J34+'TermE Med Nod'!J34+'PetrQ Med Nod'!J34+'Comp Med Nod'!J34</f>
        <v>0.25405501548321219</v>
      </c>
      <c r="K34" s="10">
        <f>'Res Med Nod'!K34+'Ind Med Nod'!K34+'Ter Med Nod'!K34+'Veh Med Nod'!K34+'PetrL Med Nod'!K34+'TermE Med Nod'!K34+'PetrQ Med Nod'!K34+'Comp Med Nod'!K34</f>
        <v>5.5280316532357547</v>
      </c>
      <c r="L34" s="10">
        <f>'Res Med Nod'!L34+'Ind Med Nod'!L34+'Ter Med Nod'!L34+'Veh Med Nod'!L34+'PetrL Med Nod'!L34+'TermE Med Nod'!L34+'PetrQ Med Nod'!L34+'Comp Med Nod'!L34</f>
        <v>4.4918735503853604</v>
      </c>
      <c r="M34" s="10">
        <f>'Res Med Nod'!M34+'Ind Med Nod'!M34+'Ter Med Nod'!M34+'Veh Med Nod'!M34+'PetrL Med Nod'!M34+'TermE Med Nod'!M34+'PetrQ Med Nod'!M34+'Comp Med Nod'!M34</f>
        <v>2.1041582684827427</v>
      </c>
      <c r="N34" s="10">
        <f>'Res Med Nod'!N34+'Ind Med Nod'!N34+'Ter Med Nod'!N34+'Veh Med Nod'!N34+'PetrL Med Nod'!N34+'TermE Med Nod'!N34+'PetrQ Med Nod'!N34+'Comp Med Nod'!N34</f>
        <v>46.56992402955008</v>
      </c>
      <c r="O34" s="10">
        <f>'Res Med Nod'!O34+'Ind Med Nod'!O34+'Ter Med Nod'!O34+'Veh Med Nod'!O34+'PetrL Med Nod'!O34+'TermE Med Nod'!O34+'PetrQ Med Nod'!O34+'Comp Med Nod'!O34</f>
        <v>1.9891737203195881</v>
      </c>
      <c r="P34" s="10">
        <f>'Res Med Nod'!P34+'Ind Med Nod'!P34+'Ter Med Nod'!P34+'Veh Med Nod'!P34+'PetrL Med Nod'!P34+'TermE Med Nod'!P34+'PetrQ Med Nod'!P34+'Comp Med Nod'!P34</f>
        <v>0.36178402223484946</v>
      </c>
      <c r="Q34" s="10">
        <f>'Res Med Nod'!Q34+'Ind Med Nod'!Q34+'Ter Med Nod'!Q34+'Veh Med Nod'!Q34+'PetrL Med Nod'!Q34+'TermE Med Nod'!Q34+'PetrQ Med Nod'!Q34+'Comp Med Nod'!Q34</f>
        <v>30.736407004723887</v>
      </c>
      <c r="R34" s="10">
        <f>'Res Med Nod'!R34+'Ind Med Nod'!R34+'Ter Med Nod'!R34+'Veh Med Nod'!R34+'PetrL Med Nod'!R34+'TermE Med Nod'!R34+'PetrQ Med Nod'!R34+'Comp Med Nod'!R34</f>
        <v>9.761767214461166</v>
      </c>
      <c r="S34" s="10">
        <f>'Res Med Nod'!S34+'Ind Med Nod'!S34+'Ter Med Nod'!S34+'Veh Med Nod'!S34+'PetrL Med Nod'!S34+'TermE Med Nod'!S34+'PetrQ Med Nod'!S34+'Comp Med Nod'!S34</f>
        <v>18.55350677028585</v>
      </c>
      <c r="T34" s="10">
        <f>'Res Med Nod'!T34+'Ind Med Nod'!T34+'Ter Med Nod'!T34+'Veh Med Nod'!T34+'PetrL Med Nod'!T34+'TermE Med Nod'!T34+'PetrQ Med Nod'!T34+'Comp Med Nod'!T34</f>
        <v>7.3419593526783684</v>
      </c>
      <c r="U34" s="10">
        <f>'Res Med Nod'!U34+'Ind Med Nod'!U34+'Ter Med Nod'!U34+'Veh Med Nod'!U34+'PetrL Med Nod'!U34+'TermE Med Nod'!U34+'PetrQ Med Nod'!U34+'Comp Med Nod'!U34</f>
        <v>3.5491154091850072</v>
      </c>
      <c r="V34" s="10">
        <f>'Res Med Nod'!V34+'Ind Med Nod'!V34+'Ter Med Nod'!V34+'Veh Med Nod'!V34+'PetrL Med Nod'!V34+'TermE Med Nod'!V34+'PetrQ Med Nod'!V34+'Comp Med Nod'!V34</f>
        <v>27.824158505743789</v>
      </c>
      <c r="W34" s="10">
        <f>'Res Med Nod'!W34+'Ind Med Nod'!W34+'Ter Med Nod'!W34+'Veh Med Nod'!W34+'PetrL Med Nod'!W34+'TermE Med Nod'!W34+'PetrQ Med Nod'!W34+'Comp Med Nod'!W34</f>
        <v>24.713433492909232</v>
      </c>
      <c r="X34" s="10">
        <f>'Res Med Nod'!X34+'Ind Med Nod'!X34+'Ter Med Nod'!X34+'Veh Med Nod'!X34+'PetrL Med Nod'!X34+'TermE Med Nod'!X34+'PetrQ Med Nod'!X34+'Comp Med Nod'!X34</f>
        <v>0.53318822395173182</v>
      </c>
      <c r="Y34" s="10">
        <f>'Res Med Nod'!Y34+'Ind Med Nod'!Y34+'Ter Med Nod'!Y34+'Veh Med Nod'!Y34+'PetrL Med Nod'!Y34+'TermE Med Nod'!Y34+'PetrQ Med Nod'!Y34+'Comp Med Nod'!Y34</f>
        <v>42.235745091800915</v>
      </c>
      <c r="Z34" s="10">
        <f>'Res Med Nod'!Z34+'Ind Med Nod'!Z34+'Ter Med Nod'!Z34+'Veh Med Nod'!Z34+'PetrL Med Nod'!Z34+'TermE Med Nod'!Z34+'PetrQ Med Nod'!Z34+'Comp Med Nod'!Z34</f>
        <v>32.307573528130874</v>
      </c>
      <c r="AA34" s="10">
        <f>'Res Med Nod'!AA34+'Ind Med Nod'!AA34+'Ter Med Nod'!AA34+'Veh Med Nod'!AA34+'PetrL Med Nod'!AA34+'TermE Med Nod'!AA34+'PetrQ Med Nod'!AA34+'Comp Med Nod'!AA34</f>
        <v>0.12038580251235807</v>
      </c>
      <c r="AB34" s="10">
        <f>'Res Med Nod'!AB34+'Ind Med Nod'!AB34+'Ter Med Nod'!AB34+'Veh Med Nod'!AB34+'PetrL Med Nod'!AB34+'TermE Med Nod'!AB34+'PetrQ Med Nod'!AB34+'Comp Med Nod'!AB34</f>
        <v>122.10850662812582</v>
      </c>
      <c r="AC34" s="10">
        <f>'Res Med Nod'!AC34+'Ind Med Nod'!AC34+'Ter Med Nod'!AC34+'Veh Med Nod'!AC34+'PetrL Med Nod'!AC34+'TermE Med Nod'!AC34+'PetrQ Med Nod'!AC34+'Comp Med Nod'!AC34</f>
        <v>0.56653105798355241</v>
      </c>
      <c r="AD34" s="10">
        <f>'Res Med Nod'!AD34+'Ind Med Nod'!AD34+'Ter Med Nod'!AD34+'Veh Med Nod'!AD34+'PetrL Med Nod'!AD34+'TermE Med Nod'!AD34+'PetrQ Med Nod'!AD34+'Comp Med Nod'!AD34</f>
        <v>151.23703211664699</v>
      </c>
      <c r="AE34" s="10">
        <f>'Res Med Nod'!AE34+'Ind Med Nod'!AE34+'Ter Med Nod'!AE34+'Veh Med Nod'!AE34+'PetrL Med Nod'!AE34+'TermE Med Nod'!AE34+'PetrQ Med Nod'!AE34+'Comp Med Nod'!AE34</f>
        <v>0.64052983551650577</v>
      </c>
      <c r="AF34" s="10">
        <f>'Res Med Nod'!AF34+'Ind Med Nod'!AF34+'Ter Med Nod'!AF34+'Veh Med Nod'!AF34+'PetrL Med Nod'!AF34+'TermE Med Nod'!AF34+'PetrQ Med Nod'!AF34+'Comp Med Nod'!AF34</f>
        <v>5.0078404476431579</v>
      </c>
      <c r="AG34" s="10">
        <f>'Res Med Nod'!AG34+'Ind Med Nod'!AG34+'Ter Med Nod'!AG34+'Veh Med Nod'!AG34+'PetrL Med Nod'!AG34+'TermE Med Nod'!AG34+'PetrQ Med Nod'!AG34+'Comp Med Nod'!AG34</f>
        <v>0.45877327420104957</v>
      </c>
      <c r="AH34" s="10">
        <f>'Res Med Nod'!AH34+'Ind Med Nod'!AH34+'Ter Med Nod'!AH34+'Veh Med Nod'!AH34+'PetrL Med Nod'!AH34+'TermE Med Nod'!AH34+'PetrQ Med Nod'!AH34+'Comp Med Nod'!AH34</f>
        <v>0.86141070186139113</v>
      </c>
      <c r="AI34" s="10">
        <f>'Res Med Nod'!AI34+'Ind Med Nod'!AI34+'Ter Med Nod'!AI34+'Veh Med Nod'!AI34+'PetrL Med Nod'!AI34+'TermE Med Nod'!AI34+'PetrQ Med Nod'!AI34+'Comp Med Nod'!AI34</f>
        <v>3.5938630178365294</v>
      </c>
      <c r="AJ34" s="10">
        <f>'Res Med Nod'!AJ34+'Ind Med Nod'!AJ34+'Ter Med Nod'!AJ34+'Veh Med Nod'!AJ34+'PetrL Med Nod'!AJ34+'TermE Med Nod'!AJ34+'PetrQ Med Nod'!AJ34+'Comp Med Nod'!AJ34</f>
        <v>1.1762684957550724</v>
      </c>
      <c r="AK34" s="10">
        <f>'Res Med Nod'!AK34+'Ind Med Nod'!AK34+'Ter Med Nod'!AK34+'Veh Med Nod'!AK34+'PetrL Med Nod'!AK34+'TermE Med Nod'!AK34+'PetrQ Med Nod'!AK34+'Comp Med Nod'!AK34</f>
        <v>3.0946110846149417</v>
      </c>
      <c r="AL34" s="10">
        <f>'Res Med Nod'!AL34+'Ind Med Nod'!AL34+'Ter Med Nod'!AL34+'Veh Med Nod'!AL34+'PetrL Med Nod'!AL34+'TermE Med Nod'!AL34+'PetrQ Med Nod'!AL34+'Comp Med Nod'!AL34</f>
        <v>0.32470348537764671</v>
      </c>
      <c r="AM34" s="10">
        <f>'Res Med Nod'!AM34+'Ind Med Nod'!AM34+'Ter Med Nod'!AM34+'Veh Med Nod'!AM34+'PetrL Med Nod'!AM34+'TermE Med Nod'!AM34+'PetrQ Med Nod'!AM34+'Comp Med Nod'!AM34</f>
        <v>1.1117132447871672</v>
      </c>
      <c r="AN34" s="10">
        <f>'Res Med Nod'!AN34+'Ind Med Nod'!AN34+'Ter Med Nod'!AN34+'Veh Med Nod'!AN34+'PetrL Med Nod'!AN34+'TermE Med Nod'!AN34+'PetrQ Med Nod'!AN34+'Comp Med Nod'!AN34</f>
        <v>0.53348015777643953</v>
      </c>
      <c r="AO34" s="10">
        <f>'Res Med Nod'!AO34+'Ind Med Nod'!AO34+'Ter Med Nod'!AO34+'Veh Med Nod'!AO34+'PetrL Med Nod'!AO34+'TermE Med Nod'!AO34+'PetrQ Med Nod'!AO34+'Comp Med Nod'!AO34</f>
        <v>0.58588677019781688</v>
      </c>
      <c r="AP34" s="10">
        <f>'Res Med Nod'!AP34+'Ind Med Nod'!AP34+'Ter Med Nod'!AP34+'Veh Med Nod'!AP34+'PetrL Med Nod'!AP34+'TermE Med Nod'!AP34+'PetrQ Med Nod'!AP34+'Comp Med Nod'!AP34</f>
        <v>3.1543646425655045</v>
      </c>
      <c r="AQ34" s="10">
        <f>'Res Med Nod'!AQ34+'Ind Med Nod'!AQ34+'Ter Med Nod'!AQ34+'Veh Med Nod'!AQ34+'PetrL Med Nod'!AQ34+'TermE Med Nod'!AQ34+'PetrQ Med Nod'!AQ34+'Comp Med Nod'!AQ34</f>
        <v>3.2989066004896523</v>
      </c>
      <c r="AR34" s="10">
        <f>'Res Med Nod'!AR34+'Ind Med Nod'!AR34+'Ter Med Nod'!AR34+'Veh Med Nod'!AR34+'PetrL Med Nod'!AR34+'TermE Med Nod'!AR34+'PetrQ Med Nod'!AR34+'Comp Med Nod'!AR34</f>
        <v>0.56040720150614209</v>
      </c>
      <c r="AS34" s="10">
        <f>'Res Med Nod'!AS34+'Ind Med Nod'!AS34+'Ter Med Nod'!AS34+'Veh Med Nod'!AS34+'PetrL Med Nod'!AS34+'TermE Med Nod'!AS34+'PetrQ Med Nod'!AS34+'Comp Med Nod'!AS34</f>
        <v>1.1618230877358886</v>
      </c>
      <c r="AT34" s="10">
        <f>'Res Med Nod'!AT34+'Ind Med Nod'!AT34+'Ter Med Nod'!AT34+'Veh Med Nod'!AT34+'PetrL Med Nod'!AT34+'TermE Med Nod'!AT34+'PetrQ Med Nod'!AT34+'Comp Med Nod'!AT34</f>
        <v>8.3092326059300259</v>
      </c>
      <c r="AU34" s="10">
        <f>'Res Med Nod'!AU34+'Ind Med Nod'!AU34+'Ter Med Nod'!AU34+'Veh Med Nod'!AU34+'PetrL Med Nod'!AU34+'TermE Med Nod'!AU34+'PetrQ Med Nod'!AU34+'Comp Med Nod'!AU34</f>
        <v>4.5199748765427783</v>
      </c>
      <c r="AV34" s="10">
        <f>'Res Med Nod'!AV34+'Ind Med Nod'!AV34+'Ter Med Nod'!AV34+'Veh Med Nod'!AV34+'PetrL Med Nod'!AV34+'TermE Med Nod'!AV34+'PetrQ Med Nod'!AV34+'Comp Med Nod'!AV34</f>
        <v>0.754864176930927</v>
      </c>
      <c r="AW34" s="10">
        <f>'Res Med Nod'!AW34+'Ind Med Nod'!AW34+'Ter Med Nod'!AW34+'Veh Med Nod'!AW34+'PetrL Med Nod'!AW34+'TermE Med Nod'!AW34+'PetrQ Med Nod'!AW34+'Comp Med Nod'!AW34</f>
        <v>9.4494089314391783</v>
      </c>
      <c r="AX34" s="10">
        <f>'Res Med Nod'!AX34+'Ind Med Nod'!AX34+'Ter Med Nod'!AX34+'Veh Med Nod'!AX34+'PetrL Med Nod'!AX34+'TermE Med Nod'!AX34+'PetrQ Med Nod'!AX34+'Comp Med Nod'!AX34</f>
        <v>0.11708652808856353</v>
      </c>
      <c r="AY34" s="10">
        <f>'Res Med Nod'!AY34+'Ind Med Nod'!AY34+'Ter Med Nod'!AY34+'Veh Med Nod'!AY34+'PetrL Med Nod'!AY34+'TermE Med Nod'!AY34+'PetrQ Med Nod'!AY34+'Comp Med Nod'!AY34</f>
        <v>13.455643849777926</v>
      </c>
      <c r="AZ34" s="10">
        <f>'Res Med Nod'!AZ34+'Ind Med Nod'!AZ34+'Ter Med Nod'!AZ34+'Veh Med Nod'!AZ34+'PetrL Med Nod'!AZ34+'TermE Med Nod'!AZ34+'PetrQ Med Nod'!AZ34+'Comp Med Nod'!AZ34</f>
        <v>0.94250993620928392</v>
      </c>
      <c r="BA34" s="10">
        <f>'Res Med Nod'!BA34+'Ind Med Nod'!BA34+'Ter Med Nod'!BA34+'Veh Med Nod'!BA34+'PetrL Med Nod'!BA34+'TermE Med Nod'!BA34+'PetrQ Med Nod'!BA34+'Comp Med Nod'!BA34</f>
        <v>1.6506065758708532</v>
      </c>
      <c r="BB34" s="10">
        <f>'Res Med Nod'!BB34+'Ind Med Nod'!BB34+'Ter Med Nod'!BB34+'Veh Med Nod'!BB34+'PetrL Med Nod'!BB34+'TermE Med Nod'!BB34+'PetrQ Med Nod'!BB34+'Comp Med Nod'!BB34</f>
        <v>98.118633250195387</v>
      </c>
      <c r="BC34" s="10">
        <f>'Res Med Nod'!BC34+'Ind Med Nod'!BC34+'Ter Med Nod'!BC34+'Veh Med Nod'!BC34+'PetrL Med Nod'!BC34+'TermE Med Nod'!BC34+'PetrQ Med Nod'!BC34+'Comp Med Nod'!BC34</f>
        <v>7.1744308437514182</v>
      </c>
      <c r="BD34" s="10">
        <f>'Res Med Nod'!BD34+'Ind Med Nod'!BD34+'Ter Med Nod'!BD34+'Veh Med Nod'!BD34+'PetrL Med Nod'!BD34+'TermE Med Nod'!BD34+'PetrQ Med Nod'!BD34+'Comp Med Nod'!BD34</f>
        <v>0.51600463999924151</v>
      </c>
      <c r="BE34" s="10">
        <f>'Res Med Nod'!BE34+'Ind Med Nod'!BE34+'Ter Med Nod'!BE34+'Veh Med Nod'!BE34+'PetrL Med Nod'!BE34+'TermE Med Nod'!BE34+'PetrQ Med Nod'!BE34+'Comp Med Nod'!BE34</f>
        <v>0.5644684743492373</v>
      </c>
      <c r="BF34" s="10">
        <f>'Res Med Nod'!BF34+'Ind Med Nod'!BF34+'Ter Med Nod'!BF34+'Veh Med Nod'!BF34+'PetrL Med Nod'!BF34+'TermE Med Nod'!BF34+'PetrQ Med Nod'!BF34+'Comp Med Nod'!BF34</f>
        <v>0.27620734979536277</v>
      </c>
      <c r="BG34" s="10">
        <f>'Res Med Nod'!BG34+'Ind Med Nod'!BG34+'Ter Med Nod'!BG34+'Veh Med Nod'!BG34+'PetrL Med Nod'!BG34+'TermE Med Nod'!BG34+'PetrQ Med Nod'!BG34+'Comp Med Nod'!BG34</f>
        <v>0.98666438225308351</v>
      </c>
      <c r="BH34" s="10">
        <f>'Res Med Nod'!BH34+'Ind Med Nod'!BH34+'Ter Med Nod'!BH34+'Veh Med Nod'!BH34+'PetrL Med Nod'!BH34+'TermE Med Nod'!BH34+'PetrQ Med Nod'!BH34+'Comp Med Nod'!BH34</f>
        <v>12.54884860454894</v>
      </c>
      <c r="BI34" s="10">
        <f>'Res Med Nod'!BI34+'Ind Med Nod'!BI34+'Ter Med Nod'!BI34+'Veh Med Nod'!BI34+'PetrL Med Nod'!BI34+'TermE Med Nod'!BI34+'PetrQ Med Nod'!BI34+'Comp Med Nod'!BI34</f>
        <v>4.8066291791504066</v>
      </c>
      <c r="BJ34" s="10">
        <f>'Res Med Nod'!BJ34+'Ind Med Nod'!BJ34+'Ter Med Nod'!BJ34+'Veh Med Nod'!BJ34+'PetrL Med Nod'!BJ34+'TermE Med Nod'!BJ34+'PetrQ Med Nod'!BJ34+'Comp Med Nod'!BJ34</f>
        <v>4.4949749835411307E-2</v>
      </c>
      <c r="BK34" s="10">
        <f>'Res Med Nod'!BK34+'Ind Med Nod'!BK34+'Ter Med Nod'!BK34+'Veh Med Nod'!BK34+'PetrL Med Nod'!BK34+'TermE Med Nod'!BK34+'PetrQ Med Nod'!BK34+'Comp Med Nod'!BK34</f>
        <v>2.4387054821452887</v>
      </c>
      <c r="BL34" s="10">
        <f>'Res Med Nod'!BL34+'Ind Med Nod'!BL34+'Ter Med Nod'!BL34+'Veh Med Nod'!BL34+'PetrL Med Nod'!BL34+'TermE Med Nod'!BL34+'PetrQ Med Nod'!BL34+'Comp Med Nod'!BL34</f>
        <v>53.809513963256897</v>
      </c>
      <c r="BM34" s="10">
        <f>'Res Med Nod'!BM34+'Ind Med Nod'!BM34+'Ter Med Nod'!BM34+'Veh Med Nod'!BM34+'PetrL Med Nod'!BM34+'TermE Med Nod'!BM34+'PetrQ Med Nod'!BM34+'Comp Med Nod'!BM34</f>
        <v>1.2450706882315783</v>
      </c>
      <c r="BN34" s="10">
        <f>'Res Med Nod'!BN34+'Ind Med Nod'!BN34+'Ter Med Nod'!BN34+'Veh Med Nod'!BN34+'PetrL Med Nod'!BN34+'TermE Med Nod'!BN34+'PetrQ Med Nod'!BN34+'Comp Med Nod'!BN34</f>
        <v>0.38657798389992443</v>
      </c>
      <c r="BO34" s="10">
        <f>'Res Med Nod'!BO34+'Ind Med Nod'!BO34+'Ter Med Nod'!BO34+'Veh Med Nod'!BO34+'PetrL Med Nod'!BO34+'TermE Med Nod'!BO34+'PetrQ Med Nod'!BO34+'Comp Med Nod'!BO34</f>
        <v>2.1877768311111847</v>
      </c>
      <c r="BP34" s="10">
        <f>'Res Med Nod'!BP34+'Ind Med Nod'!BP34+'Ter Med Nod'!BP34+'Veh Med Nod'!BP34+'PetrL Med Nod'!BP34+'TermE Med Nod'!BP34+'PetrQ Med Nod'!BP34+'Comp Med Nod'!BP34</f>
        <v>5.1117636541663529</v>
      </c>
      <c r="BQ34" s="10">
        <f>'Res Med Nod'!BQ34+'Ind Med Nod'!BQ34+'Ter Med Nod'!BQ34+'Veh Med Nod'!BQ34+'PetrL Med Nod'!BQ34+'TermE Med Nod'!BQ34+'PetrQ Med Nod'!BQ34+'Comp Med Nod'!BQ34</f>
        <v>6.6429850793373664</v>
      </c>
      <c r="BR34" s="10">
        <f>'Res Med Nod'!BR34+'Ind Med Nod'!BR34+'Ter Med Nod'!BR34+'Veh Med Nod'!BR34+'PetrL Med Nod'!BR34+'TermE Med Nod'!BR34+'PetrQ Med Nod'!BR34+'Comp Med Nod'!BR34</f>
        <v>34.952175103435266</v>
      </c>
      <c r="BS34" s="10">
        <f>'Res Med Nod'!BS34+'Ind Med Nod'!BS34+'Ter Med Nod'!BS34+'Veh Med Nod'!BS34+'PetrL Med Nod'!BS34+'TermE Med Nod'!BS34+'PetrQ Med Nod'!BS34+'Comp Med Nod'!BS34</f>
        <v>0.67959050721819136</v>
      </c>
      <c r="BT34" s="10">
        <f>'Res Med Nod'!BT34+'Ind Med Nod'!BT34+'Ter Med Nod'!BT34+'Veh Med Nod'!BT34+'PetrL Med Nod'!BT34+'TermE Med Nod'!BT34+'PetrQ Med Nod'!BT34+'Comp Med Nod'!BT34</f>
        <v>0.20664777182117569</v>
      </c>
      <c r="BU34" s="10">
        <f>'Res Med Nod'!BU34+'Ind Med Nod'!BU34+'Ter Med Nod'!BU34+'Veh Med Nod'!BU34+'PetrL Med Nod'!BU34+'TermE Med Nod'!BU34+'PetrQ Med Nod'!BU34+'Comp Med Nod'!BU34</f>
        <v>0.99115956276400075</v>
      </c>
      <c r="BV34" s="10">
        <f>'Res Med Nod'!BV34+'Ind Med Nod'!BV34+'Ter Med Nod'!BV34+'Veh Med Nod'!BV34+'PetrL Med Nod'!BV34+'TermE Med Nod'!BV34+'PetrQ Med Nod'!BV34+'Comp Med Nod'!BV34</f>
        <v>1.0365739065309525</v>
      </c>
      <c r="BW34" s="10">
        <f>'Res Med Nod'!BW34+'Ind Med Nod'!BW34+'Ter Med Nod'!BW34+'Veh Med Nod'!BW34+'PetrL Med Nod'!BW34+'TermE Med Nod'!BW34+'PetrQ Med Nod'!BW34+'Comp Med Nod'!BW34</f>
        <v>1.6698987288475202</v>
      </c>
      <c r="BX34" s="10">
        <f>'Res Med Nod'!BX34+'Ind Med Nod'!BX34+'Ter Med Nod'!BX34+'Veh Med Nod'!BX34+'PetrL Med Nod'!BX34+'TermE Med Nod'!BX34+'PetrQ Med Nod'!BX34+'Comp Med Nod'!BX34</f>
        <v>0.41292823192356209</v>
      </c>
      <c r="BY34" s="10">
        <f>'Res Med Nod'!BY34+'Ind Med Nod'!BY34+'Ter Med Nod'!BY34+'Veh Med Nod'!BY34+'PetrL Med Nod'!BY34+'TermE Med Nod'!BY34+'PetrQ Med Nod'!BY34+'Comp Med Nod'!BY34</f>
        <v>0.36562596439786893</v>
      </c>
      <c r="BZ34" s="10">
        <f>'Res Med Nod'!BZ34+'Ind Med Nod'!BZ34+'Ter Med Nod'!BZ34+'Veh Med Nod'!BZ34+'PetrL Med Nod'!BZ34+'TermE Med Nod'!BZ34+'PetrQ Med Nod'!BZ34+'Comp Med Nod'!BZ34</f>
        <v>6.7324548331265888</v>
      </c>
      <c r="CA34" s="10">
        <f>'Res Med Nod'!CA34+'Ind Med Nod'!CA34+'Ter Med Nod'!CA34+'Veh Med Nod'!CA34+'PetrL Med Nod'!CA34+'TermE Med Nod'!CA34+'PetrQ Med Nod'!CA34+'Comp Med Nod'!CA34</f>
        <v>0.44933301194530484</v>
      </c>
      <c r="CB34" s="10">
        <f>'Res Med Nod'!CB34+'Ind Med Nod'!CB34+'Ter Med Nod'!CB34+'Veh Med Nod'!CB34+'PetrL Med Nod'!CB34+'TermE Med Nod'!CB34+'PetrQ Med Nod'!CB34+'Comp Med Nod'!CB34</f>
        <v>5.3927212224312138</v>
      </c>
      <c r="CC34" s="10">
        <f>'Res Med Nod'!CC34+'Ind Med Nod'!CC34+'Ter Med Nod'!CC34+'Veh Med Nod'!CC34+'PetrL Med Nod'!CC34+'TermE Med Nod'!CC34+'PetrQ Med Nod'!CC34+'Comp Med Nod'!CC34</f>
        <v>6.1985972834044034</v>
      </c>
      <c r="CD34" s="10">
        <f>'Res Med Nod'!CD34+'Ind Med Nod'!CD34+'Ter Med Nod'!CD34+'Veh Med Nod'!CD34+'PetrL Med Nod'!CD34+'TermE Med Nod'!CD34+'PetrQ Med Nod'!CD34+'Comp Med Nod'!CD34</f>
        <v>0.19309435297162936</v>
      </c>
      <c r="CE34" s="10">
        <f t="shared" si="0"/>
        <v>922.57948653859205</v>
      </c>
      <c r="CF34" s="17">
        <f>SUM(B34:CD34)-'Agreg AMB'!F235</f>
        <v>0</v>
      </c>
    </row>
    <row r="35" spans="1:84" x14ac:dyDescent="0.25">
      <c r="A35" s="4">
        <v>46905</v>
      </c>
      <c r="B35" s="10">
        <f>'Res Med Nod'!B35+'Ind Med Nod'!B35+'Ter Med Nod'!B35+'Veh Med Nod'!B35+'PetrL Med Nod'!B35+'TermE Med Nod'!B35+'PetrQ Med Nod'!B35+'Comp Med Nod'!B35</f>
        <v>0.55178751519024083</v>
      </c>
      <c r="C35" s="10">
        <f>'Res Med Nod'!C35+'Ind Med Nod'!C35+'Ter Med Nod'!C35+'Veh Med Nod'!C35+'PetrL Med Nod'!C35+'TermE Med Nod'!C35+'PetrQ Med Nod'!C35+'Comp Med Nod'!C35</f>
        <v>3.013694105352553</v>
      </c>
      <c r="D35" s="10">
        <f>'Res Med Nod'!D35+'Ind Med Nod'!D35+'Ter Med Nod'!D35+'Veh Med Nod'!D35+'PetrL Med Nod'!D35+'TermE Med Nod'!D35+'PetrQ Med Nod'!D35+'Comp Med Nod'!D35</f>
        <v>38.08614700347146</v>
      </c>
      <c r="E35" s="10">
        <f>'Res Med Nod'!E35+'Ind Med Nod'!E35+'Ter Med Nod'!E35+'Veh Med Nod'!E35+'PetrL Med Nod'!E35+'TermE Med Nod'!E35+'PetrQ Med Nod'!E35+'Comp Med Nod'!E35</f>
        <v>1.5122417856566168</v>
      </c>
      <c r="F35" s="10">
        <f>'Res Med Nod'!F35+'Ind Med Nod'!F35+'Ter Med Nod'!F35+'Veh Med Nod'!F35+'PetrL Med Nod'!F35+'TermE Med Nod'!F35+'PetrQ Med Nod'!F35+'Comp Med Nod'!F35</f>
        <v>20.743398959834522</v>
      </c>
      <c r="G35" s="10">
        <f>'Res Med Nod'!G35+'Ind Med Nod'!G35+'Ter Med Nod'!G35+'Veh Med Nod'!G35+'PetrL Med Nod'!G35+'TermE Med Nod'!G35+'PetrQ Med Nod'!G35+'Comp Med Nod'!G35</f>
        <v>0.6996271132828854</v>
      </c>
      <c r="H35" s="10">
        <f>'Res Med Nod'!H35+'Ind Med Nod'!H35+'Ter Med Nod'!H35+'Veh Med Nod'!H35+'PetrL Med Nod'!H35+'TermE Med Nod'!H35+'PetrQ Med Nod'!H35+'Comp Med Nod'!H35</f>
        <v>2.979871378135146</v>
      </c>
      <c r="I35" s="10">
        <f>'Res Med Nod'!I35+'Ind Med Nod'!I35+'Ter Med Nod'!I35+'Veh Med Nod'!I35+'PetrL Med Nod'!I35+'TermE Med Nod'!I35+'PetrQ Med Nod'!I35+'Comp Med Nod'!I35</f>
        <v>0.63168171117896255</v>
      </c>
      <c r="J35" s="10">
        <f>'Res Med Nod'!J35+'Ind Med Nod'!J35+'Ter Med Nod'!J35+'Veh Med Nod'!J35+'PetrL Med Nod'!J35+'TermE Med Nod'!J35+'PetrQ Med Nod'!J35+'Comp Med Nod'!J35</f>
        <v>0.25239240913202016</v>
      </c>
      <c r="K35" s="10">
        <f>'Res Med Nod'!K35+'Ind Med Nod'!K35+'Ter Med Nod'!K35+'Veh Med Nod'!K35+'PetrL Med Nod'!K35+'TermE Med Nod'!K35+'PetrQ Med Nod'!K35+'Comp Med Nod'!K35</f>
        <v>5.5705945975532654</v>
      </c>
      <c r="L35" s="10">
        <f>'Res Med Nod'!L35+'Ind Med Nod'!L35+'Ter Med Nod'!L35+'Veh Med Nod'!L35+'PetrL Med Nod'!L35+'TermE Med Nod'!L35+'PetrQ Med Nod'!L35+'Comp Med Nod'!L35</f>
        <v>4.4734074606012335</v>
      </c>
      <c r="M35" s="10">
        <f>'Res Med Nod'!M35+'Ind Med Nod'!M35+'Ter Med Nod'!M35+'Veh Med Nod'!M35+'PetrL Med Nod'!M35+'TermE Med Nod'!M35+'PetrQ Med Nod'!M35+'Comp Med Nod'!M35</f>
        <v>2.1136063557305613</v>
      </c>
      <c r="N35" s="10">
        <f>'Res Med Nod'!N35+'Ind Med Nod'!N35+'Ter Med Nod'!N35+'Veh Med Nod'!N35+'PetrL Med Nod'!N35+'TermE Med Nod'!N35+'PetrQ Med Nod'!N35+'Comp Med Nod'!N35</f>
        <v>46.100882167755771</v>
      </c>
      <c r="O35" s="10">
        <f>'Res Med Nod'!O35+'Ind Med Nod'!O35+'Ter Med Nod'!O35+'Veh Med Nod'!O35+'PetrL Med Nod'!O35+'TermE Med Nod'!O35+'PetrQ Med Nod'!O35+'Comp Med Nod'!O35</f>
        <v>1.9530668670022506</v>
      </c>
      <c r="P35" s="10">
        <f>'Res Med Nod'!P35+'Ind Med Nod'!P35+'Ter Med Nod'!P35+'Veh Med Nod'!P35+'PetrL Med Nod'!P35+'TermE Med Nod'!P35+'PetrQ Med Nod'!P35+'Comp Med Nod'!P35</f>
        <v>0.35418907517195564</v>
      </c>
      <c r="Q35" s="10">
        <f>'Res Med Nod'!Q35+'Ind Med Nod'!Q35+'Ter Med Nod'!Q35+'Veh Med Nod'!Q35+'PetrL Med Nod'!Q35+'TermE Med Nod'!Q35+'PetrQ Med Nod'!Q35+'Comp Med Nod'!Q35</f>
        <v>30.262993394586648</v>
      </c>
      <c r="R35" s="10">
        <f>'Res Med Nod'!R35+'Ind Med Nod'!R35+'Ter Med Nod'!R35+'Veh Med Nod'!R35+'PetrL Med Nod'!R35+'TermE Med Nod'!R35+'PetrQ Med Nod'!R35+'Comp Med Nod'!R35</f>
        <v>9.7582165150172422</v>
      </c>
      <c r="S35" s="10">
        <f>'Res Med Nod'!S35+'Ind Med Nod'!S35+'Ter Med Nod'!S35+'Veh Med Nod'!S35+'PetrL Med Nod'!S35+'TermE Med Nod'!S35+'PetrQ Med Nod'!S35+'Comp Med Nod'!S35</f>
        <v>18.596951312384721</v>
      </c>
      <c r="T35" s="10">
        <f>'Res Med Nod'!T35+'Ind Med Nod'!T35+'Ter Med Nod'!T35+'Veh Med Nod'!T35+'PetrL Med Nod'!T35+'TermE Med Nod'!T35+'PetrQ Med Nod'!T35+'Comp Med Nod'!T35</f>
        <v>7.3911471266923252</v>
      </c>
      <c r="U35" s="10">
        <f>'Res Med Nod'!U35+'Ind Med Nod'!U35+'Ter Med Nod'!U35+'Veh Med Nod'!U35+'PetrL Med Nod'!U35+'TermE Med Nod'!U35+'PetrQ Med Nod'!U35+'Comp Med Nod'!U35</f>
        <v>3.5241354699606608</v>
      </c>
      <c r="V35" s="10">
        <f>'Res Med Nod'!V35+'Ind Med Nod'!V35+'Ter Med Nod'!V35+'Veh Med Nod'!V35+'PetrL Med Nod'!V35+'TermE Med Nod'!V35+'PetrQ Med Nod'!V35+'Comp Med Nod'!V35</f>
        <v>27.466802626212552</v>
      </c>
      <c r="W35" s="10">
        <f>'Res Med Nod'!W35+'Ind Med Nod'!W35+'Ter Med Nod'!W35+'Veh Med Nod'!W35+'PetrL Med Nod'!W35+'TermE Med Nod'!W35+'PetrQ Med Nod'!W35+'Comp Med Nod'!W35</f>
        <v>24.694731814641216</v>
      </c>
      <c r="X35" s="10">
        <f>'Res Med Nod'!X35+'Ind Med Nod'!X35+'Ter Med Nod'!X35+'Veh Med Nod'!X35+'PetrL Med Nod'!X35+'TermE Med Nod'!X35+'PetrQ Med Nod'!X35+'Comp Med Nod'!X35</f>
        <v>0.53365781421712288</v>
      </c>
      <c r="Y35" s="10">
        <f>'Res Med Nod'!Y35+'Ind Med Nod'!Y35+'Ter Med Nod'!Y35+'Veh Med Nod'!Y35+'PetrL Med Nod'!Y35+'TermE Med Nod'!Y35+'PetrQ Med Nod'!Y35+'Comp Med Nod'!Y35</f>
        <v>42.136047870352115</v>
      </c>
      <c r="Z35" s="10">
        <f>'Res Med Nod'!Z35+'Ind Med Nod'!Z35+'Ter Med Nod'!Z35+'Veh Med Nod'!Z35+'PetrL Med Nod'!Z35+'TermE Med Nod'!Z35+'PetrQ Med Nod'!Z35+'Comp Med Nod'!Z35</f>
        <v>31.939961474440725</v>
      </c>
      <c r="AA35" s="10">
        <f>'Res Med Nod'!AA35+'Ind Med Nod'!AA35+'Ter Med Nod'!AA35+'Veh Med Nod'!AA35+'PetrL Med Nod'!AA35+'TermE Med Nod'!AA35+'PetrQ Med Nod'!AA35+'Comp Med Nod'!AA35</f>
        <v>0.11649447001368964</v>
      </c>
      <c r="AB35" s="10">
        <f>'Res Med Nod'!AB35+'Ind Med Nod'!AB35+'Ter Med Nod'!AB35+'Veh Med Nod'!AB35+'PetrL Med Nod'!AB35+'TermE Med Nod'!AB35+'PetrQ Med Nod'!AB35+'Comp Med Nod'!AB35</f>
        <v>121.77408782284492</v>
      </c>
      <c r="AC35" s="10">
        <f>'Res Med Nod'!AC35+'Ind Med Nod'!AC35+'Ter Med Nod'!AC35+'Veh Med Nod'!AC35+'PetrL Med Nod'!AC35+'TermE Med Nod'!AC35+'PetrQ Med Nod'!AC35+'Comp Med Nod'!AC35</f>
        <v>0.55696341774846436</v>
      </c>
      <c r="AD35" s="10">
        <f>'Res Med Nod'!AD35+'Ind Med Nod'!AD35+'Ter Med Nod'!AD35+'Veh Med Nod'!AD35+'PetrL Med Nod'!AD35+'TermE Med Nod'!AD35+'PetrQ Med Nod'!AD35+'Comp Med Nod'!AD35</f>
        <v>151.01966975797083</v>
      </c>
      <c r="AE35" s="10">
        <f>'Res Med Nod'!AE35+'Ind Med Nod'!AE35+'Ter Med Nod'!AE35+'Veh Med Nod'!AE35+'PetrL Med Nod'!AE35+'TermE Med Nod'!AE35+'PetrQ Med Nod'!AE35+'Comp Med Nod'!AE35</f>
        <v>0.62667115032078469</v>
      </c>
      <c r="AF35" s="10">
        <f>'Res Med Nod'!AF35+'Ind Med Nod'!AF35+'Ter Med Nod'!AF35+'Veh Med Nod'!AF35+'PetrL Med Nod'!AF35+'TermE Med Nod'!AF35+'PetrQ Med Nod'!AF35+'Comp Med Nod'!AF35</f>
        <v>4.9631184772339632</v>
      </c>
      <c r="AG35" s="10">
        <f>'Res Med Nod'!AG35+'Ind Med Nod'!AG35+'Ter Med Nod'!AG35+'Veh Med Nod'!AG35+'PetrL Med Nod'!AG35+'TermE Med Nod'!AG35+'PetrQ Med Nod'!AG35+'Comp Med Nod'!AG35</f>
        <v>0.45008281302133374</v>
      </c>
      <c r="AH35" s="10">
        <f>'Res Med Nod'!AH35+'Ind Med Nod'!AH35+'Ter Med Nod'!AH35+'Veh Med Nod'!AH35+'PetrL Med Nod'!AH35+'TermE Med Nod'!AH35+'PetrQ Med Nod'!AH35+'Comp Med Nod'!AH35</f>
        <v>0.84208972992149711</v>
      </c>
      <c r="AI35" s="10">
        <f>'Res Med Nod'!AI35+'Ind Med Nod'!AI35+'Ter Med Nod'!AI35+'Veh Med Nod'!AI35+'PetrL Med Nod'!AI35+'TermE Med Nod'!AI35+'PetrQ Med Nod'!AI35+'Comp Med Nod'!AI35</f>
        <v>3.5902411167195991</v>
      </c>
      <c r="AJ35" s="10">
        <f>'Res Med Nod'!AJ35+'Ind Med Nod'!AJ35+'Ter Med Nod'!AJ35+'Veh Med Nod'!AJ35+'PetrL Med Nod'!AJ35+'TermE Med Nod'!AJ35+'PetrQ Med Nod'!AJ35+'Comp Med Nod'!AJ35</f>
        <v>1.1426556047361887</v>
      </c>
      <c r="AK35" s="10">
        <f>'Res Med Nod'!AK35+'Ind Med Nod'!AK35+'Ter Med Nod'!AK35+'Veh Med Nod'!AK35+'PetrL Med Nod'!AK35+'TermE Med Nod'!AK35+'PetrQ Med Nod'!AK35+'Comp Med Nod'!AK35</f>
        <v>3.0436314374918569</v>
      </c>
      <c r="AL35" s="10">
        <f>'Res Med Nod'!AL35+'Ind Med Nod'!AL35+'Ter Med Nod'!AL35+'Veh Med Nod'!AL35+'PetrL Med Nod'!AL35+'TermE Med Nod'!AL35+'PetrQ Med Nod'!AL35+'Comp Med Nod'!AL35</f>
        <v>0.31716299011009297</v>
      </c>
      <c r="AM35" s="10">
        <f>'Res Med Nod'!AM35+'Ind Med Nod'!AM35+'Ter Med Nod'!AM35+'Veh Med Nod'!AM35+'PetrL Med Nod'!AM35+'TermE Med Nod'!AM35+'PetrQ Med Nod'!AM35+'Comp Med Nod'!AM35</f>
        <v>1.0757783937635479</v>
      </c>
      <c r="AN35" s="10">
        <f>'Res Med Nod'!AN35+'Ind Med Nod'!AN35+'Ter Med Nod'!AN35+'Veh Med Nod'!AN35+'PetrL Med Nod'!AN35+'TermE Med Nod'!AN35+'PetrQ Med Nod'!AN35+'Comp Med Nod'!AN35</f>
        <v>0.52220656272706301</v>
      </c>
      <c r="AO35" s="10">
        <f>'Res Med Nod'!AO35+'Ind Med Nod'!AO35+'Ter Med Nod'!AO35+'Veh Med Nod'!AO35+'PetrL Med Nod'!AO35+'TermE Med Nod'!AO35+'PetrQ Med Nod'!AO35+'Comp Med Nod'!AO35</f>
        <v>0.57398636053816543</v>
      </c>
      <c r="AP35" s="10">
        <f>'Res Med Nod'!AP35+'Ind Med Nod'!AP35+'Ter Med Nod'!AP35+'Veh Med Nod'!AP35+'PetrL Med Nod'!AP35+'TermE Med Nod'!AP35+'PetrQ Med Nod'!AP35+'Comp Med Nod'!AP35</f>
        <v>3.1299020666634236</v>
      </c>
      <c r="AQ35" s="10">
        <f>'Res Med Nod'!AQ35+'Ind Med Nod'!AQ35+'Ter Med Nod'!AQ35+'Veh Med Nod'!AQ35+'PetrL Med Nod'!AQ35+'TermE Med Nod'!AQ35+'PetrQ Med Nod'!AQ35+'Comp Med Nod'!AQ35</f>
        <v>3.2404216510068782</v>
      </c>
      <c r="AR35" s="10">
        <f>'Res Med Nod'!AR35+'Ind Med Nod'!AR35+'Ter Med Nod'!AR35+'Veh Med Nod'!AR35+'PetrL Med Nod'!AR35+'TermE Med Nod'!AR35+'PetrQ Med Nod'!AR35+'Comp Med Nod'!AR35</f>
        <v>0.55735712684500993</v>
      </c>
      <c r="AS35" s="10">
        <f>'Res Med Nod'!AS35+'Ind Med Nod'!AS35+'Ter Med Nod'!AS35+'Veh Med Nod'!AS35+'PetrL Med Nod'!AS35+'TermE Med Nod'!AS35+'PetrQ Med Nod'!AS35+'Comp Med Nod'!AS35</f>
        <v>1.1334708956235933</v>
      </c>
      <c r="AT35" s="10">
        <f>'Res Med Nod'!AT35+'Ind Med Nod'!AT35+'Ter Med Nod'!AT35+'Veh Med Nod'!AT35+'PetrL Med Nod'!AT35+'TermE Med Nod'!AT35+'PetrQ Med Nod'!AT35+'Comp Med Nod'!AT35</f>
        <v>8.397592667038305</v>
      </c>
      <c r="AU35" s="10">
        <f>'Res Med Nod'!AU35+'Ind Med Nod'!AU35+'Ter Med Nod'!AU35+'Veh Med Nod'!AU35+'PetrL Med Nod'!AU35+'TermE Med Nod'!AU35+'PetrQ Med Nod'!AU35+'Comp Med Nod'!AU35</f>
        <v>4.425003588361931</v>
      </c>
      <c r="AV35" s="10">
        <f>'Res Med Nod'!AV35+'Ind Med Nod'!AV35+'Ter Med Nod'!AV35+'Veh Med Nod'!AV35+'PetrL Med Nod'!AV35+'TermE Med Nod'!AV35+'PetrQ Med Nod'!AV35+'Comp Med Nod'!AV35</f>
        <v>0.7525783639369551</v>
      </c>
      <c r="AW35" s="10">
        <f>'Res Med Nod'!AW35+'Ind Med Nod'!AW35+'Ter Med Nod'!AW35+'Veh Med Nod'!AW35+'PetrL Med Nod'!AW35+'TermE Med Nod'!AW35+'PetrQ Med Nod'!AW35+'Comp Med Nod'!AW35</f>
        <v>9.3806195706497277</v>
      </c>
      <c r="AX35" s="10">
        <f>'Res Med Nod'!AX35+'Ind Med Nod'!AX35+'Ter Med Nod'!AX35+'Veh Med Nod'!AX35+'PetrL Med Nod'!AX35+'TermE Med Nod'!AX35+'PetrQ Med Nod'!AX35+'Comp Med Nod'!AX35</f>
        <v>0.11383602913590632</v>
      </c>
      <c r="AY35" s="10">
        <f>'Res Med Nod'!AY35+'Ind Med Nod'!AY35+'Ter Med Nod'!AY35+'Veh Med Nod'!AY35+'PetrL Med Nod'!AY35+'TermE Med Nod'!AY35+'PetrQ Med Nod'!AY35+'Comp Med Nod'!AY35</f>
        <v>13.304866808747999</v>
      </c>
      <c r="AZ35" s="10">
        <f>'Res Med Nod'!AZ35+'Ind Med Nod'!AZ35+'Ter Med Nod'!AZ35+'Veh Med Nod'!AZ35+'PetrL Med Nod'!AZ35+'TermE Med Nod'!AZ35+'PetrQ Med Nod'!AZ35+'Comp Med Nod'!AZ35</f>
        <v>0.91927344963273072</v>
      </c>
      <c r="BA35" s="10">
        <f>'Res Med Nod'!BA35+'Ind Med Nod'!BA35+'Ter Med Nod'!BA35+'Veh Med Nod'!BA35+'PetrL Med Nod'!BA35+'TermE Med Nod'!BA35+'PetrQ Med Nod'!BA35+'Comp Med Nod'!BA35</f>
        <v>1.6106684272828162</v>
      </c>
      <c r="BB35" s="10">
        <f>'Res Med Nod'!BB35+'Ind Med Nod'!BB35+'Ter Med Nod'!BB35+'Veh Med Nod'!BB35+'PetrL Med Nod'!BB35+'TermE Med Nod'!BB35+'PetrQ Med Nod'!BB35+'Comp Med Nod'!BB35</f>
        <v>102.11883453953274</v>
      </c>
      <c r="BC35" s="10">
        <f>'Res Med Nod'!BC35+'Ind Med Nod'!BC35+'Ter Med Nod'!BC35+'Veh Med Nod'!BC35+'PetrL Med Nod'!BC35+'TermE Med Nod'!BC35+'PetrQ Med Nod'!BC35+'Comp Med Nod'!BC35</f>
        <v>7.2915152415160671</v>
      </c>
      <c r="BD35" s="10">
        <f>'Res Med Nod'!BD35+'Ind Med Nod'!BD35+'Ter Med Nod'!BD35+'Veh Med Nod'!BD35+'PetrL Med Nod'!BD35+'TermE Med Nod'!BD35+'PetrQ Med Nod'!BD35+'Comp Med Nod'!BD35</f>
        <v>0.50346601788504541</v>
      </c>
      <c r="BE35" s="10">
        <f>'Res Med Nod'!BE35+'Ind Med Nod'!BE35+'Ter Med Nod'!BE35+'Veh Med Nod'!BE35+'PetrL Med Nod'!BE35+'TermE Med Nod'!BE35+'PetrQ Med Nod'!BE35+'Comp Med Nod'!BE35</f>
        <v>0.54792800064891645</v>
      </c>
      <c r="BF35" s="10">
        <f>'Res Med Nod'!BF35+'Ind Med Nod'!BF35+'Ter Med Nod'!BF35+'Veh Med Nod'!BF35+'PetrL Med Nod'!BF35+'TermE Med Nod'!BF35+'PetrQ Med Nod'!BF35+'Comp Med Nod'!BF35</f>
        <v>0.27033620168352945</v>
      </c>
      <c r="BG35" s="10">
        <f>'Res Med Nod'!BG35+'Ind Med Nod'!BG35+'Ter Med Nod'!BG35+'Veh Med Nod'!BG35+'PetrL Med Nod'!BG35+'TermE Med Nod'!BG35+'PetrQ Med Nod'!BG35+'Comp Med Nod'!BG35</f>
        <v>0.98731201703215676</v>
      </c>
      <c r="BH35" s="10">
        <f>'Res Med Nod'!BH35+'Ind Med Nod'!BH35+'Ter Med Nod'!BH35+'Veh Med Nod'!BH35+'PetrL Med Nod'!BH35+'TermE Med Nod'!BH35+'PetrQ Med Nod'!BH35+'Comp Med Nod'!BH35</f>
        <v>12.328395150433524</v>
      </c>
      <c r="BI35" s="10">
        <f>'Res Med Nod'!BI35+'Ind Med Nod'!BI35+'Ter Med Nod'!BI35+'Veh Med Nod'!BI35+'PetrL Med Nod'!BI35+'TermE Med Nod'!BI35+'PetrQ Med Nod'!BI35+'Comp Med Nod'!BI35</f>
        <v>4.651300086879349</v>
      </c>
      <c r="BJ35" s="10">
        <f>'Res Med Nod'!BJ35+'Ind Med Nod'!BJ35+'Ter Med Nod'!BJ35+'Veh Med Nod'!BJ35+'PetrL Med Nod'!BJ35+'TermE Med Nod'!BJ35+'PetrQ Med Nod'!BJ35+'Comp Med Nod'!BJ35</f>
        <v>4.3497171827099113E-2</v>
      </c>
      <c r="BK35" s="10">
        <f>'Res Med Nod'!BK35+'Ind Med Nod'!BK35+'Ter Med Nod'!BK35+'Veh Med Nod'!BK35+'PetrL Med Nod'!BK35+'TermE Med Nod'!BK35+'PetrQ Med Nod'!BK35+'Comp Med Nod'!BK35</f>
        <v>2.4467229131618731</v>
      </c>
      <c r="BL35" s="10">
        <f>'Res Med Nod'!BL35+'Ind Med Nod'!BL35+'Ter Med Nod'!BL35+'Veh Med Nod'!BL35+'PetrL Med Nod'!BL35+'TermE Med Nod'!BL35+'PetrQ Med Nod'!BL35+'Comp Med Nod'!BL35</f>
        <v>53.450891125938</v>
      </c>
      <c r="BM35" s="10">
        <f>'Res Med Nod'!BM35+'Ind Med Nod'!BM35+'Ter Med Nod'!BM35+'Veh Med Nod'!BM35+'PetrL Med Nod'!BM35+'TermE Med Nod'!BM35+'PetrQ Med Nod'!BM35+'Comp Med Nod'!BM35</f>
        <v>1.2533979833803792</v>
      </c>
      <c r="BN35" s="10">
        <f>'Res Med Nod'!BN35+'Ind Med Nod'!BN35+'Ter Med Nod'!BN35+'Veh Med Nod'!BN35+'PetrL Med Nod'!BN35+'TermE Med Nod'!BN35+'PetrQ Med Nod'!BN35+'Comp Med Nod'!BN35</f>
        <v>0.37840628572997465</v>
      </c>
      <c r="BO35" s="10">
        <f>'Res Med Nod'!BO35+'Ind Med Nod'!BO35+'Ter Med Nod'!BO35+'Veh Med Nod'!BO35+'PetrL Med Nod'!BO35+'TermE Med Nod'!BO35+'PetrQ Med Nod'!BO35+'Comp Med Nod'!BO35</f>
        <v>2.1336800323257052</v>
      </c>
      <c r="BP35" s="10">
        <f>'Res Med Nod'!BP35+'Ind Med Nod'!BP35+'Ter Med Nod'!BP35+'Veh Med Nod'!BP35+'PetrL Med Nod'!BP35+'TermE Med Nod'!BP35+'PetrQ Med Nod'!BP35+'Comp Med Nod'!BP35</f>
        <v>5.1047594572242225</v>
      </c>
      <c r="BQ35" s="10">
        <f>'Res Med Nod'!BQ35+'Ind Med Nod'!BQ35+'Ter Med Nod'!BQ35+'Veh Med Nod'!BQ35+'PetrL Med Nod'!BQ35+'TermE Med Nod'!BQ35+'PetrQ Med Nod'!BQ35+'Comp Med Nod'!BQ35</f>
        <v>6.5890232329928669</v>
      </c>
      <c r="BR35" s="10">
        <f>'Res Med Nod'!BR35+'Ind Med Nod'!BR35+'Ter Med Nod'!BR35+'Veh Med Nod'!BR35+'PetrL Med Nod'!BR35+'TermE Med Nod'!BR35+'PetrQ Med Nod'!BR35+'Comp Med Nod'!BR35</f>
        <v>34.950686206767486</v>
      </c>
      <c r="BS35" s="10">
        <f>'Res Med Nod'!BS35+'Ind Med Nod'!BS35+'Ter Med Nod'!BS35+'Veh Med Nod'!BS35+'PetrL Med Nod'!BS35+'TermE Med Nod'!BS35+'PetrQ Med Nod'!BS35+'Comp Med Nod'!BS35</f>
        <v>0.68284170758634777</v>
      </c>
      <c r="BT35" s="10">
        <f>'Res Med Nod'!BT35+'Ind Med Nod'!BT35+'Ter Med Nod'!BT35+'Veh Med Nod'!BT35+'PetrL Med Nod'!BT35+'TermE Med Nod'!BT35+'PetrQ Med Nod'!BT35+'Comp Med Nod'!BT35</f>
        <v>0.20095264258717369</v>
      </c>
      <c r="BU35" s="10">
        <f>'Res Med Nod'!BU35+'Ind Med Nod'!BU35+'Ter Med Nod'!BU35+'Veh Med Nod'!BU35+'PetrL Med Nod'!BU35+'TermE Med Nod'!BU35+'PetrQ Med Nod'!BU35+'Comp Med Nod'!BU35</f>
        <v>0.97713566551239472</v>
      </c>
      <c r="BV35" s="10">
        <f>'Res Med Nod'!BV35+'Ind Med Nod'!BV35+'Ter Med Nod'!BV35+'Veh Med Nod'!BV35+'PetrL Med Nod'!BV35+'TermE Med Nod'!BV35+'PetrQ Med Nod'!BV35+'Comp Med Nod'!BV35</f>
        <v>1.0153057236361858</v>
      </c>
      <c r="BW35" s="10">
        <f>'Res Med Nod'!BW35+'Ind Med Nod'!BW35+'Ter Med Nod'!BW35+'Veh Med Nod'!BW35+'PetrL Med Nod'!BW35+'TermE Med Nod'!BW35+'PetrQ Med Nod'!BW35+'Comp Med Nod'!BW35</f>
        <v>1.6346641376101521</v>
      </c>
      <c r="BX35" s="10">
        <f>'Res Med Nod'!BX35+'Ind Med Nod'!BX35+'Ter Med Nod'!BX35+'Veh Med Nod'!BX35+'PetrL Med Nod'!BX35+'TermE Med Nod'!BX35+'PetrQ Med Nod'!BX35+'Comp Med Nod'!BX35</f>
        <v>0.41084823238302026</v>
      </c>
      <c r="BY35" s="10">
        <f>'Res Med Nod'!BY35+'Ind Med Nod'!BY35+'Ter Med Nod'!BY35+'Veh Med Nod'!BY35+'PetrL Med Nod'!BY35+'TermE Med Nod'!BY35+'PetrQ Med Nod'!BY35+'Comp Med Nod'!BY35</f>
        <v>0.35583176884396767</v>
      </c>
      <c r="BZ35" s="10">
        <f>'Res Med Nod'!BZ35+'Ind Med Nod'!BZ35+'Ter Med Nod'!BZ35+'Veh Med Nod'!BZ35+'PetrL Med Nod'!BZ35+'TermE Med Nod'!BZ35+'PetrQ Med Nod'!BZ35+'Comp Med Nod'!BZ35</f>
        <v>6.6389348549294063</v>
      </c>
      <c r="CA35" s="10">
        <f>'Res Med Nod'!CA35+'Ind Med Nod'!CA35+'Ter Med Nod'!CA35+'Veh Med Nod'!CA35+'PetrL Med Nod'!CA35+'TermE Med Nod'!CA35+'PetrQ Med Nod'!CA35+'Comp Med Nod'!CA35</f>
        <v>0.438273199492901</v>
      </c>
      <c r="CB35" s="10">
        <f>'Res Med Nod'!CB35+'Ind Med Nod'!CB35+'Ter Med Nod'!CB35+'Veh Med Nod'!CB35+'PetrL Med Nod'!CB35+'TermE Med Nod'!CB35+'PetrQ Med Nod'!CB35+'Comp Med Nod'!CB35</f>
        <v>5.3760915029607101</v>
      </c>
      <c r="CC35" s="10">
        <f>'Res Med Nod'!CC35+'Ind Med Nod'!CC35+'Ter Med Nod'!CC35+'Veh Med Nod'!CC35+'PetrL Med Nod'!CC35+'TermE Med Nod'!CC35+'PetrQ Med Nod'!CC35+'Comp Med Nod'!CC35</f>
        <v>6.0891541932978992</v>
      </c>
      <c r="CD35" s="10">
        <f>'Res Med Nod'!CD35+'Ind Med Nod'!CD35+'Ter Med Nod'!CD35+'Veh Med Nod'!CD35+'PetrL Med Nod'!CD35+'TermE Med Nod'!CD35+'PetrQ Med Nod'!CD35+'Comp Med Nod'!CD35</f>
        <v>0.187872285456301</v>
      </c>
      <c r="CE35" s="10">
        <f t="shared" si="0"/>
        <v>921.97972225289755</v>
      </c>
      <c r="CF35" s="17">
        <f>SUM(B35:CD35)-'Agreg AMB'!F236</f>
        <v>0</v>
      </c>
    </row>
    <row r="36" spans="1:84" x14ac:dyDescent="0.25">
      <c r="A36" s="4">
        <v>46935</v>
      </c>
      <c r="B36" s="10">
        <f>'Res Med Nod'!B36+'Ind Med Nod'!B36+'Ter Med Nod'!B36+'Veh Med Nod'!B36+'PetrL Med Nod'!B36+'TermE Med Nod'!B36+'PetrQ Med Nod'!B36+'Comp Med Nod'!B36</f>
        <v>0.56653943299195475</v>
      </c>
      <c r="C36" s="10">
        <f>'Res Med Nod'!C36+'Ind Med Nod'!C36+'Ter Med Nod'!C36+'Veh Med Nod'!C36+'PetrL Med Nod'!C36+'TermE Med Nod'!C36+'PetrQ Med Nod'!C36+'Comp Med Nod'!C36</f>
        <v>3.0210458745869921</v>
      </c>
      <c r="D36" s="10">
        <f>'Res Med Nod'!D36+'Ind Med Nod'!D36+'Ter Med Nod'!D36+'Veh Med Nod'!D36+'PetrL Med Nod'!D36+'TermE Med Nod'!D36+'PetrQ Med Nod'!D36+'Comp Med Nod'!D36</f>
        <v>38.692831941411505</v>
      </c>
      <c r="E36" s="10">
        <f>'Res Med Nod'!E36+'Ind Med Nod'!E36+'Ter Med Nod'!E36+'Veh Med Nod'!E36+'PetrL Med Nod'!E36+'TermE Med Nod'!E36+'PetrQ Med Nod'!E36+'Comp Med Nod'!E36</f>
        <v>1.5366426136238776</v>
      </c>
      <c r="F36" s="10">
        <f>'Res Med Nod'!F36+'Ind Med Nod'!F36+'Ter Med Nod'!F36+'Veh Med Nod'!F36+'PetrL Med Nod'!F36+'TermE Med Nod'!F36+'PetrQ Med Nod'!F36+'Comp Med Nod'!F36</f>
        <v>20.880746830078394</v>
      </c>
      <c r="G36" s="10">
        <f>'Res Med Nod'!G36+'Ind Med Nod'!G36+'Ter Med Nod'!G36+'Veh Med Nod'!G36+'PetrL Med Nod'!G36+'TermE Med Nod'!G36+'PetrQ Med Nod'!G36+'Comp Med Nod'!G36</f>
        <v>0.70597020025813162</v>
      </c>
      <c r="H36" s="10">
        <f>'Res Med Nod'!H36+'Ind Med Nod'!H36+'Ter Med Nod'!H36+'Veh Med Nod'!H36+'PetrL Med Nod'!H36+'TermE Med Nod'!H36+'PetrQ Med Nod'!H36+'Comp Med Nod'!H36</f>
        <v>3.0065425081607677</v>
      </c>
      <c r="I36" s="10">
        <f>'Res Med Nod'!I36+'Ind Med Nod'!I36+'Ter Med Nod'!I36+'Veh Med Nod'!I36+'PetrL Med Nod'!I36+'TermE Med Nod'!I36+'PetrQ Med Nod'!I36+'Comp Med Nod'!I36</f>
        <v>0.64482654134376927</v>
      </c>
      <c r="J36" s="10">
        <f>'Res Med Nod'!J36+'Ind Med Nod'!J36+'Ter Med Nod'!J36+'Veh Med Nod'!J36+'PetrL Med Nod'!J36+'TermE Med Nod'!J36+'PetrQ Med Nod'!J36+'Comp Med Nod'!J36</f>
        <v>0.25489912699557904</v>
      </c>
      <c r="K36" s="10">
        <f>'Res Med Nod'!K36+'Ind Med Nod'!K36+'Ter Med Nod'!K36+'Veh Med Nod'!K36+'PetrL Med Nod'!K36+'TermE Med Nod'!K36+'PetrQ Med Nod'!K36+'Comp Med Nod'!K36</f>
        <v>5.577492677634118</v>
      </c>
      <c r="L36" s="10">
        <f>'Res Med Nod'!L36+'Ind Med Nod'!L36+'Ter Med Nod'!L36+'Veh Med Nod'!L36+'PetrL Med Nod'!L36+'TermE Med Nod'!L36+'PetrQ Med Nod'!L36+'Comp Med Nod'!L36</f>
        <v>4.5035112927137666</v>
      </c>
      <c r="M36" s="10">
        <f>'Res Med Nod'!M36+'Ind Med Nod'!M36+'Ter Med Nod'!M36+'Veh Med Nod'!M36+'PetrL Med Nod'!M36+'TermE Med Nod'!M36+'PetrQ Med Nod'!M36+'Comp Med Nod'!M36</f>
        <v>2.1210105487166975</v>
      </c>
      <c r="N36" s="10">
        <f>'Res Med Nod'!N36+'Ind Med Nod'!N36+'Ter Med Nod'!N36+'Veh Med Nod'!N36+'PetrL Med Nod'!N36+'TermE Med Nod'!N36+'PetrQ Med Nod'!N36+'Comp Med Nod'!N36</f>
        <v>46.717269741912212</v>
      </c>
      <c r="O36" s="10">
        <f>'Res Med Nod'!O36+'Ind Med Nod'!O36+'Ter Med Nod'!O36+'Veh Med Nod'!O36+'PetrL Med Nod'!O36+'TermE Med Nod'!O36+'PetrQ Med Nod'!O36+'Comp Med Nod'!O36</f>
        <v>1.977900066558272</v>
      </c>
      <c r="P36" s="10">
        <f>'Res Med Nod'!P36+'Ind Med Nod'!P36+'Ter Med Nod'!P36+'Veh Med Nod'!P36+'PetrL Med Nod'!P36+'TermE Med Nod'!P36+'PetrQ Med Nod'!P36+'Comp Med Nod'!P36</f>
        <v>0.36228308529665509</v>
      </c>
      <c r="Q36" s="10">
        <f>'Res Med Nod'!Q36+'Ind Med Nod'!Q36+'Ter Med Nod'!Q36+'Veh Med Nod'!Q36+'PetrL Med Nod'!Q36+'TermE Med Nod'!Q36+'PetrQ Med Nod'!Q36+'Comp Med Nod'!Q36</f>
        <v>30.81721237620647</v>
      </c>
      <c r="R36" s="10">
        <f>'Res Med Nod'!R36+'Ind Med Nod'!R36+'Ter Med Nod'!R36+'Veh Med Nod'!R36+'PetrL Med Nod'!R36+'TermE Med Nod'!R36+'PetrQ Med Nod'!R36+'Comp Med Nod'!R36</f>
        <v>9.8242093787275842</v>
      </c>
      <c r="S36" s="10">
        <f>'Res Med Nod'!S36+'Ind Med Nod'!S36+'Ter Med Nod'!S36+'Veh Med Nod'!S36+'PetrL Med Nod'!S36+'TermE Med Nod'!S36+'PetrQ Med Nod'!S36+'Comp Med Nod'!S36</f>
        <v>18.691288095815658</v>
      </c>
      <c r="T36" s="10">
        <f>'Res Med Nod'!T36+'Ind Med Nod'!T36+'Ter Med Nod'!T36+'Veh Med Nod'!T36+'PetrL Med Nod'!T36+'TermE Med Nod'!T36+'PetrQ Med Nod'!T36+'Comp Med Nod'!T36</f>
        <v>7.4054556442611776</v>
      </c>
      <c r="U36" s="10">
        <f>'Res Med Nod'!U36+'Ind Med Nod'!U36+'Ter Med Nod'!U36+'Veh Med Nod'!U36+'PetrL Med Nod'!U36+'TermE Med Nod'!U36+'PetrQ Med Nod'!U36+'Comp Med Nod'!U36</f>
        <v>3.565035070678483</v>
      </c>
      <c r="V36" s="10">
        <f>'Res Med Nod'!V36+'Ind Med Nod'!V36+'Ter Med Nod'!V36+'Veh Med Nod'!V36+'PetrL Med Nod'!V36+'TermE Med Nod'!V36+'PetrQ Med Nod'!V36+'Comp Med Nod'!V36</f>
        <v>27.896553869352353</v>
      </c>
      <c r="W36" s="10">
        <f>'Res Med Nod'!W36+'Ind Med Nod'!W36+'Ter Med Nod'!W36+'Veh Med Nod'!W36+'PetrL Med Nod'!W36+'TermE Med Nod'!W36+'PetrQ Med Nod'!W36+'Comp Med Nod'!W36</f>
        <v>24.708120992285274</v>
      </c>
      <c r="X36" s="10">
        <f>'Res Med Nod'!X36+'Ind Med Nod'!X36+'Ter Med Nod'!X36+'Veh Med Nod'!X36+'PetrL Med Nod'!X36+'TermE Med Nod'!X36+'PetrQ Med Nod'!X36+'Comp Med Nod'!X36</f>
        <v>0.53548985094585622</v>
      </c>
      <c r="Y36" s="10">
        <f>'Res Med Nod'!Y36+'Ind Med Nod'!Y36+'Ter Med Nod'!Y36+'Veh Med Nod'!Y36+'PetrL Med Nod'!Y36+'TermE Med Nod'!Y36+'PetrQ Med Nod'!Y36+'Comp Med Nod'!Y36</f>
        <v>42.241720140964368</v>
      </c>
      <c r="Z36" s="10">
        <f>'Res Med Nod'!Z36+'Ind Med Nod'!Z36+'Ter Med Nod'!Z36+'Veh Med Nod'!Z36+'PetrL Med Nod'!Z36+'TermE Med Nod'!Z36+'PetrQ Med Nod'!Z36+'Comp Med Nod'!Z36</f>
        <v>22.234018085462324</v>
      </c>
      <c r="AA36" s="10">
        <f>'Res Med Nod'!AA36+'Ind Med Nod'!AA36+'Ter Med Nod'!AA36+'Veh Med Nod'!AA36+'PetrL Med Nod'!AA36+'TermE Med Nod'!AA36+'PetrQ Med Nod'!AA36+'Comp Med Nod'!AA36</f>
        <v>0.12037050671322064</v>
      </c>
      <c r="AB36" s="10">
        <f>'Res Med Nod'!AB36+'Ind Med Nod'!AB36+'Ter Med Nod'!AB36+'Veh Med Nod'!AB36+'PetrL Med Nod'!AB36+'TermE Med Nod'!AB36+'PetrQ Med Nod'!AB36+'Comp Med Nod'!AB36</f>
        <v>122.33127463347947</v>
      </c>
      <c r="AC36" s="10">
        <f>'Res Med Nod'!AC36+'Ind Med Nod'!AC36+'Ter Med Nod'!AC36+'Veh Med Nod'!AC36+'PetrL Med Nod'!AC36+'TermE Med Nod'!AC36+'PetrQ Med Nod'!AC36+'Comp Med Nod'!AC36</f>
        <v>0.56826770427474549</v>
      </c>
      <c r="AD36" s="10">
        <f>'Res Med Nod'!AD36+'Ind Med Nod'!AD36+'Ter Med Nod'!AD36+'Veh Med Nod'!AD36+'PetrL Med Nod'!AD36+'TermE Med Nod'!AD36+'PetrQ Med Nod'!AD36+'Comp Med Nod'!AD36</f>
        <v>151.79148442893236</v>
      </c>
      <c r="AE36" s="10">
        <f>'Res Med Nod'!AE36+'Ind Med Nod'!AE36+'Ter Med Nod'!AE36+'Veh Med Nod'!AE36+'PetrL Med Nod'!AE36+'TermE Med Nod'!AE36+'PetrQ Med Nod'!AE36+'Comp Med Nod'!AE36</f>
        <v>0.64180121844909455</v>
      </c>
      <c r="AF36" s="10">
        <f>'Res Med Nod'!AF36+'Ind Med Nod'!AF36+'Ter Med Nod'!AF36+'Veh Med Nod'!AF36+'PetrL Med Nod'!AF36+'TermE Med Nod'!AF36+'PetrQ Med Nod'!AF36+'Comp Med Nod'!AF36</f>
        <v>5.0325072787262481</v>
      </c>
      <c r="AG36" s="10">
        <f>'Res Med Nod'!AG36+'Ind Med Nod'!AG36+'Ter Med Nod'!AG36+'Veh Med Nod'!AG36+'PetrL Med Nod'!AG36+'TermE Med Nod'!AG36+'PetrQ Med Nod'!AG36+'Comp Med Nod'!AG36</f>
        <v>0.45880670081437502</v>
      </c>
      <c r="AH36" s="10">
        <f>'Res Med Nod'!AH36+'Ind Med Nod'!AH36+'Ter Med Nod'!AH36+'Veh Med Nod'!AH36+'PetrL Med Nod'!AH36+'TermE Med Nod'!AH36+'PetrQ Med Nod'!AH36+'Comp Med Nod'!AH36</f>
        <v>0.86372798239001147</v>
      </c>
      <c r="AI36" s="10">
        <f>'Res Med Nod'!AI36+'Ind Med Nod'!AI36+'Ter Med Nod'!AI36+'Veh Med Nod'!AI36+'PetrL Med Nod'!AI36+'TermE Med Nod'!AI36+'PetrQ Med Nod'!AI36+'Comp Med Nod'!AI36</f>
        <v>3.6046726455339098</v>
      </c>
      <c r="AJ36" s="10">
        <f>'Res Med Nod'!AJ36+'Ind Med Nod'!AJ36+'Ter Med Nod'!AJ36+'Veh Med Nod'!AJ36+'PetrL Med Nod'!AJ36+'TermE Med Nod'!AJ36+'PetrQ Med Nod'!AJ36+'Comp Med Nod'!AJ36</f>
        <v>1.1771583934655854</v>
      </c>
      <c r="AK36" s="10">
        <f>'Res Med Nod'!AK36+'Ind Med Nod'!AK36+'Ter Med Nod'!AK36+'Veh Med Nod'!AK36+'PetrL Med Nod'!AK36+'TermE Med Nod'!AK36+'PetrQ Med Nod'!AK36+'Comp Med Nod'!AK36</f>
        <v>3.0978953567866774</v>
      </c>
      <c r="AL36" s="10">
        <f>'Res Med Nod'!AL36+'Ind Med Nod'!AL36+'Ter Med Nod'!AL36+'Veh Med Nod'!AL36+'PetrL Med Nod'!AL36+'TermE Med Nod'!AL36+'PetrQ Med Nod'!AL36+'Comp Med Nod'!AL36</f>
        <v>0.32563405688611258</v>
      </c>
      <c r="AM36" s="10">
        <f>'Res Med Nod'!AM36+'Ind Med Nod'!AM36+'Ter Med Nod'!AM36+'Veh Med Nod'!AM36+'PetrL Med Nod'!AM36+'TermE Med Nod'!AM36+'PetrQ Med Nod'!AM36+'Comp Med Nod'!AM36</f>
        <v>1.1115719943893974</v>
      </c>
      <c r="AN36" s="10">
        <f>'Res Med Nod'!AN36+'Ind Med Nod'!AN36+'Ter Med Nod'!AN36+'Veh Med Nod'!AN36+'PetrL Med Nod'!AN36+'TermE Med Nod'!AN36+'PetrQ Med Nod'!AN36+'Comp Med Nod'!AN36</f>
        <v>0.53331470986410456</v>
      </c>
      <c r="AO36" s="10">
        <f>'Res Med Nod'!AO36+'Ind Med Nod'!AO36+'Ter Med Nod'!AO36+'Veh Med Nod'!AO36+'PetrL Med Nod'!AO36+'TermE Med Nod'!AO36+'PetrQ Med Nod'!AO36+'Comp Med Nod'!AO36</f>
        <v>0.58642043740635363</v>
      </c>
      <c r="AP36" s="10">
        <f>'Res Med Nod'!AP36+'Ind Med Nod'!AP36+'Ter Med Nod'!AP36+'Veh Med Nod'!AP36+'PetrL Med Nod'!AP36+'TermE Med Nod'!AP36+'PetrQ Med Nod'!AP36+'Comp Med Nod'!AP36</f>
        <v>3.1647550541617315</v>
      </c>
      <c r="AQ36" s="10">
        <f>'Res Med Nod'!AQ36+'Ind Med Nod'!AQ36+'Ter Med Nod'!AQ36+'Veh Med Nod'!AQ36+'PetrL Med Nod'!AQ36+'TermE Med Nod'!AQ36+'PetrQ Med Nod'!AQ36+'Comp Med Nod'!AQ36</f>
        <v>3.3002626729693949</v>
      </c>
      <c r="AR36" s="10">
        <f>'Res Med Nod'!AR36+'Ind Med Nod'!AR36+'Ter Med Nod'!AR36+'Veh Med Nod'!AR36+'PetrL Med Nod'!AR36+'TermE Med Nod'!AR36+'PetrQ Med Nod'!AR36+'Comp Med Nod'!AR36</f>
        <v>0.57552709865108731</v>
      </c>
      <c r="AS36" s="10">
        <f>'Res Med Nod'!AS36+'Ind Med Nod'!AS36+'Ter Med Nod'!AS36+'Veh Med Nod'!AS36+'PetrL Med Nod'!AS36+'TermE Med Nod'!AS36+'PetrQ Med Nod'!AS36+'Comp Med Nod'!AS36</f>
        <v>1.1733262796785311</v>
      </c>
      <c r="AT36" s="10">
        <f>'Res Med Nod'!AT36+'Ind Med Nod'!AT36+'Ter Med Nod'!AT36+'Veh Med Nod'!AT36+'PetrL Med Nod'!AT36+'TermE Med Nod'!AT36+'PetrQ Med Nod'!AT36+'Comp Med Nod'!AT36</f>
        <v>8.5591948795436057</v>
      </c>
      <c r="AU36" s="10">
        <f>'Res Med Nod'!AU36+'Ind Med Nod'!AU36+'Ter Med Nod'!AU36+'Veh Med Nod'!AU36+'PetrL Med Nod'!AU36+'TermE Med Nod'!AU36+'PetrQ Med Nod'!AU36+'Comp Med Nod'!AU36</f>
        <v>4.5247658607038099</v>
      </c>
      <c r="AV36" s="10">
        <f>'Res Med Nod'!AV36+'Ind Med Nod'!AV36+'Ter Med Nod'!AV36+'Veh Med Nod'!AV36+'PetrL Med Nod'!AV36+'TermE Med Nod'!AV36+'PetrQ Med Nod'!AV36+'Comp Med Nod'!AV36</f>
        <v>0.78581742955085843</v>
      </c>
      <c r="AW36" s="10">
        <f>'Res Med Nod'!AW36+'Ind Med Nod'!AW36+'Ter Med Nod'!AW36+'Veh Med Nod'!AW36+'PetrL Med Nod'!AW36+'TermE Med Nod'!AW36+'PetrQ Med Nod'!AW36+'Comp Med Nod'!AW36</f>
        <v>9.5095382403607331</v>
      </c>
      <c r="AX36" s="10">
        <f>'Res Med Nod'!AX36+'Ind Med Nod'!AX36+'Ter Med Nod'!AX36+'Veh Med Nod'!AX36+'PetrL Med Nod'!AX36+'TermE Med Nod'!AX36+'PetrQ Med Nod'!AX36+'Comp Med Nod'!AX36</f>
        <v>0.11720932069090501</v>
      </c>
      <c r="AY36" s="10">
        <f>'Res Med Nod'!AY36+'Ind Med Nod'!AY36+'Ter Med Nod'!AY36+'Veh Med Nod'!AY36+'PetrL Med Nod'!AY36+'TermE Med Nod'!AY36+'PetrQ Med Nod'!AY36+'Comp Med Nod'!AY36</f>
        <v>13.51948012025542</v>
      </c>
      <c r="AZ36" s="10">
        <f>'Res Med Nod'!AZ36+'Ind Med Nod'!AZ36+'Ter Med Nod'!AZ36+'Veh Med Nod'!AZ36+'PetrL Med Nod'!AZ36+'TermE Med Nod'!AZ36+'PetrQ Med Nod'!AZ36+'Comp Med Nod'!AZ36</f>
        <v>0.94352596407042177</v>
      </c>
      <c r="BA36" s="10">
        <f>'Res Med Nod'!BA36+'Ind Med Nod'!BA36+'Ter Med Nod'!BA36+'Veh Med Nod'!BA36+'PetrL Med Nod'!BA36+'TermE Med Nod'!BA36+'PetrQ Med Nod'!BA36+'Comp Med Nod'!BA36</f>
        <v>1.6478751807377583</v>
      </c>
      <c r="BB36" s="10">
        <f>'Res Med Nod'!BB36+'Ind Med Nod'!BB36+'Ter Med Nod'!BB36+'Veh Med Nod'!BB36+'PetrL Med Nod'!BB36+'TermE Med Nod'!BB36+'PetrQ Med Nod'!BB36+'Comp Med Nod'!BB36</f>
        <v>101.69637646202831</v>
      </c>
      <c r="BC36" s="10">
        <f>'Res Med Nod'!BC36+'Ind Med Nod'!BC36+'Ter Med Nod'!BC36+'Veh Med Nod'!BC36+'PetrL Med Nod'!BC36+'TermE Med Nod'!BC36+'PetrQ Med Nod'!BC36+'Comp Med Nod'!BC36</f>
        <v>7.3854309433894736</v>
      </c>
      <c r="BD36" s="10">
        <f>'Res Med Nod'!BD36+'Ind Med Nod'!BD36+'Ter Med Nod'!BD36+'Veh Med Nod'!BD36+'PetrL Med Nod'!BD36+'TermE Med Nod'!BD36+'PetrQ Med Nod'!BD36+'Comp Med Nod'!BD36</f>
        <v>0.51740491886967299</v>
      </c>
      <c r="BE36" s="10">
        <f>'Res Med Nod'!BE36+'Ind Med Nod'!BE36+'Ter Med Nod'!BE36+'Veh Med Nod'!BE36+'PetrL Med Nod'!BE36+'TermE Med Nod'!BE36+'PetrQ Med Nod'!BE36+'Comp Med Nod'!BE36</f>
        <v>0.56523715648270767</v>
      </c>
      <c r="BF36" s="10">
        <f>'Res Med Nod'!BF36+'Ind Med Nod'!BF36+'Ter Med Nod'!BF36+'Veh Med Nod'!BF36+'PetrL Med Nod'!BF36+'TermE Med Nod'!BF36+'PetrQ Med Nod'!BF36+'Comp Med Nod'!BF36</f>
        <v>0.27952346252850346</v>
      </c>
      <c r="BG36" s="10">
        <f>'Res Med Nod'!BG36+'Ind Med Nod'!BG36+'Ter Med Nod'!BG36+'Veh Med Nod'!BG36+'PetrL Med Nod'!BG36+'TermE Med Nod'!BG36+'PetrQ Med Nod'!BG36+'Comp Med Nod'!BG36</f>
        <v>1.0126139107916381</v>
      </c>
      <c r="BH36" s="10">
        <f>'Res Med Nod'!BH36+'Ind Med Nod'!BH36+'Ter Med Nod'!BH36+'Veh Med Nod'!BH36+'PetrL Med Nod'!BH36+'TermE Med Nod'!BH36+'PetrQ Med Nod'!BH36+'Comp Med Nod'!BH36</f>
        <v>12.5706790647421</v>
      </c>
      <c r="BI36" s="10">
        <f>'Res Med Nod'!BI36+'Ind Med Nod'!BI36+'Ter Med Nod'!BI36+'Veh Med Nod'!BI36+'PetrL Med Nod'!BI36+'TermE Med Nod'!BI36+'PetrQ Med Nod'!BI36+'Comp Med Nod'!BI36</f>
        <v>4.8062115612125957</v>
      </c>
      <c r="BJ36" s="10">
        <f>'Res Med Nod'!BJ36+'Ind Med Nod'!BJ36+'Ter Med Nod'!BJ36+'Veh Med Nod'!BJ36+'PetrL Med Nod'!BJ36+'TermE Med Nod'!BJ36+'PetrQ Med Nod'!BJ36+'Comp Med Nod'!BJ36</f>
        <v>4.4945844432865846E-2</v>
      </c>
      <c r="BK36" s="10">
        <f>'Res Med Nod'!BK36+'Ind Med Nod'!BK36+'Ter Med Nod'!BK36+'Veh Med Nod'!BK36+'PetrL Med Nod'!BK36+'TermE Med Nod'!BK36+'PetrQ Med Nod'!BK36+'Comp Med Nod'!BK36</f>
        <v>2.4716102474578681</v>
      </c>
      <c r="BL36" s="10">
        <f>'Res Med Nod'!BL36+'Ind Med Nod'!BL36+'Ter Med Nod'!BL36+'Veh Med Nod'!BL36+'PetrL Med Nod'!BL36+'TermE Med Nod'!BL36+'PetrQ Med Nod'!BL36+'Comp Med Nod'!BL36</f>
        <v>54.257435520712271</v>
      </c>
      <c r="BM36" s="10">
        <f>'Res Med Nod'!BM36+'Ind Med Nod'!BM36+'Ter Med Nod'!BM36+'Veh Med Nod'!BM36+'PetrL Med Nod'!BM36+'TermE Med Nod'!BM36+'PetrQ Med Nod'!BM36+'Comp Med Nod'!BM36</f>
        <v>1.2735038036673945</v>
      </c>
      <c r="BN36" s="10">
        <f>'Res Med Nod'!BN36+'Ind Med Nod'!BN36+'Ter Med Nod'!BN36+'Veh Med Nod'!BN36+'PetrL Med Nod'!BN36+'TermE Med Nod'!BN36+'PetrQ Med Nod'!BN36+'Comp Med Nod'!BN36</f>
        <v>0.38750372388117016</v>
      </c>
      <c r="BO36" s="10">
        <f>'Res Med Nod'!BO36+'Ind Med Nod'!BO36+'Ter Med Nod'!BO36+'Veh Med Nod'!BO36+'PetrL Med Nod'!BO36+'TermE Med Nod'!BO36+'PetrQ Med Nod'!BO36+'Comp Med Nod'!BO36</f>
        <v>2.1914941352581243</v>
      </c>
      <c r="BP36" s="10">
        <f>'Res Med Nod'!BP36+'Ind Med Nod'!BP36+'Ter Med Nod'!BP36+'Veh Med Nod'!BP36+'PetrL Med Nod'!BP36+'TermE Med Nod'!BP36+'PetrQ Med Nod'!BP36+'Comp Med Nod'!BP36</f>
        <v>5.1981815484428671</v>
      </c>
      <c r="BQ36" s="10">
        <f>'Res Med Nod'!BQ36+'Ind Med Nod'!BQ36+'Ter Med Nod'!BQ36+'Veh Med Nod'!BQ36+'PetrL Med Nod'!BQ36+'TermE Med Nod'!BQ36+'PetrQ Med Nod'!BQ36+'Comp Med Nod'!BQ36</f>
        <v>6.713346450391426</v>
      </c>
      <c r="BR36" s="10">
        <f>'Res Med Nod'!BR36+'Ind Med Nod'!BR36+'Ter Med Nod'!BR36+'Veh Med Nod'!BR36+'PetrL Med Nod'!BR36+'TermE Med Nod'!BR36+'PetrQ Med Nod'!BR36+'Comp Med Nod'!BR36</f>
        <v>35.505718255921472</v>
      </c>
      <c r="BS36" s="10">
        <f>'Res Med Nod'!BS36+'Ind Med Nod'!BS36+'Ter Med Nod'!BS36+'Veh Med Nod'!BS36+'PetrL Med Nod'!BS36+'TermE Med Nod'!BS36+'PetrQ Med Nod'!BS36+'Comp Med Nod'!BS36</f>
        <v>0.69447953023900633</v>
      </c>
      <c r="BT36" s="10">
        <f>'Res Med Nod'!BT36+'Ind Med Nod'!BT36+'Ter Med Nod'!BT36+'Veh Med Nod'!BT36+'PetrL Med Nod'!BT36+'TermE Med Nod'!BT36+'PetrQ Med Nod'!BT36+'Comp Med Nod'!BT36</f>
        <v>0.20669810343157069</v>
      </c>
      <c r="BU36" s="10">
        <f>'Res Med Nod'!BU36+'Ind Med Nod'!BU36+'Ter Med Nod'!BU36+'Veh Med Nod'!BU36+'PetrL Med Nod'!BU36+'TermE Med Nod'!BU36+'PetrQ Med Nod'!BU36+'Comp Med Nod'!BU36</f>
        <v>0.99482498033458366</v>
      </c>
      <c r="BV36" s="10">
        <f>'Res Med Nod'!BV36+'Ind Med Nod'!BV36+'Ter Med Nod'!BV36+'Veh Med Nod'!BV36+'PetrL Med Nod'!BV36+'TermE Med Nod'!BV36+'PetrQ Med Nod'!BV36+'Comp Med Nod'!BV36</f>
        <v>1.038680630828076</v>
      </c>
      <c r="BW36" s="10">
        <f>'Res Med Nod'!BW36+'Ind Med Nod'!BW36+'Ter Med Nod'!BW36+'Veh Med Nod'!BW36+'PetrL Med Nod'!BW36+'TermE Med Nod'!BW36+'PetrQ Med Nod'!BW36+'Comp Med Nod'!BW36</f>
        <v>1.673579596872357</v>
      </c>
      <c r="BX36" s="10">
        <f>'Res Med Nod'!BX36+'Ind Med Nod'!BX36+'Ter Med Nod'!BX36+'Veh Med Nod'!BX36+'PetrL Med Nod'!BX36+'TermE Med Nod'!BX36+'PetrQ Med Nod'!BX36+'Comp Med Nod'!BX36</f>
        <v>0.40966152028423858</v>
      </c>
      <c r="BY36" s="10">
        <f>'Res Med Nod'!BY36+'Ind Med Nod'!BY36+'Ter Med Nod'!BY36+'Veh Med Nod'!BY36+'PetrL Med Nod'!BY36+'TermE Med Nod'!BY36+'PetrQ Med Nod'!BY36+'Comp Med Nod'!BY36</f>
        <v>0.36604958891473471</v>
      </c>
      <c r="BZ36" s="10">
        <f>'Res Med Nod'!BZ36+'Ind Med Nod'!BZ36+'Ter Med Nod'!BZ36+'Veh Med Nod'!BZ36+'PetrL Med Nod'!BZ36+'TermE Med Nod'!BZ36+'PetrQ Med Nod'!BZ36+'Comp Med Nod'!BZ36</f>
        <v>6.7169935285214724</v>
      </c>
      <c r="CA36" s="10">
        <f>'Res Med Nod'!CA36+'Ind Med Nod'!CA36+'Ter Med Nod'!CA36+'Veh Med Nod'!CA36+'PetrL Med Nod'!CA36+'TermE Med Nod'!CA36+'PetrQ Med Nod'!CA36+'Comp Med Nod'!CA36</f>
        <v>0.44922862298802324</v>
      </c>
      <c r="CB36" s="10">
        <f>'Res Med Nod'!CB36+'Ind Med Nod'!CB36+'Ter Med Nod'!CB36+'Veh Med Nod'!CB36+'PetrL Med Nod'!CB36+'TermE Med Nod'!CB36+'PetrQ Med Nod'!CB36+'Comp Med Nod'!CB36</f>
        <v>5.3474318891273835</v>
      </c>
      <c r="CC36" s="10">
        <f>'Res Med Nod'!CC36+'Ind Med Nod'!CC36+'Ter Med Nod'!CC36+'Veh Med Nod'!CC36+'PetrL Med Nod'!CC36+'TermE Med Nod'!CC36+'PetrQ Med Nod'!CC36+'Comp Med Nod'!CC36</f>
        <v>6.1790051111928337</v>
      </c>
      <c r="CD36" s="10">
        <f>'Res Med Nod'!CD36+'Ind Med Nod'!CD36+'Ter Med Nod'!CD36+'Veh Med Nod'!CD36+'PetrL Med Nod'!CD36+'TermE Med Nod'!CD36+'PetrQ Med Nod'!CD36+'Comp Med Nod'!CD36</f>
        <v>0.19341971396154445</v>
      </c>
      <c r="CE36" s="10">
        <f t="shared" si="0"/>
        <v>919.70207196337469</v>
      </c>
      <c r="CF36" s="17">
        <f>SUM(B36:CD36)-'Agreg AMB'!F237</f>
        <v>0</v>
      </c>
    </row>
    <row r="37" spans="1:84" x14ac:dyDescent="0.25">
      <c r="A37" s="4">
        <v>46966</v>
      </c>
      <c r="B37" s="10">
        <f>'Res Med Nod'!B37+'Ind Med Nod'!B37+'Ter Med Nod'!B37+'Veh Med Nod'!B37+'PetrL Med Nod'!B37+'TermE Med Nod'!B37+'PetrQ Med Nod'!B37+'Comp Med Nod'!B37</f>
        <v>0.55355428328933465</v>
      </c>
      <c r="C37" s="10">
        <f>'Res Med Nod'!C37+'Ind Med Nod'!C37+'Ter Med Nod'!C37+'Veh Med Nod'!C37+'PetrL Med Nod'!C37+'TermE Med Nod'!C37+'PetrQ Med Nod'!C37+'Comp Med Nod'!C37</f>
        <v>3.0272456483956889</v>
      </c>
      <c r="D37" s="10">
        <f>'Res Med Nod'!D37+'Ind Med Nod'!D37+'Ter Med Nod'!D37+'Veh Med Nod'!D37+'PetrL Med Nod'!D37+'TermE Med Nod'!D37+'PetrQ Med Nod'!D37+'Comp Med Nod'!D37</f>
        <v>38.526895147418713</v>
      </c>
      <c r="E37" s="10">
        <f>'Res Med Nod'!E37+'Ind Med Nod'!E37+'Ter Med Nod'!E37+'Veh Med Nod'!E37+'PetrL Med Nod'!E37+'TermE Med Nod'!E37+'PetrQ Med Nod'!E37+'Comp Med Nod'!E37</f>
        <v>1.5325371813700239</v>
      </c>
      <c r="F37" s="10">
        <f>'Res Med Nod'!F37+'Ind Med Nod'!F37+'Ter Med Nod'!F37+'Veh Med Nod'!F37+'PetrL Med Nod'!F37+'TermE Med Nod'!F37+'PetrQ Med Nod'!F37+'Comp Med Nod'!F37</f>
        <v>20.836973156078866</v>
      </c>
      <c r="G37" s="10">
        <f>'Res Med Nod'!G37+'Ind Med Nod'!G37+'Ter Med Nod'!G37+'Veh Med Nod'!G37+'PetrL Med Nod'!G37+'TermE Med Nod'!G37+'PetrQ Med Nod'!G37+'Comp Med Nod'!G37</f>
        <v>0.70308347469981247</v>
      </c>
      <c r="H37" s="10">
        <f>'Res Med Nod'!H37+'Ind Med Nod'!H37+'Ter Med Nod'!H37+'Veh Med Nod'!H37+'PetrL Med Nod'!H37+'TermE Med Nod'!H37+'PetrQ Med Nod'!H37+'Comp Med Nod'!H37</f>
        <v>2.9882980955829228</v>
      </c>
      <c r="I37" s="10">
        <f>'Res Med Nod'!I37+'Ind Med Nod'!I37+'Ter Med Nod'!I37+'Veh Med Nod'!I37+'PetrL Med Nod'!I37+'TermE Med Nod'!I37+'PetrQ Med Nod'!I37+'Comp Med Nod'!I37</f>
        <v>0.63808761939940528</v>
      </c>
      <c r="J37" s="10">
        <f>'Res Med Nod'!J37+'Ind Med Nod'!J37+'Ter Med Nod'!J37+'Veh Med Nod'!J37+'PetrL Med Nod'!J37+'TermE Med Nod'!J37+'PetrQ Med Nod'!J37+'Comp Med Nod'!J37</f>
        <v>0.25232369098993329</v>
      </c>
      <c r="K37" s="10">
        <f>'Res Med Nod'!K37+'Ind Med Nod'!K37+'Ter Med Nod'!K37+'Veh Med Nod'!K37+'PetrL Med Nod'!K37+'TermE Med Nod'!K37+'PetrQ Med Nod'!K37+'Comp Med Nod'!K37</f>
        <v>5.5972510259889612</v>
      </c>
      <c r="L37" s="10">
        <f>'Res Med Nod'!L37+'Ind Med Nod'!L37+'Ter Med Nod'!L37+'Veh Med Nod'!L37+'PetrL Med Nod'!L37+'TermE Med Nod'!L37+'PetrQ Med Nod'!L37+'Comp Med Nod'!L37</f>
        <v>4.5064553679177797</v>
      </c>
      <c r="M37" s="10">
        <f>'Res Med Nod'!M37+'Ind Med Nod'!M37+'Ter Med Nod'!M37+'Veh Med Nod'!M37+'PetrL Med Nod'!M37+'TermE Med Nod'!M37+'PetrQ Med Nod'!M37+'Comp Med Nod'!M37</f>
        <v>2.122285478496428</v>
      </c>
      <c r="N37" s="10">
        <f>'Res Med Nod'!N37+'Ind Med Nod'!N37+'Ter Med Nod'!N37+'Veh Med Nod'!N37+'PetrL Med Nod'!N37+'TermE Med Nod'!N37+'PetrQ Med Nod'!N37+'Comp Med Nod'!N37</f>
        <v>46.60836908277782</v>
      </c>
      <c r="O37" s="10">
        <f>'Res Med Nod'!O37+'Ind Med Nod'!O37+'Ter Med Nod'!O37+'Veh Med Nod'!O37+'PetrL Med Nod'!O37+'TermE Med Nod'!O37+'PetrQ Med Nod'!O37+'Comp Med Nod'!O37</f>
        <v>1.9796566536975826</v>
      </c>
      <c r="P37" s="10">
        <f>'Res Med Nod'!P37+'Ind Med Nod'!P37+'Ter Med Nod'!P37+'Veh Med Nod'!P37+'PetrL Med Nod'!P37+'TermE Med Nod'!P37+'PetrQ Med Nod'!P37+'Comp Med Nod'!P37</f>
        <v>0.35504506765465055</v>
      </c>
      <c r="Q37" s="10">
        <f>'Res Med Nod'!Q37+'Ind Med Nod'!Q37+'Ter Med Nod'!Q37+'Veh Med Nod'!Q37+'PetrL Med Nod'!Q37+'TermE Med Nod'!Q37+'PetrQ Med Nod'!Q37+'Comp Med Nod'!Q37</f>
        <v>30.533537723782505</v>
      </c>
      <c r="R37" s="10">
        <f>'Res Med Nod'!R37+'Ind Med Nod'!R37+'Ter Med Nod'!R37+'Veh Med Nod'!R37+'PetrL Med Nod'!R37+'TermE Med Nod'!R37+'PetrQ Med Nod'!R37+'Comp Med Nod'!R37</f>
        <v>9.8105145484042797</v>
      </c>
      <c r="S37" s="10">
        <f>'Res Med Nod'!S37+'Ind Med Nod'!S37+'Ter Med Nod'!S37+'Veh Med Nod'!S37+'PetrL Med Nod'!S37+'TermE Med Nod'!S37+'PetrQ Med Nod'!S37+'Comp Med Nod'!S37</f>
        <v>18.703106876912315</v>
      </c>
      <c r="T37" s="10">
        <f>'Res Med Nod'!T37+'Ind Med Nod'!T37+'Ter Med Nod'!T37+'Veh Med Nod'!T37+'PetrL Med Nod'!T37+'TermE Med Nod'!T37+'PetrQ Med Nod'!T37+'Comp Med Nod'!T37</f>
        <v>7.4248894327071637</v>
      </c>
      <c r="U37" s="10">
        <f>'Res Med Nod'!U37+'Ind Med Nod'!U37+'Ter Med Nod'!U37+'Veh Med Nod'!U37+'PetrL Med Nod'!U37+'TermE Med Nod'!U37+'PetrQ Med Nod'!U37+'Comp Med Nod'!U37</f>
        <v>3.5362437244486338</v>
      </c>
      <c r="V37" s="10">
        <f>'Res Med Nod'!V37+'Ind Med Nod'!V37+'Ter Med Nod'!V37+'Veh Med Nod'!V37+'PetrL Med Nod'!V37+'TermE Med Nod'!V37+'PetrQ Med Nod'!V37+'Comp Med Nod'!V37</f>
        <v>27.658208266138999</v>
      </c>
      <c r="W37" s="10">
        <f>'Res Med Nod'!W37+'Ind Med Nod'!W37+'Ter Med Nod'!W37+'Veh Med Nod'!W37+'PetrL Med Nod'!W37+'TermE Med Nod'!W37+'PetrQ Med Nod'!W37+'Comp Med Nod'!W37</f>
        <v>24.704127117789277</v>
      </c>
      <c r="X37" s="10">
        <f>'Res Med Nod'!X37+'Ind Med Nod'!X37+'Ter Med Nod'!X37+'Veh Med Nod'!X37+'PetrL Med Nod'!X37+'TermE Med Nod'!X37+'PetrQ Med Nod'!X37+'Comp Med Nod'!X37</f>
        <v>0.53351559373217317</v>
      </c>
      <c r="Y37" s="10">
        <f>'Res Med Nod'!Y37+'Ind Med Nod'!Y37+'Ter Med Nod'!Y37+'Veh Med Nod'!Y37+'PetrL Med Nod'!Y37+'TermE Med Nod'!Y37+'PetrQ Med Nod'!Y37+'Comp Med Nod'!Y37</f>
        <v>42.220106254202996</v>
      </c>
      <c r="Z37" s="10">
        <f>'Res Med Nod'!Z37+'Ind Med Nod'!Z37+'Ter Med Nod'!Z37+'Veh Med Nod'!Z37+'PetrL Med Nod'!Z37+'TermE Med Nod'!Z37+'PetrQ Med Nod'!Z37+'Comp Med Nod'!Z37</f>
        <v>21.865025827583775</v>
      </c>
      <c r="AA37" s="10">
        <f>'Res Med Nod'!AA37+'Ind Med Nod'!AA37+'Ter Med Nod'!AA37+'Veh Med Nod'!AA37+'PetrL Med Nod'!AA37+'TermE Med Nod'!AA37+'PetrQ Med Nod'!AA37+'Comp Med Nod'!AA37</f>
        <v>0.11648112343447749</v>
      </c>
      <c r="AB37" s="10">
        <f>'Res Med Nod'!AB37+'Ind Med Nod'!AB37+'Ter Med Nod'!AB37+'Veh Med Nod'!AB37+'PetrL Med Nod'!AB37+'TermE Med Nod'!AB37+'PetrQ Med Nod'!AB37+'Comp Med Nod'!AB37</f>
        <v>122.11606410187538</v>
      </c>
      <c r="AC37" s="10">
        <f>'Res Med Nod'!AC37+'Ind Med Nod'!AC37+'Ter Med Nod'!AC37+'Veh Med Nod'!AC37+'PetrL Med Nod'!AC37+'TermE Med Nod'!AC37+'PetrQ Med Nod'!AC37+'Comp Med Nod'!AC37</f>
        <v>0.55810525593027438</v>
      </c>
      <c r="AD37" s="10">
        <f>'Res Med Nod'!AD37+'Ind Med Nod'!AD37+'Ter Med Nod'!AD37+'Veh Med Nod'!AD37+'PetrL Med Nod'!AD37+'TermE Med Nod'!AD37+'PetrQ Med Nod'!AD37+'Comp Med Nod'!AD37</f>
        <v>151.31244536545691</v>
      </c>
      <c r="AE37" s="10">
        <f>'Res Med Nod'!AE37+'Ind Med Nod'!AE37+'Ter Med Nod'!AE37+'Veh Med Nod'!AE37+'PetrL Med Nod'!AE37+'TermE Med Nod'!AE37+'PetrQ Med Nod'!AE37+'Comp Med Nod'!AE37</f>
        <v>0.6286149945256736</v>
      </c>
      <c r="AF37" s="10">
        <f>'Res Med Nod'!AF37+'Ind Med Nod'!AF37+'Ter Med Nod'!AF37+'Veh Med Nod'!AF37+'PetrL Med Nod'!AF37+'TermE Med Nod'!AF37+'PetrQ Med Nod'!AF37+'Comp Med Nod'!AF37</f>
        <v>4.9975496777954795</v>
      </c>
      <c r="AG37" s="10">
        <f>'Res Med Nod'!AG37+'Ind Med Nod'!AG37+'Ter Med Nod'!AG37+'Veh Med Nod'!AG37+'PetrL Med Nod'!AG37+'TermE Med Nod'!AG37+'PetrQ Med Nod'!AG37+'Comp Med Nod'!AG37</f>
        <v>0.45301665766383503</v>
      </c>
      <c r="AH37" s="10">
        <f>'Res Med Nod'!AH37+'Ind Med Nod'!AH37+'Ter Med Nod'!AH37+'Veh Med Nod'!AH37+'PetrL Med Nod'!AH37+'TermE Med Nod'!AH37+'PetrQ Med Nod'!AH37+'Comp Med Nod'!AH37</f>
        <v>0.84353772549467421</v>
      </c>
      <c r="AI37" s="10">
        <f>'Res Med Nod'!AI37+'Ind Med Nod'!AI37+'Ter Med Nod'!AI37+'Veh Med Nod'!AI37+'PetrL Med Nod'!AI37+'TermE Med Nod'!AI37+'PetrQ Med Nod'!AI37+'Comp Med Nod'!AI37</f>
        <v>3.6002050359736346</v>
      </c>
      <c r="AJ37" s="10">
        <f>'Res Med Nod'!AJ37+'Ind Med Nod'!AJ37+'Ter Med Nod'!AJ37+'Veh Med Nod'!AJ37+'PetrL Med Nod'!AJ37+'TermE Med Nod'!AJ37+'PetrQ Med Nod'!AJ37+'Comp Med Nod'!AJ37</f>
        <v>1.1430202721891776</v>
      </c>
      <c r="AK37" s="10">
        <f>'Res Med Nod'!AK37+'Ind Med Nod'!AK37+'Ter Med Nod'!AK37+'Veh Med Nod'!AK37+'PetrL Med Nod'!AK37+'TermE Med Nod'!AK37+'PetrQ Med Nod'!AK37+'Comp Med Nod'!AK37</f>
        <v>3.0655544066176876</v>
      </c>
      <c r="AL37" s="10">
        <f>'Res Med Nod'!AL37+'Ind Med Nod'!AL37+'Ter Med Nod'!AL37+'Veh Med Nod'!AL37+'PetrL Med Nod'!AL37+'TermE Med Nod'!AL37+'PetrQ Med Nod'!AL37+'Comp Med Nod'!AL37</f>
        <v>0.32680528293183897</v>
      </c>
      <c r="AM37" s="10">
        <f>'Res Med Nod'!AM37+'Ind Med Nod'!AM37+'Ter Med Nod'!AM37+'Veh Med Nod'!AM37+'PetrL Med Nod'!AM37+'TermE Med Nod'!AM37+'PetrQ Med Nod'!AM37+'Comp Med Nod'!AM37</f>
        <v>1.0756551436080219</v>
      </c>
      <c r="AN37" s="10">
        <f>'Res Med Nod'!AN37+'Ind Med Nod'!AN37+'Ter Med Nod'!AN37+'Veh Med Nod'!AN37+'PetrL Med Nod'!AN37+'TermE Med Nod'!AN37+'PetrQ Med Nod'!AN37+'Comp Med Nod'!AN37</f>
        <v>0.52534443112498164</v>
      </c>
      <c r="AO37" s="10">
        <f>'Res Med Nod'!AO37+'Ind Med Nod'!AO37+'Ter Med Nod'!AO37+'Veh Med Nod'!AO37+'PetrL Med Nod'!AO37+'TermE Med Nod'!AO37+'PetrQ Med Nod'!AO37+'Comp Med Nod'!AO37</f>
        <v>0.57638277251151271</v>
      </c>
      <c r="AP37" s="10">
        <f>'Res Med Nod'!AP37+'Ind Med Nod'!AP37+'Ter Med Nod'!AP37+'Veh Med Nod'!AP37+'PetrL Med Nod'!AP37+'TermE Med Nod'!AP37+'PetrQ Med Nod'!AP37+'Comp Med Nod'!AP37</f>
        <v>3.1647243282727393</v>
      </c>
      <c r="AQ37" s="10">
        <f>'Res Med Nod'!AQ37+'Ind Med Nod'!AQ37+'Ter Med Nod'!AQ37+'Veh Med Nod'!AQ37+'PetrL Med Nod'!AQ37+'TermE Med Nod'!AQ37+'PetrQ Med Nod'!AQ37+'Comp Med Nod'!AQ37</f>
        <v>3.300266930314419</v>
      </c>
      <c r="AR37" s="10">
        <f>'Res Med Nod'!AR37+'Ind Med Nod'!AR37+'Ter Med Nod'!AR37+'Veh Med Nod'!AR37+'PetrL Med Nod'!AR37+'TermE Med Nod'!AR37+'PetrQ Med Nod'!AR37+'Comp Med Nod'!AR37</f>
        <v>0.57177752242270363</v>
      </c>
      <c r="AS37" s="10">
        <f>'Res Med Nod'!AS37+'Ind Med Nod'!AS37+'Ter Med Nod'!AS37+'Veh Med Nod'!AS37+'PetrL Med Nod'!AS37+'TermE Med Nod'!AS37+'PetrQ Med Nod'!AS37+'Comp Med Nod'!AS37</f>
        <v>1.1448824014475141</v>
      </c>
      <c r="AT37" s="10">
        <f>'Res Med Nod'!AT37+'Ind Med Nod'!AT37+'Ter Med Nod'!AT37+'Veh Med Nod'!AT37+'PetrL Med Nod'!AT37+'TermE Med Nod'!AT37+'PetrQ Med Nod'!AT37+'Comp Med Nod'!AT37</f>
        <v>8.6338722991259687</v>
      </c>
      <c r="AU37" s="10">
        <f>'Res Med Nod'!AU37+'Ind Med Nod'!AU37+'Ter Med Nod'!AU37+'Veh Med Nod'!AU37+'PetrL Med Nod'!AU37+'TermE Med Nod'!AU37+'PetrQ Med Nod'!AU37+'Comp Med Nod'!AU37</f>
        <v>4.4588441630573428</v>
      </c>
      <c r="AV37" s="10">
        <f>'Res Med Nod'!AV37+'Ind Med Nod'!AV37+'Ter Med Nod'!AV37+'Veh Med Nod'!AV37+'PetrL Med Nod'!AV37+'TermE Med Nod'!AV37+'PetrQ Med Nod'!AV37+'Comp Med Nod'!AV37</f>
        <v>0.80452884250026835</v>
      </c>
      <c r="AW37" s="10">
        <f>'Res Med Nod'!AW37+'Ind Med Nod'!AW37+'Ter Med Nod'!AW37+'Veh Med Nod'!AW37+'PetrL Med Nod'!AW37+'TermE Med Nod'!AW37+'PetrQ Med Nod'!AW37+'Comp Med Nod'!AW37</f>
        <v>9.4510115489189257</v>
      </c>
      <c r="AX37" s="10">
        <f>'Res Med Nod'!AX37+'Ind Med Nod'!AX37+'Ter Med Nod'!AX37+'Veh Med Nod'!AX37+'PetrL Med Nod'!AX37+'TermE Med Nod'!AX37+'PetrQ Med Nod'!AX37+'Comp Med Nod'!AX37</f>
        <v>0.11388877995918138</v>
      </c>
      <c r="AY37" s="10">
        <f>'Res Med Nod'!AY37+'Ind Med Nod'!AY37+'Ter Med Nod'!AY37+'Veh Med Nod'!AY37+'PetrL Med Nod'!AY37+'TermE Med Nod'!AY37+'PetrQ Med Nod'!AY37+'Comp Med Nod'!AY37</f>
        <v>13.407143619278962</v>
      </c>
      <c r="AZ37" s="10">
        <f>'Res Med Nod'!AZ37+'Ind Med Nod'!AZ37+'Ter Med Nod'!AZ37+'Veh Med Nod'!AZ37+'PetrL Med Nod'!AZ37+'TermE Med Nod'!AZ37+'PetrQ Med Nod'!AZ37+'Comp Med Nod'!AZ37</f>
        <v>0.92092957977411782</v>
      </c>
      <c r="BA37" s="10">
        <f>'Res Med Nod'!BA37+'Ind Med Nod'!BA37+'Ter Med Nod'!BA37+'Veh Med Nod'!BA37+'PetrL Med Nod'!BA37+'TermE Med Nod'!BA37+'PetrQ Med Nod'!BA37+'Comp Med Nod'!BA37</f>
        <v>1.6187522956491631</v>
      </c>
      <c r="BB37" s="10">
        <f>'Res Med Nod'!BB37+'Ind Med Nod'!BB37+'Ter Med Nod'!BB37+'Veh Med Nod'!BB37+'PetrL Med Nod'!BB37+'TermE Med Nod'!BB37+'PetrQ Med Nod'!BB37+'Comp Med Nod'!BB37</f>
        <v>102.83157419295721</v>
      </c>
      <c r="BC37" s="10">
        <f>'Res Med Nod'!BC37+'Ind Med Nod'!BC37+'Ter Med Nod'!BC37+'Veh Med Nod'!BC37+'PetrL Med Nod'!BC37+'TermE Med Nod'!BC37+'PetrQ Med Nod'!BC37+'Comp Med Nod'!BC37</f>
        <v>7.4699593340281014</v>
      </c>
      <c r="BD37" s="10">
        <f>'Res Med Nod'!BD37+'Ind Med Nod'!BD37+'Ter Med Nod'!BD37+'Veh Med Nod'!BD37+'PetrL Med Nod'!BD37+'TermE Med Nod'!BD37+'PetrQ Med Nod'!BD37+'Comp Med Nod'!BD37</f>
        <v>0.50504831208847989</v>
      </c>
      <c r="BE37" s="10">
        <f>'Res Med Nod'!BE37+'Ind Med Nod'!BE37+'Ter Med Nod'!BE37+'Veh Med Nod'!BE37+'PetrL Med Nod'!BE37+'TermE Med Nod'!BE37+'PetrQ Med Nod'!BE37+'Comp Med Nod'!BE37</f>
        <v>0.54848762909608195</v>
      </c>
      <c r="BF37" s="10">
        <f>'Res Med Nod'!BF37+'Ind Med Nod'!BF37+'Ter Med Nod'!BF37+'Veh Med Nod'!BF37+'PetrL Med Nod'!BF37+'TermE Med Nod'!BF37+'PetrQ Med Nod'!BF37+'Comp Med Nod'!BF37</f>
        <v>0.27526758108241722</v>
      </c>
      <c r="BG37" s="10">
        <f>'Res Med Nod'!BG37+'Ind Med Nod'!BG37+'Ter Med Nod'!BG37+'Veh Med Nod'!BG37+'PetrL Med Nod'!BG37+'TermE Med Nod'!BG37+'PetrQ Med Nod'!BG37+'Comp Med Nod'!BG37</f>
        <v>1.016620124678697</v>
      </c>
      <c r="BH37" s="10">
        <f>'Res Med Nod'!BH37+'Ind Med Nod'!BH37+'Ter Med Nod'!BH37+'Veh Med Nod'!BH37+'PetrL Med Nod'!BH37+'TermE Med Nod'!BH37+'PetrQ Med Nod'!BH37+'Comp Med Nod'!BH37</f>
        <v>12.463393433337464</v>
      </c>
      <c r="BI37" s="10">
        <f>'Res Med Nod'!BI37+'Ind Med Nod'!BI37+'Ter Med Nod'!BI37+'Veh Med Nod'!BI37+'PetrL Med Nod'!BI37+'TermE Med Nod'!BI37+'PetrQ Med Nod'!BI37+'Comp Med Nod'!BI37</f>
        <v>4.6510703115684011</v>
      </c>
      <c r="BJ37" s="10">
        <f>'Res Med Nod'!BJ37+'Ind Med Nod'!BJ37+'Ter Med Nod'!BJ37+'Veh Med Nod'!BJ37+'PetrL Med Nod'!BJ37+'TermE Med Nod'!BJ37+'PetrQ Med Nod'!BJ37+'Comp Med Nod'!BJ37</f>
        <v>4.3495023056648874E-2</v>
      </c>
      <c r="BK37" s="10">
        <f>'Res Med Nod'!BK37+'Ind Med Nod'!BK37+'Ter Med Nod'!BK37+'Veh Med Nod'!BK37+'PetrL Med Nod'!BK37+'TermE Med Nod'!BK37+'PetrQ Med Nod'!BK37+'Comp Med Nod'!BK37</f>
        <v>2.471259073816082</v>
      </c>
      <c r="BL37" s="10">
        <f>'Res Med Nod'!BL37+'Ind Med Nod'!BL37+'Ter Med Nod'!BL37+'Veh Med Nod'!BL37+'PetrL Med Nod'!BL37+'TermE Med Nod'!BL37+'PetrQ Med Nod'!BL37+'Comp Med Nod'!BL37</f>
        <v>53.909492348788149</v>
      </c>
      <c r="BM37" s="10">
        <f>'Res Med Nod'!BM37+'Ind Med Nod'!BM37+'Ter Med Nod'!BM37+'Veh Med Nod'!BM37+'PetrL Med Nod'!BM37+'TermE Med Nod'!BM37+'PetrQ Med Nod'!BM37+'Comp Med Nod'!BM37</f>
        <v>1.277546035382175</v>
      </c>
      <c r="BN37" s="10">
        <f>'Res Med Nod'!BN37+'Ind Med Nod'!BN37+'Ter Med Nod'!BN37+'Veh Med Nod'!BN37+'PetrL Med Nod'!BN37+'TermE Med Nod'!BN37+'PetrQ Med Nod'!BN37+'Comp Med Nod'!BN37</f>
        <v>0.37876748670648896</v>
      </c>
      <c r="BO37" s="10">
        <f>'Res Med Nod'!BO37+'Ind Med Nod'!BO37+'Ter Med Nod'!BO37+'Veh Med Nod'!BO37+'PetrL Med Nod'!BO37+'TermE Med Nod'!BO37+'PetrQ Med Nod'!BO37+'Comp Med Nod'!BO37</f>
        <v>2.1467718341413278</v>
      </c>
      <c r="BP37" s="10">
        <f>'Res Med Nod'!BP37+'Ind Med Nod'!BP37+'Ter Med Nod'!BP37+'Veh Med Nod'!BP37+'PetrL Med Nod'!BP37+'TermE Med Nod'!BP37+'PetrQ Med Nod'!BP37+'Comp Med Nod'!BP37</f>
        <v>5.1881694701366783</v>
      </c>
      <c r="BQ37" s="10">
        <f>'Res Med Nod'!BQ37+'Ind Med Nod'!BQ37+'Ter Med Nod'!BQ37+'Veh Med Nod'!BQ37+'PetrL Med Nod'!BQ37+'TermE Med Nod'!BQ37+'PetrQ Med Nod'!BQ37+'Comp Med Nod'!BQ37</f>
        <v>6.7443700743266959</v>
      </c>
      <c r="BR37" s="10">
        <f>'Res Med Nod'!BR37+'Ind Med Nod'!BR37+'Ter Med Nod'!BR37+'Veh Med Nod'!BR37+'PetrL Med Nod'!BR37+'TermE Med Nod'!BR37+'PetrQ Med Nod'!BR37+'Comp Med Nod'!BR37</f>
        <v>35.612194422259861</v>
      </c>
      <c r="BS37" s="10">
        <f>'Res Med Nod'!BS37+'Ind Med Nod'!BS37+'Ter Med Nod'!BS37+'Veh Med Nod'!BS37+'PetrL Med Nod'!BS37+'TermE Med Nod'!BS37+'PetrQ Med Nod'!BS37+'Comp Med Nod'!BS37</f>
        <v>0.69518629473973548</v>
      </c>
      <c r="BT37" s="10">
        <f>'Res Med Nod'!BT37+'Ind Med Nod'!BT37+'Ter Med Nod'!BT37+'Veh Med Nod'!BT37+'PetrL Med Nod'!BT37+'TermE Med Nod'!BT37+'PetrQ Med Nod'!BT37+'Comp Med Nod'!BT37</f>
        <v>0.2024810987612102</v>
      </c>
      <c r="BU37" s="10">
        <f>'Res Med Nod'!BU37+'Ind Med Nod'!BU37+'Ter Med Nod'!BU37+'Veh Med Nod'!BU37+'PetrL Med Nod'!BU37+'TermE Med Nod'!BU37+'PetrQ Med Nod'!BU37+'Comp Med Nod'!BU37</f>
        <v>0.98112602964138806</v>
      </c>
      <c r="BV37" s="10">
        <f>'Res Med Nod'!BV37+'Ind Med Nod'!BV37+'Ter Med Nod'!BV37+'Veh Med Nod'!BV37+'PetrL Med Nod'!BV37+'TermE Med Nod'!BV37+'PetrQ Med Nod'!BV37+'Comp Med Nod'!BV37</f>
        <v>1.0215557632943622</v>
      </c>
      <c r="BW37" s="10">
        <f>'Res Med Nod'!BW37+'Ind Med Nod'!BW37+'Ter Med Nod'!BW37+'Veh Med Nod'!BW37+'PetrL Med Nod'!BW37+'TermE Med Nod'!BW37+'PetrQ Med Nod'!BW37+'Comp Med Nod'!BW37</f>
        <v>1.6445951944679658</v>
      </c>
      <c r="BX37" s="10">
        <f>'Res Med Nod'!BX37+'Ind Med Nod'!BX37+'Ter Med Nod'!BX37+'Veh Med Nod'!BX37+'PetrL Med Nod'!BX37+'TermE Med Nod'!BX37+'PetrQ Med Nod'!BX37+'Comp Med Nod'!BX37</f>
        <v>0.40534228799456995</v>
      </c>
      <c r="BY37" s="10">
        <f>'Res Med Nod'!BY37+'Ind Med Nod'!BY37+'Ter Med Nod'!BY37+'Veh Med Nod'!BY37+'PetrL Med Nod'!BY37+'TermE Med Nod'!BY37+'PetrQ Med Nod'!BY37+'Comp Med Nod'!BY37</f>
        <v>0.35726463671583969</v>
      </c>
      <c r="BZ37" s="10">
        <f>'Res Med Nod'!BZ37+'Ind Med Nod'!BZ37+'Ter Med Nod'!BZ37+'Veh Med Nod'!BZ37+'PetrL Med Nod'!BZ37+'TermE Med Nod'!BZ37+'PetrQ Med Nod'!BZ37+'Comp Med Nod'!BZ37</f>
        <v>6.6345263940370751</v>
      </c>
      <c r="CA37" s="10">
        <f>'Res Med Nod'!CA37+'Ind Med Nod'!CA37+'Ter Med Nod'!CA37+'Veh Med Nod'!CA37+'PetrL Med Nod'!CA37+'TermE Med Nod'!CA37+'PetrQ Med Nod'!CA37+'Comp Med Nod'!CA37</f>
        <v>0.44260449783731554</v>
      </c>
      <c r="CB37" s="10">
        <f>'Res Med Nod'!CB37+'Ind Med Nod'!CB37+'Ter Med Nod'!CB37+'Veh Med Nod'!CB37+'PetrL Med Nod'!CB37+'TermE Med Nod'!CB37+'PetrQ Med Nod'!CB37+'Comp Med Nod'!CB37</f>
        <v>5.3052002556031157</v>
      </c>
      <c r="CC37" s="10">
        <f>'Res Med Nod'!CC37+'Ind Med Nod'!CC37+'Ter Med Nod'!CC37+'Veh Med Nod'!CC37+'PetrL Med Nod'!CC37+'TermE Med Nod'!CC37+'PetrQ Med Nod'!CC37+'Comp Med Nod'!CC37</f>
        <v>6.0998429853269087</v>
      </c>
      <c r="CD37" s="10">
        <f>'Res Med Nod'!CD37+'Ind Med Nod'!CD37+'Ter Med Nod'!CD37+'Veh Med Nod'!CD37+'PetrL Med Nod'!CD37+'TermE Med Nod'!CD37+'PetrQ Med Nod'!CD37+'Comp Med Nod'!CD37</f>
        <v>0.18806672371030275</v>
      </c>
      <c r="CE37" s="10">
        <f t="shared" si="0"/>
        <v>917.65801974689589</v>
      </c>
      <c r="CF37" s="17">
        <f>SUM(B37:CD37)-'Agreg AMB'!F238</f>
        <v>0</v>
      </c>
    </row>
    <row r="38" spans="1:84" x14ac:dyDescent="0.25">
      <c r="A38" s="4">
        <v>46997</v>
      </c>
      <c r="B38" s="10">
        <f>'Res Med Nod'!B38+'Ind Med Nod'!B38+'Ter Med Nod'!B38+'Veh Med Nod'!B38+'PetrL Med Nod'!B38+'TermE Med Nod'!B38+'PetrQ Med Nod'!B38+'Comp Med Nod'!B38</f>
        <v>0.5543156893911716</v>
      </c>
      <c r="C38" s="10">
        <f>'Res Med Nod'!C38+'Ind Med Nod'!C38+'Ter Med Nod'!C38+'Veh Med Nod'!C38+'PetrL Med Nod'!C38+'TermE Med Nod'!C38+'PetrQ Med Nod'!C38+'Comp Med Nod'!C38</f>
        <v>3.0058650597230994</v>
      </c>
      <c r="D38" s="10">
        <f>'Res Med Nod'!D38+'Ind Med Nod'!D38+'Ter Med Nod'!D38+'Veh Med Nod'!D38+'PetrL Med Nod'!D38+'TermE Med Nod'!D38+'PetrQ Med Nod'!D38+'Comp Med Nod'!D38</f>
        <v>38.653732357375212</v>
      </c>
      <c r="E38" s="10">
        <f>'Res Med Nod'!E38+'Ind Med Nod'!E38+'Ter Med Nod'!E38+'Veh Med Nod'!E38+'PetrL Med Nod'!E38+'TermE Med Nod'!E38+'PetrQ Med Nod'!E38+'Comp Med Nod'!E38</f>
        <v>1.5423068198913816</v>
      </c>
      <c r="F38" s="10">
        <f>'Res Med Nod'!F38+'Ind Med Nod'!F38+'Ter Med Nod'!F38+'Veh Med Nod'!F38+'PetrL Med Nod'!F38+'TermE Med Nod'!F38+'PetrQ Med Nod'!F38+'Comp Med Nod'!F38</f>
        <v>20.736159267373761</v>
      </c>
      <c r="G38" s="10">
        <f>'Res Med Nod'!G38+'Ind Med Nod'!G38+'Ter Med Nod'!G38+'Veh Med Nod'!G38+'PetrL Med Nod'!G38+'TermE Med Nod'!G38+'PetrQ Med Nod'!G38+'Comp Med Nod'!G38</f>
        <v>0.73709765647927272</v>
      </c>
      <c r="H38" s="10">
        <f>'Res Med Nod'!H38+'Ind Med Nod'!H38+'Ter Med Nod'!H38+'Veh Med Nod'!H38+'PetrL Med Nod'!H38+'TermE Med Nod'!H38+'PetrQ Med Nod'!H38+'Comp Med Nod'!H38</f>
        <v>2.9768310870004426</v>
      </c>
      <c r="I38" s="10">
        <f>'Res Med Nod'!I38+'Ind Med Nod'!I38+'Ter Med Nod'!I38+'Veh Med Nod'!I38+'PetrL Med Nod'!I38+'TermE Med Nod'!I38+'PetrQ Med Nod'!I38+'Comp Med Nod'!I38</f>
        <v>0.64152213059173202</v>
      </c>
      <c r="J38" s="10">
        <f>'Res Med Nod'!J38+'Ind Med Nod'!J38+'Ter Med Nod'!J38+'Veh Med Nod'!J38+'PetrL Med Nod'!J38+'TermE Med Nod'!J38+'PetrQ Med Nod'!J38+'Comp Med Nod'!J38</f>
        <v>0.2529610143331511</v>
      </c>
      <c r="K38" s="10">
        <f>'Res Med Nod'!K38+'Ind Med Nod'!K38+'Ter Med Nod'!K38+'Veh Med Nod'!K38+'PetrL Med Nod'!K38+'TermE Med Nod'!K38+'PetrQ Med Nod'!K38+'Comp Med Nod'!K38</f>
        <v>5.5546002514684636</v>
      </c>
      <c r="L38" s="10">
        <f>'Res Med Nod'!L38+'Ind Med Nod'!L38+'Ter Med Nod'!L38+'Veh Med Nod'!L38+'PetrL Med Nod'!L38+'TermE Med Nod'!L38+'PetrQ Med Nod'!L38+'Comp Med Nod'!L38</f>
        <v>4.7200349079654345</v>
      </c>
      <c r="M38" s="10">
        <f>'Res Med Nod'!M38+'Ind Med Nod'!M38+'Ter Med Nod'!M38+'Veh Med Nod'!M38+'PetrL Med Nod'!M38+'TermE Med Nod'!M38+'PetrQ Med Nod'!M38+'Comp Med Nod'!M38</f>
        <v>2.1089210195312122</v>
      </c>
      <c r="N38" s="10">
        <f>'Res Med Nod'!N38+'Ind Med Nod'!N38+'Ter Med Nod'!N38+'Veh Med Nod'!N38+'PetrL Med Nod'!N38+'TermE Med Nod'!N38+'PetrQ Med Nod'!N38+'Comp Med Nod'!N38</f>
        <v>46.680983446377113</v>
      </c>
      <c r="O38" s="10">
        <f>'Res Med Nod'!O38+'Ind Med Nod'!O38+'Ter Med Nod'!O38+'Veh Med Nod'!O38+'PetrL Med Nod'!O38+'TermE Med Nod'!O38+'PetrQ Med Nod'!O38+'Comp Med Nod'!O38</f>
        <v>2.2044052854016587</v>
      </c>
      <c r="P38" s="10">
        <f>'Res Med Nod'!P38+'Ind Med Nod'!P38+'Ter Med Nod'!P38+'Veh Med Nod'!P38+'PetrL Med Nod'!P38+'TermE Med Nod'!P38+'PetrQ Med Nod'!P38+'Comp Med Nod'!P38</f>
        <v>0.35582130127184242</v>
      </c>
      <c r="Q38" s="10">
        <f>'Res Med Nod'!Q38+'Ind Med Nod'!Q38+'Ter Med Nod'!Q38+'Veh Med Nod'!Q38+'PetrL Med Nod'!Q38+'TermE Med Nod'!Q38+'PetrQ Med Nod'!Q38+'Comp Med Nod'!Q38</f>
        <v>30.560966918321949</v>
      </c>
      <c r="R38" s="10">
        <f>'Res Med Nod'!R38+'Ind Med Nod'!R38+'Ter Med Nod'!R38+'Veh Med Nod'!R38+'PetrL Med Nod'!R38+'TermE Med Nod'!R38+'PetrQ Med Nod'!R38+'Comp Med Nod'!R38</f>
        <v>9.7741410819827568</v>
      </c>
      <c r="S38" s="10">
        <f>'Res Med Nod'!S38+'Ind Med Nod'!S38+'Ter Med Nod'!S38+'Veh Med Nod'!S38+'PetrL Med Nod'!S38+'TermE Med Nod'!S38+'PetrQ Med Nod'!S38+'Comp Med Nod'!S38</f>
        <v>18.599958224945716</v>
      </c>
      <c r="T38" s="10">
        <f>'Res Med Nod'!T38+'Ind Med Nod'!T38+'Ter Med Nod'!T38+'Veh Med Nod'!T38+'PetrL Med Nod'!T38+'TermE Med Nod'!T38+'PetrQ Med Nod'!T38+'Comp Med Nod'!T38</f>
        <v>7.3715010559031766</v>
      </c>
      <c r="U38" s="10">
        <f>'Res Med Nod'!U38+'Ind Med Nod'!U38+'Ter Med Nod'!U38+'Veh Med Nod'!U38+'PetrL Med Nod'!U38+'TermE Med Nod'!U38+'PetrQ Med Nod'!U38+'Comp Med Nod'!U38</f>
        <v>3.5326700847173216</v>
      </c>
      <c r="V38" s="10">
        <f>'Res Med Nod'!V38+'Ind Med Nod'!V38+'Ter Med Nod'!V38+'Veh Med Nod'!V38+'PetrL Med Nod'!V38+'TermE Med Nod'!V38+'PetrQ Med Nod'!V38+'Comp Med Nod'!V38</f>
        <v>27.714217401332554</v>
      </c>
      <c r="W38" s="10">
        <f>'Res Med Nod'!W38+'Ind Med Nod'!W38+'Ter Med Nod'!W38+'Veh Med Nod'!W38+'PetrL Med Nod'!W38+'TermE Med Nod'!W38+'PetrQ Med Nod'!W38+'Comp Med Nod'!W38</f>
        <v>24.811888996071573</v>
      </c>
      <c r="X38" s="10">
        <f>'Res Med Nod'!X38+'Ind Med Nod'!X38+'Ter Med Nod'!X38+'Veh Med Nod'!X38+'PetrL Med Nod'!X38+'TermE Med Nod'!X38+'PetrQ Med Nod'!X38+'Comp Med Nod'!X38</f>
        <v>0.53496222441638319</v>
      </c>
      <c r="Y38" s="10">
        <f>'Res Med Nod'!Y38+'Ind Med Nod'!Y38+'Ter Med Nod'!Y38+'Veh Med Nod'!Y38+'PetrL Med Nod'!Y38+'TermE Med Nod'!Y38+'PetrQ Med Nod'!Y38+'Comp Med Nod'!Y38</f>
        <v>42.27404889495395</v>
      </c>
      <c r="Z38" s="10">
        <f>'Res Med Nod'!Z38+'Ind Med Nod'!Z38+'Ter Med Nod'!Z38+'Veh Med Nod'!Z38+'PetrL Med Nod'!Z38+'TermE Med Nod'!Z38+'PetrQ Med Nod'!Z38+'Comp Med Nod'!Z38</f>
        <v>21.4331259253429</v>
      </c>
      <c r="AA38" s="10">
        <f>'Res Med Nod'!AA38+'Ind Med Nod'!AA38+'Ter Med Nod'!AA38+'Veh Med Nod'!AA38+'PetrL Med Nod'!AA38+'TermE Med Nod'!AA38+'PetrQ Med Nod'!AA38+'Comp Med Nod'!AA38</f>
        <v>0.11647503743629563</v>
      </c>
      <c r="AB38" s="10">
        <f>'Res Med Nod'!AB38+'Ind Med Nod'!AB38+'Ter Med Nod'!AB38+'Veh Med Nod'!AB38+'PetrL Med Nod'!AB38+'TermE Med Nod'!AB38+'PetrQ Med Nod'!AB38+'Comp Med Nod'!AB38</f>
        <v>122.07537727385103</v>
      </c>
      <c r="AC38" s="10">
        <f>'Res Med Nod'!AC38+'Ind Med Nod'!AC38+'Ter Med Nod'!AC38+'Veh Med Nod'!AC38+'PetrL Med Nod'!AC38+'TermE Med Nod'!AC38+'PetrQ Med Nod'!AC38+'Comp Med Nod'!AC38</f>
        <v>0.55914381923799439</v>
      </c>
      <c r="AD38" s="10">
        <f>'Res Med Nod'!AD38+'Ind Med Nod'!AD38+'Ter Med Nod'!AD38+'Veh Med Nod'!AD38+'PetrL Med Nod'!AD38+'TermE Med Nod'!AD38+'PetrQ Med Nod'!AD38+'Comp Med Nod'!AD38</f>
        <v>150.62112652434723</v>
      </c>
      <c r="AE38" s="10">
        <f>'Res Med Nod'!AE38+'Ind Med Nod'!AE38+'Ter Med Nod'!AE38+'Veh Med Nod'!AE38+'PetrL Med Nod'!AE38+'TermE Med Nod'!AE38+'PetrQ Med Nod'!AE38+'Comp Med Nod'!AE38</f>
        <v>0.62854569417761996</v>
      </c>
      <c r="AF38" s="10">
        <f>'Res Med Nod'!AF38+'Ind Med Nod'!AF38+'Ter Med Nod'!AF38+'Veh Med Nod'!AF38+'PetrL Med Nod'!AF38+'TermE Med Nod'!AF38+'PetrQ Med Nod'!AF38+'Comp Med Nod'!AF38</f>
        <v>4.9905286108106406</v>
      </c>
      <c r="AG38" s="10">
        <f>'Res Med Nod'!AG38+'Ind Med Nod'!AG38+'Ter Med Nod'!AG38+'Veh Med Nod'!AG38+'PetrL Med Nod'!AG38+'TermE Med Nod'!AG38+'PetrQ Med Nod'!AG38+'Comp Med Nod'!AG38</f>
        <v>0.45476035182509733</v>
      </c>
      <c r="AH38" s="10">
        <f>'Res Med Nod'!AH38+'Ind Med Nod'!AH38+'Ter Med Nod'!AH38+'Veh Med Nod'!AH38+'PetrL Med Nod'!AH38+'TermE Med Nod'!AH38+'PetrQ Med Nod'!AH38+'Comp Med Nod'!AH38</f>
        <v>0.84243566587240082</v>
      </c>
      <c r="AI38" s="10">
        <f>'Res Med Nod'!AI38+'Ind Med Nod'!AI38+'Ter Med Nod'!AI38+'Veh Med Nod'!AI38+'PetrL Med Nod'!AI38+'TermE Med Nod'!AI38+'PetrQ Med Nod'!AI38+'Comp Med Nod'!AI38</f>
        <v>3.5955465631420838</v>
      </c>
      <c r="AJ38" s="10">
        <f>'Res Med Nod'!AJ38+'Ind Med Nod'!AJ38+'Ter Med Nod'!AJ38+'Veh Med Nod'!AJ38+'PetrL Med Nod'!AJ38+'TermE Med Nod'!AJ38+'PetrQ Med Nod'!AJ38+'Comp Med Nod'!AJ38</f>
        <v>1.1432730534847484</v>
      </c>
      <c r="AK38" s="10">
        <f>'Res Med Nod'!AK38+'Ind Med Nod'!AK38+'Ter Med Nod'!AK38+'Veh Med Nod'!AK38+'PetrL Med Nod'!AK38+'TermE Med Nod'!AK38+'PetrQ Med Nod'!AK38+'Comp Med Nod'!AK38</f>
        <v>3.0733259312052574</v>
      </c>
      <c r="AL38" s="10">
        <f>'Res Med Nod'!AL38+'Ind Med Nod'!AL38+'Ter Med Nod'!AL38+'Veh Med Nod'!AL38+'PetrL Med Nod'!AL38+'TermE Med Nod'!AL38+'PetrQ Med Nod'!AL38+'Comp Med Nod'!AL38</f>
        <v>0.35331570635655096</v>
      </c>
      <c r="AM38" s="10">
        <f>'Res Med Nod'!AM38+'Ind Med Nod'!AM38+'Ter Med Nod'!AM38+'Veh Med Nod'!AM38+'PetrL Med Nod'!AM38+'TermE Med Nod'!AM38+'PetrQ Med Nod'!AM38+'Comp Med Nod'!AM38</f>
        <v>1.0755989419243905</v>
      </c>
      <c r="AN38" s="10">
        <f>'Res Med Nod'!AN38+'Ind Med Nod'!AN38+'Ter Med Nod'!AN38+'Veh Med Nod'!AN38+'PetrL Med Nod'!AN38+'TermE Med Nod'!AN38+'PetrQ Med Nod'!AN38+'Comp Med Nod'!AN38</f>
        <v>0.52724111067224722</v>
      </c>
      <c r="AO38" s="10">
        <f>'Res Med Nod'!AO38+'Ind Med Nod'!AO38+'Ter Med Nod'!AO38+'Veh Med Nod'!AO38+'PetrL Med Nod'!AO38+'TermE Med Nod'!AO38+'PetrQ Med Nod'!AO38+'Comp Med Nod'!AO38</f>
        <v>0.57798972464216158</v>
      </c>
      <c r="AP38" s="10">
        <f>'Res Med Nod'!AP38+'Ind Med Nod'!AP38+'Ter Med Nod'!AP38+'Veh Med Nod'!AP38+'PetrL Med Nod'!AP38+'TermE Med Nod'!AP38+'PetrQ Med Nod'!AP38+'Comp Med Nod'!AP38</f>
        <v>3.164038106156962</v>
      </c>
      <c r="AQ38" s="10">
        <f>'Res Med Nod'!AQ38+'Ind Med Nod'!AQ38+'Ter Med Nod'!AQ38+'Veh Med Nod'!AQ38+'PetrL Med Nod'!AQ38+'TermE Med Nod'!AQ38+'PetrQ Med Nod'!AQ38+'Comp Med Nod'!AQ38</f>
        <v>3.4093558720854054</v>
      </c>
      <c r="AR38" s="10">
        <f>'Res Med Nod'!AR38+'Ind Med Nod'!AR38+'Ter Med Nod'!AR38+'Veh Med Nod'!AR38+'PetrL Med Nod'!AR38+'TermE Med Nod'!AR38+'PetrQ Med Nod'!AR38+'Comp Med Nod'!AR38</f>
        <v>0.60125255121212795</v>
      </c>
      <c r="AS38" s="10">
        <f>'Res Med Nod'!AS38+'Ind Med Nod'!AS38+'Ter Med Nod'!AS38+'Veh Med Nod'!AS38+'PetrL Med Nod'!AS38+'TermE Med Nod'!AS38+'PetrQ Med Nod'!AS38+'Comp Med Nod'!AS38</f>
        <v>1.1700445393368459</v>
      </c>
      <c r="AT38" s="10">
        <f>'Res Med Nod'!AT38+'Ind Med Nod'!AT38+'Ter Med Nod'!AT38+'Veh Med Nod'!AT38+'PetrL Med Nod'!AT38+'TermE Med Nod'!AT38+'PetrQ Med Nod'!AT38+'Comp Med Nod'!AT38</f>
        <v>8.6703785023357529</v>
      </c>
      <c r="AU38" s="10">
        <f>'Res Med Nod'!AU38+'Ind Med Nod'!AU38+'Ter Med Nod'!AU38+'Veh Med Nod'!AU38+'PetrL Med Nod'!AU38+'TermE Med Nod'!AU38+'PetrQ Med Nod'!AU38+'Comp Med Nod'!AU38</f>
        <v>4.4740700011279104</v>
      </c>
      <c r="AV38" s="10">
        <f>'Res Med Nod'!AV38+'Ind Med Nod'!AV38+'Ter Med Nod'!AV38+'Veh Med Nod'!AV38+'PetrL Med Nod'!AV38+'TermE Med Nod'!AV38+'PetrQ Med Nod'!AV38+'Comp Med Nod'!AV38</f>
        <v>0.9247952713855413</v>
      </c>
      <c r="AW38" s="10">
        <f>'Res Med Nod'!AW38+'Ind Med Nod'!AW38+'Ter Med Nod'!AW38+'Veh Med Nod'!AW38+'PetrL Med Nod'!AW38+'TermE Med Nod'!AW38+'PetrQ Med Nod'!AW38+'Comp Med Nod'!AW38</f>
        <v>9.4395526135648993</v>
      </c>
      <c r="AX38" s="10">
        <f>'Res Med Nod'!AX38+'Ind Med Nod'!AX38+'Ter Med Nod'!AX38+'Veh Med Nod'!AX38+'PetrL Med Nod'!AX38+'TermE Med Nod'!AX38+'PetrQ Med Nod'!AX38+'Comp Med Nod'!AX38</f>
        <v>0.11396721656360141</v>
      </c>
      <c r="AY38" s="10">
        <f>'Res Med Nod'!AY38+'Ind Med Nod'!AY38+'Ter Med Nod'!AY38+'Veh Med Nod'!AY38+'PetrL Med Nod'!AY38+'TermE Med Nod'!AY38+'PetrQ Med Nod'!AY38+'Comp Med Nod'!AY38</f>
        <v>13.410725097859702</v>
      </c>
      <c r="AZ38" s="10">
        <f>'Res Med Nod'!AZ38+'Ind Med Nod'!AZ38+'Ter Med Nod'!AZ38+'Veh Med Nod'!AZ38+'PetrL Med Nod'!AZ38+'TermE Med Nod'!AZ38+'PetrQ Med Nod'!AZ38+'Comp Med Nod'!AZ38</f>
        <v>0.92234379630037533</v>
      </c>
      <c r="BA38" s="10">
        <f>'Res Med Nod'!BA38+'Ind Med Nod'!BA38+'Ter Med Nod'!BA38+'Veh Med Nod'!BA38+'PetrL Med Nod'!BA38+'TermE Med Nod'!BA38+'PetrQ Med Nod'!BA38+'Comp Med Nod'!BA38</f>
        <v>1.6263883669382324</v>
      </c>
      <c r="BB38" s="10">
        <f>'Res Med Nod'!BB38+'Ind Med Nod'!BB38+'Ter Med Nod'!BB38+'Veh Med Nod'!BB38+'PetrL Med Nod'!BB38+'TermE Med Nod'!BB38+'PetrQ Med Nod'!BB38+'Comp Med Nod'!BB38</f>
        <v>97.883576497165791</v>
      </c>
      <c r="BC38" s="10">
        <f>'Res Med Nod'!BC38+'Ind Med Nod'!BC38+'Ter Med Nod'!BC38+'Veh Med Nod'!BC38+'PetrL Med Nod'!BC38+'TermE Med Nod'!BC38+'PetrQ Med Nod'!BC38+'Comp Med Nod'!BC38</f>
        <v>7.4861797791469149</v>
      </c>
      <c r="BD38" s="10">
        <f>'Res Med Nod'!BD38+'Ind Med Nod'!BD38+'Ter Med Nod'!BD38+'Veh Med Nod'!BD38+'PetrL Med Nod'!BD38+'TermE Med Nod'!BD38+'PetrQ Med Nod'!BD38+'Comp Med Nod'!BD38</f>
        <v>0.50565446993805307</v>
      </c>
      <c r="BE38" s="10">
        <f>'Res Med Nod'!BE38+'Ind Med Nod'!BE38+'Ter Med Nod'!BE38+'Veh Med Nod'!BE38+'PetrL Med Nod'!BE38+'TermE Med Nod'!BE38+'PetrQ Med Nod'!BE38+'Comp Med Nod'!BE38</f>
        <v>0.54891050708856248</v>
      </c>
      <c r="BF38" s="10">
        <f>'Res Med Nod'!BF38+'Ind Med Nod'!BF38+'Ter Med Nod'!BF38+'Veh Med Nod'!BF38+'PetrL Med Nod'!BF38+'TermE Med Nod'!BF38+'PetrQ Med Nod'!BF38+'Comp Med Nod'!BF38</f>
        <v>0.28879666151126809</v>
      </c>
      <c r="BG38" s="10">
        <f>'Res Med Nod'!BG38+'Ind Med Nod'!BG38+'Ter Med Nod'!BG38+'Veh Med Nod'!BG38+'PetrL Med Nod'!BG38+'TermE Med Nod'!BG38+'PetrQ Med Nod'!BG38+'Comp Med Nod'!BG38</f>
        <v>1.0617134750961414</v>
      </c>
      <c r="BH38" s="10">
        <f>'Res Med Nod'!BH38+'Ind Med Nod'!BH38+'Ter Med Nod'!BH38+'Veh Med Nod'!BH38+'PetrL Med Nod'!BH38+'TermE Med Nod'!BH38+'PetrQ Med Nod'!BH38+'Comp Med Nod'!BH38</f>
        <v>12.516064834468427</v>
      </c>
      <c r="BI38" s="10">
        <f>'Res Med Nod'!BI38+'Ind Med Nod'!BI38+'Ter Med Nod'!BI38+'Veh Med Nod'!BI38+'PetrL Med Nod'!BI38+'TermE Med Nod'!BI38+'PetrQ Med Nod'!BI38+'Comp Med Nod'!BI38</f>
        <v>4.6509910221001354</v>
      </c>
      <c r="BJ38" s="10">
        <f>'Res Med Nod'!BJ38+'Ind Med Nod'!BJ38+'Ter Med Nod'!BJ38+'Veh Med Nod'!BJ38+'PetrL Med Nod'!BJ38+'TermE Med Nod'!BJ38+'PetrQ Med Nod'!BJ38+'Comp Med Nod'!BJ38</f>
        <v>4.3494281571997091E-2</v>
      </c>
      <c r="BK38" s="10">
        <f>'Res Med Nod'!BK38+'Ind Med Nod'!BK38+'Ter Med Nod'!BK38+'Veh Med Nod'!BK38+'PetrL Med Nod'!BK38+'TermE Med Nod'!BK38+'PetrQ Med Nod'!BK38+'Comp Med Nod'!BK38</f>
        <v>2.4627810537212849</v>
      </c>
      <c r="BL38" s="10">
        <f>'Res Med Nod'!BL38+'Ind Med Nod'!BL38+'Ter Med Nod'!BL38+'Veh Med Nod'!BL38+'PetrL Med Nod'!BL38+'TermE Med Nod'!BL38+'PetrQ Med Nod'!BL38+'Comp Med Nod'!BL38</f>
        <v>53.999522254739517</v>
      </c>
      <c r="BM38" s="10">
        <f>'Res Med Nod'!BM38+'Ind Med Nod'!BM38+'Ter Med Nod'!BM38+'Veh Med Nod'!BM38+'PetrL Med Nod'!BM38+'TermE Med Nod'!BM38+'PetrQ Med Nod'!BM38+'Comp Med Nod'!BM38</f>
        <v>1.2805892402659227</v>
      </c>
      <c r="BN38" s="10">
        <f>'Res Med Nod'!BN38+'Ind Med Nod'!BN38+'Ter Med Nod'!BN38+'Veh Med Nod'!BN38+'PetrL Med Nod'!BN38+'TermE Med Nod'!BN38+'PetrQ Med Nod'!BN38+'Comp Med Nod'!BN38</f>
        <v>0.37933558732380296</v>
      </c>
      <c r="BO38" s="10">
        <f>'Res Med Nod'!BO38+'Ind Med Nod'!BO38+'Ter Med Nod'!BO38+'Veh Med Nod'!BO38+'PetrL Med Nod'!BO38+'TermE Med Nod'!BO38+'PetrQ Med Nod'!BO38+'Comp Med Nod'!BO38</f>
        <v>2.1531032543174486</v>
      </c>
      <c r="BP38" s="10">
        <f>'Res Med Nod'!BP38+'Ind Med Nod'!BP38+'Ter Med Nod'!BP38+'Veh Med Nod'!BP38+'PetrL Med Nod'!BP38+'TermE Med Nod'!BP38+'PetrQ Med Nod'!BP38+'Comp Med Nod'!BP38</f>
        <v>5.2032406211248015</v>
      </c>
      <c r="BQ38" s="10">
        <f>'Res Med Nod'!BQ38+'Ind Med Nod'!BQ38+'Ter Med Nod'!BQ38+'Veh Med Nod'!BQ38+'PetrL Med Nod'!BQ38+'TermE Med Nod'!BQ38+'PetrQ Med Nod'!BQ38+'Comp Med Nod'!BQ38</f>
        <v>6.7934482863853605</v>
      </c>
      <c r="BR38" s="10">
        <f>'Res Med Nod'!BR38+'Ind Med Nod'!BR38+'Ter Med Nod'!BR38+'Veh Med Nod'!BR38+'PetrL Med Nod'!BR38+'TermE Med Nod'!BR38+'PetrQ Med Nod'!BR38+'Comp Med Nod'!BR38</f>
        <v>35.774724998811706</v>
      </c>
      <c r="BS38" s="10">
        <f>'Res Med Nod'!BS38+'Ind Med Nod'!BS38+'Ter Med Nod'!BS38+'Veh Med Nod'!BS38+'PetrL Med Nod'!BS38+'TermE Med Nod'!BS38+'PetrQ Med Nod'!BS38+'Comp Med Nod'!BS38</f>
        <v>0.696643632127391</v>
      </c>
      <c r="BT38" s="10">
        <f>'Res Med Nod'!BT38+'Ind Med Nod'!BT38+'Ter Med Nod'!BT38+'Veh Med Nod'!BT38+'PetrL Med Nod'!BT38+'TermE Med Nod'!BT38+'PetrQ Med Nod'!BT38+'Comp Med Nod'!BT38</f>
        <v>0.20313542325379941</v>
      </c>
      <c r="BU38" s="10">
        <f>'Res Med Nod'!BU38+'Ind Med Nod'!BU38+'Ter Med Nod'!BU38+'Veh Med Nod'!BU38+'PetrL Med Nod'!BU38+'TermE Med Nod'!BU38+'PetrQ Med Nod'!BU38+'Comp Med Nod'!BU38</f>
        <v>0.98386130033183472</v>
      </c>
      <c r="BV38" s="10">
        <f>'Res Med Nod'!BV38+'Ind Med Nod'!BV38+'Ter Med Nod'!BV38+'Veh Med Nod'!BV38+'PetrL Med Nod'!BV38+'TermE Med Nod'!BV38+'PetrQ Med Nod'!BV38+'Comp Med Nod'!BV38</f>
        <v>1.0248119587890021</v>
      </c>
      <c r="BW38" s="10">
        <f>'Res Med Nod'!BW38+'Ind Med Nod'!BW38+'Ter Med Nod'!BW38+'Veh Med Nod'!BW38+'PetrL Med Nod'!BW38+'TermE Med Nod'!BW38+'PetrQ Med Nod'!BW38+'Comp Med Nod'!BW38</f>
        <v>1.6500770607243185</v>
      </c>
      <c r="BX38" s="10">
        <f>'Res Med Nod'!BX38+'Ind Med Nod'!BX38+'Ter Med Nod'!BX38+'Veh Med Nod'!BX38+'PetrL Med Nod'!BX38+'TermE Med Nod'!BX38+'PetrQ Med Nod'!BX38+'Comp Med Nod'!BX38</f>
        <v>0.39884026253769872</v>
      </c>
      <c r="BY38" s="10">
        <f>'Res Med Nod'!BY38+'Ind Med Nod'!BY38+'Ter Med Nod'!BY38+'Veh Med Nod'!BY38+'PetrL Med Nod'!BY38+'TermE Med Nod'!BY38+'PetrQ Med Nod'!BY38+'Comp Med Nod'!BY38</f>
        <v>0.35799246070226437</v>
      </c>
      <c r="BZ38" s="10">
        <f>'Res Med Nod'!BZ38+'Ind Med Nod'!BZ38+'Ter Med Nod'!BZ38+'Veh Med Nod'!BZ38+'PetrL Med Nod'!BZ38+'TermE Med Nod'!BZ38+'PetrQ Med Nod'!BZ38+'Comp Med Nod'!BZ38</f>
        <v>6.6064358070014624</v>
      </c>
      <c r="CA38" s="10">
        <f>'Res Med Nod'!CA38+'Ind Med Nod'!CA38+'Ter Med Nod'!CA38+'Veh Med Nod'!CA38+'PetrL Med Nod'!CA38+'TermE Med Nod'!CA38+'PetrQ Med Nod'!CA38+'Comp Med Nod'!CA38</f>
        <v>0.44426063863516546</v>
      </c>
      <c r="CB38" s="10">
        <f>'Res Med Nod'!CB38+'Ind Med Nod'!CB38+'Ter Med Nod'!CB38+'Veh Med Nod'!CB38+'PetrL Med Nod'!CB38+'TermE Med Nod'!CB38+'PetrQ Med Nod'!CB38+'Comp Med Nod'!CB38</f>
        <v>5.2268370540663467</v>
      </c>
      <c r="CC38" s="10">
        <f>'Res Med Nod'!CC38+'Ind Med Nod'!CC38+'Ter Med Nod'!CC38+'Veh Med Nod'!CC38+'PetrL Med Nod'!CC38+'TermE Med Nod'!CC38+'PetrQ Med Nod'!CC38+'Comp Med Nod'!CC38</f>
        <v>6.0797504023140805</v>
      </c>
      <c r="CD38" s="10">
        <f>'Res Med Nod'!CD38+'Ind Med Nod'!CD38+'Ter Med Nod'!CD38+'Veh Med Nod'!CD38+'PetrL Med Nod'!CD38+'TermE Med Nod'!CD38+'PetrQ Med Nod'!CD38+'Comp Med Nod'!CD38</f>
        <v>0.18824267250073717</v>
      </c>
      <c r="CE38" s="10">
        <f t="shared" si="0"/>
        <v>912.78764954377732</v>
      </c>
      <c r="CF38" s="17">
        <f>SUM(B38:CD38)-'Agreg AMB'!F239</f>
        <v>0</v>
      </c>
    </row>
    <row r="39" spans="1:84" x14ac:dyDescent="0.25">
      <c r="A39" s="4">
        <v>47027</v>
      </c>
      <c r="B39" s="10">
        <f>'Res Med Nod'!B39+'Ind Med Nod'!B39+'Ter Med Nod'!B39+'Veh Med Nod'!B39+'PetrL Med Nod'!B39+'TermE Med Nod'!B39+'PetrQ Med Nod'!B39+'Comp Med Nod'!B39</f>
        <v>0.56848729384507679</v>
      </c>
      <c r="C39" s="10">
        <f>'Res Med Nod'!C39+'Ind Med Nod'!C39+'Ter Med Nod'!C39+'Veh Med Nod'!C39+'PetrL Med Nod'!C39+'TermE Med Nod'!C39+'PetrQ Med Nod'!C39+'Comp Med Nod'!C39</f>
        <v>3.012524469618366</v>
      </c>
      <c r="D39" s="10">
        <f>'Res Med Nod'!D39+'Ind Med Nod'!D39+'Ter Med Nod'!D39+'Veh Med Nod'!D39+'PetrL Med Nod'!D39+'TermE Med Nod'!D39+'PetrQ Med Nod'!D39+'Comp Med Nod'!D39</f>
        <v>39.000522062365413</v>
      </c>
      <c r="E39" s="10">
        <f>'Res Med Nod'!E39+'Ind Med Nod'!E39+'Ter Med Nod'!E39+'Veh Med Nod'!E39+'PetrL Med Nod'!E39+'TermE Med Nod'!E39+'PetrQ Med Nod'!E39+'Comp Med Nod'!E39</f>
        <v>1.5549344132675462</v>
      </c>
      <c r="F39" s="10">
        <f>'Res Med Nod'!F39+'Ind Med Nod'!F39+'Ter Med Nod'!F39+'Veh Med Nod'!F39+'PetrL Med Nod'!F39+'TermE Med Nod'!F39+'PetrQ Med Nod'!F39+'Comp Med Nod'!F39</f>
        <v>20.865687291332705</v>
      </c>
      <c r="G39" s="10">
        <f>'Res Med Nod'!G39+'Ind Med Nod'!G39+'Ter Med Nod'!G39+'Veh Med Nod'!G39+'PetrL Med Nod'!G39+'TermE Med Nod'!G39+'PetrQ Med Nod'!G39+'Comp Med Nod'!G39</f>
        <v>0.77632799260331975</v>
      </c>
      <c r="H39" s="10">
        <f>'Res Med Nod'!H39+'Ind Med Nod'!H39+'Ter Med Nod'!H39+'Veh Med Nod'!H39+'PetrL Med Nod'!H39+'TermE Med Nod'!H39+'PetrQ Med Nod'!H39+'Comp Med Nod'!H39</f>
        <v>3.0070067560864491</v>
      </c>
      <c r="I39" s="10">
        <f>'Res Med Nod'!I39+'Ind Med Nod'!I39+'Ter Med Nod'!I39+'Veh Med Nod'!I39+'PetrL Med Nod'!I39+'TermE Med Nod'!I39+'PetrQ Med Nod'!I39+'Comp Med Nod'!I39</f>
        <v>0.65107502439440068</v>
      </c>
      <c r="J39" s="10">
        <f>'Res Med Nod'!J39+'Ind Med Nod'!J39+'Ter Med Nod'!J39+'Veh Med Nod'!J39+'PetrL Med Nod'!J39+'TermE Med Nod'!J39+'PetrQ Med Nod'!J39+'Comp Med Nod'!J39</f>
        <v>0.25698975813877828</v>
      </c>
      <c r="K39" s="10">
        <f>'Res Med Nod'!K39+'Ind Med Nod'!K39+'Ter Med Nod'!K39+'Veh Med Nod'!K39+'PetrL Med Nod'!K39+'TermE Med Nod'!K39+'PetrQ Med Nod'!K39+'Comp Med Nod'!K39</f>
        <v>5.5589442309355421</v>
      </c>
      <c r="L39" s="10">
        <f>'Res Med Nod'!L39+'Ind Med Nod'!L39+'Ter Med Nod'!L39+'Veh Med Nod'!L39+'PetrL Med Nod'!L39+'TermE Med Nod'!L39+'PetrQ Med Nod'!L39+'Comp Med Nod'!L39</f>
        <v>4.9606354868444562</v>
      </c>
      <c r="M39" s="10">
        <f>'Res Med Nod'!M39+'Ind Med Nod'!M39+'Ter Med Nod'!M39+'Veh Med Nod'!M39+'PetrL Med Nod'!M39+'TermE Med Nod'!M39+'PetrQ Med Nod'!M39+'Comp Med Nod'!M39</f>
        <v>2.1167292413150305</v>
      </c>
      <c r="N39" s="10">
        <f>'Res Med Nod'!N39+'Ind Med Nod'!N39+'Ter Med Nod'!N39+'Veh Med Nod'!N39+'PetrL Med Nod'!N39+'TermE Med Nod'!N39+'PetrQ Med Nod'!N39+'Comp Med Nod'!N39</f>
        <v>47.007372784701914</v>
      </c>
      <c r="O39" s="10">
        <f>'Res Med Nod'!O39+'Ind Med Nod'!O39+'Ter Med Nod'!O39+'Veh Med Nod'!O39+'PetrL Med Nod'!O39+'TermE Med Nod'!O39+'PetrQ Med Nod'!O39+'Comp Med Nod'!O39</f>
        <v>2.4247480677845967</v>
      </c>
      <c r="P39" s="10">
        <f>'Res Med Nod'!P39+'Ind Med Nod'!P39+'Ter Med Nod'!P39+'Veh Med Nod'!P39+'PetrL Med Nod'!P39+'TermE Med Nod'!P39+'PetrQ Med Nod'!P39+'Comp Med Nod'!P39</f>
        <v>0.36417442094395042</v>
      </c>
      <c r="Q39" s="10">
        <f>'Res Med Nod'!Q39+'Ind Med Nod'!Q39+'Ter Med Nod'!Q39+'Veh Med Nod'!Q39+'PetrL Med Nod'!Q39+'TermE Med Nod'!Q39+'PetrQ Med Nod'!Q39+'Comp Med Nod'!Q39</f>
        <v>30.953038541990828</v>
      </c>
      <c r="R39" s="10">
        <f>'Res Med Nod'!R39+'Ind Med Nod'!R39+'Ter Med Nod'!R39+'Veh Med Nod'!R39+'PetrL Med Nod'!R39+'TermE Med Nod'!R39+'PetrQ Med Nod'!R39+'Comp Med Nod'!R39</f>
        <v>9.8311684782810023</v>
      </c>
      <c r="S39" s="10">
        <f>'Res Med Nod'!S39+'Ind Med Nod'!S39+'Ter Med Nod'!S39+'Veh Med Nod'!S39+'PetrL Med Nod'!S39+'TermE Med Nod'!S39+'PetrQ Med Nod'!S39+'Comp Med Nod'!S39</f>
        <v>18.666540280947547</v>
      </c>
      <c r="T39" s="10">
        <f>'Res Med Nod'!T39+'Ind Med Nod'!T39+'Ter Med Nod'!T39+'Veh Med Nod'!T39+'PetrL Med Nod'!T39+'TermE Med Nod'!T39+'PetrQ Med Nod'!T39+'Comp Med Nod'!T39</f>
        <v>7.384030568654639</v>
      </c>
      <c r="U39" s="10">
        <f>'Res Med Nod'!U39+'Ind Med Nod'!U39+'Ter Med Nod'!U39+'Veh Med Nod'!U39+'PetrL Med Nod'!U39+'TermE Med Nod'!U39+'PetrQ Med Nod'!U39+'Comp Med Nod'!U39</f>
        <v>3.5767581459900484</v>
      </c>
      <c r="V39" s="10">
        <f>'Res Med Nod'!V39+'Ind Med Nod'!V39+'Ter Med Nod'!V39+'Veh Med Nod'!V39+'PetrL Med Nod'!V39+'TermE Med Nod'!V39+'PetrQ Med Nod'!V39+'Comp Med Nod'!V39</f>
        <v>28.074854627347907</v>
      </c>
      <c r="W39" s="10">
        <f>'Res Med Nod'!W39+'Ind Med Nod'!W39+'Ter Med Nod'!W39+'Veh Med Nod'!W39+'PetrL Med Nod'!W39+'TermE Med Nod'!W39+'PetrQ Med Nod'!W39+'Comp Med Nod'!W39</f>
        <v>24.922986554399944</v>
      </c>
      <c r="X39" s="10">
        <f>'Res Med Nod'!X39+'Ind Med Nod'!X39+'Ter Med Nod'!X39+'Veh Med Nod'!X39+'PetrL Med Nod'!X39+'TermE Med Nod'!X39+'PetrQ Med Nod'!X39+'Comp Med Nod'!X39</f>
        <v>0.54070680712135866</v>
      </c>
      <c r="Y39" s="10">
        <f>'Res Med Nod'!Y39+'Ind Med Nod'!Y39+'Ter Med Nod'!Y39+'Veh Med Nod'!Y39+'PetrL Med Nod'!Y39+'TermE Med Nod'!Y39+'PetrQ Med Nod'!Y39+'Comp Med Nod'!Y39</f>
        <v>42.347169011430999</v>
      </c>
      <c r="Z39" s="10">
        <f>'Res Med Nod'!Z39+'Ind Med Nod'!Z39+'Ter Med Nod'!Z39+'Veh Med Nod'!Z39+'PetrL Med Nod'!Z39+'TermE Med Nod'!Z39+'PetrQ Med Nod'!Z39+'Comp Med Nod'!Z39</f>
        <v>21.025939094679391</v>
      </c>
      <c r="AA39" s="10">
        <f>'Res Med Nod'!AA39+'Ind Med Nod'!AA39+'Ter Med Nod'!AA39+'Veh Med Nod'!AA39+'PetrL Med Nod'!AA39+'TermE Med Nod'!AA39+'PetrQ Med Nod'!AA39+'Comp Med Nod'!AA39</f>
        <v>0.1203516774425462</v>
      </c>
      <c r="AB39" s="10">
        <f>'Res Med Nod'!AB39+'Ind Med Nod'!AB39+'Ter Med Nod'!AB39+'Veh Med Nod'!AB39+'PetrL Med Nod'!AB39+'TermE Med Nod'!AB39+'PetrQ Med Nod'!AB39+'Comp Med Nod'!AB39</f>
        <v>122.53463037586357</v>
      </c>
      <c r="AC39" s="10">
        <f>'Res Med Nod'!AC39+'Ind Med Nod'!AC39+'Ter Med Nod'!AC39+'Veh Med Nod'!AC39+'PetrL Med Nod'!AC39+'TermE Med Nod'!AC39+'PetrQ Med Nod'!AC39+'Comp Med Nod'!AC39</f>
        <v>0.57181773915149825</v>
      </c>
      <c r="AD39" s="10">
        <f>'Res Med Nod'!AD39+'Ind Med Nod'!AD39+'Ter Med Nod'!AD39+'Veh Med Nod'!AD39+'PetrL Med Nod'!AD39+'TermE Med Nod'!AD39+'PetrQ Med Nod'!AD39+'Comp Med Nod'!AD39</f>
        <v>150.36756977680284</v>
      </c>
      <c r="AE39" s="10">
        <f>'Res Med Nod'!AE39+'Ind Med Nod'!AE39+'Ter Med Nod'!AE39+'Veh Med Nod'!AE39+'PetrL Med Nod'!AE39+'TermE Med Nod'!AE39+'PetrQ Med Nod'!AE39+'Comp Med Nod'!AE39</f>
        <v>0.64320536563687281</v>
      </c>
      <c r="AF39" s="10">
        <f>'Res Med Nod'!AF39+'Ind Med Nod'!AF39+'Ter Med Nod'!AF39+'Veh Med Nod'!AF39+'PetrL Med Nod'!AF39+'TermE Med Nod'!AF39+'PetrQ Med Nod'!AF39+'Comp Med Nod'!AF39</f>
        <v>5.049101672969333</v>
      </c>
      <c r="AG39" s="10">
        <f>'Res Med Nod'!AG39+'Ind Med Nod'!AG39+'Ter Med Nod'!AG39+'Veh Med Nod'!AG39+'PetrL Med Nod'!AG39+'TermE Med Nod'!AG39+'PetrQ Med Nod'!AG39+'Comp Med Nod'!AG39</f>
        <v>0.46233281327935283</v>
      </c>
      <c r="AH39" s="10">
        <f>'Res Med Nod'!AH39+'Ind Med Nod'!AH39+'Ter Med Nod'!AH39+'Veh Med Nod'!AH39+'PetrL Med Nod'!AH39+'TermE Med Nod'!AH39+'PetrQ Med Nod'!AH39+'Comp Med Nod'!AH39</f>
        <v>0.86424795357996953</v>
      </c>
      <c r="AI39" s="10">
        <f>'Res Med Nod'!AI39+'Ind Med Nod'!AI39+'Ter Med Nod'!AI39+'Veh Med Nod'!AI39+'PetrL Med Nod'!AI39+'TermE Med Nod'!AI39+'PetrQ Med Nod'!AI39+'Comp Med Nod'!AI39</f>
        <v>3.6083180222048856</v>
      </c>
      <c r="AJ39" s="10">
        <f>'Res Med Nod'!AJ39+'Ind Med Nod'!AJ39+'Ter Med Nod'!AJ39+'Veh Med Nod'!AJ39+'PetrL Med Nod'!AJ39+'TermE Med Nod'!AJ39+'PetrQ Med Nod'!AJ39+'Comp Med Nod'!AJ39</f>
        <v>1.1785212369463611</v>
      </c>
      <c r="AK39" s="10">
        <f>'Res Med Nod'!AK39+'Ind Med Nod'!AK39+'Ter Med Nod'!AK39+'Veh Med Nod'!AK39+'PetrL Med Nod'!AK39+'TermE Med Nod'!AK39+'PetrQ Med Nod'!AK39+'Comp Med Nod'!AK39</f>
        <v>3.1180435170113845</v>
      </c>
      <c r="AL39" s="10">
        <f>'Res Med Nod'!AL39+'Ind Med Nod'!AL39+'Ter Med Nod'!AL39+'Veh Med Nod'!AL39+'PetrL Med Nod'!AL39+'TermE Med Nod'!AL39+'PetrQ Med Nod'!AL39+'Comp Med Nod'!AL39</f>
        <v>0.38321464226423319</v>
      </c>
      <c r="AM39" s="10">
        <f>'Res Med Nod'!AM39+'Ind Med Nod'!AM39+'Ter Med Nod'!AM39+'Veh Med Nod'!AM39+'PetrL Med Nod'!AM39+'TermE Med Nod'!AM39+'PetrQ Med Nod'!AM39+'Comp Med Nod'!AM39</f>
        <v>1.1113981138390201</v>
      </c>
      <c r="AN39" s="10">
        <f>'Res Med Nod'!AN39+'Ind Med Nod'!AN39+'Ter Med Nod'!AN39+'Veh Med Nod'!AN39+'PetrL Med Nod'!AN39+'TermE Med Nod'!AN39+'PetrQ Med Nod'!AN39+'Comp Med Nod'!AN39</f>
        <v>0.53696213195508546</v>
      </c>
      <c r="AO39" s="10">
        <f>'Res Med Nod'!AO39+'Ind Med Nod'!AO39+'Ter Med Nod'!AO39+'Veh Med Nod'!AO39+'PetrL Med Nod'!AO39+'TermE Med Nod'!AO39+'PetrQ Med Nod'!AO39+'Comp Med Nod'!AO39</f>
        <v>0.59007665290900368</v>
      </c>
      <c r="AP39" s="10">
        <f>'Res Med Nod'!AP39+'Ind Med Nod'!AP39+'Ter Med Nod'!AP39+'Veh Med Nod'!AP39+'PetrL Med Nod'!AP39+'TermE Med Nod'!AP39+'PetrQ Med Nod'!AP39+'Comp Med Nod'!AP39</f>
        <v>3.1792318474685501</v>
      </c>
      <c r="AQ39" s="10">
        <f>'Res Med Nod'!AQ39+'Ind Med Nod'!AQ39+'Ter Med Nod'!AQ39+'Veh Med Nod'!AQ39+'PetrL Med Nod'!AQ39+'TermE Med Nod'!AQ39+'PetrQ Med Nod'!AQ39+'Comp Med Nod'!AQ39</f>
        <v>3.534520181363797</v>
      </c>
      <c r="AR39" s="10">
        <f>'Res Med Nod'!AR39+'Ind Med Nod'!AR39+'Ter Med Nod'!AR39+'Veh Med Nod'!AR39+'PetrL Med Nod'!AR39+'TermE Med Nod'!AR39+'PetrQ Med Nod'!AR39+'Comp Med Nod'!AR39</f>
        <v>0.6377967773330091</v>
      </c>
      <c r="AS39" s="10">
        <f>'Res Med Nod'!AS39+'Ind Med Nod'!AS39+'Ter Med Nod'!AS39+'Veh Med Nod'!AS39+'PetrL Med Nod'!AS39+'TermE Med Nod'!AS39+'PetrQ Med Nod'!AS39+'Comp Med Nod'!AS39</f>
        <v>1.225529358869514</v>
      </c>
      <c r="AT39" s="10">
        <f>'Res Med Nod'!AT39+'Ind Med Nod'!AT39+'Ter Med Nod'!AT39+'Veh Med Nod'!AT39+'PetrL Med Nod'!AT39+'TermE Med Nod'!AT39+'PetrQ Med Nod'!AT39+'Comp Med Nod'!AT39</f>
        <v>8.7977331771545426</v>
      </c>
      <c r="AU39" s="10">
        <f>'Res Med Nod'!AU39+'Ind Med Nod'!AU39+'Ter Med Nod'!AU39+'Veh Med Nod'!AU39+'PetrL Med Nod'!AU39+'TermE Med Nod'!AU39+'PetrQ Med Nod'!AU39+'Comp Med Nod'!AU39</f>
        <v>4.5540540446167839</v>
      </c>
      <c r="AV39" s="10">
        <f>'Res Med Nod'!AV39+'Ind Med Nod'!AV39+'Ter Med Nod'!AV39+'Veh Med Nod'!AV39+'PetrL Med Nod'!AV39+'TermE Med Nod'!AV39+'PetrQ Med Nod'!AV39+'Comp Med Nod'!AV39</f>
        <v>1.0572984740574851</v>
      </c>
      <c r="AW39" s="10">
        <f>'Res Med Nod'!AW39+'Ind Med Nod'!AW39+'Ter Med Nod'!AW39+'Veh Med Nod'!AW39+'PetrL Med Nod'!AW39+'TermE Med Nod'!AW39+'PetrQ Med Nod'!AW39+'Comp Med Nod'!AW39</f>
        <v>9.5435211274879954</v>
      </c>
      <c r="AX39" s="10">
        <f>'Res Med Nod'!AX39+'Ind Med Nod'!AX39+'Ter Med Nod'!AX39+'Veh Med Nod'!AX39+'PetrL Med Nod'!AX39+'TermE Med Nod'!AX39+'PetrQ Med Nod'!AX39+'Comp Med Nod'!AX39</f>
        <v>0.11746039938992338</v>
      </c>
      <c r="AY39" s="10">
        <f>'Res Med Nod'!AY39+'Ind Med Nod'!AY39+'Ter Med Nod'!AY39+'Veh Med Nod'!AY39+'PetrL Med Nod'!AY39+'TermE Med Nod'!AY39+'PetrQ Med Nod'!AY39+'Comp Med Nod'!AY39</f>
        <v>13.581581139973224</v>
      </c>
      <c r="AZ39" s="10">
        <f>'Res Med Nod'!AZ39+'Ind Med Nod'!AZ39+'Ter Med Nod'!AZ39+'Veh Med Nod'!AZ39+'PetrL Med Nod'!AZ39+'TermE Med Nod'!AZ39+'PetrQ Med Nod'!AZ39+'Comp Med Nod'!AZ39</f>
        <v>0.94695302611597376</v>
      </c>
      <c r="BA39" s="10">
        <f>'Res Med Nod'!BA39+'Ind Med Nod'!BA39+'Ter Med Nod'!BA39+'Veh Med Nod'!BA39+'PetrL Med Nod'!BA39+'TermE Med Nod'!BA39+'PetrQ Med Nod'!BA39+'Comp Med Nod'!BA39</f>
        <v>1.6610118678626358</v>
      </c>
      <c r="BB39" s="10">
        <f>'Res Med Nod'!BB39+'Ind Med Nod'!BB39+'Ter Med Nod'!BB39+'Veh Med Nod'!BB39+'PetrL Med Nod'!BB39+'TermE Med Nod'!BB39+'PetrQ Med Nod'!BB39+'Comp Med Nod'!BB39</f>
        <v>96.785995598672457</v>
      </c>
      <c r="BC39" s="10">
        <f>'Res Med Nod'!BC39+'Ind Med Nod'!BC39+'Ter Med Nod'!BC39+'Veh Med Nod'!BC39+'PetrL Med Nod'!BC39+'TermE Med Nod'!BC39+'PetrQ Med Nod'!BC39+'Comp Med Nod'!BC39</f>
        <v>7.5662861472565641</v>
      </c>
      <c r="BD39" s="10">
        <f>'Res Med Nod'!BD39+'Ind Med Nod'!BD39+'Ter Med Nod'!BD39+'Veh Med Nod'!BD39+'PetrL Med Nod'!BD39+'TermE Med Nod'!BD39+'PetrQ Med Nod'!BD39+'Comp Med Nod'!BD39</f>
        <v>0.51960269438646545</v>
      </c>
      <c r="BE39" s="10">
        <f>'Res Med Nod'!BE39+'Ind Med Nod'!BE39+'Ter Med Nod'!BE39+'Veh Med Nod'!BE39+'PetrL Med Nod'!BE39+'TermE Med Nod'!BE39+'PetrQ Med Nod'!BE39+'Comp Med Nod'!BE39</f>
        <v>0.56656859629321876</v>
      </c>
      <c r="BF39" s="10">
        <f>'Res Med Nod'!BF39+'Ind Med Nod'!BF39+'Ter Med Nod'!BF39+'Veh Med Nod'!BF39+'PetrL Med Nod'!BF39+'TermE Med Nod'!BF39+'PetrQ Med Nod'!BF39+'Comp Med Nod'!BF39</f>
        <v>0.30737026224983355</v>
      </c>
      <c r="BG39" s="10">
        <f>'Res Med Nod'!BG39+'Ind Med Nod'!BG39+'Ter Med Nod'!BG39+'Veh Med Nod'!BG39+'PetrL Med Nod'!BG39+'TermE Med Nod'!BG39+'PetrQ Med Nod'!BG39+'Comp Med Nod'!BG39</f>
        <v>1.1159297871337623</v>
      </c>
      <c r="BH39" s="10">
        <f>'Res Med Nod'!BH39+'Ind Med Nod'!BH39+'Ter Med Nod'!BH39+'Veh Med Nod'!BH39+'PetrL Med Nod'!BH39+'TermE Med Nod'!BH39+'PetrQ Med Nod'!BH39+'Comp Med Nod'!BH39</f>
        <v>12.680442109483769</v>
      </c>
      <c r="BI39" s="10">
        <f>'Res Med Nod'!BI39+'Ind Med Nod'!BI39+'Ter Med Nod'!BI39+'Veh Med Nod'!BI39+'PetrL Med Nod'!BI39+'TermE Med Nod'!BI39+'PetrQ Med Nod'!BI39+'Comp Med Nod'!BI39</f>
        <v>4.8059617993380197</v>
      </c>
      <c r="BJ39" s="10">
        <f>'Res Med Nod'!BJ39+'Ind Med Nod'!BJ39+'Ter Med Nod'!BJ39+'Veh Med Nod'!BJ39+'PetrL Med Nod'!BJ39+'TermE Med Nod'!BJ39+'PetrQ Med Nod'!BJ39+'Comp Med Nod'!BJ39</f>
        <v>4.4943508755749477E-2</v>
      </c>
      <c r="BK39" s="10">
        <f>'Res Med Nod'!BK39+'Ind Med Nod'!BK39+'Ter Med Nod'!BK39+'Veh Med Nod'!BK39+'PetrL Med Nod'!BK39+'TermE Med Nod'!BK39+'PetrQ Med Nod'!BK39+'Comp Med Nod'!BK39</f>
        <v>2.4869536785628212</v>
      </c>
      <c r="BL39" s="10">
        <f>'Res Med Nod'!BL39+'Ind Med Nod'!BL39+'Ter Med Nod'!BL39+'Veh Med Nod'!BL39+'PetrL Med Nod'!BL39+'TermE Med Nod'!BL39+'PetrQ Med Nod'!BL39+'Comp Med Nod'!BL39</f>
        <v>54.814923474919865</v>
      </c>
      <c r="BM39" s="10">
        <f>'Res Med Nod'!BM39+'Ind Med Nod'!BM39+'Ter Med Nod'!BM39+'Veh Med Nod'!BM39+'PetrL Med Nod'!BM39+'TermE Med Nod'!BM39+'PetrQ Med Nod'!BM39+'Comp Med Nod'!BM39</f>
        <v>1.2997957334333723</v>
      </c>
      <c r="BN39" s="10">
        <f>'Res Med Nod'!BN39+'Ind Med Nod'!BN39+'Ter Med Nod'!BN39+'Veh Med Nod'!BN39+'PetrL Med Nod'!BN39+'TermE Med Nod'!BN39+'PetrQ Med Nod'!BN39+'Comp Med Nod'!BN39</f>
        <v>0.38937268062010588</v>
      </c>
      <c r="BO39" s="10">
        <f>'Res Med Nod'!BO39+'Ind Med Nod'!BO39+'Ter Med Nod'!BO39+'Veh Med Nod'!BO39+'PetrL Med Nod'!BO39+'TermE Med Nod'!BO39+'PetrQ Med Nod'!BO39+'Comp Med Nod'!BO39</f>
        <v>2.2053883847550773</v>
      </c>
      <c r="BP39" s="10">
        <f>'Res Med Nod'!BP39+'Ind Med Nod'!BP39+'Ter Med Nod'!BP39+'Veh Med Nod'!BP39+'PetrL Med Nod'!BP39+'TermE Med Nod'!BP39+'PetrQ Med Nod'!BP39+'Comp Med Nod'!BP39</f>
        <v>5.2883607148996816</v>
      </c>
      <c r="BQ39" s="10">
        <f>'Res Med Nod'!BQ39+'Ind Med Nod'!BQ39+'Ter Med Nod'!BQ39+'Veh Med Nod'!BQ39+'PetrL Med Nod'!BQ39+'TermE Med Nod'!BQ39+'PetrQ Med Nod'!BQ39+'Comp Med Nod'!BQ39</f>
        <v>6.8481617481045411</v>
      </c>
      <c r="BR39" s="10">
        <f>'Res Med Nod'!BR39+'Ind Med Nod'!BR39+'Ter Med Nod'!BR39+'Veh Med Nod'!BR39+'PetrL Med Nod'!BR39+'TermE Med Nod'!BR39+'PetrQ Med Nod'!BR39+'Comp Med Nod'!BR39</f>
        <v>36.198525880941745</v>
      </c>
      <c r="BS39" s="10">
        <f>'Res Med Nod'!BS39+'Ind Med Nod'!BS39+'Ter Med Nod'!BS39+'Veh Med Nod'!BS39+'PetrL Med Nod'!BS39+'TermE Med Nod'!BS39+'PetrQ Med Nod'!BS39+'Comp Med Nod'!BS39</f>
        <v>0.7080132416906324</v>
      </c>
      <c r="BT39" s="10">
        <f>'Res Med Nod'!BT39+'Ind Med Nod'!BT39+'Ter Med Nod'!BT39+'Veh Med Nod'!BT39+'PetrL Med Nod'!BT39+'TermE Med Nod'!BT39+'PetrQ Med Nod'!BT39+'Comp Med Nod'!BT39</f>
        <v>0.20771185441297627</v>
      </c>
      <c r="BU39" s="10">
        <f>'Res Med Nod'!BU39+'Ind Med Nod'!BU39+'Ter Med Nod'!BU39+'Veh Med Nod'!BU39+'PetrL Med Nod'!BU39+'TermE Med Nod'!BU39+'PetrQ Med Nod'!BU39+'Comp Med Nod'!BU39</f>
        <v>1.0023815736393569</v>
      </c>
      <c r="BV39" s="10">
        <f>'Res Med Nod'!BV39+'Ind Med Nod'!BV39+'Ter Med Nod'!BV39+'Veh Med Nod'!BV39+'PetrL Med Nod'!BV39+'TermE Med Nod'!BV39+'PetrQ Med Nod'!BV39+'Comp Med Nod'!BV39</f>
        <v>1.0455133387888147</v>
      </c>
      <c r="BW39" s="10">
        <f>'Res Med Nod'!BW39+'Ind Med Nod'!BW39+'Ter Med Nod'!BW39+'Veh Med Nod'!BW39+'PetrL Med Nod'!BW39+'TermE Med Nod'!BW39+'PetrQ Med Nod'!BW39+'Comp Med Nod'!BW39</f>
        <v>1.6851915719679647</v>
      </c>
      <c r="BX39" s="10">
        <f>'Res Med Nod'!BX39+'Ind Med Nod'!BX39+'Ter Med Nod'!BX39+'Veh Med Nod'!BX39+'PetrL Med Nod'!BX39+'TermE Med Nod'!BX39+'PetrQ Med Nod'!BX39+'Comp Med Nod'!BX39</f>
        <v>0.39704087893727991</v>
      </c>
      <c r="BY39" s="10">
        <f>'Res Med Nod'!BY39+'Ind Med Nod'!BY39+'Ter Med Nod'!BY39+'Veh Med Nod'!BY39+'PetrL Med Nod'!BY39+'TermE Med Nod'!BY39+'PetrQ Med Nod'!BY39+'Comp Med Nod'!BY39</f>
        <v>0.36751110108140916</v>
      </c>
      <c r="BZ39" s="10">
        <f>'Res Med Nod'!BZ39+'Ind Med Nod'!BZ39+'Ter Med Nod'!BZ39+'Veh Med Nod'!BZ39+'PetrL Med Nod'!BZ39+'TermE Med Nod'!BZ39+'PetrQ Med Nod'!BZ39+'Comp Med Nod'!BZ39</f>
        <v>6.6616034531952399</v>
      </c>
      <c r="CA39" s="10">
        <f>'Res Med Nod'!CA39+'Ind Med Nod'!CA39+'Ter Med Nod'!CA39+'Veh Med Nod'!CA39+'PetrL Med Nod'!CA39+'TermE Med Nod'!CA39+'PetrQ Med Nod'!CA39+'Comp Med Nod'!CA39</f>
        <v>0.45160110855965269</v>
      </c>
      <c r="CB39" s="10">
        <f>'Res Med Nod'!CB39+'Ind Med Nod'!CB39+'Ter Med Nod'!CB39+'Veh Med Nod'!CB39+'PetrL Med Nod'!CB39+'TermE Med Nod'!CB39+'PetrQ Med Nod'!CB39+'Comp Med Nod'!CB39</f>
        <v>5.2014282023014466</v>
      </c>
      <c r="CC39" s="10">
        <f>'Res Med Nod'!CC39+'Ind Med Nod'!CC39+'Ter Med Nod'!CC39+'Veh Med Nod'!CC39+'PetrL Med Nod'!CC39+'TermE Med Nod'!CC39+'PetrQ Med Nod'!CC39+'Comp Med Nod'!CC39</f>
        <v>6.1314414006550253</v>
      </c>
      <c r="CD39" s="10">
        <f>'Res Med Nod'!CD39+'Ind Med Nod'!CD39+'Ter Med Nod'!CD39+'Veh Med Nod'!CD39+'PetrL Med Nod'!CD39+'TermE Med Nod'!CD39+'PetrQ Med Nod'!CD39+'Comp Med Nod'!CD39</f>
        <v>0.19397277995338308</v>
      </c>
      <c r="CE39" s="10">
        <f t="shared" si="0"/>
        <v>917.40382782356085</v>
      </c>
      <c r="CF39" s="17">
        <f>SUM(B39:CD39)-'Agreg AMB'!F240</f>
        <v>0</v>
      </c>
    </row>
    <row r="40" spans="1:84" x14ac:dyDescent="0.25">
      <c r="A40" s="4">
        <v>47058</v>
      </c>
      <c r="B40" s="10">
        <f>'Res Med Nod'!B40+'Ind Med Nod'!B40+'Ter Med Nod'!B40+'Veh Med Nod'!B40+'PetrL Med Nod'!B40+'TermE Med Nod'!B40+'PetrQ Med Nod'!B40+'Comp Med Nod'!B40</f>
        <v>0.55528060344469321</v>
      </c>
      <c r="C40" s="10">
        <f>'Res Med Nod'!C40+'Ind Med Nod'!C40+'Ter Med Nod'!C40+'Veh Med Nod'!C40+'PetrL Med Nod'!C40+'TermE Med Nod'!C40+'PetrQ Med Nod'!C40+'Comp Med Nod'!C40</f>
        <v>3.0646889679097016</v>
      </c>
      <c r="D40" s="10">
        <f>'Res Med Nod'!D40+'Ind Med Nod'!D40+'Ter Med Nod'!D40+'Veh Med Nod'!D40+'PetrL Med Nod'!D40+'TermE Med Nod'!D40+'PetrQ Med Nod'!D40+'Comp Med Nod'!D40</f>
        <v>38.834766065875897</v>
      </c>
      <c r="E40" s="10">
        <f>'Res Med Nod'!E40+'Ind Med Nod'!E40+'Ter Med Nod'!E40+'Veh Med Nod'!E40+'PetrL Med Nod'!E40+'TermE Med Nod'!E40+'PetrQ Med Nod'!E40+'Comp Med Nod'!E40</f>
        <v>1.5442639038135646</v>
      </c>
      <c r="F40" s="10">
        <f>'Res Med Nod'!F40+'Ind Med Nod'!F40+'Ter Med Nod'!F40+'Veh Med Nod'!F40+'PetrL Med Nod'!F40+'TermE Med Nod'!F40+'PetrQ Med Nod'!F40+'Comp Med Nod'!F40</f>
        <v>21.058739949805744</v>
      </c>
      <c r="G40" s="10">
        <f>'Res Med Nod'!G40+'Ind Med Nod'!G40+'Ter Med Nod'!G40+'Veh Med Nod'!G40+'PetrL Med Nod'!G40+'TermE Med Nod'!G40+'PetrQ Med Nod'!G40+'Comp Med Nod'!G40</f>
        <v>0.72664584553077227</v>
      </c>
      <c r="H40" s="10">
        <f>'Res Med Nod'!H40+'Ind Med Nod'!H40+'Ter Med Nod'!H40+'Veh Med Nod'!H40+'PetrL Med Nod'!H40+'TermE Med Nod'!H40+'PetrQ Med Nod'!H40+'Comp Med Nod'!H40</f>
        <v>3.0159574377108109</v>
      </c>
      <c r="I40" s="10">
        <f>'Res Med Nod'!I40+'Ind Med Nod'!I40+'Ter Med Nod'!I40+'Veh Med Nod'!I40+'PetrL Med Nod'!I40+'TermE Med Nod'!I40+'PetrQ Med Nod'!I40+'Comp Med Nod'!I40</f>
        <v>0.64172632595103773</v>
      </c>
      <c r="J40" s="10">
        <f>'Res Med Nod'!J40+'Ind Med Nod'!J40+'Ter Med Nod'!J40+'Veh Med Nod'!J40+'PetrL Med Nod'!J40+'TermE Med Nod'!J40+'PetrQ Med Nod'!J40+'Comp Med Nod'!J40</f>
        <v>0.25394144069371832</v>
      </c>
      <c r="K40" s="10">
        <f>'Res Med Nod'!K40+'Ind Med Nod'!K40+'Ter Med Nod'!K40+'Veh Med Nod'!K40+'PetrL Med Nod'!K40+'TermE Med Nod'!K40+'PetrQ Med Nod'!K40+'Comp Med Nod'!K40</f>
        <v>5.6696052863383395</v>
      </c>
      <c r="L40" s="10">
        <f>'Res Med Nod'!L40+'Ind Med Nod'!L40+'Ter Med Nod'!L40+'Veh Med Nod'!L40+'PetrL Med Nod'!L40+'TermE Med Nod'!L40+'PetrQ Med Nod'!L40+'Comp Med Nod'!L40</f>
        <v>4.6764495155338173</v>
      </c>
      <c r="M40" s="10">
        <f>'Res Med Nod'!M40+'Ind Med Nod'!M40+'Ter Med Nod'!M40+'Veh Med Nod'!M40+'PetrL Med Nod'!M40+'TermE Med Nod'!M40+'PetrQ Med Nod'!M40+'Comp Med Nod'!M40</f>
        <v>2.1472523757547273</v>
      </c>
      <c r="N40" s="10">
        <f>'Res Med Nod'!N40+'Ind Med Nod'!N40+'Ter Med Nod'!N40+'Veh Med Nod'!N40+'PetrL Med Nod'!N40+'TermE Med Nod'!N40+'PetrQ Med Nod'!N40+'Comp Med Nod'!N40</f>
        <v>47.026992400796516</v>
      </c>
      <c r="O40" s="10">
        <f>'Res Med Nod'!O40+'Ind Med Nod'!O40+'Ter Med Nod'!O40+'Veh Med Nod'!O40+'PetrL Med Nod'!O40+'TermE Med Nod'!O40+'PetrQ Med Nod'!O40+'Comp Med Nod'!O40</f>
        <v>2.1114319959357046</v>
      </c>
      <c r="P40" s="10">
        <f>'Res Med Nod'!P40+'Ind Med Nod'!P40+'Ter Med Nod'!P40+'Veh Med Nod'!P40+'PetrL Med Nod'!P40+'TermE Med Nod'!P40+'PetrQ Med Nod'!P40+'Comp Med Nod'!P40</f>
        <v>0.35637256692129654</v>
      </c>
      <c r="Q40" s="10">
        <f>'Res Med Nod'!Q40+'Ind Med Nod'!Q40+'Ter Med Nod'!Q40+'Veh Med Nod'!Q40+'PetrL Med Nod'!Q40+'TermE Med Nod'!Q40+'PetrQ Med Nod'!Q40+'Comp Med Nod'!Q40</f>
        <v>30.753868293841844</v>
      </c>
      <c r="R40" s="10">
        <f>'Res Med Nod'!R40+'Ind Med Nod'!R40+'Ter Med Nod'!R40+'Veh Med Nod'!R40+'PetrL Med Nod'!R40+'TermE Med Nod'!R40+'PetrQ Med Nod'!R40+'Comp Med Nod'!R40</f>
        <v>9.9140209553966177</v>
      </c>
      <c r="S40" s="10">
        <f>'Res Med Nod'!S40+'Ind Med Nod'!S40+'Ter Med Nod'!S40+'Veh Med Nod'!S40+'PetrL Med Nod'!S40+'TermE Med Nod'!S40+'PetrQ Med Nod'!S40+'Comp Med Nod'!S40</f>
        <v>18.919847068976054</v>
      </c>
      <c r="T40" s="10">
        <f>'Res Med Nod'!T40+'Ind Med Nod'!T40+'Ter Med Nod'!T40+'Veh Med Nod'!T40+'PetrL Med Nod'!T40+'TermE Med Nod'!T40+'PetrQ Med Nod'!T40+'Comp Med Nod'!T40</f>
        <v>7.5181449408375061</v>
      </c>
      <c r="U40" s="10">
        <f>'Res Med Nod'!U40+'Ind Med Nod'!U40+'Ter Med Nod'!U40+'Veh Med Nod'!U40+'PetrL Med Nod'!U40+'TermE Med Nod'!U40+'PetrQ Med Nod'!U40+'Comp Med Nod'!U40</f>
        <v>3.5643930972249249</v>
      </c>
      <c r="V40" s="10">
        <f>'Res Med Nod'!V40+'Ind Med Nod'!V40+'Ter Med Nod'!V40+'Veh Med Nod'!V40+'PetrL Med Nod'!V40+'TermE Med Nod'!V40+'PetrQ Med Nod'!V40+'Comp Med Nod'!V40</f>
        <v>27.853974906674434</v>
      </c>
      <c r="W40" s="10">
        <f>'Res Med Nod'!W40+'Ind Med Nod'!W40+'Ter Med Nod'!W40+'Veh Med Nod'!W40+'PetrL Med Nod'!W40+'TermE Med Nod'!W40+'PetrQ Med Nod'!W40+'Comp Med Nod'!W40</f>
        <v>24.766851465031451</v>
      </c>
      <c r="X40" s="10">
        <f>'Res Med Nod'!X40+'Ind Med Nod'!X40+'Ter Med Nod'!X40+'Veh Med Nod'!X40+'PetrL Med Nod'!X40+'TermE Med Nod'!X40+'PetrQ Med Nod'!X40+'Comp Med Nod'!X40</f>
        <v>0.53786441468269319</v>
      </c>
      <c r="Y40" s="10">
        <f>'Res Med Nod'!Y40+'Ind Med Nod'!Y40+'Ter Med Nod'!Y40+'Veh Med Nod'!Y40+'PetrL Med Nod'!Y40+'TermE Med Nod'!Y40+'PetrQ Med Nod'!Y40+'Comp Med Nod'!Y40</f>
        <v>42.279723126683308</v>
      </c>
      <c r="Z40" s="10">
        <f>'Res Med Nod'!Z40+'Ind Med Nod'!Z40+'Ter Med Nod'!Z40+'Veh Med Nod'!Z40+'PetrL Med Nod'!Z40+'TermE Med Nod'!Z40+'PetrQ Med Nod'!Z40+'Comp Med Nod'!Z40</f>
        <v>21.065018458855175</v>
      </c>
      <c r="AA40" s="10">
        <f>'Res Med Nod'!AA40+'Ind Med Nod'!AA40+'Ter Med Nod'!AA40+'Veh Med Nod'!AA40+'PetrL Med Nod'!AA40+'TermE Med Nod'!AA40+'PetrQ Med Nod'!AA40+'Comp Med Nod'!AA40</f>
        <v>0.11646408961343421</v>
      </c>
      <c r="AB40" s="10">
        <f>'Res Med Nod'!AB40+'Ind Med Nod'!AB40+'Ter Med Nod'!AB40+'Veh Med Nod'!AB40+'PetrL Med Nod'!AB40+'TermE Med Nod'!AB40+'PetrQ Med Nod'!AB40+'Comp Med Nod'!AB40</f>
        <v>122.61925010546597</v>
      </c>
      <c r="AC40" s="10">
        <f>'Res Med Nod'!AC40+'Ind Med Nod'!AC40+'Ter Med Nod'!AC40+'Veh Med Nod'!AC40+'PetrL Med Nod'!AC40+'TermE Med Nod'!AC40+'PetrQ Med Nod'!AC40+'Comp Med Nod'!AC40</f>
        <v>0.56146656568905351</v>
      </c>
      <c r="AD40" s="10">
        <f>'Res Med Nod'!AD40+'Ind Med Nod'!AD40+'Ter Med Nod'!AD40+'Veh Med Nod'!AD40+'PetrL Med Nod'!AD40+'TermE Med Nod'!AD40+'PetrQ Med Nod'!AD40+'Comp Med Nod'!AD40</f>
        <v>150.85404772453387</v>
      </c>
      <c r="AE40" s="10">
        <f>'Res Med Nod'!AE40+'Ind Med Nod'!AE40+'Ter Med Nod'!AE40+'Veh Med Nod'!AE40+'PetrL Med Nod'!AE40+'TermE Med Nod'!AE40+'PetrQ Med Nod'!AE40+'Comp Med Nod'!AE40</f>
        <v>0.63155529986728887</v>
      </c>
      <c r="AF40" s="10">
        <f>'Res Med Nod'!AF40+'Ind Med Nod'!AF40+'Ter Med Nod'!AF40+'Veh Med Nod'!AF40+'PetrL Med Nod'!AF40+'TermE Med Nod'!AF40+'PetrQ Med Nod'!AF40+'Comp Med Nod'!AF40</f>
        <v>5.0500283706103568</v>
      </c>
      <c r="AG40" s="10">
        <f>'Res Med Nod'!AG40+'Ind Med Nod'!AG40+'Ter Med Nod'!AG40+'Veh Med Nod'!AG40+'PetrL Med Nod'!AG40+'TermE Med Nod'!AG40+'PetrQ Med Nod'!AG40+'Comp Med Nod'!AG40</f>
        <v>0.45548099972264089</v>
      </c>
      <c r="AH40" s="10">
        <f>'Res Med Nod'!AH40+'Ind Med Nod'!AH40+'Ter Med Nod'!AH40+'Veh Med Nod'!AH40+'PetrL Med Nod'!AH40+'TermE Med Nod'!AH40+'PetrQ Med Nod'!AH40+'Comp Med Nod'!AH40</f>
        <v>0.84725043938653544</v>
      </c>
      <c r="AI40" s="10">
        <f>'Res Med Nod'!AI40+'Ind Med Nod'!AI40+'Ter Med Nod'!AI40+'Veh Med Nod'!AI40+'PetrL Med Nod'!AI40+'TermE Med Nod'!AI40+'PetrQ Med Nod'!AI40+'Comp Med Nod'!AI40</f>
        <v>3.6194117702684592</v>
      </c>
      <c r="AJ40" s="10">
        <f>'Res Med Nod'!AJ40+'Ind Med Nod'!AJ40+'Ter Med Nod'!AJ40+'Veh Med Nod'!AJ40+'PetrL Med Nod'!AJ40+'TermE Med Nod'!AJ40+'PetrQ Med Nod'!AJ40+'Comp Med Nod'!AJ40</f>
        <v>1.1446178037623811</v>
      </c>
      <c r="AK40" s="10">
        <f>'Res Med Nod'!AK40+'Ind Med Nod'!AK40+'Ter Med Nod'!AK40+'Veh Med Nod'!AK40+'PetrL Med Nod'!AK40+'TermE Med Nod'!AK40+'PetrQ Med Nod'!AK40+'Comp Med Nod'!AK40</f>
        <v>3.0863432444608931</v>
      </c>
      <c r="AL40" s="10">
        <f>'Res Med Nod'!AL40+'Ind Med Nod'!AL40+'Ter Med Nod'!AL40+'Veh Med Nod'!AL40+'PetrL Med Nod'!AL40+'TermE Med Nod'!AL40+'PetrQ Med Nod'!AL40+'Comp Med Nod'!AL40</f>
        <v>0.34522842649434726</v>
      </c>
      <c r="AM40" s="10">
        <f>'Res Med Nod'!AM40+'Ind Med Nod'!AM40+'Ter Med Nod'!AM40+'Veh Med Nod'!AM40+'PetrL Med Nod'!AM40+'TermE Med Nod'!AM40+'PetrQ Med Nod'!AM40+'Comp Med Nod'!AM40</f>
        <v>1.0754978432946301</v>
      </c>
      <c r="AN40" s="10">
        <f>'Res Med Nod'!AN40+'Ind Med Nod'!AN40+'Ter Med Nod'!AN40+'Veh Med Nod'!AN40+'PetrL Med Nod'!AN40+'TermE Med Nod'!AN40+'PetrQ Med Nod'!AN40+'Comp Med Nod'!AN40</f>
        <v>0.52773121813889623</v>
      </c>
      <c r="AO40" s="10">
        <f>'Res Med Nod'!AO40+'Ind Med Nod'!AO40+'Ter Med Nod'!AO40+'Veh Med Nod'!AO40+'PetrL Med Nod'!AO40+'TermE Med Nod'!AO40+'PetrQ Med Nod'!AO40+'Comp Med Nod'!AO40</f>
        <v>0.57913481665688626</v>
      </c>
      <c r="AP40" s="10">
        <f>'Res Med Nod'!AP40+'Ind Med Nod'!AP40+'Ter Med Nod'!AP40+'Veh Med Nod'!AP40+'PetrL Med Nod'!AP40+'TermE Med Nod'!AP40+'PetrQ Med Nod'!AP40+'Comp Med Nod'!AP40</f>
        <v>3.20045928126435</v>
      </c>
      <c r="AQ40" s="10">
        <f>'Res Med Nod'!AQ40+'Ind Med Nod'!AQ40+'Ter Med Nod'!AQ40+'Veh Med Nod'!AQ40+'PetrL Med Nod'!AQ40+'TermE Med Nod'!AQ40+'PetrQ Med Nod'!AQ40+'Comp Med Nod'!AQ40</f>
        <v>3.384489875903065</v>
      </c>
      <c r="AR40" s="10">
        <f>'Res Med Nod'!AR40+'Ind Med Nod'!AR40+'Ter Med Nod'!AR40+'Veh Med Nod'!AR40+'PetrL Med Nod'!AR40+'TermE Med Nod'!AR40+'PetrQ Med Nod'!AR40+'Comp Med Nod'!AR40</f>
        <v>0.59685589835651298</v>
      </c>
      <c r="AS40" s="10">
        <f>'Res Med Nod'!AS40+'Ind Med Nod'!AS40+'Ter Med Nod'!AS40+'Veh Med Nod'!AS40+'PetrL Med Nod'!AS40+'TermE Med Nod'!AS40+'PetrQ Med Nod'!AS40+'Comp Med Nod'!AS40</f>
        <v>1.1643962030282824</v>
      </c>
      <c r="AT40" s="10">
        <f>'Res Med Nod'!AT40+'Ind Med Nod'!AT40+'Ter Med Nod'!AT40+'Veh Med Nod'!AT40+'PetrL Med Nod'!AT40+'TermE Med Nod'!AT40+'PetrQ Med Nod'!AT40+'Comp Med Nod'!AT40</f>
        <v>8.9592509090921091</v>
      </c>
      <c r="AU40" s="10">
        <f>'Res Med Nod'!AU40+'Ind Med Nod'!AU40+'Ter Med Nod'!AU40+'Veh Med Nod'!AU40+'PetrL Med Nod'!AU40+'TermE Med Nod'!AU40+'PetrQ Med Nod'!AU40+'Comp Med Nod'!AU40</f>
        <v>4.4781682326372554</v>
      </c>
      <c r="AV40" s="10">
        <f>'Res Med Nod'!AV40+'Ind Med Nod'!AV40+'Ter Med Nod'!AV40+'Veh Med Nod'!AV40+'PetrL Med Nod'!AV40+'TermE Med Nod'!AV40+'PetrQ Med Nod'!AV40+'Comp Med Nod'!AV40</f>
        <v>0.91910929618734816</v>
      </c>
      <c r="AW40" s="10">
        <f>'Res Med Nod'!AW40+'Ind Med Nod'!AW40+'Ter Med Nod'!AW40+'Veh Med Nod'!AW40+'PetrL Med Nod'!AW40+'TermE Med Nod'!AW40+'PetrQ Med Nod'!AW40+'Comp Med Nod'!AW40</f>
        <v>9.5433221052209429</v>
      </c>
      <c r="AX40" s="10">
        <f>'Res Med Nod'!AX40+'Ind Med Nod'!AX40+'Ter Med Nod'!AX40+'Veh Med Nod'!AX40+'PetrL Med Nod'!AX40+'TermE Med Nod'!AX40+'PetrQ Med Nod'!AX40+'Comp Med Nod'!AX40</f>
        <v>0.11409761784380762</v>
      </c>
      <c r="AY40" s="10">
        <f>'Res Med Nod'!AY40+'Ind Med Nod'!AY40+'Ter Med Nod'!AY40+'Veh Med Nod'!AY40+'PetrL Med Nod'!AY40+'TermE Med Nod'!AY40+'PetrQ Med Nod'!AY40+'Comp Med Nod'!AY40</f>
        <v>13.516935474557323</v>
      </c>
      <c r="AZ40" s="10">
        <f>'Res Med Nod'!AZ40+'Ind Med Nod'!AZ40+'Ter Med Nod'!AZ40+'Veh Med Nod'!AZ40+'PetrL Med Nod'!AZ40+'TermE Med Nod'!AZ40+'PetrQ Med Nod'!AZ40+'Comp Med Nod'!AZ40</f>
        <v>0.92330654731262873</v>
      </c>
      <c r="BA40" s="10">
        <f>'Res Med Nod'!BA40+'Ind Med Nod'!BA40+'Ter Med Nod'!BA40+'Veh Med Nod'!BA40+'PetrL Med Nod'!BA40+'TermE Med Nod'!BA40+'PetrQ Med Nod'!BA40+'Comp Med Nod'!BA40</f>
        <v>1.6232954343389479</v>
      </c>
      <c r="BB40" s="10">
        <f>'Res Med Nod'!BB40+'Ind Med Nod'!BB40+'Ter Med Nod'!BB40+'Veh Med Nod'!BB40+'PetrL Med Nod'!BB40+'TermE Med Nod'!BB40+'PetrQ Med Nod'!BB40+'Comp Med Nod'!BB40</f>
        <v>94.806732903940969</v>
      </c>
      <c r="BC40" s="10">
        <f>'Res Med Nod'!BC40+'Ind Med Nod'!BC40+'Ter Med Nod'!BC40+'Veh Med Nod'!BC40+'PetrL Med Nod'!BC40+'TermE Med Nod'!BC40+'PetrQ Med Nod'!BC40+'Comp Med Nod'!BC40</f>
        <v>7.7436348378798998</v>
      </c>
      <c r="BD40" s="10">
        <f>'Res Med Nod'!BD40+'Ind Med Nod'!BD40+'Ter Med Nod'!BD40+'Veh Med Nod'!BD40+'PetrL Med Nod'!BD40+'TermE Med Nod'!BD40+'PetrQ Med Nod'!BD40+'Comp Med Nod'!BD40</f>
        <v>0.50736272762238888</v>
      </c>
      <c r="BE40" s="10">
        <f>'Res Med Nod'!BE40+'Ind Med Nod'!BE40+'Ter Med Nod'!BE40+'Veh Med Nod'!BE40+'PetrL Med Nod'!BE40+'TermE Med Nod'!BE40+'PetrQ Med Nod'!BE40+'Comp Med Nod'!BE40</f>
        <v>0.54968172887833278</v>
      </c>
      <c r="BF40" s="10">
        <f>'Res Med Nod'!BF40+'Ind Med Nod'!BF40+'Ter Med Nod'!BF40+'Veh Med Nod'!BF40+'PetrL Med Nod'!BF40+'TermE Med Nod'!BF40+'PetrQ Med Nod'!BF40+'Comp Med Nod'!BF40</f>
        <v>0.2869541198569332</v>
      </c>
      <c r="BG40" s="10">
        <f>'Res Med Nod'!BG40+'Ind Med Nod'!BG40+'Ter Med Nod'!BG40+'Veh Med Nod'!BG40+'PetrL Med Nod'!BG40+'TermE Med Nod'!BG40+'PetrQ Med Nod'!BG40+'Comp Med Nod'!BG40</f>
        <v>1.0741778540154927</v>
      </c>
      <c r="BH40" s="10">
        <f>'Res Med Nod'!BH40+'Ind Med Nod'!BH40+'Ter Med Nod'!BH40+'Veh Med Nod'!BH40+'PetrL Med Nod'!BH40+'TermE Med Nod'!BH40+'PetrQ Med Nod'!BH40+'Comp Med Nod'!BH40</f>
        <v>12.551599927645185</v>
      </c>
      <c r="BI40" s="10">
        <f>'Res Med Nod'!BI40+'Ind Med Nod'!BI40+'Ter Med Nod'!BI40+'Veh Med Nod'!BI40+'PetrL Med Nod'!BI40+'TermE Med Nod'!BI40+'PetrQ Med Nod'!BI40+'Comp Med Nod'!BI40</f>
        <v>4.6508826156786753</v>
      </c>
      <c r="BJ40" s="10">
        <f>'Res Med Nod'!BJ40+'Ind Med Nod'!BJ40+'Ter Med Nod'!BJ40+'Veh Med Nod'!BJ40+'PetrL Med Nod'!BJ40+'TermE Med Nod'!BJ40+'PetrQ Med Nod'!BJ40+'Comp Med Nod'!BJ40</f>
        <v>4.3493267796782996E-2</v>
      </c>
      <c r="BK40" s="10">
        <f>'Res Med Nod'!BK40+'Ind Med Nod'!BK40+'Ter Med Nod'!BK40+'Veh Med Nod'!BK40+'PetrL Med Nod'!BK40+'TermE Med Nod'!BK40+'PetrQ Med Nod'!BK40+'Comp Med Nod'!BK40</f>
        <v>2.5204335978939163</v>
      </c>
      <c r="BL40" s="10">
        <f>'Res Med Nod'!BL40+'Ind Med Nod'!BL40+'Ter Med Nod'!BL40+'Veh Med Nod'!BL40+'PetrL Med Nod'!BL40+'TermE Med Nod'!BL40+'PetrQ Med Nod'!BL40+'Comp Med Nod'!BL40</f>
        <v>54.665216280219248</v>
      </c>
      <c r="BM40" s="10">
        <f>'Res Med Nod'!BM40+'Ind Med Nod'!BM40+'Ter Med Nod'!BM40+'Veh Med Nod'!BM40+'PetrL Med Nod'!BM40+'TermE Med Nod'!BM40+'PetrQ Med Nod'!BM40+'Comp Med Nod'!BM40</f>
        <v>1.3180955630808608</v>
      </c>
      <c r="BN40" s="10">
        <f>'Res Med Nod'!BN40+'Ind Med Nod'!BN40+'Ter Med Nod'!BN40+'Veh Med Nod'!BN40+'PetrL Med Nod'!BN40+'TermE Med Nod'!BN40+'PetrQ Med Nod'!BN40+'Comp Med Nod'!BN40</f>
        <v>0.38038581890247369</v>
      </c>
      <c r="BO40" s="10">
        <f>'Res Med Nod'!BO40+'Ind Med Nod'!BO40+'Ter Med Nod'!BO40+'Veh Med Nod'!BO40+'PetrL Med Nod'!BO40+'TermE Med Nod'!BO40+'PetrQ Med Nod'!BO40+'Comp Med Nod'!BO40</f>
        <v>2.1578418370448276</v>
      </c>
      <c r="BP40" s="10">
        <f>'Res Med Nod'!BP40+'Ind Med Nod'!BP40+'Ter Med Nod'!BP40+'Veh Med Nod'!BP40+'PetrL Med Nod'!BP40+'TermE Med Nod'!BP40+'PetrQ Med Nod'!BP40+'Comp Med Nod'!BP40</f>
        <v>5.3171834974228247</v>
      </c>
      <c r="BQ40" s="10">
        <f>'Res Med Nod'!BQ40+'Ind Med Nod'!BQ40+'Ter Med Nod'!BQ40+'Veh Med Nod'!BQ40+'PetrL Med Nod'!BQ40+'TermE Med Nod'!BQ40+'PetrQ Med Nod'!BQ40+'Comp Med Nod'!BQ40</f>
        <v>6.8893083932591797</v>
      </c>
      <c r="BR40" s="10">
        <f>'Res Med Nod'!BR40+'Ind Med Nod'!BR40+'Ter Med Nod'!BR40+'Veh Med Nod'!BR40+'PetrL Med Nod'!BR40+'TermE Med Nod'!BR40+'PetrQ Med Nod'!BR40+'Comp Med Nod'!BR40</f>
        <v>36.507086519238527</v>
      </c>
      <c r="BS40" s="10">
        <f>'Res Med Nod'!BS40+'Ind Med Nod'!BS40+'Ter Med Nod'!BS40+'Veh Med Nod'!BS40+'PetrL Med Nod'!BS40+'TermE Med Nod'!BS40+'PetrQ Med Nod'!BS40+'Comp Med Nod'!BS40</f>
        <v>0.71627051537382269</v>
      </c>
      <c r="BT40" s="10">
        <f>'Res Med Nod'!BT40+'Ind Med Nod'!BT40+'Ter Med Nod'!BT40+'Veh Med Nod'!BT40+'PetrL Med Nod'!BT40+'TermE Med Nod'!BT40+'PetrQ Med Nod'!BT40+'Comp Med Nod'!BT40</f>
        <v>0.20293297005916952</v>
      </c>
      <c r="BU40" s="10">
        <f>'Res Med Nod'!BU40+'Ind Med Nod'!BU40+'Ter Med Nod'!BU40+'Veh Med Nod'!BU40+'PetrL Med Nod'!BU40+'TermE Med Nod'!BU40+'PetrQ Med Nod'!BU40+'Comp Med Nod'!BU40</f>
        <v>0.98688674077366589</v>
      </c>
      <c r="BV40" s="10">
        <f>'Res Med Nod'!BV40+'Ind Med Nod'!BV40+'Ter Med Nod'!BV40+'Veh Med Nod'!BV40+'PetrL Med Nod'!BV40+'TermE Med Nod'!BV40+'PetrQ Med Nod'!BV40+'Comp Med Nod'!BV40</f>
        <v>1.0258906203295859</v>
      </c>
      <c r="BW40" s="10">
        <f>'Res Med Nod'!BW40+'Ind Med Nod'!BW40+'Ter Med Nod'!BW40+'Veh Med Nod'!BW40+'PetrL Med Nod'!BW40+'TermE Med Nod'!BW40+'PetrQ Med Nod'!BW40+'Comp Med Nod'!BW40</f>
        <v>1.6520161413503025</v>
      </c>
      <c r="BX40" s="10">
        <f>'Res Med Nod'!BX40+'Ind Med Nod'!BX40+'Ter Med Nod'!BX40+'Veh Med Nod'!BX40+'PetrL Med Nod'!BX40+'TermE Med Nod'!BX40+'PetrQ Med Nod'!BX40+'Comp Med Nod'!BX40</f>
        <v>0.39791723202177148</v>
      </c>
      <c r="BY40" s="10">
        <f>'Res Med Nod'!BY40+'Ind Med Nod'!BY40+'Ter Med Nod'!BY40+'Veh Med Nod'!BY40+'PetrL Med Nod'!BY40+'TermE Med Nod'!BY40+'PetrQ Med Nod'!BY40+'Comp Med Nod'!BY40</f>
        <v>0.35815424520688949</v>
      </c>
      <c r="BZ40" s="10">
        <f>'Res Med Nod'!BZ40+'Ind Med Nod'!BZ40+'Ter Med Nod'!BZ40+'Veh Med Nod'!BZ40+'PetrL Med Nod'!BZ40+'TermE Med Nod'!BZ40+'PetrQ Med Nod'!BZ40+'Comp Med Nod'!BZ40</f>
        <v>6.6015470745931726</v>
      </c>
      <c r="CA40" s="10">
        <f>'Res Med Nod'!CA40+'Ind Med Nod'!CA40+'Ter Med Nod'!CA40+'Veh Med Nod'!CA40+'PetrL Med Nod'!CA40+'TermE Med Nod'!CA40+'PetrQ Med Nod'!CA40+'Comp Med Nod'!CA40</f>
        <v>0.44352727084994592</v>
      </c>
      <c r="CB40" s="10">
        <f>'Res Med Nod'!CB40+'Ind Med Nod'!CB40+'Ter Med Nod'!CB40+'Veh Med Nod'!CB40+'PetrL Med Nod'!CB40+'TermE Med Nod'!CB40+'PetrQ Med Nod'!CB40+'Comp Med Nod'!CB40</f>
        <v>5.2087532016027884</v>
      </c>
      <c r="CC40" s="10">
        <f>'Res Med Nod'!CC40+'Ind Med Nod'!CC40+'Ter Med Nod'!CC40+'Veh Med Nod'!CC40+'PetrL Med Nod'!CC40+'TermE Med Nod'!CC40+'PetrQ Med Nod'!CC40+'Comp Med Nod'!CC40</f>
        <v>6.0670409962784984</v>
      </c>
      <c r="CD40" s="10">
        <f>'Res Med Nod'!CD40+'Ind Med Nod'!CD40+'Ter Med Nod'!CD40+'Veh Med Nod'!CD40+'PetrL Med Nod'!CD40+'TermE Med Nod'!CD40+'PetrQ Med Nod'!CD40+'Comp Med Nod'!CD40</f>
        <v>0.18851294942154048</v>
      </c>
      <c r="CE40" s="10">
        <f t="shared" si="0"/>
        <v>914.61453845216613</v>
      </c>
      <c r="CF40" s="17">
        <f>SUM(B40:CD40)-'Agreg AMB'!F241</f>
        <v>0</v>
      </c>
    </row>
    <row r="41" spans="1:84" x14ac:dyDescent="0.25">
      <c r="A41" s="4">
        <v>47088</v>
      </c>
      <c r="B41" s="10">
        <f>'Res Med Nod'!B41+'Ind Med Nod'!B41+'Ter Med Nod'!B41+'Veh Med Nod'!B41+'PetrL Med Nod'!B41+'TermE Med Nod'!B41+'PetrQ Med Nod'!B41+'Comp Med Nod'!B41</f>
        <v>0.56833178610386992</v>
      </c>
      <c r="C41" s="10">
        <f>'Res Med Nod'!C41+'Ind Med Nod'!C41+'Ter Med Nod'!C41+'Veh Med Nod'!C41+'PetrL Med Nod'!C41+'TermE Med Nod'!C41+'PetrQ Med Nod'!C41+'Comp Med Nod'!C41</f>
        <v>2.9305259340682115</v>
      </c>
      <c r="D41" s="10">
        <f>'Res Med Nod'!D41+'Ind Med Nod'!D41+'Ter Med Nod'!D41+'Veh Med Nod'!D41+'PetrL Med Nod'!D41+'TermE Med Nod'!D41+'PetrQ Med Nod'!D41+'Comp Med Nod'!D41</f>
        <v>38.950648091296927</v>
      </c>
      <c r="E41" s="10">
        <f>'Res Med Nod'!E41+'Ind Med Nod'!E41+'Ter Med Nod'!E41+'Veh Med Nod'!E41+'PetrL Med Nod'!E41+'TermE Med Nod'!E41+'PetrQ Med Nod'!E41+'Comp Med Nod'!E41</f>
        <v>1.5622378771007948</v>
      </c>
      <c r="F41" s="10">
        <f>'Res Med Nod'!F41+'Ind Med Nod'!F41+'Ter Med Nod'!F41+'Veh Med Nod'!F41+'PetrL Med Nod'!F41+'TermE Med Nod'!F41+'PetrQ Med Nod'!F41+'Comp Med Nod'!F41</f>
        <v>20.428649078020225</v>
      </c>
      <c r="G41" s="10">
        <f>'Res Med Nod'!G41+'Ind Med Nod'!G41+'Ter Med Nod'!G41+'Veh Med Nod'!G41+'PetrL Med Nod'!G41+'TermE Med Nod'!G41+'PetrQ Med Nod'!G41+'Comp Med Nod'!G41</f>
        <v>0.74343891092114456</v>
      </c>
      <c r="H41" s="10">
        <f>'Res Med Nod'!H41+'Ind Med Nod'!H41+'Ter Med Nod'!H41+'Veh Med Nod'!H41+'PetrL Med Nod'!H41+'TermE Med Nod'!H41+'PetrQ Med Nod'!H41+'Comp Med Nod'!H41</f>
        <v>2.9531881309703225</v>
      </c>
      <c r="I41" s="10">
        <f>'Res Med Nod'!I41+'Ind Med Nod'!I41+'Ter Med Nod'!I41+'Veh Med Nod'!I41+'PetrL Med Nod'!I41+'TermE Med Nod'!I41+'PetrQ Med Nod'!I41+'Comp Med Nod'!I41</f>
        <v>0.6541802429629151</v>
      </c>
      <c r="J41" s="10">
        <f>'Res Med Nod'!J41+'Ind Med Nod'!J41+'Ter Med Nod'!J41+'Veh Med Nod'!J41+'PetrL Med Nod'!J41+'TermE Med Nod'!J41+'PetrQ Med Nod'!J41+'Comp Med Nod'!J41</f>
        <v>0.25568926206150716</v>
      </c>
      <c r="K41" s="10">
        <f>'Res Med Nod'!K41+'Ind Med Nod'!K41+'Ter Med Nod'!K41+'Veh Med Nod'!K41+'PetrL Med Nod'!K41+'TermE Med Nod'!K41+'PetrQ Med Nod'!K41+'Comp Med Nod'!K41</f>
        <v>5.3983783684375473</v>
      </c>
      <c r="L41" s="10">
        <f>'Res Med Nod'!L41+'Ind Med Nod'!L41+'Ter Med Nod'!L41+'Veh Med Nod'!L41+'PetrL Med Nod'!L41+'TermE Med Nod'!L41+'PetrQ Med Nod'!L41+'Comp Med Nod'!L41</f>
        <v>4.6955702026820454</v>
      </c>
      <c r="M41" s="10">
        <f>'Res Med Nod'!M41+'Ind Med Nod'!M41+'Ter Med Nod'!M41+'Veh Med Nod'!M41+'PetrL Med Nod'!M41+'TermE Med Nod'!M41+'PetrQ Med Nod'!M41+'Comp Med Nod'!M41</f>
        <v>2.0633780326005082</v>
      </c>
      <c r="N41" s="10">
        <f>'Res Med Nod'!N41+'Ind Med Nod'!N41+'Ter Med Nod'!N41+'Veh Med Nod'!N41+'PetrL Med Nod'!N41+'TermE Med Nod'!N41+'PetrQ Med Nod'!N41+'Comp Med Nod'!N41</f>
        <v>46.739601889350155</v>
      </c>
      <c r="O41" s="10">
        <f>'Res Med Nod'!O41+'Ind Med Nod'!O41+'Ter Med Nod'!O41+'Veh Med Nod'!O41+'PetrL Med Nod'!O41+'TermE Med Nod'!O41+'PetrQ Med Nod'!O41+'Comp Med Nod'!O41</f>
        <v>2.2499096781859427</v>
      </c>
      <c r="P41" s="10">
        <f>'Res Med Nod'!P41+'Ind Med Nod'!P41+'Ter Med Nod'!P41+'Veh Med Nod'!P41+'PetrL Med Nod'!P41+'TermE Med Nod'!P41+'PetrQ Med Nod'!P41+'Comp Med Nod'!P41</f>
        <v>0.36405318921491669</v>
      </c>
      <c r="Q41" s="10">
        <f>'Res Med Nod'!Q41+'Ind Med Nod'!Q41+'Ter Med Nod'!Q41+'Veh Med Nod'!Q41+'PetrL Med Nod'!Q41+'TermE Med Nod'!Q41+'PetrQ Med Nod'!Q41+'Comp Med Nod'!Q41</f>
        <v>30.803352954346558</v>
      </c>
      <c r="R41" s="10">
        <f>'Res Med Nod'!R41+'Ind Med Nod'!R41+'Ter Med Nod'!R41+'Veh Med Nod'!R41+'PetrL Med Nod'!R41+'TermE Med Nod'!R41+'PetrQ Med Nod'!R41+'Comp Med Nod'!R41</f>
        <v>9.6474871434310909</v>
      </c>
      <c r="S41" s="10">
        <f>'Res Med Nod'!S41+'Ind Med Nod'!S41+'Ter Med Nod'!S41+'Veh Med Nod'!S41+'PetrL Med Nod'!S41+'TermE Med Nod'!S41+'PetrQ Med Nod'!S41+'Comp Med Nod'!S41</f>
        <v>18.236999539448913</v>
      </c>
      <c r="T41" s="10">
        <f>'Res Med Nod'!T41+'Ind Med Nod'!T41+'Ter Med Nod'!T41+'Veh Med Nod'!T41+'PetrL Med Nod'!T41+'TermE Med Nod'!T41+'PetrQ Med Nod'!T41+'Comp Med Nod'!T41</f>
        <v>7.1794691210818771</v>
      </c>
      <c r="U41" s="10">
        <f>'Res Med Nod'!U41+'Ind Med Nod'!U41+'Ter Med Nod'!U41+'Veh Med Nod'!U41+'PetrL Med Nod'!U41+'TermE Med Nod'!U41+'PetrQ Med Nod'!U41+'Comp Med Nod'!U41</f>
        <v>3.5365110747162816</v>
      </c>
      <c r="V41" s="10">
        <f>'Res Med Nod'!V41+'Ind Med Nod'!V41+'Ter Med Nod'!V41+'Veh Med Nod'!V41+'PetrL Med Nod'!V41+'TermE Med Nod'!V41+'PetrQ Med Nod'!V41+'Comp Med Nod'!V41</f>
        <v>27.969590042271665</v>
      </c>
      <c r="W41" s="10">
        <f>'Res Med Nod'!W41+'Ind Med Nod'!W41+'Ter Med Nod'!W41+'Veh Med Nod'!W41+'PetrL Med Nod'!W41+'TermE Med Nod'!W41+'PetrQ Med Nod'!W41+'Comp Med Nod'!W41</f>
        <v>24.83582166028944</v>
      </c>
      <c r="X41" s="10">
        <f>'Res Med Nod'!X41+'Ind Med Nod'!X41+'Ter Med Nod'!X41+'Veh Med Nod'!X41+'PetrL Med Nod'!X41+'TermE Med Nod'!X41+'PetrQ Med Nod'!X41+'Comp Med Nod'!X41</f>
        <v>0.53666665458202578</v>
      </c>
      <c r="Y41" s="10">
        <f>'Res Med Nod'!Y41+'Ind Med Nod'!Y41+'Ter Med Nod'!Y41+'Veh Med Nod'!Y41+'PetrL Med Nod'!Y41+'TermE Med Nod'!Y41+'PetrQ Med Nod'!Y41+'Comp Med Nod'!Y41</f>
        <v>42.357316037743161</v>
      </c>
      <c r="Z41" s="10">
        <f>'Res Med Nod'!Z41+'Ind Med Nod'!Z41+'Ter Med Nod'!Z41+'Veh Med Nod'!Z41+'PetrL Med Nod'!Z41+'TermE Med Nod'!Z41+'PetrQ Med Nod'!Z41+'Comp Med Nod'!Z41</f>
        <v>20.743808321093585</v>
      </c>
      <c r="AA41" s="10">
        <f>'Res Med Nod'!AA41+'Ind Med Nod'!AA41+'Ter Med Nod'!AA41+'Veh Med Nod'!AA41+'PetrL Med Nod'!AA41+'TermE Med Nod'!AA41+'PetrQ Med Nod'!AA41+'Comp Med Nod'!AA41</f>
        <v>0.12034123345601622</v>
      </c>
      <c r="AB41" s="10">
        <f>'Res Med Nod'!AB41+'Ind Med Nod'!AB41+'Ter Med Nod'!AB41+'Veh Med Nod'!AB41+'PetrL Med Nod'!AB41+'TermE Med Nod'!AB41+'PetrQ Med Nod'!AB41+'Comp Med Nod'!AB41</f>
        <v>132.13162565836441</v>
      </c>
      <c r="AC41" s="10">
        <f>'Res Med Nod'!AC41+'Ind Med Nod'!AC41+'Ter Med Nod'!AC41+'Veh Med Nod'!AC41+'PetrL Med Nod'!AC41+'TermE Med Nod'!AC41+'PetrQ Med Nod'!AC41+'Comp Med Nod'!AC41</f>
        <v>0.57055286832007235</v>
      </c>
      <c r="AD41" s="10">
        <f>'Res Med Nod'!AD41+'Ind Med Nod'!AD41+'Ter Med Nod'!AD41+'Veh Med Nod'!AD41+'PetrL Med Nod'!AD41+'TermE Med Nod'!AD41+'PetrQ Med Nod'!AD41+'Comp Med Nod'!AD41</f>
        <v>149.9187251808024</v>
      </c>
      <c r="AE41" s="10">
        <f>'Res Med Nod'!AE41+'Ind Med Nod'!AE41+'Ter Med Nod'!AE41+'Veh Med Nod'!AE41+'PetrL Med Nod'!AE41+'TermE Med Nod'!AE41+'PetrQ Med Nod'!AE41+'Comp Med Nod'!AE41</f>
        <v>0.64063384522340927</v>
      </c>
      <c r="AF41" s="10">
        <f>'Res Med Nod'!AF41+'Ind Med Nod'!AF41+'Ter Med Nod'!AF41+'Veh Med Nod'!AF41+'PetrL Med Nod'!AF41+'TermE Med Nod'!AF41+'PetrQ Med Nod'!AF41+'Comp Med Nod'!AF41</f>
        <v>4.9953475079181002</v>
      </c>
      <c r="AG41" s="10">
        <f>'Res Med Nod'!AG41+'Ind Med Nod'!AG41+'Ter Med Nod'!AG41+'Veh Med Nod'!AG41+'PetrL Med Nod'!AG41+'TermE Med Nod'!AG41+'PetrQ Med Nod'!AG41+'Comp Med Nod'!AG41</f>
        <v>0.46290848053413258</v>
      </c>
      <c r="AH41" s="10">
        <f>'Res Med Nod'!AH41+'Ind Med Nod'!AH41+'Ter Med Nod'!AH41+'Veh Med Nod'!AH41+'PetrL Med Nod'!AH41+'TermE Med Nod'!AH41+'PetrQ Med Nod'!AH41+'Comp Med Nod'!AH41</f>
        <v>0.85945716854423171</v>
      </c>
      <c r="AI41" s="10">
        <f>'Res Med Nod'!AI41+'Ind Med Nod'!AI41+'Ter Med Nod'!AI41+'Veh Med Nod'!AI41+'PetrL Med Nod'!AI41+'TermE Med Nod'!AI41+'PetrQ Med Nod'!AI41+'Comp Med Nod'!AI41</f>
        <v>3.5855199081777007</v>
      </c>
      <c r="AJ41" s="10">
        <f>'Res Med Nod'!AJ41+'Ind Med Nod'!AJ41+'Ter Med Nod'!AJ41+'Veh Med Nod'!AJ41+'PetrL Med Nod'!AJ41+'TermE Med Nod'!AJ41+'PetrQ Med Nod'!AJ41+'Comp Med Nod'!AJ41</f>
        <v>1.1774423712946145</v>
      </c>
      <c r="AK41" s="10">
        <f>'Res Med Nod'!AK41+'Ind Med Nod'!AK41+'Ter Med Nod'!AK41+'Veh Med Nod'!AK41+'PetrL Med Nod'!AK41+'TermE Med Nod'!AK41+'PetrQ Med Nod'!AK41+'Comp Med Nod'!AK41</f>
        <v>3.1125587562978012</v>
      </c>
      <c r="AL41" s="10">
        <f>'Res Med Nod'!AL41+'Ind Med Nod'!AL41+'Ter Med Nod'!AL41+'Veh Med Nod'!AL41+'PetrL Med Nod'!AL41+'TermE Med Nod'!AL41+'PetrQ Med Nod'!AL41+'Comp Med Nod'!AL41</f>
        <v>0.36292147066310498</v>
      </c>
      <c r="AM41" s="10">
        <f>'Res Med Nod'!AM41+'Ind Med Nod'!AM41+'Ter Med Nod'!AM41+'Veh Med Nod'!AM41+'PetrL Med Nod'!AM41+'TermE Med Nod'!AM41+'PetrQ Med Nod'!AM41+'Comp Med Nod'!AM41</f>
        <v>1.1113016679300221</v>
      </c>
      <c r="AN41" s="10">
        <f>'Res Med Nod'!AN41+'Ind Med Nod'!AN41+'Ter Med Nod'!AN41+'Veh Med Nod'!AN41+'PetrL Med Nod'!AN41+'TermE Med Nod'!AN41+'PetrQ Med Nod'!AN41+'Comp Med Nod'!AN41</f>
        <v>0.53782503380872637</v>
      </c>
      <c r="AO41" s="10">
        <f>'Res Med Nod'!AO41+'Ind Med Nod'!AO41+'Ter Med Nod'!AO41+'Veh Med Nod'!AO41+'PetrL Med Nod'!AO41+'TermE Med Nod'!AO41+'PetrQ Med Nod'!AO41+'Comp Med Nod'!AO41</f>
        <v>0.59018490461757134</v>
      </c>
      <c r="AP41" s="10">
        <f>'Res Med Nod'!AP41+'Ind Med Nod'!AP41+'Ter Med Nod'!AP41+'Veh Med Nod'!AP41+'PetrL Med Nod'!AP41+'TermE Med Nod'!AP41+'PetrQ Med Nod'!AP41+'Comp Med Nod'!AP41</f>
        <v>3.1489962590617702</v>
      </c>
      <c r="AQ41" s="10">
        <f>'Res Med Nod'!AQ41+'Ind Med Nod'!AQ41+'Ter Med Nod'!AQ41+'Veh Med Nod'!AQ41+'PetrL Med Nod'!AQ41+'TermE Med Nod'!AQ41+'PetrQ Med Nod'!AQ41+'Comp Med Nod'!AQ41</f>
        <v>3.4625112211618752</v>
      </c>
      <c r="AR41" s="10">
        <f>'Res Med Nod'!AR41+'Ind Med Nod'!AR41+'Ter Med Nod'!AR41+'Veh Med Nod'!AR41+'PetrL Med Nod'!AR41+'TermE Med Nod'!AR41+'PetrQ Med Nod'!AR41+'Comp Med Nod'!AR41</f>
        <v>0.61994472695993064</v>
      </c>
      <c r="AS41" s="10">
        <f>'Res Med Nod'!AS41+'Ind Med Nod'!AS41+'Ter Med Nod'!AS41+'Veh Med Nod'!AS41+'PetrL Med Nod'!AS41+'TermE Med Nod'!AS41+'PetrQ Med Nod'!AS41+'Comp Med Nod'!AS41</f>
        <v>1.2093078270999948</v>
      </c>
      <c r="AT41" s="10">
        <f>'Res Med Nod'!AT41+'Ind Med Nod'!AT41+'Ter Med Nod'!AT41+'Veh Med Nod'!AT41+'PetrL Med Nod'!AT41+'TermE Med Nod'!AT41+'PetrQ Med Nod'!AT41+'Comp Med Nod'!AT41</f>
        <v>8.7671950776730867</v>
      </c>
      <c r="AU41" s="10">
        <f>'Res Med Nod'!AU41+'Ind Med Nod'!AU41+'Ter Med Nod'!AU41+'Veh Med Nod'!AU41+'PetrL Med Nod'!AU41+'TermE Med Nod'!AU41+'PetrQ Med Nod'!AU41+'Comp Med Nod'!AU41</f>
        <v>4.5622132790145491</v>
      </c>
      <c r="AV41" s="10">
        <f>'Res Med Nod'!AV41+'Ind Med Nod'!AV41+'Ter Med Nod'!AV41+'Veh Med Nod'!AV41+'PetrL Med Nod'!AV41+'TermE Med Nod'!AV41+'PetrQ Med Nod'!AV41+'Comp Med Nod'!AV41</f>
        <v>1.0045390264607752</v>
      </c>
      <c r="AW41" s="10">
        <f>'Res Med Nod'!AW41+'Ind Med Nod'!AW41+'Ter Med Nod'!AW41+'Veh Med Nod'!AW41+'PetrL Med Nod'!AW41+'TermE Med Nod'!AW41+'PetrQ Med Nod'!AW41+'Comp Med Nod'!AW41</f>
        <v>9.4346396823502765</v>
      </c>
      <c r="AX41" s="10">
        <f>'Res Med Nod'!AX41+'Ind Med Nod'!AX41+'Ter Med Nod'!AX41+'Veh Med Nod'!AX41+'PetrL Med Nod'!AX41+'TermE Med Nod'!AX41+'PetrQ Med Nod'!AX41+'Comp Med Nod'!AX41</f>
        <v>0.11742095267084939</v>
      </c>
      <c r="AY41" s="10">
        <f>'Res Med Nod'!AY41+'Ind Med Nod'!AY41+'Ter Med Nod'!AY41+'Veh Med Nod'!AY41+'PetrL Med Nod'!AY41+'TermE Med Nod'!AY41+'PetrQ Med Nod'!AY41+'Comp Med Nod'!AY41</f>
        <v>13.481800435969703</v>
      </c>
      <c r="AZ41" s="10">
        <f>'Res Med Nod'!AZ41+'Ind Med Nod'!AZ41+'Ter Med Nod'!AZ41+'Veh Med Nod'!AZ41+'PetrL Med Nod'!AZ41+'TermE Med Nod'!AZ41+'PetrQ Med Nod'!AZ41+'Comp Med Nod'!AZ41</f>
        <v>0.94688121643904533</v>
      </c>
      <c r="BA41" s="10">
        <f>'Res Med Nod'!BA41+'Ind Med Nod'!BA41+'Ter Med Nod'!BA41+'Veh Med Nod'!BA41+'PetrL Med Nod'!BA41+'TermE Med Nod'!BA41+'PetrQ Med Nod'!BA41+'Comp Med Nod'!BA41</f>
        <v>1.6609377259431295</v>
      </c>
      <c r="BB41" s="10">
        <f>'Res Med Nod'!BB41+'Ind Med Nod'!BB41+'Ter Med Nod'!BB41+'Veh Med Nod'!BB41+'PetrL Med Nod'!BB41+'TermE Med Nod'!BB41+'PetrQ Med Nod'!BB41+'Comp Med Nod'!BB41</f>
        <v>101.69112098802493</v>
      </c>
      <c r="BC41" s="10">
        <f>'Res Med Nod'!BC41+'Ind Med Nod'!BC41+'Ter Med Nod'!BC41+'Veh Med Nod'!BC41+'PetrL Med Nod'!BC41+'TermE Med Nod'!BC41+'PetrQ Med Nod'!BC41+'Comp Med Nod'!BC41</f>
        <v>7.4532692119817803</v>
      </c>
      <c r="BD41" s="10">
        <f>'Res Med Nod'!BD41+'Ind Med Nod'!BD41+'Ter Med Nod'!BD41+'Veh Med Nod'!BD41+'PetrL Med Nod'!BD41+'TermE Med Nod'!BD41+'PetrQ Med Nod'!BD41+'Comp Med Nod'!BD41</f>
        <v>0.51924961144181525</v>
      </c>
      <c r="BE41" s="10">
        <f>'Res Med Nod'!BE41+'Ind Med Nod'!BE41+'Ter Med Nod'!BE41+'Veh Med Nod'!BE41+'PetrL Med Nod'!BE41+'TermE Med Nod'!BE41+'PetrQ Med Nod'!BE41+'Comp Med Nod'!BE41</f>
        <v>0.56687899633473693</v>
      </c>
      <c r="BF41" s="10">
        <f>'Res Med Nod'!BF41+'Ind Med Nod'!BF41+'Ter Med Nod'!BF41+'Veh Med Nod'!BF41+'PetrL Med Nod'!BF41+'TermE Med Nod'!BF41+'PetrQ Med Nod'!BF41+'Comp Med Nod'!BF41</f>
        <v>0.30080735769269595</v>
      </c>
      <c r="BG41" s="10">
        <f>'Res Med Nod'!BG41+'Ind Med Nod'!BG41+'Ter Med Nod'!BG41+'Veh Med Nod'!BG41+'PetrL Med Nod'!BG41+'TermE Med Nod'!BG41+'PetrQ Med Nod'!BG41+'Comp Med Nod'!BG41</f>
        <v>1.0861771015495418</v>
      </c>
      <c r="BH41" s="10">
        <f>'Res Med Nod'!BH41+'Ind Med Nod'!BH41+'Ter Med Nod'!BH41+'Veh Med Nod'!BH41+'PetrL Med Nod'!BH41+'TermE Med Nod'!BH41+'PetrQ Med Nod'!BH41+'Comp Med Nod'!BH41</f>
        <v>12.707111584736984</v>
      </c>
      <c r="BI41" s="10">
        <f>'Res Med Nod'!BI41+'Ind Med Nod'!BI41+'Ter Med Nod'!BI41+'Veh Med Nod'!BI41+'PetrL Med Nod'!BI41+'TermE Med Nod'!BI41+'PetrQ Med Nod'!BI41+'Comp Med Nod'!BI41</f>
        <v>4.8058653370442626</v>
      </c>
      <c r="BJ41" s="10">
        <f>'Res Med Nod'!BJ41+'Ind Med Nod'!BJ41+'Ter Med Nod'!BJ41+'Veh Med Nod'!BJ41+'PetrL Med Nod'!BJ41+'TermE Med Nod'!BJ41+'PetrQ Med Nod'!BJ41+'Comp Med Nod'!BJ41</f>
        <v>4.4942606677429858E-2</v>
      </c>
      <c r="BK41" s="10">
        <f>'Res Med Nod'!BK41+'Ind Med Nod'!BK41+'Ter Med Nod'!BK41+'Veh Med Nod'!BK41+'PetrL Med Nod'!BK41+'TermE Med Nod'!BK41+'PetrQ Med Nod'!BK41+'Comp Med Nod'!BK41</f>
        <v>2.4408691147903032</v>
      </c>
      <c r="BL41" s="10">
        <f>'Res Med Nod'!BL41+'Ind Med Nod'!BL41+'Ter Med Nod'!BL41+'Veh Med Nod'!BL41+'PetrL Med Nod'!BL41+'TermE Med Nod'!BL41+'PetrQ Med Nod'!BL41+'Comp Med Nod'!BL41</f>
        <v>54.45229145724749</v>
      </c>
      <c r="BM41" s="10">
        <f>'Res Med Nod'!BM41+'Ind Med Nod'!BM41+'Ter Med Nod'!BM41+'Veh Med Nod'!BM41+'PetrL Med Nod'!BM41+'TermE Med Nod'!BM41+'PetrQ Med Nod'!BM41+'Comp Med Nod'!BM41</f>
        <v>1.289399337557146</v>
      </c>
      <c r="BN41" s="10">
        <f>'Res Med Nod'!BN41+'Ind Med Nod'!BN41+'Ter Med Nod'!BN41+'Veh Med Nod'!BN41+'PetrL Med Nod'!BN41+'TermE Med Nod'!BN41+'PetrQ Med Nod'!BN41+'Comp Med Nod'!BN41</f>
        <v>0.38886151192360197</v>
      </c>
      <c r="BO41" s="10">
        <f>'Res Med Nod'!BO41+'Ind Med Nod'!BO41+'Ter Med Nod'!BO41+'Veh Med Nod'!BO41+'PetrL Med Nod'!BO41+'TermE Med Nod'!BO41+'PetrQ Med Nod'!BO41+'Comp Med Nod'!BO41</f>
        <v>2.2102793275657078</v>
      </c>
      <c r="BP41" s="10">
        <f>'Res Med Nod'!BP41+'Ind Med Nod'!BP41+'Ter Med Nod'!BP41+'Veh Med Nod'!BP41+'PetrL Med Nod'!BP41+'TermE Med Nod'!BP41+'PetrQ Med Nod'!BP41+'Comp Med Nod'!BP41</f>
        <v>5.2625966825729016</v>
      </c>
      <c r="BQ41" s="10">
        <f>'Res Med Nod'!BQ41+'Ind Med Nod'!BQ41+'Ter Med Nod'!BQ41+'Veh Med Nod'!BQ41+'PetrL Med Nod'!BQ41+'TermE Med Nod'!BQ41+'PetrQ Med Nod'!BQ41+'Comp Med Nod'!BQ41</f>
        <v>6.8757587268831601</v>
      </c>
      <c r="BR41" s="10">
        <f>'Res Med Nod'!BR41+'Ind Med Nod'!BR41+'Ter Med Nod'!BR41+'Veh Med Nod'!BR41+'PetrL Med Nod'!BR41+'TermE Med Nod'!BR41+'PetrQ Med Nod'!BR41+'Comp Med Nod'!BR41</f>
        <v>36.09942677735468</v>
      </c>
      <c r="BS41" s="10">
        <f>'Res Med Nod'!BS41+'Ind Med Nod'!BS41+'Ter Med Nod'!BS41+'Veh Med Nod'!BS41+'PetrL Med Nod'!BS41+'TermE Med Nod'!BS41+'PetrQ Med Nod'!BS41+'Comp Med Nod'!BS41</f>
        <v>0.70243118968897511</v>
      </c>
      <c r="BT41" s="10">
        <f>'Res Med Nod'!BT41+'Ind Med Nod'!BT41+'Ter Med Nod'!BT41+'Veh Med Nod'!BT41+'PetrL Med Nod'!BT41+'TermE Med Nod'!BT41+'PetrQ Med Nod'!BT41+'Comp Med Nod'!BT41</f>
        <v>0.20842895448350038</v>
      </c>
      <c r="BU41" s="10">
        <f>'Res Med Nod'!BU41+'Ind Med Nod'!BU41+'Ter Med Nod'!BU41+'Veh Med Nod'!BU41+'PetrL Med Nod'!BU41+'TermE Med Nod'!BU41+'PetrQ Med Nod'!BU41+'Comp Med Nod'!BU41</f>
        <v>1.0002689265219507</v>
      </c>
      <c r="BV41" s="10">
        <f>'Res Med Nod'!BV41+'Ind Med Nod'!BV41+'Ter Med Nod'!BV41+'Veh Med Nod'!BV41+'PetrL Med Nod'!BV41+'TermE Med Nod'!BV41+'PetrQ Med Nod'!BV41+'Comp Med Nod'!BV41</f>
        <v>1.0463991056109558</v>
      </c>
      <c r="BW41" s="10">
        <f>'Res Med Nod'!BW41+'Ind Med Nod'!BW41+'Ter Med Nod'!BW41+'Veh Med Nod'!BW41+'PetrL Med Nod'!BW41+'TermE Med Nod'!BW41+'PetrQ Med Nod'!BW41+'Comp Med Nod'!BW41</f>
        <v>1.6875418881964543</v>
      </c>
      <c r="BX41" s="10">
        <f>'Res Med Nod'!BX41+'Ind Med Nod'!BX41+'Ter Med Nod'!BX41+'Veh Med Nod'!BX41+'PetrL Med Nod'!BX41+'TermE Med Nod'!BX41+'PetrQ Med Nod'!BX41+'Comp Med Nod'!BX41</f>
        <v>0.37966259587379714</v>
      </c>
      <c r="BY41" s="10">
        <f>'Res Med Nod'!BY41+'Ind Med Nod'!BY41+'Ter Med Nod'!BY41+'Veh Med Nod'!BY41+'PetrL Med Nod'!BY41+'TermE Med Nod'!BY41+'PetrQ Med Nod'!BY41+'Comp Med Nod'!BY41</f>
        <v>0.36799211917483865</v>
      </c>
      <c r="BZ41" s="10">
        <f>'Res Med Nod'!BZ41+'Ind Med Nod'!BZ41+'Ter Med Nod'!BZ41+'Veh Med Nod'!BZ41+'PetrL Med Nod'!BZ41+'TermE Med Nod'!BZ41+'PetrQ Med Nod'!BZ41+'Comp Med Nod'!BZ41</f>
        <v>6.5526383835781337</v>
      </c>
      <c r="CA41" s="10">
        <f>'Res Med Nod'!CA41+'Ind Med Nod'!CA41+'Ter Med Nod'!CA41+'Veh Med Nod'!CA41+'PetrL Med Nod'!CA41+'TermE Med Nod'!CA41+'PetrQ Med Nod'!CA41+'Comp Med Nod'!CA41</f>
        <v>0.45293329748091715</v>
      </c>
      <c r="CB41" s="10">
        <f>'Res Med Nod'!CB41+'Ind Med Nod'!CB41+'Ter Med Nod'!CB41+'Veh Med Nod'!CB41+'PetrL Med Nod'!CB41+'TermE Med Nod'!CB41+'PetrQ Med Nod'!CB41+'Comp Med Nod'!CB41</f>
        <v>4.9524787242381318</v>
      </c>
      <c r="CC41" s="10">
        <f>'Res Med Nod'!CC41+'Ind Med Nod'!CC41+'Ter Med Nod'!CC41+'Veh Med Nod'!CC41+'PetrL Med Nod'!CC41+'TermE Med Nod'!CC41+'PetrQ Med Nod'!CC41+'Comp Med Nod'!CC41</f>
        <v>6.0499918622320861</v>
      </c>
      <c r="CD41" s="10">
        <f>'Res Med Nod'!CD41+'Ind Med Nod'!CD41+'Ter Med Nod'!CD41+'Veh Med Nod'!CD41+'PetrL Med Nod'!CD41+'TermE Med Nod'!CD41+'PetrQ Med Nod'!CD41+'Comp Med Nod'!CD41</f>
        <v>0.19390920098057124</v>
      </c>
      <c r="CE41" s="10">
        <f t="shared" si="0"/>
        <v>926.78811868917842</v>
      </c>
      <c r="CF41" s="17">
        <f>SUM(B41:CD41)-'Agreg AMB'!F242</f>
        <v>0</v>
      </c>
    </row>
    <row r="42" spans="1:84" x14ac:dyDescent="0.25">
      <c r="A42" s="4">
        <v>47119</v>
      </c>
      <c r="B42" s="10">
        <f>'Res Med Nod'!B42+'Ind Med Nod'!B42+'Ter Med Nod'!B42+'Veh Med Nod'!B42+'PetrL Med Nod'!B42+'TermE Med Nod'!B42+'PetrQ Med Nod'!B42+'Comp Med Nod'!B42</f>
        <v>0.5486947729734154</v>
      </c>
      <c r="C42" s="10">
        <f>'Res Med Nod'!C42+'Ind Med Nod'!C42+'Ter Med Nod'!C42+'Veh Med Nod'!C42+'PetrL Med Nod'!C42+'TermE Med Nod'!C42+'PetrQ Med Nod'!C42+'Comp Med Nod'!C42</f>
        <v>2.915945967180777</v>
      </c>
      <c r="D42" s="10">
        <f>'Res Med Nod'!D42+'Ind Med Nod'!D42+'Ter Med Nod'!D42+'Veh Med Nod'!D42+'PetrL Med Nod'!D42+'TermE Med Nod'!D42+'PetrQ Med Nod'!D42+'Comp Med Nod'!D42</f>
        <v>37.276554296360118</v>
      </c>
      <c r="E42" s="10">
        <f>'Res Med Nod'!E42+'Ind Med Nod'!E42+'Ter Med Nod'!E42+'Veh Med Nod'!E42+'PetrL Med Nod'!E42+'TermE Med Nod'!E42+'PetrQ Med Nod'!E42+'Comp Med Nod'!E42</f>
        <v>1.4808072771087448</v>
      </c>
      <c r="F42" s="10">
        <f>'Res Med Nod'!F42+'Ind Med Nod'!F42+'Ter Med Nod'!F42+'Veh Med Nod'!F42+'PetrL Med Nod'!F42+'TermE Med Nod'!F42+'PetrQ Med Nod'!F42+'Comp Med Nod'!F42</f>
        <v>20.172363610995376</v>
      </c>
      <c r="G42" s="10">
        <f>'Res Med Nod'!G42+'Ind Med Nod'!G42+'Ter Med Nod'!G42+'Veh Med Nod'!G42+'PetrL Med Nod'!G42+'TermE Med Nod'!G42+'PetrQ Med Nod'!G42+'Comp Med Nod'!G42</f>
        <v>0.68707543355658329</v>
      </c>
      <c r="H42" s="10">
        <f>'Res Med Nod'!H42+'Ind Med Nod'!H42+'Ter Med Nod'!H42+'Veh Med Nod'!H42+'PetrL Med Nod'!H42+'TermE Med Nod'!H42+'PetrQ Med Nod'!H42+'Comp Med Nod'!H42</f>
        <v>2.9103908706757711</v>
      </c>
      <c r="I42" s="10">
        <f>'Res Med Nod'!I42+'Ind Med Nod'!I42+'Ter Med Nod'!I42+'Veh Med Nod'!I42+'PetrL Med Nod'!I42+'TermE Med Nod'!I42+'PetrQ Med Nod'!I42+'Comp Med Nod'!I42</f>
        <v>0.62254383892823051</v>
      </c>
      <c r="J42" s="10">
        <f>'Res Med Nod'!J42+'Ind Med Nod'!J42+'Ter Med Nod'!J42+'Veh Med Nod'!J42+'PetrL Med Nod'!J42+'TermE Med Nod'!J42+'PetrQ Med Nod'!J42+'Comp Med Nod'!J42</f>
        <v>0.24853959308960585</v>
      </c>
      <c r="K42" s="10">
        <f>'Res Med Nod'!K42+'Ind Med Nod'!K42+'Ter Med Nod'!K42+'Veh Med Nod'!K42+'PetrL Med Nod'!K42+'TermE Med Nod'!K42+'PetrQ Med Nod'!K42+'Comp Med Nod'!K42</f>
        <v>5.3807851577533254</v>
      </c>
      <c r="L42" s="10">
        <f>'Res Med Nod'!L42+'Ind Med Nod'!L42+'Ter Med Nod'!L42+'Veh Med Nod'!L42+'PetrL Med Nod'!L42+'TermE Med Nod'!L42+'PetrQ Med Nod'!L42+'Comp Med Nod'!L42</f>
        <v>4.3624404754340187</v>
      </c>
      <c r="M42" s="10">
        <f>'Res Med Nod'!M42+'Ind Med Nod'!M42+'Ter Med Nod'!M42+'Veh Med Nod'!M42+'PetrL Med Nod'!M42+'TermE Med Nod'!M42+'PetrQ Med Nod'!M42+'Comp Med Nod'!M42</f>
        <v>2.0487809016651832</v>
      </c>
      <c r="N42" s="10">
        <f>'Res Med Nod'!N42+'Ind Med Nod'!N42+'Ter Med Nod'!N42+'Veh Med Nod'!N42+'PetrL Med Nod'!N42+'TermE Med Nod'!N42+'PetrQ Med Nod'!N42+'Comp Med Nod'!N42</f>
        <v>44.995344665148195</v>
      </c>
      <c r="O42" s="10">
        <f>'Res Med Nod'!O42+'Ind Med Nod'!O42+'Ter Med Nod'!O42+'Veh Med Nod'!O42+'PetrL Med Nod'!O42+'TermE Med Nod'!O42+'PetrQ Med Nod'!O42+'Comp Med Nod'!O42</f>
        <v>1.9226507288875778</v>
      </c>
      <c r="P42" s="10">
        <f>'Res Med Nod'!P42+'Ind Med Nod'!P42+'Ter Med Nod'!P42+'Veh Med Nod'!P42+'PetrL Med Nod'!P42+'TermE Med Nod'!P42+'PetrQ Med Nod'!P42+'Comp Med Nod'!P42</f>
        <v>0.35153645428770985</v>
      </c>
      <c r="Q42" s="10">
        <f>'Res Med Nod'!Q42+'Ind Med Nod'!Q42+'Ter Med Nod'!Q42+'Veh Med Nod'!Q42+'PetrL Med Nod'!Q42+'TermE Med Nod'!Q42+'PetrQ Med Nod'!Q42+'Comp Med Nod'!Q42</f>
        <v>29.706956724156679</v>
      </c>
      <c r="R42" s="10">
        <f>'Res Med Nod'!R42+'Ind Med Nod'!R42+'Ter Med Nod'!R42+'Veh Med Nod'!R42+'PetrL Med Nod'!R42+'TermE Med Nod'!R42+'PetrQ Med Nod'!R42+'Comp Med Nod'!R42</f>
        <v>9.4900891936513929</v>
      </c>
      <c r="S42" s="10">
        <f>'Res Med Nod'!S42+'Ind Med Nod'!S42+'Ter Med Nod'!S42+'Veh Med Nod'!S42+'PetrL Med Nod'!S42+'TermE Med Nod'!S42+'PetrQ Med Nod'!S42+'Comp Med Nod'!S42</f>
        <v>18.031352042069852</v>
      </c>
      <c r="T42" s="10">
        <f>'Res Med Nod'!T42+'Ind Med Nod'!T42+'Ter Med Nod'!T42+'Veh Med Nod'!T42+'PetrL Med Nod'!T42+'TermE Med Nod'!T42+'PetrQ Med Nod'!T42+'Comp Med Nod'!T42</f>
        <v>7.1472403711605494</v>
      </c>
      <c r="U42" s="10">
        <f>'Res Med Nod'!U42+'Ind Med Nod'!U42+'Ter Med Nod'!U42+'Veh Med Nod'!U42+'PetrL Med Nod'!U42+'TermE Med Nod'!U42+'PetrQ Med Nod'!U42+'Comp Med Nod'!U42</f>
        <v>3.4542292632817366</v>
      </c>
      <c r="V42" s="10">
        <f>'Res Med Nod'!V42+'Ind Med Nod'!V42+'Ter Med Nod'!V42+'Veh Med Nod'!V42+'PetrL Med Nod'!V42+'TermE Med Nod'!V42+'PetrQ Med Nod'!V42+'Comp Med Nod'!V42</f>
        <v>26.97513083557963</v>
      </c>
      <c r="W42" s="10">
        <f>'Res Med Nod'!W42+'Ind Med Nod'!W42+'Ter Med Nod'!W42+'Veh Med Nod'!W42+'PetrL Med Nod'!W42+'TermE Med Nod'!W42+'PetrQ Med Nod'!W42+'Comp Med Nod'!W42</f>
        <v>21.071923825136192</v>
      </c>
      <c r="X42" s="10">
        <f>'Res Med Nod'!X42+'Ind Med Nod'!X42+'Ter Med Nod'!X42+'Veh Med Nod'!X42+'PetrL Med Nod'!X42+'TermE Med Nod'!X42+'PetrQ Med Nod'!X42+'Comp Med Nod'!X42</f>
        <v>0.52272995840155811</v>
      </c>
      <c r="Y42" s="10">
        <f>'Res Med Nod'!Y42+'Ind Med Nod'!Y42+'Ter Med Nod'!Y42+'Veh Med Nod'!Y42+'PetrL Med Nod'!Y42+'TermE Med Nod'!Y42+'PetrQ Med Nod'!Y42+'Comp Med Nod'!Y42</f>
        <v>42.000684041868752</v>
      </c>
      <c r="Z42" s="10">
        <f>'Res Med Nod'!Z42+'Ind Med Nod'!Z42+'Ter Med Nod'!Z42+'Veh Med Nod'!Z42+'PetrL Med Nod'!Z42+'TermE Med Nod'!Z42+'PetrQ Med Nod'!Z42+'Comp Med Nod'!Z42</f>
        <v>19.940189947062606</v>
      </c>
      <c r="AA42" s="10">
        <f>'Res Med Nod'!AA42+'Ind Med Nod'!AA42+'Ter Med Nod'!AA42+'Veh Med Nod'!AA42+'PetrL Med Nod'!AA42+'TermE Med Nod'!AA42+'PetrQ Med Nod'!AA42+'Comp Med Nod'!AA42</f>
        <v>0.11648208622061872</v>
      </c>
      <c r="AB42" s="10">
        <f>'Res Med Nod'!AB42+'Ind Med Nod'!AB42+'Ter Med Nod'!AB42+'Veh Med Nod'!AB42+'PetrL Med Nod'!AB42+'TermE Med Nod'!AB42+'PetrQ Med Nod'!AB42+'Comp Med Nod'!AB42</f>
        <v>132.33112662140167</v>
      </c>
      <c r="AC42" s="10">
        <f>'Res Med Nod'!AC42+'Ind Med Nod'!AC42+'Ter Med Nod'!AC42+'Veh Med Nod'!AC42+'PetrL Med Nod'!AC42+'TermE Med Nod'!AC42+'PetrQ Med Nod'!AC42+'Comp Med Nod'!AC42</f>
        <v>0.55377776498108566</v>
      </c>
      <c r="AD42" s="10">
        <f>'Res Med Nod'!AD42+'Ind Med Nod'!AD42+'Ter Med Nod'!AD42+'Veh Med Nod'!AD42+'PetrL Med Nod'!AD42+'TermE Med Nod'!AD42+'PetrQ Med Nod'!AD42+'Comp Med Nod'!AD42</f>
        <v>156.24471635408298</v>
      </c>
      <c r="AE42" s="10">
        <f>'Res Med Nod'!AE42+'Ind Med Nod'!AE42+'Ter Med Nod'!AE42+'Veh Med Nod'!AE42+'PetrL Med Nod'!AE42+'TermE Med Nod'!AE42+'PetrQ Med Nod'!AE42+'Comp Med Nod'!AE42</f>
        <v>0.62178819754183789</v>
      </c>
      <c r="AF42" s="10">
        <f>'Res Med Nod'!AF42+'Ind Med Nod'!AF42+'Ter Med Nod'!AF42+'Veh Med Nod'!AF42+'PetrL Med Nod'!AF42+'TermE Med Nod'!AF42+'PetrQ Med Nod'!AF42+'Comp Med Nod'!AF42</f>
        <v>4.8776573586743215</v>
      </c>
      <c r="AG42" s="10">
        <f>'Res Med Nod'!AG42+'Ind Med Nod'!AG42+'Ter Med Nod'!AG42+'Veh Med Nod'!AG42+'PetrL Med Nod'!AG42+'TermE Med Nod'!AG42+'PetrQ Med Nod'!AG42+'Comp Med Nod'!AG42</f>
        <v>0.4437839394708043</v>
      </c>
      <c r="AH42" s="10">
        <f>'Res Med Nod'!AH42+'Ind Med Nod'!AH42+'Ter Med Nod'!AH42+'Veh Med Nod'!AH42+'PetrL Med Nod'!AH42+'TermE Med Nod'!AH42+'PetrQ Med Nod'!AH42+'Comp Med Nod'!AH42</f>
        <v>0.83769910952526583</v>
      </c>
      <c r="AI42" s="10">
        <f>'Res Med Nod'!AI42+'Ind Med Nod'!AI42+'Ter Med Nod'!AI42+'Veh Med Nod'!AI42+'PetrL Med Nod'!AI42+'TermE Med Nod'!AI42+'PetrQ Med Nod'!AI42+'Comp Med Nod'!AI42</f>
        <v>3.5639106437712038</v>
      </c>
      <c r="AJ42" s="10">
        <f>'Res Med Nod'!AJ42+'Ind Med Nod'!AJ42+'Ter Med Nod'!AJ42+'Veh Med Nod'!AJ42+'PetrL Med Nod'!AJ42+'TermE Med Nod'!AJ42+'PetrQ Med Nod'!AJ42+'Comp Med Nod'!AJ42</f>
        <v>1.141128855962064</v>
      </c>
      <c r="AK42" s="10">
        <f>'Res Med Nod'!AK42+'Ind Med Nod'!AK42+'Ter Med Nod'!AK42+'Veh Med Nod'!AK42+'PetrL Med Nod'!AK42+'TermE Med Nod'!AK42+'PetrQ Med Nod'!AK42+'Comp Med Nod'!AK42</f>
        <v>2.9950385831329212</v>
      </c>
      <c r="AL42" s="10">
        <f>'Res Med Nod'!AL42+'Ind Med Nod'!AL42+'Ter Med Nod'!AL42+'Veh Med Nod'!AL42+'PetrL Med Nod'!AL42+'TermE Med Nod'!AL42+'PetrQ Med Nod'!AL42+'Comp Med Nod'!AL42</f>
        <v>0.32476226259411595</v>
      </c>
      <c r="AM42" s="10">
        <f>'Res Med Nod'!AM42+'Ind Med Nod'!AM42+'Ter Med Nod'!AM42+'Veh Med Nod'!AM42+'PetrL Med Nod'!AM42+'TermE Med Nod'!AM42+'PetrQ Med Nod'!AM42+'Comp Med Nod'!AM42</f>
        <v>1.0756640345410287</v>
      </c>
      <c r="AN42" s="10">
        <f>'Res Med Nod'!AN42+'Ind Med Nod'!AN42+'Ter Med Nod'!AN42+'Veh Med Nod'!AN42+'PetrL Med Nod'!AN42+'TermE Med Nod'!AN42+'PetrQ Med Nod'!AN42+'Comp Med Nod'!AN42</f>
        <v>0.51552951527819779</v>
      </c>
      <c r="AO42" s="10">
        <f>'Res Med Nod'!AO42+'Ind Med Nod'!AO42+'Ter Med Nod'!AO42+'Veh Med Nod'!AO42+'PetrL Med Nod'!AO42+'TermE Med Nod'!AO42+'PetrQ Med Nod'!AO42+'Comp Med Nod'!AO42</f>
        <v>0.56859669147505398</v>
      </c>
      <c r="AP42" s="10">
        <f>'Res Med Nod'!AP42+'Ind Med Nod'!AP42+'Ter Med Nod'!AP42+'Veh Med Nod'!AP42+'PetrL Med Nod'!AP42+'TermE Med Nod'!AP42+'PetrQ Med Nod'!AP42+'Comp Med Nod'!AP42</f>
        <v>3.0501445346813334</v>
      </c>
      <c r="AQ42" s="10">
        <f>'Res Med Nod'!AQ42+'Ind Med Nod'!AQ42+'Ter Med Nod'!AQ42+'Veh Med Nod'!AQ42+'PetrL Med Nod'!AQ42+'TermE Med Nod'!AQ42+'PetrQ Med Nod'!AQ42+'Comp Med Nod'!AQ42</f>
        <v>3.2179869833084718</v>
      </c>
      <c r="AR42" s="10">
        <f>'Res Med Nod'!AR42+'Ind Med Nod'!AR42+'Ter Med Nod'!AR42+'Veh Med Nod'!AR42+'PetrL Med Nod'!AR42+'TermE Med Nod'!AR42+'PetrQ Med Nod'!AR42+'Comp Med Nod'!AR42</f>
        <v>0.57452372345739455</v>
      </c>
      <c r="AS42" s="10">
        <f>'Res Med Nod'!AS42+'Ind Med Nod'!AS42+'Ter Med Nod'!AS42+'Veh Med Nod'!AS42+'PetrL Med Nod'!AS42+'TermE Med Nod'!AS42+'PetrQ Med Nod'!AS42+'Comp Med Nod'!AS42</f>
        <v>1.1469000971252181</v>
      </c>
      <c r="AT42" s="10">
        <f>'Res Med Nod'!AT42+'Ind Med Nod'!AT42+'Ter Med Nod'!AT42+'Veh Med Nod'!AT42+'PetrL Med Nod'!AT42+'TermE Med Nod'!AT42+'PetrQ Med Nod'!AT42+'Comp Med Nod'!AT42</f>
        <v>8.7401498489434317</v>
      </c>
      <c r="AU42" s="10">
        <f>'Res Med Nod'!AU42+'Ind Med Nod'!AU42+'Ter Med Nod'!AU42+'Veh Med Nod'!AU42+'PetrL Med Nod'!AU42+'TermE Med Nod'!AU42+'PetrQ Med Nod'!AU42+'Comp Med Nod'!AU42</f>
        <v>4.3671877669457411</v>
      </c>
      <c r="AV42" s="10">
        <f>'Res Med Nod'!AV42+'Ind Med Nod'!AV42+'Ter Med Nod'!AV42+'Veh Med Nod'!AV42+'PetrL Med Nod'!AV42+'TermE Med Nod'!AV42+'PetrQ Med Nod'!AV42+'Comp Med Nod'!AV42</f>
        <v>0.85665800661787084</v>
      </c>
      <c r="AW42" s="10">
        <f>'Res Med Nod'!AW42+'Ind Med Nod'!AW42+'Ter Med Nod'!AW42+'Veh Med Nod'!AW42+'PetrL Med Nod'!AW42+'TermE Med Nod'!AW42+'PetrQ Med Nod'!AW42+'Comp Med Nod'!AW42</f>
        <v>9.2079888972252721</v>
      </c>
      <c r="AX42" s="10">
        <f>'Res Med Nod'!AX42+'Ind Med Nod'!AX42+'Ter Med Nod'!AX42+'Veh Med Nod'!AX42+'PetrL Med Nod'!AX42+'TermE Med Nod'!AX42+'PetrQ Med Nod'!AX42+'Comp Med Nod'!AX42</f>
        <v>0.11376119266760032</v>
      </c>
      <c r="AY42" s="10">
        <f>'Res Med Nod'!AY42+'Ind Med Nod'!AY42+'Ter Med Nod'!AY42+'Veh Med Nod'!AY42+'PetrL Med Nod'!AY42+'TermE Med Nod'!AY42+'PetrQ Med Nod'!AY42+'Comp Med Nod'!AY42</f>
        <v>13.076607979627131</v>
      </c>
      <c r="AZ42" s="10">
        <f>'Res Med Nod'!AZ42+'Ind Med Nod'!AZ42+'Ter Med Nod'!AZ42+'Veh Med Nod'!AZ42+'PetrL Med Nod'!AZ42+'TermE Med Nod'!AZ42+'PetrQ Med Nod'!AZ42+'Comp Med Nod'!AZ42</f>
        <v>0.91492895527659457</v>
      </c>
      <c r="BA42" s="10">
        <f>'Res Med Nod'!BA42+'Ind Med Nod'!BA42+'Ter Med Nod'!BA42+'Veh Med Nod'!BA42+'PetrL Med Nod'!BA42+'TermE Med Nod'!BA42+'PetrQ Med Nod'!BA42+'Comp Med Nod'!BA42</f>
        <v>1.5864245209725272</v>
      </c>
      <c r="BB42" s="10">
        <f>'Res Med Nod'!BB42+'Ind Med Nod'!BB42+'Ter Med Nod'!BB42+'Veh Med Nod'!BB42+'PetrL Med Nod'!BB42+'TermE Med Nod'!BB42+'PetrQ Med Nod'!BB42+'Comp Med Nod'!BB42</f>
        <v>96.897781244091206</v>
      </c>
      <c r="BC42" s="10">
        <f>'Res Med Nod'!BC42+'Ind Med Nod'!BC42+'Ter Med Nod'!BC42+'Veh Med Nod'!BC42+'PetrL Med Nod'!BC42+'TermE Med Nod'!BC42+'PetrQ Med Nod'!BC42+'Comp Med Nod'!BC42</f>
        <v>7.4559879790481167</v>
      </c>
      <c r="BD42" s="10">
        <f>'Res Med Nod'!BD42+'Ind Med Nod'!BD42+'Ter Med Nod'!BD42+'Veh Med Nod'!BD42+'PetrL Med Nod'!BD42+'TermE Med Nod'!BD42+'PetrQ Med Nod'!BD42+'Comp Med Nod'!BD42</f>
        <v>0.50329984081803314</v>
      </c>
      <c r="BE42" s="10">
        <f>'Res Med Nod'!BE42+'Ind Med Nod'!BE42+'Ter Med Nod'!BE42+'Veh Med Nod'!BE42+'PetrL Med Nod'!BE42+'TermE Med Nod'!BE42+'PetrQ Med Nod'!BE42+'Comp Med Nod'!BE42</f>
        <v>0.54926142438278747</v>
      </c>
      <c r="BF42" s="10">
        <f>'Res Med Nod'!BF42+'Ind Med Nod'!BF42+'Ter Med Nod'!BF42+'Veh Med Nod'!BF42+'PetrL Med Nod'!BF42+'TermE Med Nod'!BF42+'PetrQ Med Nod'!BF42+'Comp Med Nod'!BF42</f>
        <v>0.27786291962949305</v>
      </c>
      <c r="BG42" s="10">
        <f>'Res Med Nod'!BG42+'Ind Med Nod'!BG42+'Ter Med Nod'!BG42+'Veh Med Nod'!BG42+'PetrL Med Nod'!BG42+'TermE Med Nod'!BG42+'PetrQ Med Nod'!BG42+'Comp Med Nod'!BG42</f>
        <v>1.0251241684272951</v>
      </c>
      <c r="BH42" s="10">
        <f>'Res Med Nod'!BH42+'Ind Med Nod'!BH42+'Ter Med Nod'!BH42+'Veh Med Nod'!BH42+'PetrL Med Nod'!BH42+'TermE Med Nod'!BH42+'PetrQ Med Nod'!BH42+'Comp Med Nod'!BH42</f>
        <v>12.131610139002362</v>
      </c>
      <c r="BI42" s="10">
        <f>'Res Med Nod'!BI42+'Ind Med Nod'!BI42+'Ter Med Nod'!BI42+'Veh Med Nod'!BI42+'PetrL Med Nod'!BI42+'TermE Med Nod'!BI42+'PetrQ Med Nod'!BI42+'Comp Med Nod'!BI42</f>
        <v>4.6517097699285852</v>
      </c>
      <c r="BJ42" s="10">
        <f>'Res Med Nod'!BJ42+'Ind Med Nod'!BJ42+'Ter Med Nod'!BJ42+'Veh Med Nod'!BJ42+'PetrL Med Nod'!BJ42+'TermE Med Nod'!BJ42+'PetrQ Med Nod'!BJ42+'Comp Med Nod'!BJ42</f>
        <v>4.3501003025614465E-2</v>
      </c>
      <c r="BK42" s="10">
        <f>'Res Med Nod'!BK42+'Ind Med Nod'!BK42+'Ter Med Nod'!BK42+'Veh Med Nod'!BK42+'PetrL Med Nod'!BK42+'TermE Med Nod'!BK42+'PetrQ Med Nod'!BK42+'Comp Med Nod'!BK42</f>
        <v>2.4249445519451136</v>
      </c>
      <c r="BL42" s="10">
        <f>'Res Med Nod'!BL42+'Ind Med Nod'!BL42+'Ter Med Nod'!BL42+'Veh Med Nod'!BL42+'PetrL Med Nod'!BL42+'TermE Med Nod'!BL42+'PetrQ Med Nod'!BL42+'Comp Med Nod'!BL42</f>
        <v>53.007767833945458</v>
      </c>
      <c r="BM42" s="10">
        <f>'Res Med Nod'!BM42+'Ind Med Nod'!BM42+'Ter Med Nod'!BM42+'Veh Med Nod'!BM42+'PetrL Med Nod'!BM42+'TermE Med Nod'!BM42+'PetrQ Med Nod'!BM42+'Comp Med Nod'!BM42</f>
        <v>1.2820852603376363</v>
      </c>
      <c r="BN42" s="10">
        <f>'Res Med Nod'!BN42+'Ind Med Nod'!BN42+'Ter Med Nod'!BN42+'Veh Med Nod'!BN42+'PetrL Med Nod'!BN42+'TermE Med Nod'!BN42+'PetrQ Med Nod'!BN42+'Comp Med Nod'!BN42</f>
        <v>0.37729962678668877</v>
      </c>
      <c r="BO42" s="10">
        <f>'Res Med Nod'!BO42+'Ind Med Nod'!BO42+'Ter Med Nod'!BO42+'Veh Med Nod'!BO42+'PetrL Med Nod'!BO42+'TermE Med Nod'!BO42+'PetrQ Med Nod'!BO42+'Comp Med Nod'!BO42</f>
        <v>2.1260757807300479</v>
      </c>
      <c r="BP42" s="10">
        <f>'Res Med Nod'!BP42+'Ind Med Nod'!BP42+'Ter Med Nod'!BP42+'Veh Med Nod'!BP42+'PetrL Med Nod'!BP42+'TermE Med Nod'!BP42+'PetrQ Med Nod'!BP42+'Comp Med Nod'!BP42</f>
        <v>5.1795836084567464</v>
      </c>
      <c r="BQ42" s="10">
        <f>'Res Med Nod'!BQ42+'Ind Med Nod'!BQ42+'Ter Med Nod'!BQ42+'Veh Med Nod'!BQ42+'PetrL Med Nod'!BQ42+'TermE Med Nod'!BQ42+'PetrQ Med Nod'!BQ42+'Comp Med Nod'!BQ42</f>
        <v>6.5892537494780905</v>
      </c>
      <c r="BR42" s="10">
        <f>'Res Med Nod'!BR42+'Ind Med Nod'!BR42+'Ter Med Nod'!BR42+'Veh Med Nod'!BR42+'PetrL Med Nod'!BR42+'TermE Med Nod'!BR42+'PetrQ Med Nod'!BR42+'Comp Med Nod'!BR42</f>
        <v>35.277043168955963</v>
      </c>
      <c r="BS42" s="10">
        <f>'Res Med Nod'!BS42+'Ind Med Nod'!BS42+'Ter Med Nod'!BS42+'Veh Med Nod'!BS42+'PetrL Med Nod'!BS42+'TermE Med Nod'!BS42+'PetrQ Med Nod'!BS42+'Comp Med Nod'!BS42</f>
        <v>0.69820675619570349</v>
      </c>
      <c r="BT42" s="10">
        <f>'Res Med Nod'!BT42+'Ind Med Nod'!BT42+'Ter Med Nod'!BT42+'Veh Med Nod'!BT42+'PetrL Med Nod'!BT42+'TermE Med Nod'!BT42+'PetrQ Med Nod'!BT42+'Comp Med Nod'!BT42</f>
        <v>0.19909585094955037</v>
      </c>
      <c r="BU42" s="10">
        <f>'Res Med Nod'!BU42+'Ind Med Nod'!BU42+'Ter Med Nod'!BU42+'Veh Med Nod'!BU42+'PetrL Med Nod'!BU42+'TermE Med Nod'!BU42+'PetrQ Med Nod'!BU42+'Comp Med Nod'!BU42</f>
        <v>0.96674525266655675</v>
      </c>
      <c r="BV42" s="10">
        <f>'Res Med Nod'!BV42+'Ind Med Nod'!BV42+'Ter Med Nod'!BV42+'Veh Med Nod'!BV42+'PetrL Med Nod'!BV42+'TermE Med Nod'!BV42+'PetrQ Med Nod'!BV42+'Comp Med Nod'!BV42</f>
        <v>1.0049294376086673</v>
      </c>
      <c r="BW42" s="10">
        <f>'Res Med Nod'!BW42+'Ind Med Nod'!BW42+'Ter Med Nod'!BW42+'Veh Med Nod'!BW42+'PetrL Med Nod'!BW42+'TermE Med Nod'!BW42+'PetrQ Med Nod'!BW42+'Comp Med Nod'!BW42</f>
        <v>1.6213786839338717</v>
      </c>
      <c r="BX42" s="10">
        <f>'Res Med Nod'!BX42+'Ind Med Nod'!BX42+'Ter Med Nod'!BX42+'Veh Med Nod'!BX42+'PetrL Med Nod'!BX42+'TermE Med Nod'!BX42+'PetrQ Med Nod'!BX42+'Comp Med Nod'!BX42</f>
        <v>0.37269792437671545</v>
      </c>
      <c r="BY42" s="10">
        <f>'Res Med Nod'!BY42+'Ind Med Nod'!BY42+'Ter Med Nod'!BY42+'Veh Med Nod'!BY42+'PetrL Med Nod'!BY42+'TermE Med Nod'!BY42+'PetrQ Med Nod'!BY42+'Comp Med Nod'!BY42</f>
        <v>0.35435248489246379</v>
      </c>
      <c r="BZ42" s="10">
        <f>'Res Med Nod'!BZ42+'Ind Med Nod'!BZ42+'Ter Med Nod'!BZ42+'Veh Med Nod'!BZ42+'PetrL Med Nod'!BZ42+'TermE Med Nod'!BZ42+'PetrQ Med Nod'!BZ42+'Comp Med Nod'!BZ42</f>
        <v>6.328857288709588</v>
      </c>
      <c r="CA42" s="10">
        <f>'Res Med Nod'!CA42+'Ind Med Nod'!CA42+'Ter Med Nod'!CA42+'Veh Med Nod'!CA42+'PetrL Med Nod'!CA42+'TermE Med Nod'!CA42+'PetrQ Med Nod'!CA42+'Comp Med Nod'!CA42</f>
        <v>0.43045421966989722</v>
      </c>
      <c r="CB42" s="10">
        <f>'Res Med Nod'!CB42+'Ind Med Nod'!CB42+'Ter Med Nod'!CB42+'Veh Med Nod'!CB42+'PetrL Med Nod'!CB42+'TermE Med Nod'!CB42+'PetrQ Med Nod'!CB42+'Comp Med Nod'!CB42</f>
        <v>4.8552109418071234</v>
      </c>
      <c r="CC42" s="10">
        <f>'Res Med Nod'!CC42+'Ind Med Nod'!CC42+'Ter Med Nod'!CC42+'Veh Med Nod'!CC42+'PetrL Med Nod'!CC42+'TermE Med Nod'!CC42+'PetrQ Med Nod'!CC42+'Comp Med Nod'!CC42</f>
        <v>5.8083055820234462</v>
      </c>
      <c r="CD42" s="10">
        <f>'Res Med Nod'!CD42+'Ind Med Nod'!CD42+'Ter Med Nod'!CD42+'Veh Med Nod'!CD42+'PetrL Med Nod'!CD42+'TermE Med Nod'!CD42+'PetrQ Med Nod'!CD42+'Comp Med Nod'!CD42</f>
        <v>0.18791022320178338</v>
      </c>
      <c r="CE42" s="10">
        <f t="shared" si="0"/>
        <v>909.95824148694032</v>
      </c>
      <c r="CF42" s="17">
        <f>SUM(B42:CD42)-'Agreg AMB'!F243</f>
        <v>0</v>
      </c>
    </row>
    <row r="43" spans="1:84" x14ac:dyDescent="0.25">
      <c r="A43" s="4">
        <v>47150</v>
      </c>
      <c r="B43" s="10">
        <f>'Res Med Nod'!B43+'Ind Med Nod'!B43+'Ter Med Nod'!B43+'Veh Med Nod'!B43+'PetrL Med Nod'!B43+'TermE Med Nod'!B43+'PetrQ Med Nod'!B43+'Comp Med Nod'!B43</f>
        <v>0.55419249796804071</v>
      </c>
      <c r="C43" s="10">
        <f>'Res Med Nod'!C43+'Ind Med Nod'!C43+'Ter Med Nod'!C43+'Veh Med Nod'!C43+'PetrL Med Nod'!C43+'TermE Med Nod'!C43+'PetrQ Med Nod'!C43+'Comp Med Nod'!C43</f>
        <v>3.0020721031718045</v>
      </c>
      <c r="D43" s="10">
        <f>'Res Med Nod'!D43+'Ind Med Nod'!D43+'Ter Med Nod'!D43+'Veh Med Nod'!D43+'PetrL Med Nod'!D43+'TermE Med Nod'!D43+'PetrQ Med Nod'!D43+'Comp Med Nod'!D43</f>
        <v>38.636348047960865</v>
      </c>
      <c r="E43" s="10">
        <f>'Res Med Nod'!E43+'Ind Med Nod'!E43+'Ter Med Nod'!E43+'Veh Med Nod'!E43+'PetrL Med Nod'!E43+'TermE Med Nod'!E43+'PetrQ Med Nod'!E43+'Comp Med Nod'!E43</f>
        <v>1.5397613641265404</v>
      </c>
      <c r="F43" s="10">
        <f>'Res Med Nod'!F43+'Ind Med Nod'!F43+'Ter Med Nod'!F43+'Veh Med Nod'!F43+'PetrL Med Nod'!F43+'TermE Med Nod'!F43+'PetrQ Med Nod'!F43+'Comp Med Nod'!F43</f>
        <v>20.704388175256561</v>
      </c>
      <c r="G43" s="10">
        <f>'Res Med Nod'!G43+'Ind Med Nod'!G43+'Ter Med Nod'!G43+'Veh Med Nod'!G43+'PetrL Med Nod'!G43+'TermE Med Nod'!G43+'PetrQ Med Nod'!G43+'Comp Med Nod'!G43</f>
        <v>0.70510300728295872</v>
      </c>
      <c r="H43" s="10">
        <f>'Res Med Nod'!H43+'Ind Med Nod'!H43+'Ter Med Nod'!H43+'Veh Med Nod'!H43+'PetrL Med Nod'!H43+'TermE Med Nod'!H43+'PetrQ Med Nod'!H43+'Comp Med Nod'!H43</f>
        <v>2.9693790789774077</v>
      </c>
      <c r="I43" s="10">
        <f>'Res Med Nod'!I43+'Ind Med Nod'!I43+'Ter Med Nod'!I43+'Veh Med Nod'!I43+'PetrL Med Nod'!I43+'TermE Med Nod'!I43+'PetrQ Med Nod'!I43+'Comp Med Nod'!I43</f>
        <v>0.64073556100349116</v>
      </c>
      <c r="J43" s="10">
        <f>'Res Med Nod'!J43+'Ind Med Nod'!J43+'Ter Med Nod'!J43+'Veh Med Nod'!J43+'PetrL Med Nod'!J43+'TermE Med Nod'!J43+'PetrQ Med Nod'!J43+'Comp Med Nod'!J43</f>
        <v>0.25072910073384508</v>
      </c>
      <c r="K43" s="10">
        <f>'Res Med Nod'!K43+'Ind Med Nod'!K43+'Ter Med Nod'!K43+'Veh Med Nod'!K43+'PetrL Med Nod'!K43+'TermE Med Nod'!K43+'PetrQ Med Nod'!K43+'Comp Med Nod'!K43</f>
        <v>5.5486458554829525</v>
      </c>
      <c r="L43" s="10">
        <f>'Res Med Nod'!L43+'Ind Med Nod'!L43+'Ter Med Nod'!L43+'Veh Med Nod'!L43+'PetrL Med Nod'!L43+'TermE Med Nod'!L43+'PetrQ Med Nod'!L43+'Comp Med Nod'!L43</f>
        <v>4.5198471349960325</v>
      </c>
      <c r="M43" s="10">
        <f>'Res Med Nod'!M43+'Ind Med Nod'!M43+'Ter Med Nod'!M43+'Veh Med Nod'!M43+'PetrL Med Nod'!M43+'TermE Med Nod'!M43+'PetrQ Med Nod'!M43+'Comp Med Nod'!M43</f>
        <v>2.105297678090603</v>
      </c>
      <c r="N43" s="10">
        <f>'Res Med Nod'!N43+'Ind Med Nod'!N43+'Ter Med Nod'!N43+'Veh Med Nod'!N43+'PetrL Med Nod'!N43+'TermE Med Nod'!N43+'PetrQ Med Nod'!N43+'Comp Med Nod'!N43</f>
        <v>46.666207061951567</v>
      </c>
      <c r="O43" s="10">
        <f>'Res Med Nod'!O43+'Ind Med Nod'!O43+'Ter Med Nod'!O43+'Veh Med Nod'!O43+'PetrL Med Nod'!O43+'TermE Med Nod'!O43+'PetrQ Med Nod'!O43+'Comp Med Nod'!O43</f>
        <v>2.016862798632288</v>
      </c>
      <c r="P43" s="10">
        <f>'Res Med Nod'!P43+'Ind Med Nod'!P43+'Ter Med Nod'!P43+'Veh Med Nod'!P43+'PetrL Med Nod'!P43+'TermE Med Nod'!P43+'PetrQ Med Nod'!P43+'Comp Med Nod'!P43</f>
        <v>0.35489290785511318</v>
      </c>
      <c r="Q43" s="10">
        <f>'Res Med Nod'!Q43+'Ind Med Nod'!Q43+'Ter Med Nod'!Q43+'Veh Med Nod'!Q43+'PetrL Med Nod'!Q43+'TermE Med Nod'!Q43+'PetrQ Med Nod'!Q43+'Comp Med Nod'!Q43</f>
        <v>30.580670886039382</v>
      </c>
      <c r="R43" s="10">
        <f>'Res Med Nod'!R43+'Ind Med Nod'!R43+'Ter Med Nod'!R43+'Veh Med Nod'!R43+'PetrL Med Nod'!R43+'TermE Med Nod'!R43+'PetrQ Med Nod'!R43+'Comp Med Nod'!R43</f>
        <v>9.756115255038047</v>
      </c>
      <c r="S43" s="10">
        <f>'Res Med Nod'!S43+'Ind Med Nod'!S43+'Ter Med Nod'!S43+'Veh Med Nod'!S43+'PetrL Med Nod'!S43+'TermE Med Nod'!S43+'PetrQ Med Nod'!S43+'Comp Med Nod'!S43</f>
        <v>18.584506039327461</v>
      </c>
      <c r="T43" s="10">
        <f>'Res Med Nod'!T43+'Ind Med Nod'!T43+'Ter Med Nod'!T43+'Veh Med Nod'!T43+'PetrL Med Nod'!T43+'TermE Med Nod'!T43+'PetrQ Med Nod'!T43+'Comp Med Nod'!T43</f>
        <v>7.3619579353533329</v>
      </c>
      <c r="U43" s="10">
        <f>'Res Med Nod'!U43+'Ind Med Nod'!U43+'Ter Med Nod'!U43+'Veh Med Nod'!U43+'PetrL Med Nod'!U43+'TermE Med Nod'!U43+'PetrQ Med Nod'!U43+'Comp Med Nod'!U43</f>
        <v>3.5206883897018915</v>
      </c>
      <c r="V43" s="10">
        <f>'Res Med Nod'!V43+'Ind Med Nod'!V43+'Ter Med Nod'!V43+'Veh Med Nod'!V43+'PetrL Med Nod'!V43+'TermE Med Nod'!V43+'PetrQ Med Nod'!V43+'Comp Med Nod'!V43</f>
        <v>27.651705091588568</v>
      </c>
      <c r="W43" s="10">
        <f>'Res Med Nod'!W43+'Ind Med Nod'!W43+'Ter Med Nod'!W43+'Veh Med Nod'!W43+'PetrL Med Nod'!W43+'TermE Med Nod'!W43+'PetrQ Med Nod'!W43+'Comp Med Nod'!W43</f>
        <v>21.108064033694021</v>
      </c>
      <c r="X43" s="10">
        <f>'Res Med Nod'!X43+'Ind Med Nod'!X43+'Ter Med Nod'!X43+'Veh Med Nod'!X43+'PetrL Med Nod'!X43+'TermE Med Nod'!X43+'PetrQ Med Nod'!X43+'Comp Med Nod'!X43</f>
        <v>0.52899184981911362</v>
      </c>
      <c r="Y43" s="10">
        <f>'Res Med Nod'!Y43+'Ind Med Nod'!Y43+'Ter Med Nod'!Y43+'Veh Med Nod'!Y43+'PetrL Med Nod'!Y43+'TermE Med Nod'!Y43+'PetrQ Med Nod'!Y43+'Comp Med Nod'!Y43</f>
        <v>42.249786374720259</v>
      </c>
      <c r="Z43" s="10">
        <f>'Res Med Nod'!Z43+'Ind Med Nod'!Z43+'Ter Med Nod'!Z43+'Veh Med Nod'!Z43+'PetrL Med Nod'!Z43+'TermE Med Nod'!Z43+'PetrQ Med Nod'!Z43+'Comp Med Nod'!Z43</f>
        <v>19.6944569129721</v>
      </c>
      <c r="AA43" s="10">
        <f>'Res Med Nod'!AA43+'Ind Med Nod'!AA43+'Ter Med Nod'!AA43+'Veh Med Nod'!AA43+'PetrL Med Nod'!AA43+'TermE Med Nod'!AA43+'PetrQ Med Nod'!AA43+'Comp Med Nod'!AA43</f>
        <v>0.11647273543109453</v>
      </c>
      <c r="AB43" s="10">
        <f>'Res Med Nod'!AB43+'Ind Med Nod'!AB43+'Ter Med Nod'!AB43+'Veh Med Nod'!AB43+'PetrL Med Nod'!AB43+'TermE Med Nod'!AB43+'PetrQ Med Nod'!AB43+'Comp Med Nod'!AB43</f>
        <v>139.26237566753343</v>
      </c>
      <c r="AC43" s="10">
        <f>'Res Med Nod'!AC43+'Ind Med Nod'!AC43+'Ter Med Nod'!AC43+'Veh Med Nod'!AC43+'PetrL Med Nod'!AC43+'TermE Med Nod'!AC43+'PetrQ Med Nod'!AC43+'Comp Med Nod'!AC43</f>
        <v>0.55845370373630376</v>
      </c>
      <c r="AD43" s="10">
        <f>'Res Med Nod'!AD43+'Ind Med Nod'!AD43+'Ter Med Nod'!AD43+'Veh Med Nod'!AD43+'PetrL Med Nod'!AD43+'TermE Med Nod'!AD43+'PetrQ Med Nod'!AD43+'Comp Med Nod'!AD43</f>
        <v>138.04139678631316</v>
      </c>
      <c r="AE43" s="10">
        <f>'Res Med Nod'!AE43+'Ind Med Nod'!AE43+'Ter Med Nod'!AE43+'Veh Med Nod'!AE43+'PetrL Med Nod'!AE43+'TermE Med Nod'!AE43+'PetrQ Med Nod'!AE43+'Comp Med Nod'!AE43</f>
        <v>0.62912621247408096</v>
      </c>
      <c r="AF43" s="10">
        <f>'Res Med Nod'!AF43+'Ind Med Nod'!AF43+'Ter Med Nod'!AF43+'Veh Med Nod'!AF43+'PetrL Med Nod'!AF43+'TermE Med Nod'!AF43+'PetrQ Med Nod'!AF43+'Comp Med Nod'!AF43</f>
        <v>5.0068597414124891</v>
      </c>
      <c r="AG43" s="10">
        <f>'Res Med Nod'!AG43+'Ind Med Nod'!AG43+'Ter Med Nod'!AG43+'Veh Med Nod'!AG43+'PetrL Med Nod'!AG43+'TermE Med Nod'!AG43+'PetrQ Med Nod'!AG43+'Comp Med Nod'!AG43</f>
        <v>0.4537469300857771</v>
      </c>
      <c r="AH43" s="10">
        <f>'Res Med Nod'!AH43+'Ind Med Nod'!AH43+'Ter Med Nod'!AH43+'Veh Med Nod'!AH43+'PetrL Med Nod'!AH43+'TermE Med Nod'!AH43+'PetrQ Med Nod'!AH43+'Comp Med Nod'!AH43</f>
        <v>0.84395139628508675</v>
      </c>
      <c r="AI43" s="10">
        <f>'Res Med Nod'!AI43+'Ind Med Nod'!AI43+'Ter Med Nod'!AI43+'Veh Med Nod'!AI43+'PetrL Med Nod'!AI43+'TermE Med Nod'!AI43+'PetrQ Med Nod'!AI43+'Comp Med Nod'!AI43</f>
        <v>3.6030273695503503</v>
      </c>
      <c r="AJ43" s="10">
        <f>'Res Med Nod'!AJ43+'Ind Med Nod'!AJ43+'Ter Med Nod'!AJ43+'Veh Med Nod'!AJ43+'PetrL Med Nod'!AJ43+'TermE Med Nod'!AJ43+'PetrQ Med Nod'!AJ43+'Comp Med Nod'!AJ43</f>
        <v>1.1431090090826246</v>
      </c>
      <c r="AK43" s="10">
        <f>'Res Med Nod'!AK43+'Ind Med Nod'!AK43+'Ter Med Nod'!AK43+'Veh Med Nod'!AK43+'PetrL Med Nod'!AK43+'TermE Med Nod'!AK43+'PetrQ Med Nod'!AK43+'Comp Med Nod'!AK43</f>
        <v>3.0710930936720704</v>
      </c>
      <c r="AL43" s="10">
        <f>'Res Med Nod'!AL43+'Ind Med Nod'!AL43+'Ter Med Nod'!AL43+'Veh Med Nod'!AL43+'PetrL Med Nod'!AL43+'TermE Med Nod'!AL43+'PetrQ Med Nod'!AL43+'Comp Med Nod'!AL43</f>
        <v>0.33223597267390959</v>
      </c>
      <c r="AM43" s="10">
        <f>'Res Med Nod'!AM43+'Ind Med Nod'!AM43+'Ter Med Nod'!AM43+'Veh Med Nod'!AM43+'PetrL Med Nod'!AM43+'TermE Med Nod'!AM43+'PetrQ Med Nod'!AM43+'Comp Med Nod'!AM43</f>
        <v>1.0755776838555964</v>
      </c>
      <c r="AN43" s="10">
        <f>'Res Med Nod'!AN43+'Ind Med Nod'!AN43+'Ter Med Nod'!AN43+'Veh Med Nod'!AN43+'PetrL Med Nod'!AN43+'TermE Med Nod'!AN43+'PetrQ Med Nod'!AN43+'Comp Med Nod'!AN43</f>
        <v>0.52611565223159373</v>
      </c>
      <c r="AO43" s="10">
        <f>'Res Med Nod'!AO43+'Ind Med Nod'!AO43+'Ter Med Nod'!AO43+'Veh Med Nod'!AO43+'PetrL Med Nod'!AO43+'TermE Med Nod'!AO43+'PetrQ Med Nod'!AO43+'Comp Med Nod'!AO43</f>
        <v>0.57699550986789383</v>
      </c>
      <c r="AP43" s="10">
        <f>'Res Med Nod'!AP43+'Ind Med Nod'!AP43+'Ter Med Nod'!AP43+'Veh Med Nod'!AP43+'PetrL Med Nod'!AP43+'TermE Med Nod'!AP43+'PetrQ Med Nod'!AP43+'Comp Med Nod'!AP43</f>
        <v>3.1736575319782308</v>
      </c>
      <c r="AQ43" s="10">
        <f>'Res Med Nod'!AQ43+'Ind Med Nod'!AQ43+'Ter Med Nod'!AQ43+'Veh Med Nod'!AQ43+'PetrL Med Nod'!AQ43+'TermE Med Nod'!AQ43+'PetrQ Med Nod'!AQ43+'Comp Med Nod'!AQ43</f>
        <v>3.3263172092598321</v>
      </c>
      <c r="AR43" s="10">
        <f>'Res Med Nod'!AR43+'Ind Med Nod'!AR43+'Ter Med Nod'!AR43+'Veh Med Nod'!AR43+'PetrL Med Nod'!AR43+'TermE Med Nod'!AR43+'PetrQ Med Nod'!AR43+'Comp Med Nod'!AR43</f>
        <v>0.5807071320560222</v>
      </c>
      <c r="AS43" s="10">
        <f>'Res Med Nod'!AS43+'Ind Med Nod'!AS43+'Ter Med Nod'!AS43+'Veh Med Nod'!AS43+'PetrL Med Nod'!AS43+'TermE Med Nod'!AS43+'PetrQ Med Nod'!AS43+'Comp Med Nod'!AS43</f>
        <v>1.1506407577625541</v>
      </c>
      <c r="AT43" s="10">
        <f>'Res Med Nod'!AT43+'Ind Med Nod'!AT43+'Ter Med Nod'!AT43+'Veh Med Nod'!AT43+'PetrL Med Nod'!AT43+'TermE Med Nod'!AT43+'PetrQ Med Nod'!AT43+'Comp Med Nod'!AT43</f>
        <v>9.0569623881347336</v>
      </c>
      <c r="AU43" s="10">
        <f>'Res Med Nod'!AU43+'Ind Med Nod'!AU43+'Ter Med Nod'!AU43+'Veh Med Nod'!AU43+'PetrL Med Nod'!AU43+'TermE Med Nod'!AU43+'PetrQ Med Nod'!AU43+'Comp Med Nod'!AU43</f>
        <v>4.4677811396020184</v>
      </c>
      <c r="AV43" s="10">
        <f>'Res Med Nod'!AV43+'Ind Med Nod'!AV43+'Ter Med Nod'!AV43+'Veh Med Nod'!AV43+'PetrL Med Nod'!AV43+'TermE Med Nod'!AV43+'PetrQ Med Nod'!AV43+'Comp Med Nod'!AV43</f>
        <v>0.90338889915927445</v>
      </c>
      <c r="AW43" s="10">
        <f>'Res Med Nod'!AW43+'Ind Med Nod'!AW43+'Ter Med Nod'!AW43+'Veh Med Nod'!AW43+'PetrL Med Nod'!AW43+'TermE Med Nod'!AW43+'PetrQ Med Nod'!AW43+'Comp Med Nod'!AW43</f>
        <v>9.4498276799158472</v>
      </c>
      <c r="AX43" s="10">
        <f>'Res Med Nod'!AX43+'Ind Med Nod'!AX43+'Ter Med Nod'!AX43+'Veh Med Nod'!AX43+'PetrL Med Nod'!AX43+'TermE Med Nod'!AX43+'PetrQ Med Nod'!AX43+'Comp Med Nod'!AX43</f>
        <v>0.11395087009738437</v>
      </c>
      <c r="AY43" s="10">
        <f>'Res Med Nod'!AY43+'Ind Med Nod'!AY43+'Ter Med Nod'!AY43+'Veh Med Nod'!AY43+'PetrL Med Nod'!AY43+'TermE Med Nod'!AY43+'PetrQ Med Nod'!AY43+'Comp Med Nod'!AY43</f>
        <v>13.413732420732448</v>
      </c>
      <c r="AZ43" s="10">
        <f>'Res Med Nod'!AZ43+'Ind Med Nod'!AZ43+'Ter Med Nod'!AZ43+'Veh Med Nod'!AZ43+'PetrL Med Nod'!AZ43+'TermE Med Nod'!AZ43+'PetrQ Med Nod'!AZ43+'Comp Med Nod'!AZ43</f>
        <v>0.92096422100336228</v>
      </c>
      <c r="BA43" s="10">
        <f>'Res Med Nod'!BA43+'Ind Med Nod'!BA43+'Ter Med Nod'!BA43+'Veh Med Nod'!BA43+'PetrL Med Nod'!BA43+'TermE Med Nod'!BA43+'PetrQ Med Nod'!BA43+'Comp Med Nod'!BA43</f>
        <v>1.615879179206348</v>
      </c>
      <c r="BB43" s="10">
        <f>'Res Med Nod'!BB43+'Ind Med Nod'!BB43+'Ter Med Nod'!BB43+'Veh Med Nod'!BB43+'PetrL Med Nod'!BB43+'TermE Med Nod'!BB43+'PetrQ Med Nod'!BB43+'Comp Med Nod'!BB43</f>
        <v>101.45226533306429</v>
      </c>
      <c r="BC43" s="10">
        <f>'Res Med Nod'!BC43+'Ind Med Nod'!BC43+'Ter Med Nod'!BC43+'Veh Med Nod'!BC43+'PetrL Med Nod'!BC43+'TermE Med Nod'!BC43+'PetrQ Med Nod'!BC43+'Comp Med Nod'!BC43</f>
        <v>7.7262275382753849</v>
      </c>
      <c r="BD43" s="10">
        <f>'Res Med Nod'!BD43+'Ind Med Nod'!BD43+'Ter Med Nod'!BD43+'Veh Med Nod'!BD43+'PetrL Med Nod'!BD43+'TermE Med Nod'!BD43+'PetrQ Med Nod'!BD43+'Comp Med Nod'!BD43</f>
        <v>0.50683010923030802</v>
      </c>
      <c r="BE43" s="10">
        <f>'Res Med Nod'!BE43+'Ind Med Nod'!BE43+'Ter Med Nod'!BE43+'Veh Med Nod'!BE43+'PetrL Med Nod'!BE43+'TermE Med Nod'!BE43+'PetrQ Med Nod'!BE43+'Comp Med Nod'!BE43</f>
        <v>0.54996750550526508</v>
      </c>
      <c r="BF43" s="10">
        <f>'Res Med Nod'!BF43+'Ind Med Nod'!BF43+'Ter Med Nod'!BF43+'Veh Med Nod'!BF43+'PetrL Med Nod'!BF43+'TermE Med Nod'!BF43+'PetrQ Med Nod'!BF43+'Comp Med Nod'!BF43</f>
        <v>0.28198017819751675</v>
      </c>
      <c r="BG43" s="10">
        <f>'Res Med Nod'!BG43+'Ind Med Nod'!BG43+'Ter Med Nod'!BG43+'Veh Med Nod'!BG43+'PetrL Med Nod'!BG43+'TermE Med Nod'!BG43+'PetrQ Med Nod'!BG43+'Comp Med Nod'!BG43</f>
        <v>1.0576720133841471</v>
      </c>
      <c r="BH43" s="10">
        <f>'Res Med Nod'!BH43+'Ind Med Nod'!BH43+'Ter Med Nod'!BH43+'Veh Med Nod'!BH43+'PetrL Med Nod'!BH43+'TermE Med Nod'!BH43+'PetrQ Med Nod'!BH43+'Comp Med Nod'!BH43</f>
        <v>12.519103651301338</v>
      </c>
      <c r="BI43" s="10">
        <f>'Res Med Nod'!BI43+'Ind Med Nod'!BI43+'Ter Med Nod'!BI43+'Veh Med Nod'!BI43+'PetrL Med Nod'!BI43+'TermE Med Nod'!BI43+'PetrQ Med Nod'!BI43+'Comp Med Nod'!BI43</f>
        <v>4.6515257469796198</v>
      </c>
      <c r="BJ43" s="10">
        <f>'Res Med Nod'!BJ43+'Ind Med Nod'!BJ43+'Ter Med Nod'!BJ43+'Veh Med Nod'!BJ43+'PetrL Med Nod'!BJ43+'TermE Med Nod'!BJ43+'PetrQ Med Nod'!BJ43+'Comp Med Nod'!BJ43</f>
        <v>4.3499282113679788E-2</v>
      </c>
      <c r="BK43" s="10">
        <f>'Res Med Nod'!BK43+'Ind Med Nod'!BK43+'Ter Med Nod'!BK43+'Veh Med Nod'!BK43+'PetrL Med Nod'!BK43+'TermE Med Nod'!BK43+'PetrQ Med Nod'!BK43+'Comp Med Nod'!BK43</f>
        <v>2.4951191018813659</v>
      </c>
      <c r="BL43" s="10">
        <f>'Res Med Nod'!BL43+'Ind Med Nod'!BL43+'Ter Med Nod'!BL43+'Veh Med Nod'!BL43+'PetrL Med Nod'!BL43+'TermE Med Nod'!BL43+'PetrQ Med Nod'!BL43+'Comp Med Nod'!BL43</f>
        <v>54.283604078156394</v>
      </c>
      <c r="BM43" s="10">
        <f>'Res Med Nod'!BM43+'Ind Med Nod'!BM43+'Ter Med Nod'!BM43+'Veh Med Nod'!BM43+'PetrL Med Nod'!BM43+'TermE Med Nod'!BM43+'PetrQ Med Nod'!BM43+'Comp Med Nod'!BM43</f>
        <v>1.321627205319819</v>
      </c>
      <c r="BN43" s="10">
        <f>'Res Med Nod'!BN43+'Ind Med Nod'!BN43+'Ter Med Nod'!BN43+'Veh Med Nod'!BN43+'PetrL Med Nod'!BN43+'TermE Med Nod'!BN43+'PetrQ Med Nod'!BN43+'Comp Med Nod'!BN43</f>
        <v>0.37891757793956099</v>
      </c>
      <c r="BO43" s="10">
        <f>'Res Med Nod'!BO43+'Ind Med Nod'!BO43+'Ter Med Nod'!BO43+'Veh Med Nod'!BO43+'PetrL Med Nod'!BO43+'TermE Med Nod'!BO43+'PetrQ Med Nod'!BO43+'Comp Med Nod'!BO43</f>
        <v>2.1578551423724988</v>
      </c>
      <c r="BP43" s="10">
        <f>'Res Med Nod'!BP43+'Ind Med Nod'!BP43+'Ter Med Nod'!BP43+'Veh Med Nod'!BP43+'PetrL Med Nod'!BP43+'TermE Med Nod'!BP43+'PetrQ Med Nod'!BP43+'Comp Med Nod'!BP43</f>
        <v>5.3269770463587331</v>
      </c>
      <c r="BQ43" s="10">
        <f>'Res Med Nod'!BQ43+'Ind Med Nod'!BQ43+'Ter Med Nod'!BQ43+'Veh Med Nod'!BQ43+'PetrL Med Nod'!BQ43+'TermE Med Nod'!BQ43+'PetrQ Med Nod'!BQ43+'Comp Med Nod'!BQ43</f>
        <v>6.9191590324107048</v>
      </c>
      <c r="BR43" s="10">
        <f>'Res Med Nod'!BR43+'Ind Med Nod'!BR43+'Ter Med Nod'!BR43+'Veh Med Nod'!BR43+'PetrL Med Nod'!BR43+'TermE Med Nod'!BR43+'PetrQ Med Nod'!BR43+'Comp Med Nod'!BR43</f>
        <v>36.562026363747059</v>
      </c>
      <c r="BS43" s="10">
        <f>'Res Med Nod'!BS43+'Ind Med Nod'!BS43+'Ter Med Nod'!BS43+'Veh Med Nod'!BS43+'PetrL Med Nod'!BS43+'TermE Med Nod'!BS43+'PetrQ Med Nod'!BS43+'Comp Med Nod'!BS43</f>
        <v>0.7181234340553958</v>
      </c>
      <c r="BT43" s="10">
        <f>'Res Med Nod'!BT43+'Ind Med Nod'!BT43+'Ter Med Nod'!BT43+'Veh Med Nod'!BT43+'PetrL Med Nod'!BT43+'TermE Med Nod'!BT43+'PetrQ Med Nod'!BT43+'Comp Med Nod'!BT43</f>
        <v>0.20288992059977839</v>
      </c>
      <c r="BU43" s="10">
        <f>'Res Med Nod'!BU43+'Ind Med Nod'!BU43+'Ter Med Nod'!BU43+'Veh Med Nod'!BU43+'PetrL Med Nod'!BU43+'TermE Med Nod'!BU43+'PetrQ Med Nod'!BU43+'Comp Med Nod'!BU43</f>
        <v>0.9792576667132431</v>
      </c>
      <c r="BV43" s="10">
        <f>'Res Med Nod'!BV43+'Ind Med Nod'!BV43+'Ter Med Nod'!BV43+'Veh Med Nod'!BV43+'PetrL Med Nod'!BV43+'TermE Med Nod'!BV43+'PetrQ Med Nod'!BV43+'Comp Med Nod'!BV43</f>
        <v>1.021771518269345</v>
      </c>
      <c r="BW43" s="10">
        <f>'Res Med Nod'!BW43+'Ind Med Nod'!BW43+'Ter Med Nod'!BW43+'Veh Med Nod'!BW43+'PetrL Med Nod'!BW43+'TermE Med Nod'!BW43+'PetrQ Med Nod'!BW43+'Comp Med Nod'!BW43</f>
        <v>1.6467544732652395</v>
      </c>
      <c r="BX43" s="10">
        <f>'Res Med Nod'!BX43+'Ind Med Nod'!BX43+'Ter Med Nod'!BX43+'Veh Med Nod'!BX43+'PetrL Med Nod'!BX43+'TermE Med Nod'!BX43+'PetrQ Med Nod'!BX43+'Comp Med Nod'!BX43</f>
        <v>0.37820808129958067</v>
      </c>
      <c r="BY43" s="10">
        <f>'Res Med Nod'!BY43+'Ind Med Nod'!BY43+'Ter Med Nod'!BY43+'Veh Med Nod'!BY43+'PetrL Med Nod'!BY43+'TermE Med Nod'!BY43+'PetrQ Med Nod'!BY43+'Comp Med Nod'!BY43</f>
        <v>0.35778344984243121</v>
      </c>
      <c r="BZ43" s="10">
        <f>'Res Med Nod'!BZ43+'Ind Med Nod'!BZ43+'Ter Med Nod'!BZ43+'Veh Med Nod'!BZ43+'PetrL Med Nod'!BZ43+'TermE Med Nod'!BZ43+'PetrQ Med Nod'!BZ43+'Comp Med Nod'!BZ43</f>
        <v>6.4535222601895015</v>
      </c>
      <c r="CA43" s="10">
        <f>'Res Med Nod'!CA43+'Ind Med Nod'!CA43+'Ter Med Nod'!CA43+'Veh Med Nod'!CA43+'PetrL Med Nod'!CA43+'TermE Med Nod'!CA43+'PetrQ Med Nod'!CA43+'Comp Med Nod'!CA43</f>
        <v>0.44234185456632014</v>
      </c>
      <c r="CB43" s="10">
        <f>'Res Med Nod'!CB43+'Ind Med Nod'!CB43+'Ter Med Nod'!CB43+'Veh Med Nod'!CB43+'PetrL Med Nod'!CB43+'TermE Med Nod'!CB43+'PetrQ Med Nod'!CB43+'Comp Med Nod'!CB43</f>
        <v>4.9427036587365123</v>
      </c>
      <c r="CC43" s="10">
        <f>'Res Med Nod'!CC43+'Ind Med Nod'!CC43+'Ter Med Nod'!CC43+'Veh Med Nod'!CC43+'PetrL Med Nod'!CC43+'TermE Med Nod'!CC43+'PetrQ Med Nod'!CC43+'Comp Med Nod'!CC43</f>
        <v>5.9497956623185653</v>
      </c>
      <c r="CD43" s="10">
        <f>'Res Med Nod'!CD43+'Ind Med Nod'!CD43+'Ter Med Nod'!CD43+'Veh Med Nod'!CD43+'PetrL Med Nod'!CD43+'TermE Med Nod'!CD43+'PetrQ Med Nod'!CD43+'Comp Med Nod'!CD43</f>
        <v>0.18825810551739539</v>
      </c>
      <c r="CE43" s="10">
        <f t="shared" si="0"/>
        <v>916.18151902646855</v>
      </c>
      <c r="CF43" s="17">
        <f>SUM(B43:CD43)-'Agreg AMB'!F244</f>
        <v>0</v>
      </c>
    </row>
    <row r="44" spans="1:84" x14ac:dyDescent="0.25">
      <c r="A44" s="4">
        <v>47178</v>
      </c>
      <c r="B44" s="10">
        <f>'Res Med Nod'!B44+'Ind Med Nod'!B44+'Ter Med Nod'!B44+'Veh Med Nod'!B44+'PetrL Med Nod'!B44+'TermE Med Nod'!B44+'PetrQ Med Nod'!B44+'Comp Med Nod'!B44</f>
        <v>0.59942632327322531</v>
      </c>
      <c r="C44" s="10">
        <f>'Res Med Nod'!C44+'Ind Med Nod'!C44+'Ter Med Nod'!C44+'Veh Med Nod'!C44+'PetrL Med Nod'!C44+'TermE Med Nod'!C44+'PetrQ Med Nod'!C44+'Comp Med Nod'!C44</f>
        <v>2.9933785802996726</v>
      </c>
      <c r="D44" s="10">
        <f>'Res Med Nod'!D44+'Ind Med Nod'!D44+'Ter Med Nod'!D44+'Veh Med Nod'!D44+'PetrL Med Nod'!D44+'TermE Med Nod'!D44+'PetrQ Med Nod'!D44+'Comp Med Nod'!D44</f>
        <v>39.65569635642867</v>
      </c>
      <c r="E44" s="10">
        <f>'Res Med Nod'!E44+'Ind Med Nod'!E44+'Ter Med Nod'!E44+'Veh Med Nod'!E44+'PetrL Med Nod'!E44+'TermE Med Nod'!E44+'PetrQ Med Nod'!E44+'Comp Med Nod'!E44</f>
        <v>1.5800952010586062</v>
      </c>
      <c r="F44" s="10">
        <f>'Res Med Nod'!F44+'Ind Med Nod'!F44+'Ter Med Nod'!F44+'Veh Med Nod'!F44+'PetrL Med Nod'!F44+'TermE Med Nod'!F44+'PetrQ Med Nod'!F44+'Comp Med Nod'!F44</f>
        <v>20.961230000585566</v>
      </c>
      <c r="G44" s="10">
        <f>'Res Med Nod'!G44+'Ind Med Nod'!G44+'Ter Med Nod'!G44+'Veh Med Nod'!G44+'PetrL Med Nod'!G44+'TermE Med Nod'!G44+'PetrQ Med Nod'!G44+'Comp Med Nod'!G44</f>
        <v>0.72898776190430603</v>
      </c>
      <c r="H44" s="10">
        <f>'Res Med Nod'!H44+'Ind Med Nod'!H44+'Ter Med Nod'!H44+'Veh Med Nod'!H44+'PetrL Med Nod'!H44+'TermE Med Nod'!H44+'PetrQ Med Nod'!H44+'Comp Med Nod'!H44</f>
        <v>3.0488575405755154</v>
      </c>
      <c r="I44" s="10">
        <f>'Res Med Nod'!I44+'Ind Med Nod'!I44+'Ter Med Nod'!I44+'Veh Med Nod'!I44+'PetrL Med Nod'!I44+'TermE Med Nod'!I44+'PetrQ Med Nod'!I44+'Comp Med Nod'!I44</f>
        <v>0.67164877597462569</v>
      </c>
      <c r="J44" s="10">
        <f>'Res Med Nod'!J44+'Ind Med Nod'!J44+'Ter Med Nod'!J44+'Veh Med Nod'!J44+'PetrL Med Nod'!J44+'TermE Med Nod'!J44+'PetrQ Med Nod'!J44+'Comp Med Nod'!J44</f>
        <v>0.26418197495786389</v>
      </c>
      <c r="K44" s="10">
        <f>'Res Med Nod'!K44+'Ind Med Nod'!K44+'Ter Med Nod'!K44+'Veh Med Nod'!K44+'PetrL Med Nod'!K44+'TermE Med Nod'!K44+'PetrQ Med Nod'!K44+'Comp Med Nod'!K44</f>
        <v>5.5030072052404719</v>
      </c>
      <c r="L44" s="10">
        <f>'Res Med Nod'!L44+'Ind Med Nod'!L44+'Ter Med Nod'!L44+'Veh Med Nod'!L44+'PetrL Med Nod'!L44+'TermE Med Nod'!L44+'PetrQ Med Nod'!L44+'Comp Med Nod'!L44</f>
        <v>4.5683800408959048</v>
      </c>
      <c r="M44" s="10">
        <f>'Res Med Nod'!M44+'Ind Med Nod'!M44+'Ter Med Nod'!M44+'Veh Med Nod'!M44+'PetrL Med Nod'!M44+'TermE Med Nod'!M44+'PetrQ Med Nod'!M44+'Comp Med Nod'!M44</f>
        <v>2.1113342987804669</v>
      </c>
      <c r="N44" s="10">
        <f>'Res Med Nod'!N44+'Ind Med Nod'!N44+'Ter Med Nod'!N44+'Veh Med Nod'!N44+'PetrL Med Nod'!N44+'TermE Med Nod'!N44+'PetrQ Med Nod'!N44+'Comp Med Nod'!N44</f>
        <v>47.528588065382635</v>
      </c>
      <c r="O44" s="10">
        <f>'Res Med Nod'!O44+'Ind Med Nod'!O44+'Ter Med Nod'!O44+'Veh Med Nod'!O44+'PetrL Med Nod'!O44+'TermE Med Nod'!O44+'PetrQ Med Nod'!O44+'Comp Med Nod'!O44</f>
        <v>2.0670265352702115</v>
      </c>
      <c r="P44" s="10">
        <f>'Res Med Nod'!P44+'Ind Med Nod'!P44+'Ter Med Nod'!P44+'Veh Med Nod'!P44+'PetrL Med Nod'!P44+'TermE Med Nod'!P44+'PetrQ Med Nod'!P44+'Comp Med Nod'!P44</f>
        <v>0.38194205039117807</v>
      </c>
      <c r="Q44" s="10">
        <f>'Res Med Nod'!Q44+'Ind Med Nod'!Q44+'Ter Med Nod'!Q44+'Veh Med Nod'!Q44+'PetrL Med Nod'!Q44+'TermE Med Nod'!Q44+'PetrQ Med Nod'!Q44+'Comp Med Nod'!Q44</f>
        <v>31.727686976076679</v>
      </c>
      <c r="R44" s="10">
        <f>'Res Med Nod'!R44+'Ind Med Nod'!R44+'Ter Med Nod'!R44+'Veh Med Nod'!R44+'PetrL Med Nod'!R44+'TermE Med Nod'!R44+'PetrQ Med Nod'!R44+'Comp Med Nod'!R44</f>
        <v>9.8718403385050379</v>
      </c>
      <c r="S44" s="10">
        <f>'Res Med Nod'!S44+'Ind Med Nod'!S44+'Ter Med Nod'!S44+'Veh Med Nod'!S44+'PetrL Med Nod'!S44+'TermE Med Nod'!S44+'PetrQ Med Nod'!S44+'Comp Med Nod'!S44</f>
        <v>18.632211264340892</v>
      </c>
      <c r="T44" s="10">
        <f>'Res Med Nod'!T44+'Ind Med Nod'!T44+'Ter Med Nod'!T44+'Veh Med Nod'!T44+'PetrL Med Nod'!T44+'TermE Med Nod'!T44+'PetrQ Med Nod'!T44+'Comp Med Nod'!T44</f>
        <v>7.3271824964273735</v>
      </c>
      <c r="U44" s="10">
        <f>'Res Med Nod'!U44+'Ind Med Nod'!U44+'Ter Med Nod'!U44+'Veh Med Nod'!U44+'PetrL Med Nod'!U44+'TermE Med Nod'!U44+'PetrQ Med Nod'!U44+'Comp Med Nod'!U44</f>
        <v>3.6509245773451537</v>
      </c>
      <c r="V44" s="10">
        <f>'Res Med Nod'!V44+'Ind Med Nod'!V44+'Ter Med Nod'!V44+'Veh Med Nod'!V44+'PetrL Med Nod'!V44+'TermE Med Nod'!V44+'PetrQ Med Nod'!V44+'Comp Med Nod'!V44</f>
        <v>28.763495139269956</v>
      </c>
      <c r="W44" s="10">
        <f>'Res Med Nod'!W44+'Ind Med Nod'!W44+'Ter Med Nod'!W44+'Veh Med Nod'!W44+'PetrL Med Nod'!W44+'TermE Med Nod'!W44+'PetrQ Med Nod'!W44+'Comp Med Nod'!W44</f>
        <v>21.144478647962234</v>
      </c>
      <c r="X44" s="10">
        <f>'Res Med Nod'!X44+'Ind Med Nod'!X44+'Ter Med Nod'!X44+'Veh Med Nod'!X44+'PetrL Med Nod'!X44+'TermE Med Nod'!X44+'PetrQ Med Nod'!X44+'Comp Med Nod'!X44</f>
        <v>0.54858561263817329</v>
      </c>
      <c r="Y44" s="10">
        <f>'Res Med Nod'!Y44+'Ind Med Nod'!Y44+'Ter Med Nod'!Y44+'Veh Med Nod'!Y44+'PetrL Med Nod'!Y44+'TermE Med Nod'!Y44+'PetrQ Med Nod'!Y44+'Comp Med Nod'!Y44</f>
        <v>42.433565082287487</v>
      </c>
      <c r="Z44" s="10">
        <f>'Res Med Nod'!Z44+'Ind Med Nod'!Z44+'Ter Med Nod'!Z44+'Veh Med Nod'!Z44+'PetrL Med Nod'!Z44+'TermE Med Nod'!Z44+'PetrQ Med Nod'!Z44+'Comp Med Nod'!Z44</f>
        <v>19.278967321209997</v>
      </c>
      <c r="AA44" s="10">
        <f>'Res Med Nod'!AA44+'Ind Med Nod'!AA44+'Ter Med Nod'!AA44+'Veh Med Nod'!AA44+'PetrL Med Nod'!AA44+'TermE Med Nod'!AA44+'PetrQ Med Nod'!AA44+'Comp Med Nod'!AA44</f>
        <v>0.12894213568068144</v>
      </c>
      <c r="AB44" s="10">
        <f>'Res Med Nod'!AB44+'Ind Med Nod'!AB44+'Ter Med Nod'!AB44+'Veh Med Nod'!AB44+'PetrL Med Nod'!AB44+'TermE Med Nod'!AB44+'PetrQ Med Nod'!AB44+'Comp Med Nod'!AB44</f>
        <v>231.14554961400788</v>
      </c>
      <c r="AC44" s="10">
        <f>'Res Med Nod'!AC44+'Ind Med Nod'!AC44+'Ter Med Nod'!AC44+'Veh Med Nod'!AC44+'PetrL Med Nod'!AC44+'TermE Med Nod'!AC44+'PetrQ Med Nod'!AC44+'Comp Med Nod'!AC44</f>
        <v>0.59859357424403536</v>
      </c>
      <c r="AD44" s="10">
        <f>'Res Med Nod'!AD44+'Ind Med Nod'!AD44+'Ter Med Nod'!AD44+'Veh Med Nod'!AD44+'PetrL Med Nod'!AD44+'TermE Med Nod'!AD44+'PetrQ Med Nod'!AD44+'Comp Med Nod'!AD44</f>
        <v>212.58223486325394</v>
      </c>
      <c r="AE44" s="10">
        <f>'Res Med Nod'!AE44+'Ind Med Nod'!AE44+'Ter Med Nod'!AE44+'Veh Med Nod'!AE44+'PetrL Med Nod'!AE44+'TermE Med Nod'!AE44+'PetrQ Med Nod'!AE44+'Comp Med Nod'!AE44</f>
        <v>0.67452893134747327</v>
      </c>
      <c r="AF44" s="10">
        <f>'Res Med Nod'!AF44+'Ind Med Nod'!AF44+'Ter Med Nod'!AF44+'Veh Med Nod'!AF44+'PetrL Med Nod'!AF44+'TermE Med Nod'!AF44+'PetrQ Med Nod'!AF44+'Comp Med Nod'!AF44</f>
        <v>5.158514898724154</v>
      </c>
      <c r="AG44" s="10">
        <f>'Res Med Nod'!AG44+'Ind Med Nod'!AG44+'Ter Med Nod'!AG44+'Veh Med Nod'!AG44+'PetrL Med Nod'!AG44+'TermE Med Nod'!AG44+'PetrQ Med Nod'!AG44+'Comp Med Nod'!AG44</f>
        <v>0.47813247209339715</v>
      </c>
      <c r="AH44" s="10">
        <f>'Res Med Nod'!AH44+'Ind Med Nod'!AH44+'Ter Med Nod'!AH44+'Veh Med Nod'!AH44+'PetrL Med Nod'!AH44+'TermE Med Nod'!AH44+'PetrQ Med Nod'!AH44+'Comp Med Nod'!AH44</f>
        <v>0.91112214874888786</v>
      </c>
      <c r="AI44" s="10">
        <f>'Res Med Nod'!AI44+'Ind Med Nod'!AI44+'Ter Med Nod'!AI44+'Veh Med Nod'!AI44+'PetrL Med Nod'!AI44+'TermE Med Nod'!AI44+'PetrQ Med Nod'!AI44+'Comp Med Nod'!AI44</f>
        <v>4.0477209772093374</v>
      </c>
      <c r="AJ44" s="10">
        <f>'Res Med Nod'!AJ44+'Ind Med Nod'!AJ44+'Ter Med Nod'!AJ44+'Veh Med Nod'!AJ44+'PetrL Med Nod'!AJ44+'TermE Med Nod'!AJ44+'PetrQ Med Nod'!AJ44+'Comp Med Nod'!AJ44</f>
        <v>1.2559597099415727</v>
      </c>
      <c r="AK44" s="10">
        <f>'Res Med Nod'!AK44+'Ind Med Nod'!AK44+'Ter Med Nod'!AK44+'Veh Med Nod'!AK44+'PetrL Med Nod'!AK44+'TermE Med Nod'!AK44+'PetrQ Med Nod'!AK44+'Comp Med Nod'!AK44</f>
        <v>3.2089295272792797</v>
      </c>
      <c r="AL44" s="10">
        <f>'Res Med Nod'!AL44+'Ind Med Nod'!AL44+'Ter Med Nod'!AL44+'Veh Med Nod'!AL44+'PetrL Med Nod'!AL44+'TermE Med Nod'!AL44+'PetrQ Med Nod'!AL44+'Comp Med Nod'!AL44</f>
        <v>0.35398180292352077</v>
      </c>
      <c r="AM44" s="10">
        <f>'Res Med Nod'!AM44+'Ind Med Nod'!AM44+'Ter Med Nod'!AM44+'Veh Med Nod'!AM44+'PetrL Med Nod'!AM44+'TermE Med Nod'!AM44+'PetrQ Med Nod'!AM44+'Comp Med Nod'!AM44</f>
        <v>1.1907274533692827</v>
      </c>
      <c r="AN44" s="10">
        <f>'Res Med Nod'!AN44+'Ind Med Nod'!AN44+'Ter Med Nod'!AN44+'Veh Med Nod'!AN44+'PetrL Med Nod'!AN44+'TermE Med Nod'!AN44+'PetrQ Med Nod'!AN44+'Comp Med Nod'!AN44</f>
        <v>0.55754631288564738</v>
      </c>
      <c r="AO44" s="10">
        <f>'Res Med Nod'!AO44+'Ind Med Nod'!AO44+'Ter Med Nod'!AO44+'Veh Med Nod'!AO44+'PetrL Med Nod'!AO44+'TermE Med Nod'!AO44+'PetrQ Med Nod'!AO44+'Comp Med Nod'!AO44</f>
        <v>0.61576947841257113</v>
      </c>
      <c r="AP44" s="10">
        <f>'Res Med Nod'!AP44+'Ind Med Nod'!AP44+'Ter Med Nod'!AP44+'Veh Med Nod'!AP44+'PetrL Med Nod'!AP44+'TermE Med Nod'!AP44+'PetrQ Med Nod'!AP44+'Comp Med Nod'!AP44</f>
        <v>3.1989346291761347</v>
      </c>
      <c r="AQ44" s="10">
        <f>'Res Med Nod'!AQ44+'Ind Med Nod'!AQ44+'Ter Med Nod'!AQ44+'Veh Med Nod'!AQ44+'PetrL Med Nod'!AQ44+'TermE Med Nod'!AQ44+'PetrQ Med Nod'!AQ44+'Comp Med Nod'!AQ44</f>
        <v>3.451524606164651</v>
      </c>
      <c r="AR44" s="10">
        <f>'Res Med Nod'!AR44+'Ind Med Nod'!AR44+'Ter Med Nod'!AR44+'Veh Med Nod'!AR44+'PetrL Med Nod'!AR44+'TermE Med Nod'!AR44+'PetrQ Med Nod'!AR44+'Comp Med Nod'!AR44</f>
        <v>0.61896884576556843</v>
      </c>
      <c r="AS44" s="10">
        <f>'Res Med Nod'!AS44+'Ind Med Nod'!AS44+'Ter Med Nod'!AS44+'Veh Med Nod'!AS44+'PetrL Med Nod'!AS44+'TermE Med Nod'!AS44+'PetrQ Med Nod'!AS44+'Comp Med Nod'!AS44</f>
        <v>1.2599962606630717</v>
      </c>
      <c r="AT44" s="10">
        <f>'Res Med Nod'!AT44+'Ind Med Nod'!AT44+'Ter Med Nod'!AT44+'Veh Med Nod'!AT44+'PetrL Med Nod'!AT44+'TermE Med Nod'!AT44+'PetrQ Med Nod'!AT44+'Comp Med Nod'!AT44</f>
        <v>9.2318522773720915</v>
      </c>
      <c r="AU44" s="10">
        <f>'Res Med Nod'!AU44+'Ind Med Nod'!AU44+'Ter Med Nod'!AU44+'Veh Med Nod'!AU44+'PetrL Med Nod'!AU44+'TermE Med Nod'!AU44+'PetrQ Med Nod'!AU44+'Comp Med Nod'!AU44</f>
        <v>4.7255840433664371</v>
      </c>
      <c r="AV44" s="10">
        <f>'Res Med Nod'!AV44+'Ind Med Nod'!AV44+'Ter Med Nod'!AV44+'Veh Med Nod'!AV44+'PetrL Med Nod'!AV44+'TermE Med Nod'!AV44+'PetrQ Med Nod'!AV44+'Comp Med Nod'!AV44</f>
        <v>0.94653730577378592</v>
      </c>
      <c r="AW44" s="10">
        <f>'Res Med Nod'!AW44+'Ind Med Nod'!AW44+'Ter Med Nod'!AW44+'Veh Med Nod'!AW44+'PetrL Med Nod'!AW44+'TermE Med Nod'!AW44+'PetrQ Med Nod'!AW44+'Comp Med Nod'!AW44</f>
        <v>9.7266492904240707</v>
      </c>
      <c r="AX44" s="10">
        <f>'Res Med Nod'!AX44+'Ind Med Nod'!AX44+'Ter Med Nod'!AX44+'Veh Med Nod'!AX44+'PetrL Med Nod'!AX44+'TermE Med Nod'!AX44+'PetrQ Med Nod'!AX44+'Comp Med Nod'!AX44</f>
        <v>0.1251703523050528</v>
      </c>
      <c r="AY44" s="10">
        <f>'Res Med Nod'!AY44+'Ind Med Nod'!AY44+'Ter Med Nod'!AY44+'Veh Med Nod'!AY44+'PetrL Med Nod'!AY44+'TermE Med Nod'!AY44+'PetrQ Med Nod'!AY44+'Comp Med Nod'!AY44</f>
        <v>13.907351280342574</v>
      </c>
      <c r="AZ44" s="10">
        <f>'Res Med Nod'!AZ44+'Ind Med Nod'!AZ44+'Ter Med Nod'!AZ44+'Veh Med Nod'!AZ44+'PetrL Med Nod'!AZ44+'TermE Med Nod'!AZ44+'PetrQ Med Nod'!AZ44+'Comp Med Nod'!AZ44</f>
        <v>1.000451337818973</v>
      </c>
      <c r="BA44" s="10">
        <f>'Res Med Nod'!BA44+'Ind Med Nod'!BA44+'Ter Med Nod'!BA44+'Veh Med Nod'!BA44+'PetrL Med Nod'!BA44+'TermE Med Nod'!BA44+'PetrQ Med Nod'!BA44+'Comp Med Nod'!BA44</f>
        <v>1.7224590552072305</v>
      </c>
      <c r="BB44" s="10">
        <f>'Res Med Nod'!BB44+'Ind Med Nod'!BB44+'Ter Med Nod'!BB44+'Veh Med Nod'!BB44+'PetrL Med Nod'!BB44+'TermE Med Nod'!BB44+'PetrQ Med Nod'!BB44+'Comp Med Nod'!BB44</f>
        <v>99.238430941019189</v>
      </c>
      <c r="BC44" s="10">
        <f>'Res Med Nod'!BC44+'Ind Med Nod'!BC44+'Ter Med Nod'!BC44+'Veh Med Nod'!BC44+'PetrL Med Nod'!BC44+'TermE Med Nod'!BC44+'PetrQ Med Nod'!BC44+'Comp Med Nod'!BC44</f>
        <v>7.7467908626961721</v>
      </c>
      <c r="BD44" s="10">
        <f>'Res Med Nod'!BD44+'Ind Med Nod'!BD44+'Ter Med Nod'!BD44+'Veh Med Nod'!BD44+'PetrL Med Nod'!BD44+'TermE Med Nod'!BD44+'PetrQ Med Nod'!BD44+'Comp Med Nod'!BD44</f>
        <v>0.55071090244667109</v>
      </c>
      <c r="BE44" s="10">
        <f>'Res Med Nod'!BE44+'Ind Med Nod'!BE44+'Ter Med Nod'!BE44+'Veh Med Nod'!BE44+'PetrL Med Nod'!BE44+'TermE Med Nod'!BE44+'PetrQ Med Nod'!BE44+'Comp Med Nod'!BE44</f>
        <v>0.60632890188395916</v>
      </c>
      <c r="BF44" s="10">
        <f>'Res Med Nod'!BF44+'Ind Med Nod'!BF44+'Ter Med Nod'!BF44+'Veh Med Nod'!BF44+'PetrL Med Nod'!BF44+'TermE Med Nod'!BF44+'PetrQ Med Nod'!BF44+'Comp Med Nod'!BF44</f>
        <v>0.304053750539104</v>
      </c>
      <c r="BG44" s="10">
        <f>'Res Med Nod'!BG44+'Ind Med Nod'!BG44+'Ter Med Nod'!BG44+'Veh Med Nod'!BG44+'PetrL Med Nod'!BG44+'TermE Med Nod'!BG44+'PetrQ Med Nod'!BG44+'Comp Med Nod'!BG44</f>
        <v>1.0909410579965315</v>
      </c>
      <c r="BH44" s="10">
        <f>'Res Med Nod'!BH44+'Ind Med Nod'!BH44+'Ter Med Nod'!BH44+'Veh Med Nod'!BH44+'PetrL Med Nod'!BH44+'TermE Med Nod'!BH44+'PetrQ Med Nod'!BH44+'Comp Med Nod'!BH44</f>
        <v>13.021907979249907</v>
      </c>
      <c r="BI44" s="10">
        <f>'Res Med Nod'!BI44+'Ind Med Nod'!BI44+'Ter Med Nod'!BI44+'Veh Med Nod'!BI44+'PetrL Med Nod'!BI44+'TermE Med Nod'!BI44+'PetrQ Med Nod'!BI44+'Comp Med Nod'!BI44</f>
        <v>5.1497222733321086</v>
      </c>
      <c r="BJ44" s="10">
        <f>'Res Med Nod'!BJ44+'Ind Med Nod'!BJ44+'Ter Med Nod'!BJ44+'Veh Med Nod'!BJ44+'PetrL Med Nod'!BJ44+'TermE Med Nod'!BJ44+'PetrQ Med Nod'!BJ44+'Comp Med Nod'!BJ44</f>
        <v>4.8158224668589641E-2</v>
      </c>
      <c r="BK44" s="10">
        <f>'Res Med Nod'!BK44+'Ind Med Nod'!BK44+'Ter Med Nod'!BK44+'Veh Med Nod'!BK44+'PetrL Med Nod'!BK44+'TermE Med Nod'!BK44+'PetrQ Med Nod'!BK44+'Comp Med Nod'!BK44</f>
        <v>2.5336743104381854</v>
      </c>
      <c r="BL44" s="10">
        <f>'Res Med Nod'!BL44+'Ind Med Nod'!BL44+'Ter Med Nod'!BL44+'Veh Med Nod'!BL44+'PetrL Med Nod'!BL44+'TermE Med Nod'!BL44+'PetrQ Med Nod'!BL44+'Comp Med Nod'!BL44</f>
        <v>56.513005339610942</v>
      </c>
      <c r="BM44" s="10">
        <f>'Res Med Nod'!BM44+'Ind Med Nod'!BM44+'Ter Med Nod'!BM44+'Veh Med Nod'!BM44+'PetrL Med Nod'!BM44+'TermE Med Nod'!BM44+'PetrQ Med Nod'!BM44+'Comp Med Nod'!BM44</f>
        <v>1.3520594637662289</v>
      </c>
      <c r="BN44" s="10">
        <f>'Res Med Nod'!BN44+'Ind Med Nod'!BN44+'Ter Med Nod'!BN44+'Veh Med Nod'!BN44+'PetrL Med Nod'!BN44+'TermE Med Nod'!BN44+'PetrQ Med Nod'!BN44+'Comp Med Nod'!BN44</f>
        <v>0.41103728803416173</v>
      </c>
      <c r="BO44" s="10">
        <f>'Res Med Nod'!BO44+'Ind Med Nod'!BO44+'Ter Med Nod'!BO44+'Veh Med Nod'!BO44+'PetrL Med Nod'!BO44+'TermE Med Nod'!BO44+'PetrQ Med Nod'!BO44+'Comp Med Nod'!BO44</f>
        <v>2.3215266029925528</v>
      </c>
      <c r="BP44" s="10">
        <f>'Res Med Nod'!BP44+'Ind Med Nod'!BP44+'Ter Med Nod'!BP44+'Veh Med Nod'!BP44+'PetrL Med Nod'!BP44+'TermE Med Nod'!BP44+'PetrQ Med Nod'!BP44+'Comp Med Nod'!BP44</f>
        <v>5.5050317246389184</v>
      </c>
      <c r="BQ44" s="10">
        <f>'Res Med Nod'!BQ44+'Ind Med Nod'!BQ44+'Ter Med Nod'!BQ44+'Veh Med Nod'!BQ44+'PetrL Med Nod'!BQ44+'TermE Med Nod'!BQ44+'PetrQ Med Nod'!BQ44+'Comp Med Nod'!BQ44</f>
        <v>6.9970342843662365</v>
      </c>
      <c r="BR44" s="10">
        <f>'Res Med Nod'!BR44+'Ind Med Nod'!BR44+'Ter Med Nod'!BR44+'Veh Med Nod'!BR44+'PetrL Med Nod'!BR44+'TermE Med Nod'!BR44+'PetrQ Med Nod'!BR44+'Comp Med Nod'!BR44</f>
        <v>37.298906910576569</v>
      </c>
      <c r="BS44" s="10">
        <f>'Res Med Nod'!BS44+'Ind Med Nod'!BS44+'Ter Med Nod'!BS44+'Veh Med Nod'!BS44+'PetrL Med Nod'!BS44+'TermE Med Nod'!BS44+'PetrQ Med Nod'!BS44+'Comp Med Nod'!BS44</f>
        <v>0.73832894362897172</v>
      </c>
      <c r="BT44" s="10">
        <f>'Res Med Nod'!BT44+'Ind Med Nod'!BT44+'Ter Med Nod'!BT44+'Veh Med Nod'!BT44+'PetrL Med Nod'!BT44+'TermE Med Nod'!BT44+'PetrQ Med Nod'!BT44+'Comp Med Nod'!BT44</f>
        <v>0.21779711574031649</v>
      </c>
      <c r="BU44" s="10">
        <f>'Res Med Nod'!BU44+'Ind Med Nod'!BU44+'Ter Med Nod'!BU44+'Veh Med Nod'!BU44+'PetrL Med Nod'!BU44+'TermE Med Nod'!BU44+'PetrQ Med Nod'!BU44+'Comp Med Nod'!BU44</f>
        <v>1.0387295333939115</v>
      </c>
      <c r="BV44" s="10">
        <f>'Res Med Nod'!BV44+'Ind Med Nod'!BV44+'Ter Med Nod'!BV44+'Veh Med Nod'!BV44+'PetrL Med Nod'!BV44+'TermE Med Nod'!BV44+'PetrQ Med Nod'!BV44+'Comp Med Nod'!BV44</f>
        <v>1.0887911614856096</v>
      </c>
      <c r="BW44" s="10">
        <f>'Res Med Nod'!BW44+'Ind Med Nod'!BW44+'Ter Med Nod'!BW44+'Veh Med Nod'!BW44+'PetrL Med Nod'!BW44+'TermE Med Nod'!BW44+'PetrQ Med Nod'!BW44+'Comp Med Nod'!BW44</f>
        <v>1.7599564881236065</v>
      </c>
      <c r="BX44" s="10">
        <f>'Res Med Nod'!BX44+'Ind Med Nod'!BX44+'Ter Med Nod'!BX44+'Veh Med Nod'!BX44+'PetrL Med Nod'!BX44+'TermE Med Nod'!BX44+'PetrQ Med Nod'!BX44+'Comp Med Nod'!BX44</f>
        <v>0.37718115199478541</v>
      </c>
      <c r="BY44" s="10">
        <f>'Res Med Nod'!BY44+'Ind Med Nod'!BY44+'Ter Med Nod'!BY44+'Veh Med Nod'!BY44+'PetrL Med Nod'!BY44+'TermE Med Nod'!BY44+'PetrQ Med Nod'!BY44+'Comp Med Nod'!BY44</f>
        <v>0.38841551639786803</v>
      </c>
      <c r="BZ44" s="10">
        <f>'Res Med Nod'!BZ44+'Ind Med Nod'!BZ44+'Ter Med Nod'!BZ44+'Veh Med Nod'!BZ44+'PetrL Med Nod'!BZ44+'TermE Med Nod'!BZ44+'PetrQ Med Nod'!BZ44+'Comp Med Nod'!BZ44</f>
        <v>6.6667225118351441</v>
      </c>
      <c r="CA44" s="10">
        <f>'Res Med Nod'!CA44+'Ind Med Nod'!CA44+'Ter Med Nod'!CA44+'Veh Med Nod'!CA44+'PetrL Med Nod'!CA44+'TermE Med Nod'!CA44+'PetrQ Med Nod'!CA44+'Comp Med Nod'!CA44</f>
        <v>0.46683263145243625</v>
      </c>
      <c r="CB44" s="10">
        <f>'Res Med Nod'!CB44+'Ind Med Nod'!CB44+'Ter Med Nod'!CB44+'Veh Med Nod'!CB44+'PetrL Med Nod'!CB44+'TermE Med Nod'!CB44+'PetrQ Med Nod'!CB44+'Comp Med Nod'!CB44</f>
        <v>4.8847984165773362</v>
      </c>
      <c r="CC44" s="10">
        <f>'Res Med Nod'!CC44+'Ind Med Nod'!CC44+'Ter Med Nod'!CC44+'Veh Med Nod'!CC44+'PetrL Med Nod'!CC44+'TermE Med Nod'!CC44+'PetrQ Med Nod'!CC44+'Comp Med Nod'!CC44</f>
        <v>6.1504992671753085</v>
      </c>
      <c r="CD44" s="10">
        <f>'Res Med Nod'!CD44+'Ind Med Nod'!CD44+'Ter Med Nod'!CD44+'Veh Med Nod'!CD44+'PetrL Med Nod'!CD44+'TermE Med Nod'!CD44+'PetrQ Med Nod'!CD44+'Comp Med Nod'!CD44</f>
        <v>0.20656998717882394</v>
      </c>
      <c r="CE44" s="10">
        <f t="shared" si="0"/>
        <v>1093.5403948948235</v>
      </c>
      <c r="CF44" s="17">
        <f>SUM(B44:CD44)-'Agreg AMB'!F245</f>
        <v>0</v>
      </c>
    </row>
    <row r="45" spans="1:84" x14ac:dyDescent="0.25">
      <c r="A45" s="4">
        <v>47209</v>
      </c>
      <c r="B45" s="10">
        <f>'Res Med Nod'!B45+'Ind Med Nod'!B45+'Ter Med Nod'!B45+'Veh Med Nod'!B45+'PetrL Med Nod'!B45+'TermE Med Nod'!B45+'PetrQ Med Nod'!B45+'Comp Med Nod'!B45</f>
        <v>0.55137140911130511</v>
      </c>
      <c r="C45" s="10">
        <f>'Res Med Nod'!C45+'Ind Med Nod'!C45+'Ter Med Nod'!C45+'Veh Med Nod'!C45+'PetrL Med Nod'!C45+'TermE Med Nod'!C45+'PetrQ Med Nod'!C45+'Comp Med Nod'!C45</f>
        <v>2.9278992130562407</v>
      </c>
      <c r="D45" s="10">
        <f>'Res Med Nod'!D45+'Ind Med Nod'!D45+'Ter Med Nod'!D45+'Veh Med Nod'!D45+'PetrL Med Nod'!D45+'TermE Med Nod'!D45+'PetrQ Med Nod'!D45+'Comp Med Nod'!D45</f>
        <v>37.736590228533231</v>
      </c>
      <c r="E45" s="10">
        <f>'Res Med Nod'!E45+'Ind Med Nod'!E45+'Ter Med Nod'!E45+'Veh Med Nod'!E45+'PetrL Med Nod'!E45+'TermE Med Nod'!E45+'PetrQ Med Nod'!E45+'Comp Med Nod'!E45</f>
        <v>1.504890000056998</v>
      </c>
      <c r="F45" s="10">
        <f>'Res Med Nod'!F45+'Ind Med Nod'!F45+'Ter Med Nod'!F45+'Veh Med Nod'!F45+'PetrL Med Nod'!F45+'TermE Med Nod'!F45+'PetrQ Med Nod'!F45+'Comp Med Nod'!F45</f>
        <v>20.277499285274342</v>
      </c>
      <c r="G45" s="10">
        <f>'Res Med Nod'!G45+'Ind Med Nod'!G45+'Ter Med Nod'!G45+'Veh Med Nod'!G45+'PetrL Med Nod'!G45+'TermE Med Nod'!G45+'PetrQ Med Nod'!G45+'Comp Med Nod'!G45</f>
        <v>0.71811008679527366</v>
      </c>
      <c r="H45" s="10">
        <f>'Res Med Nod'!H45+'Ind Med Nod'!H45+'Ter Med Nod'!H45+'Veh Med Nod'!H45+'PetrL Med Nod'!H45+'TermE Med Nod'!H45+'PetrQ Med Nod'!H45+'Comp Med Nod'!H45</f>
        <v>2.9259803283521606</v>
      </c>
      <c r="I45" s="10">
        <f>'Res Med Nod'!I45+'Ind Med Nod'!I45+'Ter Med Nod'!I45+'Veh Med Nod'!I45+'PetrL Med Nod'!I45+'TermE Med Nod'!I45+'PetrQ Med Nod'!I45+'Comp Med Nod'!I45</f>
        <v>0.63051526458755491</v>
      </c>
      <c r="J45" s="10">
        <f>'Res Med Nod'!J45+'Ind Med Nod'!J45+'Ter Med Nod'!J45+'Veh Med Nod'!J45+'PetrL Med Nod'!J45+'TermE Med Nod'!J45+'PetrQ Med Nod'!J45+'Comp Med Nod'!J45</f>
        <v>0.25160630861496464</v>
      </c>
      <c r="K45" s="10">
        <f>'Res Med Nod'!K45+'Ind Med Nod'!K45+'Ter Med Nod'!K45+'Veh Med Nod'!K45+'PetrL Med Nod'!K45+'TermE Med Nod'!K45+'PetrQ Med Nod'!K45+'Comp Med Nod'!K45</f>
        <v>5.4018141418911672</v>
      </c>
      <c r="L45" s="10">
        <f>'Res Med Nod'!L45+'Ind Med Nod'!L45+'Ter Med Nod'!L45+'Veh Med Nod'!L45+'PetrL Med Nod'!L45+'TermE Med Nod'!L45+'PetrQ Med Nod'!L45+'Comp Med Nod'!L45</f>
        <v>4.5535995408998255</v>
      </c>
      <c r="M45" s="10">
        <f>'Res Med Nod'!M45+'Ind Med Nod'!M45+'Ter Med Nod'!M45+'Veh Med Nod'!M45+'PetrL Med Nod'!M45+'TermE Med Nod'!M45+'PetrQ Med Nod'!M45+'Comp Med Nod'!M45</f>
        <v>2.058183471333876</v>
      </c>
      <c r="N45" s="10">
        <f>'Res Med Nod'!N45+'Ind Med Nod'!N45+'Ter Med Nod'!N45+'Veh Med Nod'!N45+'PetrL Med Nod'!N45+'TermE Med Nod'!N45+'PetrQ Med Nod'!N45+'Comp Med Nod'!N45</f>
        <v>45.49714480534896</v>
      </c>
      <c r="O45" s="10">
        <f>'Res Med Nod'!O45+'Ind Med Nod'!O45+'Ter Med Nod'!O45+'Veh Med Nod'!O45+'PetrL Med Nod'!O45+'TermE Med Nod'!O45+'PetrQ Med Nod'!O45+'Comp Med Nod'!O45</f>
        <v>2.1021905129563416</v>
      </c>
      <c r="P45" s="10">
        <f>'Res Med Nod'!P45+'Ind Med Nod'!P45+'Ter Med Nod'!P45+'Veh Med Nod'!P45+'PetrL Med Nod'!P45+'TermE Med Nod'!P45+'PetrQ Med Nod'!P45+'Comp Med Nod'!P45</f>
        <v>0.35408379304810561</v>
      </c>
      <c r="Q45" s="10">
        <f>'Res Med Nod'!Q45+'Ind Med Nod'!Q45+'Ter Med Nod'!Q45+'Veh Med Nod'!Q45+'PetrL Med Nod'!Q45+'TermE Med Nod'!Q45+'PetrQ Med Nod'!Q45+'Comp Med Nod'!Q45</f>
        <v>29.949822465969572</v>
      </c>
      <c r="R45" s="10">
        <f>'Res Med Nod'!R45+'Ind Med Nod'!R45+'Ter Med Nod'!R45+'Veh Med Nod'!R45+'PetrL Med Nod'!R45+'TermE Med Nod'!R45+'PetrQ Med Nod'!R45+'Comp Med Nod'!R45</f>
        <v>9.5530636321294349</v>
      </c>
      <c r="S45" s="10">
        <f>'Res Med Nod'!S45+'Ind Med Nod'!S45+'Ter Med Nod'!S45+'Veh Med Nod'!S45+'PetrL Med Nod'!S45+'TermE Med Nod'!S45+'PetrQ Med Nod'!S45+'Comp Med Nod'!S45</f>
        <v>18.123435263923312</v>
      </c>
      <c r="T45" s="10">
        <f>'Res Med Nod'!T45+'Ind Med Nod'!T45+'Ter Med Nod'!T45+'Veh Med Nod'!T45+'PetrL Med Nod'!T45+'TermE Med Nod'!T45+'PetrQ Med Nod'!T45+'Comp Med Nod'!T45</f>
        <v>7.1768650207147662</v>
      </c>
      <c r="U45" s="10">
        <f>'Res Med Nod'!U45+'Ind Med Nod'!U45+'Ter Med Nod'!U45+'Veh Med Nod'!U45+'PetrL Med Nod'!U45+'TermE Med Nod'!U45+'PetrQ Med Nod'!U45+'Comp Med Nod'!U45</f>
        <v>3.4812991218174854</v>
      </c>
      <c r="V45" s="10">
        <f>'Res Med Nod'!V45+'Ind Med Nod'!V45+'Ter Med Nod'!V45+'Veh Med Nod'!V45+'PetrL Med Nod'!V45+'TermE Med Nod'!V45+'PetrQ Med Nod'!V45+'Comp Med Nod'!V45</f>
        <v>27.254555524156064</v>
      </c>
      <c r="W45" s="10">
        <f>'Res Med Nod'!W45+'Ind Med Nod'!W45+'Ter Med Nod'!W45+'Veh Med Nod'!W45+'PetrL Med Nod'!W45+'TermE Med Nod'!W45+'PetrQ Med Nod'!W45+'Comp Med Nod'!W45</f>
        <v>21.155813017934125</v>
      </c>
      <c r="X45" s="10">
        <f>'Res Med Nod'!X45+'Ind Med Nod'!X45+'Ter Med Nod'!X45+'Veh Med Nod'!X45+'PetrL Med Nod'!X45+'TermE Med Nod'!X45+'PetrQ Med Nod'!X45+'Comp Med Nod'!X45</f>
        <v>0.53063079662999413</v>
      </c>
      <c r="Y45" s="10">
        <f>'Res Med Nod'!Y45+'Ind Med Nod'!Y45+'Ter Med Nod'!Y45+'Veh Med Nod'!Y45+'PetrL Med Nod'!Y45+'TermE Med Nod'!Y45+'PetrQ Med Nod'!Y45+'Comp Med Nod'!Y45</f>
        <v>42.111434641832531</v>
      </c>
      <c r="Z45" s="10">
        <f>'Res Med Nod'!Z45+'Ind Med Nod'!Z45+'Ter Med Nod'!Z45+'Veh Med Nod'!Z45+'PetrL Med Nod'!Z45+'TermE Med Nod'!Z45+'PetrQ Med Nod'!Z45+'Comp Med Nod'!Z45</f>
        <v>19.047988661966471</v>
      </c>
      <c r="AA45" s="10">
        <f>'Res Med Nod'!AA45+'Ind Med Nod'!AA45+'Ter Med Nod'!AA45+'Veh Med Nod'!AA45+'PetrL Med Nod'!AA45+'TermE Med Nod'!AA45+'PetrQ Med Nod'!AA45+'Comp Med Nod'!AA45</f>
        <v>0.11645546200519864</v>
      </c>
      <c r="AB45" s="10">
        <f>'Res Med Nod'!AB45+'Ind Med Nod'!AB45+'Ter Med Nod'!AB45+'Veh Med Nod'!AB45+'PetrL Med Nod'!AB45+'TermE Med Nod'!AB45+'PetrQ Med Nod'!AB45+'Comp Med Nod'!AB45</f>
        <v>229.17355948871966</v>
      </c>
      <c r="AC45" s="10">
        <f>'Res Med Nod'!AC45+'Ind Med Nod'!AC45+'Ter Med Nod'!AC45+'Veh Med Nod'!AC45+'PetrL Med Nod'!AC45+'TermE Med Nod'!AC45+'PetrQ Med Nod'!AC45+'Comp Med Nod'!AC45</f>
        <v>0.55858443741727515</v>
      </c>
      <c r="AD45" s="10">
        <f>'Res Med Nod'!AD45+'Ind Med Nod'!AD45+'Ter Med Nod'!AD45+'Veh Med Nod'!AD45+'PetrL Med Nod'!AD45+'TermE Med Nod'!AD45+'PetrQ Med Nod'!AD45+'Comp Med Nod'!AD45</f>
        <v>245.92628215111199</v>
      </c>
      <c r="AE45" s="10">
        <f>'Res Med Nod'!AE45+'Ind Med Nod'!AE45+'Ter Med Nod'!AE45+'Veh Med Nod'!AE45+'PetrL Med Nod'!AE45+'TermE Med Nod'!AE45+'PetrQ Med Nod'!AE45+'Comp Med Nod'!AE45</f>
        <v>0.62430836537585965</v>
      </c>
      <c r="AF45" s="10">
        <f>'Res Med Nod'!AF45+'Ind Med Nod'!AF45+'Ter Med Nod'!AF45+'Veh Med Nod'!AF45+'PetrL Med Nod'!AF45+'TermE Med Nod'!AF45+'PetrQ Med Nod'!AF45+'Comp Med Nod'!AF45</f>
        <v>4.9135278586750566</v>
      </c>
      <c r="AG45" s="10">
        <f>'Res Med Nod'!AG45+'Ind Med Nod'!AG45+'Ter Med Nod'!AG45+'Veh Med Nod'!AG45+'PetrL Med Nod'!AG45+'TermE Med Nod'!AG45+'PetrQ Med Nod'!AG45+'Comp Med Nod'!AG45</f>
        <v>0.44861091364988281</v>
      </c>
      <c r="AH45" s="10">
        <f>'Res Med Nod'!AH45+'Ind Med Nod'!AH45+'Ter Med Nod'!AH45+'Veh Med Nod'!AH45+'PetrL Med Nod'!AH45+'TermE Med Nod'!AH45+'PetrQ Med Nod'!AH45+'Comp Med Nod'!AH45</f>
        <v>0.8393870181026466</v>
      </c>
      <c r="AI45" s="10">
        <f>'Res Med Nod'!AI45+'Ind Med Nod'!AI45+'Ter Med Nod'!AI45+'Veh Med Nod'!AI45+'PetrL Med Nod'!AI45+'TermE Med Nod'!AI45+'PetrQ Med Nod'!AI45+'Comp Med Nod'!AI45</f>
        <v>4.0046664244493231</v>
      </c>
      <c r="AJ45" s="10">
        <f>'Res Med Nod'!AJ45+'Ind Med Nod'!AJ45+'Ter Med Nod'!AJ45+'Veh Med Nod'!AJ45+'PetrL Med Nod'!AJ45+'TermE Med Nod'!AJ45+'PetrQ Med Nod'!AJ45+'Comp Med Nod'!AJ45</f>
        <v>1.1430370539531032</v>
      </c>
      <c r="AK45" s="10">
        <f>'Res Med Nod'!AK45+'Ind Med Nod'!AK45+'Ter Med Nod'!AK45+'Veh Med Nod'!AK45+'PetrL Med Nod'!AK45+'TermE Med Nod'!AK45+'PetrQ Med Nod'!AK45+'Comp Med Nod'!AK45</f>
        <v>3.0250426396661148</v>
      </c>
      <c r="AL45" s="10">
        <f>'Res Med Nod'!AL45+'Ind Med Nod'!AL45+'Ter Med Nod'!AL45+'Veh Med Nod'!AL45+'PetrL Med Nod'!AL45+'TermE Med Nod'!AL45+'PetrQ Med Nod'!AL45+'Comp Med Nod'!AL45</f>
        <v>0.33404203017806522</v>
      </c>
      <c r="AM45" s="10">
        <f>'Res Med Nod'!AM45+'Ind Med Nod'!AM45+'Ter Med Nod'!AM45+'Veh Med Nod'!AM45+'PetrL Med Nod'!AM45+'TermE Med Nod'!AM45+'PetrQ Med Nod'!AM45+'Comp Med Nod'!AM45</f>
        <v>1.0754181708901922</v>
      </c>
      <c r="AN45" s="10">
        <f>'Res Med Nod'!AN45+'Ind Med Nod'!AN45+'Ter Med Nod'!AN45+'Veh Med Nod'!AN45+'PetrL Med Nod'!AN45+'TermE Med Nod'!AN45+'PetrQ Med Nod'!AN45+'Comp Med Nod'!AN45</f>
        <v>0.52049775037459745</v>
      </c>
      <c r="AO45" s="10">
        <f>'Res Med Nod'!AO45+'Ind Med Nod'!AO45+'Ter Med Nod'!AO45+'Veh Med Nod'!AO45+'PetrL Med Nod'!AO45+'TermE Med Nod'!AO45+'PetrQ Med Nod'!AO45+'Comp Med Nod'!AO45</f>
        <v>0.57355387809405189</v>
      </c>
      <c r="AP45" s="10">
        <f>'Res Med Nod'!AP45+'Ind Med Nod'!AP45+'Ter Med Nod'!AP45+'Veh Med Nod'!AP45+'PetrL Med Nod'!AP45+'TermE Med Nod'!AP45+'PetrQ Med Nod'!AP45+'Comp Med Nod'!AP45</f>
        <v>3.0796742700762354</v>
      </c>
      <c r="AQ45" s="10">
        <f>'Res Med Nod'!AQ45+'Ind Med Nod'!AQ45+'Ter Med Nod'!AQ45+'Veh Med Nod'!AQ45+'PetrL Med Nod'!AQ45+'TermE Med Nod'!AQ45+'PetrQ Med Nod'!AQ45+'Comp Med Nod'!AQ45</f>
        <v>3.2821947539552641</v>
      </c>
      <c r="AR45" s="10">
        <f>'Res Med Nod'!AR45+'Ind Med Nod'!AR45+'Ter Med Nod'!AR45+'Veh Med Nod'!AR45+'PetrL Med Nod'!AR45+'TermE Med Nod'!AR45+'PetrQ Med Nod'!AR45+'Comp Med Nod'!AR45</f>
        <v>0.57864614811678161</v>
      </c>
      <c r="AS45" s="10">
        <f>'Res Med Nod'!AS45+'Ind Med Nod'!AS45+'Ter Med Nod'!AS45+'Veh Med Nod'!AS45+'PetrL Med Nod'!AS45+'TermE Med Nod'!AS45+'PetrQ Med Nod'!AS45+'Comp Med Nod'!AS45</f>
        <v>1.147387493386913</v>
      </c>
      <c r="AT45" s="10">
        <f>'Res Med Nod'!AT45+'Ind Med Nod'!AT45+'Ter Med Nod'!AT45+'Veh Med Nod'!AT45+'PetrL Med Nod'!AT45+'TermE Med Nod'!AT45+'PetrQ Med Nod'!AT45+'Comp Med Nod'!AT45</f>
        <v>8.9968763488459977</v>
      </c>
      <c r="AU45" s="10">
        <f>'Res Med Nod'!AU45+'Ind Med Nod'!AU45+'Ter Med Nod'!AU45+'Veh Med Nod'!AU45+'PetrL Med Nod'!AU45+'TermE Med Nod'!AU45+'PetrQ Med Nod'!AU45+'Comp Med Nod'!AU45</f>
        <v>4.4074250867157527</v>
      </c>
      <c r="AV45" s="10">
        <f>'Res Med Nod'!AV45+'Ind Med Nod'!AV45+'Ter Med Nod'!AV45+'Veh Med Nod'!AV45+'PetrL Med Nod'!AV45+'TermE Med Nod'!AV45+'PetrQ Med Nod'!AV45+'Comp Med Nod'!AV45</f>
        <v>0.96276993674085554</v>
      </c>
      <c r="AW45" s="10">
        <f>'Res Med Nod'!AW45+'Ind Med Nod'!AW45+'Ter Med Nod'!AW45+'Veh Med Nod'!AW45+'PetrL Med Nod'!AW45+'TermE Med Nod'!AW45+'PetrQ Med Nod'!AW45+'Comp Med Nod'!AW45</f>
        <v>9.2780982677573878</v>
      </c>
      <c r="AX45" s="10">
        <f>'Res Med Nod'!AX45+'Ind Med Nod'!AX45+'Ter Med Nod'!AX45+'Veh Med Nod'!AX45+'PetrL Med Nod'!AX45+'TermE Med Nod'!AX45+'PetrQ Med Nod'!AX45+'Comp Med Nod'!AX45</f>
        <v>0.11406931023020964</v>
      </c>
      <c r="AY45" s="10">
        <f>'Res Med Nod'!AY45+'Ind Med Nod'!AY45+'Ter Med Nod'!AY45+'Veh Med Nod'!AY45+'PetrL Med Nod'!AY45+'TermE Med Nod'!AY45+'PetrQ Med Nod'!AY45+'Comp Med Nod'!AY45</f>
        <v>13.185239566970912</v>
      </c>
      <c r="AZ45" s="10">
        <f>'Res Med Nod'!AZ45+'Ind Med Nod'!AZ45+'Ter Med Nod'!AZ45+'Veh Med Nod'!AZ45+'PetrL Med Nod'!AZ45+'TermE Med Nod'!AZ45+'PetrQ Med Nod'!AZ45+'Comp Med Nod'!AZ45</f>
        <v>0.91946582970183743</v>
      </c>
      <c r="BA45" s="10">
        <f>'Res Med Nod'!BA45+'Ind Med Nod'!BA45+'Ter Med Nod'!BA45+'Veh Med Nod'!BA45+'PetrL Med Nod'!BA45+'TermE Med Nod'!BA45+'PetrQ Med Nod'!BA45+'Comp Med Nod'!BA45</f>
        <v>1.6002796809632385</v>
      </c>
      <c r="BB45" s="10">
        <f>'Res Med Nod'!BB45+'Ind Med Nod'!BB45+'Ter Med Nod'!BB45+'Veh Med Nod'!BB45+'PetrL Med Nod'!BB45+'TermE Med Nod'!BB45+'PetrQ Med Nod'!BB45+'Comp Med Nod'!BB45</f>
        <v>100.35921887194756</v>
      </c>
      <c r="BC45" s="10">
        <f>'Res Med Nod'!BC45+'Ind Med Nod'!BC45+'Ter Med Nod'!BC45+'Veh Med Nod'!BC45+'PetrL Med Nod'!BC45+'TermE Med Nod'!BC45+'PetrQ Med Nod'!BC45+'Comp Med Nod'!BC45</f>
        <v>7.6268011051831994</v>
      </c>
      <c r="BD45" s="10">
        <f>'Res Med Nod'!BD45+'Ind Med Nod'!BD45+'Ter Med Nod'!BD45+'Veh Med Nod'!BD45+'PetrL Med Nod'!BD45+'TermE Med Nod'!BD45+'PetrQ Med Nod'!BD45+'Comp Med Nod'!BD45</f>
        <v>0.50590832232908267</v>
      </c>
      <c r="BE45" s="10">
        <f>'Res Med Nod'!BE45+'Ind Med Nod'!BE45+'Ter Med Nod'!BE45+'Veh Med Nod'!BE45+'PetrL Med Nod'!BE45+'TermE Med Nod'!BE45+'PetrQ Med Nod'!BE45+'Comp Med Nod'!BE45</f>
        <v>0.55064866860207895</v>
      </c>
      <c r="BF45" s="10">
        <f>'Res Med Nod'!BF45+'Ind Med Nod'!BF45+'Ter Med Nod'!BF45+'Veh Med Nod'!BF45+'PetrL Med Nod'!BF45+'TermE Med Nod'!BF45+'PetrQ Med Nod'!BF45+'Comp Med Nod'!BF45</f>
        <v>0.28915607365227447</v>
      </c>
      <c r="BG45" s="10">
        <f>'Res Med Nod'!BG45+'Ind Med Nod'!BG45+'Ter Med Nod'!BG45+'Veh Med Nod'!BG45+'PetrL Med Nod'!BG45+'TermE Med Nod'!BG45+'PetrQ Med Nod'!BG45+'Comp Med Nod'!BG45</f>
        <v>1.0732734494770801</v>
      </c>
      <c r="BH45" s="10">
        <f>'Res Med Nod'!BH45+'Ind Med Nod'!BH45+'Ter Med Nod'!BH45+'Veh Med Nod'!BH45+'PetrL Med Nod'!BH45+'TermE Med Nod'!BH45+'PetrQ Med Nod'!BH45+'Comp Med Nod'!BH45</f>
        <v>12.273473677698901</v>
      </c>
      <c r="BI45" s="10">
        <f>'Res Med Nod'!BI45+'Ind Med Nod'!BI45+'Ter Med Nod'!BI45+'Veh Med Nod'!BI45+'PetrL Med Nod'!BI45+'TermE Med Nod'!BI45+'PetrQ Med Nod'!BI45+'Comp Med Nod'!BI45</f>
        <v>4.6512186360867824</v>
      </c>
      <c r="BJ45" s="10">
        <f>'Res Med Nod'!BJ45+'Ind Med Nod'!BJ45+'Ter Med Nod'!BJ45+'Veh Med Nod'!BJ45+'PetrL Med Nod'!BJ45+'TermE Med Nod'!BJ45+'PetrQ Med Nod'!BJ45+'Comp Med Nod'!BJ45</f>
        <v>4.3496410130572656E-2</v>
      </c>
      <c r="BK45" s="10">
        <f>'Res Med Nod'!BK45+'Ind Med Nod'!BK45+'Ter Med Nod'!BK45+'Veh Med Nod'!BK45+'PetrL Med Nod'!BK45+'TermE Med Nod'!BK45+'PetrQ Med Nod'!BK45+'Comp Med Nod'!BK45</f>
        <v>2.4521180630592334</v>
      </c>
      <c r="BL45" s="10">
        <f>'Res Med Nod'!BL45+'Ind Med Nod'!BL45+'Ter Med Nod'!BL45+'Veh Med Nod'!BL45+'PetrL Med Nod'!BL45+'TermE Med Nod'!BL45+'PetrQ Med Nod'!BL45+'Comp Med Nod'!BL45</f>
        <v>53.771976734350531</v>
      </c>
      <c r="BM45" s="10">
        <f>'Res Med Nod'!BM45+'Ind Med Nod'!BM45+'Ter Med Nod'!BM45+'Veh Med Nod'!BM45+'PetrL Med Nod'!BM45+'TermE Med Nod'!BM45+'PetrQ Med Nod'!BM45+'Comp Med Nod'!BM45</f>
        <v>1.3111258956067895</v>
      </c>
      <c r="BN45" s="10">
        <f>'Res Med Nod'!BN45+'Ind Med Nod'!BN45+'Ter Med Nod'!BN45+'Veh Med Nod'!BN45+'PetrL Med Nod'!BN45+'TermE Med Nod'!BN45+'PetrQ Med Nod'!BN45+'Comp Med Nod'!BN45</f>
        <v>0.37972740355073187</v>
      </c>
      <c r="BO45" s="10">
        <f>'Res Med Nod'!BO45+'Ind Med Nod'!BO45+'Ter Med Nod'!BO45+'Veh Med Nod'!BO45+'PetrL Med Nod'!BO45+'TermE Med Nod'!BO45+'PetrQ Med Nod'!BO45+'Comp Med Nod'!BO45</f>
        <v>2.1411214627405499</v>
      </c>
      <c r="BP45" s="10">
        <f>'Res Med Nod'!BP45+'Ind Med Nod'!BP45+'Ter Med Nod'!BP45+'Veh Med Nod'!BP45+'PetrL Med Nod'!BP45+'TermE Med Nod'!BP45+'PetrQ Med Nod'!BP45+'Comp Med Nod'!BP45</f>
        <v>5.2790286281224468</v>
      </c>
      <c r="BQ45" s="10">
        <f>'Res Med Nod'!BQ45+'Ind Med Nod'!BQ45+'Ter Med Nod'!BQ45+'Veh Med Nod'!BQ45+'PetrL Med Nod'!BQ45+'TermE Med Nod'!BQ45+'PetrQ Med Nod'!BQ45+'Comp Med Nod'!BQ45</f>
        <v>6.7300765281270056</v>
      </c>
      <c r="BR45" s="10">
        <f>'Res Med Nod'!BR45+'Ind Med Nod'!BR45+'Ter Med Nod'!BR45+'Veh Med Nod'!BR45+'PetrL Med Nod'!BR45+'TermE Med Nod'!BR45+'PetrQ Med Nod'!BR45+'Comp Med Nod'!BR45</f>
        <v>36.038834291849042</v>
      </c>
      <c r="BS45" s="10">
        <f>'Res Med Nod'!BS45+'Ind Med Nod'!BS45+'Ter Med Nod'!BS45+'Veh Med Nod'!BS45+'PetrL Med Nod'!BS45+'TermE Med Nod'!BS45+'PetrQ Med Nod'!BS45+'Comp Med Nod'!BS45</f>
        <v>0.71316310701691443</v>
      </c>
      <c r="BT45" s="10">
        <f>'Res Med Nod'!BT45+'Ind Med Nod'!BT45+'Ter Med Nod'!BT45+'Veh Med Nod'!BT45+'PetrL Med Nod'!BT45+'TermE Med Nod'!BT45+'PetrQ Med Nod'!BT45+'Comp Med Nod'!BT45</f>
        <v>0.20039026497584517</v>
      </c>
      <c r="BU45" s="10">
        <f>'Res Med Nod'!BU45+'Ind Med Nod'!BU45+'Ter Med Nod'!BU45+'Veh Med Nod'!BU45+'PetrL Med Nod'!BU45+'TermE Med Nod'!BU45+'PetrQ Med Nod'!BU45+'Comp Med Nod'!BU45</f>
        <v>0.97564822116244021</v>
      </c>
      <c r="BV45" s="10">
        <f>'Res Med Nod'!BV45+'Ind Med Nod'!BV45+'Ter Med Nod'!BV45+'Veh Med Nod'!BV45+'PetrL Med Nod'!BV45+'TermE Med Nod'!BV45+'PetrQ Med Nod'!BV45+'Comp Med Nod'!BV45</f>
        <v>1.0132451105727056</v>
      </c>
      <c r="BW45" s="10">
        <f>'Res Med Nod'!BW45+'Ind Med Nod'!BW45+'Ter Med Nod'!BW45+'Veh Med Nod'!BW45+'PetrL Med Nod'!BW45+'TermE Med Nod'!BW45+'PetrQ Med Nod'!BW45+'Comp Med Nod'!BW45</f>
        <v>1.6351761506961009</v>
      </c>
      <c r="BX45" s="10">
        <f>'Res Med Nod'!BX45+'Ind Med Nod'!BX45+'Ter Med Nod'!BX45+'Veh Med Nod'!BX45+'PetrL Med Nod'!BX45+'TermE Med Nod'!BX45+'PetrQ Med Nod'!BX45+'Comp Med Nod'!BX45</f>
        <v>0.36113685995319322</v>
      </c>
      <c r="BY45" s="10">
        <f>'Res Med Nod'!BY45+'Ind Med Nod'!BY45+'Ter Med Nod'!BY45+'Veh Med Nod'!BY45+'PetrL Med Nod'!BY45+'TermE Med Nod'!BY45+'PetrQ Med Nod'!BY45+'Comp Med Nod'!BY45</f>
        <v>0.35604585792258014</v>
      </c>
      <c r="BZ45" s="10">
        <f>'Res Med Nod'!BZ45+'Ind Med Nod'!BZ45+'Ter Med Nod'!BZ45+'Veh Med Nod'!BZ45+'PetrL Med Nod'!BZ45+'TermE Med Nod'!BZ45+'PetrQ Med Nod'!BZ45+'Comp Med Nod'!BZ45</f>
        <v>6.2882622286060661</v>
      </c>
      <c r="CA45" s="10">
        <f>'Res Med Nod'!CA45+'Ind Med Nod'!CA45+'Ter Med Nod'!CA45+'Veh Med Nod'!CA45+'PetrL Med Nod'!CA45+'TermE Med Nod'!CA45+'PetrQ Med Nod'!CA45+'Comp Med Nod'!CA45</f>
        <v>0.43380153975592844</v>
      </c>
      <c r="CB45" s="10">
        <f>'Res Med Nod'!CB45+'Ind Med Nod'!CB45+'Ter Med Nod'!CB45+'Veh Med Nod'!CB45+'PetrL Med Nod'!CB45+'TermE Med Nod'!CB45+'PetrQ Med Nod'!CB45+'Comp Med Nod'!CB45</f>
        <v>4.7043331506611006</v>
      </c>
      <c r="CC45" s="10">
        <f>'Res Med Nod'!CC45+'Ind Med Nod'!CC45+'Ter Med Nod'!CC45+'Veh Med Nod'!CC45+'PetrL Med Nod'!CC45+'TermE Med Nod'!CC45+'PetrQ Med Nod'!CC45+'Comp Med Nod'!CC45</f>
        <v>5.7756407570896435</v>
      </c>
      <c r="CD45" s="10">
        <f>'Res Med Nod'!CD45+'Ind Med Nod'!CD45+'Ter Med Nod'!CD45+'Veh Med Nod'!CD45+'PetrL Med Nod'!CD45+'TermE Med Nod'!CD45+'PetrQ Med Nod'!CD45+'Comp Med Nod'!CD45</f>
        <v>0.18846188017030918</v>
      </c>
      <c r="CE45" s="10">
        <f t="shared" si="0"/>
        <v>1104.827996224155</v>
      </c>
      <c r="CF45" s="17">
        <f>SUM(B45:CD45)-'Agreg AMB'!F246</f>
        <v>0</v>
      </c>
    </row>
    <row r="46" spans="1:84" x14ac:dyDescent="0.25">
      <c r="A46" s="4">
        <v>47239</v>
      </c>
      <c r="B46" s="10">
        <f>'Res Med Nod'!B46+'Ind Med Nod'!B46+'Ter Med Nod'!B46+'Veh Med Nod'!B46+'PetrL Med Nod'!B46+'TermE Med Nod'!B46+'PetrQ Med Nod'!B46+'Comp Med Nod'!B46</f>
        <v>0.56648641122040444</v>
      </c>
      <c r="C46" s="10">
        <f>'Res Med Nod'!C46+'Ind Med Nod'!C46+'Ter Med Nod'!C46+'Veh Med Nod'!C46+'PetrL Med Nod'!C46+'TermE Med Nod'!C46+'PetrQ Med Nod'!C46+'Comp Med Nod'!C46</f>
        <v>2.9173679292347678</v>
      </c>
      <c r="D46" s="10">
        <f>'Res Med Nod'!D46+'Ind Med Nod'!D46+'Ter Med Nod'!D46+'Veh Med Nod'!D46+'PetrL Med Nod'!D46+'TermE Med Nod'!D46+'PetrQ Med Nod'!D46+'Comp Med Nod'!D46</f>
        <v>38.412660752030718</v>
      </c>
      <c r="E46" s="10">
        <f>'Res Med Nod'!E46+'Ind Med Nod'!E46+'Ter Med Nod'!E46+'Veh Med Nod'!E46+'PetrL Med Nod'!E46+'TermE Med Nod'!E46+'PetrQ Med Nod'!E46+'Comp Med Nod'!E46</f>
        <v>1.5353353982568472</v>
      </c>
      <c r="F46" s="10">
        <f>'Res Med Nod'!F46+'Ind Med Nod'!F46+'Ter Med Nod'!F46+'Veh Med Nod'!F46+'PetrL Med Nod'!F46+'TermE Med Nod'!F46+'PetrQ Med Nod'!F46+'Comp Med Nod'!F46</f>
        <v>20.326296943715697</v>
      </c>
      <c r="G46" s="10">
        <f>'Res Med Nod'!G46+'Ind Med Nod'!G46+'Ter Med Nod'!G46+'Veh Med Nod'!G46+'PetrL Med Nod'!G46+'TermE Med Nod'!G46+'PetrQ Med Nod'!G46+'Comp Med Nod'!G46</f>
        <v>0.69573456354146401</v>
      </c>
      <c r="H46" s="10">
        <f>'Res Med Nod'!H46+'Ind Med Nod'!H46+'Ter Med Nod'!H46+'Veh Med Nod'!H46+'PetrL Med Nod'!H46+'TermE Med Nod'!H46+'PetrQ Med Nod'!H46+'Comp Med Nod'!H46</f>
        <v>2.9420728445939317</v>
      </c>
      <c r="I46" s="10">
        <f>'Res Med Nod'!I46+'Ind Med Nod'!I46+'Ter Med Nod'!I46+'Veh Med Nod'!I46+'PetrL Med Nod'!I46+'TermE Med Nod'!I46+'PetrQ Med Nod'!I46+'Comp Med Nod'!I46</f>
        <v>0.64579704910348734</v>
      </c>
      <c r="J46" s="10">
        <f>'Res Med Nod'!J46+'Ind Med Nod'!J46+'Ter Med Nod'!J46+'Veh Med Nod'!J46+'PetrL Med Nod'!J46+'TermE Med Nod'!J46+'PetrQ Med Nod'!J46+'Comp Med Nod'!J46</f>
        <v>0.25428729220079582</v>
      </c>
      <c r="K46" s="10">
        <f>'Res Med Nod'!K46+'Ind Med Nod'!K46+'Ter Med Nod'!K46+'Veh Med Nod'!K46+'PetrL Med Nod'!K46+'TermE Med Nod'!K46+'PetrQ Med Nod'!K46+'Comp Med Nod'!K46</f>
        <v>5.3733423603534627</v>
      </c>
      <c r="L46" s="10">
        <f>'Res Med Nod'!L46+'Ind Med Nod'!L46+'Ter Med Nod'!L46+'Veh Med Nod'!L46+'PetrL Med Nod'!L46+'TermE Med Nod'!L46+'PetrQ Med Nod'!L46+'Comp Med Nod'!L46</f>
        <v>4.3737797909660037</v>
      </c>
      <c r="M46" s="10">
        <f>'Res Med Nod'!M46+'Ind Med Nod'!M46+'Ter Med Nod'!M46+'Veh Med Nod'!M46+'PetrL Med Nod'!M46+'TermE Med Nod'!M46+'PetrQ Med Nod'!M46+'Comp Med Nod'!M46</f>
        <v>2.0542048521313228</v>
      </c>
      <c r="N46" s="10">
        <f>'Res Med Nod'!N46+'Ind Med Nod'!N46+'Ter Med Nod'!N46+'Veh Med Nod'!N46+'PetrL Med Nod'!N46+'TermE Med Nod'!N46+'PetrQ Med Nod'!N46+'Comp Med Nod'!N46</f>
        <v>46.137705088462951</v>
      </c>
      <c r="O46" s="10">
        <f>'Res Med Nod'!O46+'Ind Med Nod'!O46+'Ter Med Nod'!O46+'Veh Med Nod'!O46+'PetrL Med Nod'!O46+'TermE Med Nod'!O46+'PetrQ Med Nod'!O46+'Comp Med Nod'!O46</f>
        <v>1.9468867002400354</v>
      </c>
      <c r="P46" s="10">
        <f>'Res Med Nod'!P46+'Ind Med Nod'!P46+'Ter Med Nod'!P46+'Veh Med Nod'!P46+'PetrL Med Nod'!P46+'TermE Med Nod'!P46+'PetrQ Med Nod'!P46+'Comp Med Nod'!P46</f>
        <v>0.36254438921156723</v>
      </c>
      <c r="Q46" s="10">
        <f>'Res Med Nod'!Q46+'Ind Med Nod'!Q46+'Ter Med Nod'!Q46+'Veh Med Nod'!Q46+'PetrL Med Nod'!Q46+'TermE Med Nod'!Q46+'PetrQ Med Nod'!Q46+'Comp Med Nod'!Q46</f>
        <v>30.509988059856891</v>
      </c>
      <c r="R46" s="10">
        <f>'Res Med Nod'!R46+'Ind Med Nod'!R46+'Ter Med Nod'!R46+'Veh Med Nod'!R46+'PetrL Med Nod'!R46+'TermE Med Nod'!R46+'PetrQ Med Nod'!R46+'Comp Med Nod'!R46</f>
        <v>9.585159063628339</v>
      </c>
      <c r="S46" s="10">
        <f>'Res Med Nod'!S46+'Ind Med Nod'!S46+'Ter Med Nod'!S46+'Veh Med Nod'!S46+'PetrL Med Nod'!S46+'TermE Med Nod'!S46+'PetrQ Med Nod'!S46+'Comp Med Nod'!S46</f>
        <v>18.129369281479953</v>
      </c>
      <c r="T46" s="10">
        <f>'Res Med Nod'!T46+'Ind Med Nod'!T46+'Ter Med Nod'!T46+'Veh Med Nod'!T46+'PetrL Med Nod'!T46+'TermE Med Nod'!T46+'PetrQ Med Nod'!T46+'Comp Med Nod'!T46</f>
        <v>7.1465480403618926</v>
      </c>
      <c r="U46" s="10">
        <f>'Res Med Nod'!U46+'Ind Med Nod'!U46+'Ter Med Nod'!U46+'Veh Med Nod'!U46+'PetrL Med Nod'!U46+'TermE Med Nod'!U46+'PetrQ Med Nod'!U46+'Comp Med Nod'!U46</f>
        <v>3.5168422938434896</v>
      </c>
      <c r="V46" s="10">
        <f>'Res Med Nod'!V46+'Ind Med Nod'!V46+'Ter Med Nod'!V46+'Veh Med Nod'!V46+'PetrL Med Nod'!V46+'TermE Med Nod'!V46+'PetrQ Med Nod'!V46+'Comp Med Nod'!V46</f>
        <v>27.706269641730913</v>
      </c>
      <c r="W46" s="10">
        <f>'Res Med Nod'!W46+'Ind Med Nod'!W46+'Ter Med Nod'!W46+'Veh Med Nod'!W46+'PetrL Med Nod'!W46+'TermE Med Nod'!W46+'PetrQ Med Nod'!W46+'Comp Med Nod'!W46</f>
        <v>21.080288834776216</v>
      </c>
      <c r="X46" s="10">
        <f>'Res Med Nod'!X46+'Ind Med Nod'!X46+'Ter Med Nod'!X46+'Veh Med Nod'!X46+'PetrL Med Nod'!X46+'TermE Med Nod'!X46+'PetrQ Med Nod'!X46+'Comp Med Nod'!X46</f>
        <v>0.53276741555500295</v>
      </c>
      <c r="Y46" s="10">
        <f>'Res Med Nod'!Y46+'Ind Med Nod'!Y46+'Ter Med Nod'!Y46+'Veh Med Nod'!Y46+'PetrL Med Nod'!Y46+'TermE Med Nod'!Y46+'PetrQ Med Nod'!Y46+'Comp Med Nod'!Y46</f>
        <v>42.226806282625034</v>
      </c>
      <c r="Z46" s="10">
        <f>'Res Med Nod'!Z46+'Ind Med Nod'!Z46+'Ter Med Nod'!Z46+'Veh Med Nod'!Z46+'PetrL Med Nod'!Z46+'TermE Med Nod'!Z46+'PetrQ Med Nod'!Z46+'Comp Med Nod'!Z46</f>
        <v>18.848436152925306</v>
      </c>
      <c r="AA46" s="10">
        <f>'Res Med Nod'!AA46+'Ind Med Nod'!AA46+'Ter Med Nod'!AA46+'Veh Med Nod'!AA46+'PetrL Med Nod'!AA46+'TermE Med Nod'!AA46+'PetrQ Med Nod'!AA46+'Comp Med Nod'!AA46</f>
        <v>0.12032909776333481</v>
      </c>
      <c r="AB46" s="10">
        <f>'Res Med Nod'!AB46+'Ind Med Nod'!AB46+'Ter Med Nod'!AB46+'Veh Med Nod'!AB46+'PetrL Med Nod'!AB46+'TermE Med Nod'!AB46+'PetrQ Med Nod'!AB46+'Comp Med Nod'!AB46</f>
        <v>229.63745799722912</v>
      </c>
      <c r="AC46" s="10">
        <f>'Res Med Nod'!AC46+'Ind Med Nod'!AC46+'Ter Med Nod'!AC46+'Veh Med Nod'!AC46+'PetrL Med Nod'!AC46+'TermE Med Nod'!AC46+'PetrQ Med Nod'!AC46+'Comp Med Nod'!AC46</f>
        <v>0.56995705284026199</v>
      </c>
      <c r="AD46" s="10">
        <f>'Res Med Nod'!AD46+'Ind Med Nod'!AD46+'Ter Med Nod'!AD46+'Veh Med Nod'!AD46+'PetrL Med Nod'!AD46+'TermE Med Nod'!AD46+'PetrQ Med Nod'!AD46+'Comp Med Nod'!AD46</f>
        <v>233.71043428633854</v>
      </c>
      <c r="AE46" s="10">
        <f>'Res Med Nod'!AE46+'Ind Med Nod'!AE46+'Ter Med Nod'!AE46+'Veh Med Nod'!AE46+'PetrL Med Nod'!AE46+'TermE Med Nod'!AE46+'PetrQ Med Nod'!AE46+'Comp Med Nod'!AE46</f>
        <v>0.63904351966358408</v>
      </c>
      <c r="AF46" s="10">
        <f>'Res Med Nod'!AF46+'Ind Med Nod'!AF46+'Ter Med Nod'!AF46+'Veh Med Nod'!AF46+'PetrL Med Nod'!AF46+'TermE Med Nod'!AF46+'PetrQ Med Nod'!AF46+'Comp Med Nod'!AF46</f>
        <v>4.9720681395660433</v>
      </c>
      <c r="AG46" s="10">
        <f>'Res Med Nod'!AG46+'Ind Med Nod'!AG46+'Ter Med Nod'!AG46+'Veh Med Nod'!AG46+'PetrL Med Nod'!AG46+'TermE Med Nod'!AG46+'PetrQ Med Nod'!AG46+'Comp Med Nod'!AG46</f>
        <v>0.45842186583031552</v>
      </c>
      <c r="AH46" s="10">
        <f>'Res Med Nod'!AH46+'Ind Med Nod'!AH46+'Ter Med Nod'!AH46+'Veh Med Nod'!AH46+'PetrL Med Nod'!AH46+'TermE Med Nod'!AH46+'PetrQ Med Nod'!AH46+'Comp Med Nod'!AH46</f>
        <v>0.85967633206907823</v>
      </c>
      <c r="AI46" s="10">
        <f>'Res Med Nod'!AI46+'Ind Med Nod'!AI46+'Ter Med Nod'!AI46+'Veh Med Nod'!AI46+'PetrL Med Nod'!AI46+'TermE Med Nod'!AI46+'PetrQ Med Nod'!AI46+'Comp Med Nod'!AI46</f>
        <v>4.0062673851347812</v>
      </c>
      <c r="AJ46" s="10">
        <f>'Res Med Nod'!AJ46+'Ind Med Nod'!AJ46+'Ter Med Nod'!AJ46+'Veh Med Nod'!AJ46+'PetrL Med Nod'!AJ46+'TermE Med Nod'!AJ46+'PetrQ Med Nod'!AJ46+'Comp Med Nod'!AJ46</f>
        <v>1.1773815102554415</v>
      </c>
      <c r="AK46" s="10">
        <f>'Res Med Nod'!AK46+'Ind Med Nod'!AK46+'Ter Med Nod'!AK46+'Veh Med Nod'!AK46+'PetrL Med Nod'!AK46+'TermE Med Nod'!AK46+'PetrQ Med Nod'!AK46+'Comp Med Nod'!AK46</f>
        <v>3.0834357586125436</v>
      </c>
      <c r="AL46" s="10">
        <f>'Res Med Nod'!AL46+'Ind Med Nod'!AL46+'Ter Med Nod'!AL46+'Veh Med Nod'!AL46+'PetrL Med Nod'!AL46+'TermE Med Nod'!AL46+'PetrQ Med Nod'!AL46+'Comp Med Nod'!AL46</f>
        <v>0.31885537189863755</v>
      </c>
      <c r="AM46" s="10">
        <f>'Res Med Nod'!AM46+'Ind Med Nod'!AM46+'Ter Med Nod'!AM46+'Veh Med Nod'!AM46+'PetrL Med Nod'!AM46+'TermE Med Nod'!AM46+'PetrQ Med Nod'!AM46+'Comp Med Nod'!AM46</f>
        <v>1.1111895998122954</v>
      </c>
      <c r="AN46" s="10">
        <f>'Res Med Nod'!AN46+'Ind Med Nod'!AN46+'Ter Med Nod'!AN46+'Veh Med Nod'!AN46+'PetrL Med Nod'!AN46+'TermE Med Nod'!AN46+'PetrQ Med Nod'!AN46+'Comp Med Nod'!AN46</f>
        <v>0.53285006510629895</v>
      </c>
      <c r="AO46" s="10">
        <f>'Res Med Nod'!AO46+'Ind Med Nod'!AO46+'Ter Med Nod'!AO46+'Veh Med Nod'!AO46+'PetrL Med Nod'!AO46+'TermE Med Nod'!AO46+'PetrQ Med Nod'!AO46+'Comp Med Nod'!AO46</f>
        <v>0.58681335987462679</v>
      </c>
      <c r="AP46" s="10">
        <f>'Res Med Nod'!AP46+'Ind Med Nod'!AP46+'Ter Med Nod'!AP46+'Veh Med Nod'!AP46+'PetrL Med Nod'!AP46+'TermE Med Nod'!AP46+'PetrQ Med Nod'!AP46+'Comp Med Nod'!AP46</f>
        <v>3.1119652974117034</v>
      </c>
      <c r="AQ46" s="10">
        <f>'Res Med Nod'!AQ46+'Ind Med Nod'!AQ46+'Ter Med Nod'!AQ46+'Veh Med Nod'!AQ46+'PetrL Med Nod'!AQ46+'TermE Med Nod'!AQ46+'PetrQ Med Nod'!AQ46+'Comp Med Nod'!AQ46</f>
        <v>3.2620271806391301</v>
      </c>
      <c r="AR46" s="10">
        <f>'Res Med Nod'!AR46+'Ind Med Nod'!AR46+'Ter Med Nod'!AR46+'Veh Med Nod'!AR46+'PetrL Med Nod'!AR46+'TermE Med Nod'!AR46+'PetrQ Med Nod'!AR46+'Comp Med Nod'!AR46</f>
        <v>0.56633272719538663</v>
      </c>
      <c r="AS46" s="10">
        <f>'Res Med Nod'!AS46+'Ind Med Nod'!AS46+'Ter Med Nod'!AS46+'Veh Med Nod'!AS46+'PetrL Med Nod'!AS46+'TermE Med Nod'!AS46+'PetrQ Med Nod'!AS46+'Comp Med Nod'!AS46</f>
        <v>1.1605542789569354</v>
      </c>
      <c r="AT46" s="10">
        <f>'Res Med Nod'!AT46+'Ind Med Nod'!AT46+'Ter Med Nod'!AT46+'Veh Med Nod'!AT46+'PetrL Med Nod'!AT46+'TermE Med Nod'!AT46+'PetrQ Med Nod'!AT46+'Comp Med Nod'!AT46</f>
        <v>9.0787768369009392</v>
      </c>
      <c r="AU46" s="10">
        <f>'Res Med Nod'!AU46+'Ind Med Nod'!AU46+'Ter Med Nod'!AU46+'Veh Med Nod'!AU46+'PetrL Med Nod'!AU46+'TermE Med Nod'!AU46+'PetrQ Med Nod'!AU46+'Comp Med Nod'!AU46</f>
        <v>4.5171442642055109</v>
      </c>
      <c r="AV46" s="10">
        <f>'Res Med Nod'!AV46+'Ind Med Nod'!AV46+'Ter Med Nod'!AV46+'Veh Med Nod'!AV46+'PetrL Med Nod'!AV46+'TermE Med Nod'!AV46+'PetrQ Med Nod'!AV46+'Comp Med Nod'!AV46</f>
        <v>0.87411764365829403</v>
      </c>
      <c r="AW46" s="10">
        <f>'Res Med Nod'!AW46+'Ind Med Nod'!AW46+'Ter Med Nod'!AW46+'Veh Med Nod'!AW46+'PetrL Med Nod'!AW46+'TermE Med Nod'!AW46+'PetrQ Med Nod'!AW46+'Comp Med Nod'!AW46</f>
        <v>9.3833502616058322</v>
      </c>
      <c r="AX46" s="10">
        <f>'Res Med Nod'!AX46+'Ind Med Nod'!AX46+'Ter Med Nod'!AX46+'Veh Med Nod'!AX46+'PetrL Med Nod'!AX46+'TermE Med Nod'!AX46+'PetrQ Med Nod'!AX46+'Comp Med Nod'!AX46</f>
        <v>0.11746503253899095</v>
      </c>
      <c r="AY46" s="10">
        <f>'Res Med Nod'!AY46+'Ind Med Nod'!AY46+'Ter Med Nod'!AY46+'Veh Med Nod'!AY46+'PetrL Med Nod'!AY46+'TermE Med Nod'!AY46+'PetrQ Med Nod'!AY46+'Comp Med Nod'!AY46</f>
        <v>13.386280399499467</v>
      </c>
      <c r="AZ46" s="10">
        <f>'Res Med Nod'!AZ46+'Ind Med Nod'!AZ46+'Ter Med Nod'!AZ46+'Veh Med Nod'!AZ46+'PetrL Med Nod'!AZ46+'TermE Med Nod'!AZ46+'PetrQ Med Nod'!AZ46+'Comp Med Nod'!AZ46</f>
        <v>0.94446208560522604</v>
      </c>
      <c r="BA46" s="10">
        <f>'Res Med Nod'!BA46+'Ind Med Nod'!BA46+'Ter Med Nod'!BA46+'Veh Med Nod'!BA46+'PetrL Med Nod'!BA46+'TermE Med Nod'!BA46+'PetrQ Med Nod'!BA46+'Comp Med Nod'!BA46</f>
        <v>1.6381975418177539</v>
      </c>
      <c r="BB46" s="10">
        <f>'Res Med Nod'!BB46+'Ind Med Nod'!BB46+'Ter Med Nod'!BB46+'Veh Med Nod'!BB46+'PetrL Med Nod'!BB46+'TermE Med Nod'!BB46+'PetrQ Med Nod'!BB46+'Comp Med Nod'!BB46</f>
        <v>102.68739342198067</v>
      </c>
      <c r="BC46" s="10">
        <f>'Res Med Nod'!BC46+'Ind Med Nod'!BC46+'Ter Med Nod'!BC46+'Veh Med Nod'!BC46+'PetrL Med Nod'!BC46+'TermE Med Nod'!BC46+'PetrQ Med Nod'!BC46+'Comp Med Nod'!BC46</f>
        <v>7.63787129384973</v>
      </c>
      <c r="BD46" s="10">
        <f>'Res Med Nod'!BD46+'Ind Med Nod'!BD46+'Ter Med Nod'!BD46+'Veh Med Nod'!BD46+'PetrL Med Nod'!BD46+'TermE Med Nod'!BD46+'PetrQ Med Nod'!BD46+'Comp Med Nod'!BD46</f>
        <v>0.51981412555521089</v>
      </c>
      <c r="BE46" s="10">
        <f>'Res Med Nod'!BE46+'Ind Med Nod'!BE46+'Ter Med Nod'!BE46+'Veh Med Nod'!BE46+'PetrL Med Nod'!BE46+'TermE Med Nod'!BE46+'PetrQ Med Nod'!BE46+'Comp Med Nod'!BE46</f>
        <v>0.56804829795645939</v>
      </c>
      <c r="BF46" s="10">
        <f>'Res Med Nod'!BF46+'Ind Med Nod'!BF46+'Ter Med Nod'!BF46+'Veh Med Nod'!BF46+'PetrL Med Nod'!BF46+'TermE Med Nod'!BF46+'PetrQ Med Nod'!BF46+'Comp Med Nod'!BF46</f>
        <v>0.28418563580837986</v>
      </c>
      <c r="BG46" s="10">
        <f>'Res Med Nod'!BG46+'Ind Med Nod'!BG46+'Ter Med Nod'!BG46+'Veh Med Nod'!BG46+'PetrL Med Nod'!BG46+'TermE Med Nod'!BG46+'PetrQ Med Nod'!BG46+'Comp Med Nod'!BG46</f>
        <v>1.0460691751078521</v>
      </c>
      <c r="BH46" s="10">
        <f>'Res Med Nod'!BH46+'Ind Med Nod'!BH46+'Ter Med Nod'!BH46+'Veh Med Nod'!BH46+'PetrL Med Nod'!BH46+'TermE Med Nod'!BH46+'PetrQ Med Nod'!BH46+'Comp Med Nod'!BH46</f>
        <v>12.542720325351691</v>
      </c>
      <c r="BI46" s="10">
        <f>'Res Med Nod'!BI46+'Ind Med Nod'!BI46+'Ter Med Nod'!BI46+'Veh Med Nod'!BI46+'PetrL Med Nod'!BI46+'TermE Med Nod'!BI46+'PetrQ Med Nod'!BI46+'Comp Med Nod'!BI46</f>
        <v>4.8061318829329478</v>
      </c>
      <c r="BJ46" s="10">
        <f>'Res Med Nod'!BJ46+'Ind Med Nod'!BJ46+'Ter Med Nod'!BJ46+'Veh Med Nod'!BJ46+'PetrL Med Nod'!BJ46+'TermE Med Nod'!BJ46+'PetrQ Med Nod'!BJ46+'Comp Med Nod'!BJ46</f>
        <v>4.4945099312199359E-2</v>
      </c>
      <c r="BK46" s="10">
        <f>'Res Med Nod'!BK46+'Ind Med Nod'!BK46+'Ter Med Nod'!BK46+'Veh Med Nod'!BK46+'PetrL Med Nod'!BK46+'TermE Med Nod'!BK46+'PetrQ Med Nod'!BK46+'Comp Med Nod'!BK46</f>
        <v>2.4619792007747279</v>
      </c>
      <c r="BL46" s="10">
        <f>'Res Med Nod'!BL46+'Ind Med Nod'!BL46+'Ter Med Nod'!BL46+'Veh Med Nod'!BL46+'PetrL Med Nod'!BL46+'TermE Med Nod'!BL46+'PetrQ Med Nod'!BL46+'Comp Med Nod'!BL46</f>
        <v>54.503745530446956</v>
      </c>
      <c r="BM46" s="10">
        <f>'Res Med Nod'!BM46+'Ind Med Nod'!BM46+'Ter Med Nod'!BM46+'Veh Med Nod'!BM46+'PetrL Med Nod'!BM46+'TermE Med Nod'!BM46+'PetrQ Med Nod'!BM46+'Comp Med Nod'!BM46</f>
        <v>1.3225168014088764</v>
      </c>
      <c r="BN46" s="10">
        <f>'Res Med Nod'!BN46+'Ind Med Nod'!BN46+'Ter Med Nod'!BN46+'Veh Med Nod'!BN46+'PetrL Med Nod'!BN46+'TermE Med Nod'!BN46+'PetrQ Med Nod'!BN46+'Comp Med Nod'!BN46</f>
        <v>0.38890329203340379</v>
      </c>
      <c r="BO46" s="10">
        <f>'Res Med Nod'!BO46+'Ind Med Nod'!BO46+'Ter Med Nod'!BO46+'Veh Med Nod'!BO46+'PetrL Med Nod'!BO46+'TermE Med Nod'!BO46+'PetrQ Med Nod'!BO46+'Comp Med Nod'!BO46</f>
        <v>2.2010922953230327</v>
      </c>
      <c r="BP46" s="10">
        <f>'Res Med Nod'!BP46+'Ind Med Nod'!BP46+'Ter Med Nod'!BP46+'Veh Med Nod'!BP46+'PetrL Med Nod'!BP46+'TermE Med Nod'!BP46+'PetrQ Med Nod'!BP46+'Comp Med Nod'!BP46</f>
        <v>5.3491224230624583</v>
      </c>
      <c r="BQ46" s="10">
        <f>'Res Med Nod'!BQ46+'Ind Med Nod'!BQ46+'Ter Med Nod'!BQ46+'Veh Med Nod'!BQ46+'PetrL Med Nod'!BQ46+'TermE Med Nod'!BQ46+'PetrQ Med Nod'!BQ46+'Comp Med Nod'!BQ46</f>
        <v>6.8531682753990282</v>
      </c>
      <c r="BR46" s="10">
        <f>'Res Med Nod'!BR46+'Ind Med Nod'!BR46+'Ter Med Nod'!BR46+'Veh Med Nod'!BR46+'PetrL Med Nod'!BR46+'TermE Med Nod'!BR46+'PetrQ Med Nod'!BR46+'Comp Med Nod'!BR46</f>
        <v>36.47819374498971</v>
      </c>
      <c r="BS46" s="10">
        <f>'Res Med Nod'!BS46+'Ind Med Nod'!BS46+'Ter Med Nod'!BS46+'Veh Med Nod'!BS46+'PetrL Med Nod'!BS46+'TermE Med Nod'!BS46+'PetrQ Med Nod'!BS46+'Comp Med Nod'!BS46</f>
        <v>0.7201730816189732</v>
      </c>
      <c r="BT46" s="10">
        <f>'Res Med Nod'!BT46+'Ind Med Nod'!BT46+'Ter Med Nod'!BT46+'Veh Med Nod'!BT46+'PetrL Med Nod'!BT46+'TermE Med Nod'!BT46+'PetrQ Med Nod'!BT46+'Comp Med Nod'!BT46</f>
        <v>0.20646020738328685</v>
      </c>
      <c r="BU46" s="10">
        <f>'Res Med Nod'!BU46+'Ind Med Nod'!BU46+'Ter Med Nod'!BU46+'Veh Med Nod'!BU46+'PetrL Med Nod'!BU46+'TermE Med Nod'!BU46+'PetrQ Med Nod'!BU46+'Comp Med Nod'!BU46</f>
        <v>0.99317163709501666</v>
      </c>
      <c r="BV46" s="10">
        <f>'Res Med Nod'!BV46+'Ind Med Nod'!BV46+'Ter Med Nod'!BV46+'Veh Med Nod'!BV46+'PetrL Med Nod'!BV46+'TermE Med Nod'!BV46+'PetrQ Med Nod'!BV46+'Comp Med Nod'!BV46</f>
        <v>1.0374217849675262</v>
      </c>
      <c r="BW46" s="10">
        <f>'Res Med Nod'!BW46+'Ind Med Nod'!BW46+'Ter Med Nod'!BW46+'Veh Med Nod'!BW46+'PetrL Med Nod'!BW46+'TermE Med Nod'!BW46+'PetrQ Med Nod'!BW46+'Comp Med Nod'!BW46</f>
        <v>1.6754436934986989</v>
      </c>
      <c r="BX46" s="10">
        <f>'Res Med Nod'!BX46+'Ind Med Nod'!BX46+'Ter Med Nod'!BX46+'Veh Med Nod'!BX46+'PetrL Med Nod'!BX46+'TermE Med Nod'!BX46+'PetrQ Med Nod'!BX46+'Comp Med Nod'!BX46</f>
        <v>0.35707830386638312</v>
      </c>
      <c r="BY46" s="10">
        <f>'Res Med Nod'!BY46+'Ind Med Nod'!BY46+'Ter Med Nod'!BY46+'Veh Med Nod'!BY46+'PetrL Med Nod'!BY46+'TermE Med Nod'!BY46+'PetrQ Med Nod'!BY46+'Comp Med Nod'!BY46</f>
        <v>0.36647265165833193</v>
      </c>
      <c r="BZ46" s="10">
        <f>'Res Med Nod'!BZ46+'Ind Med Nod'!BZ46+'Ter Med Nod'!BZ46+'Veh Med Nod'!BZ46+'PetrL Med Nod'!BZ46+'TermE Med Nod'!BZ46+'PetrQ Med Nod'!BZ46+'Comp Med Nod'!BZ46</f>
        <v>6.3523727794851563</v>
      </c>
      <c r="CA46" s="10">
        <f>'Res Med Nod'!CA46+'Ind Med Nod'!CA46+'Ter Med Nod'!CA46+'Veh Med Nod'!CA46+'PetrL Med Nod'!CA46+'TermE Med Nod'!CA46+'PetrQ Med Nod'!CA46+'Comp Med Nod'!CA46</f>
        <v>0.44563532663738192</v>
      </c>
      <c r="CB46" s="10">
        <f>'Res Med Nod'!CB46+'Ind Med Nod'!CB46+'Ter Med Nod'!CB46+'Veh Med Nod'!CB46+'PetrL Med Nod'!CB46+'TermE Med Nod'!CB46+'PetrQ Med Nod'!CB46+'Comp Med Nod'!CB46</f>
        <v>4.6356655420903818</v>
      </c>
      <c r="CC46" s="10">
        <f>'Res Med Nod'!CC46+'Ind Med Nod'!CC46+'Ter Med Nod'!CC46+'Veh Med Nod'!CC46+'PetrL Med Nod'!CC46+'TermE Med Nod'!CC46+'PetrQ Med Nod'!CC46+'Comp Med Nod'!CC46</f>
        <v>5.8583272990397779</v>
      </c>
      <c r="CD46" s="10">
        <f>'Res Med Nod'!CD46+'Ind Med Nod'!CD46+'Ter Med Nod'!CD46+'Veh Med Nod'!CD46+'PetrL Med Nod'!CD46+'TermE Med Nod'!CD46+'PetrQ Med Nod'!CD46+'Comp Med Nod'!CD46</f>
        <v>0.19396785286080795</v>
      </c>
      <c r="CE46" s="10">
        <f t="shared" si="0"/>
        <v>1100.1899233055715</v>
      </c>
      <c r="CF46" s="17">
        <f>SUM(B46:CD46)-'Agreg AMB'!F247</f>
        <v>0</v>
      </c>
    </row>
    <row r="47" spans="1:84" x14ac:dyDescent="0.25">
      <c r="A47" s="4">
        <v>47270</v>
      </c>
      <c r="B47" s="10">
        <f>'Res Med Nod'!B47+'Ind Med Nod'!B47+'Ter Med Nod'!B47+'Veh Med Nod'!B47+'PetrL Med Nod'!B47+'TermE Med Nod'!B47+'PetrQ Med Nod'!B47+'Comp Med Nod'!B47</f>
        <v>0.55234252724791422</v>
      </c>
      <c r="C47" s="10">
        <f>'Res Med Nod'!C47+'Ind Med Nod'!C47+'Ter Med Nod'!C47+'Veh Med Nod'!C47+'PetrL Med Nod'!C47+'TermE Med Nod'!C47+'PetrQ Med Nod'!C47+'Comp Med Nod'!C47</f>
        <v>2.9382977661379499</v>
      </c>
      <c r="D47" s="10">
        <f>'Res Med Nod'!D47+'Ind Med Nod'!D47+'Ter Med Nod'!D47+'Veh Med Nod'!D47+'PetrL Med Nod'!D47+'TermE Med Nod'!D47+'PetrQ Med Nod'!D47+'Comp Med Nod'!D47</f>
        <v>37.89233367836853</v>
      </c>
      <c r="E47" s="10">
        <f>'Res Med Nod'!E47+'Ind Med Nod'!E47+'Ter Med Nod'!E47+'Veh Med Nod'!E47+'PetrL Med Nod'!E47+'TermE Med Nod'!E47+'PetrQ Med Nod'!E47+'Comp Med Nod'!E47</f>
        <v>1.5121301807050207</v>
      </c>
      <c r="F47" s="10">
        <f>'Res Med Nod'!F47+'Ind Med Nod'!F47+'Ter Med Nod'!F47+'Veh Med Nod'!F47+'PetrL Med Nod'!F47+'TermE Med Nod'!F47+'PetrQ Med Nod'!F47+'Comp Med Nod'!F47</f>
        <v>20.34651301286975</v>
      </c>
      <c r="G47" s="10">
        <f>'Res Med Nod'!G47+'Ind Med Nod'!G47+'Ter Med Nod'!G47+'Veh Med Nod'!G47+'PetrL Med Nod'!G47+'TermE Med Nod'!G47+'PetrQ Med Nod'!G47+'Comp Med Nod'!G47</f>
        <v>0.69373615748650685</v>
      </c>
      <c r="H47" s="10">
        <f>'Res Med Nod'!H47+'Ind Med Nod'!H47+'Ter Med Nod'!H47+'Veh Med Nod'!H47+'PetrL Med Nod'!H47+'TermE Med Nod'!H47+'PetrQ Med Nod'!H47+'Comp Med Nod'!H47</f>
        <v>2.9352667037295661</v>
      </c>
      <c r="I47" s="10">
        <f>'Res Med Nod'!I47+'Ind Med Nod'!I47+'Ter Med Nod'!I47+'Veh Med Nod'!I47+'PetrL Med Nod'!I47+'TermE Med Nod'!I47+'PetrQ Med Nod'!I47+'Comp Med Nod'!I47</f>
        <v>0.63289279250833996</v>
      </c>
      <c r="J47" s="10">
        <f>'Res Med Nod'!J47+'Ind Med Nod'!J47+'Ter Med Nod'!J47+'Veh Med Nod'!J47+'PetrL Med Nod'!J47+'TermE Med Nod'!J47+'PetrQ Med Nod'!J47+'Comp Med Nod'!J47</f>
        <v>0.25263452382210139</v>
      </c>
      <c r="K47" s="10">
        <f>'Res Med Nod'!K47+'Ind Med Nod'!K47+'Ter Med Nod'!K47+'Veh Med Nod'!K47+'PetrL Med Nod'!K47+'TermE Med Nod'!K47+'PetrQ Med Nod'!K47+'Comp Med Nod'!K47</f>
        <v>5.4214132316404537</v>
      </c>
      <c r="L47" s="10">
        <f>'Res Med Nod'!L47+'Ind Med Nod'!L47+'Ter Med Nod'!L47+'Veh Med Nod'!L47+'PetrL Med Nod'!L47+'TermE Med Nod'!L47+'PetrQ Med Nod'!L47+'Comp Med Nod'!L47</f>
        <v>4.3833303095510772</v>
      </c>
      <c r="M47" s="10">
        <f>'Res Med Nod'!M47+'Ind Med Nod'!M47+'Ter Med Nod'!M47+'Veh Med Nod'!M47+'PetrL Med Nod'!M47+'TermE Med Nod'!M47+'PetrQ Med Nod'!M47+'Comp Med Nod'!M47</f>
        <v>2.0654481453041291</v>
      </c>
      <c r="N47" s="10">
        <f>'Res Med Nod'!N47+'Ind Med Nod'!N47+'Ter Med Nod'!N47+'Veh Med Nod'!N47+'PetrL Med Nod'!N47+'TermE Med Nod'!N47+'PetrQ Med Nod'!N47+'Comp Med Nod'!N47</f>
        <v>45.68414194447076</v>
      </c>
      <c r="O47" s="10">
        <f>'Res Med Nod'!O47+'Ind Med Nod'!O47+'Ter Med Nod'!O47+'Veh Med Nod'!O47+'PetrL Med Nod'!O47+'TermE Med Nod'!O47+'PetrQ Med Nod'!O47+'Comp Med Nod'!O47</f>
        <v>1.9347918394514716</v>
      </c>
      <c r="P47" s="10">
        <f>'Res Med Nod'!P47+'Ind Med Nod'!P47+'Ter Med Nod'!P47+'Veh Med Nod'!P47+'PetrL Med Nod'!P47+'TermE Med Nod'!P47+'PetrQ Med Nod'!P47+'Comp Med Nod'!P47</f>
        <v>0.35493537144282855</v>
      </c>
      <c r="Q47" s="10">
        <f>'Res Med Nod'!Q47+'Ind Med Nod'!Q47+'Ter Med Nod'!Q47+'Veh Med Nod'!Q47+'PetrL Med Nod'!Q47+'TermE Med Nod'!Q47+'PetrQ Med Nod'!Q47+'Comp Med Nod'!Q47</f>
        <v>30.044689270323332</v>
      </c>
      <c r="R47" s="10">
        <f>'Res Med Nod'!R47+'Ind Med Nod'!R47+'Ter Med Nod'!R47+'Veh Med Nod'!R47+'PetrL Med Nod'!R47+'TermE Med Nod'!R47+'PetrQ Med Nod'!R47+'Comp Med Nod'!R47</f>
        <v>9.5880060970181518</v>
      </c>
      <c r="S47" s="10">
        <f>'Res Med Nod'!S47+'Ind Med Nod'!S47+'Ter Med Nod'!S47+'Veh Med Nod'!S47+'PetrL Med Nod'!S47+'TermE Med Nod'!S47+'PetrQ Med Nod'!S47+'Comp Med Nod'!S47</f>
        <v>18.18794387515651</v>
      </c>
      <c r="T47" s="10">
        <f>'Res Med Nod'!T47+'Ind Med Nod'!T47+'Ter Med Nod'!T47+'Veh Med Nod'!T47+'PetrL Med Nod'!T47+'TermE Med Nod'!T47+'PetrQ Med Nod'!T47+'Comp Med Nod'!T47</f>
        <v>7.2027128918321219</v>
      </c>
      <c r="U47" s="10">
        <f>'Res Med Nod'!U47+'Ind Med Nod'!U47+'Ter Med Nod'!U47+'Veh Med Nod'!U47+'PetrL Med Nod'!U47+'TermE Med Nod'!U47+'PetrQ Med Nod'!U47+'Comp Med Nod'!U47</f>
        <v>3.4931159572573636</v>
      </c>
      <c r="V47" s="10">
        <f>'Res Med Nod'!V47+'Ind Med Nod'!V47+'Ter Med Nod'!V47+'Veh Med Nod'!V47+'PetrL Med Nod'!V47+'TermE Med Nod'!V47+'PetrQ Med Nod'!V47+'Comp Med Nod'!V47</f>
        <v>27.353728869377694</v>
      </c>
      <c r="W47" s="10">
        <f>'Res Med Nod'!W47+'Ind Med Nod'!W47+'Ter Med Nod'!W47+'Veh Med Nod'!W47+'PetrL Med Nod'!W47+'TermE Med Nod'!W47+'PetrQ Med Nod'!W47+'Comp Med Nod'!W47</f>
        <v>21.073284822310686</v>
      </c>
      <c r="X47" s="10">
        <f>'Res Med Nod'!X47+'Ind Med Nod'!X47+'Ter Med Nod'!X47+'Veh Med Nod'!X47+'PetrL Med Nod'!X47+'TermE Med Nod'!X47+'PetrQ Med Nod'!X47+'Comp Med Nod'!X47</f>
        <v>0.53329592181211161</v>
      </c>
      <c r="Y47" s="10">
        <f>'Res Med Nod'!Y47+'Ind Med Nod'!Y47+'Ter Med Nod'!Y47+'Veh Med Nod'!Y47+'PetrL Med Nod'!Y47+'TermE Med Nod'!Y47+'PetrQ Med Nod'!Y47+'Comp Med Nod'!Y47</f>
        <v>42.129153768733737</v>
      </c>
      <c r="Z47" s="10">
        <f>'Res Med Nod'!Z47+'Ind Med Nod'!Z47+'Ter Med Nod'!Z47+'Veh Med Nod'!Z47+'PetrL Med Nod'!Z47+'TermE Med Nod'!Z47+'PetrQ Med Nod'!Z47+'Comp Med Nod'!Z47</f>
        <v>18.521819158878838</v>
      </c>
      <c r="AA47" s="10">
        <f>'Res Med Nod'!AA47+'Ind Med Nod'!AA47+'Ter Med Nod'!AA47+'Veh Med Nod'!AA47+'PetrL Med Nod'!AA47+'TermE Med Nod'!AA47+'PetrQ Med Nod'!AA47+'Comp Med Nod'!AA47</f>
        <v>0.11644000882580932</v>
      </c>
      <c r="AB47" s="10">
        <f>'Res Med Nod'!AB47+'Ind Med Nod'!AB47+'Ter Med Nod'!AB47+'Veh Med Nod'!AB47+'PetrL Med Nod'!AB47+'TermE Med Nod'!AB47+'PetrQ Med Nod'!AB47+'Comp Med Nod'!AB47</f>
        <v>229.36844176100018</v>
      </c>
      <c r="AC47" s="10">
        <f>'Res Med Nod'!AC47+'Ind Med Nod'!AC47+'Ter Med Nod'!AC47+'Veh Med Nod'!AC47+'PetrL Med Nod'!AC47+'TermE Med Nod'!AC47+'PetrQ Med Nod'!AC47+'Comp Med Nod'!AC47</f>
        <v>0.56054708875095449</v>
      </c>
      <c r="AD47" s="10">
        <f>'Res Med Nod'!AD47+'Ind Med Nod'!AD47+'Ter Med Nod'!AD47+'Veh Med Nod'!AD47+'PetrL Med Nod'!AD47+'TermE Med Nod'!AD47+'PetrQ Med Nod'!AD47+'Comp Med Nod'!AD47</f>
        <v>209.34297222178765</v>
      </c>
      <c r="AE47" s="10">
        <f>'Res Med Nod'!AE47+'Ind Med Nod'!AE47+'Ter Med Nod'!AE47+'Veh Med Nod'!AE47+'PetrL Med Nod'!AE47+'TermE Med Nod'!AE47+'PetrQ Med Nod'!AE47+'Comp Med Nod'!AE47</f>
        <v>0.62537785290794301</v>
      </c>
      <c r="AF47" s="10">
        <f>'Res Med Nod'!AF47+'Ind Med Nod'!AF47+'Ter Med Nod'!AF47+'Veh Med Nod'!AF47+'PetrL Med Nod'!AF47+'TermE Med Nod'!AF47+'PetrQ Med Nod'!AF47+'Comp Med Nod'!AF47</f>
        <v>4.9300608858172312</v>
      </c>
      <c r="AG47" s="10">
        <f>'Res Med Nod'!AG47+'Ind Med Nod'!AG47+'Ter Med Nod'!AG47+'Veh Med Nod'!AG47+'PetrL Med Nod'!AG47+'TermE Med Nod'!AG47+'PetrQ Med Nod'!AG47+'Comp Med Nod'!AG47</f>
        <v>0.45021987758737247</v>
      </c>
      <c r="AH47" s="10">
        <f>'Res Med Nod'!AH47+'Ind Med Nod'!AH47+'Ter Med Nod'!AH47+'Veh Med Nod'!AH47+'PetrL Med Nod'!AH47+'TermE Med Nod'!AH47+'PetrQ Med Nod'!AH47+'Comp Med Nod'!AH47</f>
        <v>0.84037776782106499</v>
      </c>
      <c r="AI47" s="10">
        <f>'Res Med Nod'!AI47+'Ind Med Nod'!AI47+'Ter Med Nod'!AI47+'Veh Med Nod'!AI47+'PetrL Med Nod'!AI47+'TermE Med Nod'!AI47+'PetrQ Med Nod'!AI47+'Comp Med Nod'!AI47</f>
        <v>4.0204810761933203</v>
      </c>
      <c r="AJ47" s="10">
        <f>'Res Med Nod'!AJ47+'Ind Med Nod'!AJ47+'Ter Med Nod'!AJ47+'Veh Med Nod'!AJ47+'PetrL Med Nod'!AJ47+'TermE Med Nod'!AJ47+'PetrQ Med Nod'!AJ47+'Comp Med Nod'!AJ47</f>
        <v>1.1438296307311873</v>
      </c>
      <c r="AK47" s="10">
        <f>'Res Med Nod'!AK47+'Ind Med Nod'!AK47+'Ter Med Nod'!AK47+'Veh Med Nod'!AK47+'PetrL Med Nod'!AK47+'TermE Med Nod'!AK47+'PetrQ Med Nod'!AK47+'Comp Med Nod'!AK47</f>
        <v>3.0355867864145507</v>
      </c>
      <c r="AL47" s="10">
        <f>'Res Med Nod'!AL47+'Ind Med Nod'!AL47+'Ter Med Nod'!AL47+'Veh Med Nod'!AL47+'PetrL Med Nod'!AL47+'TermE Med Nod'!AL47+'PetrQ Med Nod'!AL47+'Comp Med Nod'!AL47</f>
        <v>0.30964882775718428</v>
      </c>
      <c r="AM47" s="10">
        <f>'Res Med Nod'!AM47+'Ind Med Nod'!AM47+'Ter Med Nod'!AM47+'Veh Med Nod'!AM47+'PetrL Med Nod'!AM47+'TermE Med Nod'!AM47+'PetrQ Med Nod'!AM47+'Comp Med Nod'!AM47</f>
        <v>1.0752754671506926</v>
      </c>
      <c r="AN47" s="10">
        <f>'Res Med Nod'!AN47+'Ind Med Nod'!AN47+'Ter Med Nod'!AN47+'Veh Med Nod'!AN47+'PetrL Med Nod'!AN47+'TermE Med Nod'!AN47+'PetrQ Med Nod'!AN47+'Comp Med Nod'!AN47</f>
        <v>0.52211076784271149</v>
      </c>
      <c r="AO47" s="10">
        <f>'Res Med Nod'!AO47+'Ind Med Nod'!AO47+'Ter Med Nod'!AO47+'Veh Med Nod'!AO47+'PetrL Med Nod'!AO47+'TermE Med Nod'!AO47+'PetrQ Med Nod'!AO47+'Comp Med Nod'!AO47</f>
        <v>0.57531099304360711</v>
      </c>
      <c r="AP47" s="10">
        <f>'Res Med Nod'!AP47+'Ind Med Nod'!AP47+'Ter Med Nod'!AP47+'Veh Med Nod'!AP47+'PetrL Med Nod'!AP47+'TermE Med Nod'!AP47+'PetrQ Med Nod'!AP47+'Comp Med Nod'!AP47</f>
        <v>3.0912560053505125</v>
      </c>
      <c r="AQ47" s="10">
        <f>'Res Med Nod'!AQ47+'Ind Med Nod'!AQ47+'Ter Med Nod'!AQ47+'Veh Med Nod'!AQ47+'PetrL Med Nod'!AQ47+'TermE Med Nod'!AQ47+'PetrQ Med Nod'!AQ47+'Comp Med Nod'!AQ47</f>
        <v>3.2011657434546876</v>
      </c>
      <c r="AR47" s="10">
        <f>'Res Med Nod'!AR47+'Ind Med Nod'!AR47+'Ter Med Nod'!AR47+'Veh Med Nod'!AR47+'PetrL Med Nod'!AR47+'TermE Med Nod'!AR47+'PetrQ Med Nod'!AR47+'Comp Med Nod'!AR47</f>
        <v>0.55014937560448784</v>
      </c>
      <c r="AS47" s="10">
        <f>'Res Med Nod'!AS47+'Ind Med Nod'!AS47+'Ter Med Nod'!AS47+'Veh Med Nod'!AS47+'PetrL Med Nod'!AS47+'TermE Med Nod'!AS47+'PetrQ Med Nod'!AS47+'Comp Med Nod'!AS47</f>
        <v>1.1206899459925412</v>
      </c>
      <c r="AT47" s="10">
        <f>'Res Med Nod'!AT47+'Ind Med Nod'!AT47+'Ter Med Nod'!AT47+'Veh Med Nod'!AT47+'PetrL Med Nod'!AT47+'TermE Med Nod'!AT47+'PetrQ Med Nod'!AT47+'Comp Med Nod'!AT47</f>
        <v>9.144421275788396</v>
      </c>
      <c r="AU47" s="10">
        <f>'Res Med Nod'!AU47+'Ind Med Nod'!AU47+'Ter Med Nod'!AU47+'Veh Med Nod'!AU47+'PetrL Med Nod'!AU47+'TermE Med Nod'!AU47+'PetrQ Med Nod'!AU47+'Comp Med Nod'!AU47</f>
        <v>4.4200939877522281</v>
      </c>
      <c r="AV47" s="10">
        <f>'Res Med Nod'!AV47+'Ind Med Nod'!AV47+'Ter Med Nod'!AV47+'Veh Med Nod'!AV47+'PetrL Med Nod'!AV47+'TermE Med Nod'!AV47+'PetrQ Med Nod'!AV47+'Comp Med Nod'!AV47</f>
        <v>0.8635512385673082</v>
      </c>
      <c r="AW47" s="10">
        <f>'Res Med Nod'!AW47+'Ind Med Nod'!AW47+'Ter Med Nod'!AW47+'Veh Med Nod'!AW47+'PetrL Med Nod'!AW47+'TermE Med Nod'!AW47+'PetrQ Med Nod'!AW47+'Comp Med Nod'!AW47</f>
        <v>9.3094359382617782</v>
      </c>
      <c r="AX47" s="10">
        <f>'Res Med Nod'!AX47+'Ind Med Nod'!AX47+'Ter Med Nod'!AX47+'Veh Med Nod'!AX47+'PetrL Med Nod'!AX47+'TermE Med Nod'!AX47+'PetrQ Med Nod'!AX47+'Comp Med Nod'!AX47</f>
        <v>0.11419898021594171</v>
      </c>
      <c r="AY47" s="10">
        <f>'Res Med Nod'!AY47+'Ind Med Nod'!AY47+'Ter Med Nod'!AY47+'Veh Med Nod'!AY47+'PetrL Med Nod'!AY47+'TermE Med Nod'!AY47+'PetrQ Med Nod'!AY47+'Comp Med Nod'!AY47</f>
        <v>13.228476183644737</v>
      </c>
      <c r="AZ47" s="10">
        <f>'Res Med Nod'!AZ47+'Ind Med Nod'!AZ47+'Ter Med Nod'!AZ47+'Veh Med Nod'!AZ47+'PetrL Med Nod'!AZ47+'TermE Med Nod'!AZ47+'PetrQ Med Nod'!AZ47+'Comp Med Nod'!AZ47</f>
        <v>0.92106136514094339</v>
      </c>
      <c r="BA47" s="10">
        <f>'Res Med Nod'!BA47+'Ind Med Nod'!BA47+'Ter Med Nod'!BA47+'Veh Med Nod'!BA47+'PetrL Med Nod'!BA47+'TermE Med Nod'!BA47+'PetrQ Med Nod'!BA47+'Comp Med Nod'!BA47</f>
        <v>1.5996186307579707</v>
      </c>
      <c r="BB47" s="10">
        <f>'Res Med Nod'!BB47+'Ind Med Nod'!BB47+'Ter Med Nod'!BB47+'Veh Med Nod'!BB47+'PetrL Med Nod'!BB47+'TermE Med Nod'!BB47+'PetrQ Med Nod'!BB47+'Comp Med Nod'!BB47</f>
        <v>105.45948851468918</v>
      </c>
      <c r="BC47" s="10">
        <f>'Res Med Nod'!BC47+'Ind Med Nod'!BC47+'Ter Med Nod'!BC47+'Veh Med Nod'!BC47+'PetrL Med Nod'!BC47+'TermE Med Nod'!BC47+'PetrQ Med Nod'!BC47+'Comp Med Nod'!BC47</f>
        <v>7.7382247624575635</v>
      </c>
      <c r="BD47" s="10">
        <f>'Res Med Nod'!BD47+'Ind Med Nod'!BD47+'Ter Med Nod'!BD47+'Veh Med Nod'!BD47+'PetrL Med Nod'!BD47+'TermE Med Nod'!BD47+'PetrQ Med Nod'!BD47+'Comp Med Nod'!BD47</f>
        <v>0.50718592721179323</v>
      </c>
      <c r="BE47" s="10">
        <f>'Res Med Nod'!BE47+'Ind Med Nod'!BE47+'Ter Med Nod'!BE47+'Veh Med Nod'!BE47+'PetrL Med Nod'!BE47+'TermE Med Nod'!BE47+'PetrQ Med Nod'!BE47+'Comp Med Nod'!BE47</f>
        <v>0.55135614567408076</v>
      </c>
      <c r="BF47" s="10">
        <f>'Res Med Nod'!BF47+'Ind Med Nod'!BF47+'Ter Med Nod'!BF47+'Veh Med Nod'!BF47+'PetrL Med Nod'!BF47+'TermE Med Nod'!BF47+'PetrQ Med Nod'!BF47+'Comp Med Nod'!BF47</f>
        <v>0.2774213454599514</v>
      </c>
      <c r="BG47" s="10">
        <f>'Res Med Nod'!BG47+'Ind Med Nod'!BG47+'Ter Med Nod'!BG47+'Veh Med Nod'!BG47+'PetrL Med Nod'!BG47+'TermE Med Nod'!BG47+'PetrQ Med Nod'!BG47+'Comp Med Nod'!BG47</f>
        <v>1.0433451692323215</v>
      </c>
      <c r="BH47" s="10">
        <f>'Res Med Nod'!BH47+'Ind Med Nod'!BH47+'Ter Med Nod'!BH47+'Veh Med Nod'!BH47+'PetrL Med Nod'!BH47+'TermE Med Nod'!BH47+'PetrQ Med Nod'!BH47+'Comp Med Nod'!BH47</f>
        <v>12.314843855366091</v>
      </c>
      <c r="BI47" s="10">
        <f>'Res Med Nod'!BI47+'Ind Med Nod'!BI47+'Ter Med Nod'!BI47+'Veh Med Nod'!BI47+'PetrL Med Nod'!BI47+'TermE Med Nod'!BI47+'PetrQ Med Nod'!BI47+'Comp Med Nod'!BI47</f>
        <v>4.6509918653444506</v>
      </c>
      <c r="BJ47" s="10">
        <f>'Res Med Nod'!BJ47+'Ind Med Nod'!BJ47+'Ter Med Nod'!BJ47+'Veh Med Nod'!BJ47+'PetrL Med Nod'!BJ47+'TermE Med Nod'!BJ47+'PetrQ Med Nod'!BJ47+'Comp Med Nod'!BJ47</f>
        <v>4.3494289457694034E-2</v>
      </c>
      <c r="BK47" s="10">
        <f>'Res Med Nod'!BK47+'Ind Med Nod'!BK47+'Ter Med Nod'!BK47+'Veh Med Nod'!BK47+'PetrL Med Nod'!BK47+'TermE Med Nod'!BK47+'PetrQ Med Nod'!BK47+'Comp Med Nod'!BK47</f>
        <v>2.4708283078498936</v>
      </c>
      <c r="BL47" s="10">
        <f>'Res Med Nod'!BL47+'Ind Med Nod'!BL47+'Ter Med Nod'!BL47+'Veh Med Nod'!BL47+'PetrL Med Nod'!BL47+'TermE Med Nod'!BL47+'PetrQ Med Nod'!BL47+'Comp Med Nod'!BL47</f>
        <v>54.149862327049576</v>
      </c>
      <c r="BM47" s="10">
        <f>'Res Med Nod'!BM47+'Ind Med Nod'!BM47+'Ter Med Nod'!BM47+'Veh Med Nod'!BM47+'PetrL Med Nod'!BM47+'TermE Med Nod'!BM47+'PetrQ Med Nod'!BM47+'Comp Med Nod'!BM47</f>
        <v>1.3292892861222234</v>
      </c>
      <c r="BN47" s="10">
        <f>'Res Med Nod'!BN47+'Ind Med Nod'!BN47+'Ter Med Nod'!BN47+'Veh Med Nod'!BN47+'PetrL Med Nod'!BN47+'TermE Med Nod'!BN47+'PetrQ Med Nod'!BN47+'Comp Med Nod'!BN47</f>
        <v>0.38073476459770317</v>
      </c>
      <c r="BO47" s="10">
        <f>'Res Med Nod'!BO47+'Ind Med Nod'!BO47+'Ter Med Nod'!BO47+'Veh Med Nod'!BO47+'PetrL Med Nod'!BO47+'TermE Med Nod'!BO47+'PetrQ Med Nod'!BO47+'Comp Med Nod'!BO47</f>
        <v>2.1465629676133791</v>
      </c>
      <c r="BP47" s="10">
        <f>'Res Med Nod'!BP47+'Ind Med Nod'!BP47+'Ter Med Nod'!BP47+'Veh Med Nod'!BP47+'PetrL Med Nod'!BP47+'TermE Med Nod'!BP47+'PetrQ Med Nod'!BP47+'Comp Med Nod'!BP47</f>
        <v>5.3372234212122818</v>
      </c>
      <c r="BQ47" s="10">
        <f>'Res Med Nod'!BQ47+'Ind Med Nod'!BQ47+'Ter Med Nod'!BQ47+'Veh Med Nod'!BQ47+'PetrL Med Nod'!BQ47+'TermE Med Nod'!BQ47+'PetrQ Med Nod'!BQ47+'Comp Med Nod'!BQ47</f>
        <v>6.7929746338249224</v>
      </c>
      <c r="BR47" s="10">
        <f>'Res Med Nod'!BR47+'Ind Med Nod'!BR47+'Ter Med Nod'!BR47+'Veh Med Nod'!BR47+'PetrL Med Nod'!BR47+'TermE Med Nod'!BR47+'PetrQ Med Nod'!BR47+'Comp Med Nod'!BR47</f>
        <v>36.44386445852102</v>
      </c>
      <c r="BS47" s="10">
        <f>'Res Med Nod'!BS47+'Ind Med Nod'!BS47+'Ter Med Nod'!BS47+'Veh Med Nod'!BS47+'PetrL Med Nod'!BS47+'TermE Med Nod'!BS47+'PetrQ Med Nod'!BS47+'Comp Med Nod'!BS47</f>
        <v>0.7226123711704584</v>
      </c>
      <c r="BT47" s="10">
        <f>'Res Med Nod'!BT47+'Ind Med Nod'!BT47+'Ter Med Nod'!BT47+'Veh Med Nod'!BT47+'PetrL Med Nod'!BT47+'TermE Med Nod'!BT47+'PetrQ Med Nod'!BT47+'Comp Med Nod'!BT47</f>
        <v>0.20066437733386946</v>
      </c>
      <c r="BU47" s="10">
        <f>'Res Med Nod'!BU47+'Ind Med Nod'!BU47+'Ter Med Nod'!BU47+'Veh Med Nod'!BU47+'PetrL Med Nod'!BU47+'TermE Med Nod'!BU47+'PetrQ Med Nod'!BU47+'Comp Med Nod'!BU47</f>
        <v>0.97811662558076684</v>
      </c>
      <c r="BV47" s="10">
        <f>'Res Med Nod'!BV47+'Ind Med Nod'!BV47+'Ter Med Nod'!BV47+'Veh Med Nod'!BV47+'PetrL Med Nod'!BV47+'TermE Med Nod'!BV47+'PetrQ Med Nod'!BV47+'Comp Med Nod'!BV47</f>
        <v>1.0153461582513164</v>
      </c>
      <c r="BW47" s="10">
        <f>'Res Med Nod'!BW47+'Ind Med Nod'!BW47+'Ter Med Nod'!BW47+'Veh Med Nod'!BW47+'PetrL Med Nod'!BW47+'TermE Med Nod'!BW47+'PetrQ Med Nod'!BW47+'Comp Med Nod'!BW47</f>
        <v>1.6390210270579912</v>
      </c>
      <c r="BX47" s="10">
        <f>'Res Med Nod'!BX47+'Ind Med Nod'!BX47+'Ter Med Nod'!BX47+'Veh Med Nod'!BX47+'PetrL Med Nod'!BX47+'TermE Med Nod'!BX47+'PetrQ Med Nod'!BX47+'Comp Med Nod'!BX47</f>
        <v>0.35357776630830201</v>
      </c>
      <c r="BY47" s="10">
        <f>'Res Med Nod'!BY47+'Ind Med Nod'!BY47+'Ter Med Nod'!BY47+'Veh Med Nod'!BY47+'PetrL Med Nod'!BY47+'TermE Med Nod'!BY47+'PetrQ Med Nod'!BY47+'Comp Med Nod'!BY47</f>
        <v>0.35651842358733798</v>
      </c>
      <c r="BZ47" s="10">
        <f>'Res Med Nod'!BZ47+'Ind Med Nod'!BZ47+'Ter Med Nod'!BZ47+'Veh Med Nod'!BZ47+'PetrL Med Nod'!BZ47+'TermE Med Nod'!BZ47+'PetrQ Med Nod'!BZ47+'Comp Med Nod'!BZ47</f>
        <v>6.2459308870427117</v>
      </c>
      <c r="CA47" s="10">
        <f>'Res Med Nod'!CA47+'Ind Med Nod'!CA47+'Ter Med Nod'!CA47+'Veh Med Nod'!CA47+'PetrL Med Nod'!CA47+'TermE Med Nod'!CA47+'PetrQ Med Nod'!CA47+'Comp Med Nod'!CA47</f>
        <v>0.43423222455395438</v>
      </c>
      <c r="CB47" s="10">
        <f>'Res Med Nod'!CB47+'Ind Med Nod'!CB47+'Ter Med Nod'!CB47+'Veh Med Nod'!CB47+'PetrL Med Nod'!CB47+'TermE Med Nod'!CB47+'PetrQ Med Nod'!CB47+'Comp Med Nod'!CB47</f>
        <v>4.5980852536866124</v>
      </c>
      <c r="CC47" s="10">
        <f>'Res Med Nod'!CC47+'Ind Med Nod'!CC47+'Ter Med Nod'!CC47+'Veh Med Nod'!CC47+'PetrL Med Nod'!CC47+'TermE Med Nod'!CC47+'PetrQ Med Nod'!CC47+'Comp Med Nod'!CC47</f>
        <v>5.7380895485846075</v>
      </c>
      <c r="CD47" s="10">
        <f>'Res Med Nod'!CD47+'Ind Med Nod'!CD47+'Ter Med Nod'!CD47+'Veh Med Nod'!CD47+'PetrL Med Nod'!CD47+'TermE Med Nod'!CD47+'PetrQ Med Nod'!CD47+'Comp Med Nod'!CD47</f>
        <v>0.1886760462280293</v>
      </c>
      <c r="CE47" s="10">
        <f t="shared" si="0"/>
        <v>1074.3173212526701</v>
      </c>
      <c r="CF47" s="17">
        <f>SUM(B47:CD47)-'Agreg AMB'!F248</f>
        <v>0</v>
      </c>
    </row>
    <row r="48" spans="1:84" x14ac:dyDescent="0.25">
      <c r="A48" s="4">
        <v>47300</v>
      </c>
      <c r="B48" s="10">
        <f>'Res Med Nod'!B48+'Ind Med Nod'!B48+'Ter Med Nod'!B48+'Veh Med Nod'!B48+'PetrL Med Nod'!B48+'TermE Med Nod'!B48+'PetrQ Med Nod'!B48+'Comp Med Nod'!B48</f>
        <v>0.56717544350579829</v>
      </c>
      <c r="C48" s="10">
        <f>'Res Med Nod'!C48+'Ind Med Nod'!C48+'Ter Med Nod'!C48+'Veh Med Nod'!C48+'PetrL Med Nod'!C48+'TermE Med Nod'!C48+'PetrQ Med Nod'!C48+'Comp Med Nod'!C48</f>
        <v>2.9490413100081128</v>
      </c>
      <c r="D48" s="10">
        <f>'Res Med Nod'!D48+'Ind Med Nod'!D48+'Ter Med Nod'!D48+'Veh Med Nod'!D48+'PetrL Med Nod'!D48+'TermE Med Nod'!D48+'PetrQ Med Nod'!D48+'Comp Med Nod'!D48</f>
        <v>38.509765505680775</v>
      </c>
      <c r="E48" s="10">
        <f>'Res Med Nod'!E48+'Ind Med Nod'!E48+'Ter Med Nod'!E48+'Veh Med Nod'!E48+'PetrL Med Nod'!E48+'TermE Med Nod'!E48+'PetrQ Med Nod'!E48+'Comp Med Nod'!E48</f>
        <v>1.5366262162172939</v>
      </c>
      <c r="F48" s="10">
        <f>'Res Med Nod'!F48+'Ind Med Nod'!F48+'Ter Med Nod'!F48+'Veh Med Nod'!F48+'PetrL Med Nod'!F48+'TermE Med Nod'!F48+'PetrQ Med Nod'!F48+'Comp Med Nod'!F48</f>
        <v>20.502496041021299</v>
      </c>
      <c r="G48" s="10">
        <f>'Res Med Nod'!G48+'Ind Med Nod'!G48+'Ter Med Nod'!G48+'Veh Med Nod'!G48+'PetrL Med Nod'!G48+'TermE Med Nod'!G48+'PetrQ Med Nod'!G48+'Comp Med Nod'!G48</f>
        <v>0.70305300404788129</v>
      </c>
      <c r="H48" s="10">
        <f>'Res Med Nod'!H48+'Ind Med Nod'!H48+'Ter Med Nod'!H48+'Veh Med Nod'!H48+'PetrL Med Nod'!H48+'TermE Med Nod'!H48+'PetrQ Med Nod'!H48+'Comp Med Nod'!H48</f>
        <v>2.9641846127180882</v>
      </c>
      <c r="I48" s="10">
        <f>'Res Med Nod'!I48+'Ind Med Nod'!I48+'Ter Med Nod'!I48+'Veh Med Nod'!I48+'PetrL Med Nod'!I48+'TermE Med Nod'!I48+'PetrQ Med Nod'!I48+'Comp Med Nod'!I48</f>
        <v>0.6460544568360912</v>
      </c>
      <c r="J48" s="10">
        <f>'Res Med Nod'!J48+'Ind Med Nod'!J48+'Ter Med Nod'!J48+'Veh Med Nod'!J48+'PetrL Med Nod'!J48+'TermE Med Nod'!J48+'PetrQ Med Nod'!J48+'Comp Med Nod'!J48</f>
        <v>0.25517946975954081</v>
      </c>
      <c r="K48" s="10">
        <f>'Res Med Nod'!K48+'Ind Med Nod'!K48+'Ter Med Nod'!K48+'Veh Med Nod'!K48+'PetrL Med Nod'!K48+'TermE Med Nod'!K48+'PetrQ Med Nod'!K48+'Comp Med Nod'!K48</f>
        <v>5.4349432155864186</v>
      </c>
      <c r="L48" s="10">
        <f>'Res Med Nod'!L48+'Ind Med Nod'!L48+'Ter Med Nod'!L48+'Veh Med Nod'!L48+'PetrL Med Nod'!L48+'TermE Med Nod'!L48+'PetrQ Med Nod'!L48+'Comp Med Nod'!L48</f>
        <v>4.4356318390538068</v>
      </c>
      <c r="M48" s="10">
        <f>'Res Med Nod'!M48+'Ind Med Nod'!M48+'Ter Med Nod'!M48+'Veh Med Nod'!M48+'PetrL Med Nod'!M48+'TermE Med Nod'!M48+'PetrQ Med Nod'!M48+'Comp Med Nod'!M48</f>
        <v>2.075055464687674</v>
      </c>
      <c r="N48" s="10">
        <f>'Res Med Nod'!N48+'Ind Med Nod'!N48+'Ter Med Nod'!N48+'Veh Med Nod'!N48+'PetrL Med Nod'!N48+'TermE Med Nod'!N48+'PetrQ Med Nod'!N48+'Comp Med Nod'!N48</f>
        <v>46.320854542732469</v>
      </c>
      <c r="O48" s="10">
        <f>'Res Med Nod'!O48+'Ind Med Nod'!O48+'Ter Med Nod'!O48+'Veh Med Nod'!O48+'PetrL Med Nod'!O48+'TermE Med Nod'!O48+'PetrQ Med Nod'!O48+'Comp Med Nod'!O48</f>
        <v>1.9775941428084836</v>
      </c>
      <c r="P48" s="10">
        <f>'Res Med Nod'!P48+'Ind Med Nod'!P48+'Ter Med Nod'!P48+'Veh Med Nod'!P48+'PetrL Med Nod'!P48+'TermE Med Nod'!P48+'PetrQ Med Nod'!P48+'Comp Med Nod'!P48</f>
        <v>0.36306594959738114</v>
      </c>
      <c r="Q48" s="10">
        <f>'Res Med Nod'!Q48+'Ind Med Nod'!Q48+'Ter Med Nod'!Q48+'Veh Med Nod'!Q48+'PetrL Med Nod'!Q48+'TermE Med Nod'!Q48+'PetrQ Med Nod'!Q48+'Comp Med Nod'!Q48</f>
        <v>30.610987054572853</v>
      </c>
      <c r="R48" s="10">
        <f>'Res Med Nod'!R48+'Ind Med Nod'!R48+'Ter Med Nod'!R48+'Veh Med Nod'!R48+'PetrL Med Nod'!R48+'TermE Med Nod'!R48+'PetrQ Med Nod'!R48+'Comp Med Nod'!R48</f>
        <v>9.6620229677655676</v>
      </c>
      <c r="S48" s="10">
        <f>'Res Med Nod'!S48+'Ind Med Nod'!S48+'Ter Med Nod'!S48+'Veh Med Nod'!S48+'PetrL Med Nod'!S48+'TermE Med Nod'!S48+'PetrQ Med Nod'!S48+'Comp Med Nod'!S48</f>
        <v>18.300825518941206</v>
      </c>
      <c r="T48" s="10">
        <f>'Res Med Nod'!T48+'Ind Med Nod'!T48+'Ter Med Nod'!T48+'Veh Med Nod'!T48+'PetrL Med Nod'!T48+'TermE Med Nod'!T48+'PetrQ Med Nod'!T48+'Comp Med Nod'!T48</f>
        <v>7.225468004105017</v>
      </c>
      <c r="U48" s="10">
        <f>'Res Med Nod'!U48+'Ind Med Nod'!U48+'Ter Med Nod'!U48+'Veh Med Nod'!U48+'PetrL Med Nod'!U48+'TermE Med Nod'!U48+'PetrQ Med Nod'!U48+'Comp Med Nod'!U48</f>
        <v>3.5358003693149942</v>
      </c>
      <c r="V48" s="10">
        <f>'Res Med Nod'!V48+'Ind Med Nod'!V48+'Ter Med Nod'!V48+'Veh Med Nod'!V48+'PetrL Med Nod'!V48+'TermE Med Nod'!V48+'PetrQ Med Nod'!V48+'Comp Med Nod'!V48</f>
        <v>27.791459914635645</v>
      </c>
      <c r="W48" s="10">
        <f>'Res Med Nod'!W48+'Ind Med Nod'!W48+'Ter Med Nod'!W48+'Veh Med Nod'!W48+'PetrL Med Nod'!W48+'TermE Med Nod'!W48+'PetrQ Med Nod'!W48+'Comp Med Nod'!W48</f>
        <v>21.095454766096871</v>
      </c>
      <c r="X48" s="10">
        <f>'Res Med Nod'!X48+'Ind Med Nod'!X48+'Ter Med Nod'!X48+'Veh Med Nod'!X48+'PetrL Med Nod'!X48+'TermE Med Nod'!X48+'PetrQ Med Nod'!X48+'Comp Med Nod'!X48</f>
        <v>0.53523682184259491</v>
      </c>
      <c r="Y48" s="10">
        <f>'Res Med Nod'!Y48+'Ind Med Nod'!Y48+'Ter Med Nod'!Y48+'Veh Med Nod'!Y48+'PetrL Med Nod'!Y48+'TermE Med Nod'!Y48+'PetrQ Med Nod'!Y48+'Comp Med Nod'!Y48</f>
        <v>42.236794459706786</v>
      </c>
      <c r="Z48" s="10">
        <f>'Res Med Nod'!Z48+'Ind Med Nod'!Z48+'Ter Med Nod'!Z48+'Veh Med Nod'!Z48+'PetrL Med Nod'!Z48+'TermE Med Nod'!Z48+'PetrQ Med Nod'!Z48+'Comp Med Nod'!Z48</f>
        <v>18.327857247433858</v>
      </c>
      <c r="AA48" s="10">
        <f>'Res Med Nod'!AA48+'Ind Med Nod'!AA48+'Ter Med Nod'!AA48+'Veh Med Nod'!AA48+'PetrL Med Nod'!AA48+'TermE Med Nod'!AA48+'PetrQ Med Nod'!AA48+'Comp Med Nod'!AA48</f>
        <v>0.1203150015467387</v>
      </c>
      <c r="AB48" s="10">
        <f>'Res Med Nod'!AB48+'Ind Med Nod'!AB48+'Ter Med Nod'!AB48+'Veh Med Nod'!AB48+'PetrL Med Nod'!AB48+'TermE Med Nod'!AB48+'PetrQ Med Nod'!AB48+'Comp Med Nod'!AB48</f>
        <v>229.90623326396184</v>
      </c>
      <c r="AC48" s="10">
        <f>'Res Med Nod'!AC48+'Ind Med Nod'!AC48+'Ter Med Nod'!AC48+'Veh Med Nod'!AC48+'PetrL Med Nod'!AC48+'TermE Med Nod'!AC48+'PetrQ Med Nod'!AC48+'Comp Med Nod'!AC48</f>
        <v>0.57182939260017296</v>
      </c>
      <c r="AD48" s="10">
        <f>'Res Med Nod'!AD48+'Ind Med Nod'!AD48+'Ter Med Nod'!AD48+'Veh Med Nod'!AD48+'PetrL Med Nod'!AD48+'TermE Med Nod'!AD48+'PetrQ Med Nod'!AD48+'Comp Med Nod'!AD48</f>
        <v>209.63170104451657</v>
      </c>
      <c r="AE48" s="10">
        <f>'Res Med Nod'!AE48+'Ind Med Nod'!AE48+'Ter Med Nod'!AE48+'Veh Med Nod'!AE48+'PetrL Med Nod'!AE48+'TermE Med Nod'!AE48+'PetrQ Med Nod'!AE48+'Comp Med Nod'!AE48</f>
        <v>0.64059256326589964</v>
      </c>
      <c r="AF48" s="10">
        <f>'Res Med Nod'!AF48+'Ind Med Nod'!AF48+'Ter Med Nod'!AF48+'Veh Med Nod'!AF48+'PetrL Med Nod'!AF48+'TermE Med Nod'!AF48+'PetrQ Med Nod'!AF48+'Comp Med Nod'!AF48</f>
        <v>5.0009517775515251</v>
      </c>
      <c r="AG48" s="10">
        <f>'Res Med Nod'!AG48+'Ind Med Nod'!AG48+'Ter Med Nod'!AG48+'Veh Med Nod'!AG48+'PetrL Med Nod'!AG48+'TermE Med Nod'!AG48+'PetrQ Med Nod'!AG48+'Comp Med Nod'!AG48</f>
        <v>0.45915709232699353</v>
      </c>
      <c r="AH48" s="10">
        <f>'Res Med Nod'!AH48+'Ind Med Nod'!AH48+'Ter Med Nod'!AH48+'Veh Med Nod'!AH48+'PetrL Med Nod'!AH48+'TermE Med Nod'!AH48+'PetrQ Med Nod'!AH48+'Comp Med Nod'!AH48</f>
        <v>0.86201286443853842</v>
      </c>
      <c r="AI48" s="10">
        <f>'Res Med Nod'!AI48+'Ind Med Nod'!AI48+'Ter Med Nod'!AI48+'Veh Med Nod'!AI48+'PetrL Med Nod'!AI48+'TermE Med Nod'!AI48+'PetrQ Med Nod'!AI48+'Comp Med Nod'!AI48</f>
        <v>4.0149716156098556</v>
      </c>
      <c r="AJ48" s="10">
        <f>'Res Med Nod'!AJ48+'Ind Med Nod'!AJ48+'Ter Med Nod'!AJ48+'Veh Med Nod'!AJ48+'PetrL Med Nod'!AJ48+'TermE Med Nod'!AJ48+'PetrQ Med Nod'!AJ48+'Comp Med Nod'!AJ48</f>
        <v>1.1783001692632449</v>
      </c>
      <c r="AK48" s="10">
        <f>'Res Med Nod'!AK48+'Ind Med Nod'!AK48+'Ter Med Nod'!AK48+'Veh Med Nod'!AK48+'PetrL Med Nod'!AK48+'TermE Med Nod'!AK48+'PetrQ Med Nod'!AK48+'Comp Med Nod'!AK48</f>
        <v>3.0913460097458643</v>
      </c>
      <c r="AL48" s="10">
        <f>'Res Med Nod'!AL48+'Ind Med Nod'!AL48+'Ter Med Nod'!AL48+'Veh Med Nod'!AL48+'PetrL Med Nod'!AL48+'TermE Med Nod'!AL48+'PetrQ Med Nod'!AL48+'Comp Med Nod'!AL48</f>
        <v>0.31610919373830371</v>
      </c>
      <c r="AM48" s="10">
        <f>'Res Med Nod'!AM48+'Ind Med Nod'!AM48+'Ter Med Nod'!AM48+'Veh Med Nod'!AM48+'PetrL Med Nod'!AM48+'TermE Med Nod'!AM48+'PetrQ Med Nod'!AM48+'Comp Med Nod'!AM48</f>
        <v>1.1110594270646437</v>
      </c>
      <c r="AN48" s="10">
        <f>'Res Med Nod'!AN48+'Ind Med Nod'!AN48+'Ter Med Nod'!AN48+'Veh Med Nod'!AN48+'PetrL Med Nod'!AN48+'TermE Med Nod'!AN48+'PetrQ Med Nod'!AN48+'Comp Med Nod'!AN48</f>
        <v>0.53345770054596786</v>
      </c>
      <c r="AO48" s="10">
        <f>'Res Med Nod'!AO48+'Ind Med Nod'!AO48+'Ter Med Nod'!AO48+'Veh Med Nod'!AO48+'PetrL Med Nod'!AO48+'TermE Med Nod'!AO48+'PetrQ Med Nod'!AO48+'Comp Med Nod'!AO48</f>
        <v>0.58788672610221637</v>
      </c>
      <c r="AP48" s="10">
        <f>'Res Med Nod'!AP48+'Ind Med Nod'!AP48+'Ter Med Nod'!AP48+'Veh Med Nod'!AP48+'PetrL Med Nod'!AP48+'TermE Med Nod'!AP48+'PetrQ Med Nod'!AP48+'Comp Med Nod'!AP48</f>
        <v>3.128378762538385</v>
      </c>
      <c r="AQ48" s="10">
        <f>'Res Med Nod'!AQ48+'Ind Med Nod'!AQ48+'Ter Med Nod'!AQ48+'Veh Med Nod'!AQ48+'PetrL Med Nod'!AQ48+'TermE Med Nod'!AQ48+'PetrQ Med Nod'!AQ48+'Comp Med Nod'!AQ48</f>
        <v>3.2554972543553107</v>
      </c>
      <c r="AR48" s="10">
        <f>'Res Med Nod'!AR48+'Ind Med Nod'!AR48+'Ter Med Nod'!AR48+'Veh Med Nod'!AR48+'PetrL Med Nod'!AR48+'TermE Med Nod'!AR48+'PetrQ Med Nod'!AR48+'Comp Med Nod'!AR48</f>
        <v>0.55827518744433324</v>
      </c>
      <c r="AS48" s="10">
        <f>'Res Med Nod'!AS48+'Ind Med Nod'!AS48+'Ter Med Nod'!AS48+'Veh Med Nod'!AS48+'PetrL Med Nod'!AS48+'TermE Med Nod'!AS48+'PetrQ Med Nod'!AS48+'Comp Med Nod'!AS48</f>
        <v>1.1521851392602513</v>
      </c>
      <c r="AT48" s="10">
        <f>'Res Med Nod'!AT48+'Ind Med Nod'!AT48+'Ter Med Nod'!AT48+'Veh Med Nod'!AT48+'PetrL Med Nod'!AT48+'TermE Med Nod'!AT48+'PetrQ Med Nod'!AT48+'Comp Med Nod'!AT48</f>
        <v>9.268339817099422</v>
      </c>
      <c r="AU48" s="10">
        <f>'Res Med Nod'!AU48+'Ind Med Nod'!AU48+'Ter Med Nod'!AU48+'Veh Med Nod'!AU48+'PetrL Med Nod'!AU48+'TermE Med Nod'!AU48+'PetrQ Med Nod'!AU48+'Comp Med Nod'!AU48</f>
        <v>4.5195783098620996</v>
      </c>
      <c r="AV48" s="10">
        <f>'Res Med Nod'!AV48+'Ind Med Nod'!AV48+'Ter Med Nod'!AV48+'Veh Med Nod'!AV48+'PetrL Med Nod'!AV48+'TermE Med Nod'!AV48+'PetrQ Med Nod'!AV48+'Comp Med Nod'!AV48</f>
        <v>0.88488069577874096</v>
      </c>
      <c r="AW48" s="10">
        <f>'Res Med Nod'!AW48+'Ind Med Nod'!AW48+'Ter Med Nod'!AW48+'Veh Med Nod'!AW48+'PetrL Med Nod'!AW48+'TermE Med Nod'!AW48+'PetrQ Med Nod'!AW48+'Comp Med Nod'!AW48</f>
        <v>9.4353950111891063</v>
      </c>
      <c r="AX48" s="10">
        <f>'Res Med Nod'!AX48+'Ind Med Nod'!AX48+'Ter Med Nod'!AX48+'Veh Med Nod'!AX48+'PetrL Med Nod'!AX48+'TermE Med Nod'!AX48+'PetrQ Med Nod'!AX48+'Comp Med Nod'!AX48</f>
        <v>0.11758787450601506</v>
      </c>
      <c r="AY48" s="10">
        <f>'Res Med Nod'!AY48+'Ind Med Nod'!AY48+'Ter Med Nod'!AY48+'Veh Med Nod'!AY48+'PetrL Med Nod'!AY48+'TermE Med Nod'!AY48+'PetrQ Med Nod'!AY48+'Comp Med Nod'!AY48</f>
        <v>13.439879996972019</v>
      </c>
      <c r="AZ48" s="10">
        <f>'Res Med Nod'!AZ48+'Ind Med Nod'!AZ48+'Ter Med Nod'!AZ48+'Veh Med Nod'!AZ48+'PetrL Med Nod'!AZ48+'TermE Med Nod'!AZ48+'PetrQ Med Nod'!AZ48+'Comp Med Nod'!AZ48</f>
        <v>0.94542577923614413</v>
      </c>
      <c r="BA48" s="10">
        <f>'Res Med Nod'!BA48+'Ind Med Nod'!BA48+'Ter Med Nod'!BA48+'Veh Med Nod'!BA48+'PetrL Med Nod'!BA48+'TermE Med Nod'!BA48+'PetrQ Med Nod'!BA48+'Comp Med Nod'!BA48</f>
        <v>1.637495190739356</v>
      </c>
      <c r="BB48" s="10">
        <f>'Res Med Nod'!BB48+'Ind Med Nod'!BB48+'Ter Med Nod'!BB48+'Veh Med Nod'!BB48+'PetrL Med Nod'!BB48+'TermE Med Nod'!BB48+'PetrQ Med Nod'!BB48+'Comp Med Nod'!BB48</f>
        <v>100.92476942009519</v>
      </c>
      <c r="BC48" s="10">
        <f>'Res Med Nod'!BC48+'Ind Med Nod'!BC48+'Ter Med Nod'!BC48+'Veh Med Nod'!BC48+'PetrL Med Nod'!BC48+'TermE Med Nod'!BC48+'PetrQ Med Nod'!BC48+'Comp Med Nod'!BC48</f>
        <v>7.8156019782153141</v>
      </c>
      <c r="BD48" s="10">
        <f>'Res Med Nod'!BD48+'Ind Med Nod'!BD48+'Ter Med Nod'!BD48+'Veh Med Nod'!BD48+'PetrL Med Nod'!BD48+'TermE Med Nod'!BD48+'PetrQ Med Nod'!BD48+'Comp Med Nod'!BD48</f>
        <v>0.52117546044557084</v>
      </c>
      <c r="BE48" s="10">
        <f>'Res Med Nod'!BE48+'Ind Med Nod'!BE48+'Ter Med Nod'!BE48+'Veh Med Nod'!BE48+'PetrL Med Nod'!BE48+'TermE Med Nod'!BE48+'PetrQ Med Nod'!BE48+'Comp Med Nod'!BE48</f>
        <v>0.56875664435326923</v>
      </c>
      <c r="BF48" s="10">
        <f>'Res Med Nod'!BF48+'Ind Med Nod'!BF48+'Ter Med Nod'!BF48+'Veh Med Nod'!BF48+'PetrL Med Nod'!BF48+'TermE Med Nod'!BF48+'PetrQ Med Nod'!BF48+'Comp Med Nod'!BF48</f>
        <v>0.28500908402969527</v>
      </c>
      <c r="BG48" s="10">
        <f>'Res Med Nod'!BG48+'Ind Med Nod'!BG48+'Ter Med Nod'!BG48+'Veh Med Nod'!BG48+'PetrL Med Nod'!BG48+'TermE Med Nod'!BG48+'PetrQ Med Nod'!BG48+'Comp Med Nod'!BG48</f>
        <v>1.0635222275924225</v>
      </c>
      <c r="BH48" s="10">
        <f>'Res Med Nod'!BH48+'Ind Med Nod'!BH48+'Ter Med Nod'!BH48+'Veh Med Nod'!BH48+'PetrL Med Nod'!BH48+'TermE Med Nod'!BH48+'PetrQ Med Nod'!BH48+'Comp Med Nod'!BH48</f>
        <v>12.553205892269377</v>
      </c>
      <c r="BI48" s="10">
        <f>'Res Med Nod'!BI48+'Ind Med Nod'!BI48+'Ter Med Nod'!BI48+'Veh Med Nod'!BI48+'PetrL Med Nod'!BI48+'TermE Med Nod'!BI48+'PetrQ Med Nod'!BI48+'Comp Med Nod'!BI48</f>
        <v>4.8061150986425494</v>
      </c>
      <c r="BJ48" s="10">
        <f>'Res Med Nod'!BJ48+'Ind Med Nod'!BJ48+'Ter Med Nod'!BJ48+'Veh Med Nod'!BJ48+'PetrL Med Nod'!BJ48+'TermE Med Nod'!BJ48+'PetrQ Med Nod'!BJ48+'Comp Med Nod'!BJ48</f>
        <v>4.4944942351962482E-2</v>
      </c>
      <c r="BK48" s="10">
        <f>'Res Med Nod'!BK48+'Ind Med Nod'!BK48+'Ter Med Nod'!BK48+'Veh Med Nod'!BK48+'PetrL Med Nod'!BK48+'TermE Med Nod'!BK48+'PetrQ Med Nod'!BK48+'Comp Med Nod'!BK48</f>
        <v>2.4961776656339274</v>
      </c>
      <c r="BL48" s="10">
        <f>'Res Med Nod'!BL48+'Ind Med Nod'!BL48+'Ter Med Nod'!BL48+'Veh Med Nod'!BL48+'PetrL Med Nod'!BL48+'TermE Med Nod'!BL48+'PetrQ Med Nod'!BL48+'Comp Med Nod'!BL48</f>
        <v>54.956176184072305</v>
      </c>
      <c r="BM48" s="10">
        <f>'Res Med Nod'!BM48+'Ind Med Nod'!BM48+'Ter Med Nod'!BM48+'Veh Med Nod'!BM48+'PetrL Med Nod'!BM48+'TermE Med Nod'!BM48+'PetrQ Med Nod'!BM48+'Comp Med Nod'!BM48</f>
        <v>1.3472875717627706</v>
      </c>
      <c r="BN48" s="10">
        <f>'Res Med Nod'!BN48+'Ind Med Nod'!BN48+'Ter Med Nod'!BN48+'Veh Med Nod'!BN48+'PetrL Med Nod'!BN48+'TermE Med Nod'!BN48+'PetrQ Med Nod'!BN48+'Comp Med Nod'!BN48</f>
        <v>0.3898533035632088</v>
      </c>
      <c r="BO48" s="10">
        <f>'Res Med Nod'!BO48+'Ind Med Nod'!BO48+'Ter Med Nod'!BO48+'Veh Med Nod'!BO48+'PetrL Med Nod'!BO48+'TermE Med Nod'!BO48+'PetrQ Med Nod'!BO48+'Comp Med Nod'!BO48</f>
        <v>2.2039832190631756</v>
      </c>
      <c r="BP48" s="10">
        <f>'Res Med Nod'!BP48+'Ind Med Nod'!BP48+'Ter Med Nod'!BP48+'Veh Med Nod'!BP48+'PetrL Med Nod'!BP48+'TermE Med Nod'!BP48+'PetrQ Med Nod'!BP48+'Comp Med Nod'!BP48</f>
        <v>5.4240320327048472</v>
      </c>
      <c r="BQ48" s="10">
        <f>'Res Med Nod'!BQ48+'Ind Med Nod'!BQ48+'Ter Med Nod'!BQ48+'Veh Med Nod'!BQ48+'PetrL Med Nod'!BQ48+'TermE Med Nod'!BQ48+'PetrQ Med Nod'!BQ48+'Comp Med Nod'!BQ48</f>
        <v>6.9083749831220782</v>
      </c>
      <c r="BR48" s="10">
        <f>'Res Med Nod'!BR48+'Ind Med Nod'!BR48+'Ter Med Nod'!BR48+'Veh Med Nod'!BR48+'PetrL Med Nod'!BR48+'TermE Med Nod'!BR48+'PetrQ Med Nod'!BR48+'Comp Med Nod'!BR48</f>
        <v>36.951841414723155</v>
      </c>
      <c r="BS48" s="10">
        <f>'Res Med Nod'!BS48+'Ind Med Nod'!BS48+'Ter Med Nod'!BS48+'Veh Med Nod'!BS48+'PetrL Med Nod'!BS48+'TermE Med Nod'!BS48+'PetrQ Med Nod'!BS48+'Comp Med Nod'!BS48</f>
        <v>0.7331623525103329</v>
      </c>
      <c r="BT48" s="10">
        <f>'Res Med Nod'!BT48+'Ind Med Nod'!BT48+'Ter Med Nod'!BT48+'Veh Med Nod'!BT48+'PetrL Med Nod'!BT48+'TermE Med Nod'!BT48+'PetrQ Med Nod'!BT48+'Comp Med Nod'!BT48</f>
        <v>0.20626114422315595</v>
      </c>
      <c r="BU48" s="10">
        <f>'Res Med Nod'!BU48+'Ind Med Nod'!BU48+'Ter Med Nod'!BU48+'Veh Med Nod'!BU48+'PetrL Med Nod'!BU48+'TermE Med Nod'!BU48+'PetrQ Med Nod'!BU48+'Comp Med Nod'!BU48</f>
        <v>0.99462476467695915</v>
      </c>
      <c r="BV48" s="10">
        <f>'Res Med Nod'!BV48+'Ind Med Nod'!BV48+'Ter Med Nod'!BV48+'Veh Med Nod'!BV48+'PetrL Med Nod'!BV48+'TermE Med Nod'!BV48+'PetrQ Med Nod'!BV48+'Comp Med Nod'!BV48</f>
        <v>1.0376944215891357</v>
      </c>
      <c r="BW48" s="10">
        <f>'Res Med Nod'!BW48+'Ind Med Nod'!BW48+'Ter Med Nod'!BW48+'Veh Med Nod'!BW48+'PetrL Med Nod'!BW48+'TermE Med Nod'!BW48+'PetrQ Med Nod'!BW48+'Comp Med Nod'!BW48</f>
        <v>1.6763692135476957</v>
      </c>
      <c r="BX48" s="10">
        <f>'Res Med Nod'!BX48+'Ind Med Nod'!BX48+'Ter Med Nod'!BX48+'Veh Med Nod'!BX48+'PetrL Med Nod'!BX48+'TermE Med Nod'!BX48+'PetrQ Med Nod'!BX48+'Comp Med Nod'!BX48</f>
        <v>0.3517535449073983</v>
      </c>
      <c r="BY48" s="10">
        <f>'Res Med Nod'!BY48+'Ind Med Nod'!BY48+'Ter Med Nod'!BY48+'Veh Med Nod'!BY48+'PetrL Med Nod'!BY48+'TermE Med Nod'!BY48+'PetrQ Med Nod'!BY48+'Comp Med Nod'!BY48</f>
        <v>0.36654273451574904</v>
      </c>
      <c r="BZ48" s="10">
        <f>'Res Med Nod'!BZ48+'Ind Med Nod'!BZ48+'Ter Med Nod'!BZ48+'Veh Med Nod'!BZ48+'PetrL Med Nod'!BZ48+'TermE Med Nod'!BZ48+'PetrQ Med Nod'!BZ48+'Comp Med Nod'!BZ48</f>
        <v>6.3151225688639787</v>
      </c>
      <c r="CA48" s="10">
        <f>'Res Med Nod'!CA48+'Ind Med Nod'!CA48+'Ter Med Nod'!CA48+'Veh Med Nod'!CA48+'PetrL Med Nod'!CA48+'TermE Med Nod'!CA48+'PetrQ Med Nod'!CA48+'Comp Med Nod'!CA48</f>
        <v>0.44471326985852933</v>
      </c>
      <c r="CB48" s="10">
        <f>'Res Med Nod'!CB48+'Ind Med Nod'!CB48+'Ter Med Nod'!CB48+'Veh Med Nod'!CB48+'PetrL Med Nod'!CB48+'TermE Med Nod'!CB48+'PetrQ Med Nod'!CB48+'Comp Med Nod'!CB48</f>
        <v>4.5600744098442201</v>
      </c>
      <c r="CC48" s="10">
        <f>'Res Med Nod'!CC48+'Ind Med Nod'!CC48+'Ter Med Nod'!CC48+'Veh Med Nod'!CC48+'PetrL Med Nod'!CC48+'TermE Med Nod'!CC48+'PetrQ Med Nod'!CC48+'Comp Med Nod'!CC48</f>
        <v>5.8201647791624689</v>
      </c>
      <c r="CD48" s="10">
        <f>'Res Med Nod'!CD48+'Ind Med Nod'!CD48+'Ter Med Nod'!CD48+'Veh Med Nod'!CD48+'PetrL Med Nod'!CD48+'TermE Med Nod'!CD48+'PetrQ Med Nod'!CD48+'Comp Med Nod'!CD48</f>
        <v>0.19416043825402809</v>
      </c>
      <c r="CE48" s="10">
        <f t="shared" si="0"/>
        <v>1076.8929419645308</v>
      </c>
      <c r="CF48" s="17">
        <f>SUM(B48:CD48)-'Agreg AMB'!F249</f>
        <v>0</v>
      </c>
    </row>
    <row r="49" spans="1:84" x14ac:dyDescent="0.25">
      <c r="A49" s="4">
        <v>47331</v>
      </c>
      <c r="B49" s="10">
        <f>'Res Med Nod'!B49+'Ind Med Nod'!B49+'Ter Med Nod'!B49+'Veh Med Nod'!B49+'PetrL Med Nod'!B49+'TermE Med Nod'!B49+'PetrQ Med Nod'!B49+'Comp Med Nod'!B49</f>
        <v>0.55418892929139529</v>
      </c>
      <c r="C49" s="10">
        <f>'Res Med Nod'!C49+'Ind Med Nod'!C49+'Ter Med Nod'!C49+'Veh Med Nod'!C49+'PetrL Med Nod'!C49+'TermE Med Nod'!C49+'PetrQ Med Nod'!C49+'Comp Med Nod'!C49</f>
        <v>2.9583454071658002</v>
      </c>
      <c r="D49" s="10">
        <f>'Res Med Nod'!D49+'Ind Med Nod'!D49+'Ter Med Nod'!D49+'Veh Med Nod'!D49+'PetrL Med Nod'!D49+'TermE Med Nod'!D49+'PetrQ Med Nod'!D49+'Comp Med Nod'!D49</f>
        <v>38.353013780034487</v>
      </c>
      <c r="E49" s="10">
        <f>'Res Med Nod'!E49+'Ind Med Nod'!E49+'Ter Med Nod'!E49+'Veh Med Nod'!E49+'PetrL Med Nod'!E49+'TermE Med Nod'!E49+'PetrQ Med Nod'!E49+'Comp Med Nod'!E49</f>
        <v>1.5325996081072268</v>
      </c>
      <c r="F49" s="10">
        <f>'Res Med Nod'!F49+'Ind Med Nod'!F49+'Ter Med Nod'!F49+'Veh Med Nod'!F49+'PetrL Med Nod'!F49+'TermE Med Nod'!F49+'PetrQ Med Nod'!F49+'Comp Med Nod'!F49</f>
        <v>20.475317360371946</v>
      </c>
      <c r="G49" s="10">
        <f>'Res Med Nod'!G49+'Ind Med Nod'!G49+'Ter Med Nod'!G49+'Veh Med Nod'!G49+'PetrL Med Nod'!G49+'TermE Med Nod'!G49+'PetrQ Med Nod'!G49+'Comp Med Nod'!G49</f>
        <v>0.70244016270704912</v>
      </c>
      <c r="H49" s="10">
        <f>'Res Med Nod'!H49+'Ind Med Nod'!H49+'Ter Med Nod'!H49+'Veh Med Nod'!H49+'PetrL Med Nod'!H49+'TermE Med Nod'!H49+'PetrQ Med Nod'!H49+'Comp Med Nod'!H49</f>
        <v>2.9478531409060023</v>
      </c>
      <c r="I49" s="10">
        <f>'Res Med Nod'!I49+'Ind Med Nod'!I49+'Ter Med Nod'!I49+'Veh Med Nod'!I49+'PetrL Med Nod'!I49+'TermE Med Nod'!I49+'PetrQ Med Nod'!I49+'Comp Med Nod'!I49</f>
        <v>0.63929658843335779</v>
      </c>
      <c r="J49" s="10">
        <f>'Res Med Nod'!J49+'Ind Med Nod'!J49+'Ter Med Nod'!J49+'Veh Med Nod'!J49+'PetrL Med Nod'!J49+'TermE Med Nod'!J49+'PetrQ Med Nod'!J49+'Comp Med Nod'!J49</f>
        <v>0.25261808216237081</v>
      </c>
      <c r="K49" s="10">
        <f>'Res Med Nod'!K49+'Ind Med Nod'!K49+'Ter Med Nod'!K49+'Veh Med Nod'!K49+'PetrL Med Nod'!K49+'TermE Med Nod'!K49+'PetrQ Med Nod'!K49+'Comp Med Nod'!K49</f>
        <v>5.4608198510819479</v>
      </c>
      <c r="L49" s="10">
        <f>'Res Med Nod'!L49+'Ind Med Nod'!L49+'Ter Med Nod'!L49+'Veh Med Nod'!L49+'PetrL Med Nod'!L49+'TermE Med Nod'!L49+'PetrQ Med Nod'!L49+'Comp Med Nod'!L49</f>
        <v>4.4559881812703432</v>
      </c>
      <c r="M49" s="10">
        <f>'Res Med Nod'!M49+'Ind Med Nod'!M49+'Ter Med Nod'!M49+'Veh Med Nod'!M49+'PetrL Med Nod'!M49+'TermE Med Nod'!M49+'PetrQ Med Nod'!M49+'Comp Med Nod'!M49</f>
        <v>2.0783277821711197</v>
      </c>
      <c r="N49" s="10">
        <f>'Res Med Nod'!N49+'Ind Med Nod'!N49+'Ter Med Nod'!N49+'Veh Med Nod'!N49+'PetrL Med Nod'!N49+'TermE Med Nod'!N49+'PetrQ Med Nod'!N49+'Comp Med Nod'!N49</f>
        <v>46.230200951900692</v>
      </c>
      <c r="O49" s="10">
        <f>'Res Med Nod'!O49+'Ind Med Nod'!O49+'Ter Med Nod'!O49+'Veh Med Nod'!O49+'PetrL Med Nod'!O49+'TermE Med Nod'!O49+'PetrQ Med Nod'!O49+'Comp Med Nod'!O49</f>
        <v>1.9930825648647827</v>
      </c>
      <c r="P49" s="10">
        <f>'Res Med Nod'!P49+'Ind Med Nod'!P49+'Ter Med Nod'!P49+'Veh Med Nod'!P49+'PetrL Med Nod'!P49+'TermE Med Nod'!P49+'PetrQ Med Nod'!P49+'Comp Med Nod'!P49</f>
        <v>0.35581725010577681</v>
      </c>
      <c r="Q49" s="10">
        <f>'Res Med Nod'!Q49+'Ind Med Nod'!Q49+'Ter Med Nod'!Q49+'Veh Med Nod'!Q49+'PetrL Med Nod'!Q49+'TermE Med Nod'!Q49+'PetrQ Med Nod'!Q49+'Comp Med Nod'!Q49</f>
        <v>30.336903733542833</v>
      </c>
      <c r="R49" s="10">
        <f>'Res Med Nod'!R49+'Ind Med Nod'!R49+'Ter Med Nod'!R49+'Veh Med Nod'!R49+'PetrL Med Nod'!R49+'TermE Med Nod'!R49+'PetrQ Med Nod'!R49+'Comp Med Nod'!R49</f>
        <v>9.6555072546145375</v>
      </c>
      <c r="S49" s="10">
        <f>'Res Med Nod'!S49+'Ind Med Nod'!S49+'Ter Med Nod'!S49+'Veh Med Nod'!S49+'PetrL Med Nod'!S49+'TermE Med Nod'!S49+'PetrQ Med Nod'!S49+'Comp Med Nod'!S49</f>
        <v>18.329536735965551</v>
      </c>
      <c r="T49" s="10">
        <f>'Res Med Nod'!T49+'Ind Med Nod'!T49+'Ter Med Nod'!T49+'Veh Med Nod'!T49+'PetrL Med Nod'!T49+'TermE Med Nod'!T49+'PetrQ Med Nod'!T49+'Comp Med Nod'!T49</f>
        <v>7.2526557422570042</v>
      </c>
      <c r="U49" s="10">
        <f>'Res Med Nod'!U49+'Ind Med Nod'!U49+'Ter Med Nod'!U49+'Veh Med Nod'!U49+'PetrL Med Nod'!U49+'TermE Med Nod'!U49+'PetrQ Med Nod'!U49+'Comp Med Nod'!U49</f>
        <v>3.5084365662608428</v>
      </c>
      <c r="V49" s="10">
        <f>'Res Med Nod'!V49+'Ind Med Nod'!V49+'Ter Med Nod'!V49+'Veh Med Nod'!V49+'PetrL Med Nod'!V49+'TermE Med Nod'!V49+'PetrQ Med Nod'!V49+'Comp Med Nod'!V49</f>
        <v>27.558987948402503</v>
      </c>
      <c r="W49" s="10">
        <f>'Res Med Nod'!W49+'Ind Med Nod'!W49+'Ter Med Nod'!W49+'Veh Med Nod'!W49+'PetrL Med Nod'!W49+'TermE Med Nod'!W49+'PetrQ Med Nod'!W49+'Comp Med Nod'!W49</f>
        <v>21.098142732829718</v>
      </c>
      <c r="X49" s="10">
        <f>'Res Med Nod'!X49+'Ind Med Nod'!X49+'Ter Med Nod'!X49+'Veh Med Nod'!X49+'PetrL Med Nod'!X49+'TermE Med Nod'!X49+'PetrQ Med Nod'!X49+'Comp Med Nod'!X49</f>
        <v>0.53333498921898492</v>
      </c>
      <c r="Y49" s="10">
        <f>'Res Med Nod'!Y49+'Ind Med Nod'!Y49+'Ter Med Nod'!Y49+'Veh Med Nod'!Y49+'PetrL Med Nod'!Y49+'TermE Med Nod'!Y49+'PetrQ Med Nod'!Y49+'Comp Med Nod'!Y49</f>
        <v>42.216716356527613</v>
      </c>
      <c r="Z49" s="10">
        <f>'Res Med Nod'!Z49+'Ind Med Nod'!Z49+'Ter Med Nod'!Z49+'Veh Med Nod'!Z49+'PetrL Med Nod'!Z49+'TermE Med Nod'!Z49+'PetrQ Med Nod'!Z49+'Comp Med Nod'!Z49</f>
        <v>17.998416924292989</v>
      </c>
      <c r="AA49" s="10">
        <f>'Res Med Nod'!AA49+'Ind Med Nod'!AA49+'Ter Med Nod'!AA49+'Veh Med Nod'!AA49+'PetrL Med Nod'!AA49+'TermE Med Nod'!AA49+'PetrQ Med Nod'!AA49+'Comp Med Nod'!AA49</f>
        <v>0.11642815630425621</v>
      </c>
      <c r="AB49" s="10">
        <f>'Res Med Nod'!AB49+'Ind Med Nod'!AB49+'Ter Med Nod'!AB49+'Veh Med Nod'!AB49+'PetrL Med Nod'!AB49+'TermE Med Nod'!AB49+'PetrQ Med Nod'!AB49+'Comp Med Nod'!AB49</f>
        <v>211.62993648996141</v>
      </c>
      <c r="AC49" s="10">
        <f>'Res Med Nod'!AC49+'Ind Med Nod'!AC49+'Ter Med Nod'!AC49+'Veh Med Nod'!AC49+'PetrL Med Nod'!AC49+'TermE Med Nod'!AC49+'PetrQ Med Nod'!AC49+'Comp Med Nod'!AC49</f>
        <v>0.56173992465085987</v>
      </c>
      <c r="AD49" s="10">
        <f>'Res Med Nod'!AD49+'Ind Med Nod'!AD49+'Ter Med Nod'!AD49+'Veh Med Nod'!AD49+'PetrL Med Nod'!AD49+'TermE Med Nod'!AD49+'PetrQ Med Nod'!AD49+'Comp Med Nod'!AD49</f>
        <v>214.25673704279657</v>
      </c>
      <c r="AE49" s="10">
        <f>'Res Med Nod'!AE49+'Ind Med Nod'!AE49+'Ter Med Nod'!AE49+'Veh Med Nod'!AE49+'PetrL Med Nod'!AE49+'TermE Med Nod'!AE49+'PetrQ Med Nod'!AE49+'Comp Med Nod'!AE49</f>
        <v>0.62746683259044611</v>
      </c>
      <c r="AF49" s="10">
        <f>'Res Med Nod'!AF49+'Ind Med Nod'!AF49+'Ter Med Nod'!AF49+'Veh Med Nod'!AF49+'PetrL Med Nod'!AF49+'TermE Med Nod'!AF49+'PetrQ Med Nod'!AF49+'Comp Med Nod'!AF49</f>
        <v>4.9665568163494473</v>
      </c>
      <c r="AG49" s="10">
        <f>'Res Med Nod'!AG49+'Ind Med Nod'!AG49+'Ter Med Nod'!AG49+'Veh Med Nod'!AG49+'PetrL Med Nod'!AG49+'TermE Med Nod'!AG49+'PetrQ Med Nod'!AG49+'Comp Med Nod'!AG49</f>
        <v>0.45358507144412896</v>
      </c>
      <c r="AH49" s="10">
        <f>'Res Med Nod'!AH49+'Ind Med Nod'!AH49+'Ter Med Nod'!AH49+'Veh Med Nod'!AH49+'PetrL Med Nod'!AH49+'TermE Med Nod'!AH49+'PetrQ Med Nod'!AH49+'Comp Med Nod'!AH49</f>
        <v>0.84179108534607316</v>
      </c>
      <c r="AI49" s="10">
        <f>'Res Med Nod'!AI49+'Ind Med Nod'!AI49+'Ter Med Nod'!AI49+'Veh Med Nod'!AI49+'PetrL Med Nod'!AI49+'TermE Med Nod'!AI49+'PetrQ Med Nod'!AI49+'Comp Med Nod'!AI49</f>
        <v>4.0104449973297882</v>
      </c>
      <c r="AJ49" s="10">
        <f>'Res Med Nod'!AJ49+'Ind Med Nod'!AJ49+'Ter Med Nod'!AJ49+'Veh Med Nod'!AJ49+'PetrL Med Nod'!AJ49+'TermE Med Nod'!AJ49+'PetrQ Med Nod'!AJ49+'Comp Med Nod'!AJ49</f>
        <v>1.1441984934908824</v>
      </c>
      <c r="AK49" s="10">
        <f>'Res Med Nod'!AK49+'Ind Med Nod'!AK49+'Ter Med Nod'!AK49+'Veh Med Nod'!AK49+'PetrL Med Nod'!AK49+'TermE Med Nod'!AK49+'PetrQ Med Nod'!AK49+'Comp Med Nod'!AK49</f>
        <v>3.0602833391301716</v>
      </c>
      <c r="AL49" s="10">
        <f>'Res Med Nod'!AL49+'Ind Med Nod'!AL49+'Ter Med Nod'!AL49+'Veh Med Nod'!AL49+'PetrL Med Nod'!AL49+'TermE Med Nod'!AL49+'PetrQ Med Nod'!AL49+'Comp Med Nod'!AL49</f>
        <v>0.30590777370168665</v>
      </c>
      <c r="AM49" s="10">
        <f>'Res Med Nod'!AM49+'Ind Med Nod'!AM49+'Ter Med Nod'!AM49+'Veh Med Nod'!AM49+'PetrL Med Nod'!AM49+'TermE Med Nod'!AM49+'PetrQ Med Nod'!AM49+'Comp Med Nod'!AM49</f>
        <v>1.0751660140015693</v>
      </c>
      <c r="AN49" s="10">
        <f>'Res Med Nod'!AN49+'Ind Med Nod'!AN49+'Ter Med Nod'!AN49+'Veh Med Nod'!AN49+'PetrL Med Nod'!AN49+'TermE Med Nod'!AN49+'PetrQ Med Nod'!AN49+'Comp Med Nod'!AN49</f>
        <v>0.52572801749382614</v>
      </c>
      <c r="AO49" s="10">
        <f>'Res Med Nod'!AO49+'Ind Med Nod'!AO49+'Ter Med Nod'!AO49+'Veh Med Nod'!AO49+'PetrL Med Nod'!AO49+'TermE Med Nod'!AO49+'PetrQ Med Nod'!AO49+'Comp Med Nod'!AO49</f>
        <v>0.57803007694604935</v>
      </c>
      <c r="AP49" s="10">
        <f>'Res Med Nod'!AP49+'Ind Med Nod'!AP49+'Ter Med Nod'!AP49+'Veh Med Nod'!AP49+'PetrL Med Nod'!AP49+'TermE Med Nod'!AP49+'PetrQ Med Nod'!AP49+'Comp Med Nod'!AP49</f>
        <v>3.1295401652301624</v>
      </c>
      <c r="AQ49" s="10">
        <f>'Res Med Nod'!AQ49+'Ind Med Nod'!AQ49+'Ter Med Nod'!AQ49+'Veh Med Nod'!AQ49+'PetrL Med Nod'!AQ49+'TermE Med Nod'!AQ49+'PetrQ Med Nod'!AQ49+'Comp Med Nod'!AQ49</f>
        <v>3.2149593189305103</v>
      </c>
      <c r="AR49" s="10">
        <f>'Res Med Nod'!AR49+'Ind Med Nod'!AR49+'Ter Med Nod'!AR49+'Veh Med Nod'!AR49+'PetrL Med Nod'!AR49+'TermE Med Nod'!AR49+'PetrQ Med Nod'!AR49+'Comp Med Nod'!AR49</f>
        <v>0.53919636799308757</v>
      </c>
      <c r="AS49" s="10">
        <f>'Res Med Nod'!AS49+'Ind Med Nod'!AS49+'Ter Med Nod'!AS49+'Veh Med Nod'!AS49+'PetrL Med Nod'!AS49+'TermE Med Nod'!AS49+'PetrQ Med Nod'!AS49+'Comp Med Nod'!AS49</f>
        <v>1.110340318827282</v>
      </c>
      <c r="AT49" s="10">
        <f>'Res Med Nod'!AT49+'Ind Med Nod'!AT49+'Ter Med Nod'!AT49+'Veh Med Nod'!AT49+'PetrL Med Nod'!AT49+'TermE Med Nod'!AT49+'PetrQ Med Nod'!AT49+'Comp Med Nod'!AT49</f>
        <v>9.3069240878578494</v>
      </c>
      <c r="AU49" s="10">
        <f>'Res Med Nod'!AU49+'Ind Med Nod'!AU49+'Ter Med Nod'!AU49+'Veh Med Nod'!AU49+'PetrL Med Nod'!AU49+'TermE Med Nod'!AU49+'PetrQ Med Nod'!AU49+'Comp Med Nod'!AU49</f>
        <v>4.4525877072849251</v>
      </c>
      <c r="AV49" s="10">
        <f>'Res Med Nod'!AV49+'Ind Med Nod'!AV49+'Ter Med Nod'!AV49+'Veh Med Nod'!AV49+'PetrL Med Nod'!AV49+'TermE Med Nod'!AV49+'PetrQ Med Nod'!AV49+'Comp Med Nod'!AV49</f>
        <v>0.87844962652716307</v>
      </c>
      <c r="AW49" s="10">
        <f>'Res Med Nod'!AW49+'Ind Med Nod'!AW49+'Ter Med Nod'!AW49+'Veh Med Nod'!AW49+'PetrL Med Nod'!AW49+'TermE Med Nod'!AW49+'PetrQ Med Nod'!AW49+'Comp Med Nod'!AW49</f>
        <v>9.3731351213747871</v>
      </c>
      <c r="AX49" s="10">
        <f>'Res Med Nod'!AX49+'Ind Med Nod'!AX49+'Ter Med Nod'!AX49+'Veh Med Nod'!AX49+'PetrL Med Nod'!AX49+'TermE Med Nod'!AX49+'PetrQ Med Nod'!AX49+'Comp Med Nod'!AX49</f>
        <v>0.11425220498883958</v>
      </c>
      <c r="AY49" s="10">
        <f>'Res Med Nod'!AY49+'Ind Med Nod'!AY49+'Ter Med Nod'!AY49+'Veh Med Nod'!AY49+'PetrL Med Nod'!AY49+'TermE Med Nod'!AY49+'PetrQ Med Nod'!AY49+'Comp Med Nod'!AY49</f>
        <v>13.322876758714431</v>
      </c>
      <c r="AZ49" s="10">
        <f>'Res Med Nod'!AZ49+'Ind Med Nod'!AZ49+'Ter Med Nod'!AZ49+'Veh Med Nod'!AZ49+'PetrL Med Nod'!AZ49+'TermE Med Nod'!AZ49+'PetrQ Med Nod'!AZ49+'Comp Med Nod'!AZ49</f>
        <v>0.92271296391048763</v>
      </c>
      <c r="BA49" s="10">
        <f>'Res Med Nod'!BA49+'Ind Med Nod'!BA49+'Ter Med Nod'!BA49+'Veh Med Nod'!BA49+'PetrL Med Nod'!BA49+'TermE Med Nod'!BA49+'PetrQ Med Nod'!BA49+'Comp Med Nod'!BA49</f>
        <v>1.6085283127392038</v>
      </c>
      <c r="BB49" s="10">
        <f>'Res Med Nod'!BB49+'Ind Med Nod'!BB49+'Ter Med Nod'!BB49+'Veh Med Nod'!BB49+'PetrL Med Nod'!BB49+'TermE Med Nod'!BB49+'PetrQ Med Nod'!BB49+'Comp Med Nod'!BB49</f>
        <v>91.787860835463434</v>
      </c>
      <c r="BC49" s="10">
        <f>'Res Med Nod'!BC49+'Ind Med Nod'!BC49+'Ter Med Nod'!BC49+'Veh Med Nod'!BC49+'PetrL Med Nod'!BC49+'TermE Med Nod'!BC49+'PetrQ Med Nod'!BC49+'Comp Med Nod'!BC49</f>
        <v>7.891048023821309</v>
      </c>
      <c r="BD49" s="10">
        <f>'Res Med Nod'!BD49+'Ind Med Nod'!BD49+'Ter Med Nod'!BD49+'Veh Med Nod'!BD49+'PetrL Med Nod'!BD49+'TermE Med Nod'!BD49+'PetrQ Med Nod'!BD49+'Comp Med Nod'!BD49</f>
        <v>0.50870307685212701</v>
      </c>
      <c r="BE49" s="10">
        <f>'Res Med Nod'!BE49+'Ind Med Nod'!BE49+'Ter Med Nod'!BE49+'Veh Med Nod'!BE49+'PetrL Med Nod'!BE49+'TermE Med Nod'!BE49+'PetrQ Med Nod'!BE49+'Comp Med Nod'!BE49</f>
        <v>0.55186860479781097</v>
      </c>
      <c r="BF49" s="10">
        <f>'Res Med Nod'!BF49+'Ind Med Nod'!BF49+'Ter Med Nod'!BF49+'Veh Med Nod'!BF49+'PetrL Med Nod'!BF49+'TermE Med Nod'!BF49+'PetrQ Med Nod'!BF49+'Comp Med Nod'!BF49</f>
        <v>0.28016417262403787</v>
      </c>
      <c r="BG49" s="10">
        <f>'Res Med Nod'!BG49+'Ind Med Nod'!BG49+'Ter Med Nod'!BG49+'Veh Med Nod'!BG49+'PetrL Med Nod'!BG49+'TermE Med Nod'!BG49+'PetrQ Med Nod'!BG49+'Comp Med Nod'!BG49</f>
        <v>1.0679067111657581</v>
      </c>
      <c r="BH49" s="10">
        <f>'Res Med Nod'!BH49+'Ind Med Nod'!BH49+'Ter Med Nod'!BH49+'Veh Med Nod'!BH49+'PetrL Med Nod'!BH49+'TermE Med Nod'!BH49+'PetrQ Med Nod'!BH49+'Comp Med Nod'!BH49</f>
        <v>12.443342911079817</v>
      </c>
      <c r="BI49" s="10">
        <f>'Res Med Nod'!BI49+'Ind Med Nod'!BI49+'Ter Med Nod'!BI49+'Veh Med Nod'!BI49+'PetrL Med Nod'!BI49+'TermE Med Nod'!BI49+'PetrQ Med Nod'!BI49+'Comp Med Nod'!BI49</f>
        <v>4.6511823511687336</v>
      </c>
      <c r="BJ49" s="10">
        <f>'Res Med Nod'!BJ49+'Ind Med Nod'!BJ49+'Ter Med Nod'!BJ49+'Veh Med Nod'!BJ49+'PetrL Med Nod'!BJ49+'TermE Med Nod'!BJ49+'PetrQ Med Nod'!BJ49+'Comp Med Nod'!BJ49</f>
        <v>4.3496070807956262E-2</v>
      </c>
      <c r="BK49" s="10">
        <f>'Res Med Nod'!BK49+'Ind Med Nod'!BK49+'Ter Med Nod'!BK49+'Veh Med Nod'!BK49+'PetrL Med Nod'!BK49+'TermE Med Nod'!BK49+'PetrQ Med Nod'!BK49+'Comp Med Nod'!BK49</f>
        <v>2.4959165834867609</v>
      </c>
      <c r="BL49" s="10">
        <f>'Res Med Nod'!BL49+'Ind Med Nod'!BL49+'Ter Med Nod'!BL49+'Veh Med Nod'!BL49+'PetrL Med Nod'!BL49+'TermE Med Nod'!BL49+'PetrQ Med Nod'!BL49+'Comp Med Nod'!BL49</f>
        <v>54.601398486048652</v>
      </c>
      <c r="BM49" s="10">
        <f>'Res Med Nod'!BM49+'Ind Med Nod'!BM49+'Ter Med Nod'!BM49+'Veh Med Nod'!BM49+'PetrL Med Nod'!BM49+'TermE Med Nod'!BM49+'PetrQ Med Nod'!BM49+'Comp Med Nod'!BM49</f>
        <v>1.3495628939827138</v>
      </c>
      <c r="BN49" s="10">
        <f>'Res Med Nod'!BN49+'Ind Med Nod'!BN49+'Ter Med Nod'!BN49+'Veh Med Nod'!BN49+'PetrL Med Nod'!BN49+'TermE Med Nod'!BN49+'PetrQ Med Nod'!BN49+'Comp Med Nod'!BN49</f>
        <v>0.38110546849082488</v>
      </c>
      <c r="BO49" s="10">
        <f>'Res Med Nod'!BO49+'Ind Med Nod'!BO49+'Ter Med Nod'!BO49+'Veh Med Nod'!BO49+'PetrL Med Nod'!BO49+'TermE Med Nod'!BO49+'PetrQ Med Nod'!BO49+'Comp Med Nod'!BO49</f>
        <v>2.1586652166770186</v>
      </c>
      <c r="BP49" s="10">
        <f>'Res Med Nod'!BP49+'Ind Med Nod'!BP49+'Ter Med Nod'!BP49+'Veh Med Nod'!BP49+'PetrL Med Nod'!BP49+'TermE Med Nod'!BP49+'PetrQ Med Nod'!BP49+'Comp Med Nod'!BP49</f>
        <v>5.4083449831759864</v>
      </c>
      <c r="BQ49" s="10">
        <f>'Res Med Nod'!BQ49+'Ind Med Nod'!BQ49+'Ter Med Nod'!BQ49+'Veh Med Nod'!BQ49+'PetrL Med Nod'!BQ49+'TermE Med Nod'!BQ49+'PetrQ Med Nod'!BQ49+'Comp Med Nod'!BQ49</f>
        <v>6.9316109781623894</v>
      </c>
      <c r="BR49" s="10">
        <f>'Res Med Nod'!BR49+'Ind Med Nod'!BR49+'Ter Med Nod'!BR49+'Veh Med Nod'!BR49+'PetrL Med Nod'!BR49+'TermE Med Nod'!BR49+'PetrQ Med Nod'!BR49+'Comp Med Nod'!BR49</f>
        <v>37.018876683042173</v>
      </c>
      <c r="BS49" s="10">
        <f>'Res Med Nod'!BS49+'Ind Med Nod'!BS49+'Ter Med Nod'!BS49+'Veh Med Nod'!BS49+'PetrL Med Nod'!BS49+'TermE Med Nod'!BS49+'PetrQ Med Nod'!BS49+'Comp Med Nod'!BS49</f>
        <v>0.73294962448212686</v>
      </c>
      <c r="BT49" s="10">
        <f>'Res Med Nod'!BT49+'Ind Med Nod'!BT49+'Ter Med Nod'!BT49+'Veh Med Nod'!BT49+'PetrL Med Nod'!BT49+'TermE Med Nod'!BT49+'PetrQ Med Nod'!BT49+'Comp Med Nod'!BT49</f>
        <v>0.20194041841940932</v>
      </c>
      <c r="BU49" s="10">
        <f>'Res Med Nod'!BU49+'Ind Med Nod'!BU49+'Ter Med Nod'!BU49+'Veh Med Nod'!BU49+'PetrL Med Nod'!BU49+'TermE Med Nod'!BU49+'PetrQ Med Nod'!BU49+'Comp Med Nod'!BU49</f>
        <v>0.97999795722997374</v>
      </c>
      <c r="BV49" s="10">
        <f>'Res Med Nod'!BV49+'Ind Med Nod'!BV49+'Ter Med Nod'!BV49+'Veh Med Nod'!BV49+'PetrL Med Nod'!BV49+'TermE Med Nod'!BV49+'PetrQ Med Nod'!BV49+'Comp Med Nod'!BV49</f>
        <v>1.0198047872584743</v>
      </c>
      <c r="BW49" s="10">
        <f>'Res Med Nod'!BW49+'Ind Med Nod'!BW49+'Ter Med Nod'!BW49+'Veh Med Nod'!BW49+'PetrL Med Nod'!BW49+'TermE Med Nod'!BW49+'PetrQ Med Nod'!BW49+'Comp Med Nod'!BW49</f>
        <v>1.6462035975471068</v>
      </c>
      <c r="BX49" s="10">
        <f>'Res Med Nod'!BX49+'Ind Med Nod'!BX49+'Ter Med Nod'!BX49+'Veh Med Nod'!BX49+'PetrL Med Nod'!BX49+'TermE Med Nod'!BX49+'PetrQ Med Nod'!BX49+'Comp Med Nod'!BX49</f>
        <v>0.34690493819492618</v>
      </c>
      <c r="BY49" s="10">
        <f>'Res Med Nod'!BY49+'Ind Med Nod'!BY49+'Ter Med Nod'!BY49+'Veh Med Nod'!BY49+'PetrL Med Nod'!BY49+'TermE Med Nod'!BY49+'PetrQ Med Nod'!BY49+'Comp Med Nod'!BY49</f>
        <v>0.35759287349603003</v>
      </c>
      <c r="BZ49" s="10">
        <f>'Res Med Nod'!BZ49+'Ind Med Nod'!BZ49+'Ter Med Nod'!BZ49+'Veh Med Nod'!BZ49+'PetrL Med Nod'!BZ49+'TermE Med Nod'!BZ49+'PetrQ Med Nod'!BZ49+'Comp Med Nod'!BZ49</f>
        <v>6.2259134752446412</v>
      </c>
      <c r="CA49" s="10">
        <f>'Res Med Nod'!CA49+'Ind Med Nod'!CA49+'Ter Med Nod'!CA49+'Veh Med Nod'!CA49+'PetrL Med Nod'!CA49+'TermE Med Nod'!CA49+'PetrQ Med Nod'!CA49+'Comp Med Nod'!CA49</f>
        <v>0.4377837002699051</v>
      </c>
      <c r="CB49" s="10">
        <f>'Res Med Nod'!CB49+'Ind Med Nod'!CB49+'Ter Med Nod'!CB49+'Veh Med Nod'!CB49+'PetrL Med Nod'!CB49+'TermE Med Nod'!CB49+'PetrQ Med Nod'!CB49+'Comp Med Nod'!CB49</f>
        <v>4.5055198921984614</v>
      </c>
      <c r="CC49" s="10">
        <f>'Res Med Nod'!CC49+'Ind Med Nod'!CC49+'Ter Med Nod'!CC49+'Veh Med Nod'!CC49+'PetrL Med Nod'!CC49+'TermE Med Nod'!CC49+'PetrQ Med Nod'!CC49+'Comp Med Nod'!CC49</f>
        <v>5.735405694962572</v>
      </c>
      <c r="CD49" s="10">
        <f>'Res Med Nod'!CD49+'Ind Med Nod'!CD49+'Ter Med Nod'!CD49+'Veh Med Nod'!CD49+'PetrL Med Nod'!CD49+'TermE Med Nod'!CD49+'PetrQ Med Nod'!CD49+'Comp Med Nod'!CD49</f>
        <v>0.18873499147649445</v>
      </c>
      <c r="CE49" s="10">
        <f t="shared" si="0"/>
        <v>1051.55585771203</v>
      </c>
      <c r="CF49" s="17">
        <f>SUM(B49:CD49)-'Agreg AMB'!F250</f>
        <v>0</v>
      </c>
    </row>
    <row r="50" spans="1:84" x14ac:dyDescent="0.25">
      <c r="A50" s="4">
        <v>47362</v>
      </c>
      <c r="B50" s="10">
        <f>'Res Med Nod'!B50+'Ind Med Nod'!B50+'Ter Med Nod'!B50+'Veh Med Nod'!B50+'PetrL Med Nod'!B50+'TermE Med Nod'!B50+'PetrQ Med Nod'!B50+'Comp Med Nod'!B50</f>
        <v>0.55500552752709631</v>
      </c>
      <c r="C50" s="10">
        <f>'Res Med Nod'!C50+'Ind Med Nod'!C50+'Ter Med Nod'!C50+'Veh Med Nod'!C50+'PetrL Med Nod'!C50+'TermE Med Nod'!C50+'PetrQ Med Nod'!C50+'Comp Med Nod'!C50</f>
        <v>2.9408379207748956</v>
      </c>
      <c r="D50" s="10">
        <f>'Res Med Nod'!D50+'Ind Med Nod'!D50+'Ter Med Nod'!D50+'Veh Med Nod'!D50+'PetrL Med Nod'!D50+'TermE Med Nod'!D50+'PetrQ Med Nod'!D50+'Comp Med Nod'!D50</f>
        <v>38.494445252812397</v>
      </c>
      <c r="E50" s="10">
        <f>'Res Med Nod'!E50+'Ind Med Nod'!E50+'Ter Med Nod'!E50+'Veh Med Nod'!E50+'PetrL Med Nod'!E50+'TermE Med Nod'!E50+'PetrQ Med Nod'!E50+'Comp Med Nod'!E50</f>
        <v>1.5426053311107379</v>
      </c>
      <c r="F50" s="10">
        <f>'Res Med Nod'!F50+'Ind Med Nod'!F50+'Ter Med Nod'!F50+'Veh Med Nod'!F50+'PetrL Med Nod'!F50+'TermE Med Nod'!F50+'PetrQ Med Nod'!F50+'Comp Med Nod'!F50</f>
        <v>20.395606372854832</v>
      </c>
      <c r="G50" s="10">
        <f>'Res Med Nod'!G50+'Ind Med Nod'!G50+'Ter Med Nod'!G50+'Veh Med Nod'!G50+'PetrL Med Nod'!G50+'TermE Med Nod'!G50+'PetrQ Med Nod'!G50+'Comp Med Nod'!G50</f>
        <v>0.73675098735202016</v>
      </c>
      <c r="H50" s="10">
        <f>'Res Med Nod'!H50+'Ind Med Nod'!H50+'Ter Med Nod'!H50+'Veh Med Nod'!H50+'PetrL Med Nod'!H50+'TermE Med Nod'!H50+'PetrQ Med Nod'!H50+'Comp Med Nod'!H50</f>
        <v>2.9388491006882544</v>
      </c>
      <c r="I50" s="10">
        <f>'Res Med Nod'!I50+'Ind Med Nod'!I50+'Ter Med Nod'!I50+'Veh Med Nod'!I50+'PetrL Med Nod'!I50+'TermE Med Nod'!I50+'PetrQ Med Nod'!I50+'Comp Med Nod'!I50</f>
        <v>0.64277106437679099</v>
      </c>
      <c r="J50" s="10">
        <f>'Res Med Nod'!J50+'Ind Med Nod'!J50+'Ter Med Nod'!J50+'Veh Med Nod'!J50+'PetrL Med Nod'!J50+'TermE Med Nod'!J50+'PetrQ Med Nod'!J50+'Comp Med Nod'!J50</f>
        <v>0.25328035291091383</v>
      </c>
      <c r="K50" s="10">
        <f>'Res Med Nod'!K50+'Ind Med Nod'!K50+'Ter Med Nod'!K50+'Veh Med Nod'!K50+'PetrL Med Nod'!K50+'TermE Med Nod'!K50+'PetrQ Med Nod'!K50+'Comp Med Nod'!K50</f>
        <v>5.4257762123598408</v>
      </c>
      <c r="L50" s="10">
        <f>'Res Med Nod'!L50+'Ind Med Nod'!L50+'Ter Med Nod'!L50+'Veh Med Nod'!L50+'PetrL Med Nod'!L50+'TermE Med Nod'!L50+'PetrQ Med Nod'!L50+'Comp Med Nod'!L50</f>
        <v>4.6738248766470321</v>
      </c>
      <c r="M50" s="10">
        <f>'Res Med Nod'!M50+'Ind Med Nod'!M50+'Ter Med Nod'!M50+'Veh Med Nod'!M50+'PetrL Med Nod'!M50+'TermE Med Nod'!M50+'PetrQ Med Nod'!M50+'Comp Med Nod'!M50</f>
        <v>2.0674641892557499</v>
      </c>
      <c r="N50" s="10">
        <f>'Res Med Nod'!N50+'Ind Med Nod'!N50+'Ter Med Nod'!N50+'Veh Med Nod'!N50+'PetrL Med Nod'!N50+'TermE Med Nod'!N50+'PetrQ Med Nod'!N50+'Comp Med Nod'!N50</f>
        <v>46.328752617591562</v>
      </c>
      <c r="O50" s="10">
        <f>'Res Med Nod'!O50+'Ind Med Nod'!O50+'Ter Med Nod'!O50+'Veh Med Nod'!O50+'PetrL Med Nod'!O50+'TermE Med Nod'!O50+'PetrQ Med Nod'!O50+'Comp Med Nod'!O50</f>
        <v>2.2184821988378038</v>
      </c>
      <c r="P50" s="10">
        <f>'Res Med Nod'!P50+'Ind Med Nod'!P50+'Ter Med Nod'!P50+'Veh Med Nod'!P50+'PetrL Med Nod'!P50+'TermE Med Nod'!P50+'PetrQ Med Nod'!P50+'Comp Med Nod'!P50</f>
        <v>0.35661088003740316</v>
      </c>
      <c r="Q50" s="10">
        <f>'Res Med Nod'!Q50+'Ind Med Nod'!Q50+'Ter Med Nod'!Q50+'Veh Med Nod'!Q50+'PetrL Med Nod'!Q50+'TermE Med Nod'!Q50+'PetrQ Med Nod'!Q50+'Comp Med Nod'!Q50</f>
        <v>30.378803839883247</v>
      </c>
      <c r="R50" s="10">
        <f>'Res Med Nod'!R50+'Ind Med Nod'!R50+'Ter Med Nod'!R50+'Veh Med Nod'!R50+'PetrL Med Nod'!R50+'TermE Med Nod'!R50+'PetrQ Med Nod'!R50+'Comp Med Nod'!R50</f>
        <v>9.6283158850367556</v>
      </c>
      <c r="S50" s="10">
        <f>'Res Med Nod'!S50+'Ind Med Nod'!S50+'Ter Med Nod'!S50+'Veh Med Nod'!S50+'PetrL Med Nod'!S50+'TermE Med Nod'!S50+'PetrQ Med Nod'!S50+'Comp Med Nod'!S50</f>
        <v>18.247744837007168</v>
      </c>
      <c r="T50" s="10">
        <f>'Res Med Nod'!T50+'Ind Med Nod'!T50+'Ter Med Nod'!T50+'Veh Med Nod'!T50+'PetrL Med Nod'!T50+'TermE Med Nod'!T50+'PetrQ Med Nod'!T50+'Comp Med Nod'!T50</f>
        <v>7.2089268964856466</v>
      </c>
      <c r="U50" s="10">
        <f>'Res Med Nod'!U50+'Ind Med Nod'!U50+'Ter Med Nod'!U50+'Veh Med Nod'!U50+'PetrL Med Nod'!U50+'TermE Med Nod'!U50+'PetrQ Med Nod'!U50+'Comp Med Nod'!U50</f>
        <v>3.5067878802440267</v>
      </c>
      <c r="V50" s="10">
        <f>'Res Med Nod'!V50+'Ind Med Nod'!V50+'Ter Med Nod'!V50+'Veh Med Nod'!V50+'PetrL Med Nod'!V50+'TermE Med Nod'!V50+'PetrQ Med Nod'!V50+'Comp Med Nod'!V50</f>
        <v>27.62421394269186</v>
      </c>
      <c r="W50" s="10">
        <f>'Res Med Nod'!W50+'Ind Med Nod'!W50+'Ter Med Nod'!W50+'Veh Med Nod'!W50+'PetrL Med Nod'!W50+'TermE Med Nod'!W50+'PetrQ Med Nod'!W50+'Comp Med Nod'!W50</f>
        <v>21.206207179973468</v>
      </c>
      <c r="X50" s="10">
        <f>'Res Med Nod'!X50+'Ind Med Nod'!X50+'Ter Med Nod'!X50+'Veh Med Nod'!X50+'PetrL Med Nod'!X50+'TermE Med Nod'!X50+'PetrQ Med Nod'!X50+'Comp Med Nod'!X50</f>
        <v>0.53487401024782855</v>
      </c>
      <c r="Y50" s="10">
        <f>'Res Med Nod'!Y50+'Ind Med Nod'!Y50+'Ter Med Nod'!Y50+'Veh Med Nod'!Y50+'PetrL Med Nod'!Y50+'TermE Med Nod'!Y50+'PetrQ Med Nod'!Y50+'Comp Med Nod'!Y50</f>
        <v>42.271944320340744</v>
      </c>
      <c r="Z50" s="10">
        <f>'Res Med Nod'!Z50+'Ind Med Nod'!Z50+'Ter Med Nod'!Z50+'Veh Med Nod'!Z50+'PetrL Med Nod'!Z50+'TermE Med Nod'!Z50+'PetrQ Med Nod'!Z50+'Comp Med Nod'!Z50</f>
        <v>17.621331824484145</v>
      </c>
      <c r="AA50" s="10">
        <f>'Res Med Nod'!AA50+'Ind Med Nod'!AA50+'Ter Med Nod'!AA50+'Veh Med Nod'!AA50+'PetrL Med Nod'!AA50+'TermE Med Nod'!AA50+'PetrQ Med Nod'!AA50+'Comp Med Nod'!AA50</f>
        <v>0.11642285981722289</v>
      </c>
      <c r="AB50" s="10">
        <f>'Res Med Nod'!AB50+'Ind Med Nod'!AB50+'Ter Med Nod'!AB50+'Veh Med Nod'!AB50+'PetrL Med Nod'!AB50+'TermE Med Nod'!AB50+'PetrQ Med Nod'!AB50+'Comp Med Nod'!AB50</f>
        <v>292.71798989708566</v>
      </c>
      <c r="AC50" s="10">
        <f>'Res Med Nod'!AC50+'Ind Med Nod'!AC50+'Ter Med Nod'!AC50+'Veh Med Nod'!AC50+'PetrL Med Nod'!AC50+'TermE Med Nod'!AC50+'PetrQ Med Nod'!AC50+'Comp Med Nod'!AC50</f>
        <v>0.56280592361899129</v>
      </c>
      <c r="AD50" s="10">
        <f>'Res Med Nod'!AD50+'Ind Med Nod'!AD50+'Ter Med Nod'!AD50+'Veh Med Nod'!AD50+'PetrL Med Nod'!AD50+'TermE Med Nod'!AD50+'PetrQ Med Nod'!AD50+'Comp Med Nod'!AD50</f>
        <v>257.73095841693009</v>
      </c>
      <c r="AE50" s="10">
        <f>'Res Med Nod'!AE50+'Ind Med Nod'!AE50+'Ter Med Nod'!AE50+'Veh Med Nod'!AE50+'PetrL Med Nod'!AE50+'TermE Med Nod'!AE50+'PetrQ Med Nod'!AE50+'Comp Med Nod'!AE50</f>
        <v>0.6274233911953625</v>
      </c>
      <c r="AF50" s="10">
        <f>'Res Med Nod'!AF50+'Ind Med Nod'!AF50+'Ter Med Nod'!AF50+'Veh Med Nod'!AF50+'PetrL Med Nod'!AF50+'TermE Med Nod'!AF50+'PetrQ Med Nod'!AF50+'Comp Med Nod'!AF50</f>
        <v>4.9597149637098621</v>
      </c>
      <c r="AG50" s="10">
        <f>'Res Med Nod'!AG50+'Ind Med Nod'!AG50+'Ter Med Nod'!AG50+'Veh Med Nod'!AG50+'PetrL Med Nod'!AG50+'TermE Med Nod'!AG50+'PetrQ Med Nod'!AG50+'Comp Med Nod'!AG50</f>
        <v>0.45546337579048224</v>
      </c>
      <c r="AH50" s="10">
        <f>'Res Med Nod'!AH50+'Ind Med Nod'!AH50+'Ter Med Nod'!AH50+'Veh Med Nod'!AH50+'PetrL Med Nod'!AH50+'TermE Med Nod'!AH50+'PetrQ Med Nod'!AH50+'Comp Med Nod'!AH50</f>
        <v>0.84064795651062219</v>
      </c>
      <c r="AI50" s="10">
        <f>'Res Med Nod'!AI50+'Ind Med Nod'!AI50+'Ter Med Nod'!AI50+'Veh Med Nod'!AI50+'PetrL Med Nod'!AI50+'TermE Med Nod'!AI50+'PetrQ Med Nod'!AI50+'Comp Med Nod'!AI50</f>
        <v>4.0299967870012265</v>
      </c>
      <c r="AJ50" s="10">
        <f>'Res Med Nod'!AJ50+'Ind Med Nod'!AJ50+'Ter Med Nod'!AJ50+'Veh Med Nod'!AJ50+'PetrL Med Nod'!AJ50+'TermE Med Nod'!AJ50+'PetrQ Med Nod'!AJ50+'Comp Med Nod'!AJ50</f>
        <v>1.1444581184041869</v>
      </c>
      <c r="AK50" s="10">
        <f>'Res Med Nod'!AK50+'Ind Med Nod'!AK50+'Ter Med Nod'!AK50+'Veh Med Nod'!AK50+'PetrL Med Nod'!AK50+'TermE Med Nod'!AK50+'PetrQ Med Nod'!AK50+'Comp Med Nod'!AK50</f>
        <v>3.0688272527026155</v>
      </c>
      <c r="AL50" s="10">
        <f>'Res Med Nod'!AL50+'Ind Med Nod'!AL50+'Ter Med Nod'!AL50+'Veh Med Nod'!AL50+'PetrL Med Nod'!AL50+'TermE Med Nod'!AL50+'PetrQ Med Nod'!AL50+'Comp Med Nod'!AL50</f>
        <v>0.3189815281412659</v>
      </c>
      <c r="AM50" s="10">
        <f>'Res Med Nod'!AM50+'Ind Med Nod'!AM50+'Ter Med Nod'!AM50+'Veh Med Nod'!AM50+'PetrL Med Nod'!AM50+'TermE Med Nod'!AM50+'PetrQ Med Nod'!AM50+'Comp Med Nod'!AM50</f>
        <v>1.0751171031278375</v>
      </c>
      <c r="AN50" s="10">
        <f>'Res Med Nod'!AN50+'Ind Med Nod'!AN50+'Ter Med Nod'!AN50+'Veh Med Nod'!AN50+'PetrL Med Nod'!AN50+'TermE Med Nod'!AN50+'PetrQ Med Nod'!AN50+'Comp Med Nod'!AN50</f>
        <v>0.52777456920729771</v>
      </c>
      <c r="AO50" s="10">
        <f>'Res Med Nod'!AO50+'Ind Med Nod'!AO50+'Ter Med Nod'!AO50+'Veh Med Nod'!AO50+'PetrL Med Nod'!AO50+'TermE Med Nod'!AO50+'PetrQ Med Nod'!AO50+'Comp Med Nod'!AO50</f>
        <v>0.57974281064509658</v>
      </c>
      <c r="AP50" s="10">
        <f>'Res Med Nod'!AP50+'Ind Med Nod'!AP50+'Ter Med Nod'!AP50+'Veh Med Nod'!AP50+'PetrL Med Nod'!AP50+'TermE Med Nod'!AP50+'PetrQ Med Nod'!AP50+'Comp Med Nod'!AP50</f>
        <v>3.129547924827762</v>
      </c>
      <c r="AQ50" s="10">
        <f>'Res Med Nod'!AQ50+'Ind Med Nod'!AQ50+'Ter Med Nod'!AQ50+'Veh Med Nod'!AQ50+'PetrL Med Nod'!AQ50+'TermE Med Nod'!AQ50+'PetrQ Med Nod'!AQ50+'Comp Med Nod'!AQ50</f>
        <v>3.2752691815966264</v>
      </c>
      <c r="AR50" s="10">
        <f>'Res Med Nod'!AR50+'Ind Med Nod'!AR50+'Ter Med Nod'!AR50+'Veh Med Nod'!AR50+'PetrL Med Nod'!AR50+'TermE Med Nod'!AR50+'PetrQ Med Nod'!AR50+'Comp Med Nod'!AR50</f>
        <v>0.54376479685569101</v>
      </c>
      <c r="AS50" s="10">
        <f>'Res Med Nod'!AS50+'Ind Med Nod'!AS50+'Ter Med Nod'!AS50+'Veh Med Nod'!AS50+'PetrL Med Nod'!AS50+'TermE Med Nod'!AS50+'PetrQ Med Nod'!AS50+'Comp Med Nod'!AS50</f>
        <v>1.1137142994714957</v>
      </c>
      <c r="AT50" s="10">
        <f>'Res Med Nod'!AT50+'Ind Med Nod'!AT50+'Ter Med Nod'!AT50+'Veh Med Nod'!AT50+'PetrL Med Nod'!AT50+'TermE Med Nod'!AT50+'PetrQ Med Nod'!AT50+'Comp Med Nod'!AT50</f>
        <v>9.3080820708770418</v>
      </c>
      <c r="AU50" s="10">
        <f>'Res Med Nod'!AU50+'Ind Med Nod'!AU50+'Ter Med Nod'!AU50+'Veh Med Nod'!AU50+'PetrL Med Nod'!AU50+'TermE Med Nod'!AU50+'PetrQ Med Nod'!AU50+'Comp Med Nod'!AU50</f>
        <v>4.4671517219744805</v>
      </c>
      <c r="AV50" s="10">
        <f>'Res Med Nod'!AV50+'Ind Med Nod'!AV50+'Ter Med Nod'!AV50+'Veh Med Nod'!AV50+'PetrL Med Nod'!AV50+'TermE Med Nod'!AV50+'PetrQ Med Nod'!AV50+'Comp Med Nod'!AV50</f>
        <v>0.97632075530027229</v>
      </c>
      <c r="AW50" s="10">
        <f>'Res Med Nod'!AW50+'Ind Med Nod'!AW50+'Ter Med Nod'!AW50+'Veh Med Nod'!AW50+'PetrL Med Nod'!AW50+'TermE Med Nod'!AW50+'PetrQ Med Nod'!AW50+'Comp Med Nod'!AW50</f>
        <v>9.3591177349076737</v>
      </c>
      <c r="AX50" s="10">
        <f>'Res Med Nod'!AX50+'Ind Med Nod'!AX50+'Ter Med Nod'!AX50+'Veh Med Nod'!AX50+'PetrL Med Nod'!AX50+'TermE Med Nod'!AX50+'PetrQ Med Nod'!AX50+'Comp Med Nod'!AX50</f>
        <v>0.11433064862862422</v>
      </c>
      <c r="AY50" s="10">
        <f>'Res Med Nod'!AY50+'Ind Med Nod'!AY50+'Ter Med Nod'!AY50+'Veh Med Nod'!AY50+'PetrL Med Nod'!AY50+'TermE Med Nod'!AY50+'PetrQ Med Nod'!AY50+'Comp Med Nod'!AY50</f>
        <v>13.323307114642013</v>
      </c>
      <c r="AZ50" s="10">
        <f>'Res Med Nod'!AZ50+'Ind Med Nod'!AZ50+'Ter Med Nod'!AZ50+'Veh Med Nod'!AZ50+'PetrL Med Nod'!AZ50+'TermE Med Nod'!AZ50+'PetrQ Med Nod'!AZ50+'Comp Med Nod'!AZ50</f>
        <v>0.92412030391908617</v>
      </c>
      <c r="BA50" s="10">
        <f>'Res Med Nod'!BA50+'Ind Med Nod'!BA50+'Ter Med Nod'!BA50+'Veh Med Nod'!BA50+'PetrL Med Nod'!BA50+'TermE Med Nod'!BA50+'PetrQ Med Nod'!BA50+'Comp Med Nod'!BA50</f>
        <v>1.6159483853824457</v>
      </c>
      <c r="BB50" s="10">
        <f>'Res Med Nod'!BB50+'Ind Med Nod'!BB50+'Ter Med Nod'!BB50+'Veh Med Nod'!BB50+'PetrL Med Nod'!BB50+'TermE Med Nod'!BB50+'PetrQ Med Nod'!BB50+'Comp Med Nod'!BB50</f>
        <v>103.85018246170944</v>
      </c>
      <c r="BC50" s="10">
        <f>'Res Med Nod'!BC50+'Ind Med Nod'!BC50+'Ter Med Nod'!BC50+'Veh Med Nod'!BC50+'PetrL Med Nod'!BC50+'TermE Med Nod'!BC50+'PetrQ Med Nod'!BC50+'Comp Med Nod'!BC50</f>
        <v>7.8989488767556191</v>
      </c>
      <c r="BD50" s="10">
        <f>'Res Med Nod'!BD50+'Ind Med Nod'!BD50+'Ter Med Nod'!BD50+'Veh Med Nod'!BD50+'PetrL Med Nod'!BD50+'TermE Med Nod'!BD50+'PetrQ Med Nod'!BD50+'Comp Med Nod'!BD50</f>
        <v>0.5092982960907535</v>
      </c>
      <c r="BE50" s="10">
        <f>'Res Med Nod'!BE50+'Ind Med Nod'!BE50+'Ter Med Nod'!BE50+'Veh Med Nod'!BE50+'PetrL Med Nod'!BE50+'TermE Med Nod'!BE50+'PetrQ Med Nod'!BE50+'Comp Med Nod'!BE50</f>
        <v>0.55226811287737643</v>
      </c>
      <c r="BF50" s="10">
        <f>'Res Med Nod'!BF50+'Ind Med Nod'!BF50+'Ter Med Nod'!BF50+'Veh Med Nod'!BF50+'PetrL Med Nod'!BF50+'TermE Med Nod'!BF50+'PetrQ Med Nod'!BF50+'Comp Med Nod'!BF50</f>
        <v>0.29062654177544217</v>
      </c>
      <c r="BG50" s="10">
        <f>'Res Med Nod'!BG50+'Ind Med Nod'!BG50+'Ter Med Nod'!BG50+'Veh Med Nod'!BG50+'PetrL Med Nod'!BG50+'TermE Med Nod'!BG50+'PetrQ Med Nod'!BG50+'Comp Med Nod'!BG50</f>
        <v>1.2827013542359738</v>
      </c>
      <c r="BH50" s="10">
        <f>'Res Med Nod'!BH50+'Ind Med Nod'!BH50+'Ter Med Nod'!BH50+'Veh Med Nod'!BH50+'PetrL Med Nod'!BH50+'TermE Med Nod'!BH50+'PetrQ Med Nod'!BH50+'Comp Med Nod'!BH50</f>
        <v>12.494421049206469</v>
      </c>
      <c r="BI50" s="10">
        <f>'Res Med Nod'!BI50+'Ind Med Nod'!BI50+'Ter Med Nod'!BI50+'Veh Med Nod'!BI50+'PetrL Med Nod'!BI50+'TermE Med Nod'!BI50+'PetrQ Med Nod'!BI50+'Comp Med Nod'!BI50</f>
        <v>4.6513009161227412</v>
      </c>
      <c r="BJ50" s="10">
        <f>'Res Med Nod'!BJ50+'Ind Med Nod'!BJ50+'Ter Med Nod'!BJ50+'Veh Med Nod'!BJ50+'PetrL Med Nod'!BJ50+'TermE Med Nod'!BJ50+'PetrQ Med Nod'!BJ50+'Comp Med Nod'!BJ50</f>
        <v>4.349717958186481E-2</v>
      </c>
      <c r="BK50" s="10">
        <f>'Res Med Nod'!BK50+'Ind Med Nod'!BK50+'Ter Med Nod'!BK50+'Veh Med Nod'!BK50+'PetrL Med Nod'!BK50+'TermE Med Nod'!BK50+'PetrQ Med Nod'!BK50+'Comp Med Nod'!BK50</f>
        <v>2.4871941819207803</v>
      </c>
      <c r="BL50" s="10">
        <f>'Res Med Nod'!BL50+'Ind Med Nod'!BL50+'Ter Med Nod'!BL50+'Veh Med Nod'!BL50+'PetrL Med Nod'!BL50+'TermE Med Nod'!BL50+'PetrQ Med Nod'!BL50+'Comp Med Nod'!BL50</f>
        <v>54.688965382110169</v>
      </c>
      <c r="BM50" s="10">
        <f>'Res Med Nod'!BM50+'Ind Med Nod'!BM50+'Ter Med Nod'!BM50+'Veh Med Nod'!BM50+'PetrL Med Nod'!BM50+'TermE Med Nod'!BM50+'PetrQ Med Nod'!BM50+'Comp Med Nod'!BM50</f>
        <v>1.3495122876467391</v>
      </c>
      <c r="BN50" s="10">
        <f>'Res Med Nod'!BN50+'Ind Med Nod'!BN50+'Ter Med Nod'!BN50+'Veh Med Nod'!BN50+'PetrL Med Nod'!BN50+'TermE Med Nod'!BN50+'PetrQ Med Nod'!BN50+'Comp Med Nod'!BN50</f>
        <v>0.3816763028987078</v>
      </c>
      <c r="BO50" s="10">
        <f>'Res Med Nod'!BO50+'Ind Med Nod'!BO50+'Ter Med Nod'!BO50+'Veh Med Nod'!BO50+'PetrL Med Nod'!BO50+'TermE Med Nod'!BO50+'PetrQ Med Nod'!BO50+'Comp Med Nod'!BO50</f>
        <v>2.1642878473326475</v>
      </c>
      <c r="BP50" s="10">
        <f>'Res Med Nod'!BP50+'Ind Med Nod'!BP50+'Ter Med Nod'!BP50+'Veh Med Nod'!BP50+'PetrL Med Nod'!BP50+'TermE Med Nod'!BP50+'PetrQ Med Nod'!BP50+'Comp Med Nod'!BP50</f>
        <v>5.4136844532475088</v>
      </c>
      <c r="BQ50" s="10">
        <f>'Res Med Nod'!BQ50+'Ind Med Nod'!BQ50+'Ter Med Nod'!BQ50+'Veh Med Nod'!BQ50+'PetrL Med Nod'!BQ50+'TermE Med Nod'!BQ50+'PetrQ Med Nod'!BQ50+'Comp Med Nod'!BQ50</f>
        <v>6.9681421654676257</v>
      </c>
      <c r="BR50" s="10">
        <f>'Res Med Nod'!BR50+'Ind Med Nod'!BR50+'Ter Med Nod'!BR50+'Veh Med Nod'!BR50+'PetrL Med Nod'!BR50+'TermE Med Nod'!BR50+'PetrQ Med Nod'!BR50+'Comp Med Nod'!BR50</f>
        <v>37.113875062402485</v>
      </c>
      <c r="BS50" s="10">
        <f>'Res Med Nod'!BS50+'Ind Med Nod'!BS50+'Ter Med Nod'!BS50+'Veh Med Nod'!BS50+'PetrL Med Nod'!BS50+'TermE Med Nod'!BS50+'PetrQ Med Nod'!BS50+'Comp Med Nod'!BS50</f>
        <v>0.73280167856401812</v>
      </c>
      <c r="BT50" s="10">
        <f>'Res Med Nod'!BT50+'Ind Med Nod'!BT50+'Ter Med Nod'!BT50+'Veh Med Nod'!BT50+'PetrL Med Nod'!BT50+'TermE Med Nod'!BT50+'PetrQ Med Nod'!BT50+'Comp Med Nod'!BT50</f>
        <v>0.20251345326190023</v>
      </c>
      <c r="BU50" s="10">
        <f>'Res Med Nod'!BU50+'Ind Med Nod'!BU50+'Ter Med Nod'!BU50+'Veh Med Nod'!BU50+'PetrL Med Nod'!BU50+'TermE Med Nod'!BU50+'PetrQ Med Nod'!BU50+'Comp Med Nod'!BU50</f>
        <v>0.98197108704975344</v>
      </c>
      <c r="BV50" s="10">
        <f>'Res Med Nod'!BV50+'Ind Med Nod'!BV50+'Ter Med Nod'!BV50+'Veh Med Nod'!BV50+'PetrL Med Nod'!BV50+'TermE Med Nod'!BV50+'PetrQ Med Nod'!BV50+'Comp Med Nod'!BV50</f>
        <v>1.0224347527649553</v>
      </c>
      <c r="BW50" s="10">
        <f>'Res Med Nod'!BW50+'Ind Med Nod'!BW50+'Ter Med Nod'!BW50+'Veh Med Nod'!BW50+'PetrL Med Nod'!BW50+'TermE Med Nod'!BW50+'PetrQ Med Nod'!BW50+'Comp Med Nod'!BW50</f>
        <v>1.6506693302730751</v>
      </c>
      <c r="BX50" s="10">
        <f>'Res Med Nod'!BX50+'Ind Med Nod'!BX50+'Ter Med Nod'!BX50+'Veh Med Nod'!BX50+'PetrL Med Nod'!BX50+'TermE Med Nod'!BX50+'PetrQ Med Nod'!BX50+'Comp Med Nod'!BX50</f>
        <v>0.34075663784524085</v>
      </c>
      <c r="BY50" s="10">
        <f>'Res Med Nod'!BY50+'Ind Med Nod'!BY50+'Ter Med Nod'!BY50+'Veh Med Nod'!BY50+'PetrL Med Nod'!BY50+'TermE Med Nod'!BY50+'PetrQ Med Nod'!BY50+'Comp Med Nod'!BY50</f>
        <v>0.35819210913642863</v>
      </c>
      <c r="BZ50" s="10">
        <f>'Res Med Nod'!BZ50+'Ind Med Nod'!BZ50+'Ter Med Nod'!BZ50+'Veh Med Nod'!BZ50+'PetrL Med Nod'!BZ50+'TermE Med Nod'!BZ50+'PetrQ Med Nod'!BZ50+'Comp Med Nod'!BZ50</f>
        <v>6.1975848258758752</v>
      </c>
      <c r="CA50" s="10">
        <f>'Res Med Nod'!CA50+'Ind Med Nod'!CA50+'Ter Med Nod'!CA50+'Veh Med Nod'!CA50+'PetrL Med Nod'!CA50+'TermE Med Nod'!CA50+'PetrQ Med Nod'!CA50+'Comp Med Nod'!CA50</f>
        <v>0.43922437282903215</v>
      </c>
      <c r="CB50" s="10">
        <f>'Res Med Nod'!CB50+'Ind Med Nod'!CB50+'Ter Med Nod'!CB50+'Veh Med Nod'!CB50+'PetrL Med Nod'!CB50+'TermE Med Nod'!CB50+'PetrQ Med Nod'!CB50+'Comp Med Nod'!CB50</f>
        <v>4.4328208609755206</v>
      </c>
      <c r="CC50" s="10">
        <f>'Res Med Nod'!CC50+'Ind Med Nod'!CC50+'Ter Med Nod'!CC50+'Veh Med Nod'!CC50+'PetrL Med Nod'!CC50+'TermE Med Nod'!CC50+'PetrQ Med Nod'!CC50+'Comp Med Nod'!CC50</f>
        <v>5.7153372164257279</v>
      </c>
      <c r="CD50" s="10">
        <f>'Res Med Nod'!CD50+'Ind Med Nod'!CD50+'Ter Med Nod'!CD50+'Veh Med Nod'!CD50+'PetrL Med Nod'!CD50+'TermE Med Nod'!CD50+'PetrQ Med Nod'!CD50+'Comp Med Nod'!CD50</f>
        <v>0.18885650937177076</v>
      </c>
      <c r="CE50" s="10">
        <f t="shared" si="0"/>
        <v>1189.110958699559</v>
      </c>
      <c r="CF50" s="17">
        <f>SUM(B50:CD50)-'Agreg AMB'!F251</f>
        <v>0</v>
      </c>
    </row>
    <row r="51" spans="1:84" x14ac:dyDescent="0.25">
      <c r="A51" s="4">
        <v>47392</v>
      </c>
      <c r="B51" s="10">
        <f>'Res Med Nod'!B51+'Ind Med Nod'!B51+'Ter Med Nod'!B51+'Veh Med Nod'!B51+'PetrL Med Nod'!B51+'TermE Med Nod'!B51+'PetrQ Med Nod'!B51+'Comp Med Nod'!B51</f>
        <v>0.56926743539296332</v>
      </c>
      <c r="C51" s="10">
        <f>'Res Med Nod'!C51+'Ind Med Nod'!C51+'Ter Med Nod'!C51+'Veh Med Nod'!C51+'PetrL Med Nod'!C51+'TermE Med Nod'!C51+'PetrQ Med Nod'!C51+'Comp Med Nod'!C51</f>
        <v>2.9510952791510907</v>
      </c>
      <c r="D51" s="10">
        <f>'Res Med Nod'!D51+'Ind Med Nod'!D51+'Ter Med Nod'!D51+'Veh Med Nod'!D51+'PetrL Med Nod'!D51+'TermE Med Nod'!D51+'PetrQ Med Nod'!D51+'Comp Med Nod'!D51</f>
        <v>38.854774796047067</v>
      </c>
      <c r="E51" s="10">
        <f>'Res Med Nod'!E51+'Ind Med Nod'!E51+'Ter Med Nod'!E51+'Veh Med Nod'!E51+'PetrL Med Nod'!E51+'TermE Med Nod'!E51+'PetrQ Med Nod'!E51+'Comp Med Nod'!E51</f>
        <v>1.5554385198281806</v>
      </c>
      <c r="F51" s="10">
        <f>'Res Med Nod'!F51+'Ind Med Nod'!F51+'Ter Med Nod'!F51+'Veh Med Nod'!F51+'PetrL Med Nod'!F51+'TermE Med Nod'!F51+'PetrQ Med Nod'!F51+'Comp Med Nod'!F51</f>
        <v>20.544967571570531</v>
      </c>
      <c r="G51" s="10">
        <f>'Res Med Nod'!G51+'Ind Med Nod'!G51+'Ter Med Nod'!G51+'Veh Med Nod'!G51+'PetrL Med Nod'!G51+'TermE Med Nod'!G51+'PetrQ Med Nod'!G51+'Comp Med Nod'!G51</f>
        <v>0.77977022914920546</v>
      </c>
      <c r="H51" s="10">
        <f>'Res Med Nod'!H51+'Ind Med Nod'!H51+'Ter Med Nod'!H51+'Veh Med Nod'!H51+'PetrL Med Nod'!H51+'TermE Med Nod'!H51+'PetrQ Med Nod'!H51+'Comp Med Nod'!H51</f>
        <v>2.9713902603810234</v>
      </c>
      <c r="I51" s="10">
        <f>'Res Med Nod'!I51+'Ind Med Nod'!I51+'Ter Med Nod'!I51+'Veh Med Nod'!I51+'PetrL Med Nod'!I51+'TermE Med Nod'!I51+'PetrQ Med Nod'!I51+'Comp Med Nod'!I51</f>
        <v>0.65237366651401274</v>
      </c>
      <c r="J51" s="10">
        <f>'Res Med Nod'!J51+'Ind Med Nod'!J51+'Ter Med Nod'!J51+'Veh Med Nod'!J51+'PetrL Med Nod'!J51+'TermE Med Nod'!J51+'PetrQ Med Nod'!J51+'Comp Med Nod'!J51</f>
        <v>0.25734381212402346</v>
      </c>
      <c r="K51" s="10">
        <f>'Res Med Nod'!K51+'Ind Med Nod'!K51+'Ter Med Nod'!K51+'Veh Med Nod'!K51+'PetrL Med Nod'!K51+'TermE Med Nod'!K51+'PetrQ Med Nod'!K51+'Comp Med Nod'!K51</f>
        <v>5.4371607672396358</v>
      </c>
      <c r="L51" s="10">
        <f>'Res Med Nod'!L51+'Ind Med Nod'!L51+'Ter Med Nod'!L51+'Veh Med Nod'!L51+'PetrL Med Nod'!L51+'TermE Med Nod'!L51+'PetrQ Med Nod'!L51+'Comp Med Nod'!L51</f>
        <v>4.9423768219454942</v>
      </c>
      <c r="M51" s="10">
        <f>'Res Med Nod'!M51+'Ind Med Nod'!M51+'Ter Med Nod'!M51+'Veh Med Nod'!M51+'PetrL Med Nod'!M51+'TermE Med Nod'!M51+'PetrQ Med Nod'!M51+'Comp Med Nod'!M51</f>
        <v>2.077605968972513</v>
      </c>
      <c r="N51" s="10">
        <f>'Res Med Nod'!N51+'Ind Med Nod'!N51+'Ter Med Nod'!N51+'Veh Med Nod'!N51+'PetrL Med Nod'!N51+'TermE Med Nod'!N51+'PetrQ Med Nod'!N51+'Comp Med Nod'!N51</f>
        <v>46.679033918476833</v>
      </c>
      <c r="O51" s="10">
        <f>'Res Med Nod'!O51+'Ind Med Nod'!O51+'Ter Med Nod'!O51+'Veh Med Nod'!O51+'PetrL Med Nod'!O51+'TermE Med Nod'!O51+'PetrQ Med Nod'!O51+'Comp Med Nod'!O51</f>
        <v>2.4620884122534479</v>
      </c>
      <c r="P51" s="10">
        <f>'Res Med Nod'!P51+'Ind Med Nod'!P51+'Ter Med Nod'!P51+'Veh Med Nod'!P51+'PetrL Med Nod'!P51+'TermE Med Nod'!P51+'PetrQ Med Nod'!P51+'Comp Med Nod'!P51</f>
        <v>0.36500316596166621</v>
      </c>
      <c r="Q51" s="10">
        <f>'Res Med Nod'!Q51+'Ind Med Nod'!Q51+'Ter Med Nod'!Q51+'Veh Med Nod'!Q51+'PetrL Med Nod'!Q51+'TermE Med Nod'!Q51+'PetrQ Med Nod'!Q51+'Comp Med Nod'!Q51</f>
        <v>30.784894137665898</v>
      </c>
      <c r="R51" s="10">
        <f>'Res Med Nod'!R51+'Ind Med Nod'!R51+'Ter Med Nod'!R51+'Veh Med Nod'!R51+'PetrL Med Nod'!R51+'TermE Med Nod'!R51+'PetrQ Med Nod'!R51+'Comp Med Nod'!R51</f>
        <v>9.6939431601116191</v>
      </c>
      <c r="S51" s="10">
        <f>'Res Med Nod'!S51+'Ind Med Nod'!S51+'Ter Med Nod'!S51+'Veh Med Nod'!S51+'PetrL Med Nod'!S51+'TermE Med Nod'!S51+'PetrQ Med Nod'!S51+'Comp Med Nod'!S51</f>
        <v>18.334179742107981</v>
      </c>
      <c r="T51" s="10">
        <f>'Res Med Nod'!T51+'Ind Med Nod'!T51+'Ter Med Nod'!T51+'Veh Med Nod'!T51+'PetrL Med Nod'!T51+'TermE Med Nod'!T51+'PetrQ Med Nod'!T51+'Comp Med Nod'!T51</f>
        <v>7.2304173154491842</v>
      </c>
      <c r="U51" s="10">
        <f>'Res Med Nod'!U51+'Ind Med Nod'!U51+'Ter Med Nod'!U51+'Veh Med Nod'!U51+'PetrL Med Nod'!U51+'TermE Med Nod'!U51+'PetrQ Med Nod'!U51+'Comp Med Nod'!U51</f>
        <v>3.5527703373096204</v>
      </c>
      <c r="V51" s="10">
        <f>'Res Med Nod'!V51+'Ind Med Nod'!V51+'Ter Med Nod'!V51+'Veh Med Nod'!V51+'PetrL Med Nod'!V51+'TermE Med Nod'!V51+'PetrQ Med Nod'!V51+'Comp Med Nod'!V51</f>
        <v>27.994034334019915</v>
      </c>
      <c r="W51" s="10">
        <f>'Res Med Nod'!W51+'Ind Med Nod'!W51+'Ter Med Nod'!W51+'Veh Med Nod'!W51+'PetrL Med Nod'!W51+'TermE Med Nod'!W51+'PetrQ Med Nod'!W51+'Comp Med Nod'!W51</f>
        <v>21.328645189421444</v>
      </c>
      <c r="X51" s="10">
        <f>'Res Med Nod'!X51+'Ind Med Nod'!X51+'Ter Med Nod'!X51+'Veh Med Nod'!X51+'PetrL Med Nod'!X51+'TermE Med Nod'!X51+'PetrQ Med Nod'!X51+'Comp Med Nod'!X51</f>
        <v>0.54071987966908897</v>
      </c>
      <c r="Y51" s="10">
        <f>'Res Med Nod'!Y51+'Ind Med Nod'!Y51+'Ter Med Nod'!Y51+'Veh Med Nod'!Y51+'PetrL Med Nod'!Y51+'TermE Med Nod'!Y51+'PetrQ Med Nod'!Y51+'Comp Med Nod'!Y51</f>
        <v>42.347874683484086</v>
      </c>
      <c r="Z51" s="10">
        <f>'Res Med Nod'!Z51+'Ind Med Nod'!Z51+'Ter Med Nod'!Z51+'Veh Med Nod'!Z51+'PetrL Med Nod'!Z51+'TermE Med Nod'!Z51+'PetrQ Med Nod'!Z51+'Comp Med Nod'!Z51</f>
        <v>17.264414095124796</v>
      </c>
      <c r="AA51" s="10">
        <f>'Res Med Nod'!AA51+'Ind Med Nod'!AA51+'Ter Med Nod'!AA51+'Veh Med Nod'!AA51+'PetrL Med Nod'!AA51+'TermE Med Nod'!AA51+'PetrQ Med Nod'!AA51+'Comp Med Nod'!AA51</f>
        <v>0.12029858520296133</v>
      </c>
      <c r="AB51" s="10">
        <f>'Res Med Nod'!AB51+'Ind Med Nod'!AB51+'Ter Med Nod'!AB51+'Veh Med Nod'!AB51+'PetrL Med Nod'!AB51+'TermE Med Nod'!AB51+'PetrQ Med Nod'!AB51+'Comp Med Nod'!AB51</f>
        <v>293.18532331893601</v>
      </c>
      <c r="AC51" s="10">
        <f>'Res Med Nod'!AC51+'Ind Med Nod'!AC51+'Ter Med Nod'!AC51+'Veh Med Nod'!AC51+'PetrL Med Nod'!AC51+'TermE Med Nod'!AC51+'PetrQ Med Nod'!AC51+'Comp Med Nod'!AC51</f>
        <v>0.57547472111593212</v>
      </c>
      <c r="AD51" s="10">
        <f>'Res Med Nod'!AD51+'Ind Med Nod'!AD51+'Ter Med Nod'!AD51+'Veh Med Nod'!AD51+'PetrL Med Nod'!AD51+'TermE Med Nod'!AD51+'PetrQ Med Nod'!AD51+'Comp Med Nod'!AD51</f>
        <v>257.03632749825277</v>
      </c>
      <c r="AE51" s="10">
        <f>'Res Med Nod'!AE51+'Ind Med Nod'!AE51+'Ter Med Nod'!AE51+'Veh Med Nod'!AE51+'PetrL Med Nod'!AE51+'TermE Med Nod'!AE51+'PetrQ Med Nod'!AE51+'Comp Med Nod'!AE51</f>
        <v>0.64207008465734816</v>
      </c>
      <c r="AF51" s="10">
        <f>'Res Med Nod'!AF51+'Ind Med Nod'!AF51+'Ter Med Nod'!AF51+'Veh Med Nod'!AF51+'PetrL Med Nod'!AF51+'TermE Med Nod'!AF51+'PetrQ Med Nod'!AF51+'Comp Med Nod'!AF51</f>
        <v>5.0176340091552749</v>
      </c>
      <c r="AG51" s="10">
        <f>'Res Med Nod'!AG51+'Ind Med Nod'!AG51+'Ter Med Nod'!AG51+'Veh Med Nod'!AG51+'PetrL Med Nod'!AG51+'TermE Med Nod'!AG51+'PetrQ Med Nod'!AG51+'Comp Med Nod'!AG51</f>
        <v>0.46324512462846368</v>
      </c>
      <c r="AH51" s="10">
        <f>'Res Med Nod'!AH51+'Ind Med Nod'!AH51+'Ter Med Nod'!AH51+'Veh Med Nod'!AH51+'PetrL Med Nod'!AH51+'TermE Med Nod'!AH51+'PetrQ Med Nod'!AH51+'Comp Med Nod'!AH51</f>
        <v>0.86230155682610377</v>
      </c>
      <c r="AI51" s="10">
        <f>'Res Med Nod'!AI51+'Ind Med Nod'!AI51+'Ter Med Nod'!AI51+'Veh Med Nod'!AI51+'PetrL Med Nod'!AI51+'TermE Med Nod'!AI51+'PetrQ Med Nod'!AI51+'Comp Med Nod'!AI51</f>
        <v>4.0357862279584324</v>
      </c>
      <c r="AJ51" s="10">
        <f>'Res Med Nod'!AJ51+'Ind Med Nod'!AJ51+'Ter Med Nod'!AJ51+'Veh Med Nod'!AJ51+'PetrL Med Nod'!AJ51+'TermE Med Nod'!AJ51+'PetrQ Med Nod'!AJ51+'Comp Med Nod'!AJ51</f>
        <v>1.1796714955558825</v>
      </c>
      <c r="AK51" s="10">
        <f>'Res Med Nod'!AK51+'Ind Med Nod'!AK51+'Ter Med Nod'!AK51+'Veh Med Nod'!AK51+'PetrL Med Nod'!AK51+'TermE Med Nod'!AK51+'PetrQ Med Nod'!AK51+'Comp Med Nod'!AK51</f>
        <v>3.1146137511703529</v>
      </c>
      <c r="AL51" s="10">
        <f>'Res Med Nod'!AL51+'Ind Med Nod'!AL51+'Ter Med Nod'!AL51+'Veh Med Nod'!AL51+'PetrL Med Nod'!AL51+'TermE Med Nod'!AL51+'PetrQ Med Nod'!AL51+'Comp Med Nod'!AL51</f>
        <v>0.33950400695633043</v>
      </c>
      <c r="AM51" s="10">
        <f>'Res Med Nod'!AM51+'Ind Med Nod'!AM51+'Ter Med Nod'!AM51+'Veh Med Nod'!AM51+'PetrL Med Nod'!AM51+'TermE Med Nod'!AM51+'PetrQ Med Nod'!AM51+'Comp Med Nod'!AM51</f>
        <v>1.1109078288991838</v>
      </c>
      <c r="AN51" s="10">
        <f>'Res Med Nod'!AN51+'Ind Med Nod'!AN51+'Ter Med Nod'!AN51+'Veh Med Nod'!AN51+'PetrL Med Nod'!AN51+'TermE Med Nod'!AN51+'PetrQ Med Nod'!AN51+'Comp Med Nod'!AN51</f>
        <v>0.53773321380438888</v>
      </c>
      <c r="AO51" s="10">
        <f>'Res Med Nod'!AO51+'Ind Med Nod'!AO51+'Ter Med Nod'!AO51+'Veh Med Nod'!AO51+'PetrL Med Nod'!AO51+'TermE Med Nod'!AO51+'PetrQ Med Nod'!AO51+'Comp Med Nod'!AO51</f>
        <v>0.591979046678905</v>
      </c>
      <c r="AP51" s="10">
        <f>'Res Med Nod'!AP51+'Ind Med Nod'!AP51+'Ter Med Nod'!AP51+'Veh Med Nod'!AP51+'PetrL Med Nod'!AP51+'TermE Med Nod'!AP51+'PetrQ Med Nod'!AP51+'Comp Med Nod'!AP51</f>
        <v>3.1453632127975464</v>
      </c>
      <c r="AQ51" s="10">
        <f>'Res Med Nod'!AQ51+'Ind Med Nod'!AQ51+'Ter Med Nod'!AQ51+'Veh Med Nod'!AQ51+'PetrL Med Nod'!AQ51+'TermE Med Nod'!AQ51+'PetrQ Med Nod'!AQ51+'Comp Med Nod'!AQ51</f>
        <v>3.3673371947187629</v>
      </c>
      <c r="AR51" s="10">
        <f>'Res Med Nod'!AR51+'Ind Med Nod'!AR51+'Ter Med Nod'!AR51+'Veh Med Nod'!AR51+'PetrL Med Nod'!AR51+'TermE Med Nod'!AR51+'PetrQ Med Nod'!AR51+'Comp Med Nod'!AR51</f>
        <v>0.5598858321430058</v>
      </c>
      <c r="AS51" s="10">
        <f>'Res Med Nod'!AS51+'Ind Med Nod'!AS51+'Ter Med Nod'!AS51+'Veh Med Nod'!AS51+'PetrL Med Nod'!AS51+'TermE Med Nod'!AS51+'PetrQ Med Nod'!AS51+'Comp Med Nod'!AS51</f>
        <v>1.1514932812039733</v>
      </c>
      <c r="AT51" s="10">
        <f>'Res Med Nod'!AT51+'Ind Med Nod'!AT51+'Ter Med Nod'!AT51+'Veh Med Nod'!AT51+'PetrL Med Nod'!AT51+'TermE Med Nod'!AT51+'PetrQ Med Nod'!AT51+'Comp Med Nod'!AT51</f>
        <v>9.4072510477245057</v>
      </c>
      <c r="AU51" s="10">
        <f>'Res Med Nod'!AU51+'Ind Med Nod'!AU51+'Ter Med Nod'!AU51+'Veh Med Nod'!AU51+'PetrL Med Nod'!AU51+'TermE Med Nod'!AU51+'PetrQ Med Nod'!AU51+'Comp Med Nod'!AU51</f>
        <v>4.5470943769761094</v>
      </c>
      <c r="AV51" s="10">
        <f>'Res Med Nod'!AV51+'Ind Med Nod'!AV51+'Ter Med Nod'!AV51+'Veh Med Nod'!AV51+'PetrL Med Nod'!AV51+'TermE Med Nod'!AV51+'PetrQ Med Nod'!AV51+'Comp Med Nod'!AV51</f>
        <v>1.0869318077541368</v>
      </c>
      <c r="AW51" s="10">
        <f>'Res Med Nod'!AW51+'Ind Med Nod'!AW51+'Ter Med Nod'!AW51+'Veh Med Nod'!AW51+'PetrL Med Nod'!AW51+'TermE Med Nod'!AW51+'PetrQ Med Nod'!AW51+'Comp Med Nod'!AW51</f>
        <v>9.4610390735720671</v>
      </c>
      <c r="AX51" s="10">
        <f>'Res Med Nod'!AX51+'Ind Med Nod'!AX51+'Ter Med Nod'!AX51+'Veh Med Nod'!AX51+'PetrL Med Nod'!AX51+'TermE Med Nod'!AX51+'PetrQ Med Nod'!AX51+'Comp Med Nod'!AX51</f>
        <v>0.11783851944607174</v>
      </c>
      <c r="AY51" s="10">
        <f>'Res Med Nod'!AY51+'Ind Med Nod'!AY51+'Ter Med Nod'!AY51+'Veh Med Nod'!AY51+'PetrL Med Nod'!AY51+'TermE Med Nod'!AY51+'PetrQ Med Nod'!AY51+'Comp Med Nod'!AY51</f>
        <v>13.492083273053206</v>
      </c>
      <c r="AZ51" s="10">
        <f>'Res Med Nod'!AZ51+'Ind Med Nod'!AZ51+'Ter Med Nod'!AZ51+'Veh Med Nod'!AZ51+'PetrL Med Nod'!AZ51+'TermE Med Nod'!AZ51+'PetrQ Med Nod'!AZ51+'Comp Med Nod'!AZ51</f>
        <v>0.948840961717488</v>
      </c>
      <c r="BA51" s="10">
        <f>'Res Med Nod'!BA51+'Ind Med Nod'!BA51+'Ter Med Nod'!BA51+'Veh Med Nod'!BA51+'PetrL Med Nod'!BA51+'TermE Med Nod'!BA51+'PetrQ Med Nod'!BA51+'Comp Med Nod'!BA51</f>
        <v>1.6513818862953964</v>
      </c>
      <c r="BB51" s="10">
        <f>'Res Med Nod'!BB51+'Ind Med Nod'!BB51+'Ter Med Nod'!BB51+'Veh Med Nod'!BB51+'PetrL Med Nod'!BB51+'TermE Med Nod'!BB51+'PetrQ Med Nod'!BB51+'Comp Med Nod'!BB51</f>
        <v>100.76119633477357</v>
      </c>
      <c r="BC51" s="10">
        <f>'Res Med Nod'!BC51+'Ind Med Nod'!BC51+'Ter Med Nod'!BC51+'Veh Med Nod'!BC51+'PetrL Med Nod'!BC51+'TermE Med Nod'!BC51+'PetrQ Med Nod'!BC51+'Comp Med Nod'!BC51</f>
        <v>7.9823191788185506</v>
      </c>
      <c r="BD51" s="10">
        <f>'Res Med Nod'!BD51+'Ind Med Nod'!BD51+'Ter Med Nod'!BD51+'Veh Med Nod'!BD51+'PetrL Med Nod'!BD51+'TermE Med Nod'!BD51+'PetrQ Med Nod'!BD51+'Comp Med Nod'!BD51</f>
        <v>0.52339499907712417</v>
      </c>
      <c r="BE51" s="10">
        <f>'Res Med Nod'!BE51+'Ind Med Nod'!BE51+'Ter Med Nod'!BE51+'Veh Med Nod'!BE51+'PetrL Med Nod'!BE51+'TermE Med Nod'!BE51+'PetrQ Med Nod'!BE51+'Comp Med Nod'!BE51</f>
        <v>0.57001475239518062</v>
      </c>
      <c r="BF51" s="10">
        <f>'Res Med Nod'!BF51+'Ind Med Nod'!BF51+'Ter Med Nod'!BF51+'Veh Med Nod'!BF51+'PetrL Med Nod'!BF51+'TermE Med Nod'!BF51+'PetrQ Med Nod'!BF51+'Comp Med Nod'!BF51</f>
        <v>0.30777446866036817</v>
      </c>
      <c r="BG51" s="10">
        <f>'Res Med Nod'!BG51+'Ind Med Nod'!BG51+'Ter Med Nod'!BG51+'Veh Med Nod'!BG51+'PetrL Med Nod'!BG51+'TermE Med Nod'!BG51+'PetrQ Med Nod'!BG51+'Comp Med Nod'!BG51</f>
        <v>1.3293562212402277</v>
      </c>
      <c r="BH51" s="10">
        <f>'Res Med Nod'!BH51+'Ind Med Nod'!BH51+'Ter Med Nod'!BH51+'Veh Med Nod'!BH51+'PetrL Med Nod'!BH51+'TermE Med Nod'!BH51+'PetrQ Med Nod'!BH51+'Comp Med Nod'!BH51</f>
        <v>12.653248815800227</v>
      </c>
      <c r="BI51" s="10">
        <f>'Res Med Nod'!BI51+'Ind Med Nod'!BI51+'Ter Med Nod'!BI51+'Veh Med Nod'!BI51+'PetrL Med Nod'!BI51+'TermE Med Nod'!BI51+'PetrQ Med Nod'!BI51+'Comp Med Nod'!BI51</f>
        <v>4.8064821715540456</v>
      </c>
      <c r="BJ51" s="10">
        <f>'Res Med Nod'!BJ51+'Ind Med Nod'!BJ51+'Ter Med Nod'!BJ51+'Veh Med Nod'!BJ51+'PetrL Med Nod'!BJ51+'TermE Med Nod'!BJ51+'PetrQ Med Nod'!BJ51+'Comp Med Nod'!BJ51</f>
        <v>4.4948375076836418E-2</v>
      </c>
      <c r="BK51" s="10">
        <f>'Res Med Nod'!BK51+'Ind Med Nod'!BK51+'Ter Med Nod'!BK51+'Veh Med Nod'!BK51+'PetrL Med Nod'!BK51+'TermE Med Nod'!BK51+'PetrQ Med Nod'!BK51+'Comp Med Nod'!BK51</f>
        <v>2.5111750090367075</v>
      </c>
      <c r="BL51" s="10">
        <f>'Res Med Nod'!BL51+'Ind Med Nod'!BL51+'Ter Med Nod'!BL51+'Veh Med Nod'!BL51+'PetrL Med Nod'!BL51+'TermE Med Nod'!BL51+'PetrQ Med Nod'!BL51+'Comp Med Nod'!BL51</f>
        <v>55.504907213312478</v>
      </c>
      <c r="BM51" s="10">
        <f>'Res Med Nod'!BM51+'Ind Med Nod'!BM51+'Ter Med Nod'!BM51+'Veh Med Nod'!BM51+'PetrL Med Nod'!BM51+'TermE Med Nod'!BM51+'PetrQ Med Nod'!BM51+'Comp Med Nod'!BM51</f>
        <v>1.3662665865846793</v>
      </c>
      <c r="BN51" s="10">
        <f>'Res Med Nod'!BN51+'Ind Med Nod'!BN51+'Ter Med Nod'!BN51+'Veh Med Nod'!BN51+'PetrL Med Nod'!BN51+'TermE Med Nod'!BN51+'PetrQ Med Nod'!BN51+'Comp Med Nod'!BN51</f>
        <v>0.3917409626998688</v>
      </c>
      <c r="BO51" s="10">
        <f>'Res Med Nod'!BO51+'Ind Med Nod'!BO51+'Ter Med Nod'!BO51+'Veh Med Nod'!BO51+'PetrL Med Nod'!BO51+'TermE Med Nod'!BO51+'PetrQ Med Nod'!BO51+'Comp Med Nod'!BO51</f>
        <v>2.2162545367232802</v>
      </c>
      <c r="BP51" s="10">
        <f>'Res Med Nod'!BP51+'Ind Med Nod'!BP51+'Ter Med Nod'!BP51+'Veh Med Nod'!BP51+'PetrL Med Nod'!BP51+'TermE Med Nod'!BP51+'PetrQ Med Nod'!BP51+'Comp Med Nod'!BP51</f>
        <v>5.4912718406465606</v>
      </c>
      <c r="BQ51" s="10">
        <f>'Res Med Nod'!BQ51+'Ind Med Nod'!BQ51+'Ter Med Nod'!BQ51+'Veh Med Nod'!BQ51+'PetrL Med Nod'!BQ51+'TermE Med Nod'!BQ51+'PetrQ Med Nod'!BQ51+'Comp Med Nod'!BQ51</f>
        <v>7.0138754614127121</v>
      </c>
      <c r="BR51" s="10">
        <f>'Res Med Nod'!BR51+'Ind Med Nod'!BR51+'Ter Med Nod'!BR51+'Veh Med Nod'!BR51+'PetrL Med Nod'!BR51+'TermE Med Nod'!BR51+'PetrQ Med Nod'!BR51+'Comp Med Nod'!BR51</f>
        <v>37.486301899939555</v>
      </c>
      <c r="BS51" s="10">
        <f>'Res Med Nod'!BS51+'Ind Med Nod'!BS51+'Ter Med Nod'!BS51+'Veh Med Nod'!BS51+'PetrL Med Nod'!BS51+'TermE Med Nod'!BS51+'PetrQ Med Nod'!BS51+'Comp Med Nod'!BS51</f>
        <v>0.74289947391080569</v>
      </c>
      <c r="BT51" s="10">
        <f>'Res Med Nod'!BT51+'Ind Med Nod'!BT51+'Ter Med Nod'!BT51+'Veh Med Nod'!BT51+'PetrL Med Nod'!BT51+'TermE Med Nod'!BT51+'PetrQ Med Nod'!BT51+'Comp Med Nod'!BT51</f>
        <v>0.2070507590887696</v>
      </c>
      <c r="BU51" s="10">
        <f>'Res Med Nod'!BU51+'Ind Med Nod'!BU51+'Ter Med Nod'!BU51+'Veh Med Nod'!BU51+'PetrL Med Nod'!BU51+'TermE Med Nod'!BU51+'PetrQ Med Nod'!BU51+'Comp Med Nod'!BU51</f>
        <v>0.9998182524253747</v>
      </c>
      <c r="BV51" s="10">
        <f>'Res Med Nod'!BV51+'Ind Med Nod'!BV51+'Ter Med Nod'!BV51+'Veh Med Nod'!BV51+'PetrL Med Nod'!BV51+'TermE Med Nod'!BV51+'PetrQ Med Nod'!BV51+'Comp Med Nod'!BV51</f>
        <v>1.0426684686973755</v>
      </c>
      <c r="BW51" s="10">
        <f>'Res Med Nod'!BW51+'Ind Med Nod'!BW51+'Ter Med Nod'!BW51+'Veh Med Nod'!BW51+'PetrL Med Nod'!BW51+'TermE Med Nod'!BW51+'PetrQ Med Nod'!BW51+'Comp Med Nod'!BW51</f>
        <v>1.6850403978426514</v>
      </c>
      <c r="BX51" s="10">
        <f>'Res Med Nod'!BX51+'Ind Med Nod'!BX51+'Ter Med Nod'!BX51+'Veh Med Nod'!BX51+'PetrL Med Nod'!BX51+'TermE Med Nod'!BX51+'PetrQ Med Nod'!BX51+'Comp Med Nod'!BX51</f>
        <v>0.33897002691313349</v>
      </c>
      <c r="BY51" s="10">
        <f>'Res Med Nod'!BY51+'Ind Med Nod'!BY51+'Ter Med Nod'!BY51+'Veh Med Nod'!BY51+'PetrL Med Nod'!BY51+'TermE Med Nod'!BY51+'PetrQ Med Nod'!BY51+'Comp Med Nod'!BY51</f>
        <v>0.36763416536137977</v>
      </c>
      <c r="BZ51" s="10">
        <f>'Res Med Nod'!BZ51+'Ind Med Nod'!BZ51+'Ter Med Nod'!BZ51+'Veh Med Nod'!BZ51+'PetrL Med Nod'!BZ51+'TermE Med Nod'!BZ51+'PetrQ Med Nod'!BZ51+'Comp Med Nod'!BZ51</f>
        <v>6.250968846582599</v>
      </c>
      <c r="CA51" s="10">
        <f>'Res Med Nod'!CA51+'Ind Med Nod'!CA51+'Ter Med Nod'!CA51+'Veh Med Nod'!CA51+'PetrL Med Nod'!CA51+'TermE Med Nod'!CA51+'PetrQ Med Nod'!CA51+'Comp Med Nod'!CA51</f>
        <v>0.44644343815542065</v>
      </c>
      <c r="CB51" s="10">
        <f>'Res Med Nod'!CB51+'Ind Med Nod'!CB51+'Ter Med Nod'!CB51+'Veh Med Nod'!CB51+'PetrL Med Nod'!CB51+'TermE Med Nod'!CB51+'PetrQ Med Nod'!CB51+'Comp Med Nod'!CB51</f>
        <v>4.4039860939561448</v>
      </c>
      <c r="CC51" s="10">
        <f>'Res Med Nod'!CC51+'Ind Med Nod'!CC51+'Ter Med Nod'!CC51+'Veh Med Nod'!CC51+'PetrL Med Nod'!CC51+'TermE Med Nod'!CC51+'PetrQ Med Nod'!CC51+'Comp Med Nod'!CC51</f>
        <v>5.766065349685352</v>
      </c>
      <c r="CD51" s="10">
        <f>'Res Med Nod'!CD51+'Ind Med Nod'!CD51+'Ter Med Nod'!CD51+'Veh Med Nod'!CD51+'PetrL Med Nod'!CD51+'TermE Med Nod'!CD51+'PetrQ Med Nod'!CD51+'Comp Med Nod'!CD51</f>
        <v>0.19455003331480708</v>
      </c>
      <c r="CE51" s="10">
        <f t="shared" si="0"/>
        <v>1191.3276185702568</v>
      </c>
      <c r="CF51" s="17">
        <f>SUM(B51:CD51)-'Agreg AMB'!F252</f>
        <v>0</v>
      </c>
    </row>
    <row r="52" spans="1:84" x14ac:dyDescent="0.25">
      <c r="A52" s="4">
        <v>47423</v>
      </c>
      <c r="B52" s="10">
        <f>'Res Med Nod'!B52+'Ind Med Nod'!B52+'Ter Med Nod'!B52+'Veh Med Nod'!B52+'PetrL Med Nod'!B52+'TermE Med Nod'!B52+'PetrQ Med Nod'!B52+'Comp Med Nod'!B52</f>
        <v>0.55605057318209006</v>
      </c>
      <c r="C52" s="10">
        <f>'Res Med Nod'!C52+'Ind Med Nod'!C52+'Ter Med Nod'!C52+'Veh Med Nod'!C52+'PetrL Med Nod'!C52+'TermE Med Nod'!C52+'PetrQ Med Nod'!C52+'Comp Med Nod'!C52</f>
        <v>3.0059541278807274</v>
      </c>
      <c r="D52" s="10">
        <f>'Res Med Nod'!D52+'Ind Med Nod'!D52+'Ter Med Nod'!D52+'Veh Med Nod'!D52+'PetrL Med Nod'!D52+'TermE Med Nod'!D52+'PetrQ Med Nod'!D52+'Comp Med Nod'!D52</f>
        <v>38.695660351836935</v>
      </c>
      <c r="E52" s="10">
        <f>'Res Med Nod'!E52+'Ind Med Nod'!E52+'Ter Med Nod'!E52+'Veh Med Nod'!E52+'PetrL Med Nod'!E52+'TermE Med Nod'!E52+'PetrQ Med Nod'!E52+'Comp Med Nod'!E52</f>
        <v>1.5447687696599206</v>
      </c>
      <c r="F52" s="10">
        <f>'Res Med Nod'!F52+'Ind Med Nod'!F52+'Ter Med Nod'!F52+'Veh Med Nod'!F52+'PetrL Med Nod'!F52+'TermE Med Nod'!F52+'PetrQ Med Nod'!F52+'Comp Med Nod'!F52</f>
        <v>20.752323381889287</v>
      </c>
      <c r="G52" s="10">
        <f>'Res Med Nod'!G52+'Ind Med Nod'!G52+'Ter Med Nod'!G52+'Veh Med Nod'!G52+'PetrL Med Nod'!G52+'TermE Med Nod'!G52+'PetrQ Med Nod'!G52+'Comp Med Nod'!G52</f>
        <v>0.73960076607318115</v>
      </c>
      <c r="H52" s="10">
        <f>'Res Med Nod'!H52+'Ind Med Nod'!H52+'Ter Med Nod'!H52+'Veh Med Nod'!H52+'PetrL Med Nod'!H52+'TermE Med Nod'!H52+'PetrQ Med Nod'!H52+'Comp Med Nod'!H52</f>
        <v>2.981989381000516</v>
      </c>
      <c r="I52" s="10">
        <f>'Res Med Nod'!I52+'Ind Med Nod'!I52+'Ter Med Nod'!I52+'Veh Med Nod'!I52+'PetrL Med Nod'!I52+'TermE Med Nod'!I52+'PetrQ Med Nod'!I52+'Comp Med Nod'!I52</f>
        <v>0.6429852022499587</v>
      </c>
      <c r="J52" s="10">
        <f>'Res Med Nod'!J52+'Ind Med Nod'!J52+'Ter Med Nod'!J52+'Veh Med Nod'!J52+'PetrL Med Nod'!J52+'TermE Med Nod'!J52+'PetrQ Med Nod'!J52+'Comp Med Nod'!J52</f>
        <v>0.25430477163628595</v>
      </c>
      <c r="K52" s="10">
        <f>'Res Med Nod'!K52+'Ind Med Nod'!K52+'Ter Med Nod'!K52+'Veh Med Nod'!K52+'PetrL Med Nod'!K52+'TermE Med Nod'!K52+'PetrQ Med Nod'!K52+'Comp Med Nod'!K52</f>
        <v>5.5531359610317619</v>
      </c>
      <c r="L52" s="10">
        <f>'Res Med Nod'!L52+'Ind Med Nod'!L52+'Ter Med Nod'!L52+'Veh Med Nod'!L52+'PetrL Med Nod'!L52+'TermE Med Nod'!L52+'PetrQ Med Nod'!L52+'Comp Med Nod'!L52</f>
        <v>4.7250211951261099</v>
      </c>
      <c r="M52" s="10">
        <f>'Res Med Nod'!M52+'Ind Med Nod'!M52+'Ter Med Nod'!M52+'Veh Med Nod'!M52+'PetrL Med Nod'!M52+'TermE Med Nod'!M52+'PetrQ Med Nod'!M52+'Comp Med Nod'!M52</f>
        <v>2.1098607307198365</v>
      </c>
      <c r="N52" s="10">
        <f>'Res Med Nod'!N52+'Ind Med Nod'!N52+'Ter Med Nod'!N52+'Veh Med Nod'!N52+'PetrL Med Nod'!N52+'TermE Med Nod'!N52+'PetrQ Med Nod'!N52+'Comp Med Nod'!N52</f>
        <v>46.713099802227866</v>
      </c>
      <c r="O52" s="10">
        <f>'Res Med Nod'!O52+'Ind Med Nod'!O52+'Ter Med Nod'!O52+'Veh Med Nod'!O52+'PetrL Med Nod'!O52+'TermE Med Nod'!O52+'PetrQ Med Nod'!O52+'Comp Med Nod'!O52</f>
        <v>2.2095503711866886</v>
      </c>
      <c r="P52" s="10">
        <f>'Res Med Nod'!P52+'Ind Med Nod'!P52+'Ter Med Nod'!P52+'Veh Med Nod'!P52+'PetrL Med Nod'!P52+'TermE Med Nod'!P52+'PetrQ Med Nod'!P52+'Comp Med Nod'!P52</f>
        <v>0.35718624861197146</v>
      </c>
      <c r="Q52" s="10">
        <f>'Res Med Nod'!Q52+'Ind Med Nod'!Q52+'Ter Med Nod'!Q52+'Veh Med Nod'!Q52+'PetrL Med Nod'!Q52+'TermE Med Nod'!Q52+'PetrQ Med Nod'!Q52+'Comp Med Nod'!Q52</f>
        <v>30.593283196521</v>
      </c>
      <c r="R52" s="10">
        <f>'Res Med Nod'!R52+'Ind Med Nod'!R52+'Ter Med Nod'!R52+'Veh Med Nod'!R52+'PetrL Med Nod'!R52+'TermE Med Nod'!R52+'PetrQ Med Nod'!R52+'Comp Med Nod'!R52</f>
        <v>9.7829416764799344</v>
      </c>
      <c r="S52" s="10">
        <f>'Res Med Nod'!S52+'Ind Med Nod'!S52+'Ter Med Nod'!S52+'Veh Med Nod'!S52+'PetrL Med Nod'!S52+'TermE Med Nod'!S52+'PetrQ Med Nod'!S52+'Comp Med Nod'!S52</f>
        <v>18.602045619910598</v>
      </c>
      <c r="T52" s="10">
        <f>'Res Med Nod'!T52+'Ind Med Nod'!T52+'Ter Med Nod'!T52+'Veh Med Nod'!T52+'PetrL Med Nod'!T52+'TermE Med Nod'!T52+'PetrQ Med Nod'!T52+'Comp Med Nod'!T52</f>
        <v>7.3712628344545319</v>
      </c>
      <c r="U52" s="10">
        <f>'Res Med Nod'!U52+'Ind Med Nod'!U52+'Ter Med Nod'!U52+'Veh Med Nod'!U52+'PetrL Med Nod'!U52+'TermE Med Nod'!U52+'PetrQ Med Nod'!U52+'Comp Med Nod'!U52</f>
        <v>3.5416053582103917</v>
      </c>
      <c r="V52" s="10">
        <f>'Res Med Nod'!V52+'Ind Med Nod'!V52+'Ter Med Nod'!V52+'Veh Med Nod'!V52+'PetrL Med Nod'!V52+'TermE Med Nod'!V52+'PetrQ Med Nod'!V52+'Comp Med Nod'!V52</f>
        <v>27.777595288917933</v>
      </c>
      <c r="W52" s="10">
        <f>'Res Med Nod'!W52+'Ind Med Nod'!W52+'Ter Med Nod'!W52+'Veh Med Nod'!W52+'PetrL Med Nod'!W52+'TermE Med Nod'!W52+'PetrQ Med Nod'!W52+'Comp Med Nod'!W52</f>
        <v>21.202122933277554</v>
      </c>
      <c r="X52" s="10">
        <f>'Res Med Nod'!X52+'Ind Med Nod'!X52+'Ter Med Nod'!X52+'Veh Med Nod'!X52+'PetrL Med Nod'!X52+'TermE Med Nod'!X52+'PetrQ Med Nod'!X52+'Comp Med Nod'!X52</f>
        <v>0.53793413813119073</v>
      </c>
      <c r="Y52" s="10">
        <f>'Res Med Nod'!Y52+'Ind Med Nod'!Y52+'Ter Med Nod'!Y52+'Veh Med Nod'!Y52+'PetrL Med Nod'!Y52+'TermE Med Nod'!Y52+'PetrQ Med Nod'!Y52+'Comp Med Nod'!Y52</f>
        <v>42.28505284936918</v>
      </c>
      <c r="Z52" s="10">
        <f>'Res Med Nod'!Z52+'Ind Med Nod'!Z52+'Ter Med Nod'!Z52+'Veh Med Nod'!Z52+'PetrL Med Nod'!Z52+'TermE Med Nod'!Z52+'PetrQ Med Nod'!Z52+'Comp Med Nod'!Z52</f>
        <v>17.330567722561572</v>
      </c>
      <c r="AA52" s="10">
        <f>'Res Med Nod'!AA52+'Ind Med Nod'!AA52+'Ter Med Nod'!AA52+'Veh Med Nod'!AA52+'PetrL Med Nod'!AA52+'TermE Med Nod'!AA52+'PetrQ Med Nod'!AA52+'Comp Med Nod'!AA52</f>
        <v>0.11641353363638203</v>
      </c>
      <c r="AB52" s="10">
        <f>'Res Med Nod'!AB52+'Ind Med Nod'!AB52+'Ter Med Nod'!AB52+'Veh Med Nod'!AB52+'PetrL Med Nod'!AB52+'TermE Med Nod'!AB52+'PetrQ Med Nod'!AB52+'Comp Med Nod'!AB52</f>
        <v>292.75725522926865</v>
      </c>
      <c r="AC52" s="10">
        <f>'Res Med Nod'!AC52+'Ind Med Nod'!AC52+'Ter Med Nod'!AC52+'Veh Med Nod'!AC52+'PetrL Med Nod'!AC52+'TermE Med Nod'!AC52+'PetrQ Med Nod'!AC52+'Comp Med Nod'!AC52</f>
        <v>0.56514498307383332</v>
      </c>
      <c r="AD52" s="10">
        <f>'Res Med Nod'!AD52+'Ind Med Nod'!AD52+'Ter Med Nod'!AD52+'Veh Med Nod'!AD52+'PetrL Med Nod'!AD52+'TermE Med Nod'!AD52+'PetrQ Med Nod'!AD52+'Comp Med Nod'!AD52</f>
        <v>257.46850747335424</v>
      </c>
      <c r="AE52" s="10">
        <f>'Res Med Nod'!AE52+'Ind Med Nod'!AE52+'Ter Med Nod'!AE52+'Veh Med Nod'!AE52+'PetrL Med Nod'!AE52+'TermE Med Nod'!AE52+'PetrQ Med Nod'!AE52+'Comp Med Nod'!AE52</f>
        <v>0.63035644667898805</v>
      </c>
      <c r="AF52" s="10">
        <f>'Res Med Nod'!AF52+'Ind Med Nod'!AF52+'Ter Med Nod'!AF52+'Veh Med Nod'!AF52+'PetrL Med Nod'!AF52+'TermE Med Nod'!AF52+'PetrQ Med Nod'!AF52+'Comp Med Nod'!AF52</f>
        <v>5.0165342885687805</v>
      </c>
      <c r="AG52" s="10">
        <f>'Res Med Nod'!AG52+'Ind Med Nod'!AG52+'Ter Med Nod'!AG52+'Veh Med Nod'!AG52+'PetrL Med Nod'!AG52+'TermE Med Nod'!AG52+'PetrQ Med Nod'!AG52+'Comp Med Nod'!AG52</f>
        <v>0.45661362055780363</v>
      </c>
      <c r="AH52" s="10">
        <f>'Res Med Nod'!AH52+'Ind Med Nod'!AH52+'Ter Med Nod'!AH52+'Veh Med Nod'!AH52+'PetrL Med Nod'!AH52+'TermE Med Nod'!AH52+'PetrQ Med Nod'!AH52+'Comp Med Nod'!AH52</f>
        <v>0.84505946576924174</v>
      </c>
      <c r="AI52" s="10">
        <f>'Res Med Nod'!AI52+'Ind Med Nod'!AI52+'Ter Med Nod'!AI52+'Veh Med Nod'!AI52+'PetrL Med Nod'!AI52+'TermE Med Nod'!AI52+'PetrQ Med Nod'!AI52+'Comp Med Nod'!AI52</f>
        <v>4.0548155439379467</v>
      </c>
      <c r="AJ52" s="10">
        <f>'Res Med Nod'!AJ52+'Ind Med Nod'!AJ52+'Ter Med Nod'!AJ52+'Veh Med Nod'!AJ52+'PetrL Med Nod'!AJ52+'TermE Med Nod'!AJ52+'PetrQ Med Nod'!AJ52+'Comp Med Nod'!AJ52</f>
        <v>1.1457636471718688</v>
      </c>
      <c r="AK52" s="10">
        <f>'Res Med Nod'!AK52+'Ind Med Nod'!AK52+'Ter Med Nod'!AK52+'Veh Med Nod'!AK52+'PetrL Med Nod'!AK52+'TermE Med Nod'!AK52+'PetrQ Med Nod'!AK52+'Comp Med Nod'!AK52</f>
        <v>3.0837765065179434</v>
      </c>
      <c r="AL52" s="10">
        <f>'Res Med Nod'!AL52+'Ind Med Nod'!AL52+'Ter Med Nod'!AL52+'Veh Med Nod'!AL52+'PetrL Med Nod'!AL52+'TermE Med Nod'!AL52+'PetrQ Med Nod'!AL52+'Comp Med Nod'!AL52</f>
        <v>0.30885226346032812</v>
      </c>
      <c r="AM52" s="10">
        <f>'Res Med Nod'!AM52+'Ind Med Nod'!AM52+'Ter Med Nod'!AM52+'Veh Med Nod'!AM52+'PetrL Med Nod'!AM52+'TermE Med Nod'!AM52+'PetrQ Med Nod'!AM52+'Comp Med Nod'!AM52</f>
        <v>1.0750309796934483</v>
      </c>
      <c r="AN52" s="10">
        <f>'Res Med Nod'!AN52+'Ind Med Nod'!AN52+'Ter Med Nod'!AN52+'Veh Med Nod'!AN52+'PetrL Med Nod'!AN52+'TermE Med Nod'!AN52+'PetrQ Med Nod'!AN52+'Comp Med Nod'!AN52</f>
        <v>0.52875527162414016</v>
      </c>
      <c r="AO52" s="10">
        <f>'Res Med Nod'!AO52+'Ind Med Nod'!AO52+'Ter Med Nod'!AO52+'Veh Med Nod'!AO52+'PetrL Med Nod'!AO52+'TermE Med Nod'!AO52+'PetrQ Med Nod'!AO52+'Comp Med Nod'!AO52</f>
        <v>0.58120863303944925</v>
      </c>
      <c r="AP52" s="10">
        <f>'Res Med Nod'!AP52+'Ind Med Nod'!AP52+'Ter Med Nod'!AP52+'Veh Med Nod'!AP52+'PetrL Med Nod'!AP52+'TermE Med Nod'!AP52+'PetrQ Med Nod'!AP52+'Comp Med Nod'!AP52</f>
        <v>3.1661543414849778</v>
      </c>
      <c r="AQ52" s="10">
        <f>'Res Med Nod'!AQ52+'Ind Med Nod'!AQ52+'Ter Med Nod'!AQ52+'Veh Med Nod'!AQ52+'PetrL Med Nod'!AQ52+'TermE Med Nod'!AQ52+'PetrQ Med Nod'!AQ52+'Comp Med Nod'!AQ52</f>
        <v>3.2460414058342884</v>
      </c>
      <c r="AR52" s="10">
        <f>'Res Med Nod'!AR52+'Ind Med Nod'!AR52+'Ter Med Nod'!AR52+'Veh Med Nod'!AR52+'PetrL Med Nod'!AR52+'TermE Med Nod'!AR52+'PetrQ Med Nod'!AR52+'Comp Med Nod'!AR52</f>
        <v>0.52729527220212868</v>
      </c>
      <c r="AS52" s="10">
        <f>'Res Med Nod'!AS52+'Ind Med Nod'!AS52+'Ter Med Nod'!AS52+'Veh Med Nod'!AS52+'PetrL Med Nod'!AS52+'TermE Med Nod'!AS52+'PetrQ Med Nod'!AS52+'Comp Med Nod'!AS52</f>
        <v>1.0980029397201547</v>
      </c>
      <c r="AT52" s="10">
        <f>'Res Med Nod'!AT52+'Ind Med Nod'!AT52+'Ter Med Nod'!AT52+'Veh Med Nod'!AT52+'PetrL Med Nod'!AT52+'TermE Med Nod'!AT52+'PetrQ Med Nod'!AT52+'Comp Med Nod'!AT52</f>
        <v>9.5445889006254365</v>
      </c>
      <c r="AU52" s="10">
        <f>'Res Med Nod'!AU52+'Ind Med Nod'!AU52+'Ter Med Nod'!AU52+'Veh Med Nod'!AU52+'PetrL Med Nod'!AU52+'TermE Med Nod'!AU52+'PetrQ Med Nod'!AU52+'Comp Med Nod'!AU52</f>
        <v>4.4698780430954024</v>
      </c>
      <c r="AV52" s="10">
        <f>'Res Med Nod'!AV52+'Ind Med Nod'!AV52+'Ter Med Nod'!AV52+'Veh Med Nod'!AV52+'PetrL Med Nod'!AV52+'TermE Med Nod'!AV52+'PetrQ Med Nod'!AV52+'Comp Med Nod'!AV52</f>
        <v>0.95081529435648859</v>
      </c>
      <c r="AW52" s="10">
        <f>'Res Med Nod'!AW52+'Ind Med Nod'!AW52+'Ter Med Nod'!AW52+'Veh Med Nod'!AW52+'PetrL Med Nod'!AW52+'TermE Med Nod'!AW52+'PetrQ Med Nod'!AW52+'Comp Med Nod'!AW52</f>
        <v>9.4560461126117872</v>
      </c>
      <c r="AX52" s="10">
        <f>'Res Med Nod'!AX52+'Ind Med Nod'!AX52+'Ter Med Nod'!AX52+'Veh Med Nod'!AX52+'PetrL Med Nod'!AX52+'TermE Med Nod'!AX52+'PetrQ Med Nod'!AX52+'Comp Med Nod'!AX52</f>
        <v>0.11446193105737756</v>
      </c>
      <c r="AY52" s="10">
        <f>'Res Med Nod'!AY52+'Ind Med Nod'!AY52+'Ter Med Nod'!AY52+'Veh Med Nod'!AY52+'PetrL Med Nod'!AY52+'TermE Med Nod'!AY52+'PetrQ Med Nod'!AY52+'Comp Med Nod'!AY52</f>
        <v>13.421466488177016</v>
      </c>
      <c r="AZ52" s="10">
        <f>'Res Med Nod'!AZ52+'Ind Med Nod'!AZ52+'Ter Med Nod'!AZ52+'Veh Med Nod'!AZ52+'PetrL Med Nod'!AZ52+'TermE Med Nod'!AZ52+'PetrQ Med Nod'!AZ52+'Comp Med Nod'!AZ52</f>
        <v>0.92507747693902365</v>
      </c>
      <c r="BA52" s="10">
        <f>'Res Med Nod'!BA52+'Ind Med Nod'!BA52+'Ter Med Nod'!BA52+'Veh Med Nod'!BA52+'PetrL Med Nod'!BA52+'TermE Med Nod'!BA52+'PetrQ Med Nod'!BA52+'Comp Med Nod'!BA52</f>
        <v>1.6140293291483718</v>
      </c>
      <c r="BB52" s="10">
        <f>'Res Med Nod'!BB52+'Ind Med Nod'!BB52+'Ter Med Nod'!BB52+'Veh Med Nod'!BB52+'PetrL Med Nod'!BB52+'TermE Med Nod'!BB52+'PetrQ Med Nod'!BB52+'Comp Med Nod'!BB52</f>
        <v>97.676161235530245</v>
      </c>
      <c r="BC52" s="10">
        <f>'Res Med Nod'!BC52+'Ind Med Nod'!BC52+'Ter Med Nod'!BC52+'Veh Med Nod'!BC52+'PetrL Med Nod'!BC52+'TermE Med Nod'!BC52+'PetrQ Med Nod'!BC52+'Comp Med Nod'!BC52</f>
        <v>8.1789843528502111</v>
      </c>
      <c r="BD52" s="10">
        <f>'Res Med Nod'!BD52+'Ind Med Nod'!BD52+'Ter Med Nod'!BD52+'Veh Med Nod'!BD52+'PetrL Med Nod'!BD52+'TermE Med Nod'!BD52+'PetrQ Med Nod'!BD52+'Comp Med Nod'!BD52</f>
        <v>0.51116769354336322</v>
      </c>
      <c r="BE52" s="10">
        <f>'Res Med Nod'!BE52+'Ind Med Nod'!BE52+'Ter Med Nod'!BE52+'Veh Med Nod'!BE52+'PetrL Med Nod'!BE52+'TermE Med Nod'!BE52+'PetrQ Med Nod'!BE52+'Comp Med Nod'!BE52</f>
        <v>0.55299259876159923</v>
      </c>
      <c r="BF52" s="10">
        <f>'Res Med Nod'!BF52+'Ind Med Nod'!BF52+'Ter Med Nod'!BF52+'Veh Med Nod'!BF52+'PetrL Med Nod'!BF52+'TermE Med Nod'!BF52+'PetrQ Med Nod'!BF52+'Comp Med Nod'!BF52</f>
        <v>0.28801793563224171</v>
      </c>
      <c r="BG52" s="10">
        <f>'Res Med Nod'!BG52+'Ind Med Nod'!BG52+'Ter Med Nod'!BG52+'Veh Med Nod'!BG52+'PetrL Med Nod'!BG52+'TermE Med Nod'!BG52+'PetrQ Med Nod'!BG52+'Comp Med Nod'!BG52</f>
        <v>1.2913126166509652</v>
      </c>
      <c r="BH52" s="10">
        <f>'Res Med Nod'!BH52+'Ind Med Nod'!BH52+'Ter Med Nod'!BH52+'Veh Med Nod'!BH52+'PetrL Med Nod'!BH52+'TermE Med Nod'!BH52+'PetrQ Med Nod'!BH52+'Comp Med Nod'!BH52</f>
        <v>12.517459309626224</v>
      </c>
      <c r="BI52" s="10">
        <f>'Res Med Nod'!BI52+'Ind Med Nod'!BI52+'Ter Med Nod'!BI52+'Veh Med Nod'!BI52+'PetrL Med Nod'!BI52+'TermE Med Nod'!BI52+'PetrQ Med Nod'!BI52+'Comp Med Nod'!BI52</f>
        <v>4.651582492745729</v>
      </c>
      <c r="BJ52" s="10">
        <f>'Res Med Nod'!BJ52+'Ind Med Nod'!BJ52+'Ter Med Nod'!BJ52+'Veh Med Nod'!BJ52+'PetrL Med Nod'!BJ52+'TermE Med Nod'!BJ52+'PetrQ Med Nod'!BJ52+'Comp Med Nod'!BJ52</f>
        <v>4.3499812778288127E-2</v>
      </c>
      <c r="BK52" s="10">
        <f>'Res Med Nod'!BK52+'Ind Med Nod'!BK52+'Ter Med Nod'!BK52+'Veh Med Nod'!BK52+'PetrL Med Nod'!BK52+'TermE Med Nod'!BK52+'PetrQ Med Nod'!BK52+'Comp Med Nod'!BK52</f>
        <v>2.5445386313475931</v>
      </c>
      <c r="BL52" s="10">
        <f>'Res Med Nod'!BL52+'Ind Med Nod'!BL52+'Ter Med Nod'!BL52+'Veh Med Nod'!BL52+'PetrL Med Nod'!BL52+'TermE Med Nod'!BL52+'PetrQ Med Nod'!BL52+'Comp Med Nod'!BL52</f>
        <v>55.350993846113433</v>
      </c>
      <c r="BM52" s="10">
        <f>'Res Med Nod'!BM52+'Ind Med Nod'!BM52+'Ter Med Nod'!BM52+'Veh Med Nod'!BM52+'PetrL Med Nod'!BM52+'TermE Med Nod'!BM52+'PetrQ Med Nod'!BM52+'Comp Med Nod'!BM52</f>
        <v>1.3834685452191127</v>
      </c>
      <c r="BN52" s="10">
        <f>'Res Med Nod'!BN52+'Ind Med Nod'!BN52+'Ter Med Nod'!BN52+'Veh Med Nod'!BN52+'PetrL Med Nod'!BN52+'TermE Med Nod'!BN52+'PetrQ Med Nod'!BN52+'Comp Med Nod'!BN52</f>
        <v>0.38274091467754168</v>
      </c>
      <c r="BO52" s="10">
        <f>'Res Med Nod'!BO52+'Ind Med Nod'!BO52+'Ter Med Nod'!BO52+'Veh Med Nod'!BO52+'PetrL Med Nod'!BO52+'TermE Med Nod'!BO52+'PetrQ Med Nod'!BO52+'Comp Med Nod'!BO52</f>
        <v>2.1682959626615541</v>
      </c>
      <c r="BP52" s="10">
        <f>'Res Med Nod'!BP52+'Ind Med Nod'!BP52+'Ter Med Nod'!BP52+'Veh Med Nod'!BP52+'PetrL Med Nod'!BP52+'TermE Med Nod'!BP52+'PetrQ Med Nod'!BP52+'Comp Med Nod'!BP52</f>
        <v>5.5165575696846689</v>
      </c>
      <c r="BQ52" s="10">
        <f>'Res Med Nod'!BQ52+'Ind Med Nod'!BQ52+'Ter Med Nod'!BQ52+'Veh Med Nod'!BQ52+'PetrL Med Nod'!BQ52+'TermE Med Nod'!BQ52+'PetrQ Med Nod'!BQ52+'Comp Med Nod'!BQ52</f>
        <v>7.0502643308182655</v>
      </c>
      <c r="BR52" s="10">
        <f>'Res Med Nod'!BR52+'Ind Med Nod'!BR52+'Ter Med Nod'!BR52+'Veh Med Nod'!BR52+'PetrL Med Nod'!BR52+'TermE Med Nod'!BR52+'PetrQ Med Nod'!BR52+'Comp Med Nod'!BR52</f>
        <v>37.770706789318844</v>
      </c>
      <c r="BS52" s="10">
        <f>'Res Med Nod'!BS52+'Ind Med Nod'!BS52+'Ter Med Nod'!BS52+'Veh Med Nod'!BS52+'PetrL Med Nod'!BS52+'TermE Med Nod'!BS52+'PetrQ Med Nod'!BS52+'Comp Med Nod'!BS52</f>
        <v>0.75058320601034856</v>
      </c>
      <c r="BT52" s="10">
        <f>'Res Med Nod'!BT52+'Ind Med Nod'!BT52+'Ter Med Nod'!BT52+'Veh Med Nod'!BT52+'PetrL Med Nod'!BT52+'TermE Med Nod'!BT52+'PetrQ Med Nod'!BT52+'Comp Med Nod'!BT52</f>
        <v>0.20217070520359073</v>
      </c>
      <c r="BU52" s="10">
        <f>'Res Med Nod'!BU52+'Ind Med Nod'!BU52+'Ter Med Nod'!BU52+'Veh Med Nod'!BU52+'PetrL Med Nod'!BU52+'TermE Med Nod'!BU52+'PetrQ Med Nod'!BU52+'Comp Med Nod'!BU52</f>
        <v>0.98347917342076763</v>
      </c>
      <c r="BV52" s="10">
        <f>'Res Med Nod'!BV52+'Ind Med Nod'!BV52+'Ter Med Nod'!BV52+'Veh Med Nod'!BV52+'PetrL Med Nod'!BV52+'TermE Med Nod'!BV52+'PetrQ Med Nod'!BV52+'Comp Med Nod'!BV52</f>
        <v>1.0223311438167315</v>
      </c>
      <c r="BW52" s="10">
        <f>'Res Med Nod'!BW52+'Ind Med Nod'!BW52+'Ter Med Nod'!BW52+'Veh Med Nod'!BW52+'PetrL Med Nod'!BW52+'TermE Med Nod'!BW52+'PetrQ Med Nod'!BW52+'Comp Med Nod'!BW52</f>
        <v>1.6508118496127229</v>
      </c>
      <c r="BX52" s="10">
        <f>'Res Med Nod'!BX52+'Ind Med Nod'!BX52+'Ter Med Nod'!BX52+'Veh Med Nod'!BX52+'PetrL Med Nod'!BX52+'TermE Med Nod'!BX52+'PetrQ Med Nod'!BX52+'Comp Med Nod'!BX52</f>
        <v>0.33879049976288927</v>
      </c>
      <c r="BY52" s="10">
        <f>'Res Med Nod'!BY52+'Ind Med Nod'!BY52+'Ter Med Nod'!BY52+'Veh Med Nod'!BY52+'PetrL Med Nod'!BY52+'TermE Med Nod'!BY52+'PetrQ Med Nod'!BY52+'Comp Med Nod'!BY52</f>
        <v>0.35814220667503516</v>
      </c>
      <c r="BZ52" s="10">
        <f>'Res Med Nod'!BZ52+'Ind Med Nod'!BZ52+'Ter Med Nod'!BZ52+'Veh Med Nod'!BZ52+'PetrL Med Nod'!BZ52+'TermE Med Nod'!BZ52+'PetrQ Med Nod'!BZ52+'Comp Med Nod'!BZ52</f>
        <v>6.1806531920114818</v>
      </c>
      <c r="CA52" s="10">
        <f>'Res Med Nod'!CA52+'Ind Med Nod'!CA52+'Ter Med Nod'!CA52+'Veh Med Nod'!CA52+'PetrL Med Nod'!CA52+'TermE Med Nod'!CA52+'PetrQ Med Nod'!CA52+'Comp Med Nod'!CA52</f>
        <v>0.43802428959950201</v>
      </c>
      <c r="CB52" s="10">
        <f>'Res Med Nod'!CB52+'Ind Med Nod'!CB52+'Ter Med Nod'!CB52+'Veh Med Nod'!CB52+'PetrL Med Nod'!CB52+'TermE Med Nod'!CB52+'PetrQ Med Nod'!CB52+'Comp Med Nod'!CB52</f>
        <v>4.4021912757809183</v>
      </c>
      <c r="CC52" s="10">
        <f>'Res Med Nod'!CC52+'Ind Med Nod'!CC52+'Ter Med Nod'!CC52+'Veh Med Nod'!CC52+'PetrL Med Nod'!CC52+'TermE Med Nod'!CC52+'PetrQ Med Nod'!CC52+'Comp Med Nod'!CC52</f>
        <v>5.6927849649656839</v>
      </c>
      <c r="CD52" s="10">
        <f>'Res Med Nod'!CD52+'Ind Med Nod'!CD52+'Ter Med Nod'!CD52+'Veh Med Nod'!CD52+'PetrL Med Nod'!CD52+'TermE Med Nod'!CD52+'PetrQ Med Nod'!CD52+'Comp Med Nod'!CD52</f>
        <v>0.18904351918305029</v>
      </c>
      <c r="CE52" s="10">
        <f t="shared" si="0"/>
        <v>1187.1215993377552</v>
      </c>
      <c r="CF52" s="17">
        <f>SUM(B52:CD52)-'Agreg AMB'!F253</f>
        <v>0</v>
      </c>
    </row>
    <row r="53" spans="1:84" x14ac:dyDescent="0.25">
      <c r="A53" s="4">
        <v>47453</v>
      </c>
      <c r="B53" s="10">
        <f>'Res Med Nod'!B53+'Ind Med Nod'!B53+'Ter Med Nod'!B53+'Veh Med Nod'!B53+'PetrL Med Nod'!B53+'TermE Med Nod'!B53+'PetrQ Med Nod'!B53+'Comp Med Nod'!B53</f>
        <v>0.56922326254699973</v>
      </c>
      <c r="C53" s="10">
        <f>'Res Med Nod'!C53+'Ind Med Nod'!C53+'Ter Med Nod'!C53+'Veh Med Nod'!C53+'PetrL Med Nod'!C53+'TermE Med Nod'!C53+'PetrQ Med Nod'!C53+'Comp Med Nod'!C53</f>
        <v>2.8785564486044266</v>
      </c>
      <c r="D53" s="10">
        <f>'Res Med Nod'!D53+'Ind Med Nod'!D53+'Ter Med Nod'!D53+'Veh Med Nod'!D53+'PetrL Med Nod'!D53+'TermE Med Nod'!D53+'PetrQ Med Nod'!D53+'Comp Med Nod'!D53</f>
        <v>38.834981801340803</v>
      </c>
      <c r="E53" s="10">
        <f>'Res Med Nod'!E53+'Ind Med Nod'!E53+'Ter Med Nod'!E53+'Veh Med Nod'!E53+'PetrL Med Nod'!E53+'TermE Med Nod'!E53+'PetrQ Med Nod'!E53+'Comp Med Nod'!E53</f>
        <v>1.5630156436243956</v>
      </c>
      <c r="F53" s="10">
        <f>'Res Med Nod'!F53+'Ind Med Nod'!F53+'Ter Med Nod'!F53+'Veh Med Nod'!F53+'PetrL Med Nod'!F53+'TermE Med Nod'!F53+'PetrQ Med Nod'!F53+'Comp Med Nod'!F53</f>
        <v>20.159060396678321</v>
      </c>
      <c r="G53" s="10">
        <f>'Res Med Nod'!G53+'Ind Med Nod'!G53+'Ter Med Nod'!G53+'Veh Med Nod'!G53+'PetrL Med Nod'!G53+'TermE Med Nod'!G53+'PetrQ Med Nod'!G53+'Comp Med Nod'!G53</f>
        <v>0.76057379159100402</v>
      </c>
      <c r="H53" s="10">
        <f>'Res Med Nod'!H53+'Ind Med Nod'!H53+'Ter Med Nod'!H53+'Veh Med Nod'!H53+'PetrL Med Nod'!H53+'TermE Med Nod'!H53+'PetrQ Med Nod'!H53+'Comp Med Nod'!H53</f>
        <v>2.9235307504347636</v>
      </c>
      <c r="I53" s="10">
        <f>'Res Med Nod'!I53+'Ind Med Nod'!I53+'Ter Med Nod'!I53+'Veh Med Nod'!I53+'PetrL Med Nod'!I53+'TermE Med Nod'!I53+'PetrQ Med Nod'!I53+'Comp Med Nod'!I53</f>
        <v>0.65547881360881</v>
      </c>
      <c r="J53" s="10">
        <f>'Res Med Nod'!J53+'Ind Med Nod'!J53+'Ter Med Nod'!J53+'Veh Med Nod'!J53+'PetrL Med Nod'!J53+'TermE Med Nod'!J53+'PetrQ Med Nod'!J53+'Comp Med Nod'!J53</f>
        <v>0.2560807383623489</v>
      </c>
      <c r="K53" s="10">
        <f>'Res Med Nod'!K53+'Ind Med Nod'!K53+'Ter Med Nod'!K53+'Veh Med Nod'!K53+'PetrL Med Nod'!K53+'TermE Med Nod'!K53+'PetrQ Med Nod'!K53+'Comp Med Nod'!K53</f>
        <v>5.2951916686473508</v>
      </c>
      <c r="L53" s="10">
        <f>'Res Med Nod'!L53+'Ind Med Nod'!L53+'Ter Med Nod'!L53+'Veh Med Nod'!L53+'PetrL Med Nod'!L53+'TermE Med Nod'!L53+'PetrQ Med Nod'!L53+'Comp Med Nod'!L53</f>
        <v>4.7768508128243763</v>
      </c>
      <c r="M53" s="10">
        <f>'Res Med Nod'!M53+'Ind Med Nod'!M53+'Ter Med Nod'!M53+'Veh Med Nod'!M53+'PetrL Med Nod'!M53+'TermE Med Nod'!M53+'PetrQ Med Nod'!M53+'Comp Med Nod'!M53</f>
        <v>2.0303501909953359</v>
      </c>
      <c r="N53" s="10">
        <f>'Res Med Nod'!N53+'Ind Med Nod'!N53+'Ter Med Nod'!N53+'Veh Med Nod'!N53+'PetrL Med Nod'!N53+'TermE Med Nod'!N53+'PetrQ Med Nod'!N53+'Comp Med Nod'!N53</f>
        <v>46.468825398917417</v>
      </c>
      <c r="O53" s="10">
        <f>'Res Med Nod'!O53+'Ind Med Nod'!O53+'Ter Med Nod'!O53+'Veh Med Nod'!O53+'PetrL Med Nod'!O53+'TermE Med Nod'!O53+'PetrQ Med Nod'!O53+'Comp Med Nod'!O53</f>
        <v>2.3729768913516009</v>
      </c>
      <c r="P53" s="10">
        <f>'Res Med Nod'!P53+'Ind Med Nod'!P53+'Ter Med Nod'!P53+'Veh Med Nod'!P53+'PetrL Med Nod'!P53+'TermE Med Nod'!P53+'PetrQ Med Nod'!P53+'Comp Med Nod'!P53</f>
        <v>0.36490236472160092</v>
      </c>
      <c r="Q53" s="10">
        <f>'Res Med Nod'!Q53+'Ind Med Nod'!Q53+'Ter Med Nod'!Q53+'Veh Med Nod'!Q53+'PetrL Med Nod'!Q53+'TermE Med Nod'!Q53+'PetrQ Med Nod'!Q53+'Comp Med Nod'!Q53</f>
        <v>30.667820750355421</v>
      </c>
      <c r="R53" s="10">
        <f>'Res Med Nod'!R53+'Ind Med Nod'!R53+'Ter Med Nod'!R53+'Veh Med Nod'!R53+'PetrL Med Nod'!R53+'TermE Med Nod'!R53+'PetrQ Med Nod'!R53+'Comp Med Nod'!R53</f>
        <v>9.5322966434999135</v>
      </c>
      <c r="S53" s="10">
        <f>'Res Med Nod'!S53+'Ind Med Nod'!S53+'Ter Med Nod'!S53+'Veh Med Nod'!S53+'PetrL Med Nod'!S53+'TermE Med Nod'!S53+'PetrQ Med Nod'!S53+'Comp Med Nod'!S53</f>
        <v>17.956418335946793</v>
      </c>
      <c r="T53" s="10">
        <f>'Res Med Nod'!T53+'Ind Med Nod'!T53+'Ter Med Nod'!T53+'Veh Med Nod'!T53+'PetrL Med Nod'!T53+'TermE Med Nod'!T53+'PetrQ Med Nod'!T53+'Comp Med Nod'!T53</f>
        <v>7.0494483293144716</v>
      </c>
      <c r="U53" s="10">
        <f>'Res Med Nod'!U53+'Ind Med Nod'!U53+'Ter Med Nod'!U53+'Veh Med Nod'!U53+'PetrL Med Nod'!U53+'TermE Med Nod'!U53+'PetrQ Med Nod'!U53+'Comp Med Nod'!U53</f>
        <v>3.5170304507420531</v>
      </c>
      <c r="V53" s="10">
        <f>'Res Med Nod'!V53+'Ind Med Nod'!V53+'Ter Med Nod'!V53+'Veh Med Nod'!V53+'PetrL Med Nod'!V53+'TermE Med Nod'!V53+'PetrQ Med Nod'!V53+'Comp Med Nod'!V53</f>
        <v>27.908396923286258</v>
      </c>
      <c r="W53" s="10">
        <f>'Res Med Nod'!W53+'Ind Med Nod'!W53+'Ter Med Nod'!W53+'Veh Med Nod'!W53+'PetrL Med Nod'!W53+'TermE Med Nod'!W53+'PetrQ Med Nod'!W53+'Comp Med Nod'!W53</f>
        <v>21.28326015576755</v>
      </c>
      <c r="X53" s="10">
        <f>'Res Med Nod'!X53+'Ind Med Nod'!X53+'Ter Med Nod'!X53+'Veh Med Nod'!X53+'PetrL Med Nod'!X53+'TermE Med Nod'!X53+'PetrQ Med Nod'!X53+'Comp Med Nod'!X53</f>
        <v>0.5368436030984105</v>
      </c>
      <c r="Y53" s="10">
        <f>'Res Med Nod'!Y53+'Ind Med Nod'!Y53+'Ter Med Nod'!Y53+'Veh Med Nod'!Y53+'PetrL Med Nod'!Y53+'TermE Med Nod'!Y53+'PetrQ Med Nod'!Y53+'Comp Med Nod'!Y53</f>
        <v>42.366084842607734</v>
      </c>
      <c r="Z53" s="10">
        <f>'Res Med Nod'!Z53+'Ind Med Nod'!Z53+'Ter Med Nod'!Z53+'Veh Med Nod'!Z53+'PetrL Med Nod'!Z53+'TermE Med Nod'!Z53+'PetrQ Med Nod'!Z53+'Comp Med Nod'!Z53</f>
        <v>17.053038096685629</v>
      </c>
      <c r="AA53" s="10">
        <f>'Res Med Nod'!AA53+'Ind Med Nod'!AA53+'Ter Med Nod'!AA53+'Veh Med Nod'!AA53+'PetrL Med Nod'!AA53+'TermE Med Nod'!AA53+'PetrQ Med Nod'!AA53+'Comp Med Nod'!AA53</f>
        <v>0.12028982182947086</v>
      </c>
      <c r="AB53" s="10">
        <f>'Res Med Nod'!AB53+'Ind Med Nod'!AB53+'Ter Med Nod'!AB53+'Veh Med Nod'!AB53+'PetrL Med Nod'!AB53+'TermE Med Nod'!AB53+'PetrQ Med Nod'!AB53+'Comp Med Nod'!AB53</f>
        <v>287.20832707210781</v>
      </c>
      <c r="AC53" s="10">
        <f>'Res Med Nod'!AC53+'Ind Med Nod'!AC53+'Ter Med Nod'!AC53+'Veh Med Nod'!AC53+'PetrL Med Nod'!AC53+'TermE Med Nod'!AC53+'PetrQ Med Nod'!AC53+'Comp Med Nod'!AC53</f>
        <v>0.57414576474159074</v>
      </c>
      <c r="AD53" s="10">
        <f>'Res Med Nod'!AD53+'Ind Med Nod'!AD53+'Ter Med Nod'!AD53+'Veh Med Nod'!AD53+'PetrL Med Nod'!AD53+'TermE Med Nod'!AD53+'PetrQ Med Nod'!AD53+'Comp Med Nod'!AD53</f>
        <v>257.02130118652951</v>
      </c>
      <c r="AE53" s="10">
        <f>'Res Med Nod'!AE53+'Ind Med Nod'!AE53+'Ter Med Nod'!AE53+'Veh Med Nod'!AE53+'PetrL Med Nod'!AE53+'TermE Med Nod'!AE53+'PetrQ Med Nod'!AE53+'Comp Med Nod'!AE53</f>
        <v>0.63941260037351866</v>
      </c>
      <c r="AF53" s="10">
        <f>'Res Med Nod'!AF53+'Ind Med Nod'!AF53+'Ter Med Nod'!AF53+'Veh Med Nod'!AF53+'PetrL Med Nod'!AF53+'TermE Med Nod'!AF53+'PetrQ Med Nod'!AF53+'Comp Med Nod'!AF53</f>
        <v>4.961390406643031</v>
      </c>
      <c r="AG53" s="10">
        <f>'Res Med Nod'!AG53+'Ind Med Nod'!AG53+'Ter Med Nod'!AG53+'Veh Med Nod'!AG53+'PetrL Med Nod'!AG53+'TermE Med Nod'!AG53+'PetrQ Med Nod'!AG53+'Comp Med Nod'!AG53</f>
        <v>0.46414167281091323</v>
      </c>
      <c r="AH53" s="10">
        <f>'Res Med Nod'!AH53+'Ind Med Nod'!AH53+'Ter Med Nod'!AH53+'Veh Med Nod'!AH53+'PetrL Med Nod'!AH53+'TermE Med Nod'!AH53+'PetrQ Med Nod'!AH53+'Comp Med Nod'!AH53</f>
        <v>0.8571512991531135</v>
      </c>
      <c r="AI53" s="10">
        <f>'Res Med Nod'!AI53+'Ind Med Nod'!AI53+'Ter Med Nod'!AI53+'Veh Med Nod'!AI53+'PetrL Med Nod'!AI53+'TermE Med Nod'!AI53+'PetrQ Med Nod'!AI53+'Comp Med Nod'!AI53</f>
        <v>4.0046248076335909</v>
      </c>
      <c r="AJ53" s="10">
        <f>'Res Med Nod'!AJ53+'Ind Med Nod'!AJ53+'Ter Med Nod'!AJ53+'Veh Med Nod'!AJ53+'PetrL Med Nod'!AJ53+'TermE Med Nod'!AJ53+'PetrQ Med Nod'!AJ53+'Comp Med Nod'!AJ53</f>
        <v>1.1785259878428282</v>
      </c>
      <c r="AK53" s="10">
        <f>'Res Med Nod'!AK53+'Ind Med Nod'!AK53+'Ter Med Nod'!AK53+'Veh Med Nod'!AK53+'PetrL Med Nod'!AK53+'TermE Med Nod'!AK53+'PetrQ Med Nod'!AK53+'Comp Med Nod'!AK53</f>
        <v>3.1105439183055394</v>
      </c>
      <c r="AL53" s="10">
        <f>'Res Med Nod'!AL53+'Ind Med Nod'!AL53+'Ter Med Nod'!AL53+'Veh Med Nod'!AL53+'PetrL Med Nod'!AL53+'TermE Med Nod'!AL53+'PetrQ Med Nod'!AL53+'Comp Med Nod'!AL53</f>
        <v>0.32296352688592517</v>
      </c>
      <c r="AM53" s="10">
        <f>'Res Med Nod'!AM53+'Ind Med Nod'!AM53+'Ter Med Nod'!AM53+'Veh Med Nod'!AM53+'PetrL Med Nod'!AM53+'TermE Med Nod'!AM53+'PetrQ Med Nod'!AM53+'Comp Med Nod'!AM53</f>
        <v>1.1108269027586004</v>
      </c>
      <c r="AN53" s="10">
        <f>'Res Med Nod'!AN53+'Ind Med Nod'!AN53+'Ter Med Nod'!AN53+'Veh Med Nod'!AN53+'PetrL Med Nod'!AN53+'TermE Med Nod'!AN53+'PetrQ Med Nod'!AN53+'Comp Med Nod'!AN53</f>
        <v>0.53897006576313644</v>
      </c>
      <c r="AO53" s="10">
        <f>'Res Med Nod'!AO53+'Ind Med Nod'!AO53+'Ter Med Nod'!AO53+'Veh Med Nod'!AO53+'PetrL Med Nod'!AO53+'TermE Med Nod'!AO53+'PetrQ Med Nod'!AO53+'Comp Med Nod'!AO53</f>
        <v>0.59230299616881166</v>
      </c>
      <c r="AP53" s="10">
        <f>'Res Med Nod'!AP53+'Ind Med Nod'!AP53+'Ter Med Nod'!AP53+'Veh Med Nod'!AP53+'PetrL Med Nod'!AP53+'TermE Med Nod'!AP53+'PetrQ Med Nod'!AP53+'Comp Med Nod'!AP53</f>
        <v>3.115247118875339</v>
      </c>
      <c r="AQ53" s="10">
        <f>'Res Med Nod'!AQ53+'Ind Med Nod'!AQ53+'Ter Med Nod'!AQ53+'Veh Med Nod'!AQ53+'PetrL Med Nod'!AQ53+'TermE Med Nod'!AQ53+'PetrQ Med Nod'!AQ53+'Comp Med Nod'!AQ53</f>
        <v>3.3117980850169686</v>
      </c>
      <c r="AR53" s="10">
        <f>'Res Med Nod'!AR53+'Ind Med Nod'!AR53+'Ter Med Nod'!AR53+'Veh Med Nod'!AR53+'PetrL Med Nod'!AR53+'TermE Med Nod'!AR53+'PetrQ Med Nod'!AR53+'Comp Med Nod'!AR53</f>
        <v>0.53775840478482806</v>
      </c>
      <c r="AS53" s="10">
        <f>'Res Med Nod'!AS53+'Ind Med Nod'!AS53+'Ter Med Nod'!AS53+'Veh Med Nod'!AS53+'PetrL Med Nod'!AS53+'TermE Med Nod'!AS53+'PetrQ Med Nod'!AS53+'Comp Med Nod'!AS53</f>
        <v>1.1322208821087103</v>
      </c>
      <c r="AT53" s="10">
        <f>'Res Med Nod'!AT53+'Ind Med Nod'!AT53+'Ter Med Nod'!AT53+'Veh Med Nod'!AT53+'PetrL Med Nod'!AT53+'TermE Med Nod'!AT53+'PetrQ Med Nod'!AT53+'Comp Med Nod'!AT53</f>
        <v>9.281726791603079</v>
      </c>
      <c r="AU53" s="10">
        <f>'Res Med Nod'!AU53+'Ind Med Nod'!AU53+'Ter Med Nod'!AU53+'Veh Med Nod'!AU53+'PetrL Med Nod'!AU53+'TermE Med Nod'!AU53+'PetrQ Med Nod'!AU53+'Comp Med Nod'!AU53</f>
        <v>4.5528532092950353</v>
      </c>
      <c r="AV53" s="10">
        <f>'Res Med Nod'!AV53+'Ind Med Nod'!AV53+'Ter Med Nod'!AV53+'Veh Med Nod'!AV53+'PetrL Med Nod'!AV53+'TermE Med Nod'!AV53+'PetrQ Med Nod'!AV53+'Comp Med Nod'!AV53</f>
        <v>1.0173018150834214</v>
      </c>
      <c r="AW53" s="10">
        <f>'Res Med Nod'!AW53+'Ind Med Nod'!AW53+'Ter Med Nod'!AW53+'Veh Med Nod'!AW53+'PetrL Med Nod'!AW53+'TermE Med Nod'!AW53+'PetrQ Med Nod'!AW53+'Comp Med Nod'!AW53</f>
        <v>9.3481229860578949</v>
      </c>
      <c r="AX53" s="10">
        <f>'Res Med Nod'!AX53+'Ind Med Nod'!AX53+'Ter Med Nod'!AX53+'Veh Med Nod'!AX53+'PetrL Med Nod'!AX53+'TermE Med Nod'!AX53+'PetrQ Med Nod'!AX53+'Comp Med Nod'!AX53</f>
        <v>0.11780119653090136</v>
      </c>
      <c r="AY53" s="10">
        <f>'Res Med Nod'!AY53+'Ind Med Nod'!AY53+'Ter Med Nod'!AY53+'Veh Med Nod'!AY53+'PetrL Med Nod'!AY53+'TermE Med Nod'!AY53+'PetrQ Med Nod'!AY53+'Comp Med Nod'!AY53</f>
        <v>13.386011494138033</v>
      </c>
      <c r="AZ53" s="10">
        <f>'Res Med Nod'!AZ53+'Ind Med Nod'!AZ53+'Ter Med Nod'!AZ53+'Veh Med Nod'!AZ53+'PetrL Med Nod'!AZ53+'TermE Med Nod'!AZ53+'PetrQ Med Nod'!AZ53+'Comp Med Nod'!AZ53</f>
        <v>0.94871799342179719</v>
      </c>
      <c r="BA53" s="10">
        <f>'Res Med Nod'!BA53+'Ind Med Nod'!BA53+'Ter Med Nod'!BA53+'Veh Med Nod'!BA53+'PetrL Med Nod'!BA53+'TermE Med Nod'!BA53+'PetrQ Med Nod'!BA53+'Comp Med Nod'!BA53</f>
        <v>1.6517560740379964</v>
      </c>
      <c r="BB53" s="10">
        <f>'Res Med Nod'!BB53+'Ind Med Nod'!BB53+'Ter Med Nod'!BB53+'Veh Med Nod'!BB53+'PetrL Med Nod'!BB53+'TermE Med Nod'!BB53+'PetrQ Med Nod'!BB53+'Comp Med Nod'!BB53</f>
        <v>100.95968223350407</v>
      </c>
      <c r="BC53" s="10">
        <f>'Res Med Nod'!BC53+'Ind Med Nod'!BC53+'Ter Med Nod'!BC53+'Veh Med Nod'!BC53+'PetrL Med Nod'!BC53+'TermE Med Nod'!BC53+'PetrQ Med Nod'!BC53+'Comp Med Nod'!BC53</f>
        <v>7.8820319259017291</v>
      </c>
      <c r="BD53" s="10">
        <f>'Res Med Nod'!BD53+'Ind Med Nod'!BD53+'Ter Med Nod'!BD53+'Veh Med Nod'!BD53+'PetrL Med Nod'!BD53+'TermE Med Nod'!BD53+'PetrQ Med Nod'!BD53+'Comp Med Nod'!BD53</f>
        <v>0.52310294397247847</v>
      </c>
      <c r="BE53" s="10">
        <f>'Res Med Nod'!BE53+'Ind Med Nod'!BE53+'Ter Med Nod'!BE53+'Veh Med Nod'!BE53+'PetrL Med Nod'!BE53+'TermE Med Nod'!BE53+'PetrQ Med Nod'!BE53+'Comp Med Nod'!BE53</f>
        <v>0.57027657475859128</v>
      </c>
      <c r="BF53" s="10">
        <f>'Res Med Nod'!BF53+'Ind Med Nod'!BF53+'Ter Med Nod'!BF53+'Veh Med Nod'!BF53+'PetrL Med Nod'!BF53+'TermE Med Nod'!BF53+'PetrQ Med Nod'!BF53+'Comp Med Nod'!BF53</f>
        <v>0.30110487216107995</v>
      </c>
      <c r="BG53" s="10">
        <f>'Res Med Nod'!BG53+'Ind Med Nod'!BG53+'Ter Med Nod'!BG53+'Veh Med Nod'!BG53+'PetrL Med Nod'!BG53+'TermE Med Nod'!BG53+'PetrQ Med Nod'!BG53+'Comp Med Nod'!BG53</f>
        <v>1.2972839662481968</v>
      </c>
      <c r="BH53" s="10">
        <f>'Res Med Nod'!BH53+'Ind Med Nod'!BH53+'Ter Med Nod'!BH53+'Veh Med Nod'!BH53+'PetrL Med Nod'!BH53+'TermE Med Nod'!BH53+'PetrQ Med Nod'!BH53+'Comp Med Nod'!BH53</f>
        <v>12.674175003311161</v>
      </c>
      <c r="BI53" s="10">
        <f>'Res Med Nod'!BI53+'Ind Med Nod'!BI53+'Ter Med Nod'!BI53+'Veh Med Nod'!BI53+'PetrL Med Nod'!BI53+'TermE Med Nod'!BI53+'PetrQ Med Nod'!BI53+'Comp Med Nod'!BI53</f>
        <v>4.8068038688347521</v>
      </c>
      <c r="BJ53" s="10">
        <f>'Res Med Nod'!BJ53+'Ind Med Nod'!BJ53+'Ter Med Nod'!BJ53+'Veh Med Nod'!BJ53+'PetrL Med Nod'!BJ53+'TermE Med Nod'!BJ53+'PetrQ Med Nod'!BJ53+'Comp Med Nod'!BJ53</f>
        <v>4.4951383466240211E-2</v>
      </c>
      <c r="BK53" s="10">
        <f>'Res Med Nod'!BK53+'Ind Med Nod'!BK53+'Ter Med Nod'!BK53+'Veh Med Nod'!BK53+'PetrL Med Nod'!BK53+'TermE Med Nod'!BK53+'PetrQ Med Nod'!BK53+'Comp Med Nod'!BK53</f>
        <v>2.4636366585016796</v>
      </c>
      <c r="BL53" s="10">
        <f>'Res Med Nod'!BL53+'Ind Med Nod'!BL53+'Ter Med Nod'!BL53+'Veh Med Nod'!BL53+'PetrL Med Nod'!BL53+'TermE Med Nod'!BL53+'PetrQ Med Nod'!BL53+'Comp Med Nod'!BL53</f>
        <v>55.115211733614977</v>
      </c>
      <c r="BM53" s="10">
        <f>'Res Med Nod'!BM53+'Ind Med Nod'!BM53+'Ter Med Nod'!BM53+'Veh Med Nod'!BM53+'PetrL Med Nod'!BM53+'TermE Med Nod'!BM53+'PetrQ Med Nod'!BM53+'Comp Med Nod'!BM53</f>
        <v>1.349367916520549</v>
      </c>
      <c r="BN53" s="10">
        <f>'Res Med Nod'!BN53+'Ind Med Nod'!BN53+'Ter Med Nod'!BN53+'Veh Med Nod'!BN53+'PetrL Med Nod'!BN53+'TermE Med Nod'!BN53+'PetrQ Med Nod'!BN53+'Comp Med Nod'!BN53</f>
        <v>0.39121407401608593</v>
      </c>
      <c r="BO53" s="10">
        <f>'Res Med Nod'!BO53+'Ind Med Nod'!BO53+'Ter Med Nod'!BO53+'Veh Med Nod'!BO53+'PetrL Med Nod'!BO53+'TermE Med Nod'!BO53+'PetrQ Med Nod'!BO53+'Comp Med Nod'!BO53</f>
        <v>2.2201907917959902</v>
      </c>
      <c r="BP53" s="10">
        <f>'Res Med Nod'!BP53+'Ind Med Nod'!BP53+'Ter Med Nod'!BP53+'Veh Med Nod'!BP53+'PetrL Med Nod'!BP53+'TermE Med Nod'!BP53+'PetrQ Med Nod'!BP53+'Comp Med Nod'!BP53</f>
        <v>5.4455800329553767</v>
      </c>
      <c r="BQ53" s="10">
        <f>'Res Med Nod'!BQ53+'Ind Med Nod'!BQ53+'Ter Med Nod'!BQ53+'Veh Med Nod'!BQ53+'PetrL Med Nod'!BQ53+'TermE Med Nod'!BQ53+'PetrQ Med Nod'!BQ53+'Comp Med Nod'!BQ53</f>
        <v>7.0200724703342967</v>
      </c>
      <c r="BR53" s="10">
        <f>'Res Med Nod'!BR53+'Ind Med Nod'!BR53+'Ter Med Nod'!BR53+'Veh Med Nod'!BR53+'PetrL Med Nod'!BR53+'TermE Med Nod'!BR53+'PetrQ Med Nod'!BR53+'Comp Med Nod'!BR53</f>
        <v>37.255073566881705</v>
      </c>
      <c r="BS53" s="10">
        <f>'Res Med Nod'!BS53+'Ind Med Nod'!BS53+'Ter Med Nod'!BS53+'Veh Med Nod'!BS53+'PetrL Med Nod'!BS53+'TermE Med Nod'!BS53+'PetrQ Med Nod'!BS53+'Comp Med Nod'!BS53</f>
        <v>0.73392888816793822</v>
      </c>
      <c r="BT53" s="10">
        <f>'Res Med Nod'!BT53+'Ind Med Nod'!BT53+'Ter Med Nod'!BT53+'Veh Med Nod'!BT53+'PetrL Med Nod'!BT53+'TermE Med Nod'!BT53+'PetrQ Med Nod'!BT53+'Comp Med Nod'!BT53</f>
        <v>0.20761953333514827</v>
      </c>
      <c r="BU53" s="10">
        <f>'Res Med Nod'!BU53+'Ind Med Nod'!BU53+'Ter Med Nod'!BU53+'Veh Med Nod'!BU53+'PetrL Med Nod'!BU53+'TermE Med Nod'!BU53+'PetrQ Med Nod'!BU53+'Comp Med Nod'!BU53</f>
        <v>0.99653985534492928</v>
      </c>
      <c r="BV53" s="10">
        <f>'Res Med Nod'!BV53+'Ind Med Nod'!BV53+'Ter Med Nod'!BV53+'Veh Med Nod'!BV53+'PetrL Med Nod'!BV53+'TermE Med Nod'!BV53+'PetrQ Med Nod'!BV53+'Comp Med Nod'!BV53</f>
        <v>1.0425173263304728</v>
      </c>
      <c r="BW53" s="10">
        <f>'Res Med Nod'!BW53+'Ind Med Nod'!BW53+'Ter Med Nod'!BW53+'Veh Med Nod'!BW53+'PetrL Med Nod'!BW53+'TermE Med Nod'!BW53+'PetrQ Med Nod'!BW53+'Comp Med Nod'!BW53</f>
        <v>1.6856256650179182</v>
      </c>
      <c r="BX53" s="10">
        <f>'Res Med Nod'!BX53+'Ind Med Nod'!BX53+'Ter Med Nod'!BX53+'Veh Med Nod'!BX53+'PetrL Med Nod'!BX53+'TermE Med Nod'!BX53+'PetrQ Med Nod'!BX53+'Comp Med Nod'!BX53</f>
        <v>0.32363049534691396</v>
      </c>
      <c r="BY53" s="10">
        <f>'Res Med Nod'!BY53+'Ind Med Nod'!BY53+'Ter Med Nod'!BY53+'Veh Med Nod'!BY53+'PetrL Med Nod'!BY53+'TermE Med Nod'!BY53+'PetrQ Med Nod'!BY53+'Comp Med Nod'!BY53</f>
        <v>0.36790684478108499</v>
      </c>
      <c r="BZ53" s="10">
        <f>'Res Med Nod'!BZ53+'Ind Med Nod'!BZ53+'Ter Med Nod'!BZ53+'Veh Med Nod'!BZ53+'PetrL Med Nod'!BZ53+'TermE Med Nod'!BZ53+'PetrQ Med Nod'!BZ53+'Comp Med Nod'!BZ53</f>
        <v>6.1511979896120899</v>
      </c>
      <c r="CA53" s="10">
        <f>'Res Med Nod'!CA53+'Ind Med Nod'!CA53+'Ter Med Nod'!CA53+'Veh Med Nod'!CA53+'PetrL Med Nod'!CA53+'TermE Med Nod'!CA53+'PetrQ Med Nod'!CA53+'Comp Med Nod'!CA53</f>
        <v>0.44742228307804682</v>
      </c>
      <c r="CB53" s="10">
        <f>'Res Med Nod'!CB53+'Ind Med Nod'!CB53+'Ter Med Nod'!CB53+'Veh Med Nod'!CB53+'PetrL Med Nod'!CB53+'TermE Med Nod'!CB53+'PetrQ Med Nod'!CB53+'Comp Med Nod'!CB53</f>
        <v>4.1874344328159614</v>
      </c>
      <c r="CC53" s="10">
        <f>'Res Med Nod'!CC53+'Ind Med Nod'!CC53+'Ter Med Nod'!CC53+'Veh Med Nod'!CC53+'PetrL Med Nod'!CC53+'TermE Med Nod'!CC53+'PetrQ Med Nod'!CC53+'Comp Med Nod'!CC53</f>
        <v>5.6925614113647782</v>
      </c>
      <c r="CD53" s="10">
        <f>'Res Med Nod'!CD53+'Ind Med Nod'!CD53+'Ter Med Nod'!CD53+'Veh Med Nod'!CD53+'PetrL Med Nod'!CD53+'TermE Med Nod'!CD53+'PetrQ Med Nod'!CD53+'Comp Med Nod'!CD53</f>
        <v>0.19441221355369215</v>
      </c>
      <c r="CE53" s="10">
        <f t="shared" si="0"/>
        <v>1181.2370281415826</v>
      </c>
      <c r="CF53" s="17">
        <f>SUM(B53:CD53)-'Agreg AMB'!F254</f>
        <v>0</v>
      </c>
    </row>
    <row r="54" spans="1:84" x14ac:dyDescent="0.25">
      <c r="A54" s="4">
        <v>47484</v>
      </c>
      <c r="B54" s="10">
        <f>'Res Med Nod'!B54+'Ind Med Nod'!B54+'Ter Med Nod'!B54+'Veh Med Nod'!B54+'PetrL Med Nod'!B54+'TermE Med Nod'!B54+'PetrQ Med Nod'!B54+'Comp Med Nod'!B54</f>
        <v>0.54982471617539275</v>
      </c>
      <c r="C54" s="10">
        <f>'Res Med Nod'!C54+'Ind Med Nod'!C54+'Ter Med Nod'!C54+'Veh Med Nod'!C54+'PetrL Med Nod'!C54+'TermE Med Nod'!C54+'PetrQ Med Nod'!C54+'Comp Med Nod'!C54</f>
        <v>2.8782109712496866</v>
      </c>
      <c r="D54" s="10">
        <f>'Res Med Nod'!D54+'Ind Med Nod'!D54+'Ter Med Nod'!D54+'Veh Med Nod'!D54+'PetrL Med Nod'!D54+'TermE Med Nod'!D54+'PetrQ Med Nod'!D54+'Comp Med Nod'!D54</f>
        <v>37.235679221353585</v>
      </c>
      <c r="E54" s="10">
        <f>'Res Med Nod'!E54+'Ind Med Nod'!E54+'Ter Med Nod'!E54+'Veh Med Nod'!E54+'PetrL Med Nod'!E54+'TermE Med Nod'!E54+'PetrQ Med Nod'!E54+'Comp Med Nod'!E54</f>
        <v>1.4835652286985874</v>
      </c>
      <c r="F54" s="10">
        <f>'Res Med Nod'!F54+'Ind Med Nod'!F54+'Ter Med Nod'!F54+'Veh Med Nod'!F54+'PetrL Med Nod'!F54+'TermE Med Nod'!F54+'PetrQ Med Nod'!F54+'Comp Med Nod'!F54</f>
        <v>19.981302094283457</v>
      </c>
      <c r="G54" s="10">
        <f>'Res Med Nod'!G54+'Ind Med Nod'!G54+'Ter Med Nod'!G54+'Veh Med Nod'!G54+'PetrL Med Nod'!G54+'TermE Med Nod'!G54+'PetrQ Med Nod'!G54+'Comp Med Nod'!G54</f>
        <v>0.71012215317552252</v>
      </c>
      <c r="H54" s="10">
        <f>'Res Med Nod'!H54+'Ind Med Nod'!H54+'Ter Med Nod'!H54+'Veh Med Nod'!H54+'PetrL Med Nod'!H54+'TermE Med Nod'!H54+'PetrQ Med Nod'!H54+'Comp Med Nod'!H54</f>
        <v>2.8897652464174892</v>
      </c>
      <c r="I54" s="10">
        <f>'Res Med Nod'!I54+'Ind Med Nod'!I54+'Ter Med Nod'!I54+'Veh Med Nod'!I54+'PetrL Med Nod'!I54+'TermE Med Nod'!I54+'PetrQ Med Nod'!I54+'Comp Med Nod'!I54</f>
        <v>0.62432530106935347</v>
      </c>
      <c r="J54" s="10">
        <f>'Res Med Nod'!J54+'Ind Med Nod'!J54+'Ter Med Nod'!J54+'Veh Med Nod'!J54+'PetrL Med Nod'!J54+'TermE Med Nod'!J54+'PetrQ Med Nod'!J54+'Comp Med Nod'!J54</f>
        <v>0.24903911836284831</v>
      </c>
      <c r="K54" s="10">
        <f>'Res Med Nod'!K54+'Ind Med Nod'!K54+'Ter Med Nod'!K54+'Veh Med Nod'!K54+'PetrL Med Nod'!K54+'TermE Med Nod'!K54+'PetrQ Med Nod'!K54+'Comp Med Nod'!K54</f>
        <v>5.3055654949342284</v>
      </c>
      <c r="L54" s="10">
        <f>'Res Med Nod'!L54+'Ind Med Nod'!L54+'Ter Med Nod'!L54+'Veh Med Nod'!L54+'PetrL Med Nod'!L54+'TermE Med Nod'!L54+'PetrQ Med Nod'!L54+'Comp Med Nod'!L54</f>
        <v>4.4922460187440025</v>
      </c>
      <c r="M54" s="10">
        <f>'Res Med Nod'!M54+'Ind Med Nod'!M54+'Ter Med Nod'!M54+'Veh Med Nod'!M54+'PetrL Med Nod'!M54+'TermE Med Nod'!M54+'PetrQ Med Nod'!M54+'Comp Med Nod'!M54</f>
        <v>2.0249481438890551</v>
      </c>
      <c r="N54" s="10">
        <f>'Res Med Nod'!N54+'Ind Med Nod'!N54+'Ter Med Nod'!N54+'Veh Med Nod'!N54+'PetrL Med Nod'!N54+'TermE Med Nod'!N54+'PetrQ Med Nod'!N54+'Comp Med Nod'!N54</f>
        <v>44.842503781363995</v>
      </c>
      <c r="O54" s="10">
        <f>'Res Med Nod'!O54+'Ind Med Nod'!O54+'Ter Med Nod'!O54+'Veh Med Nod'!O54+'PetrL Med Nod'!O54+'TermE Med Nod'!O54+'PetrQ Med Nod'!O54+'Comp Med Nod'!O54</f>
        <v>2.0796341165854066</v>
      </c>
      <c r="P54" s="10">
        <f>'Res Med Nod'!P54+'Ind Med Nod'!P54+'Ter Med Nod'!P54+'Veh Med Nod'!P54+'PetrL Med Nod'!P54+'TermE Med Nod'!P54+'PetrQ Med Nod'!P54+'Comp Med Nod'!P54</f>
        <v>0.3524790974328465</v>
      </c>
      <c r="Q54" s="10">
        <f>'Res Med Nod'!Q54+'Ind Med Nod'!Q54+'Ter Med Nod'!Q54+'Veh Med Nod'!Q54+'PetrL Med Nod'!Q54+'TermE Med Nod'!Q54+'PetrQ Med Nod'!Q54+'Comp Med Nod'!Q54</f>
        <v>29.635142738399917</v>
      </c>
      <c r="R54" s="10">
        <f>'Res Med Nod'!R54+'Ind Med Nod'!R54+'Ter Med Nod'!R54+'Veh Med Nod'!R54+'PetrL Med Nod'!R54+'TermE Med Nod'!R54+'PetrQ Med Nod'!R54+'Comp Med Nod'!R54</f>
        <v>9.4098075609326113</v>
      </c>
      <c r="S54" s="10">
        <f>'Res Med Nod'!S54+'Ind Med Nod'!S54+'Ter Med Nod'!S54+'Veh Med Nod'!S54+'PetrL Med Nod'!S54+'TermE Med Nod'!S54+'PetrQ Med Nod'!S54+'Comp Med Nod'!S54</f>
        <v>17.830845605770854</v>
      </c>
      <c r="T54" s="10">
        <f>'Res Med Nod'!T54+'Ind Med Nod'!T54+'Ter Med Nod'!T54+'Veh Med Nod'!T54+'PetrL Med Nod'!T54+'TermE Med Nod'!T54+'PetrQ Med Nod'!T54+'Comp Med Nod'!T54</f>
        <v>7.052735066207994</v>
      </c>
      <c r="U54" s="10">
        <f>'Res Med Nod'!U54+'Ind Med Nod'!U54+'Ter Med Nod'!U54+'Veh Med Nod'!U54+'PetrL Med Nod'!U54+'TermE Med Nod'!U54+'PetrQ Med Nod'!U54+'Comp Med Nod'!U54</f>
        <v>3.4421578598784954</v>
      </c>
      <c r="V54" s="10">
        <f>'Res Med Nod'!V54+'Ind Med Nod'!V54+'Ter Med Nod'!V54+'Veh Med Nod'!V54+'PetrL Med Nod'!V54+'TermE Med Nod'!V54+'PetrQ Med Nod'!V54+'Comp Med Nod'!V54</f>
        <v>26.9565764729238</v>
      </c>
      <c r="W54" s="10">
        <f>'Res Med Nod'!W54+'Ind Med Nod'!W54+'Ter Med Nod'!W54+'Veh Med Nod'!W54+'PetrL Med Nod'!W54+'TermE Med Nod'!W54+'PetrQ Med Nod'!W54+'Comp Med Nod'!W54</f>
        <v>17.971788580397245</v>
      </c>
      <c r="X54" s="10">
        <f>'Res Med Nod'!X54+'Ind Med Nod'!X54+'Ter Med Nod'!X54+'Veh Med Nod'!X54+'PetrL Med Nod'!X54+'TermE Med Nod'!X54+'PetrQ Med Nod'!X54+'Comp Med Nod'!X54</f>
        <v>0.5233072009353098</v>
      </c>
      <c r="Y54" s="10">
        <f>'Res Med Nod'!Y54+'Ind Med Nod'!Y54+'Ter Med Nod'!Y54+'Veh Med Nod'!Y54+'PetrL Med Nod'!Y54+'TermE Med Nod'!Y54+'PetrQ Med Nod'!Y54+'Comp Med Nod'!Y54</f>
        <v>42.020898741959911</v>
      </c>
      <c r="Z54" s="10">
        <f>'Res Med Nod'!Z54+'Ind Med Nod'!Z54+'Ter Med Nod'!Z54+'Veh Med Nod'!Z54+'PetrL Med Nod'!Z54+'TermE Med Nod'!Z54+'PetrQ Med Nod'!Z54+'Comp Med Nod'!Z54</f>
        <v>17.033969148550643</v>
      </c>
      <c r="AA54" s="10">
        <f>'Res Med Nod'!AA54+'Ind Med Nod'!AA54+'Ter Med Nod'!AA54+'Veh Med Nod'!AA54+'PetrL Med Nod'!AA54+'TermE Med Nod'!AA54+'PetrQ Med Nod'!AA54+'Comp Med Nod'!AA54</f>
        <v>0.11643097596131727</v>
      </c>
      <c r="AB54" s="10">
        <f>'Res Med Nod'!AB54+'Ind Med Nod'!AB54+'Ter Med Nod'!AB54+'Veh Med Nod'!AB54+'PetrL Med Nod'!AB54+'TermE Med Nod'!AB54+'PetrQ Med Nod'!AB54+'Comp Med Nod'!AB54</f>
        <v>286.4139871879263</v>
      </c>
      <c r="AC54" s="10">
        <f>'Res Med Nod'!AC54+'Ind Med Nod'!AC54+'Ter Med Nod'!AC54+'Veh Med Nod'!AC54+'PetrL Med Nod'!AC54+'TermE Med Nod'!AC54+'PetrQ Med Nod'!AC54+'Comp Med Nod'!AC54</f>
        <v>0.55752546989346219</v>
      </c>
      <c r="AD54" s="10">
        <f>'Res Med Nod'!AD54+'Ind Med Nod'!AD54+'Ter Med Nod'!AD54+'Veh Med Nod'!AD54+'PetrL Med Nod'!AD54+'TermE Med Nod'!AD54+'PetrQ Med Nod'!AD54+'Comp Med Nod'!AD54</f>
        <v>256.38756152618691</v>
      </c>
      <c r="AE54" s="10">
        <f>'Res Med Nod'!AE54+'Ind Med Nod'!AE54+'Ter Med Nod'!AE54+'Veh Med Nod'!AE54+'PetrL Med Nod'!AE54+'TermE Med Nod'!AE54+'PetrQ Med Nod'!AE54+'Comp Med Nod'!AE54</f>
        <v>0.62109895286561168</v>
      </c>
      <c r="AF54" s="10">
        <f>'Res Med Nod'!AF54+'Ind Med Nod'!AF54+'Ter Med Nod'!AF54+'Veh Med Nod'!AF54+'PetrL Med Nod'!AF54+'TermE Med Nod'!AF54+'PetrQ Med Nod'!AF54+'Comp Med Nod'!AF54</f>
        <v>4.8536823931254487</v>
      </c>
      <c r="AG54" s="10">
        <f>'Res Med Nod'!AG54+'Ind Med Nod'!AG54+'Ter Med Nod'!AG54+'Veh Med Nod'!AG54+'PetrL Med Nod'!AG54+'TermE Med Nod'!AG54+'PetrQ Med Nod'!AG54+'Comp Med Nod'!AG54</f>
        <v>0.44560788637383497</v>
      </c>
      <c r="AH54" s="10">
        <f>'Res Med Nod'!AH54+'Ind Med Nod'!AH54+'Ter Med Nod'!AH54+'Veh Med Nod'!AH54+'PetrL Med Nod'!AH54+'TermE Med Nod'!AH54+'PetrQ Med Nod'!AH54+'Comp Med Nod'!AH54</f>
        <v>0.83590592017139687</v>
      </c>
      <c r="AI54" s="10">
        <f>'Res Med Nod'!AI54+'Ind Med Nod'!AI54+'Ter Med Nod'!AI54+'Veh Med Nod'!AI54+'PetrL Med Nod'!AI54+'TermE Med Nod'!AI54+'PetrQ Med Nod'!AI54+'Comp Med Nod'!AI54</f>
        <v>3.9637901334211412</v>
      </c>
      <c r="AJ54" s="10">
        <f>'Res Med Nod'!AJ54+'Ind Med Nod'!AJ54+'Ter Med Nod'!AJ54+'Veh Med Nod'!AJ54+'PetrL Med Nod'!AJ54+'TermE Med Nod'!AJ54+'PetrQ Med Nod'!AJ54+'Comp Med Nod'!AJ54</f>
        <v>1.142288514407648</v>
      </c>
      <c r="AK54" s="10">
        <f>'Res Med Nod'!AK54+'Ind Med Nod'!AK54+'Ter Med Nod'!AK54+'Veh Med Nod'!AK54+'PetrL Med Nod'!AK54+'TermE Med Nod'!AK54+'PetrQ Med Nod'!AK54+'Comp Med Nod'!AK54</f>
        <v>2.998050141769558</v>
      </c>
      <c r="AL54" s="10">
        <f>'Res Med Nod'!AL54+'Ind Med Nod'!AL54+'Ter Med Nod'!AL54+'Veh Med Nod'!AL54+'PetrL Med Nod'!AL54+'TermE Med Nod'!AL54+'PetrQ Med Nod'!AL54+'Comp Med Nod'!AL54</f>
        <v>0.29209945983625141</v>
      </c>
      <c r="AM54" s="10">
        <f>'Res Med Nod'!AM54+'Ind Med Nod'!AM54+'Ter Med Nod'!AM54+'Veh Med Nod'!AM54+'PetrL Med Nod'!AM54+'TermE Med Nod'!AM54+'PetrQ Med Nod'!AM54+'Comp Med Nod'!AM54</f>
        <v>1.0751920523718348</v>
      </c>
      <c r="AN54" s="10">
        <f>'Res Med Nod'!AN54+'Ind Med Nod'!AN54+'Ter Med Nod'!AN54+'Veh Med Nod'!AN54+'PetrL Med Nod'!AN54+'TermE Med Nod'!AN54+'PetrQ Med Nod'!AN54+'Comp Med Nod'!AN54</f>
        <v>0.51730762187450818</v>
      </c>
      <c r="AO54" s="10">
        <f>'Res Med Nod'!AO54+'Ind Med Nod'!AO54+'Ter Med Nod'!AO54+'Veh Med Nod'!AO54+'PetrL Med Nod'!AO54+'TermE Med Nod'!AO54+'PetrQ Med Nod'!AO54+'Comp Med Nod'!AO54</f>
        <v>0.5711675241972638</v>
      </c>
      <c r="AP54" s="10">
        <f>'Res Med Nod'!AP54+'Ind Med Nod'!AP54+'Ter Med Nod'!AP54+'Veh Med Nod'!AP54+'PetrL Med Nod'!AP54+'TermE Med Nod'!AP54+'PetrQ Med Nod'!AP54+'Comp Med Nod'!AP54</f>
        <v>3.0259246850945991</v>
      </c>
      <c r="AQ54" s="10">
        <f>'Res Med Nod'!AQ54+'Ind Med Nod'!AQ54+'Ter Med Nod'!AQ54+'Veh Med Nod'!AQ54+'PetrL Med Nod'!AQ54+'TermE Med Nod'!AQ54+'PetrQ Med Nod'!AQ54+'Comp Med Nod'!AQ54</f>
        <v>3.0996434253514509</v>
      </c>
      <c r="AR54" s="10">
        <f>'Res Med Nod'!AR54+'Ind Med Nod'!AR54+'Ter Med Nod'!AR54+'Veh Med Nod'!AR54+'PetrL Med Nod'!AR54+'TermE Med Nod'!AR54+'PetrQ Med Nod'!AR54+'Comp Med Nod'!AR54</f>
        <v>0.50488873474641927</v>
      </c>
      <c r="AS54" s="10">
        <f>'Res Med Nod'!AS54+'Ind Med Nod'!AS54+'Ter Med Nod'!AS54+'Veh Med Nod'!AS54+'PetrL Med Nod'!AS54+'TermE Med Nod'!AS54+'PetrQ Med Nod'!AS54+'Comp Med Nod'!AS54</f>
        <v>1.0811971666929625</v>
      </c>
      <c r="AT54" s="10">
        <f>'Res Med Nod'!AT54+'Ind Med Nod'!AT54+'Ter Med Nod'!AT54+'Veh Med Nod'!AT54+'PetrL Med Nod'!AT54+'TermE Med Nod'!AT54+'PetrQ Med Nod'!AT54+'Comp Med Nod'!AT54</f>
        <v>9.2360503542179213</v>
      </c>
      <c r="AU54" s="10">
        <f>'Res Med Nod'!AU54+'Ind Med Nod'!AU54+'Ter Med Nod'!AU54+'Veh Med Nod'!AU54+'PetrL Med Nod'!AU54+'TermE Med Nod'!AU54+'PetrQ Med Nod'!AU54+'Comp Med Nod'!AU54</f>
        <v>4.361408364947895</v>
      </c>
      <c r="AV54" s="10">
        <f>'Res Med Nod'!AV54+'Ind Med Nod'!AV54+'Ter Med Nod'!AV54+'Veh Med Nod'!AV54+'PetrL Med Nod'!AV54+'TermE Med Nod'!AV54+'PetrQ Med Nod'!AV54+'Comp Med Nod'!AV54</f>
        <v>0.86855120044314593</v>
      </c>
      <c r="AW54" s="10">
        <f>'Res Med Nod'!AW54+'Ind Med Nod'!AW54+'Ter Med Nod'!AW54+'Veh Med Nod'!AW54+'PetrL Med Nod'!AW54+'TermE Med Nod'!AW54+'PetrQ Med Nod'!AW54+'Comp Med Nod'!AW54</f>
        <v>9.1385295552090628</v>
      </c>
      <c r="AX54" s="10">
        <f>'Res Med Nod'!AX54+'Ind Med Nod'!AX54+'Ter Med Nod'!AX54+'Veh Med Nod'!AX54+'PetrL Med Nod'!AX54+'TermE Med Nod'!AX54+'PetrQ Med Nod'!AX54+'Comp Med Nod'!AX54</f>
        <v>0.11414261557270849</v>
      </c>
      <c r="AY54" s="10">
        <f>'Res Med Nod'!AY54+'Ind Med Nod'!AY54+'Ter Med Nod'!AY54+'Veh Med Nod'!AY54+'PetrL Med Nod'!AY54+'TermE Med Nod'!AY54+'PetrQ Med Nod'!AY54+'Comp Med Nod'!AY54</f>
        <v>13.001201637158914</v>
      </c>
      <c r="AZ54" s="10">
        <f>'Res Med Nod'!AZ54+'Ind Med Nod'!AZ54+'Ter Med Nod'!AZ54+'Veh Med Nod'!AZ54+'PetrL Med Nod'!AZ54+'TermE Med Nod'!AZ54+'PetrQ Med Nod'!AZ54+'Comp Med Nod'!AZ54</f>
        <v>0.91695985856833306</v>
      </c>
      <c r="BA54" s="10">
        <f>'Res Med Nod'!BA54+'Ind Med Nod'!BA54+'Ter Med Nod'!BA54+'Veh Med Nod'!BA54+'PetrL Med Nod'!BA54+'TermE Med Nod'!BA54+'PetrQ Med Nod'!BA54+'Comp Med Nod'!BA54</f>
        <v>1.5801843929402322</v>
      </c>
      <c r="BB54" s="10">
        <f>'Res Med Nod'!BB54+'Ind Med Nod'!BB54+'Ter Med Nod'!BB54+'Veh Med Nod'!BB54+'PetrL Med Nod'!BB54+'TermE Med Nod'!BB54+'PetrQ Med Nod'!BB54+'Comp Med Nod'!BB54</f>
        <v>101.6603383028755</v>
      </c>
      <c r="BC54" s="10">
        <f>'Res Med Nod'!BC54+'Ind Med Nod'!BC54+'Ter Med Nod'!BC54+'Veh Med Nod'!BC54+'PetrL Med Nod'!BC54+'TermE Med Nod'!BC54+'PetrQ Med Nod'!BC54+'Comp Med Nod'!BC54</f>
        <v>7.9311281006894854</v>
      </c>
      <c r="BD54" s="10">
        <f>'Res Med Nod'!BD54+'Ind Med Nod'!BD54+'Ter Med Nod'!BD54+'Veh Med Nod'!BD54+'PetrL Med Nod'!BD54+'TermE Med Nod'!BD54+'PetrQ Med Nod'!BD54+'Comp Med Nod'!BD54</f>
        <v>0.50743248188530488</v>
      </c>
      <c r="BE54" s="10">
        <f>'Res Med Nod'!BE54+'Ind Med Nod'!BE54+'Ter Med Nod'!BE54+'Veh Med Nod'!BE54+'PetrL Med Nod'!BE54+'TermE Med Nod'!BE54+'PetrQ Med Nod'!BE54+'Comp Med Nod'!BE54</f>
        <v>0.55251875401821549</v>
      </c>
      <c r="BF54" s="10">
        <f>'Res Med Nod'!BF54+'Ind Med Nod'!BF54+'Ter Med Nod'!BF54+'Veh Med Nod'!BF54+'PetrL Med Nod'!BF54+'TermE Med Nod'!BF54+'PetrQ Med Nod'!BF54+'Comp Med Nod'!BF54</f>
        <v>0.27951009102609603</v>
      </c>
      <c r="BG54" s="10">
        <f>'Res Med Nod'!BG54+'Ind Med Nod'!BG54+'Ter Med Nod'!BG54+'Veh Med Nod'!BG54+'PetrL Med Nod'!BG54+'TermE Med Nod'!BG54+'PetrQ Med Nod'!BG54+'Comp Med Nod'!BG54</f>
        <v>1.2351393437009643</v>
      </c>
      <c r="BH54" s="10">
        <f>'Res Med Nod'!BH54+'Ind Med Nod'!BH54+'Ter Med Nod'!BH54+'Veh Med Nod'!BH54+'PetrL Med Nod'!BH54+'TermE Med Nod'!BH54+'PetrQ Med Nod'!BH54+'Comp Med Nod'!BH54</f>
        <v>12.104433442324851</v>
      </c>
      <c r="BI54" s="10">
        <f>'Res Med Nod'!BI54+'Ind Med Nod'!BI54+'Ter Med Nod'!BI54+'Veh Med Nod'!BI54+'PetrL Med Nod'!BI54+'TermE Med Nod'!BI54+'PetrQ Med Nod'!BI54+'Comp Med Nod'!BI54</f>
        <v>4.6529208781320444</v>
      </c>
      <c r="BJ54" s="10">
        <f>'Res Med Nod'!BJ54+'Ind Med Nod'!BJ54+'Ter Med Nod'!BJ54+'Veh Med Nod'!BJ54+'PetrL Med Nod'!BJ54+'TermE Med Nod'!BJ54+'PetrQ Med Nod'!BJ54+'Comp Med Nod'!BJ54</f>
        <v>4.3512328844341072E-2</v>
      </c>
      <c r="BK54" s="10">
        <f>'Res Med Nod'!BK54+'Ind Med Nod'!BK54+'Ter Med Nod'!BK54+'Veh Med Nod'!BK54+'PetrL Med Nod'!BK54+'TermE Med Nod'!BK54+'PetrQ Med Nod'!BK54+'Comp Med Nod'!BK54</f>
        <v>2.4547369122866387</v>
      </c>
      <c r="BL54" s="10">
        <f>'Res Med Nod'!BL54+'Ind Med Nod'!BL54+'Ter Med Nod'!BL54+'Veh Med Nod'!BL54+'PetrL Med Nod'!BL54+'TermE Med Nod'!BL54+'PetrQ Med Nod'!BL54+'Comp Med Nod'!BL54</f>
        <v>53.745491876644962</v>
      </c>
      <c r="BM54" s="10">
        <f>'Res Med Nod'!BM54+'Ind Med Nod'!BM54+'Ter Med Nod'!BM54+'Veh Med Nod'!BM54+'PetrL Med Nod'!BM54+'TermE Med Nod'!BM54+'PetrQ Med Nod'!BM54+'Comp Med Nod'!BM54</f>
        <v>1.3427969382851801</v>
      </c>
      <c r="BN54" s="10">
        <f>'Res Med Nod'!BN54+'Ind Med Nod'!BN54+'Ter Med Nod'!BN54+'Veh Med Nod'!BN54+'PetrL Med Nod'!BN54+'TermE Med Nod'!BN54+'PetrQ Med Nod'!BN54+'Comp Med Nod'!BN54</f>
        <v>0.37967086315185172</v>
      </c>
      <c r="BO54" s="10">
        <f>'Res Med Nod'!BO54+'Ind Med Nod'!BO54+'Ter Med Nod'!BO54+'Veh Med Nod'!BO54+'PetrL Med Nod'!BO54+'TermE Med Nod'!BO54+'PetrQ Med Nod'!BO54+'Comp Med Nod'!BO54</f>
        <v>2.1370348230909397</v>
      </c>
      <c r="BP54" s="10">
        <f>'Res Med Nod'!BP54+'Ind Med Nod'!BP54+'Ter Med Nod'!BP54+'Veh Med Nod'!BP54+'PetrL Med Nod'!BP54+'TermE Med Nod'!BP54+'PetrQ Med Nod'!BP54+'Comp Med Nod'!BP54</f>
        <v>5.3658827560189852</v>
      </c>
      <c r="BQ54" s="10">
        <f>'Res Med Nod'!BQ54+'Ind Med Nod'!BQ54+'Ter Med Nod'!BQ54+'Veh Med Nod'!BQ54+'PetrL Med Nod'!BQ54+'TermE Med Nod'!BQ54+'PetrQ Med Nod'!BQ54+'Comp Med Nod'!BQ54</f>
        <v>6.7449398253374913</v>
      </c>
      <c r="BR54" s="10">
        <f>'Res Med Nod'!BR54+'Ind Med Nod'!BR54+'Ter Med Nod'!BR54+'Veh Med Nod'!BR54+'PetrL Med Nod'!BR54+'TermE Med Nod'!BR54+'PetrQ Med Nod'!BR54+'Comp Med Nod'!BR54</f>
        <v>36.468682437797902</v>
      </c>
      <c r="BS54" s="10">
        <f>'Res Med Nod'!BS54+'Ind Med Nod'!BS54+'Ter Med Nod'!BS54+'Veh Med Nod'!BS54+'PetrL Med Nod'!BS54+'TermE Med Nod'!BS54+'PetrQ Med Nod'!BS54+'Comp Med Nod'!BS54</f>
        <v>0.73005604126592627</v>
      </c>
      <c r="BT54" s="10">
        <f>'Res Med Nod'!BT54+'Ind Med Nod'!BT54+'Ter Med Nod'!BT54+'Veh Med Nod'!BT54+'PetrL Med Nod'!BT54+'TermE Med Nod'!BT54+'PetrQ Med Nod'!BT54+'Comp Med Nod'!BT54</f>
        <v>0.19847613059382979</v>
      </c>
      <c r="BU54" s="10">
        <f>'Res Med Nod'!BU54+'Ind Med Nod'!BU54+'Ter Med Nod'!BU54+'Veh Med Nod'!BU54+'PetrL Med Nod'!BU54+'TermE Med Nod'!BU54+'PetrQ Med Nod'!BU54+'Comp Med Nod'!BU54</f>
        <v>0.96319418249324462</v>
      </c>
      <c r="BV54" s="10">
        <f>'Res Med Nod'!BV54+'Ind Med Nod'!BV54+'Ter Med Nod'!BV54+'Veh Med Nod'!BV54+'PetrL Med Nod'!BV54+'TermE Med Nod'!BV54+'PetrQ Med Nod'!BV54+'Comp Med Nod'!BV54</f>
        <v>1.0016449873939606</v>
      </c>
      <c r="BW54" s="10">
        <f>'Res Med Nod'!BW54+'Ind Med Nod'!BW54+'Ter Med Nod'!BW54+'Veh Med Nod'!BW54+'PetrL Med Nod'!BW54+'TermE Med Nod'!BW54+'PetrQ Med Nod'!BW54+'Comp Med Nod'!BW54</f>
        <v>1.6202332653198033</v>
      </c>
      <c r="BX54" s="10">
        <f>'Res Med Nod'!BX54+'Ind Med Nod'!BX54+'Ter Med Nod'!BX54+'Veh Med Nod'!BX54+'PetrL Med Nod'!BX54+'TermE Med Nod'!BX54+'PetrQ Med Nod'!BX54+'Comp Med Nod'!BX54</f>
        <v>0.31823483249757994</v>
      </c>
      <c r="BY54" s="10">
        <f>'Res Med Nod'!BY54+'Ind Med Nod'!BY54+'Ter Med Nod'!BY54+'Veh Med Nod'!BY54+'PetrL Med Nod'!BY54+'TermE Med Nod'!BY54+'PetrQ Med Nod'!BY54+'Comp Med Nod'!BY54</f>
        <v>0.35437694048680379</v>
      </c>
      <c r="BZ54" s="10">
        <f>'Res Med Nod'!BZ54+'Ind Med Nod'!BZ54+'Ter Med Nod'!BZ54+'Veh Med Nod'!BZ54+'PetrL Med Nod'!BZ54+'TermE Med Nod'!BZ54+'PetrQ Med Nod'!BZ54+'Comp Med Nod'!BZ54</f>
        <v>5.941746533922827</v>
      </c>
      <c r="CA54" s="10">
        <f>'Res Med Nod'!CA54+'Ind Med Nod'!CA54+'Ter Med Nod'!CA54+'Veh Med Nod'!CA54+'PetrL Med Nod'!CA54+'TermE Med Nod'!CA54+'PetrQ Med Nod'!CA54+'Comp Med Nod'!CA54</f>
        <v>0.42562061929019451</v>
      </c>
      <c r="CB54" s="10">
        <f>'Res Med Nod'!CB54+'Ind Med Nod'!CB54+'Ter Med Nod'!CB54+'Veh Med Nod'!CB54+'PetrL Med Nod'!CB54+'TermE Med Nod'!CB54+'PetrQ Med Nod'!CB54+'Comp Med Nod'!CB54</f>
        <v>4.1085095370743137</v>
      </c>
      <c r="CC54" s="10">
        <f>'Res Med Nod'!CC54+'Ind Med Nod'!CC54+'Ter Med Nod'!CC54+'Veh Med Nod'!CC54+'PetrL Med Nod'!CC54+'TermE Med Nod'!CC54+'PetrQ Med Nod'!CC54+'Comp Med Nod'!CC54</f>
        <v>5.4658932326157394</v>
      </c>
      <c r="CD54" s="10">
        <f>'Res Med Nod'!CD54+'Ind Med Nod'!CD54+'Ter Med Nod'!CD54+'Veh Med Nod'!CD54+'PetrL Med Nod'!CD54+'TermE Med Nod'!CD54+'PetrQ Med Nod'!CD54+'Comp Med Nod'!CD54</f>
        <v>0.18837749935272502</v>
      </c>
      <c r="CE54" s="10">
        <f t="shared" si="0"/>
        <v>1164.2193513894365</v>
      </c>
      <c r="CF54" s="17">
        <f>SUM(B54:CD54)-'Agreg AMB'!F255</f>
        <v>0</v>
      </c>
    </row>
    <row r="55" spans="1:84" x14ac:dyDescent="0.25">
      <c r="A55" s="4">
        <v>47515</v>
      </c>
      <c r="B55" s="10">
        <f>'Res Med Nod'!B55+'Ind Med Nod'!B55+'Ter Med Nod'!B55+'Veh Med Nod'!B55+'PetrL Med Nod'!B55+'TermE Med Nod'!B55+'PetrQ Med Nod'!B55+'Comp Med Nod'!B55</f>
        <v>0.55537307908806666</v>
      </c>
      <c r="C55" s="10">
        <f>'Res Med Nod'!C55+'Ind Med Nod'!C55+'Ter Med Nod'!C55+'Veh Med Nod'!C55+'PetrL Med Nod'!C55+'TermE Med Nod'!C55+'PetrQ Med Nod'!C55+'Comp Med Nod'!C55</f>
        <v>2.9670876607877674</v>
      </c>
      <c r="D55" s="10">
        <f>'Res Med Nod'!D55+'Ind Med Nod'!D55+'Ter Med Nod'!D55+'Veh Med Nod'!D55+'PetrL Med Nod'!D55+'TermE Med Nod'!D55+'PetrQ Med Nod'!D55+'Comp Med Nod'!D55</f>
        <v>38.608118425429176</v>
      </c>
      <c r="E55" s="10">
        <f>'Res Med Nod'!E55+'Ind Med Nod'!E55+'Ter Med Nod'!E55+'Veh Med Nod'!E55+'PetrL Med Nod'!E55+'TermE Med Nod'!E55+'PetrQ Med Nod'!E55+'Comp Med Nod'!E55</f>
        <v>1.542800436015916</v>
      </c>
      <c r="F55" s="10">
        <f>'Res Med Nod'!F55+'Ind Med Nod'!F55+'Ter Med Nod'!F55+'Veh Med Nod'!F55+'PetrL Med Nod'!F55+'TermE Med Nod'!F55+'PetrQ Med Nod'!F55+'Comp Med Nod'!F55</f>
        <v>20.528443044763836</v>
      </c>
      <c r="G55" s="10">
        <f>'Res Med Nod'!G55+'Ind Med Nod'!G55+'Ter Med Nod'!G55+'Veh Med Nod'!G55+'PetrL Med Nod'!G55+'TermE Med Nod'!G55+'PetrQ Med Nod'!G55+'Comp Med Nod'!G55</f>
        <v>0.73643246951918639</v>
      </c>
      <c r="H55" s="10">
        <f>'Res Med Nod'!H55+'Ind Med Nod'!H55+'Ter Med Nod'!H55+'Veh Med Nod'!H55+'PetrL Med Nod'!H55+'TermE Med Nod'!H55+'PetrQ Med Nod'!H55+'Comp Med Nod'!H55</f>
        <v>2.9505063907576781</v>
      </c>
      <c r="I55" s="10">
        <f>'Res Med Nod'!I55+'Ind Med Nod'!I55+'Ter Med Nod'!I55+'Veh Med Nod'!I55+'PetrL Med Nod'!I55+'TermE Med Nod'!I55+'PetrQ Med Nod'!I55+'Comp Med Nod'!I55</f>
        <v>0.64258288865116286</v>
      </c>
      <c r="J55" s="10">
        <f>'Res Med Nod'!J55+'Ind Med Nod'!J55+'Ter Med Nod'!J55+'Veh Med Nod'!J55+'PetrL Med Nod'!J55+'TermE Med Nod'!J55+'PetrQ Med Nod'!J55+'Comp Med Nod'!J55</f>
        <v>0.25124631522041013</v>
      </c>
      <c r="K55" s="10">
        <f>'Res Med Nod'!K55+'Ind Med Nod'!K55+'Ter Med Nod'!K55+'Veh Med Nod'!K55+'PetrL Med Nod'!K55+'TermE Med Nod'!K55+'PetrQ Med Nod'!K55+'Comp Med Nod'!K55</f>
        <v>5.4788271292841273</v>
      </c>
      <c r="L55" s="10">
        <f>'Res Med Nod'!L55+'Ind Med Nod'!L55+'Ter Med Nod'!L55+'Veh Med Nod'!L55+'PetrL Med Nod'!L55+'TermE Med Nod'!L55+'PetrQ Med Nod'!L55+'Comp Med Nod'!L55</f>
        <v>4.7080233956182109</v>
      </c>
      <c r="M55" s="10">
        <f>'Res Med Nod'!M55+'Ind Med Nod'!M55+'Ter Med Nod'!M55+'Veh Med Nod'!M55+'PetrL Med Nod'!M55+'TermE Med Nod'!M55+'PetrQ Med Nod'!M55+'Comp Med Nod'!M55</f>
        <v>2.083241250378729</v>
      </c>
      <c r="N55" s="10">
        <f>'Res Med Nod'!N55+'Ind Med Nod'!N55+'Ter Med Nod'!N55+'Veh Med Nod'!N55+'PetrL Med Nod'!N55+'TermE Med Nod'!N55+'PetrQ Med Nod'!N55+'Comp Med Nod'!N55</f>
        <v>46.534213533242259</v>
      </c>
      <c r="O55" s="10">
        <f>'Res Med Nod'!O55+'Ind Med Nod'!O55+'Ter Med Nod'!O55+'Veh Med Nod'!O55+'PetrL Med Nod'!O55+'TermE Med Nod'!O55+'PetrQ Med Nod'!O55+'Comp Med Nod'!O55</f>
        <v>2.2266639077821608</v>
      </c>
      <c r="P55" s="10">
        <f>'Res Med Nod'!P55+'Ind Med Nod'!P55+'Ter Med Nod'!P55+'Veh Med Nod'!P55+'PetrL Med Nod'!P55+'TermE Med Nod'!P55+'PetrQ Med Nod'!P55+'Comp Med Nod'!P55</f>
        <v>0.3558539646027199</v>
      </c>
      <c r="Q55" s="10">
        <f>'Res Med Nod'!Q55+'Ind Med Nod'!Q55+'Ter Med Nod'!Q55+'Veh Med Nod'!Q55+'PetrL Med Nod'!Q55+'TermE Med Nod'!Q55+'PetrQ Med Nod'!Q55+'Comp Med Nod'!Q55</f>
        <v>30.520450592707085</v>
      </c>
      <c r="R55" s="10">
        <f>'Res Med Nod'!R55+'Ind Med Nod'!R55+'Ter Med Nod'!R55+'Veh Med Nod'!R55+'PetrL Med Nod'!R55+'TermE Med Nod'!R55+'PetrQ Med Nod'!R55+'Comp Med Nod'!R55</f>
        <v>9.6824774892520988</v>
      </c>
      <c r="S55" s="10">
        <f>'Res Med Nod'!S55+'Ind Med Nod'!S55+'Ter Med Nod'!S55+'Veh Med Nod'!S55+'PetrL Med Nod'!S55+'TermE Med Nod'!S55+'PetrQ Med Nod'!S55+'Comp Med Nod'!S55</f>
        <v>18.399350716928691</v>
      </c>
      <c r="T55" s="10">
        <f>'Res Med Nod'!T55+'Ind Med Nod'!T55+'Ter Med Nod'!T55+'Veh Med Nod'!T55+'PetrL Med Nod'!T55+'TermE Med Nod'!T55+'PetrQ Med Nod'!T55+'Comp Med Nod'!T55</f>
        <v>7.2743115008453909</v>
      </c>
      <c r="U55" s="10">
        <f>'Res Med Nod'!U55+'Ind Med Nod'!U55+'Ter Med Nod'!U55+'Veh Med Nod'!U55+'PetrL Med Nod'!U55+'TermE Med Nod'!U55+'PetrQ Med Nod'!U55+'Comp Med Nod'!U55</f>
        <v>3.5100225787464359</v>
      </c>
      <c r="V55" s="10">
        <f>'Res Med Nod'!V55+'Ind Med Nod'!V55+'Ter Med Nod'!V55+'Veh Med Nod'!V55+'PetrL Med Nod'!V55+'TermE Med Nod'!V55+'PetrQ Med Nod'!V55+'Comp Med Nod'!V55</f>
        <v>27.640669064605699</v>
      </c>
      <c r="W55" s="10">
        <f>'Res Med Nod'!W55+'Ind Med Nod'!W55+'Ter Med Nod'!W55+'Veh Med Nod'!W55+'PetrL Med Nod'!W55+'TermE Med Nod'!W55+'PetrQ Med Nod'!W55+'Comp Med Nod'!W55</f>
        <v>17.968924577650654</v>
      </c>
      <c r="X55" s="10">
        <f>'Res Med Nod'!X55+'Ind Med Nod'!X55+'Ter Med Nod'!X55+'Veh Med Nod'!X55+'PetrL Med Nod'!X55+'TermE Med Nod'!X55+'PetrQ Med Nod'!X55+'Comp Med Nod'!X55</f>
        <v>0.52963346970380154</v>
      </c>
      <c r="Y55" s="10">
        <f>'Res Med Nod'!Y55+'Ind Med Nod'!Y55+'Ter Med Nod'!Y55+'Veh Med Nod'!Y55+'PetrL Med Nod'!Y55+'TermE Med Nod'!Y55+'PetrQ Med Nod'!Y55+'Comp Med Nod'!Y55</f>
        <v>42.275186425122143</v>
      </c>
      <c r="Z55" s="10">
        <f>'Res Med Nod'!Z55+'Ind Med Nod'!Z55+'Ter Med Nod'!Z55+'Veh Med Nod'!Z55+'PetrL Med Nod'!Z55+'TermE Med Nod'!Z55+'PetrQ Med Nod'!Z55+'Comp Med Nod'!Z55</f>
        <v>16.825513870994136</v>
      </c>
      <c r="AA55" s="10">
        <f>'Res Med Nod'!AA55+'Ind Med Nod'!AA55+'Ter Med Nod'!AA55+'Veh Med Nod'!AA55+'PetrL Med Nod'!AA55+'TermE Med Nod'!AA55+'PetrQ Med Nod'!AA55+'Comp Med Nod'!AA55</f>
        <v>0.11642272515992386</v>
      </c>
      <c r="AB55" s="10">
        <f>'Res Med Nod'!AB55+'Ind Med Nod'!AB55+'Ter Med Nod'!AB55+'Veh Med Nod'!AB55+'PetrL Med Nod'!AB55+'TermE Med Nod'!AB55+'PetrQ Med Nod'!AB55+'Comp Med Nod'!AB55</f>
        <v>257.0752767261402</v>
      </c>
      <c r="AC55" s="10">
        <f>'Res Med Nod'!AC55+'Ind Med Nod'!AC55+'Ter Med Nod'!AC55+'Veh Med Nod'!AC55+'PetrL Med Nod'!AC55+'TermE Med Nod'!AC55+'PetrQ Med Nod'!AC55+'Comp Med Nod'!AC55</f>
        <v>0.56224056090263963</v>
      </c>
      <c r="AD55" s="10">
        <f>'Res Med Nod'!AD55+'Ind Med Nod'!AD55+'Ter Med Nod'!AD55+'Veh Med Nod'!AD55+'PetrL Med Nod'!AD55+'TermE Med Nod'!AD55+'PetrQ Med Nod'!AD55+'Comp Med Nod'!AD55</f>
        <v>253.89693312184468</v>
      </c>
      <c r="AE55" s="10">
        <f>'Res Med Nod'!AE55+'Ind Med Nod'!AE55+'Ter Med Nod'!AE55+'Veh Med Nod'!AE55+'PetrL Med Nod'!AE55+'TermE Med Nod'!AE55+'PetrQ Med Nod'!AE55+'Comp Med Nod'!AE55</f>
        <v>0.62833642047460758</v>
      </c>
      <c r="AF55" s="10">
        <f>'Res Med Nod'!AF55+'Ind Med Nod'!AF55+'Ter Med Nod'!AF55+'Veh Med Nod'!AF55+'PetrL Med Nod'!AF55+'TermE Med Nod'!AF55+'PetrQ Med Nod'!AF55+'Comp Med Nod'!AF55</f>
        <v>4.9804023635526873</v>
      </c>
      <c r="AG55" s="10">
        <f>'Res Med Nod'!AG55+'Ind Med Nod'!AG55+'Ter Med Nod'!AG55+'Veh Med Nod'!AG55+'PetrL Med Nod'!AG55+'TermE Med Nod'!AG55+'PetrQ Med Nod'!AG55+'Comp Med Nod'!AG55</f>
        <v>0.45564412449139191</v>
      </c>
      <c r="AH55" s="10">
        <f>'Res Med Nod'!AH55+'Ind Med Nod'!AH55+'Ter Med Nod'!AH55+'Veh Med Nod'!AH55+'PetrL Med Nod'!AH55+'TermE Med Nod'!AH55+'PetrQ Med Nod'!AH55+'Comp Med Nod'!AH55</f>
        <v>0.84195089973671666</v>
      </c>
      <c r="AI55" s="10">
        <f>'Res Med Nod'!AI55+'Ind Med Nod'!AI55+'Ter Med Nod'!AI55+'Veh Med Nod'!AI55+'PetrL Med Nod'!AI55+'TermE Med Nod'!AI55+'PetrQ Med Nod'!AI55+'Comp Med Nod'!AI55</f>
        <v>4.0262082790634057</v>
      </c>
      <c r="AJ55" s="10">
        <f>'Res Med Nod'!AJ55+'Ind Med Nod'!AJ55+'Ter Med Nod'!AJ55+'Veh Med Nod'!AJ55+'PetrL Med Nod'!AJ55+'TermE Med Nod'!AJ55+'PetrQ Med Nod'!AJ55+'Comp Med Nod'!AJ55</f>
        <v>1.1442747624917475</v>
      </c>
      <c r="AK55" s="10">
        <f>'Res Med Nod'!AK55+'Ind Med Nod'!AK55+'Ter Med Nod'!AK55+'Veh Med Nod'!AK55+'PetrL Med Nod'!AK55+'TermE Med Nod'!AK55+'PetrQ Med Nod'!AK55+'Comp Med Nod'!AK55</f>
        <v>3.0740390564248896</v>
      </c>
      <c r="AL55" s="10">
        <f>'Res Med Nod'!AL55+'Ind Med Nod'!AL55+'Ter Med Nod'!AL55+'Veh Med Nod'!AL55+'PetrL Med Nod'!AL55+'TermE Med Nod'!AL55+'PetrQ Med Nod'!AL55+'Comp Med Nod'!AL55</f>
        <v>0.29716676398251873</v>
      </c>
      <c r="AM55" s="10">
        <f>'Res Med Nod'!AM55+'Ind Med Nod'!AM55+'Ter Med Nod'!AM55+'Veh Med Nod'!AM55+'PetrL Med Nod'!AM55+'TermE Med Nod'!AM55+'PetrQ Med Nod'!AM55+'Comp Med Nod'!AM55</f>
        <v>1.0751158596232071</v>
      </c>
      <c r="AN55" s="10">
        <f>'Res Med Nod'!AN55+'Ind Med Nod'!AN55+'Ter Med Nod'!AN55+'Veh Med Nod'!AN55+'PetrL Med Nod'!AN55+'TermE Med Nod'!AN55+'PetrQ Med Nod'!AN55+'Comp Med Nod'!AN55</f>
        <v>0.52797936009578672</v>
      </c>
      <c r="AO55" s="10">
        <f>'Res Med Nod'!AO55+'Ind Med Nod'!AO55+'Ter Med Nod'!AO55+'Veh Med Nod'!AO55+'PetrL Med Nod'!AO55+'TermE Med Nod'!AO55+'PetrQ Med Nod'!AO55+'Comp Med Nod'!AO55</f>
        <v>0.57963821229818246</v>
      </c>
      <c r="AP55" s="10">
        <f>'Res Med Nod'!AP55+'Ind Med Nod'!AP55+'Ter Med Nod'!AP55+'Veh Med Nod'!AP55+'PetrL Med Nod'!AP55+'TermE Med Nod'!AP55+'PetrQ Med Nod'!AP55+'Comp Med Nod'!AP55</f>
        <v>3.1478486970202253</v>
      </c>
      <c r="AQ55" s="10">
        <f>'Res Med Nod'!AQ55+'Ind Med Nod'!AQ55+'Ter Med Nod'!AQ55+'Veh Med Nod'!AQ55+'PetrL Med Nod'!AQ55+'TermE Med Nod'!AQ55+'PetrQ Med Nod'!AQ55+'Comp Med Nod'!AQ55</f>
        <v>3.1993095892190442</v>
      </c>
      <c r="AR55" s="10">
        <f>'Res Med Nod'!AR55+'Ind Med Nod'!AR55+'Ter Med Nod'!AR55+'Veh Med Nod'!AR55+'PetrL Med Nod'!AR55+'TermE Med Nod'!AR55+'PetrQ Med Nod'!AR55+'Comp Med Nod'!AR55</f>
        <v>0.50482235819532728</v>
      </c>
      <c r="AS55" s="10">
        <f>'Res Med Nod'!AS55+'Ind Med Nod'!AS55+'Ter Med Nod'!AS55+'Veh Med Nod'!AS55+'PetrL Med Nod'!AS55+'TermE Med Nod'!AS55+'PetrQ Med Nod'!AS55+'Comp Med Nod'!AS55</f>
        <v>1.0796046954583538</v>
      </c>
      <c r="AT55" s="10">
        <f>'Res Med Nod'!AT55+'Ind Med Nod'!AT55+'Ter Med Nod'!AT55+'Veh Med Nod'!AT55+'PetrL Med Nod'!AT55+'TermE Med Nod'!AT55+'PetrQ Med Nod'!AT55+'Comp Med Nod'!AT55</f>
        <v>9.5194403648849253</v>
      </c>
      <c r="AU55" s="10">
        <f>'Res Med Nod'!AU55+'Ind Med Nod'!AU55+'Ter Med Nod'!AU55+'Veh Med Nod'!AU55+'PetrL Med Nod'!AU55+'TermE Med Nod'!AU55+'PetrQ Med Nod'!AU55+'Comp Med Nod'!AU55</f>
        <v>4.4593797718605597</v>
      </c>
      <c r="AV55" s="10">
        <f>'Res Med Nod'!AV55+'Ind Med Nod'!AV55+'Ter Med Nod'!AV55+'Veh Med Nod'!AV55+'PetrL Med Nod'!AV55+'TermE Med Nod'!AV55+'PetrQ Med Nod'!AV55+'Comp Med Nod'!AV55</f>
        <v>0.9120435010940503</v>
      </c>
      <c r="AW55" s="10">
        <f>'Res Med Nod'!AW55+'Ind Med Nod'!AW55+'Ter Med Nod'!AW55+'Veh Med Nod'!AW55+'PetrL Med Nod'!AW55+'TermE Med Nod'!AW55+'PetrQ Med Nod'!AW55+'Comp Med Nod'!AW55</f>
        <v>9.372530997249612</v>
      </c>
      <c r="AX55" s="10">
        <f>'Res Med Nod'!AX55+'Ind Med Nod'!AX55+'Ter Med Nod'!AX55+'Veh Med Nod'!AX55+'PetrL Med Nod'!AX55+'TermE Med Nod'!AX55+'PetrQ Med Nod'!AX55+'Comp Med Nod'!AX55</f>
        <v>0.11433140574260435</v>
      </c>
      <c r="AY55" s="10">
        <f>'Res Med Nod'!AY55+'Ind Med Nod'!AY55+'Ter Med Nod'!AY55+'Veh Med Nod'!AY55+'PetrL Med Nod'!AY55+'TermE Med Nod'!AY55+'PetrQ Med Nod'!AY55+'Comp Med Nod'!AY55</f>
        <v>13.328052225881359</v>
      </c>
      <c r="AZ55" s="10">
        <f>'Res Med Nod'!AZ55+'Ind Med Nod'!AZ55+'Ter Med Nod'!AZ55+'Veh Med Nod'!AZ55+'PetrL Med Nod'!AZ55+'TermE Med Nod'!AZ55+'PetrQ Med Nod'!AZ55+'Comp Med Nod'!AZ55</f>
        <v>0.92290112362169818</v>
      </c>
      <c r="BA55" s="10">
        <f>'Res Med Nod'!BA55+'Ind Med Nod'!BA55+'Ter Med Nod'!BA55+'Veh Med Nod'!BA55+'PetrL Med Nod'!BA55+'TermE Med Nod'!BA55+'PetrQ Med Nod'!BA55+'Comp Med Nod'!BA55</f>
        <v>1.6085139484280027</v>
      </c>
      <c r="BB55" s="10">
        <f>'Res Med Nod'!BB55+'Ind Med Nod'!BB55+'Ter Med Nod'!BB55+'Veh Med Nod'!BB55+'PetrL Med Nod'!BB55+'TermE Med Nod'!BB55+'PetrQ Med Nod'!BB55+'Comp Med Nod'!BB55</f>
        <v>104.46398621234204</v>
      </c>
      <c r="BC55" s="10">
        <f>'Res Med Nod'!BC55+'Ind Med Nod'!BC55+'Ter Med Nod'!BC55+'Veh Med Nod'!BC55+'PetrL Med Nod'!BC55+'TermE Med Nod'!BC55+'PetrQ Med Nod'!BC55+'Comp Med Nod'!BC55</f>
        <v>8.2384092458564187</v>
      </c>
      <c r="BD55" s="10">
        <f>'Res Med Nod'!BD55+'Ind Med Nod'!BD55+'Ter Med Nod'!BD55+'Veh Med Nod'!BD55+'PetrL Med Nod'!BD55+'TermE Med Nod'!BD55+'PetrQ Med Nod'!BD55+'Comp Med Nod'!BD55</f>
        <v>0.51104844903658042</v>
      </c>
      <c r="BE55" s="10">
        <f>'Res Med Nod'!BE55+'Ind Med Nod'!BE55+'Ter Med Nod'!BE55+'Veh Med Nod'!BE55+'PetrL Med Nod'!BE55+'TermE Med Nod'!BE55+'PetrQ Med Nod'!BE55+'Comp Med Nod'!BE55</f>
        <v>0.55320796955337825</v>
      </c>
      <c r="BF55" s="10">
        <f>'Res Med Nod'!BF55+'Ind Med Nod'!BF55+'Ter Med Nod'!BF55+'Veh Med Nod'!BF55+'PetrL Med Nod'!BF55+'TermE Med Nod'!BF55+'PetrQ Med Nod'!BF55+'Comp Med Nod'!BF55</f>
        <v>0.2849198957448133</v>
      </c>
      <c r="BG55" s="10">
        <f>'Res Med Nod'!BG55+'Ind Med Nod'!BG55+'Ter Med Nod'!BG55+'Veh Med Nod'!BG55+'PetrL Med Nod'!BG55+'TermE Med Nod'!BG55+'PetrQ Med Nod'!BG55+'Comp Med Nod'!BG55</f>
        <v>1.1891455267611502</v>
      </c>
      <c r="BH55" s="10">
        <f>'Res Med Nod'!BH55+'Ind Med Nod'!BH55+'Ter Med Nod'!BH55+'Veh Med Nod'!BH55+'PetrL Med Nod'!BH55+'TermE Med Nod'!BH55+'PetrQ Med Nod'!BH55+'Comp Med Nod'!BH55</f>
        <v>12.491781919555322</v>
      </c>
      <c r="BI55" s="10">
        <f>'Res Med Nod'!BI55+'Ind Med Nod'!BI55+'Ter Med Nod'!BI55+'Veh Med Nod'!BI55+'PetrL Med Nod'!BI55+'TermE Med Nod'!BI55+'PetrQ Med Nod'!BI55+'Comp Med Nod'!BI55</f>
        <v>4.6529151744307011</v>
      </c>
      <c r="BJ55" s="10">
        <f>'Res Med Nod'!BJ55+'Ind Med Nod'!BJ55+'Ter Med Nod'!BJ55+'Veh Med Nod'!BJ55+'PetrL Med Nod'!BJ55+'TermE Med Nod'!BJ55+'PetrQ Med Nod'!BJ55+'Comp Med Nod'!BJ55</f>
        <v>4.3512275505516937E-2</v>
      </c>
      <c r="BK55" s="10">
        <f>'Res Med Nod'!BK55+'Ind Med Nod'!BK55+'Ter Med Nod'!BK55+'Veh Med Nod'!BK55+'PetrL Med Nod'!BK55+'TermE Med Nod'!BK55+'PetrQ Med Nod'!BK55+'Comp Med Nod'!BK55</f>
        <v>2.5249870204693448</v>
      </c>
      <c r="BL55" s="10">
        <f>'Res Med Nod'!BL55+'Ind Med Nod'!BL55+'Ter Med Nod'!BL55+'Veh Med Nod'!BL55+'PetrL Med Nod'!BL55+'TermE Med Nod'!BL55+'PetrQ Med Nod'!BL55+'Comp Med Nod'!BL55</f>
        <v>55.020387094447187</v>
      </c>
      <c r="BM55" s="10">
        <f>'Res Med Nod'!BM55+'Ind Med Nod'!BM55+'Ter Med Nod'!BM55+'Veh Med Nod'!BM55+'PetrL Med Nod'!BM55+'TermE Med Nod'!BM55+'PetrQ Med Nod'!BM55+'Comp Med Nod'!BM55</f>
        <v>1.3809165715121885</v>
      </c>
      <c r="BN55" s="10">
        <f>'Res Med Nod'!BN55+'Ind Med Nod'!BN55+'Ter Med Nod'!BN55+'Veh Med Nod'!BN55+'PetrL Med Nod'!BN55+'TermE Med Nod'!BN55+'PetrQ Med Nod'!BN55+'Comp Med Nod'!BN55</f>
        <v>0.38131869896109738</v>
      </c>
      <c r="BO55" s="10">
        <f>'Res Med Nod'!BO55+'Ind Med Nod'!BO55+'Ter Med Nod'!BO55+'Veh Med Nod'!BO55+'PetrL Med Nod'!BO55+'TermE Med Nod'!BO55+'PetrQ Med Nod'!BO55+'Comp Med Nod'!BO55</f>
        <v>2.1684743740618107</v>
      </c>
      <c r="BP55" s="10">
        <f>'Res Med Nod'!BP55+'Ind Med Nod'!BP55+'Ter Med Nod'!BP55+'Veh Med Nod'!BP55+'PetrL Med Nod'!BP55+'TermE Med Nod'!BP55+'PetrQ Med Nod'!BP55+'Comp Med Nod'!BP55</f>
        <v>5.5087901165027713</v>
      </c>
      <c r="BQ55" s="10">
        <f>'Res Med Nod'!BQ55+'Ind Med Nod'!BQ55+'Ter Med Nod'!BQ55+'Veh Med Nod'!BQ55+'PetrL Med Nod'!BQ55+'TermE Med Nod'!BQ55+'PetrQ Med Nod'!BQ55+'Comp Med Nod'!BQ55</f>
        <v>7.068426945047884</v>
      </c>
      <c r="BR55" s="10">
        <f>'Res Med Nod'!BR55+'Ind Med Nod'!BR55+'Ter Med Nod'!BR55+'Veh Med Nod'!BR55+'PetrL Med Nod'!BR55+'TermE Med Nod'!BR55+'PetrQ Med Nod'!BR55+'Comp Med Nod'!BR55</f>
        <v>37.72220847995537</v>
      </c>
      <c r="BS55" s="10">
        <f>'Res Med Nod'!BS55+'Ind Med Nod'!BS55+'Ter Med Nod'!BS55+'Veh Med Nod'!BS55+'PetrL Med Nod'!BS55+'TermE Med Nod'!BS55+'PetrQ Med Nod'!BS55+'Comp Med Nod'!BS55</f>
        <v>0.74923599673334162</v>
      </c>
      <c r="BT55" s="10">
        <f>'Res Med Nod'!BT55+'Ind Med Nod'!BT55+'Ter Med Nod'!BT55+'Veh Med Nod'!BT55+'PetrL Med Nod'!BT55+'TermE Med Nod'!BT55+'PetrQ Med Nod'!BT55+'Comp Med Nod'!BT55</f>
        <v>0.2020793287654998</v>
      </c>
      <c r="BU55" s="10">
        <f>'Res Med Nod'!BU55+'Ind Med Nod'!BU55+'Ter Med Nod'!BU55+'Veh Med Nod'!BU55+'PetrL Med Nod'!BU55+'TermE Med Nod'!BU55+'PetrQ Med Nod'!BU55+'Comp Med Nod'!BU55</f>
        <v>0.97487513721826979</v>
      </c>
      <c r="BV55" s="10">
        <f>'Res Med Nod'!BV55+'Ind Med Nod'!BV55+'Ter Med Nod'!BV55+'Veh Med Nod'!BV55+'PetrL Med Nod'!BV55+'TermE Med Nod'!BV55+'PetrQ Med Nod'!BV55+'Comp Med Nod'!BV55</f>
        <v>1.0175373429952832</v>
      </c>
      <c r="BW55" s="10">
        <f>'Res Med Nod'!BW55+'Ind Med Nod'!BW55+'Ter Med Nod'!BW55+'Veh Med Nod'!BW55+'PetrL Med Nod'!BW55+'TermE Med Nod'!BW55+'PetrQ Med Nod'!BW55+'Comp Med Nod'!BW55</f>
        <v>1.6442187536119255</v>
      </c>
      <c r="BX55" s="10">
        <f>'Res Med Nod'!BX55+'Ind Med Nod'!BX55+'Ter Med Nod'!BX55+'Veh Med Nod'!BX55+'PetrL Med Nod'!BX55+'TermE Med Nod'!BX55+'PetrQ Med Nod'!BX55+'Comp Med Nod'!BX55</f>
        <v>0.32266926369639898</v>
      </c>
      <c r="BY55" s="10">
        <f>'Res Med Nod'!BY55+'Ind Med Nod'!BY55+'Ter Med Nod'!BY55+'Veh Med Nod'!BY55+'PetrL Med Nod'!BY55+'TermE Med Nod'!BY55+'PetrQ Med Nod'!BY55+'Comp Med Nod'!BY55</f>
        <v>0.35762275227186779</v>
      </c>
      <c r="BZ55" s="10">
        <f>'Res Med Nod'!BZ55+'Ind Med Nod'!BZ55+'Ter Med Nod'!BZ55+'Veh Med Nod'!BZ55+'PetrL Med Nod'!BZ55+'TermE Med Nod'!BZ55+'PetrQ Med Nod'!BZ55+'Comp Med Nod'!BZ55</f>
        <v>6.0544217639358155</v>
      </c>
      <c r="CA55" s="10">
        <f>'Res Med Nod'!CA55+'Ind Med Nod'!CA55+'Ter Med Nod'!CA55+'Veh Med Nod'!CA55+'PetrL Med Nod'!CA55+'TermE Med Nod'!CA55+'PetrQ Med Nod'!CA55+'Comp Med Nod'!CA55</f>
        <v>0.43687667838486027</v>
      </c>
      <c r="CB55" s="10">
        <f>'Res Med Nod'!CB55+'Ind Med Nod'!CB55+'Ter Med Nod'!CB55+'Veh Med Nod'!CB55+'PetrL Med Nod'!CB55+'TermE Med Nod'!CB55+'PetrQ Med Nod'!CB55+'Comp Med Nod'!CB55</f>
        <v>4.1803233256359009</v>
      </c>
      <c r="CC55" s="10">
        <f>'Res Med Nod'!CC55+'Ind Med Nod'!CC55+'Ter Med Nod'!CC55+'Veh Med Nod'!CC55+'PetrL Med Nod'!CC55+'TermE Med Nod'!CC55+'PetrQ Med Nod'!CC55+'Comp Med Nod'!CC55</f>
        <v>5.5956400171923892</v>
      </c>
      <c r="CD55" s="10">
        <f>'Res Med Nod'!CD55+'Ind Med Nod'!CD55+'Ter Med Nod'!CD55+'Veh Med Nod'!CD55+'PetrL Med Nod'!CD55+'TermE Med Nod'!CD55+'PetrQ Med Nod'!CD55+'Comp Med Nod'!CD55</f>
        <v>0.18869710690347125</v>
      </c>
      <c r="CE55" s="10">
        <f t="shared" si="0"/>
        <v>1148.1749955297244</v>
      </c>
      <c r="CF55" s="17">
        <f>SUM(B55:CD55)-'Agreg AMB'!F256</f>
        <v>0</v>
      </c>
    </row>
    <row r="56" spans="1:84" x14ac:dyDescent="0.25">
      <c r="A56" s="4">
        <v>47543</v>
      </c>
      <c r="B56" s="10">
        <f>'Res Med Nod'!B56+'Ind Med Nod'!B56+'Ter Med Nod'!B56+'Veh Med Nod'!B56+'PetrL Med Nod'!B56+'TermE Med Nod'!B56+'PetrQ Med Nod'!B56+'Comp Med Nod'!B56</f>
        <v>0.60078987729434186</v>
      </c>
      <c r="C56" s="10">
        <f>'Res Med Nod'!C56+'Ind Med Nod'!C56+'Ter Med Nod'!C56+'Veh Med Nod'!C56+'PetrL Med Nod'!C56+'TermE Med Nod'!C56+'PetrQ Med Nod'!C56+'Comp Med Nod'!C56</f>
        <v>2.962554449542198</v>
      </c>
      <c r="D56" s="10">
        <f>'Res Med Nod'!D56+'Ind Med Nod'!D56+'Ter Med Nod'!D56+'Veh Med Nod'!D56+'PetrL Med Nod'!D56+'TermE Med Nod'!D56+'PetrQ Med Nod'!D56+'Comp Med Nod'!D56</f>
        <v>39.642894123806414</v>
      </c>
      <c r="E56" s="10">
        <f>'Res Med Nod'!E56+'Ind Med Nod'!E56+'Ter Med Nod'!E56+'Veh Med Nod'!E56+'PetrL Med Nod'!E56+'TermE Med Nod'!E56+'PetrQ Med Nod'!E56+'Comp Med Nod'!E56</f>
        <v>1.5833240629058289</v>
      </c>
      <c r="F56" s="10">
        <f>'Res Med Nod'!F56+'Ind Med Nod'!F56+'Ter Med Nod'!F56+'Veh Med Nod'!F56+'PetrL Med Nod'!F56+'TermE Med Nod'!F56+'PetrQ Med Nod'!F56+'Comp Med Nod'!F56</f>
        <v>20.808623849563176</v>
      </c>
      <c r="G56" s="10">
        <f>'Res Med Nod'!G56+'Ind Med Nod'!G56+'Ter Med Nod'!G56+'Veh Med Nod'!G56+'PetrL Med Nod'!G56+'TermE Med Nod'!G56+'PetrQ Med Nod'!G56+'Comp Med Nod'!G56</f>
        <v>0.76540956137501048</v>
      </c>
      <c r="H56" s="10">
        <f>'Res Med Nod'!H56+'Ind Med Nod'!H56+'Ter Med Nod'!H56+'Veh Med Nod'!H56+'PetrL Med Nod'!H56+'TermE Med Nod'!H56+'PetrQ Med Nod'!H56+'Comp Med Nod'!H56</f>
        <v>3.0328541018224455</v>
      </c>
      <c r="I56" s="10">
        <f>'Res Med Nod'!I56+'Ind Med Nod'!I56+'Ter Med Nod'!I56+'Veh Med Nod'!I56+'PetrL Med Nod'!I56+'TermE Med Nod'!I56+'PetrQ Med Nod'!I56+'Comp Med Nod'!I56</f>
        <v>0.67357280553053378</v>
      </c>
      <c r="J56" s="10">
        <f>'Res Med Nod'!J56+'Ind Med Nod'!J56+'Ter Med Nod'!J56+'Veh Med Nod'!J56+'PetrL Med Nod'!J56+'TermE Med Nod'!J56+'PetrQ Med Nod'!J56+'Comp Med Nod'!J56</f>
        <v>0.26475237868117046</v>
      </c>
      <c r="K56" s="10">
        <f>'Res Med Nod'!K56+'Ind Med Nod'!K56+'Ter Med Nod'!K56+'Veh Med Nod'!K56+'PetrL Med Nod'!K56+'TermE Med Nod'!K56+'PetrQ Med Nod'!K56+'Comp Med Nod'!K56</f>
        <v>5.4412833422732483</v>
      </c>
      <c r="L56" s="10">
        <f>'Res Med Nod'!L56+'Ind Med Nod'!L56+'Ter Med Nod'!L56+'Veh Med Nod'!L56+'PetrL Med Nod'!L56+'TermE Med Nod'!L56+'PetrQ Med Nod'!L56+'Comp Med Nod'!L56</f>
        <v>4.7936660916087845</v>
      </c>
      <c r="M56" s="10">
        <f>'Res Med Nod'!M56+'Ind Med Nod'!M56+'Ter Med Nod'!M56+'Veh Med Nod'!M56+'PetrL Med Nod'!M56+'TermE Med Nod'!M56+'PetrQ Med Nod'!M56+'Comp Med Nod'!M56</f>
        <v>2.0919917088326048</v>
      </c>
      <c r="N56" s="10">
        <f>'Res Med Nod'!N56+'Ind Med Nod'!N56+'Ter Med Nod'!N56+'Veh Med Nod'!N56+'PetrL Med Nod'!N56+'TermE Med Nod'!N56+'PetrQ Med Nod'!N56+'Comp Med Nod'!N56</f>
        <v>47.423667889489835</v>
      </c>
      <c r="O56" s="10">
        <f>'Res Med Nod'!O56+'Ind Med Nod'!O56+'Ter Med Nod'!O56+'Veh Med Nod'!O56+'PetrL Med Nod'!O56+'TermE Med Nod'!O56+'PetrQ Med Nod'!O56+'Comp Med Nod'!O56</f>
        <v>2.3081962160725249</v>
      </c>
      <c r="P56" s="10">
        <f>'Res Med Nod'!P56+'Ind Med Nod'!P56+'Ter Med Nod'!P56+'Veh Med Nod'!P56+'PetrL Med Nod'!P56+'TermE Med Nod'!P56+'PetrQ Med Nod'!P56+'Comp Med Nod'!P56</f>
        <v>0.38299059177145323</v>
      </c>
      <c r="Q56" s="10">
        <f>'Res Med Nod'!Q56+'Ind Med Nod'!Q56+'Ter Med Nod'!Q56+'Veh Med Nod'!Q56+'PetrL Med Nod'!Q56+'TermE Med Nod'!Q56+'PetrQ Med Nod'!Q56+'Comp Med Nod'!Q56</f>
        <v>31.684912405605289</v>
      </c>
      <c r="R56" s="10">
        <f>'Res Med Nod'!R56+'Ind Med Nod'!R56+'Ter Med Nod'!R56+'Veh Med Nod'!R56+'PetrL Med Nod'!R56+'TermE Med Nod'!R56+'PetrQ Med Nod'!R56+'Comp Med Nod'!R56</f>
        <v>9.8082371568948119</v>
      </c>
      <c r="S56" s="10">
        <f>'Res Med Nod'!S56+'Ind Med Nod'!S56+'Ter Med Nod'!S56+'Veh Med Nod'!S56+'PetrL Med Nod'!S56+'TermE Med Nod'!S56+'PetrQ Med Nod'!S56+'Comp Med Nod'!S56</f>
        <v>18.470050764627693</v>
      </c>
      <c r="T56" s="10">
        <f>'Res Med Nod'!T56+'Ind Med Nod'!T56+'Ter Med Nod'!T56+'Veh Med Nod'!T56+'PetrL Med Nod'!T56+'TermE Med Nod'!T56+'PetrQ Med Nod'!T56+'Comp Med Nod'!T56</f>
        <v>7.2498719238071443</v>
      </c>
      <c r="U56" s="10">
        <f>'Res Med Nod'!U56+'Ind Med Nod'!U56+'Ter Med Nod'!U56+'Veh Med Nod'!U56+'PetrL Med Nod'!U56+'TermE Med Nod'!U56+'PetrQ Med Nod'!U56+'Comp Med Nod'!U56</f>
        <v>3.642615087014117</v>
      </c>
      <c r="V56" s="10">
        <f>'Res Med Nod'!V56+'Ind Med Nod'!V56+'Ter Med Nod'!V56+'Veh Med Nod'!V56+'PetrL Med Nod'!V56+'TermE Med Nod'!V56+'PetrQ Med Nod'!V56+'Comp Med Nod'!V56</f>
        <v>28.764015747788157</v>
      </c>
      <c r="W56" s="10">
        <f>'Res Med Nod'!W56+'Ind Med Nod'!W56+'Ter Med Nod'!W56+'Veh Med Nod'!W56+'PetrL Med Nod'!W56+'TermE Med Nod'!W56+'PetrQ Med Nod'!W56+'Comp Med Nod'!W56</f>
        <v>18.020673944799086</v>
      </c>
      <c r="X56" s="10">
        <f>'Res Med Nod'!X56+'Ind Med Nod'!X56+'Ter Med Nod'!X56+'Veh Med Nod'!X56+'PetrL Med Nod'!X56+'TermE Med Nod'!X56+'PetrQ Med Nod'!X56+'Comp Med Nod'!X56</f>
        <v>0.54934796662130059</v>
      </c>
      <c r="Y56" s="10">
        <f>'Res Med Nod'!Y56+'Ind Med Nod'!Y56+'Ter Med Nod'!Y56+'Veh Med Nod'!Y56+'PetrL Med Nod'!Y56+'TermE Med Nod'!Y56+'PetrQ Med Nod'!Y56+'Comp Med Nod'!Y56</f>
        <v>42.46238631780821</v>
      </c>
      <c r="Z56" s="10">
        <f>'Res Med Nod'!Z56+'Ind Med Nod'!Z56+'Ter Med Nod'!Z56+'Veh Med Nod'!Z56+'PetrL Med Nod'!Z56+'TermE Med Nod'!Z56+'PetrQ Med Nod'!Z56+'Comp Med Nod'!Z56</f>
        <v>16.322851240323619</v>
      </c>
      <c r="AA56" s="10">
        <f>'Res Med Nod'!AA56+'Ind Med Nod'!AA56+'Ter Med Nod'!AA56+'Veh Med Nod'!AA56+'PetrL Med Nod'!AA56+'TermE Med Nod'!AA56+'PetrQ Med Nod'!AA56+'Comp Med Nod'!AA56</f>
        <v>0.12888792983663375</v>
      </c>
      <c r="AB56" s="10">
        <f>'Res Med Nod'!AB56+'Ind Med Nod'!AB56+'Ter Med Nod'!AB56+'Veh Med Nod'!AB56+'PetrL Med Nod'!AB56+'TermE Med Nod'!AB56+'PetrQ Med Nod'!AB56+'Comp Med Nod'!AB56</f>
        <v>122.96575202437732</v>
      </c>
      <c r="AC56" s="10">
        <f>'Res Med Nod'!AC56+'Ind Med Nod'!AC56+'Ter Med Nod'!AC56+'Veh Med Nod'!AC56+'PetrL Med Nod'!AC56+'TermE Med Nod'!AC56+'PetrQ Med Nod'!AC56+'Comp Med Nod'!AC56</f>
        <v>0.6023750436376526</v>
      </c>
      <c r="AD56" s="10">
        <f>'Res Med Nod'!AD56+'Ind Med Nod'!AD56+'Ter Med Nod'!AD56+'Veh Med Nod'!AD56+'PetrL Med Nod'!AD56+'TermE Med Nod'!AD56+'PetrQ Med Nod'!AD56+'Comp Med Nod'!AD56</f>
        <v>149.95569002539554</v>
      </c>
      <c r="AE56" s="10">
        <f>'Res Med Nod'!AE56+'Ind Med Nod'!AE56+'Ter Med Nod'!AE56+'Veh Med Nod'!AE56+'PetrL Med Nod'!AE56+'TermE Med Nod'!AE56+'PetrQ Med Nod'!AE56+'Comp Med Nod'!AE56</f>
        <v>0.67372462671977018</v>
      </c>
      <c r="AF56" s="10">
        <f>'Res Med Nod'!AF56+'Ind Med Nod'!AF56+'Ter Med Nod'!AF56+'Veh Med Nod'!AF56+'PetrL Med Nod'!AF56+'TermE Med Nod'!AF56+'PetrQ Med Nod'!AF56+'Comp Med Nod'!AF56</f>
        <v>5.1315969105531245</v>
      </c>
      <c r="AG56" s="10">
        <f>'Res Med Nod'!AG56+'Ind Med Nod'!AG56+'Ter Med Nod'!AG56+'Veh Med Nod'!AG56+'PetrL Med Nod'!AG56+'TermE Med Nod'!AG56+'PetrQ Med Nod'!AG56+'Comp Med Nod'!AG56</f>
        <v>0.4802184229064283</v>
      </c>
      <c r="AH56" s="10">
        <f>'Res Med Nod'!AH56+'Ind Med Nod'!AH56+'Ter Med Nod'!AH56+'Veh Med Nod'!AH56+'PetrL Med Nod'!AH56+'TermE Med Nod'!AH56+'PetrQ Med Nod'!AH56+'Comp Med Nod'!AH56</f>
        <v>0.90897310561054678</v>
      </c>
      <c r="AI56" s="10">
        <f>'Res Med Nod'!AI56+'Ind Med Nod'!AI56+'Ter Med Nod'!AI56+'Veh Med Nod'!AI56+'PetrL Med Nod'!AI56+'TermE Med Nod'!AI56+'PetrQ Med Nod'!AI56+'Comp Med Nod'!AI56</f>
        <v>3.6180847797609181</v>
      </c>
      <c r="AJ56" s="10">
        <f>'Res Med Nod'!AJ56+'Ind Med Nod'!AJ56+'Ter Med Nod'!AJ56+'Veh Med Nod'!AJ56+'PetrL Med Nod'!AJ56+'TermE Med Nod'!AJ56+'PetrQ Med Nod'!AJ56+'Comp Med Nod'!AJ56</f>
        <v>1.2570689012073148</v>
      </c>
      <c r="AK56" s="10">
        <f>'Res Med Nod'!AK56+'Ind Med Nod'!AK56+'Ter Med Nod'!AK56+'Veh Med Nod'!AK56+'PetrL Med Nod'!AK56+'TermE Med Nod'!AK56+'PetrQ Med Nod'!AK56+'Comp Med Nod'!AK56</f>
        <v>3.212862454928866</v>
      </c>
      <c r="AL56" s="10">
        <f>'Res Med Nod'!AL56+'Ind Med Nod'!AL56+'Ter Med Nod'!AL56+'Veh Med Nod'!AL56+'PetrL Med Nod'!AL56+'TermE Med Nod'!AL56+'PetrQ Med Nod'!AL56+'Comp Med Nod'!AL56</f>
        <v>0.31765248452344796</v>
      </c>
      <c r="AM56" s="10">
        <f>'Res Med Nod'!AM56+'Ind Med Nod'!AM56+'Ter Med Nod'!AM56+'Veh Med Nod'!AM56+'PetrL Med Nod'!AM56+'TermE Med Nod'!AM56+'PetrQ Med Nod'!AM56+'Comp Med Nod'!AM56</f>
        <v>1.1902268847514301</v>
      </c>
      <c r="AN56" s="10">
        <f>'Res Med Nod'!AN56+'Ind Med Nod'!AN56+'Ter Med Nod'!AN56+'Veh Med Nod'!AN56+'PetrL Med Nod'!AN56+'TermE Med Nod'!AN56+'PetrQ Med Nod'!AN56+'Comp Med Nod'!AN56</f>
        <v>0.5596220956147423</v>
      </c>
      <c r="AO56" s="10">
        <f>'Res Med Nod'!AO56+'Ind Med Nod'!AO56+'Ter Med Nod'!AO56+'Veh Med Nod'!AO56+'PetrL Med Nod'!AO56+'TermE Med Nod'!AO56+'PetrQ Med Nod'!AO56+'Comp Med Nod'!AO56</f>
        <v>0.61854404642432981</v>
      </c>
      <c r="AP56" s="10">
        <f>'Res Med Nod'!AP56+'Ind Med Nod'!AP56+'Ter Med Nod'!AP56+'Veh Med Nod'!AP56+'PetrL Med Nod'!AP56+'TermE Med Nod'!AP56+'PetrQ Med Nod'!AP56+'Comp Med Nod'!AP56</f>
        <v>3.1737917494197481</v>
      </c>
      <c r="AQ56" s="10">
        <f>'Res Med Nod'!AQ56+'Ind Med Nod'!AQ56+'Ter Med Nod'!AQ56+'Veh Med Nod'!AQ56+'PetrL Med Nod'!AQ56+'TermE Med Nod'!AQ56+'PetrQ Med Nod'!AQ56+'Comp Med Nod'!AQ56</f>
        <v>3.3213786937381355</v>
      </c>
      <c r="AR56" s="10">
        <f>'Res Med Nod'!AR56+'Ind Med Nod'!AR56+'Ter Med Nod'!AR56+'Veh Med Nod'!AR56+'PetrL Med Nod'!AR56+'TermE Med Nod'!AR56+'PetrQ Med Nod'!AR56+'Comp Med Nod'!AR56</f>
        <v>0.53966399810924726</v>
      </c>
      <c r="AS56" s="10">
        <f>'Res Med Nod'!AS56+'Ind Med Nod'!AS56+'Ter Med Nod'!AS56+'Veh Med Nod'!AS56+'PetrL Med Nod'!AS56+'TermE Med Nod'!AS56+'PetrQ Med Nod'!AS56+'Comp Med Nod'!AS56</f>
        <v>1.1864262782110067</v>
      </c>
      <c r="AT56" s="10">
        <f>'Res Med Nod'!AT56+'Ind Med Nod'!AT56+'Ter Med Nod'!AT56+'Veh Med Nod'!AT56+'PetrL Med Nod'!AT56+'TermE Med Nod'!AT56+'PetrQ Med Nod'!AT56+'Comp Med Nod'!AT56</f>
        <v>9.6445803114738471</v>
      </c>
      <c r="AU56" s="10">
        <f>'Res Med Nod'!AU56+'Ind Med Nod'!AU56+'Ter Med Nod'!AU56+'Veh Med Nod'!AU56+'PetrL Med Nod'!AU56+'TermE Med Nod'!AU56+'PetrQ Med Nod'!AU56+'Comp Med Nod'!AU56</f>
        <v>4.7179292594123474</v>
      </c>
      <c r="AV56" s="10">
        <f>'Res Med Nod'!AV56+'Ind Med Nod'!AV56+'Ter Med Nod'!AV56+'Veh Med Nod'!AV56+'PetrL Med Nod'!AV56+'TermE Med Nod'!AV56+'PetrQ Med Nod'!AV56+'Comp Med Nod'!AV56</f>
        <v>0.94728591365515613</v>
      </c>
      <c r="AW56" s="10">
        <f>'Res Med Nod'!AW56+'Ind Med Nod'!AW56+'Ter Med Nod'!AW56+'Veh Med Nod'!AW56+'PetrL Med Nod'!AW56+'TermE Med Nod'!AW56+'PetrQ Med Nod'!AW56+'Comp Med Nod'!AW56</f>
        <v>9.6479643644081428</v>
      </c>
      <c r="AX56" s="10">
        <f>'Res Med Nod'!AX56+'Ind Med Nod'!AX56+'Ter Med Nod'!AX56+'Veh Med Nod'!AX56+'PetrL Med Nod'!AX56+'TermE Med Nod'!AX56+'PetrQ Med Nod'!AX56+'Comp Med Nod'!AX56</f>
        <v>0.12559432108401861</v>
      </c>
      <c r="AY56" s="10">
        <f>'Res Med Nod'!AY56+'Ind Med Nod'!AY56+'Ter Med Nod'!AY56+'Veh Med Nod'!AY56+'PetrL Med Nod'!AY56+'TermE Med Nod'!AY56+'PetrQ Med Nod'!AY56+'Comp Med Nod'!AY56</f>
        <v>13.820929409721405</v>
      </c>
      <c r="AZ56" s="10">
        <f>'Res Med Nod'!AZ56+'Ind Med Nod'!AZ56+'Ter Med Nod'!AZ56+'Veh Med Nod'!AZ56+'PetrL Med Nod'!AZ56+'TermE Med Nod'!AZ56+'PetrQ Med Nod'!AZ56+'Comp Med Nod'!AZ56</f>
        <v>1.0027079625670492</v>
      </c>
      <c r="BA56" s="10">
        <f>'Res Med Nod'!BA56+'Ind Med Nod'!BA56+'Ter Med Nod'!BA56+'Veh Med Nod'!BA56+'PetrL Med Nod'!BA56+'TermE Med Nod'!BA56+'PetrQ Med Nod'!BA56+'Comp Med Nod'!BA56</f>
        <v>1.716333222411776</v>
      </c>
      <c r="BB56" s="10">
        <f>'Res Med Nod'!BB56+'Ind Med Nod'!BB56+'Ter Med Nod'!BB56+'Veh Med Nod'!BB56+'PetrL Med Nod'!BB56+'TermE Med Nod'!BB56+'PetrQ Med Nod'!BB56+'Comp Med Nod'!BB56</f>
        <v>89.590409561284929</v>
      </c>
      <c r="BC56" s="10">
        <f>'Res Med Nod'!BC56+'Ind Med Nod'!BC56+'Ter Med Nod'!BC56+'Veh Med Nod'!BC56+'PetrL Med Nod'!BC56+'TermE Med Nod'!BC56+'PetrQ Med Nod'!BC56+'Comp Med Nod'!BC56</f>
        <v>8.2766872628239003</v>
      </c>
      <c r="BD56" s="10">
        <f>'Res Med Nod'!BD56+'Ind Med Nod'!BD56+'Ter Med Nod'!BD56+'Veh Med Nod'!BD56+'PetrL Med Nod'!BD56+'TermE Med Nod'!BD56+'PetrQ Med Nod'!BD56+'Comp Med Nod'!BD56</f>
        <v>0.55531675884974674</v>
      </c>
      <c r="BE56" s="10">
        <f>'Res Med Nod'!BE56+'Ind Med Nod'!BE56+'Ter Med Nod'!BE56+'Veh Med Nod'!BE56+'PetrL Med Nod'!BE56+'TermE Med Nod'!BE56+'PetrQ Med Nod'!BE56+'Comp Med Nod'!BE56</f>
        <v>0.60989379595376814</v>
      </c>
      <c r="BF56" s="10">
        <f>'Res Med Nod'!BF56+'Ind Med Nod'!BF56+'Ter Med Nod'!BF56+'Veh Med Nod'!BF56+'PetrL Med Nod'!BF56+'TermE Med Nod'!BF56+'PetrQ Med Nod'!BF56+'Comp Med Nod'!BF56</f>
        <v>0.30638239505406323</v>
      </c>
      <c r="BG56" s="10">
        <f>'Res Med Nod'!BG56+'Ind Med Nod'!BG56+'Ter Med Nod'!BG56+'Veh Med Nod'!BG56+'PetrL Med Nod'!BG56+'TermE Med Nod'!BG56+'PetrQ Med Nod'!BG56+'Comp Med Nod'!BG56</f>
        <v>1.1355544473766468</v>
      </c>
      <c r="BH56" s="10">
        <f>'Res Med Nod'!BH56+'Ind Med Nod'!BH56+'Ter Med Nod'!BH56+'Veh Med Nod'!BH56+'PetrL Med Nod'!BH56+'TermE Med Nod'!BH56+'PetrQ Med Nod'!BH56+'Comp Med Nod'!BH56</f>
        <v>12.990163998186832</v>
      </c>
      <c r="BI56" s="10">
        <f>'Res Med Nod'!BI56+'Ind Med Nod'!BI56+'Ter Med Nod'!BI56+'Veh Med Nod'!BI56+'PetrL Med Nod'!BI56+'TermE Med Nod'!BI56+'PetrQ Med Nod'!BI56+'Comp Med Nod'!BI56</f>
        <v>5.1514537379211323</v>
      </c>
      <c r="BJ56" s="10">
        <f>'Res Med Nod'!BJ56+'Ind Med Nod'!BJ56+'Ter Med Nod'!BJ56+'Veh Med Nod'!BJ56+'PetrL Med Nod'!BJ56+'TermE Med Nod'!BJ56+'PetrQ Med Nod'!BJ56+'Comp Med Nod'!BJ56</f>
        <v>4.8174416660362818E-2</v>
      </c>
      <c r="BK56" s="10">
        <f>'Res Med Nod'!BK56+'Ind Med Nod'!BK56+'Ter Med Nod'!BK56+'Veh Med Nod'!BK56+'PetrL Med Nod'!BK56+'TermE Med Nod'!BK56+'PetrQ Med Nod'!BK56+'Comp Med Nod'!BK56</f>
        <v>2.5627181090299622</v>
      </c>
      <c r="BL56" s="10">
        <f>'Res Med Nod'!BL56+'Ind Med Nod'!BL56+'Ter Med Nod'!BL56+'Veh Med Nod'!BL56+'PetrL Med Nod'!BL56+'TermE Med Nod'!BL56+'PetrQ Med Nod'!BL56+'Comp Med Nod'!BL56</f>
        <v>57.25888762145118</v>
      </c>
      <c r="BM56" s="10">
        <f>'Res Med Nod'!BM56+'Ind Med Nod'!BM56+'Ter Med Nod'!BM56+'Veh Med Nod'!BM56+'PetrL Med Nod'!BM56+'TermE Med Nod'!BM56+'PetrQ Med Nod'!BM56+'Comp Med Nod'!BM56</f>
        <v>1.4076030272607467</v>
      </c>
      <c r="BN56" s="10">
        <f>'Res Med Nod'!BN56+'Ind Med Nod'!BN56+'Ter Med Nod'!BN56+'Veh Med Nod'!BN56+'PetrL Med Nod'!BN56+'TermE Med Nod'!BN56+'PetrQ Med Nod'!BN56+'Comp Med Nod'!BN56</f>
        <v>0.41353015834577739</v>
      </c>
      <c r="BO56" s="10">
        <f>'Res Med Nod'!BO56+'Ind Med Nod'!BO56+'Ter Med Nod'!BO56+'Veh Med Nod'!BO56+'PetrL Med Nod'!BO56+'TermE Med Nod'!BO56+'PetrQ Med Nod'!BO56+'Comp Med Nod'!BO56</f>
        <v>2.3325158481292099</v>
      </c>
      <c r="BP56" s="10">
        <f>'Res Med Nod'!BP56+'Ind Med Nod'!BP56+'Ter Med Nod'!BP56+'Veh Med Nod'!BP56+'PetrL Med Nod'!BP56+'TermE Med Nod'!BP56+'PetrQ Med Nod'!BP56+'Comp Med Nod'!BP56</f>
        <v>5.6760721044088482</v>
      </c>
      <c r="BQ56" s="10">
        <f>'Res Med Nod'!BQ56+'Ind Med Nod'!BQ56+'Ter Med Nod'!BQ56+'Veh Med Nod'!BQ56+'PetrL Med Nod'!BQ56+'TermE Med Nod'!BQ56+'PetrQ Med Nod'!BQ56+'Comp Med Nod'!BQ56</f>
        <v>7.1377859759454578</v>
      </c>
      <c r="BR56" s="10">
        <f>'Res Med Nod'!BR56+'Ind Med Nod'!BR56+'Ter Med Nod'!BR56+'Veh Med Nod'!BR56+'PetrL Med Nod'!BR56+'TermE Med Nod'!BR56+'PetrQ Med Nod'!BR56+'Comp Med Nod'!BR56</f>
        <v>38.391915066682081</v>
      </c>
      <c r="BS56" s="10">
        <f>'Res Med Nod'!BS56+'Ind Med Nod'!BS56+'Ter Med Nod'!BS56+'Veh Med Nod'!BS56+'PetrL Med Nod'!BS56+'TermE Med Nod'!BS56+'PetrQ Med Nod'!BS56+'Comp Med Nod'!BS56</f>
        <v>0.7674892897548985</v>
      </c>
      <c r="BT56" s="10">
        <f>'Res Med Nod'!BT56+'Ind Med Nod'!BT56+'Ter Med Nod'!BT56+'Veh Med Nod'!BT56+'PetrL Med Nod'!BT56+'TermE Med Nod'!BT56+'PetrQ Med Nod'!BT56+'Comp Med Nod'!BT56</f>
        <v>0.21696982979893883</v>
      </c>
      <c r="BU56" s="10">
        <f>'Res Med Nod'!BU56+'Ind Med Nod'!BU56+'Ter Med Nod'!BU56+'Veh Med Nod'!BU56+'PetrL Med Nod'!BU56+'TermE Med Nod'!BU56+'PetrQ Med Nod'!BU56+'Comp Med Nod'!BU56</f>
        <v>1.0341119199858855</v>
      </c>
      <c r="BV56" s="10">
        <f>'Res Med Nod'!BV56+'Ind Med Nod'!BV56+'Ter Med Nod'!BV56+'Veh Med Nod'!BV56+'PetrL Med Nod'!BV56+'TermE Med Nod'!BV56+'PetrQ Med Nod'!BV56+'Comp Med Nod'!BV56</f>
        <v>1.0843709813650138</v>
      </c>
      <c r="BW56" s="10">
        <f>'Res Med Nod'!BW56+'Ind Med Nod'!BW56+'Ter Med Nod'!BW56+'Veh Med Nod'!BW56+'PetrL Med Nod'!BW56+'TermE Med Nod'!BW56+'PetrQ Med Nod'!BW56+'Comp Med Nod'!BW56</f>
        <v>1.7570513762482174</v>
      </c>
      <c r="BX56" s="10">
        <f>'Res Med Nod'!BX56+'Ind Med Nod'!BX56+'Ter Med Nod'!BX56+'Veh Med Nod'!BX56+'PetrL Med Nod'!BX56+'TermE Med Nod'!BX56+'PetrQ Med Nod'!BX56+'Comp Med Nod'!BX56</f>
        <v>0.32291476232145067</v>
      </c>
      <c r="BY56" s="10">
        <f>'Res Med Nod'!BY56+'Ind Med Nod'!BY56+'Ter Med Nod'!BY56+'Veh Med Nod'!BY56+'PetrL Med Nod'!BY56+'TermE Med Nod'!BY56+'PetrQ Med Nod'!BY56+'Comp Med Nod'!BY56</f>
        <v>0.38823603198072648</v>
      </c>
      <c r="BZ56" s="10">
        <f>'Res Med Nod'!BZ56+'Ind Med Nod'!BZ56+'Ter Med Nod'!BZ56+'Veh Med Nod'!BZ56+'PetrL Med Nod'!BZ56+'TermE Med Nod'!BZ56+'PetrQ Med Nod'!BZ56+'Comp Med Nod'!BZ56</f>
        <v>6.2753333589444305</v>
      </c>
      <c r="CA56" s="10">
        <f>'Res Med Nod'!CA56+'Ind Med Nod'!CA56+'Ter Med Nod'!CA56+'Veh Med Nod'!CA56+'PetrL Med Nod'!CA56+'TermE Med Nod'!CA56+'PetrQ Med Nod'!CA56+'Comp Med Nod'!CA56</f>
        <v>0.46134947691151917</v>
      </c>
      <c r="CB56" s="10">
        <f>'Res Med Nod'!CB56+'Ind Med Nod'!CB56+'Ter Med Nod'!CB56+'Veh Med Nod'!CB56+'PetrL Med Nod'!CB56+'TermE Med Nod'!CB56+'PetrQ Med Nod'!CB56+'Comp Med Nod'!CB56</f>
        <v>4.1418876210115902</v>
      </c>
      <c r="CC56" s="10">
        <f>'Res Med Nod'!CC56+'Ind Med Nod'!CC56+'Ter Med Nod'!CC56+'Veh Med Nod'!CC56+'PetrL Med Nod'!CC56+'TermE Med Nod'!CC56+'PetrQ Med Nod'!CC56+'Comp Med Nod'!CC56</f>
        <v>5.8031233529607009</v>
      </c>
      <c r="CD56" s="10">
        <f>'Res Med Nod'!CD56+'Ind Med Nod'!CD56+'Ter Med Nod'!CD56+'Veh Med Nod'!CD56+'PetrL Med Nod'!CD56+'TermE Med Nod'!CD56+'PetrQ Med Nod'!CD56+'Comp Med Nod'!CD56</f>
        <v>0.20700843224389479</v>
      </c>
      <c r="CE56" s="10">
        <f t="shared" si="0"/>
        <v>907.52230954521065</v>
      </c>
      <c r="CF56" s="17">
        <f>SUM(B56:CD56)-'Agreg AMB'!F257</f>
        <v>0</v>
      </c>
    </row>
    <row r="57" spans="1:84" x14ac:dyDescent="0.25">
      <c r="A57" s="4">
        <v>47574</v>
      </c>
      <c r="B57" s="10">
        <f>'Res Med Nod'!B57+'Ind Med Nod'!B57+'Ter Med Nod'!B57+'Veh Med Nod'!B57+'PetrL Med Nod'!B57+'TermE Med Nod'!B57+'PetrQ Med Nod'!B57+'Comp Med Nod'!B57</f>
        <v>0.55263706946321101</v>
      </c>
      <c r="C57" s="10">
        <f>'Res Med Nod'!C57+'Ind Med Nod'!C57+'Ter Med Nod'!C57+'Veh Med Nod'!C57+'PetrL Med Nod'!C57+'TermE Med Nod'!C57+'PetrQ Med Nod'!C57+'Comp Med Nod'!C57</f>
        <v>2.9012206412647807</v>
      </c>
      <c r="D57" s="10">
        <f>'Res Med Nod'!D57+'Ind Med Nod'!D57+'Ter Med Nod'!D57+'Veh Med Nod'!D57+'PetrL Med Nod'!D57+'TermE Med Nod'!D57+'PetrQ Med Nod'!D57+'Comp Med Nod'!D57</f>
        <v>37.731755337228392</v>
      </c>
      <c r="E57" s="10">
        <f>'Res Med Nod'!E57+'Ind Med Nod'!E57+'Ter Med Nod'!E57+'Veh Med Nod'!E57+'PetrL Med Nod'!E57+'TermE Med Nod'!E57+'PetrQ Med Nod'!E57+'Comp Med Nod'!E57</f>
        <v>1.5080122486308998</v>
      </c>
      <c r="F57" s="10">
        <f>'Res Med Nod'!F57+'Ind Med Nod'!F57+'Ter Med Nod'!F57+'Veh Med Nod'!F57+'PetrL Med Nod'!F57+'TermE Med Nod'!F57+'PetrQ Med Nod'!F57+'Comp Med Nod'!F57</f>
        <v>20.146261058452055</v>
      </c>
      <c r="G57" s="10">
        <f>'Res Med Nod'!G57+'Ind Med Nod'!G57+'Ter Med Nod'!G57+'Veh Med Nod'!G57+'PetrL Med Nod'!G57+'TermE Med Nod'!G57+'PetrQ Med Nod'!G57+'Comp Med Nod'!G57</f>
        <v>0.75517900898717583</v>
      </c>
      <c r="H57" s="10">
        <f>'Res Med Nod'!H57+'Ind Med Nod'!H57+'Ter Med Nod'!H57+'Veh Med Nod'!H57+'PetrL Med Nod'!H57+'TermE Med Nod'!H57+'PetrQ Med Nod'!H57+'Comp Med Nod'!H57</f>
        <v>2.9123256455217321</v>
      </c>
      <c r="I57" s="10">
        <f>'Res Med Nod'!I57+'Ind Med Nod'!I57+'Ter Med Nod'!I57+'Veh Med Nod'!I57+'PetrL Med Nod'!I57+'TermE Med Nod'!I57+'PetrQ Med Nod'!I57+'Comp Med Nod'!I57</f>
        <v>0.63231181893066557</v>
      </c>
      <c r="J57" s="10">
        <f>'Res Med Nod'!J57+'Ind Med Nod'!J57+'Ter Med Nod'!J57+'Veh Med Nod'!J57+'PetrL Med Nod'!J57+'TermE Med Nod'!J57+'PetrQ Med Nod'!J57+'Comp Med Nod'!J57</f>
        <v>0.25215088049870188</v>
      </c>
      <c r="K57" s="10">
        <f>'Res Med Nod'!K57+'Ind Med Nod'!K57+'Ter Med Nod'!K57+'Veh Med Nod'!K57+'PetrL Med Nod'!K57+'TermE Med Nod'!K57+'PetrQ Med Nod'!K57+'Comp Med Nod'!K57</f>
        <v>5.3483282493176203</v>
      </c>
      <c r="L57" s="10">
        <f>'Res Med Nod'!L57+'Ind Med Nod'!L57+'Ter Med Nod'!L57+'Veh Med Nod'!L57+'PetrL Med Nod'!L57+'TermE Med Nod'!L57+'PetrQ Med Nod'!L57+'Comp Med Nod'!L57</f>
        <v>4.7861472014784709</v>
      </c>
      <c r="M57" s="10">
        <f>'Res Med Nod'!M57+'Ind Med Nod'!M57+'Ter Med Nod'!M57+'Veh Med Nod'!M57+'PetrL Med Nod'!M57+'TermE Med Nod'!M57+'PetrQ Med Nod'!M57+'Comp Med Nod'!M57</f>
        <v>2.041475940509184</v>
      </c>
      <c r="N57" s="10">
        <f>'Res Med Nod'!N57+'Ind Med Nod'!N57+'Ter Med Nod'!N57+'Veh Med Nod'!N57+'PetrL Med Nod'!N57+'TermE Med Nod'!N57+'PetrQ Med Nod'!N57+'Comp Med Nod'!N57</f>
        <v>45.412509184581417</v>
      </c>
      <c r="O57" s="10">
        <f>'Res Med Nod'!O57+'Ind Med Nod'!O57+'Ter Med Nod'!O57+'Veh Med Nod'!O57+'PetrL Med Nod'!O57+'TermE Med Nod'!O57+'PetrQ Med Nod'!O57+'Comp Med Nod'!O57</f>
        <v>2.3465331120716288</v>
      </c>
      <c r="P57" s="10">
        <f>'Res Med Nod'!P57+'Ind Med Nod'!P57+'Ter Med Nod'!P57+'Veh Med Nod'!P57+'PetrL Med Nod'!P57+'TermE Med Nod'!P57+'PetrQ Med Nod'!P57+'Comp Med Nod'!P57</f>
        <v>0.35505373240062954</v>
      </c>
      <c r="Q57" s="10">
        <f>'Res Med Nod'!Q57+'Ind Med Nod'!Q57+'Ter Med Nod'!Q57+'Veh Med Nod'!Q57+'PetrL Med Nod'!Q57+'TermE Med Nod'!Q57+'PetrQ Med Nod'!Q57+'Comp Med Nod'!Q57</f>
        <v>29.916635689968963</v>
      </c>
      <c r="R57" s="10">
        <f>'Res Med Nod'!R57+'Ind Med Nod'!R57+'Ter Med Nod'!R57+'Veh Med Nod'!R57+'PetrL Med Nod'!R57+'TermE Med Nod'!R57+'PetrQ Med Nod'!R57+'Comp Med Nod'!R57</f>
        <v>9.4985896892500357</v>
      </c>
      <c r="S57" s="10">
        <f>'Res Med Nod'!S57+'Ind Med Nod'!S57+'Ter Med Nod'!S57+'Veh Med Nod'!S57+'PetrL Med Nod'!S57+'TermE Med Nod'!S57+'PetrQ Med Nod'!S57+'Comp Med Nod'!S57</f>
        <v>17.983517191017647</v>
      </c>
      <c r="T57" s="10">
        <f>'Res Med Nod'!T57+'Ind Med Nod'!T57+'Ter Med Nod'!T57+'Veh Med Nod'!T57+'PetrL Med Nod'!T57+'TermE Med Nod'!T57+'PetrQ Med Nod'!T57+'Comp Med Nod'!T57</f>
        <v>7.1099336687325225</v>
      </c>
      <c r="U57" s="10">
        <f>'Res Med Nod'!U57+'Ind Med Nod'!U57+'Ter Med Nod'!U57+'Veh Med Nod'!U57+'PetrL Med Nod'!U57+'TermE Med Nod'!U57+'PetrQ Med Nod'!U57+'Comp Med Nod'!U57</f>
        <v>3.4745181569550341</v>
      </c>
      <c r="V57" s="10">
        <f>'Res Med Nod'!V57+'Ind Med Nod'!V57+'Ter Med Nod'!V57+'Veh Med Nod'!V57+'PetrL Med Nod'!V57+'TermE Med Nod'!V57+'PetrQ Med Nod'!V57+'Comp Med Nod'!V57</f>
        <v>27.259358851380043</v>
      </c>
      <c r="W57" s="10">
        <f>'Res Med Nod'!W57+'Ind Med Nod'!W57+'Ter Med Nod'!W57+'Veh Med Nod'!W57+'PetrL Med Nod'!W57+'TermE Med Nod'!W57+'PetrQ Med Nod'!W57+'Comp Med Nod'!W57</f>
        <v>18.033542725249948</v>
      </c>
      <c r="X57" s="10">
        <f>'Res Med Nod'!X57+'Ind Med Nod'!X57+'Ter Med Nod'!X57+'Veh Med Nod'!X57+'PetrL Med Nod'!X57+'TermE Med Nod'!X57+'PetrQ Med Nod'!X57+'Comp Med Nod'!X57</f>
        <v>0.53140216431686316</v>
      </c>
      <c r="Y57" s="10">
        <f>'Res Med Nod'!Y57+'Ind Med Nod'!Y57+'Ter Med Nod'!Y57+'Veh Med Nod'!Y57+'PetrL Med Nod'!Y57+'TermE Med Nod'!Y57+'PetrQ Med Nod'!Y57+'Comp Med Nod'!Y57</f>
        <v>42.140315835676283</v>
      </c>
      <c r="Z57" s="10">
        <f>'Res Med Nod'!Z57+'Ind Med Nod'!Z57+'Ter Med Nod'!Z57+'Veh Med Nod'!Z57+'PetrL Med Nod'!Z57+'TermE Med Nod'!Z57+'PetrQ Med Nod'!Z57+'Comp Med Nod'!Z57</f>
        <v>16.264834394366829</v>
      </c>
      <c r="AA57" s="10">
        <f>'Res Med Nod'!AA57+'Ind Med Nod'!AA57+'Ter Med Nod'!AA57+'Veh Med Nod'!AA57+'PetrL Med Nod'!AA57+'TermE Med Nod'!AA57+'PetrQ Med Nod'!AA57+'Comp Med Nod'!AA57</f>
        <v>0.11640750890800206</v>
      </c>
      <c r="AB57" s="10">
        <f>'Res Med Nod'!AB57+'Ind Med Nod'!AB57+'Ter Med Nod'!AB57+'Veh Med Nod'!AB57+'PetrL Med Nod'!AB57+'TermE Med Nod'!AB57+'PetrQ Med Nod'!AB57+'Comp Med Nod'!AB57</f>
        <v>120.99635519957077</v>
      </c>
      <c r="AC57" s="10">
        <f>'Res Med Nod'!AC57+'Ind Med Nod'!AC57+'Ter Med Nod'!AC57+'Veh Med Nod'!AC57+'PetrL Med Nod'!AC57+'TermE Med Nod'!AC57+'PetrQ Med Nod'!AC57+'Comp Med Nod'!AC57</f>
        <v>0.56239233664622246</v>
      </c>
      <c r="AD57" s="10">
        <f>'Res Med Nod'!AD57+'Ind Med Nod'!AD57+'Ter Med Nod'!AD57+'Veh Med Nod'!AD57+'PetrL Med Nod'!AD57+'TermE Med Nod'!AD57+'PetrQ Med Nod'!AD57+'Comp Med Nod'!AD57</f>
        <v>149.67267165337108</v>
      </c>
      <c r="AE57" s="10">
        <f>'Res Med Nod'!AE57+'Ind Med Nod'!AE57+'Ter Med Nod'!AE57+'Veh Med Nod'!AE57+'PetrL Med Nod'!AE57+'TermE Med Nod'!AE57+'PetrQ Med Nod'!AE57+'Comp Med Nod'!AE57</f>
        <v>0.62353483443429958</v>
      </c>
      <c r="AF57" s="10">
        <f>'Res Med Nod'!AF57+'Ind Med Nod'!AF57+'Ter Med Nod'!AF57+'Veh Med Nod'!AF57+'PetrL Med Nod'!AF57+'TermE Med Nod'!AF57+'PetrQ Med Nod'!AF57+'Comp Med Nod'!AF57</f>
        <v>4.8865040028498123</v>
      </c>
      <c r="AG57" s="10">
        <f>'Res Med Nod'!AG57+'Ind Med Nod'!AG57+'Ter Med Nod'!AG57+'Veh Med Nod'!AG57+'PetrL Med Nod'!AG57+'TermE Med Nod'!AG57+'PetrQ Med Nod'!AG57+'Comp Med Nod'!AG57</f>
        <v>0.45087405359299876</v>
      </c>
      <c r="AH57" s="10">
        <f>'Res Med Nod'!AH57+'Ind Med Nod'!AH57+'Ter Med Nod'!AH57+'Veh Med Nod'!AH57+'PetrL Med Nod'!AH57+'TermE Med Nod'!AH57+'PetrQ Med Nod'!AH57+'Comp Med Nod'!AH57</f>
        <v>0.8371782236104458</v>
      </c>
      <c r="AI57" s="10">
        <f>'Res Med Nod'!AI57+'Ind Med Nod'!AI57+'Ter Med Nod'!AI57+'Veh Med Nod'!AI57+'PetrL Med Nod'!AI57+'TermE Med Nod'!AI57+'PetrQ Med Nod'!AI57+'Comp Med Nod'!AI57</f>
        <v>3.5626238067987472</v>
      </c>
      <c r="AJ57" s="10">
        <f>'Res Med Nod'!AJ57+'Ind Med Nod'!AJ57+'Ter Med Nod'!AJ57+'Veh Med Nod'!AJ57+'PetrL Med Nod'!AJ57+'TermE Med Nod'!AJ57+'PetrQ Med Nod'!AJ57+'Comp Med Nod'!AJ57</f>
        <v>1.1441879394408403</v>
      </c>
      <c r="AK57" s="10">
        <f>'Res Med Nod'!AK57+'Ind Med Nod'!AK57+'Ter Med Nod'!AK57+'Veh Med Nod'!AK57+'PetrL Med Nod'!AK57+'TermE Med Nod'!AK57+'PetrQ Med Nod'!AK57+'Comp Med Nod'!AK57</f>
        <v>3.0299397004920809</v>
      </c>
      <c r="AL57" s="10">
        <f>'Res Med Nod'!AL57+'Ind Med Nod'!AL57+'Ter Med Nod'!AL57+'Veh Med Nod'!AL57+'PetrL Med Nod'!AL57+'TermE Med Nod'!AL57+'PetrQ Med Nod'!AL57+'Comp Med Nod'!AL57</f>
        <v>0.30092754568485802</v>
      </c>
      <c r="AM57" s="10">
        <f>'Res Med Nod'!AM57+'Ind Med Nod'!AM57+'Ter Med Nod'!AM57+'Veh Med Nod'!AM57+'PetrL Med Nod'!AM57+'TermE Med Nod'!AM57+'PetrQ Med Nod'!AM57+'Comp Med Nod'!AM57</f>
        <v>1.0749753438111724</v>
      </c>
      <c r="AN57" s="10">
        <f>'Res Med Nod'!AN57+'Ind Med Nod'!AN57+'Ter Med Nod'!AN57+'Veh Med Nod'!AN57+'PetrL Med Nod'!AN57+'TermE Med Nod'!AN57+'PetrQ Med Nod'!AN57+'Comp Med Nod'!AN57</f>
        <v>0.52277546032261313</v>
      </c>
      <c r="AO57" s="10">
        <f>'Res Med Nod'!AO57+'Ind Med Nod'!AO57+'Ter Med Nod'!AO57+'Veh Med Nod'!AO57+'PetrL Med Nod'!AO57+'TermE Med Nod'!AO57+'PetrQ Med Nod'!AO57+'Comp Med Nod'!AO57</f>
        <v>0.57646872810249072</v>
      </c>
      <c r="AP57" s="10">
        <f>'Res Med Nod'!AP57+'Ind Med Nod'!AP57+'Ter Med Nod'!AP57+'Veh Med Nod'!AP57+'PetrL Med Nod'!AP57+'TermE Med Nod'!AP57+'PetrQ Med Nod'!AP57+'Comp Med Nod'!AP57</f>
        <v>3.0552272151064233</v>
      </c>
      <c r="AQ57" s="10">
        <f>'Res Med Nod'!AQ57+'Ind Med Nod'!AQ57+'Ter Med Nod'!AQ57+'Veh Med Nod'!AQ57+'PetrL Med Nod'!AQ57+'TermE Med Nod'!AQ57+'PetrQ Med Nod'!AQ57+'Comp Med Nod'!AQ57</f>
        <v>3.1653034110941403</v>
      </c>
      <c r="AR57" s="10">
        <f>'Res Med Nod'!AR57+'Ind Med Nod'!AR57+'Ter Med Nod'!AR57+'Veh Med Nod'!AR57+'PetrL Med Nod'!AR57+'TermE Med Nod'!AR57+'PetrQ Med Nod'!AR57+'Comp Med Nod'!AR57</f>
        <v>0.50147575450297555</v>
      </c>
      <c r="AS57" s="10">
        <f>'Res Med Nod'!AS57+'Ind Med Nod'!AS57+'Ter Med Nod'!AS57+'Veh Med Nod'!AS57+'PetrL Med Nod'!AS57+'TermE Med Nod'!AS57+'PetrQ Med Nod'!AS57+'Comp Med Nod'!AS57</f>
        <v>1.0757759459638161</v>
      </c>
      <c r="AT57" s="10">
        <f>'Res Med Nod'!AT57+'Ind Med Nod'!AT57+'Ter Med Nod'!AT57+'Veh Med Nod'!AT57+'PetrL Med Nod'!AT57+'TermE Med Nod'!AT57+'PetrQ Med Nod'!AT57+'Comp Med Nod'!AT57</f>
        <v>9.356103653697069</v>
      </c>
      <c r="AU57" s="10">
        <f>'Res Med Nod'!AU57+'Ind Med Nod'!AU57+'Ter Med Nod'!AU57+'Veh Med Nod'!AU57+'PetrL Med Nod'!AU57+'TermE Med Nod'!AU57+'PetrQ Med Nod'!AU57+'Comp Med Nod'!AU57</f>
        <v>4.39748658804562</v>
      </c>
      <c r="AV57" s="10">
        <f>'Res Med Nod'!AV57+'Ind Med Nod'!AV57+'Ter Med Nod'!AV57+'Veh Med Nod'!AV57+'PetrL Med Nod'!AV57+'TermE Med Nod'!AV57+'PetrQ Med Nod'!AV57+'Comp Med Nod'!AV57</f>
        <v>0.9504916526271967</v>
      </c>
      <c r="AW57" s="10">
        <f>'Res Med Nod'!AW57+'Ind Med Nod'!AW57+'Ter Med Nod'!AW57+'Veh Med Nod'!AW57+'PetrL Med Nod'!AW57+'TermE Med Nod'!AW57+'PetrQ Med Nod'!AW57+'Comp Med Nod'!AW57</f>
        <v>9.1956502536224782</v>
      </c>
      <c r="AX57" s="10">
        <f>'Res Med Nod'!AX57+'Ind Med Nod'!AX57+'Ter Med Nod'!AX57+'Veh Med Nod'!AX57+'PetrL Med Nod'!AX57+'TermE Med Nod'!AX57+'PetrQ Med Nod'!AX57+'Comp Med Nod'!AX57</f>
        <v>0.11444829677299</v>
      </c>
      <c r="AY57" s="10">
        <f>'Res Med Nod'!AY57+'Ind Med Nod'!AY57+'Ter Med Nod'!AY57+'Veh Med Nod'!AY57+'PetrL Med Nod'!AY57+'TermE Med Nod'!AY57+'PetrQ Med Nod'!AY57+'Comp Med Nod'!AY57</f>
        <v>13.093017477960522</v>
      </c>
      <c r="AZ57" s="10">
        <f>'Res Med Nod'!AZ57+'Ind Med Nod'!AZ57+'Ter Med Nod'!AZ57+'Veh Med Nod'!AZ57+'PetrL Med Nod'!AZ57+'TermE Med Nod'!AZ57+'PetrQ Med Nod'!AZ57+'Comp Med Nod'!AZ57</f>
        <v>0.92136836108824283</v>
      </c>
      <c r="BA57" s="10">
        <f>'Res Med Nod'!BA57+'Ind Med Nod'!BA57+'Ter Med Nod'!BA57+'Veh Med Nod'!BA57+'PetrL Med Nod'!BA57+'TermE Med Nod'!BA57+'PetrQ Med Nod'!BA57+'Comp Med Nod'!BA57</f>
        <v>1.5933889066961786</v>
      </c>
      <c r="BB57" s="10">
        <f>'Res Med Nod'!BB57+'Ind Med Nod'!BB57+'Ter Med Nod'!BB57+'Veh Med Nod'!BB57+'PetrL Med Nod'!BB57+'TermE Med Nod'!BB57+'PetrQ Med Nod'!BB57+'Comp Med Nod'!BB57</f>
        <v>97.104697048513742</v>
      </c>
      <c r="BC57" s="10">
        <f>'Res Med Nod'!BC57+'Ind Med Nod'!BC57+'Ter Med Nod'!BC57+'Veh Med Nod'!BC57+'PetrL Med Nod'!BC57+'TermE Med Nod'!BC57+'PetrQ Med Nod'!BC57+'Comp Med Nod'!BC57</f>
        <v>8.1695893967179813</v>
      </c>
      <c r="BD57" s="10">
        <f>'Res Med Nod'!BD57+'Ind Med Nod'!BD57+'Ter Med Nod'!BD57+'Veh Med Nod'!BD57+'PetrL Med Nod'!BD57+'TermE Med Nod'!BD57+'PetrQ Med Nod'!BD57+'Comp Med Nod'!BD57</f>
        <v>0.51031751902457689</v>
      </c>
      <c r="BE57" s="10">
        <f>'Res Med Nod'!BE57+'Ind Med Nod'!BE57+'Ter Med Nod'!BE57+'Veh Med Nod'!BE57+'PetrL Med Nod'!BE57+'TermE Med Nod'!BE57+'PetrQ Med Nod'!BE57+'Comp Med Nod'!BE57</f>
        <v>0.55385379453874495</v>
      </c>
      <c r="BF57" s="10">
        <f>'Res Med Nod'!BF57+'Ind Med Nod'!BF57+'Ter Med Nod'!BF57+'Veh Med Nod'!BF57+'PetrL Med Nod'!BF57+'TermE Med Nod'!BF57+'PetrQ Med Nod'!BF57+'Comp Med Nod'!BF57</f>
        <v>0.29007164424797116</v>
      </c>
      <c r="BG57" s="10">
        <f>'Res Med Nod'!BG57+'Ind Med Nod'!BG57+'Ter Med Nod'!BG57+'Veh Med Nod'!BG57+'PetrL Med Nod'!BG57+'TermE Med Nod'!BG57+'PetrQ Med Nod'!BG57+'Comp Med Nod'!BG57</f>
        <v>1.1144693727216635</v>
      </c>
      <c r="BH57" s="10">
        <f>'Res Med Nod'!BH57+'Ind Med Nod'!BH57+'Ter Med Nod'!BH57+'Veh Med Nod'!BH57+'PetrL Med Nod'!BH57+'TermE Med Nod'!BH57+'PetrQ Med Nod'!BH57+'Comp Med Nod'!BH57</f>
        <v>12.239352830927853</v>
      </c>
      <c r="BI57" s="10">
        <f>'Res Med Nod'!BI57+'Ind Med Nod'!BI57+'Ter Med Nod'!BI57+'Veh Med Nod'!BI57+'PetrL Med Nod'!BI57+'TermE Med Nod'!BI57+'PetrQ Med Nod'!BI57+'Comp Med Nod'!BI57</f>
        <v>4.6529530382263857</v>
      </c>
      <c r="BJ57" s="10">
        <f>'Res Med Nod'!BJ57+'Ind Med Nod'!BJ57+'Ter Med Nod'!BJ57+'Veh Med Nod'!BJ57+'PetrL Med Nod'!BJ57+'TermE Med Nod'!BJ57+'PetrQ Med Nod'!BJ57+'Comp Med Nod'!BJ57</f>
        <v>4.3512629593190515E-2</v>
      </c>
      <c r="BK57" s="10">
        <f>'Res Med Nod'!BK57+'Ind Med Nod'!BK57+'Ter Med Nod'!BK57+'Veh Med Nod'!BK57+'PetrL Med Nod'!BK57+'TermE Med Nod'!BK57+'PetrQ Med Nod'!BK57+'Comp Med Nod'!BK57</f>
        <v>2.4794194022746487</v>
      </c>
      <c r="BL57" s="10">
        <f>'Res Med Nod'!BL57+'Ind Med Nod'!BL57+'Ter Med Nod'!BL57+'Veh Med Nod'!BL57+'PetrL Med Nod'!BL57+'TermE Med Nod'!BL57+'PetrQ Med Nod'!BL57+'Comp Med Nod'!BL57</f>
        <v>54.4902268785739</v>
      </c>
      <c r="BM57" s="10">
        <f>'Res Med Nod'!BM57+'Ind Med Nod'!BM57+'Ter Med Nod'!BM57+'Veh Med Nod'!BM57+'PetrL Med Nod'!BM57+'TermE Med Nod'!BM57+'PetrQ Med Nod'!BM57+'Comp Med Nod'!BM57</f>
        <v>1.3623101838787537</v>
      </c>
      <c r="BN57" s="10">
        <f>'Res Med Nod'!BN57+'Ind Med Nod'!BN57+'Ter Med Nod'!BN57+'Veh Med Nod'!BN57+'PetrL Med Nod'!BN57+'TermE Med Nod'!BN57+'PetrQ Med Nod'!BN57+'Comp Med Nod'!BN57</f>
        <v>0.38212822913248995</v>
      </c>
      <c r="BO57" s="10">
        <f>'Res Med Nod'!BO57+'Ind Med Nod'!BO57+'Ter Med Nod'!BO57+'Veh Med Nod'!BO57+'PetrL Med Nod'!BO57+'TermE Med Nod'!BO57+'PetrQ Med Nod'!BO57+'Comp Med Nod'!BO57</f>
        <v>2.1514417365585872</v>
      </c>
      <c r="BP57" s="10">
        <f>'Res Med Nod'!BP57+'Ind Med Nod'!BP57+'Ter Med Nod'!BP57+'Veh Med Nod'!BP57+'PetrL Med Nod'!BP57+'TermE Med Nod'!BP57+'PetrQ Med Nod'!BP57+'Comp Med Nod'!BP57</f>
        <v>5.4368893827395546</v>
      </c>
      <c r="BQ57" s="10">
        <f>'Res Med Nod'!BQ57+'Ind Med Nod'!BQ57+'Ter Med Nod'!BQ57+'Veh Med Nod'!BQ57+'PetrL Med Nod'!BQ57+'TermE Med Nod'!BQ57+'PetrQ Med Nod'!BQ57+'Comp Med Nod'!BQ57</f>
        <v>6.8600299012328669</v>
      </c>
      <c r="BR57" s="10">
        <f>'Res Med Nod'!BR57+'Ind Med Nod'!BR57+'Ter Med Nod'!BR57+'Veh Med Nod'!BR57+'PetrL Med Nod'!BR57+'TermE Med Nod'!BR57+'PetrQ Med Nod'!BR57+'Comp Med Nod'!BR57</f>
        <v>37.050678765321507</v>
      </c>
      <c r="BS57" s="10">
        <f>'Res Med Nod'!BS57+'Ind Med Nod'!BS57+'Ter Med Nod'!BS57+'Veh Med Nod'!BS57+'PetrL Med Nod'!BS57+'TermE Med Nod'!BS57+'PetrQ Med Nod'!BS57+'Comp Med Nod'!BS57</f>
        <v>0.74002813948923452</v>
      </c>
      <c r="BT57" s="10">
        <f>'Res Med Nod'!BT57+'Ind Med Nod'!BT57+'Ter Med Nod'!BT57+'Veh Med Nod'!BT57+'PetrL Med Nod'!BT57+'TermE Med Nod'!BT57+'PetrQ Med Nod'!BT57+'Comp Med Nod'!BT57</f>
        <v>0.19948463240800401</v>
      </c>
      <c r="BU57" s="10">
        <f>'Res Med Nod'!BU57+'Ind Med Nod'!BU57+'Ter Med Nod'!BU57+'Veh Med Nod'!BU57+'PetrL Med Nod'!BU57+'TermE Med Nod'!BU57+'PetrQ Med Nod'!BU57+'Comp Med Nod'!BU57</f>
        <v>0.9706620276889506</v>
      </c>
      <c r="BV57" s="10">
        <f>'Res Med Nod'!BV57+'Ind Med Nod'!BV57+'Ter Med Nod'!BV57+'Veh Med Nod'!BV57+'PetrL Med Nod'!BV57+'TermE Med Nod'!BV57+'PetrQ Med Nod'!BV57+'Comp Med Nod'!BV57</f>
        <v>1.0084151116865616</v>
      </c>
      <c r="BW57" s="10">
        <f>'Res Med Nod'!BW57+'Ind Med Nod'!BW57+'Ter Med Nod'!BW57+'Veh Med Nod'!BW57+'PetrL Med Nod'!BW57+'TermE Med Nod'!BW57+'PetrQ Med Nod'!BW57+'Comp Med Nod'!BW57</f>
        <v>1.6314929749072724</v>
      </c>
      <c r="BX57" s="10">
        <f>'Res Med Nod'!BX57+'Ind Med Nod'!BX57+'Ter Med Nod'!BX57+'Veh Med Nod'!BX57+'PetrL Med Nod'!BX57+'TermE Med Nod'!BX57+'PetrQ Med Nod'!BX57+'Comp Med Nod'!BX57</f>
        <v>0.30866139447567759</v>
      </c>
      <c r="BY57" s="10">
        <f>'Res Med Nod'!BY57+'Ind Med Nod'!BY57+'Ter Med Nod'!BY57+'Veh Med Nod'!BY57+'PetrL Med Nod'!BY57+'TermE Med Nod'!BY57+'PetrQ Med Nod'!BY57+'Comp Med Nod'!BY57</f>
        <v>0.35573799160740044</v>
      </c>
      <c r="BZ57" s="10">
        <f>'Res Med Nod'!BZ57+'Ind Med Nod'!BZ57+'Ter Med Nod'!BZ57+'Veh Med Nod'!BZ57+'PetrL Med Nod'!BZ57+'TermE Med Nod'!BZ57+'PetrQ Med Nod'!BZ57+'Comp Med Nod'!BZ57</f>
        <v>5.9072634066005838</v>
      </c>
      <c r="CA57" s="10">
        <f>'Res Med Nod'!CA57+'Ind Med Nod'!CA57+'Ter Med Nod'!CA57+'Veh Med Nod'!CA57+'PetrL Med Nod'!CA57+'TermE Med Nod'!CA57+'PetrQ Med Nod'!CA57+'Comp Med Nod'!CA57</f>
        <v>0.42820714389005682</v>
      </c>
      <c r="CB57" s="10">
        <f>'Res Med Nod'!CB57+'Ind Med Nod'!CB57+'Ter Med Nod'!CB57+'Veh Med Nod'!CB57+'PetrL Med Nod'!CB57+'TermE Med Nod'!CB57+'PetrQ Med Nod'!CB57+'Comp Med Nod'!CB57</f>
        <v>3.9828731491419567</v>
      </c>
      <c r="CC57" s="10">
        <f>'Res Med Nod'!CC57+'Ind Med Nod'!CC57+'Ter Med Nod'!CC57+'Veh Med Nod'!CC57+'PetrL Med Nod'!CC57+'TermE Med Nod'!CC57+'PetrQ Med Nod'!CC57+'Comp Med Nod'!CC57</f>
        <v>5.4370558031133838</v>
      </c>
      <c r="CD57" s="10">
        <f>'Res Med Nod'!CD57+'Ind Med Nod'!CD57+'Ter Med Nod'!CD57+'Veh Med Nod'!CD57+'PetrL Med Nod'!CD57+'TermE Med Nod'!CD57+'PetrQ Med Nod'!CD57+'Comp Med Nod'!CD57</f>
        <v>0.18884023473172043</v>
      </c>
      <c r="CE57" s="10">
        <f t="shared" si="0"/>
        <v>891.72276711503036</v>
      </c>
      <c r="CF57" s="17">
        <f>SUM(B57:CD57)-'Agreg AMB'!F258</f>
        <v>0</v>
      </c>
    </row>
    <row r="58" spans="1:84" x14ac:dyDescent="0.25">
      <c r="A58" s="4">
        <v>47604</v>
      </c>
      <c r="B58" s="10">
        <f>'Res Med Nod'!B58+'Ind Med Nod'!B58+'Ter Med Nod'!B58+'Veh Med Nod'!B58+'PetrL Med Nod'!B58+'TermE Med Nod'!B58+'PetrQ Med Nod'!B58+'Comp Med Nod'!B58</f>
        <v>0.56784698410744605</v>
      </c>
      <c r="C58" s="10">
        <f>'Res Med Nod'!C58+'Ind Med Nod'!C58+'Ter Med Nod'!C58+'Veh Med Nod'!C58+'PetrL Med Nod'!C58+'TermE Med Nod'!C58+'PetrQ Med Nod'!C58+'Comp Med Nod'!C58</f>
        <v>2.8943671639811335</v>
      </c>
      <c r="D58" s="10">
        <f>'Res Med Nod'!D58+'Ind Med Nod'!D58+'Ter Med Nod'!D58+'Veh Med Nod'!D58+'PetrL Med Nod'!D58+'TermE Med Nod'!D58+'PetrQ Med Nod'!D58+'Comp Med Nod'!D58</f>
        <v>38.42290742204478</v>
      </c>
      <c r="E58" s="10">
        <f>'Res Med Nod'!E58+'Ind Med Nod'!E58+'Ter Med Nod'!E58+'Veh Med Nod'!E58+'PetrL Med Nod'!E58+'TermE Med Nod'!E58+'PetrQ Med Nod'!E58+'Comp Med Nod'!E58</f>
        <v>1.5387206782234408</v>
      </c>
      <c r="F58" s="10">
        <f>'Res Med Nod'!F58+'Ind Med Nod'!F58+'Ter Med Nod'!F58+'Veh Med Nod'!F58+'PetrL Med Nod'!F58+'TermE Med Nod'!F58+'PetrQ Med Nod'!F58+'Comp Med Nod'!F58</f>
        <v>20.215332394652108</v>
      </c>
      <c r="G58" s="10">
        <f>'Res Med Nod'!G58+'Ind Med Nod'!G58+'Ter Med Nod'!G58+'Veh Med Nod'!G58+'PetrL Med Nod'!G58+'TermE Med Nod'!G58+'PetrQ Med Nod'!G58+'Comp Med Nod'!G58</f>
        <v>0.72145184979447508</v>
      </c>
      <c r="H58" s="10">
        <f>'Res Med Nod'!H58+'Ind Med Nod'!H58+'Ter Med Nod'!H58+'Veh Med Nod'!H58+'PetrL Med Nod'!H58+'TermE Med Nod'!H58+'PetrQ Med Nod'!H58+'Comp Med Nod'!H58</f>
        <v>2.9308083061756407</v>
      </c>
      <c r="I58" s="10">
        <f>'Res Med Nod'!I58+'Ind Med Nod'!I58+'Ter Med Nod'!I58+'Veh Med Nod'!I58+'PetrL Med Nod'!I58+'TermE Med Nod'!I58+'PetrQ Med Nod'!I58+'Comp Med Nod'!I58</f>
        <v>0.64766048568767898</v>
      </c>
      <c r="J58" s="10">
        <f>'Res Med Nod'!J58+'Ind Med Nod'!J58+'Ter Med Nod'!J58+'Veh Med Nod'!J58+'PetrL Med Nod'!J58+'TermE Med Nod'!J58+'PetrQ Med Nod'!J58+'Comp Med Nod'!J58</f>
        <v>0.25485615059078015</v>
      </c>
      <c r="K58" s="10">
        <f>'Res Med Nod'!K58+'Ind Med Nod'!K58+'Ter Med Nod'!K58+'Veh Med Nod'!K58+'PetrL Med Nod'!K58+'TermE Med Nod'!K58+'PetrQ Med Nod'!K58+'Comp Med Nod'!K58</f>
        <v>5.3270616932866011</v>
      </c>
      <c r="L58" s="10">
        <f>'Res Med Nod'!L58+'Ind Med Nod'!L58+'Ter Med Nod'!L58+'Veh Med Nod'!L58+'PetrL Med Nod'!L58+'TermE Med Nod'!L58+'PetrQ Med Nod'!L58+'Comp Med Nod'!L58</f>
        <v>4.5306199111198104</v>
      </c>
      <c r="M58" s="10">
        <f>'Res Med Nod'!M58+'Ind Med Nod'!M58+'Ter Med Nod'!M58+'Veh Med Nod'!M58+'PetrL Med Nod'!M58+'TermE Med Nod'!M58+'PetrQ Med Nod'!M58+'Comp Med Nod'!M58</f>
        <v>2.0398765225003266</v>
      </c>
      <c r="N58" s="10">
        <f>'Res Med Nod'!N58+'Ind Med Nod'!N58+'Ter Med Nod'!N58+'Veh Med Nod'!N58+'PetrL Med Nod'!N58+'TermE Med Nod'!N58+'PetrQ Med Nod'!N58+'Comp Med Nod'!N58</f>
        <v>46.078892694251849</v>
      </c>
      <c r="O58" s="10">
        <f>'Res Med Nod'!O58+'Ind Med Nod'!O58+'Ter Med Nod'!O58+'Veh Med Nod'!O58+'PetrL Med Nod'!O58+'TermE Med Nod'!O58+'PetrQ Med Nod'!O58+'Comp Med Nod'!O58</f>
        <v>2.1164606456279174</v>
      </c>
      <c r="P58" s="10">
        <f>'Res Med Nod'!P58+'Ind Med Nod'!P58+'Ter Med Nod'!P58+'Veh Med Nod'!P58+'PetrL Med Nod'!P58+'TermE Med Nod'!P58+'PetrQ Med Nod'!P58+'Comp Med Nod'!P58</f>
        <v>0.36355150453136237</v>
      </c>
      <c r="Q58" s="10">
        <f>'Res Med Nod'!Q58+'Ind Med Nod'!Q58+'Ter Med Nod'!Q58+'Veh Med Nod'!Q58+'PetrL Med Nod'!Q58+'TermE Med Nod'!Q58+'PetrQ Med Nod'!Q58+'Comp Med Nod'!Q58</f>
        <v>30.491961743733555</v>
      </c>
      <c r="R58" s="10">
        <f>'Res Med Nod'!R58+'Ind Med Nod'!R58+'Ter Med Nod'!R58+'Veh Med Nod'!R58+'PetrL Med Nod'!R58+'TermE Med Nod'!R58+'PetrQ Med Nod'!R58+'Comp Med Nod'!R58</f>
        <v>9.5394957705771439</v>
      </c>
      <c r="S58" s="10">
        <f>'Res Med Nod'!S58+'Ind Med Nod'!S58+'Ter Med Nod'!S58+'Veh Med Nod'!S58+'PetrL Med Nod'!S58+'TermE Med Nod'!S58+'PetrQ Med Nod'!S58+'Comp Med Nod'!S58</f>
        <v>18.009870039840333</v>
      </c>
      <c r="T58" s="10">
        <f>'Res Med Nod'!T58+'Ind Med Nod'!T58+'Ter Med Nod'!T58+'Veh Med Nod'!T58+'PetrL Med Nod'!T58+'TermE Med Nod'!T58+'PetrQ Med Nod'!T58+'Comp Med Nod'!T58</f>
        <v>7.0887766083852979</v>
      </c>
      <c r="U58" s="10">
        <f>'Res Med Nod'!U58+'Ind Med Nod'!U58+'Ter Med Nod'!U58+'Veh Med Nod'!U58+'PetrL Med Nod'!U58+'TermE Med Nod'!U58+'PetrQ Med Nod'!U58+'Comp Med Nod'!U58</f>
        <v>3.5119632038602422</v>
      </c>
      <c r="V58" s="10">
        <f>'Res Med Nod'!V58+'Ind Med Nod'!V58+'Ter Med Nod'!V58+'Veh Med Nod'!V58+'PetrL Med Nod'!V58+'TermE Med Nod'!V58+'PetrQ Med Nod'!V58+'Comp Med Nod'!V58</f>
        <v>27.720694299373875</v>
      </c>
      <c r="W58" s="10">
        <f>'Res Med Nod'!W58+'Ind Med Nod'!W58+'Ter Med Nod'!W58+'Veh Med Nod'!W58+'PetrL Med Nod'!W58+'TermE Med Nod'!W58+'PetrQ Med Nod'!W58+'Comp Med Nod'!W58</f>
        <v>17.921588858660684</v>
      </c>
      <c r="X58" s="10">
        <f>'Res Med Nod'!X58+'Ind Med Nod'!X58+'Ter Med Nod'!X58+'Veh Med Nod'!X58+'PetrL Med Nod'!X58+'TermE Med Nod'!X58+'PetrQ Med Nod'!X58+'Comp Med Nod'!X58</f>
        <v>0.53361316607423703</v>
      </c>
      <c r="Y58" s="10">
        <f>'Res Med Nod'!Y58+'Ind Med Nod'!Y58+'Ter Med Nod'!Y58+'Veh Med Nod'!Y58+'PetrL Med Nod'!Y58+'TermE Med Nod'!Y58+'PetrQ Med Nod'!Y58+'Comp Med Nod'!Y58</f>
        <v>42.251582831138315</v>
      </c>
      <c r="Z58" s="10">
        <f>'Res Med Nod'!Z58+'Ind Med Nod'!Z58+'Ter Med Nod'!Z58+'Veh Med Nod'!Z58+'PetrL Med Nod'!Z58+'TermE Med Nod'!Z58+'PetrQ Med Nod'!Z58+'Comp Med Nod'!Z58</f>
        <v>16.108071418697659</v>
      </c>
      <c r="AA58" s="10">
        <f>'Res Med Nod'!AA58+'Ind Med Nod'!AA58+'Ter Med Nod'!AA58+'Veh Med Nod'!AA58+'PetrL Med Nod'!AA58+'TermE Med Nod'!AA58+'PetrQ Med Nod'!AA58+'Comp Med Nod'!AA58</f>
        <v>0.12028055245493596</v>
      </c>
      <c r="AB58" s="10">
        <f>'Res Med Nod'!AB58+'Ind Med Nod'!AB58+'Ter Med Nod'!AB58+'Veh Med Nod'!AB58+'PetrL Med Nod'!AB58+'TermE Med Nod'!AB58+'PetrQ Med Nod'!AB58+'Comp Med Nod'!AB58</f>
        <v>121.4265293495037</v>
      </c>
      <c r="AC58" s="10">
        <f>'Res Med Nod'!AC58+'Ind Med Nod'!AC58+'Ter Med Nod'!AC58+'Veh Med Nod'!AC58+'PetrL Med Nod'!AC58+'TermE Med Nod'!AC58+'PetrQ Med Nod'!AC58+'Comp Med Nod'!AC58</f>
        <v>0.57368706005835068</v>
      </c>
      <c r="AD58" s="10">
        <f>'Res Med Nod'!AD58+'Ind Med Nod'!AD58+'Ter Med Nod'!AD58+'Veh Med Nod'!AD58+'PetrL Med Nod'!AD58+'TermE Med Nod'!AD58+'PetrQ Med Nod'!AD58+'Comp Med Nod'!AD58</f>
        <v>150.81828689512363</v>
      </c>
      <c r="AE58" s="10">
        <f>'Res Med Nod'!AE58+'Ind Med Nod'!AE58+'Ter Med Nod'!AE58+'Veh Med Nod'!AE58+'PetrL Med Nod'!AE58+'TermE Med Nod'!AE58+'PetrQ Med Nod'!AE58+'Comp Med Nod'!AE58</f>
        <v>0.63821869776127671</v>
      </c>
      <c r="AF58" s="10">
        <f>'Res Med Nod'!AF58+'Ind Med Nod'!AF58+'Ter Med Nod'!AF58+'Veh Med Nod'!AF58+'PetrL Med Nod'!AF58+'TermE Med Nod'!AF58+'PetrQ Med Nod'!AF58+'Comp Med Nod'!AF58</f>
        <v>4.9440568571070154</v>
      </c>
      <c r="AG58" s="10">
        <f>'Res Med Nod'!AG58+'Ind Med Nod'!AG58+'Ter Med Nod'!AG58+'Veh Med Nod'!AG58+'PetrL Med Nod'!AG58+'TermE Med Nod'!AG58+'PetrQ Med Nod'!AG58+'Comp Med Nod'!AG58</f>
        <v>0.46072068753864637</v>
      </c>
      <c r="AH58" s="10">
        <f>'Res Med Nod'!AH58+'Ind Med Nod'!AH58+'Ter Med Nod'!AH58+'Veh Med Nod'!AH58+'PetrL Med Nod'!AH58+'TermE Med Nod'!AH58+'PetrQ Med Nod'!AH58+'Comp Med Nod'!AH58</f>
        <v>0.85734853875946115</v>
      </c>
      <c r="AI58" s="10">
        <f>'Res Med Nod'!AI58+'Ind Med Nod'!AI58+'Ter Med Nod'!AI58+'Veh Med Nod'!AI58+'PetrL Med Nod'!AI58+'TermE Med Nod'!AI58+'PetrQ Med Nod'!AI58+'Comp Med Nod'!AI58</f>
        <v>3.5707361537784568</v>
      </c>
      <c r="AJ58" s="10">
        <f>'Res Med Nod'!AJ58+'Ind Med Nod'!AJ58+'Ter Med Nod'!AJ58+'Veh Med Nod'!AJ58+'PetrL Med Nod'!AJ58+'TermE Med Nod'!AJ58+'PetrQ Med Nod'!AJ58+'Comp Med Nod'!AJ58</f>
        <v>1.178479652160598</v>
      </c>
      <c r="AK58" s="10">
        <f>'Res Med Nod'!AK58+'Ind Med Nod'!AK58+'Ter Med Nod'!AK58+'Veh Med Nod'!AK58+'PetrL Med Nod'!AK58+'TermE Med Nod'!AK58+'PetrQ Med Nod'!AK58+'Comp Med Nod'!AK58</f>
        <v>3.0884168999214636</v>
      </c>
      <c r="AL58" s="10">
        <f>'Res Med Nod'!AL58+'Ind Med Nod'!AL58+'Ter Med Nod'!AL58+'Veh Med Nod'!AL58+'PetrL Med Nod'!AL58+'TermE Med Nod'!AL58+'PetrQ Med Nod'!AL58+'Comp Med Nod'!AL58</f>
        <v>0.28827419851068053</v>
      </c>
      <c r="AM58" s="10">
        <f>'Res Med Nod'!AM58+'Ind Med Nod'!AM58+'Ter Med Nod'!AM58+'Veh Med Nod'!AM58+'PetrL Med Nod'!AM58+'TermE Med Nod'!AM58+'PetrQ Med Nod'!AM58+'Comp Med Nod'!AM58</f>
        <v>1.1107413039070226</v>
      </c>
      <c r="AN58" s="10">
        <f>'Res Med Nod'!AN58+'Ind Med Nod'!AN58+'Ter Med Nod'!AN58+'Veh Med Nod'!AN58+'PetrL Med Nod'!AN58+'TermE Med Nod'!AN58+'PetrQ Med Nod'!AN58+'Comp Med Nod'!AN58</f>
        <v>0.53517615793102369</v>
      </c>
      <c r="AO58" s="10">
        <f>'Res Med Nod'!AO58+'Ind Med Nod'!AO58+'Ter Med Nod'!AO58+'Veh Med Nod'!AO58+'PetrL Med Nod'!AO58+'TermE Med Nod'!AO58+'PetrQ Med Nod'!AO58+'Comp Med Nod'!AO58</f>
        <v>0.58972982499324877</v>
      </c>
      <c r="AP58" s="10">
        <f>'Res Med Nod'!AP58+'Ind Med Nod'!AP58+'Ter Med Nod'!AP58+'Veh Med Nod'!AP58+'PetrL Med Nod'!AP58+'TermE Med Nod'!AP58+'PetrQ Med Nod'!AP58+'Comp Med Nod'!AP58</f>
        <v>3.0873310096828552</v>
      </c>
      <c r="AQ58" s="10">
        <f>'Res Med Nod'!AQ58+'Ind Med Nod'!AQ58+'Ter Med Nod'!AQ58+'Veh Med Nod'!AQ58+'PetrL Med Nod'!AQ58+'TermE Med Nod'!AQ58+'PetrQ Med Nod'!AQ58+'Comp Med Nod'!AQ58</f>
        <v>3.154942724254965</v>
      </c>
      <c r="AR58" s="10">
        <f>'Res Med Nod'!AR58+'Ind Med Nod'!AR58+'Ter Med Nod'!AR58+'Veh Med Nod'!AR58+'PetrL Med Nod'!AR58+'TermE Med Nod'!AR58+'PetrQ Med Nod'!AR58+'Comp Med Nod'!AR58</f>
        <v>0.50171342995741541</v>
      </c>
      <c r="AS58" s="10">
        <f>'Res Med Nod'!AS58+'Ind Med Nod'!AS58+'Ter Med Nod'!AS58+'Veh Med Nod'!AS58+'PetrL Med Nod'!AS58+'TermE Med Nod'!AS58+'PetrQ Med Nod'!AS58+'Comp Med Nod'!AS58</f>
        <v>1.1004955846381497</v>
      </c>
      <c r="AT58" s="10">
        <f>'Res Med Nod'!AT58+'Ind Med Nod'!AT58+'Ter Med Nod'!AT58+'Veh Med Nod'!AT58+'PetrL Med Nod'!AT58+'TermE Med Nod'!AT58+'PetrQ Med Nod'!AT58+'Comp Med Nod'!AT58</f>
        <v>9.3906299915584608</v>
      </c>
      <c r="AU58" s="10">
        <f>'Res Med Nod'!AU58+'Ind Med Nod'!AU58+'Ter Med Nod'!AU58+'Veh Med Nod'!AU58+'PetrL Med Nod'!AU58+'TermE Med Nod'!AU58+'PetrQ Med Nod'!AU58+'Comp Med Nod'!AU58</f>
        <v>4.5054629504213102</v>
      </c>
      <c r="AV58" s="10">
        <f>'Res Med Nod'!AV58+'Ind Med Nod'!AV58+'Ter Med Nod'!AV58+'Veh Med Nod'!AV58+'PetrL Med Nod'!AV58+'TermE Med Nod'!AV58+'PetrQ Med Nod'!AV58+'Comp Med Nod'!AV58</f>
        <v>0.83326168840476778</v>
      </c>
      <c r="AW58" s="10">
        <f>'Res Med Nod'!AW58+'Ind Med Nod'!AW58+'Ter Med Nod'!AW58+'Veh Med Nod'!AW58+'PetrL Med Nod'!AW58+'TermE Med Nod'!AW58+'PetrQ Med Nod'!AW58+'Comp Med Nod'!AW58</f>
        <v>9.2972470434713586</v>
      </c>
      <c r="AX58" s="10">
        <f>'Res Med Nod'!AX58+'Ind Med Nod'!AX58+'Ter Med Nod'!AX58+'Veh Med Nod'!AX58+'PetrL Med Nod'!AX58+'TermE Med Nod'!AX58+'PetrQ Med Nod'!AX58+'Comp Med Nod'!AX58</f>
        <v>0.11785644589279046</v>
      </c>
      <c r="AY58" s="10">
        <f>'Res Med Nod'!AY58+'Ind Med Nod'!AY58+'Ter Med Nod'!AY58+'Veh Med Nod'!AY58+'PetrL Med Nod'!AY58+'TermE Med Nod'!AY58+'PetrQ Med Nod'!AY58+'Comp Med Nod'!AY58</f>
        <v>13.288730593924253</v>
      </c>
      <c r="AZ58" s="10">
        <f>'Res Med Nod'!AZ58+'Ind Med Nod'!AZ58+'Ter Med Nod'!AZ58+'Veh Med Nod'!AZ58+'PetrL Med Nod'!AZ58+'TermE Med Nod'!AZ58+'PetrQ Med Nod'!AZ58+'Comp Med Nod'!AZ58</f>
        <v>0.94638228007937664</v>
      </c>
      <c r="BA58" s="10">
        <f>'Res Med Nod'!BA58+'Ind Med Nod'!BA58+'Ter Med Nod'!BA58+'Veh Med Nod'!BA58+'PetrL Med Nod'!BA58+'TermE Med Nod'!BA58+'PetrQ Med Nod'!BA58+'Comp Med Nod'!BA58</f>
        <v>1.6303437059497055</v>
      </c>
      <c r="BB58" s="10">
        <f>'Res Med Nod'!BB58+'Ind Med Nod'!BB58+'Ter Med Nod'!BB58+'Veh Med Nod'!BB58+'PetrL Med Nod'!BB58+'TermE Med Nod'!BB58+'PetrQ Med Nod'!BB58+'Comp Med Nod'!BB58</f>
        <v>106.05675672007858</v>
      </c>
      <c r="BC58" s="10">
        <f>'Res Med Nod'!BC58+'Ind Med Nod'!BC58+'Ter Med Nod'!BC58+'Veh Med Nod'!BC58+'PetrL Med Nod'!BC58+'TermE Med Nod'!BC58+'PetrQ Med Nod'!BC58+'Comp Med Nod'!BC58</f>
        <v>8.2007986993808828</v>
      </c>
      <c r="BD58" s="10">
        <f>'Res Med Nod'!BD58+'Ind Med Nod'!BD58+'Ter Med Nod'!BD58+'Veh Med Nod'!BD58+'PetrL Med Nod'!BD58+'TermE Med Nod'!BD58+'PetrQ Med Nod'!BD58+'Comp Med Nod'!BD58</f>
        <v>0.52436379723036397</v>
      </c>
      <c r="BE58" s="10">
        <f>'Res Med Nod'!BE58+'Ind Med Nod'!BE58+'Ter Med Nod'!BE58+'Veh Med Nod'!BE58+'PetrL Med Nod'!BE58+'TermE Med Nod'!BE58+'PetrQ Med Nod'!BE58+'Comp Med Nod'!BE58</f>
        <v>0.57133888388945897</v>
      </c>
      <c r="BF58" s="10">
        <f>'Res Med Nod'!BF58+'Ind Med Nod'!BF58+'Ter Med Nod'!BF58+'Veh Med Nod'!BF58+'PetrL Med Nod'!BF58+'TermE Med Nod'!BF58+'PetrQ Med Nod'!BF58+'Comp Med Nod'!BF58</f>
        <v>0.28302135247300908</v>
      </c>
      <c r="BG58" s="10">
        <f>'Res Med Nod'!BG58+'Ind Med Nod'!BG58+'Ter Med Nod'!BG58+'Veh Med Nod'!BG58+'PetrL Med Nod'!BG58+'TermE Med Nod'!BG58+'PetrQ Med Nod'!BG58+'Comp Med Nod'!BG58</f>
        <v>1.0815213628024583</v>
      </c>
      <c r="BH58" s="10">
        <f>'Res Med Nod'!BH58+'Ind Med Nod'!BH58+'Ter Med Nod'!BH58+'Veh Med Nod'!BH58+'PetrL Med Nod'!BH58+'TermE Med Nod'!BH58+'PetrQ Med Nod'!BH58+'Comp Med Nod'!BH58</f>
        <v>12.508886899861928</v>
      </c>
      <c r="BI58" s="10">
        <f>'Res Med Nod'!BI58+'Ind Med Nod'!BI58+'Ter Med Nod'!BI58+'Veh Med Nod'!BI58+'PetrL Med Nod'!BI58+'TermE Med Nod'!BI58+'PetrQ Med Nod'!BI58+'Comp Med Nod'!BI58</f>
        <v>4.808096094111197</v>
      </c>
      <c r="BJ58" s="10">
        <f>'Res Med Nod'!BJ58+'Ind Med Nod'!BJ58+'Ter Med Nod'!BJ58+'Veh Med Nod'!BJ58+'PetrL Med Nod'!BJ58+'TermE Med Nod'!BJ58+'PetrQ Med Nod'!BJ58+'Comp Med Nod'!BJ58</f>
        <v>4.4963467860675947E-2</v>
      </c>
      <c r="BK58" s="10">
        <f>'Res Med Nod'!BK58+'Ind Med Nod'!BK58+'Ter Med Nod'!BK58+'Veh Med Nod'!BK58+'PetrL Med Nod'!BK58+'TermE Med Nod'!BK58+'PetrQ Med Nod'!BK58+'Comp Med Nod'!BK58</f>
        <v>2.488157956481619</v>
      </c>
      <c r="BL58" s="10">
        <f>'Res Med Nod'!BL58+'Ind Med Nod'!BL58+'Ter Med Nod'!BL58+'Veh Med Nod'!BL58+'PetrL Med Nod'!BL58+'TermE Med Nod'!BL58+'PetrQ Med Nod'!BL58+'Comp Med Nod'!BL58</f>
        <v>55.204384150000607</v>
      </c>
      <c r="BM58" s="10">
        <f>'Res Med Nod'!BM58+'Ind Med Nod'!BM58+'Ter Med Nod'!BM58+'Veh Med Nod'!BM58+'PetrL Med Nod'!BM58+'TermE Med Nod'!BM58+'PetrQ Med Nod'!BM58+'Comp Med Nod'!BM58</f>
        <v>1.3700173747838773</v>
      </c>
      <c r="BN58" s="10">
        <f>'Res Med Nod'!BN58+'Ind Med Nod'!BN58+'Ter Med Nod'!BN58+'Veh Med Nod'!BN58+'PetrL Med Nod'!BN58+'TermE Med Nod'!BN58+'PetrQ Med Nod'!BN58+'Comp Med Nod'!BN58</f>
        <v>0.3913091625192941</v>
      </c>
      <c r="BO58" s="10">
        <f>'Res Med Nod'!BO58+'Ind Med Nod'!BO58+'Ter Med Nod'!BO58+'Veh Med Nod'!BO58+'PetrL Med Nod'!BO58+'TermE Med Nod'!BO58+'PetrQ Med Nod'!BO58+'Comp Med Nod'!BO58</f>
        <v>2.2111672751647768</v>
      </c>
      <c r="BP58" s="10">
        <f>'Res Med Nod'!BP58+'Ind Med Nod'!BP58+'Ter Med Nod'!BP58+'Veh Med Nod'!BP58+'PetrL Med Nod'!BP58+'TermE Med Nod'!BP58+'PetrQ Med Nod'!BP58+'Comp Med Nod'!BP58</f>
        <v>5.4959229342342004</v>
      </c>
      <c r="BQ58" s="10">
        <f>'Res Med Nod'!BQ58+'Ind Med Nod'!BQ58+'Ter Med Nod'!BQ58+'Veh Med Nod'!BQ58+'PetrL Med Nod'!BQ58+'TermE Med Nod'!BQ58+'PetrQ Med Nod'!BQ58+'Comp Med Nod'!BQ58</f>
        <v>6.9725985383089384</v>
      </c>
      <c r="BR58" s="10">
        <f>'Res Med Nod'!BR58+'Ind Med Nod'!BR58+'Ter Med Nod'!BR58+'Veh Med Nod'!BR58+'PetrL Med Nod'!BR58+'TermE Med Nod'!BR58+'PetrQ Med Nod'!BR58+'Comp Med Nod'!BR58</f>
        <v>37.418270390258513</v>
      </c>
      <c r="BS58" s="10">
        <f>'Res Med Nod'!BS58+'Ind Med Nod'!BS58+'Ter Med Nod'!BS58+'Veh Med Nod'!BS58+'PetrL Med Nod'!BS58+'TermE Med Nod'!BS58+'PetrQ Med Nod'!BS58+'Comp Med Nod'!BS58</f>
        <v>0.74511745604099888</v>
      </c>
      <c r="BT58" s="10">
        <f>'Res Med Nod'!BT58+'Ind Med Nod'!BT58+'Ter Med Nod'!BT58+'Veh Med Nod'!BT58+'PetrL Med Nod'!BT58+'TermE Med Nod'!BT58+'PetrQ Med Nod'!BT58+'Comp Med Nod'!BT58</f>
        <v>0.20545674310170509</v>
      </c>
      <c r="BU58" s="10">
        <f>'Res Med Nod'!BU58+'Ind Med Nod'!BU58+'Ter Med Nod'!BU58+'Veh Med Nod'!BU58+'PetrL Med Nod'!BU58+'TermE Med Nod'!BU58+'PetrQ Med Nod'!BU58+'Comp Med Nod'!BU58</f>
        <v>0.98778297244023994</v>
      </c>
      <c r="BV58" s="10">
        <f>'Res Med Nod'!BV58+'Ind Med Nod'!BV58+'Ter Med Nod'!BV58+'Veh Med Nod'!BV58+'PetrL Med Nod'!BV58+'TermE Med Nod'!BV58+'PetrQ Med Nod'!BV58+'Comp Med Nod'!BV58</f>
        <v>1.0321056162492204</v>
      </c>
      <c r="BW58" s="10">
        <f>'Res Med Nod'!BW58+'Ind Med Nod'!BW58+'Ter Med Nod'!BW58+'Veh Med Nod'!BW58+'PetrL Med Nod'!BW58+'TermE Med Nod'!BW58+'PetrQ Med Nod'!BW58+'Comp Med Nod'!BW58</f>
        <v>1.6709327896024246</v>
      </c>
      <c r="BX58" s="10">
        <f>'Res Med Nod'!BX58+'Ind Med Nod'!BX58+'Ter Med Nod'!BX58+'Veh Med Nod'!BX58+'PetrL Med Nod'!BX58+'TermE Med Nod'!BX58+'PetrQ Med Nod'!BX58+'Comp Med Nod'!BX58</f>
        <v>0.30575864376323908</v>
      </c>
      <c r="BY58" s="10">
        <f>'Res Med Nod'!BY58+'Ind Med Nod'!BY58+'Ter Med Nod'!BY58+'Veh Med Nod'!BY58+'PetrL Med Nod'!BY58+'TermE Med Nod'!BY58+'PetrQ Med Nod'!BY58+'Comp Med Nod'!BY58</f>
        <v>0.36606025540771142</v>
      </c>
      <c r="BZ58" s="10">
        <f>'Res Med Nod'!BZ58+'Ind Med Nod'!BZ58+'Ter Med Nod'!BZ58+'Veh Med Nod'!BZ58+'PetrL Med Nod'!BZ58+'TermE Med Nod'!BZ58+'PetrQ Med Nod'!BZ58+'Comp Med Nod'!BZ58</f>
        <v>5.9767795082375841</v>
      </c>
      <c r="CA58" s="10">
        <f>'Res Med Nod'!CA58+'Ind Med Nod'!CA58+'Ter Med Nod'!CA58+'Veh Med Nod'!CA58+'PetrL Med Nod'!CA58+'TermE Med Nod'!CA58+'PetrQ Med Nod'!CA58+'Comp Med Nod'!CA58</f>
        <v>0.43979512852064573</v>
      </c>
      <c r="CB58" s="10">
        <f>'Res Med Nod'!CB58+'Ind Med Nod'!CB58+'Ter Med Nod'!CB58+'Veh Med Nod'!CB58+'PetrL Med Nod'!CB58+'TermE Med Nod'!CB58+'PetrQ Med Nod'!CB58+'Comp Med Nod'!CB58</f>
        <v>3.9252142896367701</v>
      </c>
      <c r="CC58" s="10">
        <f>'Res Med Nod'!CC58+'Ind Med Nod'!CC58+'Ter Med Nod'!CC58+'Veh Med Nod'!CC58+'PetrL Med Nod'!CC58+'TermE Med Nod'!CC58+'PetrQ Med Nod'!CC58+'Comp Med Nod'!CC58</f>
        <v>5.5237569681255296</v>
      </c>
      <c r="CD58" s="10">
        <f>'Res Med Nod'!CD58+'Ind Med Nod'!CD58+'Ter Med Nod'!CD58+'Veh Med Nod'!CD58+'PetrL Med Nod'!CD58+'TermE Med Nod'!CD58+'PetrQ Med Nod'!CD58+'Comp Med Nod'!CD58</f>
        <v>0.19432437318006809</v>
      </c>
      <c r="CE58" s="10">
        <f t="shared" si="0"/>
        <v>906.88777242840808</v>
      </c>
      <c r="CF58" s="17">
        <f>SUM(B58:CD58)-'Agreg AMB'!F259</f>
        <v>0</v>
      </c>
    </row>
    <row r="59" spans="1:84" x14ac:dyDescent="0.25">
      <c r="A59" s="4">
        <v>47635</v>
      </c>
      <c r="B59" s="10">
        <f>'Res Med Nod'!B59+'Ind Med Nod'!B59+'Ter Med Nod'!B59+'Veh Med Nod'!B59+'PetrL Med Nod'!B59+'TermE Med Nod'!B59+'PetrQ Med Nod'!B59+'Comp Med Nod'!B59</f>
        <v>0.55370144663482135</v>
      </c>
      <c r="C59" s="10">
        <f>'Res Med Nod'!C59+'Ind Med Nod'!C59+'Ter Med Nod'!C59+'Veh Med Nod'!C59+'PetrL Med Nod'!C59+'TermE Med Nod'!C59+'PetrQ Med Nod'!C59+'Comp Med Nod'!C59</f>
        <v>2.9185476915190414</v>
      </c>
      <c r="D59" s="10">
        <f>'Res Med Nod'!D59+'Ind Med Nod'!D59+'Ter Med Nod'!D59+'Veh Med Nod'!D59+'PetrL Med Nod'!D59+'TermE Med Nod'!D59+'PetrQ Med Nod'!D59+'Comp Med Nod'!D59</f>
        <v>37.912084812831139</v>
      </c>
      <c r="E59" s="10">
        <f>'Res Med Nod'!E59+'Ind Med Nod'!E59+'Ter Med Nod'!E59+'Veh Med Nod'!E59+'PetrL Med Nod'!E59+'TermE Med Nod'!E59+'PetrQ Med Nod'!E59+'Comp Med Nod'!E59</f>
        <v>1.5155879070161422</v>
      </c>
      <c r="F59" s="10">
        <f>'Res Med Nod'!F59+'Ind Med Nod'!F59+'Ter Med Nod'!F59+'Veh Med Nod'!F59+'PetrL Med Nod'!F59+'TermE Med Nod'!F59+'PetrQ Med Nod'!F59+'Comp Med Nod'!F59</f>
        <v>20.252900388595311</v>
      </c>
      <c r="G59" s="10">
        <f>'Res Med Nod'!G59+'Ind Med Nod'!G59+'Ter Med Nod'!G59+'Veh Med Nod'!G59+'PetrL Med Nod'!G59+'TermE Med Nod'!G59+'PetrQ Med Nod'!G59+'Comp Med Nod'!G59</f>
        <v>0.7193271657077287</v>
      </c>
      <c r="H59" s="10">
        <f>'Res Med Nod'!H59+'Ind Med Nod'!H59+'Ter Med Nod'!H59+'Veh Med Nod'!H59+'PetrL Med Nod'!H59+'TermE Med Nod'!H59+'PetrQ Med Nod'!H59+'Comp Med Nod'!H59</f>
        <v>2.9259960045060152</v>
      </c>
      <c r="I59" s="10">
        <f>'Res Med Nod'!I59+'Ind Med Nod'!I59+'Ter Med Nod'!I59+'Veh Med Nod'!I59+'PetrL Med Nod'!I59+'TermE Med Nod'!I59+'PetrQ Med Nod'!I59+'Comp Med Nod'!I59</f>
        <v>0.63473328627749293</v>
      </c>
      <c r="J59" s="10">
        <f>'Res Med Nod'!J59+'Ind Med Nod'!J59+'Ter Med Nod'!J59+'Veh Med Nod'!J59+'PetrL Med Nod'!J59+'TermE Med Nod'!J59+'PetrQ Med Nod'!J59+'Comp Med Nod'!J59</f>
        <v>0.25321384253882318</v>
      </c>
      <c r="K59" s="10">
        <f>'Res Med Nod'!K59+'Ind Med Nod'!K59+'Ter Med Nod'!K59+'Veh Med Nod'!K59+'PetrL Med Nod'!K59+'TermE Med Nod'!K59+'PetrQ Med Nod'!K59+'Comp Med Nod'!K59</f>
        <v>5.3815420605772113</v>
      </c>
      <c r="L59" s="10">
        <f>'Res Med Nod'!L59+'Ind Med Nod'!L59+'Ter Med Nod'!L59+'Veh Med Nod'!L59+'PetrL Med Nod'!L59+'TermE Med Nod'!L59+'PetrQ Med Nod'!L59+'Comp Med Nod'!L59</f>
        <v>4.5412532959983807</v>
      </c>
      <c r="M59" s="10">
        <f>'Res Med Nod'!M59+'Ind Med Nod'!M59+'Ter Med Nod'!M59+'Veh Med Nod'!M59+'PetrL Med Nod'!M59+'TermE Med Nod'!M59+'PetrQ Med Nod'!M59+'Comp Med Nod'!M59</f>
        <v>2.0532091524652527</v>
      </c>
      <c r="N59" s="10">
        <f>'Res Med Nod'!N59+'Ind Med Nod'!N59+'Ter Med Nod'!N59+'Veh Med Nod'!N59+'PetrL Med Nod'!N59+'TermE Med Nod'!N59+'PetrQ Med Nod'!N59+'Comp Med Nod'!N59</f>
        <v>45.644341501352137</v>
      </c>
      <c r="O59" s="10">
        <f>'Res Med Nod'!O59+'Ind Med Nod'!O59+'Ter Med Nod'!O59+'Veh Med Nod'!O59+'PetrL Med Nod'!O59+'TermE Med Nod'!O59+'PetrQ Med Nod'!O59+'Comp Med Nod'!O59</f>
        <v>2.1025290292011358</v>
      </c>
      <c r="P59" s="10">
        <f>'Res Med Nod'!P59+'Ind Med Nod'!P59+'Ter Med Nod'!P59+'Veh Med Nod'!P59+'PetrL Med Nod'!P59+'TermE Med Nod'!P59+'PetrQ Med Nod'!P59+'Comp Med Nod'!P59</f>
        <v>0.35592947163931854</v>
      </c>
      <c r="Q59" s="10">
        <f>'Res Med Nod'!Q59+'Ind Med Nod'!Q59+'Ter Med Nod'!Q59+'Veh Med Nod'!Q59+'PetrL Med Nod'!Q59+'TermE Med Nod'!Q59+'PetrQ Med Nod'!Q59+'Comp Med Nod'!Q59</f>
        <v>30.036718495734672</v>
      </c>
      <c r="R59" s="10">
        <f>'Res Med Nod'!R59+'Ind Med Nod'!R59+'Ter Med Nod'!R59+'Veh Med Nod'!R59+'PetrL Med Nod'!R59+'TermE Med Nod'!R59+'PetrQ Med Nod'!R59+'Comp Med Nod'!R59</f>
        <v>9.5498374885918</v>
      </c>
      <c r="S59" s="10">
        <f>'Res Med Nod'!S59+'Ind Med Nod'!S59+'Ter Med Nod'!S59+'Veh Med Nod'!S59+'PetrL Med Nod'!S59+'TermE Med Nod'!S59+'PetrQ Med Nod'!S59+'Comp Med Nod'!S59</f>
        <v>18.086135876333412</v>
      </c>
      <c r="T59" s="10">
        <f>'Res Med Nod'!T59+'Ind Med Nod'!T59+'Ter Med Nod'!T59+'Veh Med Nod'!T59+'PetrL Med Nod'!T59+'TermE Med Nod'!T59+'PetrQ Med Nod'!T59+'Comp Med Nod'!T59</f>
        <v>7.1530607433801849</v>
      </c>
      <c r="U59" s="10">
        <f>'Res Med Nod'!U59+'Ind Med Nod'!U59+'Ter Med Nod'!U59+'Veh Med Nod'!U59+'PetrL Med Nod'!U59+'TermE Med Nod'!U59+'PetrQ Med Nod'!U59+'Comp Med Nod'!U59</f>
        <v>3.4897110750339757</v>
      </c>
      <c r="V59" s="10">
        <f>'Res Med Nod'!V59+'Ind Med Nod'!V59+'Ter Med Nod'!V59+'Veh Med Nod'!V59+'PetrL Med Nod'!V59+'TermE Med Nod'!V59+'PetrQ Med Nod'!V59+'Comp Med Nod'!V59</f>
        <v>27.374159258278468</v>
      </c>
      <c r="W59" s="10">
        <f>'Res Med Nod'!W59+'Ind Med Nod'!W59+'Ter Med Nod'!W59+'Veh Med Nod'!W59+'PetrL Med Nod'!W59+'TermE Med Nod'!W59+'PetrQ Med Nod'!W59+'Comp Med Nod'!W59</f>
        <v>17.913683199618244</v>
      </c>
      <c r="X59" s="10">
        <f>'Res Med Nod'!X59+'Ind Med Nod'!X59+'Ter Med Nod'!X59+'Veh Med Nod'!X59+'PetrL Med Nod'!X59+'TermE Med Nod'!X59+'PetrQ Med Nod'!X59+'Comp Med Nod'!X59</f>
        <v>0.53420606818649896</v>
      </c>
      <c r="Y59" s="10">
        <f>'Res Med Nod'!Y59+'Ind Med Nod'!Y59+'Ter Med Nod'!Y59+'Veh Med Nod'!Y59+'PetrL Med Nod'!Y59+'TermE Med Nod'!Y59+'PetrQ Med Nod'!Y59+'Comp Med Nod'!Y59</f>
        <v>42.15431549454523</v>
      </c>
      <c r="Z59" s="10">
        <f>'Res Med Nod'!Z59+'Ind Med Nod'!Z59+'Ter Med Nod'!Z59+'Veh Med Nod'!Z59+'PetrL Med Nod'!Z59+'TermE Med Nod'!Z59+'PetrQ Med Nod'!Z59+'Comp Med Nod'!Z59</f>
        <v>15.831131494576205</v>
      </c>
      <c r="AA59" s="10">
        <f>'Res Med Nod'!AA59+'Ind Med Nod'!AA59+'Ter Med Nod'!AA59+'Veh Med Nod'!AA59+'PetrL Med Nod'!AA59+'TermE Med Nod'!AA59+'PetrQ Med Nod'!AA59+'Comp Med Nod'!AA59</f>
        <v>0.11639397820089029</v>
      </c>
      <c r="AB59" s="10">
        <f>'Res Med Nod'!AB59+'Ind Med Nod'!AB59+'Ter Med Nod'!AB59+'Veh Med Nod'!AB59+'PetrL Med Nod'!AB59+'TermE Med Nod'!AB59+'PetrQ Med Nod'!AB59+'Comp Med Nod'!AB59</f>
        <v>121.10901612942001</v>
      </c>
      <c r="AC59" s="10">
        <f>'Res Med Nod'!AC59+'Ind Med Nod'!AC59+'Ter Med Nod'!AC59+'Veh Med Nod'!AC59+'PetrL Med Nod'!AC59+'TermE Med Nod'!AC59+'PetrQ Med Nod'!AC59+'Comp Med Nod'!AC59</f>
        <v>0.5643355836066114</v>
      </c>
      <c r="AD59" s="10">
        <f>'Res Med Nod'!AD59+'Ind Med Nod'!AD59+'Ter Med Nod'!AD59+'Veh Med Nod'!AD59+'PetrL Med Nod'!AD59+'TermE Med Nod'!AD59+'PetrQ Med Nod'!AD59+'Comp Med Nod'!AD59</f>
        <v>150.5972369001091</v>
      </c>
      <c r="AE59" s="10">
        <f>'Res Med Nod'!AE59+'Ind Med Nod'!AE59+'Ter Med Nod'!AE59+'Veh Med Nod'!AE59+'PetrL Med Nod'!AE59+'TermE Med Nod'!AE59+'PetrQ Med Nod'!AE59+'Comp Med Nod'!AE59</f>
        <v>0.62453373661170319</v>
      </c>
      <c r="AF59" s="10">
        <f>'Res Med Nod'!AF59+'Ind Med Nod'!AF59+'Ter Med Nod'!AF59+'Veh Med Nod'!AF59+'PetrL Med Nod'!AF59+'TermE Med Nod'!AF59+'PetrQ Med Nod'!AF59+'Comp Med Nod'!AF59</f>
        <v>4.901085044626182</v>
      </c>
      <c r="AG59" s="10">
        <f>'Res Med Nod'!AG59+'Ind Med Nod'!AG59+'Ter Med Nod'!AG59+'Veh Med Nod'!AG59+'PetrL Med Nod'!AG59+'TermE Med Nod'!AG59+'PetrQ Med Nod'!AG59+'Comp Med Nod'!AG59</f>
        <v>0.45265298399807929</v>
      </c>
      <c r="AH59" s="10">
        <f>'Res Med Nod'!AH59+'Ind Med Nod'!AH59+'Ter Med Nod'!AH59+'Veh Med Nod'!AH59+'PetrL Med Nod'!AH59+'TermE Med Nod'!AH59+'PetrQ Med Nod'!AH59+'Comp Med Nod'!AH59</f>
        <v>0.83793965559481587</v>
      </c>
      <c r="AI59" s="10">
        <f>'Res Med Nod'!AI59+'Ind Med Nod'!AI59+'Ter Med Nod'!AI59+'Veh Med Nod'!AI59+'PetrL Med Nod'!AI59+'TermE Med Nod'!AI59+'PetrQ Med Nod'!AI59+'Comp Med Nod'!AI59</f>
        <v>3.5670116460844445</v>
      </c>
      <c r="AJ59" s="10">
        <f>'Res Med Nod'!AJ59+'Ind Med Nod'!AJ59+'Ter Med Nod'!AJ59+'Veh Med Nod'!AJ59+'PetrL Med Nod'!AJ59+'TermE Med Nod'!AJ59+'PetrQ Med Nod'!AJ59+'Comp Med Nod'!AJ59</f>
        <v>1.1449566641231792</v>
      </c>
      <c r="AK59" s="10">
        <f>'Res Med Nod'!AK59+'Ind Med Nod'!AK59+'Ter Med Nod'!AK59+'Veh Med Nod'!AK59+'PetrL Med Nod'!AK59+'TermE Med Nod'!AK59+'PetrQ Med Nod'!AK59+'Comp Med Nod'!AK59</f>
        <v>3.0411075563764793</v>
      </c>
      <c r="AL59" s="10">
        <f>'Res Med Nod'!AL59+'Ind Med Nod'!AL59+'Ter Med Nod'!AL59+'Veh Med Nod'!AL59+'PetrL Med Nod'!AL59+'TermE Med Nod'!AL59+'PetrQ Med Nod'!AL59+'Comp Med Nod'!AL59</f>
        <v>0.27967106585860319</v>
      </c>
      <c r="AM59" s="10">
        <f>'Res Med Nod'!AM59+'Ind Med Nod'!AM59+'Ter Med Nod'!AM59+'Veh Med Nod'!AM59+'PetrL Med Nod'!AM59+'TermE Med Nod'!AM59+'PetrQ Med Nod'!AM59+'Comp Med Nod'!AM59</f>
        <v>1.0748503933104192</v>
      </c>
      <c r="AN59" s="10">
        <f>'Res Med Nod'!AN59+'Ind Med Nod'!AN59+'Ter Med Nod'!AN59+'Veh Med Nod'!AN59+'PetrL Med Nod'!AN59+'TermE Med Nod'!AN59+'PetrQ Med Nod'!AN59+'Comp Med Nod'!AN59</f>
        <v>0.52458737311239434</v>
      </c>
      <c r="AO59" s="10">
        <f>'Res Med Nod'!AO59+'Ind Med Nod'!AO59+'Ter Med Nod'!AO59+'Veh Med Nod'!AO59+'PetrL Med Nod'!AO59+'TermE Med Nod'!AO59+'PetrQ Med Nod'!AO59+'Comp Med Nod'!AO59</f>
        <v>0.57834703578909918</v>
      </c>
      <c r="AP59" s="10">
        <f>'Res Med Nod'!AP59+'Ind Med Nod'!AP59+'Ter Med Nod'!AP59+'Veh Med Nod'!AP59+'PetrL Med Nod'!AP59+'TermE Med Nod'!AP59+'PetrQ Med Nod'!AP59+'Comp Med Nod'!AP59</f>
        <v>3.0663495797936799</v>
      </c>
      <c r="AQ59" s="10">
        <f>'Res Med Nod'!AQ59+'Ind Med Nod'!AQ59+'Ter Med Nod'!AQ59+'Veh Med Nod'!AQ59+'PetrL Med Nod'!AQ59+'TermE Med Nod'!AQ59+'PetrQ Med Nod'!AQ59+'Comp Med Nod'!AQ59</f>
        <v>3.0971552830848186</v>
      </c>
      <c r="AR59" s="10">
        <f>'Res Med Nod'!AR59+'Ind Med Nod'!AR59+'Ter Med Nod'!AR59+'Veh Med Nod'!AR59+'PetrL Med Nod'!AR59+'TermE Med Nod'!AR59+'PetrQ Med Nod'!AR59+'Comp Med Nod'!AR59</f>
        <v>0.48885131213612876</v>
      </c>
      <c r="AS59" s="10">
        <f>'Res Med Nod'!AS59+'Ind Med Nod'!AS59+'Ter Med Nod'!AS59+'Veh Med Nod'!AS59+'PetrL Med Nod'!AS59+'TermE Med Nod'!AS59+'PetrQ Med Nod'!AS59+'Comp Med Nod'!AS59</f>
        <v>1.0637020911419928</v>
      </c>
      <c r="AT59" s="10">
        <f>'Res Med Nod'!AT59+'Ind Med Nod'!AT59+'Ter Med Nod'!AT59+'Veh Med Nod'!AT59+'PetrL Med Nod'!AT59+'TermE Med Nod'!AT59+'PetrQ Med Nod'!AT59+'Comp Med Nod'!AT59</f>
        <v>9.4149187104926071</v>
      </c>
      <c r="AU59" s="10">
        <f>'Res Med Nod'!AU59+'Ind Med Nod'!AU59+'Ter Med Nod'!AU59+'Veh Med Nod'!AU59+'PetrL Med Nod'!AU59+'TermE Med Nod'!AU59+'PetrQ Med Nod'!AU59+'Comp Med Nod'!AU59</f>
        <v>4.4073886041424606</v>
      </c>
      <c r="AV59" s="10">
        <f>'Res Med Nod'!AV59+'Ind Med Nod'!AV59+'Ter Med Nod'!AV59+'Veh Med Nod'!AV59+'PetrL Med Nod'!AV59+'TermE Med Nod'!AV59+'PetrQ Med Nod'!AV59+'Comp Med Nod'!AV59</f>
        <v>0.81441671017298467</v>
      </c>
      <c r="AW59" s="10">
        <f>'Res Med Nod'!AW59+'Ind Med Nod'!AW59+'Ter Med Nod'!AW59+'Veh Med Nod'!AW59+'PetrL Med Nod'!AW59+'TermE Med Nod'!AW59+'PetrQ Med Nod'!AW59+'Comp Med Nod'!AW59</f>
        <v>9.2194249049283883</v>
      </c>
      <c r="AX59" s="10">
        <f>'Res Med Nod'!AX59+'Ind Med Nod'!AX59+'Ter Med Nod'!AX59+'Veh Med Nod'!AX59+'PetrL Med Nod'!AX59+'TermE Med Nod'!AX59+'PetrQ Med Nod'!AX59+'Comp Med Nod'!AX59</f>
        <v>0.11457545303160646</v>
      </c>
      <c r="AY59" s="10">
        <f>'Res Med Nod'!AY59+'Ind Med Nod'!AY59+'Ter Med Nod'!AY59+'Veh Med Nod'!AY59+'PetrL Med Nod'!AY59+'TermE Med Nod'!AY59+'PetrQ Med Nod'!AY59+'Comp Med Nod'!AY59</f>
        <v>13.126128373234078</v>
      </c>
      <c r="AZ59" s="10">
        <f>'Res Med Nod'!AZ59+'Ind Med Nod'!AZ59+'Ter Med Nod'!AZ59+'Veh Med Nod'!AZ59+'PetrL Med Nod'!AZ59+'TermE Med Nod'!AZ59+'PetrQ Med Nod'!AZ59+'Comp Med Nod'!AZ59</f>
        <v>0.92286652589507301</v>
      </c>
      <c r="BA59" s="10">
        <f>'Res Med Nod'!BA59+'Ind Med Nod'!BA59+'Ter Med Nod'!BA59+'Veh Med Nod'!BA59+'PetrL Med Nod'!BA59+'TermE Med Nod'!BA59+'PetrQ Med Nod'!BA59+'Comp Med Nod'!BA59</f>
        <v>1.5918958940222867</v>
      </c>
      <c r="BB59" s="10">
        <f>'Res Med Nod'!BB59+'Ind Med Nod'!BB59+'Ter Med Nod'!BB59+'Veh Med Nod'!BB59+'PetrL Med Nod'!BB59+'TermE Med Nod'!BB59+'PetrQ Med Nod'!BB59+'Comp Med Nod'!BB59</f>
        <v>105.41805622513327</v>
      </c>
      <c r="BC59" s="10">
        <f>'Res Med Nod'!BC59+'Ind Med Nod'!BC59+'Ter Med Nod'!BC59+'Veh Med Nod'!BC59+'PetrL Med Nod'!BC59+'TermE Med Nod'!BC59+'PetrQ Med Nod'!BC59+'Comp Med Nod'!BC59</f>
        <v>8.3313453514841136</v>
      </c>
      <c r="BD59" s="10">
        <f>'Res Med Nod'!BD59+'Ind Med Nod'!BD59+'Ter Med Nod'!BD59+'Veh Med Nod'!BD59+'PetrL Med Nod'!BD59+'TermE Med Nod'!BD59+'PetrQ Med Nod'!BD59+'Comp Med Nod'!BD59</f>
        <v>0.51180917022813166</v>
      </c>
      <c r="BE59" s="10">
        <f>'Res Med Nod'!BE59+'Ind Med Nod'!BE59+'Ter Med Nod'!BE59+'Veh Med Nod'!BE59+'PetrL Med Nod'!BE59+'TermE Med Nod'!BE59+'PetrQ Med Nod'!BE59+'Comp Med Nod'!BE59</f>
        <v>0.55452448986112568</v>
      </c>
      <c r="BF59" s="10">
        <f>'Res Med Nod'!BF59+'Ind Med Nod'!BF59+'Ter Med Nod'!BF59+'Veh Med Nod'!BF59+'PetrL Med Nod'!BF59+'TermE Med Nod'!BF59+'PetrQ Med Nod'!BF59+'Comp Med Nod'!BF59</f>
        <v>0.27618381814206011</v>
      </c>
      <c r="BG59" s="10">
        <f>'Res Med Nod'!BG59+'Ind Med Nod'!BG59+'Ter Med Nod'!BG59+'Veh Med Nod'!BG59+'PetrL Med Nod'!BG59+'TermE Med Nod'!BG59+'PetrQ Med Nod'!BG59+'Comp Med Nod'!BG59</f>
        <v>1.0801846169298606</v>
      </c>
      <c r="BH59" s="10">
        <f>'Res Med Nod'!BH59+'Ind Med Nod'!BH59+'Ter Med Nod'!BH59+'Veh Med Nod'!BH59+'PetrL Med Nod'!BH59+'TermE Med Nod'!BH59+'PetrQ Med Nod'!BH59+'Comp Med Nod'!BH59</f>
        <v>12.277796257767475</v>
      </c>
      <c r="BI59" s="10">
        <f>'Res Med Nod'!BI59+'Ind Med Nod'!BI59+'Ter Med Nod'!BI59+'Veh Med Nod'!BI59+'PetrL Med Nod'!BI59+'TermE Med Nod'!BI59+'PetrQ Med Nod'!BI59+'Comp Med Nod'!BI59</f>
        <v>4.6530552966664311</v>
      </c>
      <c r="BJ59" s="10">
        <f>'Res Med Nod'!BJ59+'Ind Med Nod'!BJ59+'Ter Med Nod'!BJ59+'Veh Med Nod'!BJ59+'PetrL Med Nod'!BJ59+'TermE Med Nod'!BJ59+'PetrQ Med Nod'!BJ59+'Comp Med Nod'!BJ59</f>
        <v>4.3513585874843892E-2</v>
      </c>
      <c r="BK59" s="10">
        <f>'Res Med Nod'!BK59+'Ind Med Nod'!BK59+'Ter Med Nod'!BK59+'Veh Med Nod'!BK59+'PetrL Med Nod'!BK59+'TermE Med Nod'!BK59+'PetrQ Med Nod'!BK59+'Comp Med Nod'!BK59</f>
        <v>2.4959367854383681</v>
      </c>
      <c r="BL59" s="10">
        <f>'Res Med Nod'!BL59+'Ind Med Nod'!BL59+'Ter Med Nod'!BL59+'Veh Med Nod'!BL59+'PetrL Med Nod'!BL59+'TermE Med Nod'!BL59+'PetrQ Med Nod'!BL59+'Comp Med Nod'!BL59</f>
        <v>54.844048730392593</v>
      </c>
      <c r="BM59" s="10">
        <f>'Res Med Nod'!BM59+'Ind Med Nod'!BM59+'Ter Med Nod'!BM59+'Veh Med Nod'!BM59+'PetrL Med Nod'!BM59+'TermE Med Nod'!BM59+'PetrQ Med Nod'!BM59+'Comp Med Nod'!BM59</f>
        <v>1.3736012950278158</v>
      </c>
      <c r="BN59" s="10">
        <f>'Res Med Nod'!BN59+'Ind Med Nod'!BN59+'Ter Med Nod'!BN59+'Veh Med Nod'!BN59+'PetrL Med Nod'!BN59+'TermE Med Nod'!BN59+'PetrQ Med Nod'!BN59+'Comp Med Nod'!BN59</f>
        <v>0.38313372391166894</v>
      </c>
      <c r="BO59" s="10">
        <f>'Res Med Nod'!BO59+'Ind Med Nod'!BO59+'Ter Med Nod'!BO59+'Veh Med Nod'!BO59+'PetrL Med Nod'!BO59+'TermE Med Nod'!BO59+'PetrQ Med Nod'!BO59+'Comp Med Nod'!BO59</f>
        <v>2.1563733202889055</v>
      </c>
      <c r="BP59" s="10">
        <f>'Res Med Nod'!BP59+'Ind Med Nod'!BP59+'Ter Med Nod'!BP59+'Veh Med Nod'!BP59+'PetrL Med Nod'!BP59+'TermE Med Nod'!BP59+'PetrQ Med Nod'!BP59+'Comp Med Nod'!BP59</f>
        <v>5.4745217422625077</v>
      </c>
      <c r="BQ59" s="10">
        <f>'Res Med Nod'!BQ59+'Ind Med Nod'!BQ59+'Ter Med Nod'!BQ59+'Veh Med Nod'!BQ59+'PetrL Med Nod'!BQ59+'TermE Med Nod'!BQ59+'PetrQ Med Nod'!BQ59+'Comp Med Nod'!BQ59</f>
        <v>6.9043805322798306</v>
      </c>
      <c r="BR59" s="10">
        <f>'Res Med Nod'!BR59+'Ind Med Nod'!BR59+'Ter Med Nod'!BR59+'Veh Med Nod'!BR59+'PetrL Med Nod'!BR59+'TermE Med Nod'!BR59+'PetrQ Med Nod'!BR59+'Comp Med Nod'!BR59</f>
        <v>37.325270787528154</v>
      </c>
      <c r="BS59" s="10">
        <f>'Res Med Nod'!BS59+'Ind Med Nod'!BS59+'Ter Med Nod'!BS59+'Veh Med Nod'!BS59+'PetrL Med Nod'!BS59+'TermE Med Nod'!BS59+'PetrQ Med Nod'!BS59+'Comp Med Nod'!BS59</f>
        <v>0.745882688552162</v>
      </c>
      <c r="BT59" s="10">
        <f>'Res Med Nod'!BT59+'Ind Med Nod'!BT59+'Ter Med Nod'!BT59+'Veh Med Nod'!BT59+'PetrL Med Nod'!BT59+'TermE Med Nod'!BT59+'PetrQ Med Nod'!BT59+'Comp Med Nod'!BT59</f>
        <v>0.19964341914848666</v>
      </c>
      <c r="BU59" s="10">
        <f>'Res Med Nod'!BU59+'Ind Med Nod'!BU59+'Ter Med Nod'!BU59+'Veh Med Nod'!BU59+'PetrL Med Nod'!BU59+'TermE Med Nod'!BU59+'PetrQ Med Nod'!BU59+'Comp Med Nod'!BU59</f>
        <v>0.97243873703422168</v>
      </c>
      <c r="BV59" s="10">
        <f>'Res Med Nod'!BV59+'Ind Med Nod'!BV59+'Ter Med Nod'!BV59+'Veh Med Nod'!BV59+'PetrL Med Nod'!BV59+'TermE Med Nod'!BV59+'PetrQ Med Nod'!BV59+'Comp Med Nod'!BV59</f>
        <v>1.0098290099183764</v>
      </c>
      <c r="BW59" s="10">
        <f>'Res Med Nod'!BW59+'Ind Med Nod'!BW59+'Ter Med Nod'!BW59+'Veh Med Nod'!BW59+'PetrL Med Nod'!BW59+'TermE Med Nod'!BW59+'PetrQ Med Nod'!BW59+'Comp Med Nod'!BW59</f>
        <v>1.6341482760465609</v>
      </c>
      <c r="BX59" s="10">
        <f>'Res Med Nod'!BX59+'Ind Med Nod'!BX59+'Ter Med Nod'!BX59+'Veh Med Nod'!BX59+'PetrL Med Nod'!BX59+'TermE Med Nod'!BX59+'PetrQ Med Nod'!BX59+'Comp Med Nod'!BX59</f>
        <v>0.30272771184457076</v>
      </c>
      <c r="BY59" s="10">
        <f>'Res Med Nod'!BY59+'Ind Med Nod'!BY59+'Ter Med Nod'!BY59+'Veh Med Nod'!BY59+'PetrL Med Nod'!BY59+'TermE Med Nod'!BY59+'PetrQ Med Nod'!BY59+'Comp Med Nod'!BY59</f>
        <v>0.35605260042238634</v>
      </c>
      <c r="BZ59" s="10">
        <f>'Res Med Nod'!BZ59+'Ind Med Nod'!BZ59+'Ter Med Nod'!BZ59+'Veh Med Nod'!BZ59+'PetrL Med Nod'!BZ59+'TermE Med Nod'!BZ59+'PetrQ Med Nod'!BZ59+'Comp Med Nod'!BZ59</f>
        <v>5.8728368209282502</v>
      </c>
      <c r="CA59" s="10">
        <f>'Res Med Nod'!CA59+'Ind Med Nod'!CA59+'Ter Med Nod'!CA59+'Veh Med Nod'!CA59+'PetrL Med Nod'!CA59+'TermE Med Nod'!CA59+'PetrQ Med Nod'!CA59+'Comp Med Nod'!CA59</f>
        <v>0.42838111809902568</v>
      </c>
      <c r="CB59" s="10">
        <f>'Res Med Nod'!CB59+'Ind Med Nod'!CB59+'Ter Med Nod'!CB59+'Veh Med Nod'!CB59+'PetrL Med Nod'!CB59+'TermE Med Nod'!CB59+'PetrQ Med Nod'!CB59+'Comp Med Nod'!CB59</f>
        <v>3.894611548735504</v>
      </c>
      <c r="CC59" s="10">
        <f>'Res Med Nod'!CC59+'Ind Med Nod'!CC59+'Ter Med Nod'!CC59+'Veh Med Nod'!CC59+'PetrL Med Nod'!CC59+'TermE Med Nod'!CC59+'PetrQ Med Nod'!CC59+'Comp Med Nod'!CC59</f>
        <v>5.4060445680131313</v>
      </c>
      <c r="CD59" s="10">
        <f>'Res Med Nod'!CD59+'Ind Med Nod'!CD59+'Ter Med Nod'!CD59+'Veh Med Nod'!CD59+'PetrL Med Nod'!CD59+'TermE Med Nod'!CD59+'PetrQ Med Nod'!CD59+'Comp Med Nod'!CD59</f>
        <v>0.18899758630320351</v>
      </c>
      <c r="CE59" s="10">
        <f t="shared" si="0"/>
        <v>901.74458525429964</v>
      </c>
      <c r="CF59" s="17">
        <f>SUM(B59:CD59)-'Agreg AMB'!F260</f>
        <v>0</v>
      </c>
    </row>
    <row r="60" spans="1:84" x14ac:dyDescent="0.25">
      <c r="A60" s="4">
        <v>47665</v>
      </c>
      <c r="B60" s="10">
        <f>'Res Med Nod'!B60+'Ind Med Nod'!B60+'Ter Med Nod'!B60+'Veh Med Nod'!B60+'PetrL Med Nod'!B60+'TermE Med Nod'!B60+'PetrQ Med Nod'!B60+'Comp Med Nod'!B60</f>
        <v>0.5686235174952412</v>
      </c>
      <c r="C60" s="10">
        <f>'Res Med Nod'!C60+'Ind Med Nod'!C60+'Ter Med Nod'!C60+'Veh Med Nod'!C60+'PetrL Med Nod'!C60+'TermE Med Nod'!C60+'PetrQ Med Nod'!C60+'Comp Med Nod'!C60</f>
        <v>2.9326640671488069</v>
      </c>
      <c r="D60" s="10">
        <f>'Res Med Nod'!D60+'Ind Med Nod'!D60+'Ter Med Nod'!D60+'Veh Med Nod'!D60+'PetrL Med Nod'!D60+'TermE Med Nod'!D60+'PetrQ Med Nod'!D60+'Comp Med Nod'!D60</f>
        <v>38.543374479617789</v>
      </c>
      <c r="E60" s="10">
        <f>'Res Med Nod'!E60+'Ind Med Nod'!E60+'Ter Med Nod'!E60+'Veh Med Nod'!E60+'PetrL Med Nod'!E60+'TermE Med Nod'!E60+'PetrQ Med Nod'!E60+'Comp Med Nod'!E60</f>
        <v>1.5403275662463236</v>
      </c>
      <c r="F60" s="10">
        <f>'Res Med Nod'!F60+'Ind Med Nod'!F60+'Ter Med Nod'!F60+'Veh Med Nod'!F60+'PetrL Med Nod'!F60+'TermE Med Nod'!F60+'PetrQ Med Nod'!F60+'Comp Med Nod'!F60</f>
        <v>20.427497479751896</v>
      </c>
      <c r="G60" s="10">
        <f>'Res Med Nod'!G60+'Ind Med Nod'!G60+'Ter Med Nod'!G60+'Veh Med Nod'!G60+'PetrL Med Nod'!G60+'TermE Med Nod'!G60+'PetrQ Med Nod'!G60+'Comp Med Nod'!G60</f>
        <v>0.72873922693925897</v>
      </c>
      <c r="H60" s="10">
        <f>'Res Med Nod'!H60+'Ind Med Nod'!H60+'Ter Med Nod'!H60+'Veh Med Nod'!H60+'PetrL Med Nod'!H60+'TermE Med Nod'!H60+'PetrQ Med Nod'!H60+'Comp Med Nod'!H60</f>
        <v>2.9571137058515986</v>
      </c>
      <c r="I60" s="10">
        <f>'Res Med Nod'!I60+'Ind Med Nod'!I60+'Ter Med Nod'!I60+'Veh Med Nod'!I60+'PetrL Med Nod'!I60+'TermE Med Nod'!I60+'PetrQ Med Nod'!I60+'Comp Med Nod'!I60</f>
        <v>0.64795791407671821</v>
      </c>
      <c r="J60" s="10">
        <f>'Res Med Nod'!J60+'Ind Med Nod'!J60+'Ter Med Nod'!J60+'Veh Med Nod'!J60+'PetrL Med Nod'!J60+'TermE Med Nod'!J60+'PetrQ Med Nod'!J60+'Comp Med Nod'!J60</f>
        <v>0.25578337034488008</v>
      </c>
      <c r="K60" s="10">
        <f>'Res Med Nod'!K60+'Ind Med Nod'!K60+'Ter Med Nod'!K60+'Veh Med Nod'!K60+'PetrL Med Nod'!K60+'TermE Med Nod'!K60+'PetrQ Med Nod'!K60+'Comp Med Nod'!K60</f>
        <v>5.401677304844128</v>
      </c>
      <c r="L60" s="10">
        <f>'Res Med Nod'!L60+'Ind Med Nod'!L60+'Ter Med Nod'!L60+'Veh Med Nod'!L60+'PetrL Med Nod'!L60+'TermE Med Nod'!L60+'PetrQ Med Nod'!L60+'Comp Med Nod'!L60</f>
        <v>4.5961343927584055</v>
      </c>
      <c r="M60" s="10">
        <f>'Res Med Nod'!M60+'Ind Med Nod'!M60+'Ter Med Nod'!M60+'Veh Med Nod'!M60+'PetrL Med Nod'!M60+'TermE Med Nod'!M60+'PetrQ Med Nod'!M60+'Comp Med Nod'!M60</f>
        <v>2.0649998231219291</v>
      </c>
      <c r="N60" s="10">
        <f>'Res Med Nod'!N60+'Ind Med Nod'!N60+'Ter Med Nod'!N60+'Veh Med Nod'!N60+'PetrL Med Nod'!N60+'TermE Med Nod'!N60+'PetrQ Med Nod'!N60+'Comp Med Nod'!N60</f>
        <v>46.304744539266352</v>
      </c>
      <c r="O60" s="10">
        <f>'Res Med Nod'!O60+'Ind Med Nod'!O60+'Ter Med Nod'!O60+'Veh Med Nod'!O60+'PetrL Med Nod'!O60+'TermE Med Nod'!O60+'PetrQ Med Nod'!O60+'Comp Med Nod'!O60</f>
        <v>2.1448267719590048</v>
      </c>
      <c r="P60" s="10">
        <f>'Res Med Nod'!P60+'Ind Med Nod'!P60+'Ter Med Nod'!P60+'Veh Med Nod'!P60+'PetrL Med Nod'!P60+'TermE Med Nod'!P60+'PetrQ Med Nod'!P60+'Comp Med Nod'!P60</f>
        <v>0.36409606623793367</v>
      </c>
      <c r="Q60" s="10">
        <f>'Res Med Nod'!Q60+'Ind Med Nod'!Q60+'Ter Med Nod'!Q60+'Veh Med Nod'!Q60+'PetrL Med Nod'!Q60+'TermE Med Nod'!Q60+'PetrQ Med Nod'!Q60+'Comp Med Nod'!Q60</f>
        <v>30.616936014038995</v>
      </c>
      <c r="R60" s="10">
        <f>'Res Med Nod'!R60+'Ind Med Nod'!R60+'Ter Med Nod'!R60+'Veh Med Nod'!R60+'PetrL Med Nod'!R60+'TermE Med Nod'!R60+'PetrQ Med Nod'!R60+'Comp Med Nod'!R60</f>
        <v>9.6319463524980229</v>
      </c>
      <c r="S60" s="10">
        <f>'Res Med Nod'!S60+'Ind Med Nod'!S60+'Ter Med Nod'!S60+'Veh Med Nod'!S60+'PetrL Med Nod'!S60+'TermE Med Nod'!S60+'PetrQ Med Nod'!S60+'Comp Med Nod'!S60</f>
        <v>18.217741562540017</v>
      </c>
      <c r="T60" s="10">
        <f>'Res Med Nod'!T60+'Ind Med Nod'!T60+'Ter Med Nod'!T60+'Veh Med Nod'!T60+'PetrL Med Nod'!T60+'TermE Med Nod'!T60+'PetrQ Med Nod'!T60+'Comp Med Nod'!T60</f>
        <v>7.1842156489914348</v>
      </c>
      <c r="U60" s="10">
        <f>'Res Med Nod'!U60+'Ind Med Nod'!U60+'Ter Med Nod'!U60+'Veh Med Nod'!U60+'PetrL Med Nod'!U60+'TermE Med Nod'!U60+'PetrQ Med Nod'!U60+'Comp Med Nod'!U60</f>
        <v>3.5341532867248522</v>
      </c>
      <c r="V60" s="10">
        <f>'Res Med Nod'!V60+'Ind Med Nod'!V60+'Ter Med Nod'!V60+'Veh Med Nod'!V60+'PetrL Med Nod'!V60+'TermE Med Nod'!V60+'PetrQ Med Nod'!V60+'Comp Med Nod'!V60</f>
        <v>27.820797457358438</v>
      </c>
      <c r="W60" s="10">
        <f>'Res Med Nod'!W60+'Ind Med Nod'!W60+'Ter Med Nod'!W60+'Veh Med Nod'!W60+'PetrL Med Nod'!W60+'TermE Med Nod'!W60+'PetrQ Med Nod'!W60+'Comp Med Nod'!W60</f>
        <v>17.935604008286393</v>
      </c>
      <c r="X60" s="10">
        <f>'Res Med Nod'!X60+'Ind Med Nod'!X60+'Ter Med Nod'!X60+'Veh Med Nod'!X60+'PetrL Med Nod'!X60+'TermE Med Nod'!X60+'PetrQ Med Nod'!X60+'Comp Med Nod'!X60</f>
        <v>0.53622056523912309</v>
      </c>
      <c r="Y60" s="10">
        <f>'Res Med Nod'!Y60+'Ind Med Nod'!Y60+'Ter Med Nod'!Y60+'Veh Med Nod'!Y60+'PetrL Med Nod'!Y60+'TermE Med Nod'!Y60+'PetrQ Med Nod'!Y60+'Comp Med Nod'!Y60</f>
        <v>42.26316630331042</v>
      </c>
      <c r="Z60" s="10">
        <f>'Res Med Nod'!Z60+'Ind Med Nod'!Z60+'Ter Med Nod'!Z60+'Veh Med Nod'!Z60+'PetrL Med Nod'!Z60+'TermE Med Nod'!Z60+'PetrQ Med Nod'!Z60+'Comp Med Nod'!Z60</f>
        <v>15.676056281898491</v>
      </c>
      <c r="AA60" s="10">
        <f>'Res Med Nod'!AA60+'Ind Med Nod'!AA60+'Ter Med Nod'!AA60+'Veh Med Nod'!AA60+'PetrL Med Nod'!AA60+'TermE Med Nod'!AA60+'PetrQ Med Nod'!AA60+'Comp Med Nod'!AA60</f>
        <v>0.12026845590914453</v>
      </c>
      <c r="AB60" s="10">
        <f>'Res Med Nod'!AB60+'Ind Med Nod'!AB60+'Ter Med Nod'!AB60+'Veh Med Nod'!AB60+'PetrL Med Nod'!AB60+'TermE Med Nod'!AB60+'PetrQ Med Nod'!AB60+'Comp Med Nod'!AB60</f>
        <v>121.66817444572924</v>
      </c>
      <c r="AC60" s="10">
        <f>'Res Med Nod'!AC60+'Ind Med Nod'!AC60+'Ter Med Nod'!AC60+'Veh Med Nod'!AC60+'PetrL Med Nod'!AC60+'TermE Med Nod'!AC60+'PetrQ Med Nod'!AC60+'Comp Med Nod'!AC60</f>
        <v>0.57552357466517445</v>
      </c>
      <c r="AD60" s="10">
        <f>'Res Med Nod'!AD60+'Ind Med Nod'!AD60+'Ter Med Nod'!AD60+'Veh Med Nod'!AD60+'PetrL Med Nod'!AD60+'TermE Med Nod'!AD60+'PetrQ Med Nod'!AD60+'Comp Med Nod'!AD60</f>
        <v>151.35993215750275</v>
      </c>
      <c r="AE60" s="10">
        <f>'Res Med Nod'!AE60+'Ind Med Nod'!AE60+'Ter Med Nod'!AE60+'Veh Med Nod'!AE60+'PetrL Med Nod'!AE60+'TermE Med Nod'!AE60+'PetrQ Med Nod'!AE60+'Comp Med Nod'!AE60</f>
        <v>0.63967723333355875</v>
      </c>
      <c r="AF60" s="10">
        <f>'Res Med Nod'!AF60+'Ind Med Nod'!AF60+'Ter Med Nod'!AF60+'Veh Med Nod'!AF60+'PetrL Med Nod'!AF60+'TermE Med Nod'!AF60+'PetrQ Med Nod'!AF60+'Comp Med Nod'!AF60</f>
        <v>4.9707127860594715</v>
      </c>
      <c r="AG60" s="10">
        <f>'Res Med Nod'!AG60+'Ind Med Nod'!AG60+'Ter Med Nod'!AG60+'Veh Med Nod'!AG60+'PetrL Med Nod'!AG60+'TermE Med Nod'!AG60+'PetrQ Med Nod'!AG60+'Comp Med Nod'!AG60</f>
        <v>0.46156512873487632</v>
      </c>
      <c r="AH60" s="10">
        <f>'Res Med Nod'!AH60+'Ind Med Nod'!AH60+'Ter Med Nod'!AH60+'Veh Med Nod'!AH60+'PetrL Med Nod'!AH60+'TermE Med Nod'!AH60+'PetrQ Med Nod'!AH60+'Comp Med Nod'!AH60</f>
        <v>0.85946021817367113</v>
      </c>
      <c r="AI60" s="10">
        <f>'Res Med Nod'!AI60+'Ind Med Nod'!AI60+'Ter Med Nod'!AI60+'Veh Med Nod'!AI60+'PetrL Med Nod'!AI60+'TermE Med Nod'!AI60+'PetrQ Med Nod'!AI60+'Comp Med Nod'!AI60</f>
        <v>3.5811856826412369</v>
      </c>
      <c r="AJ60" s="10">
        <f>'Res Med Nod'!AJ60+'Ind Med Nod'!AJ60+'Ter Med Nod'!AJ60+'Veh Med Nod'!AJ60+'PetrL Med Nod'!AJ60+'TermE Med Nod'!AJ60+'PetrQ Med Nod'!AJ60+'Comp Med Nod'!AJ60</f>
        <v>1.1793715178054716</v>
      </c>
      <c r="AK60" s="10">
        <f>'Res Med Nod'!AK60+'Ind Med Nod'!AK60+'Ter Med Nod'!AK60+'Veh Med Nod'!AK60+'PetrL Med Nod'!AK60+'TermE Med Nod'!AK60+'PetrQ Med Nod'!AK60+'Comp Med Nod'!AK60</f>
        <v>3.096570310711193</v>
      </c>
      <c r="AL60" s="10">
        <f>'Res Med Nod'!AL60+'Ind Med Nod'!AL60+'Ter Med Nod'!AL60+'Veh Med Nod'!AL60+'PetrL Med Nod'!AL60+'TermE Med Nod'!AL60+'PetrQ Med Nod'!AL60+'Comp Med Nod'!AL60</f>
        <v>0.28595453563473067</v>
      </c>
      <c r="AM60" s="10">
        <f>'Res Med Nod'!AM60+'Ind Med Nod'!AM60+'Ter Med Nod'!AM60+'Veh Med Nod'!AM60+'PetrL Med Nod'!AM60+'TermE Med Nod'!AM60+'PetrQ Med Nod'!AM60+'Comp Med Nod'!AM60</f>
        <v>1.1106295972946825</v>
      </c>
      <c r="AN60" s="10">
        <f>'Res Med Nod'!AN60+'Ind Med Nod'!AN60+'Ter Med Nod'!AN60+'Veh Med Nod'!AN60+'PetrL Med Nod'!AN60+'TermE Med Nod'!AN60+'PetrQ Med Nod'!AN60+'Comp Med Nod'!AN60</f>
        <v>0.53591605858392832</v>
      </c>
      <c r="AO60" s="10">
        <f>'Res Med Nod'!AO60+'Ind Med Nod'!AO60+'Ter Med Nod'!AO60+'Veh Med Nod'!AO60+'PetrL Med Nod'!AO60+'TermE Med Nod'!AO60+'PetrQ Med Nod'!AO60+'Comp Med Nod'!AO60</f>
        <v>0.5908760339778083</v>
      </c>
      <c r="AP60" s="10">
        <f>'Res Med Nod'!AP60+'Ind Med Nod'!AP60+'Ter Med Nod'!AP60+'Veh Med Nod'!AP60+'PetrL Med Nod'!AP60+'TermE Med Nod'!AP60+'PetrQ Med Nod'!AP60+'Comp Med Nod'!AP60</f>
        <v>3.102848024822078</v>
      </c>
      <c r="AQ60" s="10">
        <f>'Res Med Nod'!AQ60+'Ind Med Nod'!AQ60+'Ter Med Nod'!AQ60+'Veh Med Nod'!AQ60+'PetrL Med Nod'!AQ60+'TermE Med Nod'!AQ60+'PetrQ Med Nod'!AQ60+'Comp Med Nod'!AQ60</f>
        <v>3.1507682502755743</v>
      </c>
      <c r="AR60" s="10">
        <f>'Res Med Nod'!AR60+'Ind Med Nod'!AR60+'Ter Med Nod'!AR60+'Veh Med Nod'!AR60+'PetrL Med Nod'!AR60+'TermE Med Nod'!AR60+'PetrQ Med Nod'!AR60+'Comp Med Nod'!AR60</f>
        <v>0.49816511012334586</v>
      </c>
      <c r="AS60" s="10">
        <f>'Res Med Nod'!AS60+'Ind Med Nod'!AS60+'Ter Med Nod'!AS60+'Veh Med Nod'!AS60+'PetrL Med Nod'!AS60+'TermE Med Nod'!AS60+'PetrQ Med Nod'!AS60+'Comp Med Nod'!AS60</f>
        <v>1.096536728002498</v>
      </c>
      <c r="AT60" s="10">
        <f>'Res Med Nod'!AT60+'Ind Med Nod'!AT60+'Ter Med Nod'!AT60+'Veh Med Nod'!AT60+'PetrL Med Nod'!AT60+'TermE Med Nod'!AT60+'PetrQ Med Nod'!AT60+'Comp Med Nod'!AT60</f>
        <v>9.493405782027093</v>
      </c>
      <c r="AU60" s="10">
        <f>'Res Med Nod'!AU60+'Ind Med Nod'!AU60+'Ter Med Nod'!AU60+'Veh Med Nod'!AU60+'PetrL Med Nod'!AU60+'TermE Med Nod'!AU60+'PetrQ Med Nod'!AU60+'Comp Med Nod'!AU60</f>
        <v>4.5062536614610575</v>
      </c>
      <c r="AV60" s="10">
        <f>'Res Med Nod'!AV60+'Ind Med Nod'!AV60+'Ter Med Nod'!AV60+'Veh Med Nod'!AV60+'PetrL Med Nod'!AV60+'TermE Med Nod'!AV60+'PetrQ Med Nod'!AV60+'Comp Med Nod'!AV60</f>
        <v>0.82692590534786814</v>
      </c>
      <c r="AW60" s="10">
        <f>'Res Med Nod'!AW60+'Ind Med Nod'!AW60+'Ter Med Nod'!AW60+'Veh Med Nod'!AW60+'PetrL Med Nod'!AW60+'TermE Med Nod'!AW60+'PetrQ Med Nod'!AW60+'Comp Med Nod'!AW60</f>
        <v>9.3427194942196028</v>
      </c>
      <c r="AX60" s="10">
        <f>'Res Med Nod'!AX60+'Ind Med Nod'!AX60+'Ter Med Nod'!AX60+'Veh Med Nod'!AX60+'PetrL Med Nod'!AX60+'TermE Med Nod'!AX60+'PetrQ Med Nod'!AX60+'Comp Med Nod'!AX60</f>
        <v>0.1179757599575466</v>
      </c>
      <c r="AY60" s="10">
        <f>'Res Med Nod'!AY60+'Ind Med Nod'!AY60+'Ter Med Nod'!AY60+'Veh Med Nod'!AY60+'PetrL Med Nod'!AY60+'TermE Med Nod'!AY60+'PetrQ Med Nod'!AY60+'Comp Med Nod'!AY60</f>
        <v>13.334282151640233</v>
      </c>
      <c r="AZ60" s="10">
        <f>'Res Med Nod'!AZ60+'Ind Med Nod'!AZ60+'Ter Med Nod'!AZ60+'Veh Med Nod'!AZ60+'PetrL Med Nod'!AZ60+'TermE Med Nod'!AZ60+'PetrQ Med Nod'!AZ60+'Comp Med Nod'!AZ60</f>
        <v>0.9472917803364177</v>
      </c>
      <c r="BA60" s="10">
        <f>'Res Med Nod'!BA60+'Ind Med Nod'!BA60+'Ter Med Nod'!BA60+'Veh Med Nod'!BA60+'PetrL Med Nod'!BA60+'TermE Med Nod'!BA60+'PetrQ Med Nod'!BA60+'Comp Med Nod'!BA60</f>
        <v>1.6293424585664742</v>
      </c>
      <c r="BB60" s="10">
        <f>'Res Med Nod'!BB60+'Ind Med Nod'!BB60+'Ter Med Nod'!BB60+'Veh Med Nod'!BB60+'PetrL Med Nod'!BB60+'TermE Med Nod'!BB60+'PetrQ Med Nod'!BB60+'Comp Med Nod'!BB60</f>
        <v>100.19128881937462</v>
      </c>
      <c r="BC60" s="10">
        <f>'Res Med Nod'!BC60+'Ind Med Nod'!BC60+'Ter Med Nod'!BC60+'Veh Med Nod'!BC60+'PetrL Med Nod'!BC60+'TermE Med Nod'!BC60+'PetrQ Med Nod'!BC60+'Comp Med Nod'!BC60</f>
        <v>8.4343402657176192</v>
      </c>
      <c r="BD60" s="10">
        <f>'Res Med Nod'!BD60+'Ind Med Nod'!BD60+'Ter Med Nod'!BD60+'Veh Med Nod'!BD60+'PetrL Med Nod'!BD60+'TermE Med Nod'!BD60+'PetrQ Med Nod'!BD60+'Comp Med Nod'!BD60</f>
        <v>0.52596859654506345</v>
      </c>
      <c r="BE60" s="10">
        <f>'Res Med Nod'!BE60+'Ind Med Nod'!BE60+'Ter Med Nod'!BE60+'Veh Med Nod'!BE60+'PetrL Med Nod'!BE60+'TermE Med Nod'!BE60+'PetrQ Med Nod'!BE60+'Comp Med Nod'!BE60</f>
        <v>0.57200027859127356</v>
      </c>
      <c r="BF60" s="10">
        <f>'Res Med Nod'!BF60+'Ind Med Nod'!BF60+'Ter Med Nod'!BF60+'Veh Med Nod'!BF60+'PetrL Med Nod'!BF60+'TermE Med Nod'!BF60+'PetrQ Med Nod'!BF60+'Comp Med Nod'!BF60</f>
        <v>0.28276687189471628</v>
      </c>
      <c r="BG60" s="10">
        <f>'Res Med Nod'!BG60+'Ind Med Nod'!BG60+'Ter Med Nod'!BG60+'Veh Med Nod'!BG60+'PetrL Med Nod'!BG60+'TermE Med Nod'!BG60+'PetrQ Med Nod'!BG60+'Comp Med Nod'!BG60</f>
        <v>1.097479800614342</v>
      </c>
      <c r="BH60" s="10">
        <f>'Res Med Nod'!BH60+'Ind Med Nod'!BH60+'Ter Med Nod'!BH60+'Veh Med Nod'!BH60+'PetrL Med Nod'!BH60+'TermE Med Nod'!BH60+'PetrQ Med Nod'!BH60+'Comp Med Nod'!BH60</f>
        <v>12.516146223417881</v>
      </c>
      <c r="BI60" s="10">
        <f>'Res Med Nod'!BI60+'Ind Med Nod'!BI60+'Ter Med Nod'!BI60+'Veh Med Nod'!BI60+'PetrL Med Nod'!BI60+'TermE Med Nod'!BI60+'PetrQ Med Nod'!BI60+'Comp Med Nod'!BI60</f>
        <v>4.8083770481983406</v>
      </c>
      <c r="BJ60" s="10">
        <f>'Res Med Nod'!BJ60+'Ind Med Nod'!BJ60+'Ter Med Nod'!BJ60+'Veh Med Nod'!BJ60+'PetrL Med Nod'!BJ60+'TermE Med Nod'!BJ60+'PetrQ Med Nod'!BJ60+'Comp Med Nod'!BJ60</f>
        <v>4.4966095235383183E-2</v>
      </c>
      <c r="BK60" s="10">
        <f>'Res Med Nod'!BK60+'Ind Med Nod'!BK60+'Ter Med Nod'!BK60+'Veh Med Nod'!BK60+'PetrL Med Nod'!BK60+'TermE Med Nod'!BK60+'PetrQ Med Nod'!BK60+'Comp Med Nod'!BK60</f>
        <v>2.520125688286647</v>
      </c>
      <c r="BL60" s="10">
        <f>'Res Med Nod'!BL60+'Ind Med Nod'!BL60+'Ter Med Nod'!BL60+'Veh Med Nod'!BL60+'PetrL Med Nod'!BL60+'TermE Med Nod'!BL60+'PetrQ Med Nod'!BL60+'Comp Med Nod'!BL60</f>
        <v>55.635175743536678</v>
      </c>
      <c r="BM60" s="10">
        <f>'Res Med Nod'!BM60+'Ind Med Nod'!BM60+'Ter Med Nod'!BM60+'Veh Med Nod'!BM60+'PetrL Med Nod'!BM60+'TermE Med Nod'!BM60+'PetrQ Med Nod'!BM60+'Comp Med Nod'!BM60</f>
        <v>1.388078635864493</v>
      </c>
      <c r="BN60" s="10">
        <f>'Res Med Nod'!BN60+'Ind Med Nod'!BN60+'Ter Med Nod'!BN60+'Veh Med Nod'!BN60+'PetrL Med Nod'!BN60+'TermE Med Nod'!BN60+'PetrQ Med Nod'!BN60+'Comp Med Nod'!BN60</f>
        <v>0.39225290249409567</v>
      </c>
      <c r="BO60" s="10">
        <f>'Res Med Nod'!BO60+'Ind Med Nod'!BO60+'Ter Med Nod'!BO60+'Veh Med Nod'!BO60+'PetrL Med Nod'!BO60+'TermE Med Nod'!BO60+'PetrQ Med Nod'!BO60+'Comp Med Nod'!BO60</f>
        <v>2.2135018409837133</v>
      </c>
      <c r="BP60" s="10">
        <f>'Res Med Nod'!BP60+'Ind Med Nod'!BP60+'Ter Med Nod'!BP60+'Veh Med Nod'!BP60+'PetrL Med Nod'!BP60+'TermE Med Nod'!BP60+'PetrQ Med Nod'!BP60+'Comp Med Nod'!BP60</f>
        <v>5.5507001108279246</v>
      </c>
      <c r="BQ60" s="10">
        <f>'Res Med Nod'!BQ60+'Ind Med Nod'!BQ60+'Ter Med Nod'!BQ60+'Veh Med Nod'!BQ60+'PetrL Med Nod'!BQ60+'TermE Med Nod'!BQ60+'PetrQ Med Nod'!BQ60+'Comp Med Nod'!BQ60</f>
        <v>7.0092881714522806</v>
      </c>
      <c r="BR60" s="10">
        <f>'Res Med Nod'!BR60+'Ind Med Nod'!BR60+'Ter Med Nod'!BR60+'Veh Med Nod'!BR60+'PetrL Med Nod'!BR60+'TermE Med Nod'!BR60+'PetrQ Med Nod'!BR60+'Comp Med Nod'!BR60</f>
        <v>37.76356321634205</v>
      </c>
      <c r="BS60" s="10">
        <f>'Res Med Nod'!BS60+'Ind Med Nod'!BS60+'Ter Med Nod'!BS60+'Veh Med Nod'!BS60+'PetrL Med Nod'!BS60+'TermE Med Nod'!BS60+'PetrQ Med Nod'!BS60+'Comp Med Nod'!BS60</f>
        <v>0.75459846298457522</v>
      </c>
      <c r="BT60" s="10">
        <f>'Res Med Nod'!BT60+'Ind Med Nod'!BT60+'Ter Med Nod'!BT60+'Veh Med Nod'!BT60+'PetrL Med Nod'!BT60+'TermE Med Nod'!BT60+'PetrQ Med Nod'!BT60+'Comp Med Nod'!BT60</f>
        <v>0.20517102622793557</v>
      </c>
      <c r="BU60" s="10">
        <f>'Res Med Nod'!BU60+'Ind Med Nod'!BU60+'Ter Med Nod'!BU60+'Veh Med Nod'!BU60+'PetrL Med Nod'!BU60+'TermE Med Nod'!BU60+'PetrQ Med Nod'!BU60+'Comp Med Nod'!BU60</f>
        <v>0.98862776908559635</v>
      </c>
      <c r="BV60" s="10">
        <f>'Res Med Nod'!BV60+'Ind Med Nod'!BV60+'Ter Med Nod'!BV60+'Veh Med Nod'!BV60+'PetrL Med Nod'!BV60+'TermE Med Nod'!BV60+'PetrQ Med Nod'!BV60+'Comp Med Nod'!BV60</f>
        <v>1.0318141209159224</v>
      </c>
      <c r="BW60" s="10">
        <f>'Res Med Nod'!BW60+'Ind Med Nod'!BW60+'Ter Med Nod'!BW60+'Veh Med Nod'!BW60+'PetrL Med Nod'!BW60+'TermE Med Nod'!BW60+'PetrQ Med Nod'!BW60+'Comp Med Nod'!BW60</f>
        <v>1.6708740263876773</v>
      </c>
      <c r="BX60" s="10">
        <f>'Res Med Nod'!BX60+'Ind Med Nod'!BX60+'Ter Med Nod'!BX60+'Veh Med Nod'!BX60+'PetrL Med Nod'!BX60+'TermE Med Nod'!BX60+'PetrQ Med Nod'!BX60+'Comp Med Nod'!BX60</f>
        <v>0.30180991089417042</v>
      </c>
      <c r="BY60" s="10">
        <f>'Res Med Nod'!BY60+'Ind Med Nod'!BY60+'Ter Med Nod'!BY60+'Veh Med Nod'!BY60+'PetrL Med Nod'!BY60+'TermE Med Nod'!BY60+'PetrQ Med Nod'!BY60+'Comp Med Nod'!BY60</f>
        <v>0.36600039791618494</v>
      </c>
      <c r="BZ60" s="10">
        <f>'Res Med Nod'!BZ60+'Ind Med Nod'!BZ60+'Ter Med Nod'!BZ60+'Veh Med Nod'!BZ60+'PetrL Med Nod'!BZ60+'TermE Med Nod'!BZ60+'PetrQ Med Nod'!BZ60+'Comp Med Nod'!BZ60</f>
        <v>5.9463857190659519</v>
      </c>
      <c r="CA60" s="10">
        <f>'Res Med Nod'!CA60+'Ind Med Nod'!CA60+'Ter Med Nod'!CA60+'Veh Med Nod'!CA60+'PetrL Med Nod'!CA60+'TermE Med Nod'!CA60+'PetrQ Med Nod'!CA60+'Comp Med Nod'!CA60</f>
        <v>0.43869160310936206</v>
      </c>
      <c r="CB60" s="10">
        <f>'Res Med Nod'!CB60+'Ind Med Nod'!CB60+'Ter Med Nod'!CB60+'Veh Med Nod'!CB60+'PetrL Med Nod'!CB60+'TermE Med Nod'!CB60+'PetrQ Med Nod'!CB60+'Comp Med Nod'!CB60</f>
        <v>3.8707659492728355</v>
      </c>
      <c r="CC60" s="10">
        <f>'Res Med Nod'!CC60+'Ind Med Nod'!CC60+'Ter Med Nod'!CC60+'Veh Med Nod'!CC60+'PetrL Med Nod'!CC60+'TermE Med Nod'!CC60+'PetrQ Med Nod'!CC60+'Comp Med Nod'!CC60</f>
        <v>5.4914810099151437</v>
      </c>
      <c r="CD60" s="10">
        <f>'Res Med Nod'!CD60+'Ind Med Nod'!CD60+'Ter Med Nod'!CD60+'Veh Med Nod'!CD60+'PetrL Med Nod'!CD60+'TermE Med Nod'!CD60+'PetrQ Med Nod'!CD60+'Comp Med Nod'!CD60</f>
        <v>0.19446457712535387</v>
      </c>
      <c r="CE60" s="10">
        <f t="shared" si="0"/>
        <v>904.18443543236094</v>
      </c>
      <c r="CF60" s="17">
        <f>SUM(B60:CD60)-'Agreg AMB'!F261</f>
        <v>0</v>
      </c>
    </row>
    <row r="61" spans="1:84" x14ac:dyDescent="0.25">
      <c r="A61" s="4">
        <v>47696</v>
      </c>
      <c r="B61" s="10">
        <f>'Res Med Nod'!B61+'Ind Med Nod'!B61+'Ter Med Nod'!B61+'Veh Med Nod'!B61+'PetrL Med Nod'!B61+'TermE Med Nod'!B61+'PetrQ Med Nod'!B61+'Comp Med Nod'!B61</f>
        <v>0.55563976133683879</v>
      </c>
      <c r="C61" s="10">
        <f>'Res Med Nod'!C61+'Ind Med Nod'!C61+'Ter Med Nod'!C61+'Veh Med Nod'!C61+'PetrL Med Nod'!C61+'TermE Med Nod'!C61+'PetrQ Med Nod'!C61+'Comp Med Nod'!C61</f>
        <v>2.9452072240610829</v>
      </c>
      <c r="D61" s="10">
        <f>'Res Med Nod'!D61+'Ind Med Nod'!D61+'Ter Med Nod'!D61+'Veh Med Nod'!D61+'PetrL Med Nod'!D61+'TermE Med Nod'!D61+'PetrQ Med Nod'!D61+'Comp Med Nod'!D61</f>
        <v>38.398083572967352</v>
      </c>
      <c r="E61" s="10">
        <f>'Res Med Nod'!E61+'Ind Med Nod'!E61+'Ter Med Nod'!E61+'Veh Med Nod'!E61+'PetrL Med Nod'!E61+'TermE Med Nod'!E61+'PetrQ Med Nod'!E61+'Comp Med Nod'!E61</f>
        <v>1.5364726565828564</v>
      </c>
      <c r="F61" s="10">
        <f>'Res Med Nod'!F61+'Ind Med Nod'!F61+'Ter Med Nod'!F61+'Veh Med Nod'!F61+'PetrL Med Nod'!F61+'TermE Med Nod'!F61+'PetrQ Med Nod'!F61+'Comp Med Nod'!F61</f>
        <v>20.417682581676129</v>
      </c>
      <c r="G61" s="10">
        <f>'Res Med Nod'!G61+'Ind Med Nod'!G61+'Ter Med Nod'!G61+'Veh Med Nod'!G61+'PetrL Med Nod'!G61+'TermE Med Nod'!G61+'PetrQ Med Nod'!G61+'Comp Med Nod'!G61</f>
        <v>0.72968412309001884</v>
      </c>
      <c r="H61" s="10">
        <f>'Res Med Nod'!H61+'Ind Med Nod'!H61+'Ter Med Nod'!H61+'Veh Med Nod'!H61+'PetrL Med Nod'!H61+'TermE Med Nod'!H61+'PetrQ Med Nod'!H61+'Comp Med Nod'!H61</f>
        <v>2.9427582253144919</v>
      </c>
      <c r="I61" s="10">
        <f>'Res Med Nod'!I61+'Ind Med Nod'!I61+'Ter Med Nod'!I61+'Veh Med Nod'!I61+'PetrL Med Nod'!I61+'TermE Med Nod'!I61+'PetrQ Med Nod'!I61+'Comp Med Nod'!I61</f>
        <v>0.64120764454284562</v>
      </c>
      <c r="J61" s="10">
        <f>'Res Med Nod'!J61+'Ind Med Nod'!J61+'Ter Med Nod'!J61+'Veh Med Nod'!J61+'PetrL Med Nod'!J61+'TermE Med Nod'!J61+'PetrQ Med Nod'!J61+'Comp Med Nod'!J61</f>
        <v>0.25322940738075128</v>
      </c>
      <c r="K61" s="10">
        <f>'Res Med Nod'!K61+'Ind Med Nod'!K61+'Ter Med Nod'!K61+'Veh Med Nod'!K61+'PetrL Med Nod'!K61+'TermE Med Nod'!K61+'PetrQ Med Nod'!K61+'Comp Med Nod'!K61</f>
        <v>5.4339438860023437</v>
      </c>
      <c r="L61" s="10">
        <f>'Res Med Nod'!L61+'Ind Med Nod'!L61+'Ter Med Nod'!L61+'Veh Med Nod'!L61+'PetrL Med Nod'!L61+'TermE Med Nod'!L61+'PetrQ Med Nod'!L61+'Comp Med Nod'!L61</f>
        <v>4.6291405200346816</v>
      </c>
      <c r="M61" s="10">
        <f>'Res Med Nod'!M61+'Ind Med Nod'!M61+'Ter Med Nod'!M61+'Veh Med Nod'!M61+'PetrL Med Nod'!M61+'TermE Med Nod'!M61+'PetrQ Med Nod'!M61+'Comp Med Nod'!M61</f>
        <v>2.0703520786873795</v>
      </c>
      <c r="N61" s="10">
        <f>'Res Med Nod'!N61+'Ind Med Nod'!N61+'Ter Med Nod'!N61+'Veh Med Nod'!N61+'PetrL Med Nod'!N61+'TermE Med Nod'!N61+'PetrQ Med Nod'!N61+'Comp Med Nod'!N61</f>
        <v>46.235187524231691</v>
      </c>
      <c r="O61" s="10">
        <f>'Res Med Nod'!O61+'Ind Med Nod'!O61+'Ter Med Nod'!O61+'Veh Med Nod'!O61+'PetrL Med Nod'!O61+'TermE Med Nod'!O61+'PetrQ Med Nod'!O61+'Comp Med Nod'!O61</f>
        <v>2.1694596073729331</v>
      </c>
      <c r="P61" s="10">
        <f>'Res Med Nod'!P61+'Ind Med Nod'!P61+'Ter Med Nod'!P61+'Veh Med Nod'!P61+'PetrL Med Nod'!P61+'TermE Med Nod'!P61+'PetrQ Med Nod'!P61+'Comp Med Nod'!P61</f>
        <v>0.3568358697861802</v>
      </c>
      <c r="Q61" s="10">
        <f>'Res Med Nod'!Q61+'Ind Med Nod'!Q61+'Ter Med Nod'!Q61+'Veh Med Nod'!Q61+'PetrL Med Nod'!Q61+'TermE Med Nod'!Q61+'PetrQ Med Nod'!Q61+'Comp Med Nod'!Q61</f>
        <v>30.353959882881092</v>
      </c>
      <c r="R61" s="10">
        <f>'Res Med Nod'!R61+'Ind Med Nod'!R61+'Ter Med Nod'!R61+'Veh Med Nod'!R61+'PetrL Med Nod'!R61+'TermE Med Nod'!R61+'PetrQ Med Nod'!R61+'Comp Med Nod'!R61</f>
        <v>9.632990415806745</v>
      </c>
      <c r="S61" s="10">
        <f>'Res Med Nod'!S61+'Ind Med Nod'!S61+'Ter Med Nod'!S61+'Veh Med Nod'!S61+'PetrL Med Nod'!S61+'TermE Med Nod'!S61+'PetrQ Med Nod'!S61+'Comp Med Nod'!S61</f>
        <v>18.264242846200716</v>
      </c>
      <c r="T61" s="10">
        <f>'Res Med Nod'!T61+'Ind Med Nod'!T61+'Ter Med Nod'!T61+'Veh Med Nod'!T61+'PetrL Med Nod'!T61+'TermE Med Nod'!T61+'PetrQ Med Nod'!T61+'Comp Med Nod'!T61</f>
        <v>7.2194944362347382</v>
      </c>
      <c r="U61" s="10">
        <f>'Res Med Nod'!U61+'Ind Med Nod'!U61+'Ter Med Nod'!U61+'Veh Med Nod'!U61+'PetrL Med Nod'!U61+'TermE Med Nod'!U61+'PetrQ Med Nod'!U61+'Comp Med Nod'!U61</f>
        <v>3.5082708697906333</v>
      </c>
      <c r="V61" s="10">
        <f>'Res Med Nod'!V61+'Ind Med Nod'!V61+'Ter Med Nod'!V61+'Veh Med Nod'!V61+'PetrL Med Nod'!V61+'TermE Med Nod'!V61+'PetrQ Med Nod'!V61+'Comp Med Nod'!V61</f>
        <v>27.59503783353529</v>
      </c>
      <c r="W61" s="10">
        <f>'Res Med Nod'!W61+'Ind Med Nod'!W61+'Ter Med Nod'!W61+'Veh Med Nod'!W61+'PetrL Med Nod'!W61+'TermE Med Nod'!W61+'PetrQ Med Nod'!W61+'Comp Med Nod'!W61</f>
        <v>17.9427203608358</v>
      </c>
      <c r="X61" s="10">
        <f>'Res Med Nod'!X61+'Ind Med Nod'!X61+'Ter Med Nod'!X61+'Veh Med Nod'!X61+'PetrL Med Nod'!X61+'TermE Med Nod'!X61+'PetrQ Med Nod'!X61+'Comp Med Nod'!X61</f>
        <v>0.53437606447289387</v>
      </c>
      <c r="Y61" s="10">
        <f>'Res Med Nod'!Y61+'Ind Med Nod'!Y61+'Ter Med Nod'!Y61+'Veh Med Nod'!Y61+'PetrL Med Nod'!Y61+'TermE Med Nod'!Y61+'PetrQ Med Nod'!Y61+'Comp Med Nod'!Y61</f>
        <v>42.244668162184325</v>
      </c>
      <c r="Z61" s="10">
        <f>'Res Med Nod'!Z61+'Ind Med Nod'!Z61+'Ter Med Nod'!Z61+'Veh Med Nod'!Z61+'PetrL Med Nod'!Z61+'TermE Med Nod'!Z61+'PetrQ Med Nod'!Z61+'Comp Med Nod'!Z61</f>
        <v>15.39320744598241</v>
      </c>
      <c r="AA61" s="10">
        <f>'Res Med Nod'!AA61+'Ind Med Nod'!AA61+'Ter Med Nod'!AA61+'Veh Med Nod'!AA61+'PetrL Med Nod'!AA61+'TermE Med Nod'!AA61+'PetrQ Med Nod'!AA61+'Comp Med Nod'!AA61</f>
        <v>0.11638407796297386</v>
      </c>
      <c r="AB61" s="10">
        <f>'Res Med Nod'!AB61+'Ind Med Nod'!AB61+'Ter Med Nod'!AB61+'Veh Med Nod'!AB61+'PetrL Med Nod'!AB61+'TermE Med Nod'!AB61+'PetrQ Med Nod'!AB61+'Comp Med Nod'!AB61</f>
        <v>121.4411081387161</v>
      </c>
      <c r="AC61" s="10">
        <f>'Res Med Nod'!AC61+'Ind Med Nod'!AC61+'Ter Med Nod'!AC61+'Veh Med Nod'!AC61+'PetrL Med Nod'!AC61+'TermE Med Nod'!AC61+'PetrQ Med Nod'!AC61+'Comp Med Nod'!AC61</f>
        <v>0.56544788596563267</v>
      </c>
      <c r="AD61" s="10">
        <f>'Res Med Nod'!AD61+'Ind Med Nod'!AD61+'Ter Med Nod'!AD61+'Veh Med Nod'!AD61+'PetrL Med Nod'!AD61+'TermE Med Nod'!AD61+'PetrQ Med Nod'!AD61+'Comp Med Nod'!AD61</f>
        <v>150.86439006979904</v>
      </c>
      <c r="AE61" s="10">
        <f>'Res Med Nod'!AE61+'Ind Med Nod'!AE61+'Ter Med Nod'!AE61+'Veh Med Nod'!AE61+'PetrL Med Nod'!AE61+'TermE Med Nod'!AE61+'PetrQ Med Nod'!AE61+'Comp Med Nod'!AE61</f>
        <v>0.62650219148003738</v>
      </c>
      <c r="AF61" s="10">
        <f>'Res Med Nod'!AF61+'Ind Med Nod'!AF61+'Ter Med Nod'!AF61+'Veh Med Nod'!AF61+'PetrL Med Nod'!AF61+'TermE Med Nod'!AF61+'PetrQ Med Nod'!AF61+'Comp Med Nod'!AF61</f>
        <v>4.9350242533442472</v>
      </c>
      <c r="AG61" s="10">
        <f>'Res Med Nod'!AG61+'Ind Med Nod'!AG61+'Ter Med Nod'!AG61+'Veh Med Nod'!AG61+'PetrL Med Nod'!AG61+'TermE Med Nod'!AG61+'PetrQ Med Nod'!AG61+'Comp Med Nod'!AG61</f>
        <v>0.45601936557542444</v>
      </c>
      <c r="AH61" s="10">
        <f>'Res Med Nod'!AH61+'Ind Med Nod'!AH61+'Ter Med Nod'!AH61+'Veh Med Nod'!AH61+'PetrL Med Nod'!AH61+'TermE Med Nod'!AH61+'PetrQ Med Nod'!AH61+'Comp Med Nod'!AH61</f>
        <v>0.83914268557903982</v>
      </c>
      <c r="AI61" s="10">
        <f>'Res Med Nod'!AI61+'Ind Med Nod'!AI61+'Ter Med Nod'!AI61+'Veh Med Nod'!AI61+'PetrL Med Nod'!AI61+'TermE Med Nod'!AI61+'PetrQ Med Nod'!AI61+'Comp Med Nod'!AI61</f>
        <v>3.5761156780174894</v>
      </c>
      <c r="AJ61" s="10">
        <f>'Res Med Nod'!AJ61+'Ind Med Nod'!AJ61+'Ter Med Nod'!AJ61+'Veh Med Nod'!AJ61+'PetrL Med Nod'!AJ61+'TermE Med Nod'!AJ61+'PetrQ Med Nod'!AJ61+'Comp Med Nod'!AJ61</f>
        <v>1.145285282179366</v>
      </c>
      <c r="AK61" s="10">
        <f>'Res Med Nod'!AK61+'Ind Med Nod'!AK61+'Ter Med Nod'!AK61+'Veh Med Nod'!AK61+'PetrL Med Nod'!AK61+'TermE Med Nod'!AK61+'PetrQ Med Nod'!AK61+'Comp Med Nod'!AK61</f>
        <v>3.0654119170004179</v>
      </c>
      <c r="AL61" s="10">
        <f>'Res Med Nod'!AL61+'Ind Med Nod'!AL61+'Ter Med Nod'!AL61+'Veh Med Nod'!AL61+'PetrL Med Nod'!AL61+'TermE Med Nod'!AL61+'PetrQ Med Nod'!AL61+'Comp Med Nod'!AL61</f>
        <v>0.28149791312168709</v>
      </c>
      <c r="AM61" s="10">
        <f>'Res Med Nod'!AM61+'Ind Med Nod'!AM61+'Ter Med Nod'!AM61+'Veh Med Nod'!AM61+'PetrL Med Nod'!AM61+'TermE Med Nod'!AM61+'PetrQ Med Nod'!AM61+'Comp Med Nod'!AM61</f>
        <v>1.0747589686956511</v>
      </c>
      <c r="AN61" s="10">
        <f>'Res Med Nod'!AN61+'Ind Med Nod'!AN61+'Ter Med Nod'!AN61+'Veh Med Nod'!AN61+'PetrL Med Nod'!AN61+'TermE Med Nod'!AN61+'PetrQ Med Nod'!AN61+'Comp Med Nod'!AN61</f>
        <v>0.52821920140120437</v>
      </c>
      <c r="AO61" s="10">
        <f>'Res Med Nod'!AO61+'Ind Med Nod'!AO61+'Ter Med Nod'!AO61+'Veh Med Nod'!AO61+'PetrL Med Nod'!AO61+'TermE Med Nod'!AO61+'PetrQ Med Nod'!AO61+'Comp Med Nod'!AO61</f>
        <v>0.58104735918024908</v>
      </c>
      <c r="AP61" s="10">
        <f>'Res Med Nod'!AP61+'Ind Med Nod'!AP61+'Ter Med Nod'!AP61+'Veh Med Nod'!AP61+'PetrL Med Nod'!AP61+'TermE Med Nod'!AP61+'PetrQ Med Nod'!AP61+'Comp Med Nod'!AP61</f>
        <v>3.1031445939687088</v>
      </c>
      <c r="AQ61" s="10">
        <f>'Res Med Nod'!AQ61+'Ind Med Nod'!AQ61+'Ter Med Nod'!AQ61+'Veh Med Nod'!AQ61+'PetrL Med Nod'!AQ61+'TermE Med Nod'!AQ61+'PetrQ Med Nod'!AQ61+'Comp Med Nod'!AQ61</f>
        <v>3.1315751615367367</v>
      </c>
      <c r="AR61" s="10">
        <f>'Res Med Nod'!AR61+'Ind Med Nod'!AR61+'Ter Med Nod'!AR61+'Veh Med Nod'!AR61+'PetrL Med Nod'!AR61+'TermE Med Nod'!AR61+'PetrQ Med Nod'!AR61+'Comp Med Nod'!AR61</f>
        <v>0.48797275306186361</v>
      </c>
      <c r="AS61" s="10">
        <f>'Res Med Nod'!AS61+'Ind Med Nod'!AS61+'Ter Med Nod'!AS61+'Veh Med Nod'!AS61+'PetrL Med Nod'!AS61+'TermE Med Nod'!AS61+'PetrQ Med Nod'!AS61+'Comp Med Nod'!AS61</f>
        <v>1.0626293686609765</v>
      </c>
      <c r="AT61" s="10">
        <f>'Res Med Nod'!AT61+'Ind Med Nod'!AT61+'Ter Med Nod'!AT61+'Veh Med Nod'!AT61+'PetrL Med Nod'!AT61+'TermE Med Nod'!AT61+'PetrQ Med Nod'!AT61+'Comp Med Nod'!AT61</f>
        <v>9.4871673219462718</v>
      </c>
      <c r="AU61" s="10">
        <f>'Res Med Nod'!AU61+'Ind Med Nod'!AU61+'Ter Med Nod'!AU61+'Veh Med Nod'!AU61+'PetrL Med Nod'!AU61+'TermE Med Nod'!AU61+'PetrQ Med Nod'!AU61+'Comp Med Nod'!AU61</f>
        <v>4.4380153925470829</v>
      </c>
      <c r="AV61" s="10">
        <f>'Res Med Nod'!AV61+'Ind Med Nod'!AV61+'Ter Med Nod'!AV61+'Veh Med Nod'!AV61+'PetrL Med Nod'!AV61+'TermE Med Nod'!AV61+'PetrQ Med Nod'!AV61+'Comp Med Nod'!AV61</f>
        <v>0.82867786169629432</v>
      </c>
      <c r="AW61" s="10">
        <f>'Res Med Nod'!AW61+'Ind Med Nod'!AW61+'Ter Med Nod'!AW61+'Veh Med Nod'!AW61+'PetrL Med Nod'!AW61+'TermE Med Nod'!AW61+'PetrQ Med Nod'!AW61+'Comp Med Nod'!AW61</f>
        <v>9.2772505581962079</v>
      </c>
      <c r="AX61" s="10">
        <f>'Res Med Nod'!AX61+'Ind Med Nod'!AX61+'Ter Med Nod'!AX61+'Veh Med Nod'!AX61+'PetrL Med Nod'!AX61+'TermE Med Nod'!AX61+'PetrQ Med Nod'!AX61+'Comp Med Nod'!AX61</f>
        <v>0.11462512935522957</v>
      </c>
      <c r="AY61" s="10">
        <f>'Res Med Nod'!AY61+'Ind Med Nod'!AY61+'Ter Med Nod'!AY61+'Veh Med Nod'!AY61+'PetrL Med Nod'!AY61+'TermE Med Nod'!AY61+'PetrQ Med Nod'!AY61+'Comp Med Nod'!AY61</f>
        <v>13.212950260741287</v>
      </c>
      <c r="AZ61" s="10">
        <f>'Res Med Nod'!AZ61+'Ind Med Nod'!AZ61+'Ter Med Nod'!AZ61+'Veh Med Nod'!AZ61+'PetrL Med Nod'!AZ61+'TermE Med Nod'!AZ61+'PetrQ Med Nod'!AZ61+'Comp Med Nod'!AZ61</f>
        <v>0.92445065203372601</v>
      </c>
      <c r="BA61" s="10">
        <f>'Res Med Nod'!BA61+'Ind Med Nod'!BA61+'Ter Med Nod'!BA61+'Veh Med Nod'!BA61+'PetrL Med Nod'!BA61+'TermE Med Nod'!BA61+'PetrQ Med Nod'!BA61+'Comp Med Nod'!BA61</f>
        <v>1.5998550870245927</v>
      </c>
      <c r="BB61" s="10">
        <f>'Res Med Nod'!BB61+'Ind Med Nod'!BB61+'Ter Med Nod'!BB61+'Veh Med Nod'!BB61+'PetrL Med Nod'!BB61+'TermE Med Nod'!BB61+'PetrQ Med Nod'!BB61+'Comp Med Nod'!BB61</f>
        <v>93.409927574316953</v>
      </c>
      <c r="BC61" s="10">
        <f>'Res Med Nod'!BC61+'Ind Med Nod'!BC61+'Ter Med Nod'!BC61+'Veh Med Nod'!BC61+'PetrL Med Nod'!BC61+'TermE Med Nod'!BC61+'PetrQ Med Nod'!BC61+'Comp Med Nod'!BC61</f>
        <v>8.5371262922864268</v>
      </c>
      <c r="BD61" s="10">
        <f>'Res Med Nod'!BD61+'Ind Med Nod'!BD61+'Ter Med Nod'!BD61+'Veh Med Nod'!BD61+'PetrL Med Nod'!BD61+'TermE Med Nod'!BD61+'PetrQ Med Nod'!BD61+'Comp Med Nod'!BD61</f>
        <v>0.51350998450639607</v>
      </c>
      <c r="BE61" s="10">
        <f>'Res Med Nod'!BE61+'Ind Med Nod'!BE61+'Ter Med Nod'!BE61+'Veh Med Nod'!BE61+'PetrL Med Nod'!BE61+'TermE Med Nod'!BE61+'PetrQ Med Nod'!BE61+'Comp Med Nod'!BE61</f>
        <v>0.55498349666696978</v>
      </c>
      <c r="BF61" s="10">
        <f>'Res Med Nod'!BF61+'Ind Med Nod'!BF61+'Ter Med Nod'!BF61+'Veh Med Nod'!BF61+'PetrL Med Nod'!BF61+'TermE Med Nod'!BF61+'PetrQ Med Nod'!BF61+'Comp Med Nod'!BF61</f>
        <v>0.27815302349936954</v>
      </c>
      <c r="BG61" s="10">
        <f>'Res Med Nod'!BG61+'Ind Med Nod'!BG61+'Ter Med Nod'!BG61+'Veh Med Nod'!BG61+'PetrL Med Nod'!BG61+'TermE Med Nod'!BG61+'PetrQ Med Nod'!BG61+'Comp Med Nod'!BG61</f>
        <v>1.1018599408177487</v>
      </c>
      <c r="BH61" s="10">
        <f>'Res Med Nod'!BH61+'Ind Med Nod'!BH61+'Ter Med Nod'!BH61+'Veh Med Nod'!BH61+'PetrL Med Nod'!BH61+'TermE Med Nod'!BH61+'PetrQ Med Nod'!BH61+'Comp Med Nod'!BH61</f>
        <v>12.406571498751164</v>
      </c>
      <c r="BI61" s="10">
        <f>'Res Med Nod'!BI61+'Ind Med Nod'!BI61+'Ter Med Nod'!BI61+'Veh Med Nod'!BI61+'PetrL Med Nod'!BI61+'TermE Med Nod'!BI61+'PetrQ Med Nod'!BI61+'Comp Med Nod'!BI61</f>
        <v>4.6534946384699269</v>
      </c>
      <c r="BJ61" s="10">
        <f>'Res Med Nod'!BJ61+'Ind Med Nod'!BJ61+'Ter Med Nod'!BJ61+'Veh Med Nod'!BJ61+'PetrL Med Nod'!BJ61+'TermE Med Nod'!BJ61+'PetrQ Med Nod'!BJ61+'Comp Med Nod'!BJ61</f>
        <v>4.3517694430637008E-2</v>
      </c>
      <c r="BK61" s="10">
        <f>'Res Med Nod'!BK61+'Ind Med Nod'!BK61+'Ter Med Nod'!BK61+'Veh Med Nod'!BK61+'PetrL Med Nod'!BK61+'TermE Med Nod'!BK61+'PetrQ Med Nod'!BK61+'Comp Med Nod'!BK61</f>
        <v>2.518527740749092</v>
      </c>
      <c r="BL61" s="10">
        <f>'Res Med Nod'!BL61+'Ind Med Nod'!BL61+'Ter Med Nod'!BL61+'Veh Med Nod'!BL61+'PetrL Med Nod'!BL61+'TermE Med Nod'!BL61+'PetrQ Med Nod'!BL61+'Comp Med Nod'!BL61</f>
        <v>55.26642108128658</v>
      </c>
      <c r="BM61" s="10">
        <f>'Res Med Nod'!BM61+'Ind Med Nod'!BM61+'Ter Med Nod'!BM61+'Veh Med Nod'!BM61+'PetrL Med Nod'!BM61+'TermE Med Nod'!BM61+'PetrQ Med Nod'!BM61+'Comp Med Nod'!BM61</f>
        <v>1.3869654246985745</v>
      </c>
      <c r="BN61" s="10">
        <f>'Res Med Nod'!BN61+'Ind Med Nod'!BN61+'Ter Med Nod'!BN61+'Veh Med Nod'!BN61+'PetrL Med Nod'!BN61+'TermE Med Nod'!BN61+'PetrQ Med Nod'!BN61+'Comp Med Nod'!BN61</f>
        <v>0.38348607777372407</v>
      </c>
      <c r="BO61" s="10">
        <f>'Res Med Nod'!BO61+'Ind Med Nod'!BO61+'Ter Med Nod'!BO61+'Veh Med Nod'!BO61+'PetrL Med Nod'!BO61+'TermE Med Nod'!BO61+'PetrQ Med Nod'!BO61+'Comp Med Nod'!BO61</f>
        <v>2.1676782338211216</v>
      </c>
      <c r="BP61" s="10">
        <f>'Res Med Nod'!BP61+'Ind Med Nod'!BP61+'Ter Med Nod'!BP61+'Veh Med Nod'!BP61+'PetrL Med Nod'!BP61+'TermE Med Nod'!BP61+'PetrQ Med Nod'!BP61+'Comp Med Nod'!BP61</f>
        <v>5.5246827454645455</v>
      </c>
      <c r="BQ61" s="10">
        <f>'Res Med Nod'!BQ61+'Ind Med Nod'!BQ61+'Ter Med Nod'!BQ61+'Veh Med Nod'!BQ61+'PetrL Med Nod'!BQ61+'TermE Med Nod'!BQ61+'PetrQ Med Nod'!BQ61+'Comp Med Nod'!BQ61</f>
        <v>7.0221799086417684</v>
      </c>
      <c r="BR61" s="10">
        <f>'Res Med Nod'!BR61+'Ind Med Nod'!BR61+'Ter Med Nod'!BR61+'Veh Med Nod'!BR61+'PetrL Med Nod'!BR61+'TermE Med Nod'!BR61+'PetrQ Med Nod'!BR61+'Comp Med Nod'!BR61</f>
        <v>37.763874523033792</v>
      </c>
      <c r="BS61" s="10">
        <f>'Res Med Nod'!BS61+'Ind Med Nod'!BS61+'Ter Med Nod'!BS61+'Veh Med Nod'!BS61+'PetrL Med Nod'!BS61+'TermE Med Nod'!BS61+'PetrQ Med Nod'!BS61+'Comp Med Nod'!BS61</f>
        <v>0.7526132967044139</v>
      </c>
      <c r="BT61" s="10">
        <f>'Res Med Nod'!BT61+'Ind Med Nod'!BT61+'Ter Med Nod'!BT61+'Veh Med Nod'!BT61+'PetrL Med Nod'!BT61+'TermE Med Nod'!BT61+'PetrQ Med Nod'!BT61+'Comp Med Nod'!BT61</f>
        <v>0.20079127599352933</v>
      </c>
      <c r="BU61" s="10">
        <f>'Res Med Nod'!BU61+'Ind Med Nod'!BU61+'Ter Med Nod'!BU61+'Veh Med Nod'!BU61+'PetrL Med Nod'!BU61+'TermE Med Nod'!BU61+'PetrQ Med Nod'!BU61+'Comp Med Nod'!BU61</f>
        <v>0.97371588900484896</v>
      </c>
      <c r="BV61" s="10">
        <f>'Res Med Nod'!BV61+'Ind Med Nod'!BV61+'Ter Med Nod'!BV61+'Veh Med Nod'!BV61+'PetrL Med Nod'!BV61+'TermE Med Nod'!BV61+'PetrQ Med Nod'!BV61+'Comp Med Nod'!BV61</f>
        <v>1.0136114662662483</v>
      </c>
      <c r="BW61" s="10">
        <f>'Res Med Nod'!BW61+'Ind Med Nod'!BW61+'Ter Med Nod'!BW61+'Veh Med Nod'!BW61+'PetrL Med Nod'!BW61+'TermE Med Nod'!BW61+'PetrQ Med Nod'!BW61+'Comp Med Nod'!BW61</f>
        <v>1.6401592891976284</v>
      </c>
      <c r="BX61" s="10">
        <f>'Res Med Nod'!BX61+'Ind Med Nod'!BX61+'Ter Med Nod'!BX61+'Veh Med Nod'!BX61+'PetrL Med Nod'!BX61+'TermE Med Nod'!BX61+'PetrQ Med Nod'!BX61+'Comp Med Nod'!BX61</f>
        <v>0.29779107804265975</v>
      </c>
      <c r="BY61" s="10">
        <f>'Res Med Nod'!BY61+'Ind Med Nod'!BY61+'Ter Med Nod'!BY61+'Veh Med Nod'!BY61+'PetrL Med Nod'!BY61+'TermE Med Nod'!BY61+'PetrQ Med Nod'!BY61+'Comp Med Nod'!BY61</f>
        <v>0.35697000011301128</v>
      </c>
      <c r="BZ61" s="10">
        <f>'Res Med Nod'!BZ61+'Ind Med Nod'!BZ61+'Ter Med Nod'!BZ61+'Veh Med Nod'!BZ61+'PetrL Med Nod'!BZ61+'TermE Med Nod'!BZ61+'PetrQ Med Nod'!BZ61+'Comp Med Nod'!BZ61</f>
        <v>5.8613732157672382</v>
      </c>
      <c r="CA61" s="10">
        <f>'Res Med Nod'!CA61+'Ind Med Nod'!CA61+'Ter Med Nod'!CA61+'Veh Med Nod'!CA61+'PetrL Med Nod'!CA61+'TermE Med Nod'!CA61+'PetrQ Med Nod'!CA61+'Comp Med Nod'!CA61</f>
        <v>0.43163717037077748</v>
      </c>
      <c r="CB61" s="10">
        <f>'Res Med Nod'!CB61+'Ind Med Nod'!CB61+'Ter Med Nod'!CB61+'Veh Med Nod'!CB61+'PetrL Med Nod'!CB61+'TermE Med Nod'!CB61+'PetrQ Med Nod'!CB61+'Comp Med Nod'!CB61</f>
        <v>3.8282267328016273</v>
      </c>
      <c r="CC61" s="10">
        <f>'Res Med Nod'!CC61+'Ind Med Nod'!CC61+'Ter Med Nod'!CC61+'Veh Med Nod'!CC61+'PetrL Med Nod'!CC61+'TermE Med Nod'!CC61+'PetrQ Med Nod'!CC61+'Comp Med Nod'!CC61</f>
        <v>5.4101117111321653</v>
      </c>
      <c r="CD61" s="10">
        <f>'Res Med Nod'!CD61+'Ind Med Nod'!CD61+'Ter Med Nod'!CD61+'Veh Med Nod'!CD61+'PetrL Med Nod'!CD61+'TermE Med Nod'!CD61+'PetrQ Med Nod'!CD61+'Comp Med Nod'!CD61</f>
        <v>0.18900933470128695</v>
      </c>
      <c r="CE61" s="10">
        <f t="shared" si="0"/>
        <v>894.25749246909027</v>
      </c>
      <c r="CF61" s="17">
        <f>SUM(B61:CD61)-'Agreg AMB'!F262</f>
        <v>0</v>
      </c>
    </row>
    <row r="62" spans="1:84" x14ac:dyDescent="0.25">
      <c r="A62" s="4">
        <v>47727</v>
      </c>
      <c r="B62" s="10">
        <f>'Res Med Nod'!B62+'Ind Med Nod'!B62+'Ter Med Nod'!B62+'Veh Med Nod'!B62+'PetrL Med Nod'!B62+'TermE Med Nod'!B62+'PetrQ Med Nod'!B62+'Comp Med Nod'!B62</f>
        <v>0.55650311997770008</v>
      </c>
      <c r="C62" s="10">
        <f>'Res Med Nod'!C62+'Ind Med Nod'!C62+'Ter Med Nod'!C62+'Veh Med Nod'!C62+'PetrL Med Nod'!C62+'TermE Med Nod'!C62+'PetrQ Med Nod'!C62+'Comp Med Nod'!C62</f>
        <v>2.9309808639888133</v>
      </c>
      <c r="D62" s="10">
        <f>'Res Med Nod'!D62+'Ind Med Nod'!D62+'Ter Med Nod'!D62+'Veh Med Nod'!D62+'PetrL Med Nod'!D62+'TermE Med Nod'!D62+'PetrQ Med Nod'!D62+'Comp Med Nod'!D62</f>
        <v>38.552319888317072</v>
      </c>
      <c r="E62" s="10">
        <f>'Res Med Nod'!E62+'Ind Med Nod'!E62+'Ter Med Nod'!E62+'Veh Med Nod'!E62+'PetrL Med Nod'!E62+'TermE Med Nod'!E62+'PetrQ Med Nod'!E62+'Comp Med Nod'!E62</f>
        <v>1.5466974348636997</v>
      </c>
      <c r="F62" s="10">
        <f>'Res Med Nod'!F62+'Ind Med Nod'!F62+'Ter Med Nod'!F62+'Veh Med Nod'!F62+'PetrL Med Nod'!F62+'TermE Med Nod'!F62+'PetrQ Med Nod'!F62+'Comp Med Nod'!F62</f>
        <v>20.355843534336884</v>
      </c>
      <c r="G62" s="10">
        <f>'Res Med Nod'!G62+'Ind Med Nod'!G62+'Ter Med Nod'!G62+'Veh Med Nod'!G62+'PetrL Med Nod'!G62+'TermE Med Nod'!G62+'PetrQ Med Nod'!G62+'Comp Med Nod'!G62</f>
        <v>0.76942973256505498</v>
      </c>
      <c r="H62" s="10">
        <f>'Res Med Nod'!H62+'Ind Med Nod'!H62+'Ter Med Nod'!H62+'Veh Med Nod'!H62+'PetrL Med Nod'!H62+'TermE Med Nod'!H62+'PetrQ Med Nod'!H62+'Comp Med Nod'!H62</f>
        <v>2.9358288833195005</v>
      </c>
      <c r="I62" s="10">
        <f>'Res Med Nod'!I62+'Ind Med Nod'!I62+'Ter Med Nod'!I62+'Veh Med Nod'!I62+'PetrL Med Nod'!I62+'TermE Med Nod'!I62+'PetrQ Med Nod'!I62+'Comp Med Nod'!I62</f>
        <v>0.64472137287336717</v>
      </c>
      <c r="J62" s="10">
        <f>'Res Med Nod'!J62+'Ind Med Nod'!J62+'Ter Med Nod'!J62+'Veh Med Nod'!J62+'PetrL Med Nod'!J62+'TermE Med Nod'!J62+'PetrQ Med Nod'!J62+'Comp Med Nod'!J62</f>
        <v>0.25390851659445302</v>
      </c>
      <c r="K62" s="10">
        <f>'Res Med Nod'!K62+'Ind Med Nod'!K62+'Ter Med Nod'!K62+'Veh Med Nod'!K62+'PetrL Med Nod'!K62+'TermE Med Nod'!K62+'PetrQ Med Nod'!K62+'Comp Med Nod'!K62</f>
        <v>5.4053483107863869</v>
      </c>
      <c r="L62" s="10">
        <f>'Res Med Nod'!L62+'Ind Med Nod'!L62+'Ter Med Nod'!L62+'Veh Med Nod'!L62+'PetrL Med Nod'!L62+'TermE Med Nod'!L62+'PetrQ Med Nod'!L62+'Comp Med Nod'!L62</f>
        <v>4.8861647219566935</v>
      </c>
      <c r="M62" s="10">
        <f>'Res Med Nod'!M62+'Ind Med Nod'!M62+'Ter Med Nod'!M62+'Veh Med Nod'!M62+'PetrL Med Nod'!M62+'TermE Med Nod'!M62+'PetrQ Med Nod'!M62+'Comp Med Nod'!M62</f>
        <v>2.0616046589481134</v>
      </c>
      <c r="N62" s="10">
        <f>'Res Med Nod'!N62+'Ind Med Nod'!N62+'Ter Med Nod'!N62+'Veh Med Nod'!N62+'PetrL Med Nod'!N62+'TermE Med Nod'!N62+'PetrQ Med Nod'!N62+'Comp Med Nod'!N62</f>
        <v>46.35621476547874</v>
      </c>
      <c r="O62" s="10">
        <f>'Res Med Nod'!O62+'Ind Med Nod'!O62+'Ter Med Nod'!O62+'Veh Med Nod'!O62+'PetrL Med Nod'!O62+'TermE Med Nod'!O62+'PetrQ Med Nod'!O62+'Comp Med Nod'!O62</f>
        <v>2.4290486084770602</v>
      </c>
      <c r="P62" s="10">
        <f>'Res Med Nod'!P62+'Ind Med Nod'!P62+'Ter Med Nod'!P62+'Veh Med Nod'!P62+'PetrL Med Nod'!P62+'TermE Med Nod'!P62+'PetrQ Med Nod'!P62+'Comp Med Nod'!P62</f>
        <v>0.35764266030576197</v>
      </c>
      <c r="Q62" s="10">
        <f>'Res Med Nod'!Q62+'Ind Med Nod'!Q62+'Ter Med Nod'!Q62+'Veh Med Nod'!Q62+'PetrL Med Nod'!Q62+'TermE Med Nod'!Q62+'PetrQ Med Nod'!Q62+'Comp Med Nod'!Q62</f>
        <v>30.408401295174038</v>
      </c>
      <c r="R62" s="10">
        <f>'Res Med Nod'!R62+'Ind Med Nod'!R62+'Ter Med Nod'!R62+'Veh Med Nod'!R62+'PetrL Med Nod'!R62+'TermE Med Nod'!R62+'PetrQ Med Nod'!R62+'Comp Med Nod'!R62</f>
        <v>9.6135829506008807</v>
      </c>
      <c r="S62" s="10">
        <f>'Res Med Nod'!S62+'Ind Med Nod'!S62+'Ter Med Nod'!S62+'Veh Med Nod'!S62+'PetrL Med Nod'!S62+'TermE Med Nod'!S62+'PetrQ Med Nod'!S62+'Comp Med Nod'!S62</f>
        <v>18.200587792295579</v>
      </c>
      <c r="T62" s="10">
        <f>'Res Med Nod'!T62+'Ind Med Nod'!T62+'Ter Med Nod'!T62+'Veh Med Nod'!T62+'PetrL Med Nod'!T62+'TermE Med Nod'!T62+'PetrQ Med Nod'!T62+'Comp Med Nod'!T62</f>
        <v>7.1839490650505171</v>
      </c>
      <c r="U62" s="10">
        <f>'Res Med Nod'!U62+'Ind Med Nod'!U62+'Ter Med Nod'!U62+'Veh Med Nod'!U62+'PetrL Med Nod'!U62+'TermE Med Nod'!U62+'PetrQ Med Nod'!U62+'Comp Med Nod'!U62</f>
        <v>3.5082379308850724</v>
      </c>
      <c r="V62" s="10">
        <f>'Res Med Nod'!V62+'Ind Med Nod'!V62+'Ter Med Nod'!V62+'Veh Med Nod'!V62+'PetrL Med Nod'!V62+'TermE Med Nod'!V62+'PetrQ Med Nod'!V62+'Comp Med Nod'!V62</f>
        <v>27.668139438652791</v>
      </c>
      <c r="W62" s="10">
        <f>'Res Med Nod'!W62+'Ind Med Nod'!W62+'Ter Med Nod'!W62+'Veh Med Nod'!W62+'PetrL Med Nod'!W62+'TermE Med Nod'!W62+'PetrQ Med Nod'!W62+'Comp Med Nod'!W62</f>
        <v>18.067424000732043</v>
      </c>
      <c r="X62" s="10">
        <f>'Res Med Nod'!X62+'Ind Med Nod'!X62+'Ter Med Nod'!X62+'Veh Med Nod'!X62+'PetrL Med Nod'!X62+'TermE Med Nod'!X62+'PetrQ Med Nod'!X62+'Comp Med Nod'!X62</f>
        <v>0.53598251319215406</v>
      </c>
      <c r="Y62" s="10">
        <f>'Res Med Nod'!Y62+'Ind Med Nod'!Y62+'Ter Med Nod'!Y62+'Veh Med Nod'!Y62+'PetrL Med Nod'!Y62+'TermE Med Nod'!Y62+'PetrQ Med Nod'!Y62+'Comp Med Nod'!Y62</f>
        <v>42.303513252417972</v>
      </c>
      <c r="Z62" s="10">
        <f>'Res Med Nod'!Z62+'Ind Med Nod'!Z62+'Ter Med Nod'!Z62+'Veh Med Nod'!Z62+'PetrL Med Nod'!Z62+'TermE Med Nod'!Z62+'PetrQ Med Nod'!Z62+'Comp Med Nod'!Z62</f>
        <v>14.811363325465342</v>
      </c>
      <c r="AA62" s="10">
        <f>'Res Med Nod'!AA62+'Ind Med Nod'!AA62+'Ter Med Nod'!AA62+'Veh Med Nod'!AA62+'PetrL Med Nod'!AA62+'TermE Med Nod'!AA62+'PetrQ Med Nod'!AA62+'Comp Med Nod'!AA62</f>
        <v>0.11637972503456281</v>
      </c>
      <c r="AB62" s="10">
        <f>'Res Med Nod'!AB62+'Ind Med Nod'!AB62+'Ter Med Nod'!AB62+'Veh Med Nod'!AB62+'PetrL Med Nod'!AB62+'TermE Med Nod'!AB62+'PetrQ Med Nod'!AB62+'Comp Med Nod'!AB62</f>
        <v>121.38449697269681</v>
      </c>
      <c r="AC62" s="10">
        <f>'Res Med Nod'!AC62+'Ind Med Nod'!AC62+'Ter Med Nod'!AC62+'Veh Med Nod'!AC62+'PetrL Med Nod'!AC62+'TermE Med Nod'!AC62+'PetrQ Med Nod'!AC62+'Comp Med Nod'!AC62</f>
        <v>0.56649678222678435</v>
      </c>
      <c r="AD62" s="10">
        <f>'Res Med Nod'!AD62+'Ind Med Nod'!AD62+'Ter Med Nod'!AD62+'Veh Med Nod'!AD62+'PetrL Med Nod'!AD62+'TermE Med Nod'!AD62+'PetrQ Med Nod'!AD62+'Comp Med Nod'!AD62</f>
        <v>150.15618813117771</v>
      </c>
      <c r="AE62" s="10">
        <f>'Res Med Nod'!AE62+'Ind Med Nod'!AE62+'Ter Med Nod'!AE62+'Veh Med Nod'!AE62+'PetrL Med Nod'!AE62+'TermE Med Nod'!AE62+'PetrQ Med Nod'!AE62+'Comp Med Nod'!AE62</f>
        <v>0.62641351876234219</v>
      </c>
      <c r="AF62" s="10">
        <f>'Res Med Nod'!AF62+'Ind Med Nod'!AF62+'Ter Med Nod'!AF62+'Veh Med Nod'!AF62+'PetrL Med Nod'!AF62+'TermE Med Nod'!AF62+'PetrQ Med Nod'!AF62+'Comp Med Nod'!AF62</f>
        <v>4.9271966910792804</v>
      </c>
      <c r="AG62" s="10">
        <f>'Res Med Nod'!AG62+'Ind Med Nod'!AG62+'Ter Med Nod'!AG62+'Veh Med Nod'!AG62+'PetrL Med Nod'!AG62+'TermE Med Nod'!AG62+'PetrQ Med Nod'!AG62+'Comp Med Nod'!AG62</f>
        <v>0.45789143399486221</v>
      </c>
      <c r="AH62" s="10">
        <f>'Res Med Nod'!AH62+'Ind Med Nod'!AH62+'Ter Med Nod'!AH62+'Veh Med Nod'!AH62+'PetrL Med Nod'!AH62+'TermE Med Nod'!AH62+'PetrQ Med Nod'!AH62+'Comp Med Nod'!AH62</f>
        <v>0.83792692835967009</v>
      </c>
      <c r="AI62" s="10">
        <f>'Res Med Nod'!AI62+'Ind Med Nod'!AI62+'Ter Med Nod'!AI62+'Veh Med Nod'!AI62+'PetrL Med Nod'!AI62+'TermE Med Nod'!AI62+'PetrQ Med Nod'!AI62+'Comp Med Nod'!AI62</f>
        <v>3.5709532801615946</v>
      </c>
      <c r="AJ62" s="10">
        <f>'Res Med Nod'!AJ62+'Ind Med Nod'!AJ62+'Ter Med Nod'!AJ62+'Veh Med Nod'!AJ62+'PetrL Med Nod'!AJ62+'TermE Med Nod'!AJ62+'PetrQ Med Nod'!AJ62+'Comp Med Nod'!AJ62</f>
        <v>1.1455384939751168</v>
      </c>
      <c r="AK62" s="10">
        <f>'Res Med Nod'!AK62+'Ind Med Nod'!AK62+'Ter Med Nod'!AK62+'Veh Med Nod'!AK62+'PetrL Med Nod'!AK62+'TermE Med Nod'!AK62+'PetrQ Med Nod'!AK62+'Comp Med Nod'!AK62</f>
        <v>3.0737558677009114</v>
      </c>
      <c r="AL62" s="10">
        <f>'Res Med Nod'!AL62+'Ind Med Nod'!AL62+'Ter Med Nod'!AL62+'Veh Med Nod'!AL62+'PetrL Med Nod'!AL62+'TermE Med Nod'!AL62+'PetrQ Med Nod'!AL62+'Comp Med Nod'!AL62</f>
        <v>0.29878628151732378</v>
      </c>
      <c r="AM62" s="10">
        <f>'Res Med Nod'!AM62+'Ind Med Nod'!AM62+'Ter Med Nod'!AM62+'Veh Med Nod'!AM62+'PetrL Med Nod'!AM62+'TermE Med Nod'!AM62+'PetrQ Med Nod'!AM62+'Comp Med Nod'!AM62</f>
        <v>1.0747187711967172</v>
      </c>
      <c r="AN62" s="10">
        <f>'Res Med Nod'!AN62+'Ind Med Nod'!AN62+'Ter Med Nod'!AN62+'Veh Med Nod'!AN62+'PetrL Med Nod'!AN62+'TermE Med Nod'!AN62+'PetrQ Med Nod'!AN62+'Comp Med Nod'!AN62</f>
        <v>0.53026280138335591</v>
      </c>
      <c r="AO62" s="10">
        <f>'Res Med Nod'!AO62+'Ind Med Nod'!AO62+'Ter Med Nod'!AO62+'Veh Med Nod'!AO62+'PetrL Med Nod'!AO62+'TermE Med Nod'!AO62+'PetrQ Med Nod'!AO62+'Comp Med Nod'!AO62</f>
        <v>0.58275280809879149</v>
      </c>
      <c r="AP62" s="10">
        <f>'Res Med Nod'!AP62+'Ind Med Nod'!AP62+'Ter Med Nod'!AP62+'Veh Med Nod'!AP62+'PetrL Med Nod'!AP62+'TermE Med Nod'!AP62+'PetrQ Med Nod'!AP62+'Comp Med Nod'!AP62</f>
        <v>3.1024825908296099</v>
      </c>
      <c r="AQ62" s="10">
        <f>'Res Med Nod'!AQ62+'Ind Med Nod'!AQ62+'Ter Med Nod'!AQ62+'Veh Med Nod'!AQ62+'PetrL Med Nod'!AQ62+'TermE Med Nod'!AQ62+'PetrQ Med Nod'!AQ62+'Comp Med Nod'!AQ62</f>
        <v>3.2074108576917348</v>
      </c>
      <c r="AR62" s="10">
        <f>'Res Med Nod'!AR62+'Ind Med Nod'!AR62+'Ter Med Nod'!AR62+'Veh Med Nod'!AR62+'PetrL Med Nod'!AR62+'TermE Med Nod'!AR62+'PetrQ Med Nod'!AR62+'Comp Med Nod'!AR62</f>
        <v>0.49664072731706849</v>
      </c>
      <c r="AS62" s="10">
        <f>'Res Med Nod'!AS62+'Ind Med Nod'!AS62+'Ter Med Nod'!AS62+'Veh Med Nod'!AS62+'PetrL Med Nod'!AS62+'TermE Med Nod'!AS62+'PetrQ Med Nod'!AS62+'Comp Med Nod'!AS62</f>
        <v>1.0697731030548794</v>
      </c>
      <c r="AT62" s="10">
        <f>'Res Med Nod'!AT62+'Ind Med Nod'!AT62+'Ter Med Nod'!AT62+'Veh Med Nod'!AT62+'PetrL Med Nod'!AT62+'TermE Med Nod'!AT62+'PetrQ Med Nod'!AT62+'Comp Med Nod'!AT62</f>
        <v>9.4440759894127044</v>
      </c>
      <c r="AU62" s="10">
        <f>'Res Med Nod'!AU62+'Ind Med Nod'!AU62+'Ter Med Nod'!AU62+'Veh Med Nod'!AU62+'PetrL Med Nod'!AU62+'TermE Med Nod'!AU62+'PetrQ Med Nod'!AU62+'Comp Med Nod'!AU62</f>
        <v>4.4519106024018651</v>
      </c>
      <c r="AV62" s="10">
        <f>'Res Med Nod'!AV62+'Ind Med Nod'!AV62+'Ter Med Nod'!AV62+'Veh Med Nod'!AV62+'PetrL Med Nod'!AV62+'TermE Med Nod'!AV62+'PetrQ Med Nod'!AV62+'Comp Med Nod'!AV62</f>
        <v>0.93030664309051814</v>
      </c>
      <c r="AW62" s="10">
        <f>'Res Med Nod'!AW62+'Ind Med Nod'!AW62+'Ter Med Nod'!AW62+'Veh Med Nod'!AW62+'PetrL Med Nod'!AW62+'TermE Med Nod'!AW62+'PetrQ Med Nod'!AW62+'Comp Med Nod'!AW62</f>
        <v>9.2619927757599072</v>
      </c>
      <c r="AX62" s="10">
        <f>'Res Med Nod'!AX62+'Ind Med Nod'!AX62+'Ter Med Nod'!AX62+'Veh Med Nod'!AX62+'PetrL Med Nod'!AX62+'TermE Med Nod'!AX62+'PetrQ Med Nod'!AX62+'Comp Med Nod'!AX62</f>
        <v>0.11470172049428379</v>
      </c>
      <c r="AY62" s="10">
        <f>'Res Med Nod'!AY62+'Ind Med Nod'!AY62+'Ter Med Nod'!AY62+'Veh Med Nod'!AY62+'PetrL Med Nod'!AY62+'TermE Med Nod'!AY62+'PetrQ Med Nod'!AY62+'Comp Med Nod'!AY62</f>
        <v>13.211522302652433</v>
      </c>
      <c r="AZ62" s="10">
        <f>'Res Med Nod'!AZ62+'Ind Med Nod'!AZ62+'Ter Med Nod'!AZ62+'Veh Med Nod'!AZ62+'PetrL Med Nod'!AZ62+'TermE Med Nod'!AZ62+'PetrQ Med Nod'!AZ62+'Comp Med Nod'!AZ62</f>
        <v>0.9258313494584598</v>
      </c>
      <c r="BA62" s="10">
        <f>'Res Med Nod'!BA62+'Ind Med Nod'!BA62+'Ter Med Nod'!BA62+'Veh Med Nod'!BA62+'PetrL Med Nod'!BA62+'TermE Med Nod'!BA62+'PetrQ Med Nod'!BA62+'Comp Med Nod'!BA62</f>
        <v>1.6074160911203879</v>
      </c>
      <c r="BB62" s="10">
        <f>'Res Med Nod'!BB62+'Ind Med Nod'!BB62+'Ter Med Nod'!BB62+'Veh Med Nod'!BB62+'PetrL Med Nod'!BB62+'TermE Med Nod'!BB62+'PetrQ Med Nod'!BB62+'Comp Med Nod'!BB62</f>
        <v>105.26985295943892</v>
      </c>
      <c r="BC62" s="10">
        <f>'Res Med Nod'!BC62+'Ind Med Nod'!BC62+'Ter Med Nod'!BC62+'Veh Med Nod'!BC62+'PetrL Med Nod'!BC62+'TermE Med Nod'!BC62+'PetrQ Med Nod'!BC62+'Comp Med Nod'!BC62</f>
        <v>8.565484167354839</v>
      </c>
      <c r="BD62" s="10">
        <f>'Res Med Nod'!BD62+'Ind Med Nod'!BD62+'Ter Med Nod'!BD62+'Veh Med Nod'!BD62+'PetrL Med Nod'!BD62+'TermE Med Nod'!BD62+'PetrQ Med Nod'!BD62+'Comp Med Nod'!BD62</f>
        <v>0.51416598589671214</v>
      </c>
      <c r="BE62" s="10">
        <f>'Res Med Nod'!BE62+'Ind Med Nod'!BE62+'Ter Med Nod'!BE62+'Veh Med Nod'!BE62+'PetrL Med Nod'!BE62+'TermE Med Nod'!BE62+'PetrQ Med Nod'!BE62+'Comp Med Nod'!BE62</f>
        <v>0.55535669315849923</v>
      </c>
      <c r="BF62" s="10">
        <f>'Res Med Nod'!BF62+'Ind Med Nod'!BF62+'Ter Med Nod'!BF62+'Veh Med Nod'!BF62+'PetrL Med Nod'!BF62+'TermE Med Nod'!BF62+'PetrQ Med Nod'!BF62+'Comp Med Nod'!BF62</f>
        <v>0.29030223184020754</v>
      </c>
      <c r="BG62" s="10">
        <f>'Res Med Nod'!BG62+'Ind Med Nod'!BG62+'Ter Med Nod'!BG62+'Veh Med Nod'!BG62+'PetrL Med Nod'!BG62+'TermE Med Nod'!BG62+'PetrQ Med Nod'!BG62+'Comp Med Nod'!BG62</f>
        <v>1.1433532604334067</v>
      </c>
      <c r="BH62" s="10">
        <f>'Res Med Nod'!BH62+'Ind Med Nod'!BH62+'Ter Med Nod'!BH62+'Veh Med Nod'!BH62+'PetrL Med Nod'!BH62+'TermE Med Nod'!BH62+'PetrQ Med Nod'!BH62+'Comp Med Nod'!BH62</f>
        <v>12.458867093455291</v>
      </c>
      <c r="BI62" s="10">
        <f>'Res Med Nod'!BI62+'Ind Med Nod'!BI62+'Ter Med Nod'!BI62+'Veh Med Nod'!BI62+'PetrL Med Nod'!BI62+'TermE Med Nod'!BI62+'PetrQ Med Nod'!BI62+'Comp Med Nod'!BI62</f>
        <v>4.6537347933728759</v>
      </c>
      <c r="BJ62" s="10">
        <f>'Res Med Nod'!BJ62+'Ind Med Nod'!BJ62+'Ter Med Nod'!BJ62+'Veh Med Nod'!BJ62+'PetrL Med Nod'!BJ62+'TermE Med Nod'!BJ62+'PetrQ Med Nod'!BJ62+'Comp Med Nod'!BJ62</f>
        <v>4.351994026704481E-2</v>
      </c>
      <c r="BK62" s="10">
        <f>'Res Med Nod'!BK62+'Ind Med Nod'!BK62+'Ter Med Nod'!BK62+'Veh Med Nod'!BK62+'PetrL Med Nod'!BK62+'TermE Med Nod'!BK62+'PetrQ Med Nod'!BK62+'Comp Med Nod'!BK62</f>
        <v>2.5083174522324367</v>
      </c>
      <c r="BL62" s="10">
        <f>'Res Med Nod'!BL62+'Ind Med Nod'!BL62+'Ter Med Nod'!BL62+'Veh Med Nod'!BL62+'PetrL Med Nod'!BL62+'TermE Med Nod'!BL62+'PetrQ Med Nod'!BL62+'Comp Med Nod'!BL62</f>
        <v>55.340972852654929</v>
      </c>
      <c r="BM62" s="10">
        <f>'Res Med Nod'!BM62+'Ind Med Nod'!BM62+'Ter Med Nod'!BM62+'Veh Med Nod'!BM62+'PetrL Med Nod'!BM62+'TermE Med Nod'!BM62+'PetrQ Med Nod'!BM62+'Comp Med Nod'!BM62</f>
        <v>1.3831989507437412</v>
      </c>
      <c r="BN62" s="10">
        <f>'Res Med Nod'!BN62+'Ind Med Nod'!BN62+'Ter Med Nod'!BN62+'Veh Med Nod'!BN62+'PetrL Med Nod'!BN62+'TermE Med Nod'!BN62+'PetrQ Med Nod'!BN62+'Comp Med Nod'!BN62</f>
        <v>0.38405404225664197</v>
      </c>
      <c r="BO62" s="10">
        <f>'Res Med Nod'!BO62+'Ind Med Nod'!BO62+'Ter Med Nod'!BO62+'Veh Med Nod'!BO62+'PetrL Med Nod'!BO62+'TermE Med Nod'!BO62+'PetrQ Med Nod'!BO62+'Comp Med Nod'!BO62</f>
        <v>2.1728759848701431</v>
      </c>
      <c r="BP62" s="10">
        <f>'Res Med Nod'!BP62+'Ind Med Nod'!BP62+'Ter Med Nod'!BP62+'Veh Med Nod'!BP62+'PetrL Med Nod'!BP62+'TermE Med Nod'!BP62+'PetrQ Med Nod'!BP62+'Comp Med Nod'!BP62</f>
        <v>5.5187522060045602</v>
      </c>
      <c r="BQ62" s="10">
        <f>'Res Med Nod'!BQ62+'Ind Med Nod'!BQ62+'Ter Med Nod'!BQ62+'Veh Med Nod'!BQ62+'PetrL Med Nod'!BQ62+'TermE Med Nod'!BQ62+'PetrQ Med Nod'!BQ62+'Comp Med Nod'!BQ62</f>
        <v>7.0473894303594271</v>
      </c>
      <c r="BR62" s="10">
        <f>'Res Med Nod'!BR62+'Ind Med Nod'!BR62+'Ter Med Nod'!BR62+'Veh Med Nod'!BR62+'PetrL Med Nod'!BR62+'TermE Med Nod'!BR62+'PetrQ Med Nod'!BR62+'Comp Med Nod'!BR62</f>
        <v>37.785481872221098</v>
      </c>
      <c r="BS62" s="10">
        <f>'Res Med Nod'!BS62+'Ind Med Nod'!BS62+'Ter Med Nod'!BS62+'Veh Med Nod'!BS62+'PetrL Med Nod'!BS62+'TermE Med Nod'!BS62+'PetrQ Med Nod'!BS62+'Comp Med Nod'!BS62</f>
        <v>0.7505260269459586</v>
      </c>
      <c r="BT62" s="10">
        <f>'Res Med Nod'!BT62+'Ind Med Nod'!BT62+'Ter Med Nod'!BT62+'Veh Med Nod'!BT62+'PetrL Med Nod'!BT62+'TermE Med Nod'!BT62+'PetrQ Med Nod'!BT62+'Comp Med Nod'!BT62</f>
        <v>0.20132882321268045</v>
      </c>
      <c r="BU62" s="10">
        <f>'Res Med Nod'!BU62+'Ind Med Nod'!BU62+'Ter Med Nod'!BU62+'Veh Med Nod'!BU62+'PetrL Med Nod'!BU62+'TermE Med Nod'!BU62+'PetrQ Med Nod'!BU62+'Comp Med Nod'!BU62</f>
        <v>0.97553850787021879</v>
      </c>
      <c r="BV62" s="10">
        <f>'Res Med Nod'!BV62+'Ind Med Nod'!BV62+'Ter Med Nod'!BV62+'Veh Med Nod'!BV62+'PetrL Med Nod'!BV62+'TermE Med Nod'!BV62+'PetrQ Med Nod'!BV62+'Comp Med Nod'!BV62</f>
        <v>1.0160574910922595</v>
      </c>
      <c r="BW62" s="10">
        <f>'Res Med Nod'!BW62+'Ind Med Nod'!BW62+'Ter Med Nod'!BW62+'Veh Med Nod'!BW62+'PetrL Med Nod'!BW62+'TermE Med Nod'!BW62+'PetrQ Med Nod'!BW62+'Comp Med Nod'!BW62</f>
        <v>1.6442419916839277</v>
      </c>
      <c r="BX62" s="10">
        <f>'Res Med Nod'!BX62+'Ind Med Nod'!BX62+'Ter Med Nod'!BX62+'Veh Med Nod'!BX62+'PetrL Med Nod'!BX62+'TermE Med Nod'!BX62+'PetrQ Med Nod'!BX62+'Comp Med Nod'!BX62</f>
        <v>0.29303995285214351</v>
      </c>
      <c r="BY62" s="10">
        <f>'Res Med Nod'!BY62+'Ind Med Nod'!BY62+'Ter Med Nod'!BY62+'Veh Med Nod'!BY62+'PetrL Med Nod'!BY62+'TermE Med Nod'!BY62+'PetrQ Med Nod'!BY62+'Comp Med Nod'!BY62</f>
        <v>0.35751839091610971</v>
      </c>
      <c r="BZ62" s="10">
        <f>'Res Med Nod'!BZ62+'Ind Med Nod'!BZ62+'Ter Med Nod'!BZ62+'Veh Med Nod'!BZ62+'PetrL Med Nod'!BZ62+'TermE Med Nod'!BZ62+'PetrQ Med Nod'!BZ62+'Comp Med Nod'!BZ62</f>
        <v>5.841642949417146</v>
      </c>
      <c r="CA62" s="10">
        <f>'Res Med Nod'!CA62+'Ind Med Nod'!CA62+'Ter Med Nod'!CA62+'Veh Med Nod'!CA62+'PetrL Med Nod'!CA62+'TermE Med Nod'!CA62+'PetrQ Med Nod'!CA62+'Comp Med Nod'!CA62</f>
        <v>0.43304116569960355</v>
      </c>
      <c r="CB62" s="10">
        <f>'Res Med Nod'!CB62+'Ind Med Nod'!CB62+'Ter Med Nod'!CB62+'Veh Med Nod'!CB62+'PetrL Med Nod'!CB62+'TermE Med Nod'!CB62+'PetrQ Med Nod'!CB62+'Comp Med Nod'!CB62</f>
        <v>3.7714700581130791</v>
      </c>
      <c r="CC62" s="10">
        <f>'Res Med Nod'!CC62+'Ind Med Nod'!CC62+'Ter Med Nod'!CC62+'Veh Med Nod'!CC62+'PetrL Med Nod'!CC62+'TermE Med Nod'!CC62+'PetrQ Med Nod'!CC62+'Comp Med Nod'!CC62</f>
        <v>5.3973321798808378</v>
      </c>
      <c r="CD62" s="10">
        <f>'Res Med Nod'!CD62+'Ind Med Nod'!CD62+'Ter Med Nod'!CD62+'Veh Med Nod'!CD62+'PetrL Med Nod'!CD62+'TermE Med Nod'!CD62+'PetrQ Med Nod'!CD62+'Comp Med Nod'!CD62</f>
        <v>0.18911159113956477</v>
      </c>
      <c r="CE62" s="10">
        <f t="shared" si="0"/>
        <v>906.02379092328954</v>
      </c>
      <c r="CF62" s="17">
        <f>SUM(B62:CD62)-'Agreg AMB'!F263</f>
        <v>0</v>
      </c>
    </row>
    <row r="63" spans="1:84" x14ac:dyDescent="0.25">
      <c r="A63" s="4">
        <v>47757</v>
      </c>
      <c r="B63" s="10">
        <f>'Res Med Nod'!B63+'Ind Med Nod'!B63+'Ter Med Nod'!B63+'Veh Med Nod'!B63+'PetrL Med Nod'!B63+'TermE Med Nod'!B63+'PetrQ Med Nod'!B63+'Comp Med Nod'!B63</f>
        <v>0.57084949325336098</v>
      </c>
      <c r="C63" s="10">
        <f>'Res Med Nod'!C63+'Ind Med Nod'!C63+'Ter Med Nod'!C63+'Veh Med Nod'!C63+'PetrL Med Nod'!C63+'TermE Med Nod'!C63+'PetrQ Med Nod'!C63+'Comp Med Nod'!C63</f>
        <v>2.9443610003246756</v>
      </c>
      <c r="D63" s="10">
        <f>'Res Med Nod'!D63+'Ind Med Nod'!D63+'Ter Med Nod'!D63+'Veh Med Nod'!D63+'PetrL Med Nod'!D63+'TermE Med Nod'!D63+'PetrQ Med Nod'!D63+'Comp Med Nod'!D63</f>
        <v>38.924925375483213</v>
      </c>
      <c r="E63" s="10">
        <f>'Res Med Nod'!E63+'Ind Med Nod'!E63+'Ter Med Nod'!E63+'Veh Med Nod'!E63+'PetrL Med Nod'!E63+'TermE Med Nod'!E63+'PetrQ Med Nod'!E63+'Comp Med Nod'!E63</f>
        <v>1.5597294259711343</v>
      </c>
      <c r="F63" s="10">
        <f>'Res Med Nod'!F63+'Ind Med Nod'!F63+'Ter Med Nod'!F63+'Veh Med Nod'!F63+'PetrL Med Nod'!F63+'TermE Med Nod'!F63+'PetrQ Med Nod'!F63+'Comp Med Nod'!F63</f>
        <v>20.522446470075206</v>
      </c>
      <c r="G63" s="10">
        <f>'Res Med Nod'!G63+'Ind Med Nod'!G63+'Ter Med Nod'!G63+'Veh Med Nod'!G63+'PetrL Med Nod'!G63+'TermE Med Nod'!G63+'PetrQ Med Nod'!G63+'Comp Med Nod'!G63</f>
        <v>0.80649737145816203</v>
      </c>
      <c r="H63" s="10">
        <f>'Res Med Nod'!H63+'Ind Med Nod'!H63+'Ter Med Nod'!H63+'Veh Med Nod'!H63+'PetrL Med Nod'!H63+'TermE Med Nod'!H63+'PetrQ Med Nod'!H63+'Comp Med Nod'!H63</f>
        <v>2.9704204903397669</v>
      </c>
      <c r="I63" s="10">
        <f>'Res Med Nod'!I63+'Ind Med Nod'!I63+'Ter Med Nod'!I63+'Veh Med Nod'!I63+'PetrL Med Nod'!I63+'TermE Med Nod'!I63+'PetrQ Med Nod'!I63+'Comp Med Nod'!I63</f>
        <v>0.65437544294640604</v>
      </c>
      <c r="J63" s="10">
        <f>'Res Med Nod'!J63+'Ind Med Nod'!J63+'Ter Med Nod'!J63+'Veh Med Nod'!J63+'PetrL Med Nod'!J63+'TermE Med Nod'!J63+'PetrQ Med Nod'!J63+'Comp Med Nod'!J63</f>
        <v>0.25799850879546443</v>
      </c>
      <c r="K63" s="10">
        <f>'Res Med Nod'!K63+'Ind Med Nod'!K63+'Ter Med Nod'!K63+'Veh Med Nod'!K63+'PetrL Med Nod'!K63+'TermE Med Nod'!K63+'PetrQ Med Nod'!K63+'Comp Med Nod'!K63</f>
        <v>5.422844044961999</v>
      </c>
      <c r="L63" s="10">
        <f>'Res Med Nod'!L63+'Ind Med Nod'!L63+'Ter Med Nod'!L63+'Veh Med Nod'!L63+'PetrL Med Nod'!L63+'TermE Med Nod'!L63+'PetrQ Med Nod'!L63+'Comp Med Nod'!L63</f>
        <v>5.1156591850877735</v>
      </c>
      <c r="M63" s="10">
        <f>'Res Med Nod'!M63+'Ind Med Nod'!M63+'Ter Med Nod'!M63+'Veh Med Nod'!M63+'PetrL Med Nod'!M63+'TermE Med Nod'!M63+'PetrQ Med Nod'!M63+'Comp Med Nod'!M63</f>
        <v>2.0737703542351453</v>
      </c>
      <c r="N63" s="10">
        <f>'Res Med Nod'!N63+'Ind Med Nod'!N63+'Ter Med Nod'!N63+'Veh Med Nod'!N63+'PetrL Med Nod'!N63+'TermE Med Nod'!N63+'PetrQ Med Nod'!N63+'Comp Med Nod'!N63</f>
        <v>46.727803102267316</v>
      </c>
      <c r="O63" s="10">
        <f>'Res Med Nod'!O63+'Ind Med Nod'!O63+'Ter Med Nod'!O63+'Veh Med Nod'!O63+'PetrL Med Nod'!O63+'TermE Med Nod'!O63+'PetrQ Med Nod'!O63+'Comp Med Nod'!O63</f>
        <v>2.6330019890774787</v>
      </c>
      <c r="P63" s="10">
        <f>'Res Med Nod'!P63+'Ind Med Nod'!P63+'Ter Med Nod'!P63+'Veh Med Nod'!P63+'PetrL Med Nod'!P63+'TermE Med Nod'!P63+'PetrQ Med Nod'!P63+'Comp Med Nod'!P63</f>
        <v>0.36607053664088118</v>
      </c>
      <c r="Q63" s="10">
        <f>'Res Med Nod'!Q63+'Ind Med Nod'!Q63+'Ter Med Nod'!Q63+'Veh Med Nod'!Q63+'PetrL Med Nod'!Q63+'TermE Med Nod'!Q63+'PetrQ Med Nod'!Q63+'Comp Med Nod'!Q63</f>
        <v>30.827090058224247</v>
      </c>
      <c r="R63" s="10">
        <f>'Res Med Nod'!R63+'Ind Med Nod'!R63+'Ter Med Nod'!R63+'Veh Med Nod'!R63+'PetrL Med Nod'!R63+'TermE Med Nod'!R63+'PetrQ Med Nod'!R63+'Comp Med Nod'!R63</f>
        <v>9.6866904506007607</v>
      </c>
      <c r="S63" s="10">
        <f>'Res Med Nod'!S63+'Ind Med Nod'!S63+'Ter Med Nod'!S63+'Veh Med Nod'!S63+'PetrL Med Nod'!S63+'TermE Med Nod'!S63+'PetrQ Med Nod'!S63+'Comp Med Nod'!S63</f>
        <v>18.304309347074774</v>
      </c>
      <c r="T63" s="10">
        <f>'Res Med Nod'!T63+'Ind Med Nod'!T63+'Ter Med Nod'!T63+'Veh Med Nod'!T63+'PetrL Med Nod'!T63+'TermE Med Nod'!T63+'PetrQ Med Nod'!T63+'Comp Med Nod'!T63</f>
        <v>7.2132154048457391</v>
      </c>
      <c r="U63" s="10">
        <f>'Res Med Nod'!U63+'Ind Med Nod'!U63+'Ter Med Nod'!U63+'Veh Med Nod'!U63+'PetrL Med Nod'!U63+'TermE Med Nod'!U63+'PetrQ Med Nod'!U63+'Comp Med Nod'!U63</f>
        <v>3.5558620444046602</v>
      </c>
      <c r="V63" s="10">
        <f>'Res Med Nod'!V63+'Ind Med Nod'!V63+'Ter Med Nod'!V63+'Veh Med Nod'!V63+'PetrL Med Nod'!V63+'TermE Med Nod'!V63+'PetrQ Med Nod'!V63+'Comp Med Nod'!V63</f>
        <v>28.046101408527424</v>
      </c>
      <c r="W63" s="10">
        <f>'Res Med Nod'!W63+'Ind Med Nod'!W63+'Ter Med Nod'!W63+'Veh Med Nod'!W63+'PetrL Med Nod'!W63+'TermE Med Nod'!W63+'PetrQ Med Nod'!W63+'Comp Med Nod'!W63</f>
        <v>18.170548097664494</v>
      </c>
      <c r="X63" s="10">
        <f>'Res Med Nod'!X63+'Ind Med Nod'!X63+'Ter Med Nod'!X63+'Veh Med Nod'!X63+'PetrL Med Nod'!X63+'TermE Med Nod'!X63+'PetrQ Med Nod'!X63+'Comp Med Nod'!X63</f>
        <v>0.54190504401699846</v>
      </c>
      <c r="Y63" s="10">
        <f>'Res Med Nod'!Y63+'Ind Med Nod'!Y63+'Ter Med Nod'!Y63+'Veh Med Nod'!Y63+'PetrL Med Nod'!Y63+'TermE Med Nod'!Y63+'PetrQ Med Nod'!Y63+'Comp Med Nod'!Y63</f>
        <v>42.377601462872477</v>
      </c>
      <c r="Z63" s="10">
        <f>'Res Med Nod'!Z63+'Ind Med Nod'!Z63+'Ter Med Nod'!Z63+'Veh Med Nod'!Z63+'PetrL Med Nod'!Z63+'TermE Med Nod'!Z63+'PetrQ Med Nod'!Z63+'Comp Med Nod'!Z63</f>
        <v>14.733568095325873</v>
      </c>
      <c r="AA63" s="10">
        <f>'Res Med Nod'!AA63+'Ind Med Nod'!AA63+'Ter Med Nod'!AA63+'Veh Med Nod'!AA63+'PetrL Med Nod'!AA63+'TermE Med Nod'!AA63+'PetrQ Med Nod'!AA63+'Comp Med Nod'!AA63</f>
        <v>0.12025495945355225</v>
      </c>
      <c r="AB63" s="10">
        <f>'Res Med Nod'!AB63+'Ind Med Nod'!AB63+'Ter Med Nod'!AB63+'Veh Med Nod'!AB63+'PetrL Med Nod'!AB63+'TermE Med Nod'!AB63+'PetrQ Med Nod'!AB63+'Comp Med Nod'!AB63</f>
        <v>121.8155097286531</v>
      </c>
      <c r="AC63" s="10">
        <f>'Res Med Nod'!AC63+'Ind Med Nod'!AC63+'Ter Med Nod'!AC63+'Veh Med Nod'!AC63+'PetrL Med Nod'!AC63+'TermE Med Nod'!AC63+'PetrQ Med Nod'!AC63+'Comp Med Nod'!AC63</f>
        <v>0.57911701441630947</v>
      </c>
      <c r="AD63" s="10">
        <f>'Res Med Nod'!AD63+'Ind Med Nod'!AD63+'Ter Med Nod'!AD63+'Veh Med Nod'!AD63+'PetrL Med Nod'!AD63+'TermE Med Nod'!AD63+'PetrQ Med Nod'!AD63+'Comp Med Nod'!AD63</f>
        <v>149.87135190869412</v>
      </c>
      <c r="AE63" s="10">
        <f>'Res Med Nod'!AE63+'Ind Med Nod'!AE63+'Ter Med Nod'!AE63+'Veh Med Nod'!AE63+'PetrL Med Nod'!AE63+'TermE Med Nod'!AE63+'PetrQ Med Nod'!AE63+'Comp Med Nod'!AE63</f>
        <v>0.64098870187647239</v>
      </c>
      <c r="AF63" s="10">
        <f>'Res Med Nod'!AF63+'Ind Med Nod'!AF63+'Ter Med Nod'!AF63+'Veh Med Nod'!AF63+'PetrL Med Nod'!AF63+'TermE Med Nod'!AF63+'PetrQ Med Nod'!AF63+'Comp Med Nod'!AF63</f>
        <v>4.98374511168136</v>
      </c>
      <c r="AG63" s="10">
        <f>'Res Med Nod'!AG63+'Ind Med Nod'!AG63+'Ter Med Nod'!AG63+'Veh Med Nod'!AG63+'PetrL Med Nod'!AG63+'TermE Med Nod'!AG63+'PetrQ Med Nod'!AG63+'Comp Med Nod'!AG63</f>
        <v>0.46564864716100668</v>
      </c>
      <c r="AH63" s="10">
        <f>'Res Med Nod'!AH63+'Ind Med Nod'!AH63+'Ter Med Nod'!AH63+'Veh Med Nod'!AH63+'PetrL Med Nod'!AH63+'TermE Med Nod'!AH63+'PetrQ Med Nod'!AH63+'Comp Med Nod'!AH63</f>
        <v>0.85947175741112525</v>
      </c>
      <c r="AI63" s="10">
        <f>'Res Med Nod'!AI63+'Ind Med Nod'!AI63+'Ter Med Nod'!AI63+'Veh Med Nod'!AI63+'PetrL Med Nod'!AI63+'TermE Med Nod'!AI63+'PetrQ Med Nod'!AI63+'Comp Med Nod'!AI63</f>
        <v>3.5826224743490274</v>
      </c>
      <c r="AJ63" s="10">
        <f>'Res Med Nod'!AJ63+'Ind Med Nod'!AJ63+'Ter Med Nod'!AJ63+'Veh Med Nod'!AJ63+'PetrL Med Nod'!AJ63+'TermE Med Nod'!AJ63+'PetrQ Med Nod'!AJ63+'Comp Med Nod'!AJ63</f>
        <v>1.1807185514032785</v>
      </c>
      <c r="AK63" s="10">
        <f>'Res Med Nod'!AK63+'Ind Med Nod'!AK63+'Ter Med Nod'!AK63+'Veh Med Nod'!AK63+'PetrL Med Nod'!AK63+'TermE Med Nod'!AK63+'PetrQ Med Nod'!AK63+'Comp Med Nod'!AK63</f>
        <v>3.1191935021942365</v>
      </c>
      <c r="AL63" s="10">
        <f>'Res Med Nod'!AL63+'Ind Med Nod'!AL63+'Ter Med Nod'!AL63+'Veh Med Nod'!AL63+'PetrL Med Nod'!AL63+'TermE Med Nod'!AL63+'PetrQ Med Nod'!AL63+'Comp Med Nod'!AL63</f>
        <v>0.31784009519099532</v>
      </c>
      <c r="AM63" s="10">
        <f>'Res Med Nod'!AM63+'Ind Med Nod'!AM63+'Ter Med Nod'!AM63+'Veh Med Nod'!AM63+'PetrL Med Nod'!AM63+'TermE Med Nod'!AM63+'PetrQ Med Nod'!AM63+'Comp Med Nod'!AM63</f>
        <v>1.1105049630925881</v>
      </c>
      <c r="AN63" s="10">
        <f>'Res Med Nod'!AN63+'Ind Med Nod'!AN63+'Ter Med Nod'!AN63+'Veh Med Nod'!AN63+'PetrL Med Nod'!AN63+'TermE Med Nod'!AN63+'PetrQ Med Nod'!AN63+'Comp Med Nod'!AN63</f>
        <v>0.54020035079065543</v>
      </c>
      <c r="AO63" s="10">
        <f>'Res Med Nod'!AO63+'Ind Med Nod'!AO63+'Ter Med Nod'!AO63+'Veh Med Nod'!AO63+'PetrL Med Nod'!AO63+'TermE Med Nod'!AO63+'PetrQ Med Nod'!AO63+'Comp Med Nod'!AO63</f>
        <v>0.59495811577652336</v>
      </c>
      <c r="AP63" s="10">
        <f>'Res Med Nod'!AP63+'Ind Med Nod'!AP63+'Ter Med Nod'!AP63+'Veh Med Nod'!AP63+'PetrL Med Nod'!AP63+'TermE Med Nod'!AP63+'PetrQ Med Nod'!AP63+'Comp Med Nod'!AP63</f>
        <v>3.1173987525165634</v>
      </c>
      <c r="AQ63" s="10">
        <f>'Res Med Nod'!AQ63+'Ind Med Nod'!AQ63+'Ter Med Nod'!AQ63+'Veh Med Nod'!AQ63+'PetrL Med Nod'!AQ63+'TermE Med Nod'!AQ63+'PetrQ Med Nod'!AQ63+'Comp Med Nod'!AQ63</f>
        <v>3.2938412314706857</v>
      </c>
      <c r="AR63" s="10">
        <f>'Res Med Nod'!AR63+'Ind Med Nod'!AR63+'Ter Med Nod'!AR63+'Veh Med Nod'!AR63+'PetrL Med Nod'!AR63+'TermE Med Nod'!AR63+'PetrQ Med Nod'!AR63+'Comp Med Nod'!AR63</f>
        <v>0.51534956501731788</v>
      </c>
      <c r="AS63" s="10">
        <f>'Res Med Nod'!AS63+'Ind Med Nod'!AS63+'Ter Med Nod'!AS63+'Veh Med Nod'!AS63+'PetrL Med Nod'!AS63+'TermE Med Nod'!AS63+'PetrQ Med Nod'!AS63+'Comp Med Nod'!AS63</f>
        <v>1.1100442680939733</v>
      </c>
      <c r="AT63" s="10">
        <f>'Res Med Nod'!AT63+'Ind Med Nod'!AT63+'Ter Med Nod'!AT63+'Veh Med Nod'!AT63+'PetrL Med Nod'!AT63+'TermE Med Nod'!AT63+'PetrQ Med Nod'!AT63+'Comp Med Nod'!AT63</f>
        <v>9.5027768466334184</v>
      </c>
      <c r="AU63" s="10">
        <f>'Res Med Nod'!AU63+'Ind Med Nod'!AU63+'Ter Med Nod'!AU63+'Veh Med Nod'!AU63+'PetrL Med Nod'!AU63+'TermE Med Nod'!AU63+'PetrQ Med Nod'!AU63+'Comp Med Nod'!AU63</f>
        <v>4.5322313220563117</v>
      </c>
      <c r="AV63" s="10">
        <f>'Res Med Nod'!AV63+'Ind Med Nod'!AV63+'Ter Med Nod'!AV63+'Veh Med Nod'!AV63+'PetrL Med Nod'!AV63+'TermE Med Nod'!AV63+'PetrQ Med Nod'!AV63+'Comp Med Nod'!AV63</f>
        <v>1.0115356662447439</v>
      </c>
      <c r="AW63" s="10">
        <f>'Res Med Nod'!AW63+'Ind Med Nod'!AW63+'Ter Med Nod'!AW63+'Veh Med Nod'!AW63+'PetrL Med Nod'!AW63+'TermE Med Nod'!AW63+'PetrQ Med Nod'!AW63+'Comp Med Nod'!AW63</f>
        <v>9.3634363460194905</v>
      </c>
      <c r="AX63" s="10">
        <f>'Res Med Nod'!AX63+'Ind Med Nod'!AX63+'Ter Med Nod'!AX63+'Veh Med Nod'!AX63+'PetrL Med Nod'!AX63+'TermE Med Nod'!AX63+'PetrQ Med Nod'!AX63+'Comp Med Nod'!AX63</f>
        <v>0.11822029366486818</v>
      </c>
      <c r="AY63" s="10">
        <f>'Res Med Nod'!AY63+'Ind Med Nod'!AY63+'Ter Med Nod'!AY63+'Veh Med Nod'!AY63+'PetrL Med Nod'!AY63+'TermE Med Nod'!AY63+'PetrQ Med Nod'!AY63+'Comp Med Nod'!AY63</f>
        <v>13.380181095829508</v>
      </c>
      <c r="AZ63" s="10">
        <f>'Res Med Nod'!AZ63+'Ind Med Nod'!AZ63+'Ter Med Nod'!AZ63+'Veh Med Nod'!AZ63+'PetrL Med Nod'!AZ63+'TermE Med Nod'!AZ63+'PetrQ Med Nod'!AZ63+'Comp Med Nod'!AZ63</f>
        <v>0.95064902642669979</v>
      </c>
      <c r="BA63" s="10">
        <f>'Res Med Nod'!BA63+'Ind Med Nod'!BA63+'Ter Med Nod'!BA63+'Veh Med Nod'!BA63+'PetrL Med Nod'!BA63+'TermE Med Nod'!BA63+'PetrQ Med Nod'!BA63+'Comp Med Nod'!BA63</f>
        <v>1.6425818563431203</v>
      </c>
      <c r="BB63" s="10">
        <f>'Res Med Nod'!BB63+'Ind Med Nod'!BB63+'Ter Med Nod'!BB63+'Veh Med Nod'!BB63+'PetrL Med Nod'!BB63+'TermE Med Nod'!BB63+'PetrQ Med Nod'!BB63+'Comp Med Nod'!BB63</f>
        <v>104.8254519508196</v>
      </c>
      <c r="BC63" s="10">
        <f>'Res Med Nod'!BC63+'Ind Med Nod'!BC63+'Ter Med Nod'!BC63+'Veh Med Nod'!BC63+'PetrL Med Nod'!BC63+'TermE Med Nod'!BC63+'PetrQ Med Nod'!BC63+'Comp Med Nod'!BC63</f>
        <v>8.6722344634505077</v>
      </c>
      <c r="BD63" s="10">
        <f>'Res Med Nod'!BD63+'Ind Med Nod'!BD63+'Ter Med Nod'!BD63+'Veh Med Nod'!BD63+'PetrL Med Nod'!BD63+'TermE Med Nod'!BD63+'PetrQ Med Nod'!BD63+'Comp Med Nod'!BD63</f>
        <v>0.52845558110955171</v>
      </c>
      <c r="BE63" s="10">
        <f>'Res Med Nod'!BE63+'Ind Med Nod'!BE63+'Ter Med Nod'!BE63+'Veh Med Nod'!BE63+'PetrL Med Nod'!BE63+'TermE Med Nod'!BE63+'PetrQ Med Nod'!BE63+'Comp Med Nod'!BE63</f>
        <v>0.57317641076606607</v>
      </c>
      <c r="BF63" s="10">
        <f>'Res Med Nod'!BF63+'Ind Med Nod'!BF63+'Ter Med Nod'!BF63+'Veh Med Nod'!BF63+'PetrL Med Nod'!BF63+'TermE Med Nod'!BF63+'PetrQ Med Nod'!BF63+'Comp Med Nod'!BF63</f>
        <v>0.30495334201019858</v>
      </c>
      <c r="BG63" s="10">
        <f>'Res Med Nod'!BG63+'Ind Med Nod'!BG63+'Ter Med Nod'!BG63+'Veh Med Nod'!BG63+'PetrL Med Nod'!BG63+'TermE Med Nod'!BG63+'PetrQ Med Nod'!BG63+'Comp Med Nod'!BG63</f>
        <v>1.1865635012966635</v>
      </c>
      <c r="BH63" s="10">
        <f>'Res Med Nod'!BH63+'Ind Med Nod'!BH63+'Ter Med Nod'!BH63+'Veh Med Nod'!BH63+'PetrL Med Nod'!BH63+'TermE Med Nod'!BH63+'PetrQ Med Nod'!BH63+'Comp Med Nod'!BH63</f>
        <v>12.616217517721806</v>
      </c>
      <c r="BI63" s="10">
        <f>'Res Med Nod'!BI63+'Ind Med Nod'!BI63+'Ter Med Nod'!BI63+'Veh Med Nod'!BI63+'PetrL Med Nod'!BI63+'TermE Med Nod'!BI63+'PetrQ Med Nod'!BI63+'Comp Med Nod'!BI63</f>
        <v>4.8091214838745389</v>
      </c>
      <c r="BJ63" s="10">
        <f>'Res Med Nod'!BJ63+'Ind Med Nod'!BJ63+'Ter Med Nod'!BJ63+'Veh Med Nod'!BJ63+'PetrL Med Nod'!BJ63+'TermE Med Nod'!BJ63+'PetrQ Med Nod'!BJ63+'Comp Med Nod'!BJ63</f>
        <v>4.4973056911885877E-2</v>
      </c>
      <c r="BK63" s="10">
        <f>'Res Med Nod'!BK63+'Ind Med Nod'!BK63+'Ter Med Nod'!BK63+'Veh Med Nod'!BK63+'PetrL Med Nod'!BK63+'TermE Med Nod'!BK63+'PetrQ Med Nod'!BK63+'Comp Med Nod'!BK63</f>
        <v>2.5310638020899714</v>
      </c>
      <c r="BL63" s="10">
        <f>'Res Med Nod'!BL63+'Ind Med Nod'!BL63+'Ter Med Nod'!BL63+'Veh Med Nod'!BL63+'PetrL Med Nod'!BL63+'TermE Med Nod'!BL63+'PetrQ Med Nod'!BL63+'Comp Med Nod'!BL63</f>
        <v>56.151023397908595</v>
      </c>
      <c r="BM63" s="10">
        <f>'Res Med Nod'!BM63+'Ind Med Nod'!BM63+'Ter Med Nod'!BM63+'Veh Med Nod'!BM63+'PetrL Med Nod'!BM63+'TermE Med Nod'!BM63+'PetrQ Med Nod'!BM63+'Comp Med Nod'!BM63</f>
        <v>1.3965802007661292</v>
      </c>
      <c r="BN63" s="10">
        <f>'Res Med Nod'!BN63+'Ind Med Nod'!BN63+'Ter Med Nod'!BN63+'Veh Med Nod'!BN63+'PetrL Med Nod'!BN63+'TermE Med Nod'!BN63+'PetrQ Med Nod'!BN63+'Comp Med Nod'!BN63</f>
        <v>0.39413566375981057</v>
      </c>
      <c r="BO63" s="10">
        <f>'Res Med Nod'!BO63+'Ind Med Nod'!BO63+'Ter Med Nod'!BO63+'Veh Med Nod'!BO63+'PetrL Med Nod'!BO63+'TermE Med Nod'!BO63+'PetrQ Med Nod'!BO63+'Comp Med Nod'!BO63</f>
        <v>2.2246689265766908</v>
      </c>
      <c r="BP63" s="10">
        <f>'Res Med Nod'!BP63+'Ind Med Nod'!BP63+'Ter Med Nod'!BP63+'Veh Med Nod'!BP63+'PetrL Med Nod'!BP63+'TermE Med Nod'!BP63+'PetrQ Med Nod'!BP63+'Comp Med Nod'!BP63</f>
        <v>5.5862608748535916</v>
      </c>
      <c r="BQ63" s="10">
        <f>'Res Med Nod'!BQ63+'Ind Med Nod'!BQ63+'Ter Med Nod'!BQ63+'Veh Med Nod'!BQ63+'PetrL Med Nod'!BQ63+'TermE Med Nod'!BQ63+'PetrQ Med Nod'!BQ63+'Comp Med Nod'!BQ63</f>
        <v>7.0836717773661322</v>
      </c>
      <c r="BR63" s="10">
        <f>'Res Med Nod'!BR63+'Ind Med Nod'!BR63+'Ter Med Nod'!BR63+'Veh Med Nod'!BR63+'PetrL Med Nod'!BR63+'TermE Med Nod'!BR63+'PetrQ Med Nod'!BR63+'Comp Med Nod'!BR63</f>
        <v>38.092976485969523</v>
      </c>
      <c r="BS63" s="10">
        <f>'Res Med Nod'!BS63+'Ind Med Nod'!BS63+'Ter Med Nod'!BS63+'Veh Med Nod'!BS63+'PetrL Med Nod'!BS63+'TermE Med Nod'!BS63+'PetrQ Med Nod'!BS63+'Comp Med Nod'!BS63</f>
        <v>0.75886440170605374</v>
      </c>
      <c r="BT63" s="10">
        <f>'Res Med Nod'!BT63+'Ind Med Nod'!BT63+'Ter Med Nod'!BT63+'Veh Med Nod'!BT63+'PetrL Med Nod'!BT63+'TermE Med Nod'!BT63+'PetrQ Med Nod'!BT63+'Comp Med Nod'!BT63</f>
        <v>0.20589115776624331</v>
      </c>
      <c r="BU63" s="10">
        <f>'Res Med Nod'!BU63+'Ind Med Nod'!BU63+'Ter Med Nod'!BU63+'Veh Med Nod'!BU63+'PetrL Med Nod'!BU63+'TermE Med Nod'!BU63+'PetrQ Med Nod'!BU63+'Comp Med Nod'!BU63</f>
        <v>0.99333538833128099</v>
      </c>
      <c r="BV63" s="10">
        <f>'Res Med Nod'!BV63+'Ind Med Nod'!BV63+'Ter Med Nod'!BV63+'Veh Med Nod'!BV63+'PetrL Med Nod'!BV63+'TermE Med Nod'!BV63+'PetrQ Med Nod'!BV63+'Comp Med Nod'!BV63</f>
        <v>1.0363236143947048</v>
      </c>
      <c r="BW63" s="10">
        <f>'Res Med Nod'!BW63+'Ind Med Nod'!BW63+'Ter Med Nod'!BW63+'Veh Med Nod'!BW63+'PetrL Med Nod'!BW63+'TermE Med Nod'!BW63+'PetrQ Med Nod'!BW63+'Comp Med Nod'!BW63</f>
        <v>1.678589334352584</v>
      </c>
      <c r="BX63" s="10">
        <f>'Res Med Nod'!BX63+'Ind Med Nod'!BX63+'Ter Med Nod'!BX63+'Veh Med Nod'!BX63+'PetrL Med Nod'!BX63+'TermE Med Nod'!BX63+'PetrQ Med Nod'!BX63+'Comp Med Nod'!BX63</f>
        <v>0.29223258800271623</v>
      </c>
      <c r="BY63" s="10">
        <f>'Res Med Nod'!BY63+'Ind Med Nod'!BY63+'Ter Med Nod'!BY63+'Veh Med Nod'!BY63+'PetrL Med Nod'!BY63+'TermE Med Nod'!BY63+'PetrQ Med Nod'!BY63+'Comp Med Nod'!BY63</f>
        <v>0.3669679217299695</v>
      </c>
      <c r="BZ63" s="10">
        <f>'Res Med Nod'!BZ63+'Ind Med Nod'!BZ63+'Ter Med Nod'!BZ63+'Veh Med Nod'!BZ63+'PetrL Med Nod'!BZ63+'TermE Med Nod'!BZ63+'PetrQ Med Nod'!BZ63+'Comp Med Nod'!BZ63</f>
        <v>5.9019602168008856</v>
      </c>
      <c r="CA63" s="10">
        <f>'Res Med Nod'!CA63+'Ind Med Nod'!CA63+'Ter Med Nod'!CA63+'Veh Med Nod'!CA63+'PetrL Med Nod'!CA63+'TermE Med Nod'!CA63+'PetrQ Med Nod'!CA63+'Comp Med Nod'!CA63</f>
        <v>0.44037973201631292</v>
      </c>
      <c r="CB63" s="10">
        <f>'Res Med Nod'!CB63+'Ind Med Nod'!CB63+'Ter Med Nod'!CB63+'Veh Med Nod'!CB63+'PetrL Med Nod'!CB63+'TermE Med Nod'!CB63+'PetrQ Med Nod'!CB63+'Comp Med Nod'!CB63</f>
        <v>3.7542183760363379</v>
      </c>
      <c r="CC63" s="10">
        <f>'Res Med Nod'!CC63+'Ind Med Nod'!CC63+'Ter Med Nod'!CC63+'Veh Med Nod'!CC63+'PetrL Med Nod'!CC63+'TermE Med Nod'!CC63+'PetrQ Med Nod'!CC63+'Comp Med Nod'!CC63</f>
        <v>5.4545440630140849</v>
      </c>
      <c r="CD63" s="10">
        <f>'Res Med Nod'!CD63+'Ind Med Nod'!CD63+'Ter Med Nod'!CD63+'Veh Med Nod'!CD63+'PetrL Med Nod'!CD63+'TermE Med Nod'!CD63+'PetrQ Med Nod'!CD63+'Comp Med Nod'!CD63</f>
        <v>0.19479568544847603</v>
      </c>
      <c r="CE63" s="10">
        <f t="shared" si="0"/>
        <v>911.42764727378756</v>
      </c>
      <c r="CF63" s="17">
        <f>SUM(B63:CD63)-'Agreg AMB'!F264</f>
        <v>0</v>
      </c>
    </row>
    <row r="64" spans="1:84" x14ac:dyDescent="0.25">
      <c r="A64" s="4">
        <v>47788</v>
      </c>
      <c r="B64" s="10">
        <f>'Res Med Nod'!B64+'Ind Med Nod'!B64+'Ter Med Nod'!B64+'Veh Med Nod'!B64+'PetrL Med Nod'!B64+'TermE Med Nod'!B64+'PetrQ Med Nod'!B64+'Comp Med Nod'!B64</f>
        <v>0.55762786593152791</v>
      </c>
      <c r="C64" s="10">
        <f>'Res Med Nod'!C64+'Ind Med Nod'!C64+'Ter Med Nod'!C64+'Veh Med Nod'!C64+'PetrL Med Nod'!C64+'TermE Med Nod'!C64+'PetrQ Med Nod'!C64+'Comp Med Nod'!C64</f>
        <v>3.0022044270578307</v>
      </c>
      <c r="D64" s="10">
        <f>'Res Med Nod'!D64+'Ind Med Nod'!D64+'Ter Med Nod'!D64+'Veh Med Nod'!D64+'PetrL Med Nod'!D64+'TermE Med Nod'!D64+'PetrQ Med Nod'!D64+'Comp Med Nod'!D64</f>
        <v>38.775413662592875</v>
      </c>
      <c r="E64" s="10">
        <f>'Res Med Nod'!E64+'Ind Med Nod'!E64+'Ter Med Nod'!E64+'Veh Med Nod'!E64+'PetrL Med Nod'!E64+'TermE Med Nod'!E64+'PetrQ Med Nod'!E64+'Comp Med Nod'!E64</f>
        <v>1.5491685243228188</v>
      </c>
      <c r="F64" s="10">
        <f>'Res Med Nod'!F64+'Ind Med Nod'!F64+'Ter Med Nod'!F64+'Veh Med Nod'!F64+'PetrL Med Nod'!F64+'TermE Med Nod'!F64+'PetrQ Med Nod'!F64+'Comp Med Nod'!F64</f>
        <v>20.745720205113031</v>
      </c>
      <c r="G64" s="10">
        <f>'Res Med Nod'!G64+'Ind Med Nod'!G64+'Ter Med Nod'!G64+'Veh Med Nod'!G64+'PetrL Med Nod'!G64+'TermE Med Nod'!G64+'PetrQ Med Nod'!G64+'Comp Med Nod'!G64</f>
        <v>0.75794821120211242</v>
      </c>
      <c r="H64" s="10">
        <f>'Res Med Nod'!H64+'Ind Med Nod'!H64+'Ter Med Nod'!H64+'Veh Med Nod'!H64+'PetrL Med Nod'!H64+'TermE Med Nod'!H64+'PetrQ Med Nod'!H64+'Comp Med Nod'!H64</f>
        <v>2.9828280283120483</v>
      </c>
      <c r="I64" s="10">
        <f>'Res Med Nod'!I64+'Ind Med Nod'!I64+'Ter Med Nod'!I64+'Veh Med Nod'!I64+'PetrL Med Nod'!I64+'TermE Med Nod'!I64+'PetrQ Med Nod'!I64+'Comp Med Nod'!I64</f>
        <v>0.6449766260721187</v>
      </c>
      <c r="J64" s="10">
        <f>'Res Med Nod'!J64+'Ind Med Nod'!J64+'Ter Med Nod'!J64+'Veh Med Nod'!J64+'PetrL Med Nod'!J64+'TermE Med Nod'!J64+'PetrQ Med Nod'!J64+'Comp Med Nod'!J64</f>
        <v>0.25496301887714906</v>
      </c>
      <c r="K64" s="10">
        <f>'Res Med Nod'!K64+'Ind Med Nod'!K64+'Ter Med Nod'!K64+'Veh Med Nod'!K64+'PetrL Med Nod'!K64+'TermE Med Nod'!K64+'PetrQ Med Nod'!K64+'Comp Med Nod'!K64</f>
        <v>5.5447111174003032</v>
      </c>
      <c r="L64" s="10">
        <f>'Res Med Nod'!L64+'Ind Med Nod'!L64+'Ter Med Nod'!L64+'Veh Med Nod'!L64+'PetrL Med Nod'!L64+'TermE Med Nod'!L64+'PetrQ Med Nod'!L64+'Comp Med Nod'!L64</f>
        <v>4.8426932388313197</v>
      </c>
      <c r="M64" s="10">
        <f>'Res Med Nod'!M64+'Ind Med Nod'!M64+'Ter Med Nod'!M64+'Veh Med Nod'!M64+'PetrL Med Nod'!M64+'TermE Med Nod'!M64+'PetrQ Med Nod'!M64+'Comp Med Nod'!M64</f>
        <v>2.1079394972152872</v>
      </c>
      <c r="N64" s="10">
        <f>'Res Med Nod'!N64+'Ind Med Nod'!N64+'Ter Med Nod'!N64+'Veh Med Nod'!N64+'PetrL Med Nod'!N64+'TermE Med Nod'!N64+'PetrQ Med Nod'!N64+'Comp Med Nod'!N64</f>
        <v>46.780316699490598</v>
      </c>
      <c r="O64" s="10">
        <f>'Res Med Nod'!O64+'Ind Med Nod'!O64+'Ter Med Nod'!O64+'Veh Med Nod'!O64+'PetrL Med Nod'!O64+'TermE Med Nod'!O64+'PetrQ Med Nod'!O64+'Comp Med Nod'!O64</f>
        <v>2.3252919970129806</v>
      </c>
      <c r="P64" s="10">
        <f>'Res Med Nod'!P64+'Ind Med Nod'!P64+'Ter Med Nod'!P64+'Veh Med Nod'!P64+'PetrL Med Nod'!P64+'TermE Med Nod'!P64+'PetrQ Med Nod'!P64+'Comp Med Nod'!P64</f>
        <v>0.35823798736138129</v>
      </c>
      <c r="Q64" s="10">
        <f>'Res Med Nod'!Q64+'Ind Med Nod'!Q64+'Ter Med Nod'!Q64+'Veh Med Nod'!Q64+'PetrL Med Nod'!Q64+'TermE Med Nod'!Q64+'PetrQ Med Nod'!Q64+'Comp Med Nod'!Q64</f>
        <v>30.645165951715246</v>
      </c>
      <c r="R64" s="10">
        <f>'Res Med Nod'!R64+'Ind Med Nod'!R64+'Ter Med Nod'!R64+'Veh Med Nod'!R64+'PetrL Med Nod'!R64+'TermE Med Nod'!R64+'PetrQ Med Nod'!R64+'Comp Med Nod'!R64</f>
        <v>9.782588339939652</v>
      </c>
      <c r="S64" s="10">
        <f>'Res Med Nod'!S64+'Ind Med Nod'!S64+'Ter Med Nod'!S64+'Veh Med Nod'!S64+'PetrL Med Nod'!S64+'TermE Med Nod'!S64+'PetrQ Med Nod'!S64+'Comp Med Nod'!S64</f>
        <v>18.588496005953228</v>
      </c>
      <c r="T64" s="10">
        <f>'Res Med Nod'!T64+'Ind Med Nod'!T64+'Ter Med Nod'!T64+'Veh Med Nod'!T64+'PetrL Med Nod'!T64+'TermE Med Nod'!T64+'PetrQ Med Nod'!T64+'Comp Med Nod'!T64</f>
        <v>7.3615173893646642</v>
      </c>
      <c r="U64" s="10">
        <f>'Res Med Nod'!U64+'Ind Med Nod'!U64+'Ter Med Nod'!U64+'Veh Med Nod'!U64+'PetrL Med Nod'!U64+'TermE Med Nod'!U64+'PetrQ Med Nod'!U64+'Comp Med Nod'!U64</f>
        <v>3.5460274861418188</v>
      </c>
      <c r="V64" s="10">
        <f>'Res Med Nod'!V64+'Ind Med Nod'!V64+'Ter Med Nod'!V64+'Veh Med Nod'!V64+'PetrL Med Nod'!V64+'TermE Med Nod'!V64+'PetrQ Med Nod'!V64+'Comp Med Nod'!V64</f>
        <v>27.835338690411447</v>
      </c>
      <c r="W64" s="10">
        <f>'Res Med Nod'!W64+'Ind Med Nod'!W64+'Ter Med Nod'!W64+'Veh Med Nod'!W64+'PetrL Med Nod'!W64+'TermE Med Nod'!W64+'PetrQ Med Nod'!W64+'Comp Med Nod'!W64</f>
        <v>18.017130096840674</v>
      </c>
      <c r="X64" s="10">
        <f>'Res Med Nod'!X64+'Ind Med Nod'!X64+'Ter Med Nod'!X64+'Veh Med Nod'!X64+'PetrL Med Nod'!X64+'TermE Med Nod'!X64+'PetrQ Med Nod'!X64+'Comp Med Nod'!X64</f>
        <v>0.53916480410278278</v>
      </c>
      <c r="Y64" s="10">
        <f>'Res Med Nod'!Y64+'Ind Med Nod'!Y64+'Ter Med Nod'!Y64+'Veh Med Nod'!Y64+'PetrL Med Nod'!Y64+'TermE Med Nod'!Y64+'PetrQ Med Nod'!Y64+'Comp Med Nod'!Y64</f>
        <v>42.311398434452563</v>
      </c>
      <c r="Z64" s="10">
        <f>'Res Med Nod'!Z64+'Ind Med Nod'!Z64+'Ter Med Nod'!Z64+'Veh Med Nod'!Z64+'PetrL Med Nod'!Z64+'TermE Med Nod'!Z64+'PetrQ Med Nod'!Z64+'Comp Med Nod'!Z64</f>
        <v>14.75501287900504</v>
      </c>
      <c r="AA64" s="10">
        <f>'Res Med Nod'!AA64+'Ind Med Nod'!AA64+'Ter Med Nod'!AA64+'Veh Med Nod'!AA64+'PetrL Med Nod'!AA64+'TermE Med Nod'!AA64+'PetrQ Med Nod'!AA64+'Comp Med Nod'!AA64</f>
        <v>0.11637220179220777</v>
      </c>
      <c r="AB64" s="10">
        <f>'Res Med Nod'!AB64+'Ind Med Nod'!AB64+'Ter Med Nod'!AB64+'Veh Med Nod'!AB64+'PetrL Med Nod'!AB64+'TermE Med Nod'!AB64+'PetrQ Med Nod'!AB64+'Comp Med Nod'!AB64</f>
        <v>121.87268994315626</v>
      </c>
      <c r="AC64" s="10">
        <f>'Res Med Nod'!AC64+'Ind Med Nod'!AC64+'Ter Med Nod'!AC64+'Veh Med Nod'!AC64+'PetrL Med Nod'!AC64+'TermE Med Nod'!AC64+'PetrQ Med Nod'!AC64+'Comp Med Nod'!AC64</f>
        <v>0.56877054948957684</v>
      </c>
      <c r="AD64" s="10">
        <f>'Res Med Nod'!AD64+'Ind Med Nod'!AD64+'Ter Med Nod'!AD64+'Veh Med Nod'!AD64+'PetrL Med Nod'!AD64+'TermE Med Nod'!AD64+'PetrQ Med Nod'!AD64+'Comp Med Nod'!AD64</f>
        <v>150.32321700006895</v>
      </c>
      <c r="AE64" s="10">
        <f>'Res Med Nod'!AE64+'Ind Med Nod'!AE64+'Ter Med Nod'!AE64+'Veh Med Nod'!AE64+'PetrL Med Nod'!AE64+'TermE Med Nod'!AE64+'PetrQ Med Nod'!AE64+'Comp Med Nod'!AE64</f>
        <v>0.62917886648886889</v>
      </c>
      <c r="AF64" s="10">
        <f>'Res Med Nod'!AF64+'Ind Med Nod'!AF64+'Ter Med Nod'!AF64+'Veh Med Nod'!AF64+'PetrL Med Nod'!AF64+'TermE Med Nod'!AF64+'PetrQ Med Nod'!AF64+'Comp Med Nod'!AF64</f>
        <v>4.9804815046570097</v>
      </c>
      <c r="AG64" s="10">
        <f>'Res Med Nod'!AG64+'Ind Med Nod'!AG64+'Ter Med Nod'!AG64+'Veh Med Nod'!AG64+'PetrL Med Nod'!AG64+'TermE Med Nod'!AG64+'PetrQ Med Nod'!AG64+'Comp Med Nod'!AG64</f>
        <v>0.45900826166339848</v>
      </c>
      <c r="AH64" s="10">
        <f>'Res Med Nod'!AH64+'Ind Med Nod'!AH64+'Ter Med Nod'!AH64+'Veh Med Nod'!AH64+'PetrL Med Nod'!AH64+'TermE Med Nod'!AH64+'PetrQ Med Nod'!AH64+'Comp Med Nod'!AH64</f>
        <v>0.84207523707473919</v>
      </c>
      <c r="AI64" s="10">
        <f>'Res Med Nod'!AI64+'Ind Med Nod'!AI64+'Ter Med Nod'!AI64+'Veh Med Nod'!AI64+'PetrL Med Nod'!AI64+'TermE Med Nod'!AI64+'PetrQ Med Nod'!AI64+'Comp Med Nod'!AI64</f>
        <v>3.5917488295153355</v>
      </c>
      <c r="AJ64" s="10">
        <f>'Res Med Nod'!AJ64+'Ind Med Nod'!AJ64+'Ter Med Nod'!AJ64+'Veh Med Nod'!AJ64+'PetrL Med Nod'!AJ64+'TermE Med Nod'!AJ64+'PetrQ Med Nod'!AJ64+'Comp Med Nod'!AJ64</f>
        <v>1.1468082150850203</v>
      </c>
      <c r="AK64" s="10">
        <f>'Res Med Nod'!AK64+'Ind Med Nod'!AK64+'Ter Med Nod'!AK64+'Veh Med Nod'!AK64+'PetrL Med Nod'!AK64+'TermE Med Nod'!AK64+'PetrQ Med Nod'!AK64+'Comp Med Nod'!AK64</f>
        <v>3.0879281827902747</v>
      </c>
      <c r="AL64" s="10">
        <f>'Res Med Nod'!AL64+'Ind Med Nod'!AL64+'Ter Med Nod'!AL64+'Veh Med Nod'!AL64+'PetrL Med Nod'!AL64+'TermE Med Nod'!AL64+'PetrQ Med Nod'!AL64+'Comp Med Nod'!AL64</f>
        <v>0.29190802864799303</v>
      </c>
      <c r="AM64" s="10">
        <f>'Res Med Nod'!AM64+'Ind Med Nod'!AM64+'Ter Med Nod'!AM64+'Veh Med Nod'!AM64+'PetrL Med Nod'!AM64+'TermE Med Nod'!AM64+'PetrQ Med Nod'!AM64+'Comp Med Nod'!AM64</f>
        <v>1.0746492971557977</v>
      </c>
      <c r="AN64" s="10">
        <f>'Res Med Nod'!AN64+'Ind Med Nod'!AN64+'Ter Med Nod'!AN64+'Veh Med Nod'!AN64+'PetrL Med Nod'!AN64+'TermE Med Nod'!AN64+'PetrQ Med Nod'!AN64+'Comp Med Nod'!AN64</f>
        <v>0.53121980812438463</v>
      </c>
      <c r="AO64" s="10">
        <f>'Res Med Nod'!AO64+'Ind Med Nod'!AO64+'Ter Med Nod'!AO64+'Veh Med Nod'!AO64+'PetrL Med Nod'!AO64+'TermE Med Nod'!AO64+'PetrQ Med Nod'!AO64+'Comp Med Nod'!AO64</f>
        <v>0.58418220843587854</v>
      </c>
      <c r="AP64" s="10">
        <f>'Res Med Nod'!AP64+'Ind Med Nod'!AP64+'Ter Med Nod'!AP64+'Veh Med Nod'!AP64+'PetrL Med Nod'!AP64+'TermE Med Nod'!AP64+'PetrQ Med Nod'!AP64+'Comp Med Nod'!AP64</f>
        <v>3.1366524970722787</v>
      </c>
      <c r="AQ64" s="10">
        <f>'Res Med Nod'!AQ64+'Ind Med Nod'!AQ64+'Ter Med Nod'!AQ64+'Veh Med Nod'!AQ64+'PetrL Med Nod'!AQ64+'TermE Med Nod'!AQ64+'PetrQ Med Nod'!AQ64+'Comp Med Nod'!AQ64</f>
        <v>3.1898060964703481</v>
      </c>
      <c r="AR64" s="10">
        <f>'Res Med Nod'!AR64+'Ind Med Nod'!AR64+'Ter Med Nod'!AR64+'Veh Med Nod'!AR64+'PetrL Med Nod'!AR64+'TermE Med Nod'!AR64+'PetrQ Med Nod'!AR64+'Comp Med Nod'!AR64</f>
        <v>0.4969848288529049</v>
      </c>
      <c r="AS64" s="10">
        <f>'Res Med Nod'!AS64+'Ind Med Nod'!AS64+'Ter Med Nod'!AS64+'Veh Med Nod'!AS64+'PetrL Med Nod'!AS64+'TermE Med Nod'!AS64+'PetrQ Med Nod'!AS64+'Comp Med Nod'!AS64</f>
        <v>1.0692370276870058</v>
      </c>
      <c r="AT64" s="10">
        <f>'Res Med Nod'!AT64+'Ind Med Nod'!AT64+'Ter Med Nod'!AT64+'Veh Med Nod'!AT64+'PetrL Med Nod'!AT64+'TermE Med Nod'!AT64+'PetrQ Med Nod'!AT64+'Comp Med Nod'!AT64</f>
        <v>9.5998822831129971</v>
      </c>
      <c r="AU64" s="10">
        <f>'Res Med Nod'!AU64+'Ind Med Nod'!AU64+'Ter Med Nod'!AU64+'Veh Med Nod'!AU64+'PetrL Med Nod'!AU64+'TermE Med Nod'!AU64+'PetrQ Med Nod'!AU64+'Comp Med Nod'!AU64</f>
        <v>4.4542514514306779</v>
      </c>
      <c r="AV64" s="10">
        <f>'Res Med Nod'!AV64+'Ind Med Nod'!AV64+'Ter Med Nod'!AV64+'Veh Med Nod'!AV64+'PetrL Med Nod'!AV64+'TermE Med Nod'!AV64+'PetrQ Med Nod'!AV64+'Comp Med Nod'!AV64</f>
        <v>0.87579492216191501</v>
      </c>
      <c r="AW64" s="10">
        <f>'Res Med Nod'!AW64+'Ind Med Nod'!AW64+'Ter Med Nod'!AW64+'Veh Med Nod'!AW64+'PetrL Med Nod'!AW64+'TermE Med Nod'!AW64+'PetrQ Med Nod'!AW64+'Comp Med Nod'!AW64</f>
        <v>9.3552296841720253</v>
      </c>
      <c r="AX64" s="10">
        <f>'Res Med Nod'!AX64+'Ind Med Nod'!AX64+'Ter Med Nod'!AX64+'Veh Med Nod'!AX64+'PetrL Med Nod'!AX64+'TermE Med Nod'!AX64+'PetrQ Med Nod'!AX64+'Comp Med Nod'!AX64</f>
        <v>0.11482920672171537</v>
      </c>
      <c r="AY64" s="10">
        <f>'Res Med Nod'!AY64+'Ind Med Nod'!AY64+'Ter Med Nod'!AY64+'Veh Med Nod'!AY64+'PetrL Med Nod'!AY64+'TermE Med Nod'!AY64+'PetrQ Med Nod'!AY64+'Comp Med Nod'!AY64</f>
        <v>13.305703061719564</v>
      </c>
      <c r="AZ64" s="10">
        <f>'Res Med Nod'!AZ64+'Ind Med Nod'!AZ64+'Ter Med Nod'!AZ64+'Veh Med Nod'!AZ64+'PetrL Med Nod'!AZ64+'TermE Med Nod'!AZ64+'PetrQ Med Nod'!AZ64+'Comp Med Nod'!AZ64</f>
        <v>0.92678252940302619</v>
      </c>
      <c r="BA64" s="10">
        <f>'Res Med Nod'!BA64+'Ind Med Nod'!BA64+'Ter Med Nod'!BA64+'Veh Med Nod'!BA64+'PetrL Med Nod'!BA64+'TermE Med Nod'!BA64+'PetrQ Med Nod'!BA64+'Comp Med Nod'!BA64</f>
        <v>1.6047156794984145</v>
      </c>
      <c r="BB64" s="10">
        <f>'Res Med Nod'!BB64+'Ind Med Nod'!BB64+'Ter Med Nod'!BB64+'Veh Med Nod'!BB64+'PetrL Med Nod'!BB64+'TermE Med Nod'!BB64+'PetrQ Med Nod'!BB64+'Comp Med Nod'!BB64</f>
        <v>103.21795216045646</v>
      </c>
      <c r="BC64" s="10">
        <f>'Res Med Nod'!BC64+'Ind Med Nod'!BC64+'Ter Med Nod'!BC64+'Veh Med Nod'!BC64+'PetrL Med Nod'!BC64+'TermE Med Nod'!BC64+'PetrQ Med Nod'!BC64+'Comp Med Nod'!BC64</f>
        <v>8.9068881178347858</v>
      </c>
      <c r="BD64" s="10">
        <f>'Res Med Nod'!BD64+'Ind Med Nod'!BD64+'Ter Med Nod'!BD64+'Veh Med Nod'!BD64+'PetrL Med Nod'!BD64+'TermE Med Nod'!BD64+'PetrQ Med Nod'!BD64+'Comp Med Nod'!BD64</f>
        <v>0.51631208640927762</v>
      </c>
      <c r="BE64" s="10">
        <f>'Res Med Nod'!BE64+'Ind Med Nod'!BE64+'Ter Med Nod'!BE64+'Veh Med Nod'!BE64+'PetrL Med Nod'!BE64+'TermE Med Nod'!BE64+'PetrQ Med Nod'!BE64+'Comp Med Nod'!BE64</f>
        <v>0.55602835102332726</v>
      </c>
      <c r="BF64" s="10">
        <f>'Res Med Nod'!BF64+'Ind Med Nod'!BF64+'Ter Med Nod'!BF64+'Veh Med Nod'!BF64+'PetrL Med Nod'!BF64+'TermE Med Nod'!BF64+'PetrQ Med Nod'!BF64+'Comp Med Nod'!BF64</f>
        <v>0.28446857035007583</v>
      </c>
      <c r="BG64" s="10">
        <f>'Res Med Nod'!BG64+'Ind Med Nod'!BG64+'Ter Med Nod'!BG64+'Veh Med Nod'!BG64+'PetrL Med Nod'!BG64+'TermE Med Nod'!BG64+'PetrQ Med Nod'!BG64+'Comp Med Nod'!BG64</f>
        <v>1.1490781448540328</v>
      </c>
      <c r="BH64" s="10">
        <f>'Res Med Nod'!BH64+'Ind Med Nod'!BH64+'Ter Med Nod'!BH64+'Veh Med Nod'!BH64+'PetrL Med Nod'!BH64+'TermE Med Nod'!BH64+'PetrQ Med Nod'!BH64+'Comp Med Nod'!BH64</f>
        <v>12.477944072820776</v>
      </c>
      <c r="BI64" s="10">
        <f>'Res Med Nod'!BI64+'Ind Med Nod'!BI64+'Ter Med Nod'!BI64+'Veh Med Nod'!BI64+'PetrL Med Nod'!BI64+'TermE Med Nod'!BI64+'PetrQ Med Nod'!BI64+'Comp Med Nod'!BI64</f>
        <v>4.6542558464184012</v>
      </c>
      <c r="BJ64" s="10">
        <f>'Res Med Nod'!BJ64+'Ind Med Nod'!BJ64+'Ter Med Nod'!BJ64+'Veh Med Nod'!BJ64+'PetrL Med Nod'!BJ64+'TermE Med Nod'!BJ64+'PetrQ Med Nod'!BJ64+'Comp Med Nod'!BJ64</f>
        <v>4.3524812954987731E-2</v>
      </c>
      <c r="BK64" s="10">
        <f>'Res Med Nod'!BK64+'Ind Med Nod'!BK64+'Ter Med Nod'!BK64+'Veh Med Nod'!BK64+'PetrL Med Nod'!BK64+'TermE Med Nod'!BK64+'PetrQ Med Nod'!BK64+'Comp Med Nod'!BK64</f>
        <v>2.5633293476530641</v>
      </c>
      <c r="BL64" s="10">
        <f>'Res Med Nod'!BL64+'Ind Med Nod'!BL64+'Ter Med Nod'!BL64+'Veh Med Nod'!BL64+'PetrL Med Nod'!BL64+'TermE Med Nod'!BL64+'PetrQ Med Nod'!BL64+'Comp Med Nod'!BL64</f>
        <v>55.986422701657446</v>
      </c>
      <c r="BM64" s="10">
        <f>'Res Med Nod'!BM64+'Ind Med Nod'!BM64+'Ter Med Nod'!BM64+'Veh Med Nod'!BM64+'PetrL Med Nod'!BM64+'TermE Med Nod'!BM64+'PetrQ Med Nod'!BM64+'Comp Med Nod'!BM64</f>
        <v>1.4109284046079145</v>
      </c>
      <c r="BN64" s="10">
        <f>'Res Med Nod'!BN64+'Ind Med Nod'!BN64+'Ter Med Nod'!BN64+'Veh Med Nod'!BN64+'PetrL Med Nod'!BN64+'TermE Med Nod'!BN64+'PetrQ Med Nod'!BN64+'Comp Med Nod'!BN64</f>
        <v>0.38511326253813483</v>
      </c>
      <c r="BO64" s="10">
        <f>'Res Med Nod'!BO64+'Ind Med Nod'!BO64+'Ter Med Nod'!BO64+'Veh Med Nod'!BO64+'PetrL Med Nod'!BO64+'TermE Med Nod'!BO64+'PetrQ Med Nod'!BO64+'Comp Med Nod'!BO64</f>
        <v>2.1762971970346356</v>
      </c>
      <c r="BP64" s="10">
        <f>'Res Med Nod'!BP64+'Ind Med Nod'!BP64+'Ter Med Nod'!BP64+'Veh Med Nod'!BP64+'PetrL Med Nod'!BP64+'TermE Med Nod'!BP64+'PetrQ Med Nod'!BP64+'Comp Med Nod'!BP64</f>
        <v>5.6028696617114884</v>
      </c>
      <c r="BQ64" s="10">
        <f>'Res Med Nod'!BQ64+'Ind Med Nod'!BQ64+'Ter Med Nod'!BQ64+'Veh Med Nod'!BQ64+'PetrL Med Nod'!BQ64+'TermE Med Nod'!BQ64+'PetrQ Med Nod'!BQ64+'Comp Med Nod'!BQ64</f>
        <v>7.1116921238936568</v>
      </c>
      <c r="BR64" s="10">
        <f>'Res Med Nod'!BR64+'Ind Med Nod'!BR64+'Ter Med Nod'!BR64+'Veh Med Nod'!BR64+'PetrL Med Nod'!BR64+'TermE Med Nod'!BR64+'PetrQ Med Nod'!BR64+'Comp Med Nod'!BR64</f>
        <v>38.321836109697344</v>
      </c>
      <c r="BS64" s="10">
        <f>'Res Med Nod'!BS64+'Ind Med Nod'!BS64+'Ter Med Nod'!BS64+'Veh Med Nod'!BS64+'PetrL Med Nod'!BS64+'TermE Med Nod'!BS64+'PetrQ Med Nod'!BS64+'Comp Med Nod'!BS64</f>
        <v>0.76505377430941612</v>
      </c>
      <c r="BT64" s="10">
        <f>'Res Med Nod'!BT64+'Ind Med Nod'!BT64+'Ter Med Nod'!BT64+'Veh Med Nod'!BT64+'PetrL Med Nod'!BT64+'TermE Med Nod'!BT64+'PetrQ Med Nod'!BT64+'Comp Med Nod'!BT64</f>
        <v>0.20098533750270209</v>
      </c>
      <c r="BU64" s="10">
        <f>'Res Med Nod'!BU64+'Ind Med Nod'!BU64+'Ter Med Nod'!BU64+'Veh Med Nod'!BU64+'PetrL Med Nod'!BU64+'TermE Med Nod'!BU64+'PetrQ Med Nod'!BU64+'Comp Med Nod'!BU64</f>
        <v>0.97675792213766988</v>
      </c>
      <c r="BV64" s="10">
        <f>'Res Med Nod'!BV64+'Ind Med Nod'!BV64+'Ter Med Nod'!BV64+'Veh Med Nod'!BV64+'PetrL Med Nod'!BV64+'TermE Med Nod'!BV64+'PetrQ Med Nod'!BV64+'Comp Med Nod'!BV64</f>
        <v>1.015791799348527</v>
      </c>
      <c r="BW64" s="10">
        <f>'Res Med Nod'!BW64+'Ind Med Nod'!BW64+'Ter Med Nod'!BW64+'Veh Med Nod'!BW64+'PetrL Med Nod'!BW64+'TermE Med Nod'!BW64+'PetrQ Med Nod'!BW64+'Comp Med Nod'!BW64</f>
        <v>1.6440437405148132</v>
      </c>
      <c r="BX64" s="10">
        <f>'Res Med Nod'!BX64+'Ind Med Nod'!BX64+'Ter Med Nod'!BX64+'Veh Med Nod'!BX64+'PetrL Med Nod'!BX64+'TermE Med Nod'!BX64+'PetrQ Med Nod'!BX64+'Comp Med Nod'!BX64</f>
        <v>0.29212327394520232</v>
      </c>
      <c r="BY64" s="10">
        <f>'Res Med Nod'!BY64+'Ind Med Nod'!BY64+'Ter Med Nod'!BY64+'Veh Med Nod'!BY64+'PetrL Med Nod'!BY64+'TermE Med Nod'!BY64+'PetrQ Med Nod'!BY64+'Comp Med Nod'!BY64</f>
        <v>0.35742911066002803</v>
      </c>
      <c r="BZ64" s="10">
        <f>'Res Med Nod'!BZ64+'Ind Med Nod'!BZ64+'Ter Med Nod'!BZ64+'Veh Med Nod'!BZ64+'PetrL Med Nod'!BZ64+'TermE Med Nod'!BZ64+'PetrQ Med Nod'!BZ64+'Comp Med Nod'!BZ64</f>
        <v>5.8313501468033886</v>
      </c>
      <c r="CA64" s="10">
        <f>'Res Med Nod'!CA64+'Ind Med Nod'!CA64+'Ter Med Nod'!CA64+'Veh Med Nod'!CA64+'PetrL Med Nod'!CA64+'TermE Med Nod'!CA64+'PetrQ Med Nod'!CA64+'Comp Med Nod'!CA64</f>
        <v>0.43189903434874771</v>
      </c>
      <c r="CB64" s="10">
        <f>'Res Med Nod'!CB64+'Ind Med Nod'!CB64+'Ter Med Nod'!CB64+'Veh Med Nod'!CB64+'PetrL Med Nod'!CB64+'TermE Med Nod'!CB64+'PetrQ Med Nod'!CB64+'Comp Med Nod'!CB64</f>
        <v>3.7546444230834615</v>
      </c>
      <c r="CC64" s="10">
        <f>'Res Med Nod'!CC64+'Ind Med Nod'!CC64+'Ter Med Nod'!CC64+'Veh Med Nod'!CC64+'PetrL Med Nod'!CC64+'TermE Med Nod'!CC64+'PetrQ Med Nod'!CC64+'Comp Med Nod'!CC64</f>
        <v>5.3811141533116542</v>
      </c>
      <c r="CD64" s="10">
        <f>'Res Med Nod'!CD64+'Ind Med Nod'!CD64+'Ter Med Nod'!CD64+'Veh Med Nod'!CD64+'PetrL Med Nod'!CD64+'TermE Med Nod'!CD64+'PetrQ Med Nod'!CD64+'Comp Med Nod'!CD64</f>
        <v>0.18926571966690459</v>
      </c>
      <c r="CE64" s="10">
        <f t="shared" si="0"/>
        <v>909.0473879947175</v>
      </c>
      <c r="CF64" s="17">
        <f>SUM(B64:CD64)-'Agreg AMB'!F265</f>
        <v>0</v>
      </c>
    </row>
    <row r="65" spans="1:84" x14ac:dyDescent="0.25">
      <c r="A65" s="4">
        <v>47818</v>
      </c>
      <c r="B65" s="10">
        <f>'Res Med Nod'!B65+'Ind Med Nod'!B65+'Ter Med Nod'!B65+'Veh Med Nod'!B65+'PetrL Med Nod'!B65+'TermE Med Nod'!B65+'PetrQ Med Nod'!B65+'Comp Med Nod'!B65</f>
        <v>0.57088600345044072</v>
      </c>
      <c r="C65" s="10">
        <f>'Res Med Nod'!C65+'Ind Med Nod'!C65+'Ter Med Nod'!C65+'Veh Med Nod'!C65+'PetrL Med Nod'!C65+'TermE Med Nod'!C65+'PetrQ Med Nod'!C65+'Comp Med Nod'!C65</f>
        <v>2.8779803827839001</v>
      </c>
      <c r="D65" s="10">
        <f>'Res Med Nod'!D65+'Ind Med Nod'!D65+'Ter Med Nod'!D65+'Veh Med Nod'!D65+'PetrL Med Nod'!D65+'TermE Med Nod'!D65+'PetrQ Med Nod'!D65+'Comp Med Nod'!D65</f>
        <v>38.927903064977052</v>
      </c>
      <c r="E65" s="10">
        <f>'Res Med Nod'!E65+'Ind Med Nod'!E65+'Ter Med Nod'!E65+'Veh Med Nod'!E65+'PetrL Med Nod'!E65+'TermE Med Nod'!E65+'PetrQ Med Nod'!E65+'Comp Med Nod'!E65</f>
        <v>1.5676448797506766</v>
      </c>
      <c r="F65" s="10">
        <f>'Res Med Nod'!F65+'Ind Med Nod'!F65+'Ter Med Nod'!F65+'Veh Med Nod'!F65+'PetrL Med Nod'!F65+'TermE Med Nod'!F65+'PetrQ Med Nod'!F65+'Comp Med Nod'!F65</f>
        <v>20.169956155437621</v>
      </c>
      <c r="G65" s="10">
        <f>'Res Med Nod'!G65+'Ind Med Nod'!G65+'Ter Med Nod'!G65+'Veh Med Nod'!G65+'PetrL Med Nod'!G65+'TermE Med Nod'!G65+'PetrQ Med Nod'!G65+'Comp Med Nod'!G65</f>
        <v>0.77916953204650685</v>
      </c>
      <c r="H65" s="10">
        <f>'Res Med Nod'!H65+'Ind Med Nod'!H65+'Ter Med Nod'!H65+'Veh Med Nod'!H65+'PetrL Med Nod'!H65+'TermE Med Nod'!H65+'PetrQ Med Nod'!H65+'Comp Med Nod'!H65</f>
        <v>2.9264280660074236</v>
      </c>
      <c r="I65" s="10">
        <f>'Res Med Nod'!I65+'Ind Med Nod'!I65+'Ter Med Nod'!I65+'Veh Med Nod'!I65+'PetrL Med Nod'!I65+'TermE Med Nod'!I65+'PetrQ Med Nod'!I65+'Comp Med Nod'!I65</f>
        <v>0.6575300724840567</v>
      </c>
      <c r="J65" s="10">
        <f>'Res Med Nod'!J65+'Ind Med Nod'!J65+'Ter Med Nod'!J65+'Veh Med Nod'!J65+'PetrL Med Nod'!J65+'TermE Med Nod'!J65+'PetrQ Med Nod'!J65+'Comp Med Nod'!J65</f>
        <v>0.25675649930192179</v>
      </c>
      <c r="K65" s="10">
        <f>'Res Med Nod'!K65+'Ind Med Nod'!K65+'Ter Med Nod'!K65+'Veh Med Nod'!K65+'PetrL Med Nod'!K65+'TermE Med Nod'!K65+'PetrQ Med Nod'!K65+'Comp Med Nod'!K65</f>
        <v>5.292985207105362</v>
      </c>
      <c r="L65" s="10">
        <f>'Res Med Nod'!L65+'Ind Med Nod'!L65+'Ter Med Nod'!L65+'Veh Med Nod'!L65+'PetrL Med Nod'!L65+'TermE Med Nod'!L65+'PetrQ Med Nod'!L65+'Comp Med Nod'!L65</f>
        <v>4.898093173303482</v>
      </c>
      <c r="M65" s="10">
        <f>'Res Med Nod'!M65+'Ind Med Nod'!M65+'Ter Med Nod'!M65+'Veh Med Nod'!M65+'PetrL Med Nod'!M65+'TermE Med Nod'!M65+'PetrQ Med Nod'!M65+'Comp Med Nod'!M65</f>
        <v>2.0304805070429883</v>
      </c>
      <c r="N65" s="10">
        <f>'Res Med Nod'!N65+'Ind Med Nod'!N65+'Ter Med Nod'!N65+'Veh Med Nod'!N65+'PetrL Med Nod'!N65+'TermE Med Nod'!N65+'PetrQ Med Nod'!N65+'Comp Med Nod'!N65</f>
        <v>46.558502780201522</v>
      </c>
      <c r="O65" s="10">
        <f>'Res Med Nod'!O65+'Ind Med Nod'!O65+'Ter Med Nod'!O65+'Veh Med Nod'!O65+'PetrL Med Nod'!O65+'TermE Med Nod'!O65+'PetrQ Med Nod'!O65+'Comp Med Nod'!O65</f>
        <v>2.4893216764335109</v>
      </c>
      <c r="P65" s="10">
        <f>'Res Med Nod'!P65+'Ind Med Nod'!P65+'Ter Med Nod'!P65+'Veh Med Nod'!P65+'PetrL Med Nod'!P65+'TermE Med Nod'!P65+'PetrQ Med Nod'!P65+'Comp Med Nod'!P65</f>
        <v>0.36598653295509276</v>
      </c>
      <c r="Q65" s="10">
        <f>'Res Med Nod'!Q65+'Ind Med Nod'!Q65+'Ter Med Nod'!Q65+'Veh Med Nod'!Q65+'PetrL Med Nod'!Q65+'TermE Med Nod'!Q65+'PetrQ Med Nod'!Q65+'Comp Med Nod'!Q65</f>
        <v>30.732986958255371</v>
      </c>
      <c r="R65" s="10">
        <f>'Res Med Nod'!R65+'Ind Med Nod'!R65+'Ter Med Nod'!R65+'Veh Med Nod'!R65+'PetrL Med Nod'!R65+'TermE Med Nod'!R65+'PetrQ Med Nod'!R65+'Comp Med Nod'!R65</f>
        <v>9.5395424417524772</v>
      </c>
      <c r="S65" s="10">
        <f>'Res Med Nod'!S65+'Ind Med Nod'!S65+'Ter Med Nod'!S65+'Veh Med Nod'!S65+'PetrL Med Nod'!S65+'TermE Med Nod'!S65+'PetrQ Med Nod'!S65+'Comp Med Nod'!S65</f>
        <v>17.960513055442171</v>
      </c>
      <c r="T65" s="10">
        <f>'Res Med Nod'!T65+'Ind Med Nod'!T65+'Ter Med Nod'!T65+'Veh Med Nod'!T65+'PetrL Med Nod'!T65+'TermE Med Nod'!T65+'PetrQ Med Nod'!T65+'Comp Med Nod'!T65</f>
        <v>7.0476059718036232</v>
      </c>
      <c r="U65" s="10">
        <f>'Res Med Nod'!U65+'Ind Med Nod'!U65+'Ter Med Nod'!U65+'Veh Med Nod'!U65+'PetrL Med Nod'!U65+'TermE Med Nod'!U65+'PetrQ Med Nod'!U65+'Comp Med Nod'!U65</f>
        <v>3.523084649051734</v>
      </c>
      <c r="V65" s="10">
        <f>'Res Med Nod'!V65+'Ind Med Nod'!V65+'Ter Med Nod'!V65+'Veh Med Nod'!V65+'PetrL Med Nod'!V65+'TermE Med Nod'!V65+'PetrQ Med Nod'!V65+'Comp Med Nod'!V65</f>
        <v>27.974453188939066</v>
      </c>
      <c r="W65" s="10">
        <f>'Res Med Nod'!W65+'Ind Med Nod'!W65+'Ter Med Nod'!W65+'Veh Med Nod'!W65+'PetrL Med Nod'!W65+'TermE Med Nod'!W65+'PetrQ Med Nod'!W65+'Comp Med Nod'!W65</f>
        <v>18.098557890990207</v>
      </c>
      <c r="X65" s="10">
        <f>'Res Med Nod'!X65+'Ind Med Nod'!X65+'Ter Med Nod'!X65+'Veh Med Nod'!X65+'PetrL Med Nod'!X65+'TermE Med Nod'!X65+'PetrQ Med Nod'!X65+'Comp Med Nod'!X65</f>
        <v>0.53812807638722104</v>
      </c>
      <c r="Y65" s="10">
        <f>'Res Med Nod'!Y65+'Ind Med Nod'!Y65+'Ter Med Nod'!Y65+'Veh Med Nod'!Y65+'PetrL Med Nod'!Y65+'TermE Med Nod'!Y65+'PetrQ Med Nod'!Y65+'Comp Med Nod'!Y65</f>
        <v>42.393648896922464</v>
      </c>
      <c r="Z65" s="10">
        <f>'Res Med Nod'!Z65+'Ind Med Nod'!Z65+'Ter Med Nod'!Z65+'Veh Med Nod'!Z65+'PetrL Med Nod'!Z65+'TermE Med Nod'!Z65+'PetrQ Med Nod'!Z65+'Comp Med Nod'!Z65</f>
        <v>14.611844977537478</v>
      </c>
      <c r="AA65" s="10">
        <f>'Res Med Nod'!AA65+'Ind Med Nod'!AA65+'Ter Med Nod'!AA65+'Veh Med Nod'!AA65+'PetrL Med Nod'!AA65+'TermE Med Nod'!AA65+'PetrQ Med Nod'!AA65+'Comp Med Nod'!AA65</f>
        <v>0.12024799341225438</v>
      </c>
      <c r="AB65" s="10">
        <f>'Res Med Nod'!AB65+'Ind Med Nod'!AB65+'Ter Med Nod'!AB65+'Veh Med Nod'!AB65+'PetrL Med Nod'!AB65+'TermE Med Nod'!AB65+'PetrQ Med Nod'!AB65+'Comp Med Nod'!AB65</f>
        <v>121.27098113844274</v>
      </c>
      <c r="AC65" s="10">
        <f>'Res Med Nod'!AC65+'Ind Med Nod'!AC65+'Ter Med Nod'!AC65+'Veh Med Nod'!AC65+'PetrL Med Nod'!AC65+'TermE Med Nod'!AC65+'PetrQ Med Nod'!AC65+'Comp Med Nod'!AC65</f>
        <v>0.5776663417940322</v>
      </c>
      <c r="AD65" s="10">
        <f>'Res Med Nod'!AD65+'Ind Med Nod'!AD65+'Ter Med Nod'!AD65+'Veh Med Nod'!AD65+'PetrL Med Nod'!AD65+'TermE Med Nod'!AD65+'PetrQ Med Nod'!AD65+'Comp Med Nod'!AD65</f>
        <v>149.38185378108579</v>
      </c>
      <c r="AE65" s="10">
        <f>'Res Med Nod'!AE65+'Ind Med Nod'!AE65+'Ter Med Nod'!AE65+'Veh Med Nod'!AE65+'PetrL Med Nod'!AE65+'TermE Med Nod'!AE65+'PetrQ Med Nod'!AE65+'Comp Med Nod'!AE65</f>
        <v>0.63823270484434969</v>
      </c>
      <c r="AF65" s="10">
        <f>'Res Med Nod'!AF65+'Ind Med Nod'!AF65+'Ter Med Nod'!AF65+'Veh Med Nod'!AF65+'PetrL Med Nod'!AF65+'TermE Med Nod'!AF65+'PetrQ Med Nod'!AF65+'Comp Med Nod'!AF65</f>
        <v>4.9257280944405224</v>
      </c>
      <c r="AG65" s="10">
        <f>'Res Med Nod'!AG65+'Ind Med Nod'!AG65+'Ter Med Nod'!AG65+'Veh Med Nod'!AG65+'PetrL Med Nod'!AG65+'TermE Med Nod'!AG65+'PetrQ Med Nod'!AG65+'Comp Med Nod'!AG65</f>
        <v>0.46644630487093197</v>
      </c>
      <c r="AH65" s="10">
        <f>'Res Med Nod'!AH65+'Ind Med Nod'!AH65+'Ter Med Nod'!AH65+'Veh Med Nod'!AH65+'PetrL Med Nod'!AH65+'TermE Med Nod'!AH65+'PetrQ Med Nod'!AH65+'Comp Med Nod'!AH65</f>
        <v>0.85420668958383328</v>
      </c>
      <c r="AI65" s="10">
        <f>'Res Med Nod'!AI65+'Ind Med Nod'!AI65+'Ter Med Nod'!AI65+'Veh Med Nod'!AI65+'PetrL Med Nod'!AI65+'TermE Med Nod'!AI65+'PetrQ Med Nod'!AI65+'Comp Med Nod'!AI65</f>
        <v>3.5576915754702592</v>
      </c>
      <c r="AJ65" s="10">
        <f>'Res Med Nod'!AJ65+'Ind Med Nod'!AJ65+'Ter Med Nod'!AJ65+'Veh Med Nod'!AJ65+'PetrL Med Nod'!AJ65+'TermE Med Nod'!AJ65+'PetrQ Med Nod'!AJ65+'Comp Med Nod'!AJ65</f>
        <v>1.1795258596073712</v>
      </c>
      <c r="AK65" s="10">
        <f>'Res Med Nod'!AK65+'Ind Med Nod'!AK65+'Ter Med Nod'!AK65+'Veh Med Nod'!AK65+'PetrL Med Nod'!AK65+'TermE Med Nod'!AK65+'PetrQ Med Nod'!AK65+'Comp Med Nod'!AK65</f>
        <v>3.1143396410440096</v>
      </c>
      <c r="AL65" s="10">
        <f>'Res Med Nod'!AL65+'Ind Med Nod'!AL65+'Ter Med Nod'!AL65+'Veh Med Nod'!AL65+'PetrL Med Nod'!AL65+'TermE Med Nod'!AL65+'PetrQ Med Nod'!AL65+'Comp Med Nod'!AL65</f>
        <v>0.30924043254656808</v>
      </c>
      <c r="AM65" s="10">
        <f>'Res Med Nod'!AM65+'Ind Med Nod'!AM65+'Ter Med Nod'!AM65+'Veh Med Nod'!AM65+'PetrL Med Nod'!AM65+'TermE Med Nod'!AM65+'PetrQ Med Nod'!AM65+'Comp Med Nod'!AM65</f>
        <v>1.1104406345736684</v>
      </c>
      <c r="AN65" s="10">
        <f>'Res Med Nod'!AN65+'Ind Med Nod'!AN65+'Ter Med Nod'!AN65+'Veh Med Nod'!AN65+'PetrL Med Nod'!AN65+'TermE Med Nod'!AN65+'PetrQ Med Nod'!AN65+'Comp Med Nod'!AN65</f>
        <v>0.541340304272103</v>
      </c>
      <c r="AO65" s="10">
        <f>'Res Med Nod'!AO65+'Ind Med Nod'!AO65+'Ter Med Nod'!AO65+'Veh Med Nod'!AO65+'PetrL Med Nod'!AO65+'TermE Med Nod'!AO65+'PetrQ Med Nod'!AO65+'Comp Med Nod'!AO65</f>
        <v>0.59517598599906463</v>
      </c>
      <c r="AP65" s="10">
        <f>'Res Med Nod'!AP65+'Ind Med Nod'!AP65+'Ter Med Nod'!AP65+'Veh Med Nod'!AP65+'PetrL Med Nod'!AP65+'TermE Med Nod'!AP65+'PetrQ Med Nod'!AP65+'Comp Med Nod'!AP65</f>
        <v>3.0860277082948286</v>
      </c>
      <c r="AQ65" s="10">
        <f>'Res Med Nod'!AQ65+'Ind Med Nod'!AQ65+'Ter Med Nod'!AQ65+'Veh Med Nod'!AQ65+'PetrL Med Nod'!AQ65+'TermE Med Nod'!AQ65+'PetrQ Med Nod'!AQ65+'Comp Med Nod'!AQ65</f>
        <v>3.2670935591712151</v>
      </c>
      <c r="AR65" s="10">
        <f>'Res Med Nod'!AR65+'Ind Med Nod'!AR65+'Ter Med Nod'!AR65+'Veh Med Nod'!AR65+'PetrL Med Nod'!AR65+'TermE Med Nod'!AR65+'PetrQ Med Nod'!AR65+'Comp Med Nod'!AR65</f>
        <v>0.51397094960829004</v>
      </c>
      <c r="AS65" s="10">
        <f>'Res Med Nod'!AS65+'Ind Med Nod'!AS65+'Ter Med Nod'!AS65+'Veh Med Nod'!AS65+'PetrL Med Nod'!AS65+'TermE Med Nod'!AS65+'PetrQ Med Nod'!AS65+'Comp Med Nod'!AS65</f>
        <v>1.1094727599307088</v>
      </c>
      <c r="AT65" s="10">
        <f>'Res Med Nod'!AT65+'Ind Med Nod'!AT65+'Ter Med Nod'!AT65+'Veh Med Nod'!AT65+'PetrL Med Nod'!AT65+'TermE Med Nod'!AT65+'PetrQ Med Nod'!AT65+'Comp Med Nod'!AT65</f>
        <v>9.2927151162856312</v>
      </c>
      <c r="AU65" s="10">
        <f>'Res Med Nod'!AU65+'Ind Med Nod'!AU65+'Ter Med Nod'!AU65+'Veh Med Nod'!AU65+'PetrL Med Nod'!AU65+'TermE Med Nod'!AU65+'PetrQ Med Nod'!AU65+'Comp Med Nod'!AU65</f>
        <v>4.5370225665619763</v>
      </c>
      <c r="AV65" s="10">
        <f>'Res Med Nod'!AV65+'Ind Med Nod'!AV65+'Ter Med Nod'!AV65+'Veh Med Nod'!AV65+'PetrL Med Nod'!AV65+'TermE Med Nod'!AV65+'PetrQ Med Nod'!AV65+'Comp Med Nod'!AV65</f>
        <v>0.94528058440125373</v>
      </c>
      <c r="AW65" s="10">
        <f>'Res Med Nod'!AW65+'Ind Med Nod'!AW65+'Ter Med Nod'!AW65+'Veh Med Nod'!AW65+'PetrL Med Nod'!AW65+'TermE Med Nod'!AW65+'PetrQ Med Nod'!AW65+'Comp Med Nod'!AW65</f>
        <v>9.2507283865489214</v>
      </c>
      <c r="AX65" s="10">
        <f>'Res Med Nod'!AX65+'Ind Med Nod'!AX65+'Ter Med Nod'!AX65+'Veh Med Nod'!AX65+'PetrL Med Nod'!AX65+'TermE Med Nod'!AX65+'PetrQ Med Nod'!AX65+'Comp Med Nod'!AX65</f>
        <v>0.11817857773248334</v>
      </c>
      <c r="AY65" s="10">
        <f>'Res Med Nod'!AY65+'Ind Med Nod'!AY65+'Ter Med Nod'!AY65+'Veh Med Nod'!AY65+'PetrL Med Nod'!AY65+'TermE Med Nod'!AY65+'PetrQ Med Nod'!AY65+'Comp Med Nod'!AY65</f>
        <v>13.273405348510911</v>
      </c>
      <c r="AZ65" s="10">
        <f>'Res Med Nod'!AZ65+'Ind Med Nod'!AZ65+'Ter Med Nod'!AZ65+'Veh Med Nod'!AZ65+'PetrL Med Nod'!AZ65+'TermE Med Nod'!AZ65+'PetrQ Med Nod'!AZ65+'Comp Med Nod'!AZ65</f>
        <v>0.95047695868396342</v>
      </c>
      <c r="BA65" s="10">
        <f>'Res Med Nod'!BA65+'Ind Med Nod'!BA65+'Ter Med Nod'!BA65+'Veh Med Nod'!BA65+'PetrL Med Nod'!BA65+'TermE Med Nod'!BA65+'PetrQ Med Nod'!BA65+'Comp Med Nod'!BA65</f>
        <v>1.6422944970680708</v>
      </c>
      <c r="BB65" s="10">
        <f>'Res Med Nod'!BB65+'Ind Med Nod'!BB65+'Ter Med Nod'!BB65+'Veh Med Nod'!BB65+'PetrL Med Nod'!BB65+'TermE Med Nod'!BB65+'PetrQ Med Nod'!BB65+'Comp Med Nod'!BB65</f>
        <v>104.96155739567985</v>
      </c>
      <c r="BC65" s="10">
        <f>'Res Med Nod'!BC65+'Ind Med Nod'!BC65+'Ter Med Nod'!BC65+'Veh Med Nod'!BC65+'PetrL Med Nod'!BC65+'TermE Med Nod'!BC65+'PetrQ Med Nod'!BC65+'Comp Med Nod'!BC65</f>
        <v>8.5972283237923595</v>
      </c>
      <c r="BD65" s="10">
        <f>'Res Med Nod'!BD65+'Ind Med Nod'!BD65+'Ter Med Nod'!BD65+'Veh Med Nod'!BD65+'PetrL Med Nod'!BD65+'TermE Med Nod'!BD65+'PetrQ Med Nod'!BD65+'Comp Med Nod'!BD65</f>
        <v>0.52822615113758309</v>
      </c>
      <c r="BE65" s="10">
        <f>'Res Med Nod'!BE65+'Ind Med Nod'!BE65+'Ter Med Nod'!BE65+'Veh Med Nod'!BE65+'PetrL Med Nod'!BE65+'TermE Med Nod'!BE65+'PetrQ Med Nod'!BE65+'Comp Med Nod'!BE65</f>
        <v>0.57338157339875384</v>
      </c>
      <c r="BF65" s="10">
        <f>'Res Med Nod'!BF65+'Ind Med Nod'!BF65+'Ter Med Nod'!BF65+'Veh Med Nod'!BF65+'PetrL Med Nod'!BF65+'TermE Med Nod'!BF65+'PetrQ Med Nod'!BF65+'Comp Med Nod'!BF65</f>
        <v>0.29754121727971516</v>
      </c>
      <c r="BG65" s="10">
        <f>'Res Med Nod'!BG65+'Ind Med Nod'!BG65+'Ter Med Nod'!BG65+'Veh Med Nod'!BG65+'PetrL Med Nod'!BG65+'TermE Med Nod'!BG65+'PetrQ Med Nod'!BG65+'Comp Med Nod'!BG65</f>
        <v>1.1569290317663952</v>
      </c>
      <c r="BH65" s="10">
        <f>'Res Med Nod'!BH65+'Ind Med Nod'!BH65+'Ter Med Nod'!BH65+'Veh Med Nod'!BH65+'PetrL Med Nod'!BH65+'TermE Med Nod'!BH65+'PetrQ Med Nod'!BH65+'Comp Med Nod'!BH65</f>
        <v>12.640672626659208</v>
      </c>
      <c r="BI65" s="10">
        <f>'Res Med Nod'!BI65+'Ind Med Nod'!BI65+'Ter Med Nod'!BI65+'Veh Med Nod'!BI65+'PetrL Med Nod'!BI65+'TermE Med Nod'!BI65+'PetrQ Med Nod'!BI65+'Comp Med Nod'!BI65</f>
        <v>4.8096879615856594</v>
      </c>
      <c r="BJ65" s="10">
        <f>'Res Med Nod'!BJ65+'Ind Med Nod'!BJ65+'Ter Med Nod'!BJ65+'Veh Med Nod'!BJ65+'PetrL Med Nod'!BJ65+'TermE Med Nod'!BJ65+'PetrQ Med Nod'!BJ65+'Comp Med Nod'!BJ65</f>
        <v>4.4978354393853628E-2</v>
      </c>
      <c r="BK65" s="10">
        <f>'Res Med Nod'!BK65+'Ind Med Nod'!BK65+'Ter Med Nod'!BK65+'Veh Med Nod'!BK65+'PetrL Med Nod'!BK65+'TermE Med Nod'!BK65+'PetrQ Med Nod'!BK65+'Comp Med Nod'!BK65</f>
        <v>2.4805856978855658</v>
      </c>
      <c r="BL65" s="10">
        <f>'Res Med Nod'!BL65+'Ind Med Nod'!BL65+'Ter Med Nod'!BL65+'Veh Med Nod'!BL65+'PetrL Med Nod'!BL65+'TermE Med Nod'!BL65+'PetrQ Med Nod'!BL65+'Comp Med Nod'!BL65</f>
        <v>55.727808690444085</v>
      </c>
      <c r="BM65" s="10">
        <f>'Res Med Nod'!BM65+'Ind Med Nod'!BM65+'Ter Med Nod'!BM65+'Veh Med Nod'!BM65+'PetrL Med Nod'!BM65+'TermE Med Nod'!BM65+'PetrQ Med Nod'!BM65+'Comp Med Nod'!BM65</f>
        <v>1.3724674335875779</v>
      </c>
      <c r="BN65" s="10">
        <f>'Res Med Nod'!BN65+'Ind Med Nod'!BN65+'Ter Med Nod'!BN65+'Veh Med Nod'!BN65+'PetrL Med Nod'!BN65+'TermE Med Nod'!BN65+'PetrQ Med Nod'!BN65+'Comp Med Nod'!BN65</f>
        <v>0.39357186147726364</v>
      </c>
      <c r="BO65" s="10">
        <f>'Res Med Nod'!BO65+'Ind Med Nod'!BO65+'Ter Med Nod'!BO65+'Veh Med Nod'!BO65+'PetrL Med Nod'!BO65+'TermE Med Nod'!BO65+'PetrQ Med Nod'!BO65+'Comp Med Nod'!BO65</f>
        <v>2.2278155514958358</v>
      </c>
      <c r="BP65" s="10">
        <f>'Res Med Nod'!BP65+'Ind Med Nod'!BP65+'Ter Med Nod'!BP65+'Veh Med Nod'!BP65+'PetrL Med Nod'!BP65+'TermE Med Nod'!BP65+'PetrQ Med Nod'!BP65+'Comp Med Nod'!BP65</f>
        <v>5.5187262797807737</v>
      </c>
      <c r="BQ65" s="10">
        <f>'Res Med Nod'!BQ65+'Ind Med Nod'!BQ65+'Ter Med Nod'!BQ65+'Veh Med Nod'!BQ65+'PetrL Med Nod'!BQ65+'TermE Med Nod'!BQ65+'PetrQ Med Nod'!BQ65+'Comp Med Nod'!BQ65</f>
        <v>7.0688156955173751</v>
      </c>
      <c r="BR65" s="10">
        <f>'Res Med Nod'!BR65+'Ind Med Nod'!BR65+'Ter Med Nod'!BR65+'Veh Med Nod'!BR65+'PetrL Med Nod'!BR65+'TermE Med Nod'!BR65+'PetrQ Med Nod'!BR65+'Comp Med Nod'!BR65</f>
        <v>37.720223066993654</v>
      </c>
      <c r="BS65" s="10">
        <f>'Res Med Nod'!BS65+'Ind Med Nod'!BS65+'Ter Med Nod'!BS65+'Veh Med Nod'!BS65+'PetrL Med Nod'!BS65+'TermE Med Nod'!BS65+'PetrQ Med Nod'!BS65+'Comp Med Nod'!BS65</f>
        <v>0.74612641124650836</v>
      </c>
      <c r="BT65" s="10">
        <f>'Res Med Nod'!BT65+'Ind Med Nod'!BT65+'Ter Med Nod'!BT65+'Veh Med Nod'!BT65+'PetrL Med Nod'!BT65+'TermE Med Nod'!BT65+'PetrQ Med Nod'!BT65+'Comp Med Nod'!BT65</f>
        <v>0.20641344290083982</v>
      </c>
      <c r="BU65" s="10">
        <f>'Res Med Nod'!BU65+'Ind Med Nod'!BU65+'Ter Med Nod'!BU65+'Veh Med Nod'!BU65+'PetrL Med Nod'!BU65+'TermE Med Nod'!BU65+'PetrQ Med Nod'!BU65+'Comp Med Nod'!BU65</f>
        <v>0.98996252217500835</v>
      </c>
      <c r="BV65" s="10">
        <f>'Res Med Nod'!BV65+'Ind Med Nod'!BV65+'Ter Med Nod'!BV65+'Veh Med Nod'!BV65+'PetrL Med Nod'!BV65+'TermE Med Nod'!BV65+'PetrQ Med Nod'!BV65+'Comp Med Nod'!BV65</f>
        <v>1.0359776200851771</v>
      </c>
      <c r="BW65" s="10">
        <f>'Res Med Nod'!BW65+'Ind Med Nod'!BW65+'Ter Med Nod'!BW65+'Veh Med Nod'!BW65+'PetrL Med Nod'!BW65+'TermE Med Nod'!BW65+'PetrQ Med Nod'!BW65+'Comp Med Nod'!BW65</f>
        <v>1.6786451868601167</v>
      </c>
      <c r="BX65" s="10">
        <f>'Res Med Nod'!BX65+'Ind Med Nod'!BX65+'Ter Med Nod'!BX65+'Veh Med Nod'!BX65+'PetrL Med Nod'!BX65+'TermE Med Nod'!BX65+'PetrQ Med Nod'!BX65+'Comp Med Nod'!BX65</f>
        <v>0.28019209181129179</v>
      </c>
      <c r="BY65" s="10">
        <f>'Res Med Nod'!BY65+'Ind Med Nod'!BY65+'Ter Med Nod'!BY65+'Veh Med Nod'!BY65+'PetrL Med Nod'!BY65+'TermE Med Nod'!BY65+'PetrQ Med Nod'!BY65+'Comp Med Nod'!BY65</f>
        <v>0.36716794582486428</v>
      </c>
      <c r="BZ65" s="10">
        <f>'Res Med Nod'!BZ65+'Ind Med Nod'!BZ65+'Ter Med Nod'!BZ65+'Veh Med Nod'!BZ65+'PetrL Med Nod'!BZ65+'TermE Med Nod'!BZ65+'PetrQ Med Nod'!BZ65+'Comp Med Nod'!BZ65</f>
        <v>5.8235715936073662</v>
      </c>
      <c r="CA65" s="10">
        <f>'Res Med Nod'!CA65+'Ind Med Nod'!CA65+'Ter Med Nod'!CA65+'Veh Med Nod'!CA65+'PetrL Med Nod'!CA65+'TermE Med Nod'!CA65+'PetrQ Med Nod'!CA65+'Comp Med Nod'!CA65</f>
        <v>0.44138299714984941</v>
      </c>
      <c r="CB65" s="10">
        <f>'Res Med Nod'!CB65+'Ind Med Nod'!CB65+'Ter Med Nod'!CB65+'Veh Med Nod'!CB65+'PetrL Med Nod'!CB65+'TermE Med Nod'!CB65+'PetrQ Med Nod'!CB65+'Comp Med Nod'!CB65</f>
        <v>3.5835095085743287</v>
      </c>
      <c r="CC65" s="10">
        <f>'Res Med Nod'!CC65+'Ind Med Nod'!CC65+'Ter Med Nod'!CC65+'Veh Med Nod'!CC65+'PetrL Med Nod'!CC65+'TermE Med Nod'!CC65+'PetrQ Med Nod'!CC65+'Comp Med Nod'!CC65</f>
        <v>5.3992610790885207</v>
      </c>
      <c r="CD65" s="10">
        <f>'Res Med Nod'!CD65+'Ind Med Nod'!CD65+'Ter Med Nod'!CD65+'Veh Med Nod'!CD65+'PetrL Med Nod'!CD65+'TermE Med Nod'!CD65+'PetrQ Med Nod'!CD65+'Comp Med Nod'!CD65</f>
        <v>0.19462733157312498</v>
      </c>
      <c r="CE65" s="10">
        <f t="shared" si="0"/>
        <v>906.2868297789214</v>
      </c>
      <c r="CF65" s="17">
        <f>SUM(B65:CD65)-'Agreg AMB'!F266</f>
        <v>0</v>
      </c>
    </row>
    <row r="66" spans="1:84" x14ac:dyDescent="0.25">
      <c r="A66" s="4">
        <v>47849</v>
      </c>
      <c r="B66" s="10">
        <f>'Res Med Nod'!B66+'Ind Med Nod'!B66+'Ter Med Nod'!B66+'Veh Med Nod'!B66+'PetrL Med Nod'!B66+'TermE Med Nod'!B66+'PetrQ Med Nod'!B66+'Comp Med Nod'!B66</f>
        <v>0.55191496173198107</v>
      </c>
      <c r="C66" s="10">
        <f>'Res Med Nod'!C66+'Ind Med Nod'!C66+'Ter Med Nod'!C66+'Veh Med Nod'!C66+'PetrL Med Nod'!C66+'TermE Med Nod'!C66+'PetrQ Med Nod'!C66+'Comp Med Nod'!C66</f>
        <v>2.9035417748605332</v>
      </c>
      <c r="D66" s="10">
        <f>'Res Med Nod'!D66+'Ind Med Nod'!D66+'Ter Med Nod'!D66+'Veh Med Nod'!D66+'PetrL Med Nod'!D66+'TermE Med Nod'!D66+'PetrQ Med Nod'!D66+'Comp Med Nod'!D66</f>
        <v>37.453016603775517</v>
      </c>
      <c r="E66" s="10">
        <f>'Res Med Nod'!E66+'Ind Med Nod'!E66+'Ter Med Nod'!E66+'Veh Med Nod'!E66+'PetrL Med Nod'!E66+'TermE Med Nod'!E66+'PetrQ Med Nod'!E66+'Comp Med Nod'!E66</f>
        <v>1.4912007302399348</v>
      </c>
      <c r="F66" s="10">
        <f>'Res Med Nod'!F66+'Ind Med Nod'!F66+'Ter Med Nod'!F66+'Veh Med Nod'!F66+'PetrL Med Nod'!F66+'TermE Med Nod'!F66+'PetrQ Med Nod'!F66+'Comp Med Nod'!F66</f>
        <v>20.134767412932995</v>
      </c>
      <c r="G66" s="10">
        <f>'Res Med Nod'!G66+'Ind Med Nod'!G66+'Ter Med Nod'!G66+'Veh Med Nod'!G66+'PetrL Med Nod'!G66+'TermE Med Nod'!G66+'PetrQ Med Nod'!G66+'Comp Med Nod'!G66</f>
        <v>0.722565636925941</v>
      </c>
      <c r="H66" s="10">
        <f>'Res Med Nod'!H66+'Ind Med Nod'!H66+'Ter Med Nod'!H66+'Veh Med Nod'!H66+'PetrL Med Nod'!H66+'TermE Med Nod'!H66+'PetrQ Med Nod'!H66+'Comp Med Nod'!H66</f>
        <v>2.909187988001813</v>
      </c>
      <c r="I66" s="10">
        <f>'Res Med Nod'!I66+'Ind Med Nod'!I66+'Ter Med Nod'!I66+'Veh Med Nod'!I66+'PetrL Med Nod'!I66+'TermE Med Nod'!I66+'PetrQ Med Nod'!I66+'Comp Med Nod'!I66</f>
        <v>0.62708077767205772</v>
      </c>
      <c r="J66" s="10">
        <f>'Res Med Nod'!J66+'Ind Med Nod'!J66+'Ter Med Nod'!J66+'Veh Med Nod'!J66+'PetrL Med Nod'!J66+'TermE Med Nod'!J66+'PetrQ Med Nod'!J66+'Comp Med Nod'!J66</f>
        <v>0.24992870919866295</v>
      </c>
      <c r="K66" s="10">
        <f>'Res Med Nod'!K66+'Ind Med Nod'!K66+'Ter Med Nod'!K66+'Veh Med Nod'!K66+'PetrL Med Nod'!K66+'TermE Med Nod'!K66+'PetrQ Med Nod'!K66+'Comp Med Nod'!K66</f>
        <v>5.3542304833330343</v>
      </c>
      <c r="L66" s="10">
        <f>'Res Med Nod'!L66+'Ind Med Nod'!L66+'Ter Med Nod'!L66+'Veh Med Nod'!L66+'PetrL Med Nod'!L66+'TermE Med Nod'!L66+'PetrQ Med Nod'!L66+'Comp Med Nod'!L66</f>
        <v>4.585701147303066</v>
      </c>
      <c r="M66" s="10">
        <f>'Res Med Nod'!M66+'Ind Med Nod'!M66+'Ter Med Nod'!M66+'Veh Med Nod'!M66+'PetrL Med Nod'!M66+'TermE Med Nod'!M66+'PetrQ Med Nod'!M66+'Comp Med Nod'!M66</f>
        <v>2.0418267566615942</v>
      </c>
      <c r="N66" s="10">
        <f>'Res Med Nod'!N66+'Ind Med Nod'!N66+'Ter Med Nod'!N66+'Veh Med Nod'!N66+'PetrL Med Nod'!N66+'TermE Med Nod'!N66+'PetrQ Med Nod'!N66+'Comp Med Nod'!N66</f>
        <v>45.134113297332178</v>
      </c>
      <c r="O66" s="10">
        <f>'Res Med Nod'!O66+'Ind Med Nod'!O66+'Ter Med Nod'!O66+'Veh Med Nod'!O66+'PetrL Med Nod'!O66+'TermE Med Nod'!O66+'PetrQ Med Nod'!O66+'Comp Med Nod'!O66</f>
        <v>2.1477272561956777</v>
      </c>
      <c r="P66" s="10">
        <f>'Res Med Nod'!P66+'Ind Med Nod'!P66+'Ter Med Nod'!P66+'Veh Med Nod'!P66+'PetrL Med Nod'!P66+'TermE Med Nod'!P66+'PetrQ Med Nod'!P66+'Comp Med Nod'!P66</f>
        <v>0.35373370077498723</v>
      </c>
      <c r="Q66" s="10">
        <f>'Res Med Nod'!Q66+'Ind Med Nod'!Q66+'Ter Med Nod'!Q66+'Veh Med Nod'!Q66+'PetrL Med Nod'!Q66+'TermE Med Nod'!Q66+'PetrQ Med Nod'!Q66+'Comp Med Nod'!Q66</f>
        <v>29.810274036229664</v>
      </c>
      <c r="R66" s="10">
        <f>'Res Med Nod'!R66+'Ind Med Nod'!R66+'Ter Med Nod'!R66+'Veh Med Nod'!R66+'PetrL Med Nod'!R66+'TermE Med Nod'!R66+'PetrQ Med Nod'!R66+'Comp Med Nod'!R66</f>
        <v>9.4800578015007986</v>
      </c>
      <c r="S66" s="10">
        <f>'Res Med Nod'!S66+'Ind Med Nod'!S66+'Ter Med Nod'!S66+'Veh Med Nod'!S66+'PetrL Med Nod'!S66+'TermE Med Nod'!S66+'PetrQ Med Nod'!S66+'Comp Med Nod'!S66</f>
        <v>17.979747051257345</v>
      </c>
      <c r="T66" s="10">
        <f>'Res Med Nod'!T66+'Ind Med Nod'!T66+'Ter Med Nod'!T66+'Veh Med Nod'!T66+'PetrL Med Nod'!T66+'TermE Med Nod'!T66+'PetrQ Med Nod'!T66+'Comp Med Nod'!T66</f>
        <v>7.1155199055509719</v>
      </c>
      <c r="U66" s="10">
        <f>'Res Med Nod'!U66+'Ind Med Nod'!U66+'Ter Med Nod'!U66+'Veh Med Nod'!U66+'PetrL Med Nod'!U66+'TermE Med Nod'!U66+'PetrQ Med Nod'!U66+'Comp Med Nod'!U66</f>
        <v>3.46164858738782</v>
      </c>
      <c r="V66" s="10">
        <f>'Res Med Nod'!V66+'Ind Med Nod'!V66+'Ter Med Nod'!V66+'Veh Med Nod'!V66+'PetrL Med Nod'!V66+'TermE Med Nod'!V66+'PetrQ Med Nod'!V66+'Comp Med Nod'!V66</f>
        <v>27.096121152018206</v>
      </c>
      <c r="W66" s="10">
        <f>'Res Med Nod'!W66+'Ind Med Nod'!W66+'Ter Med Nod'!W66+'Veh Med Nod'!W66+'PetrL Med Nod'!W66+'TermE Med Nod'!W66+'PetrQ Med Nod'!W66+'Comp Med Nod'!W66</f>
        <v>14.174973401174473</v>
      </c>
      <c r="X66" s="10">
        <f>'Res Med Nod'!X66+'Ind Med Nod'!X66+'Ter Med Nod'!X66+'Veh Med Nod'!X66+'PetrL Med Nod'!X66+'TermE Med Nod'!X66+'PetrQ Med Nod'!X66+'Comp Med Nod'!X66</f>
        <v>0.52535154965655262</v>
      </c>
      <c r="Y66" s="10">
        <f>'Res Med Nod'!Y66+'Ind Med Nod'!Y66+'Ter Med Nod'!Y66+'Veh Med Nod'!Y66+'PetrL Med Nod'!Y66+'TermE Med Nod'!Y66+'PetrQ Med Nod'!Y66+'Comp Med Nod'!Y66</f>
        <v>42.058905265301327</v>
      </c>
      <c r="Z66" s="10">
        <f>'Res Med Nod'!Z66+'Ind Med Nod'!Z66+'Ter Med Nod'!Z66+'Veh Med Nod'!Z66+'PetrL Med Nod'!Z66+'TermE Med Nod'!Z66+'PetrQ Med Nod'!Z66+'Comp Med Nod'!Z66</f>
        <v>14.366986509375137</v>
      </c>
      <c r="AA66" s="10">
        <f>'Res Med Nod'!AA66+'Ind Med Nod'!AA66+'Ter Med Nod'!AA66+'Veh Med Nod'!AA66+'PetrL Med Nod'!AA66+'TermE Med Nod'!AA66+'PetrQ Med Nod'!AA66+'Comp Med Nod'!AA66</f>
        <v>0.11639049468357314</v>
      </c>
      <c r="AB66" s="10">
        <f>'Res Med Nod'!AB66+'Ind Med Nod'!AB66+'Ter Med Nod'!AB66+'Veh Med Nod'!AB66+'PetrL Med Nod'!AB66+'TermE Med Nod'!AB66+'PetrQ Med Nod'!AB66+'Comp Med Nod'!AB66</f>
        <v>120.52532954771019</v>
      </c>
      <c r="AC66" s="10">
        <f>'Res Med Nod'!AC66+'Ind Med Nod'!AC66+'Ter Med Nod'!AC66+'Veh Med Nod'!AC66+'PetrL Med Nod'!AC66+'TermE Med Nod'!AC66+'PetrQ Med Nod'!AC66+'Comp Med Nod'!AC66</f>
        <v>0.56143214212895109</v>
      </c>
      <c r="AD66" s="10">
        <f>'Res Med Nod'!AD66+'Ind Med Nod'!AD66+'Ter Med Nod'!AD66+'Veh Med Nod'!AD66+'PetrL Med Nod'!AD66+'TermE Med Nod'!AD66+'PetrQ Med Nod'!AD66+'Comp Med Nod'!AD66</f>
        <v>148.77180344485089</v>
      </c>
      <c r="AE66" s="10">
        <f>'Res Med Nod'!AE66+'Ind Med Nod'!AE66+'Ter Med Nod'!AE66+'Veh Med Nod'!AE66+'PetrL Med Nod'!AE66+'TermE Med Nod'!AE66+'PetrQ Med Nod'!AE66+'Comp Med Nod'!AE66</f>
        <v>0.62097663594352126</v>
      </c>
      <c r="AF66" s="10">
        <f>'Res Med Nod'!AF66+'Ind Med Nod'!AF66+'Ter Med Nod'!AF66+'Veh Med Nod'!AF66+'PetrL Med Nod'!AF66+'TermE Med Nod'!AF66+'PetrQ Med Nod'!AF66+'Comp Med Nod'!AF66</f>
        <v>4.8389921665251432</v>
      </c>
      <c r="AG66" s="10">
        <f>'Res Med Nod'!AG66+'Ind Med Nod'!AG66+'Ter Med Nod'!AG66+'Veh Med Nod'!AG66+'PetrL Med Nod'!AG66+'TermE Med Nod'!AG66+'PetrQ Med Nod'!AG66+'Comp Med Nod'!AG66</f>
        <v>0.4484415969537931</v>
      </c>
      <c r="AH66" s="10">
        <f>'Res Med Nod'!AH66+'Ind Med Nod'!AH66+'Ter Med Nod'!AH66+'Veh Med Nod'!AH66+'PetrL Med Nod'!AH66+'TermE Med Nod'!AH66+'PetrQ Med Nod'!AH66+'Comp Med Nod'!AH66</f>
        <v>0.83441251493508262</v>
      </c>
      <c r="AI66" s="10">
        <f>'Res Med Nod'!AI66+'Ind Med Nod'!AI66+'Ter Med Nod'!AI66+'Veh Med Nod'!AI66+'PetrL Med Nod'!AI66+'TermE Med Nod'!AI66+'PetrQ Med Nod'!AI66+'Comp Med Nod'!AI66</f>
        <v>3.5469471528034093</v>
      </c>
      <c r="AJ66" s="10">
        <f>'Res Med Nod'!AJ66+'Ind Med Nod'!AJ66+'Ter Med Nod'!AJ66+'Veh Med Nod'!AJ66+'PetrL Med Nod'!AJ66+'TermE Med Nod'!AJ66+'PetrQ Med Nod'!AJ66+'Comp Med Nod'!AJ66</f>
        <v>1.1435573306658371</v>
      </c>
      <c r="AK66" s="10">
        <f>'Res Med Nod'!AK66+'Ind Med Nod'!AK66+'Ter Med Nod'!AK66+'Veh Med Nod'!AK66+'PetrL Med Nod'!AK66+'TermE Med Nod'!AK66+'PetrQ Med Nod'!AK66+'Comp Med Nod'!AK66</f>
        <v>3.0083315328076012</v>
      </c>
      <c r="AL66" s="10">
        <f>'Res Med Nod'!AL66+'Ind Med Nod'!AL66+'Ter Med Nod'!AL66+'Veh Med Nod'!AL66+'PetrL Med Nod'!AL66+'TermE Med Nod'!AL66+'PetrQ Med Nod'!AL66+'Comp Med Nod'!AL66</f>
        <v>0.2845409444280721</v>
      </c>
      <c r="AM66" s="10">
        <f>'Res Med Nod'!AM66+'Ind Med Nod'!AM66+'Ter Med Nod'!AM66+'Veh Med Nod'!AM66+'PetrL Med Nod'!AM66+'TermE Med Nod'!AM66+'PetrQ Med Nod'!AM66+'Comp Med Nod'!AM66</f>
        <v>1.0748182244644333</v>
      </c>
      <c r="AN66" s="10">
        <f>'Res Med Nod'!AN66+'Ind Med Nod'!AN66+'Ter Med Nod'!AN66+'Veh Med Nod'!AN66+'PetrL Med Nod'!AN66+'TermE Med Nod'!AN66+'PetrQ Med Nod'!AN66+'Comp Med Nod'!AN66</f>
        <v>0.52019933020405507</v>
      </c>
      <c r="AO66" s="10">
        <f>'Res Med Nod'!AO66+'Ind Med Nod'!AO66+'Ter Med Nod'!AO66+'Veh Med Nod'!AO66+'PetrL Med Nod'!AO66+'TermE Med Nod'!AO66+'PetrQ Med Nod'!AO66+'Comp Med Nod'!AO66</f>
        <v>0.5745015285336762</v>
      </c>
      <c r="AP66" s="10">
        <f>'Res Med Nod'!AP66+'Ind Med Nod'!AP66+'Ter Med Nod'!AP66+'Veh Med Nod'!AP66+'PetrL Med Nod'!AP66+'TermE Med Nod'!AP66+'PetrQ Med Nod'!AP66+'Comp Med Nod'!AP66</f>
        <v>3.012824347127216</v>
      </c>
      <c r="AQ66" s="10">
        <f>'Res Med Nod'!AQ66+'Ind Med Nod'!AQ66+'Ter Med Nod'!AQ66+'Veh Med Nod'!AQ66+'PetrL Med Nod'!AQ66+'TermE Med Nod'!AQ66+'PetrQ Med Nod'!AQ66+'Comp Med Nod'!AQ66</f>
        <v>3.0829937105328122</v>
      </c>
      <c r="AR66" s="10">
        <f>'Res Med Nod'!AR66+'Ind Med Nod'!AR66+'Ter Med Nod'!AR66+'Veh Med Nod'!AR66+'PetrL Med Nod'!AR66+'TermE Med Nod'!AR66+'PetrQ Med Nod'!AR66+'Comp Med Nod'!AR66</f>
        <v>0.49431234285963582</v>
      </c>
      <c r="AS66" s="10">
        <f>'Res Med Nod'!AS66+'Ind Med Nod'!AS66+'Ter Med Nod'!AS66+'Veh Med Nod'!AS66+'PetrL Med Nod'!AS66+'TermE Med Nod'!AS66+'PetrQ Med Nod'!AS66+'Comp Med Nod'!AS66</f>
        <v>1.0702370875482186</v>
      </c>
      <c r="AT66" s="10">
        <f>'Res Med Nod'!AT66+'Ind Med Nod'!AT66+'Ter Med Nod'!AT66+'Veh Med Nod'!AT66+'PetrL Med Nod'!AT66+'TermE Med Nod'!AT66+'PetrQ Med Nod'!AT66+'Comp Med Nod'!AT66</f>
        <v>9.2683427626656929</v>
      </c>
      <c r="AU66" s="10">
        <f>'Res Med Nod'!AU66+'Ind Med Nod'!AU66+'Ter Med Nod'!AU66+'Veh Med Nod'!AU66+'PetrL Med Nod'!AU66+'TermE Med Nod'!AU66+'PetrQ Med Nod'!AU66+'Comp Med Nod'!AU66</f>
        <v>4.3530213866927578</v>
      </c>
      <c r="AV66" s="10">
        <f>'Res Med Nod'!AV66+'Ind Med Nod'!AV66+'Ter Med Nod'!AV66+'Veh Med Nod'!AV66+'PetrL Med Nod'!AV66+'TermE Med Nod'!AV66+'PetrQ Med Nod'!AV66+'Comp Med Nod'!AV66</f>
        <v>1.7902238868789924</v>
      </c>
      <c r="AW66" s="10">
        <f>'Res Med Nod'!AW66+'Ind Med Nod'!AW66+'Ter Med Nod'!AW66+'Veh Med Nod'!AW66+'PetrL Med Nod'!AW66+'TermE Med Nod'!AW66+'PetrQ Med Nod'!AW66+'Comp Med Nod'!AW66</f>
        <v>9.0830655988244153</v>
      </c>
      <c r="AX66" s="10">
        <f>'Res Med Nod'!AX66+'Ind Med Nod'!AX66+'Ter Med Nod'!AX66+'Veh Med Nod'!AX66+'PetrL Med Nod'!AX66+'TermE Med Nod'!AX66+'PetrQ Med Nod'!AX66+'Comp Med Nod'!AX66</f>
        <v>0.1145181960867831</v>
      </c>
      <c r="AY66" s="10">
        <f>'Res Med Nod'!AY66+'Ind Med Nod'!AY66+'Ter Med Nod'!AY66+'Veh Med Nod'!AY66+'PetrL Med Nod'!AY66+'TermE Med Nod'!AY66+'PetrQ Med Nod'!AY66+'Comp Med Nod'!AY66</f>
        <v>12.937316315120052</v>
      </c>
      <c r="AZ66" s="10">
        <f>'Res Med Nod'!AZ66+'Ind Med Nod'!AZ66+'Ter Med Nod'!AZ66+'Veh Med Nod'!AZ66+'PetrL Med Nod'!AZ66+'TermE Med Nod'!AZ66+'PetrQ Med Nod'!AZ66+'Comp Med Nod'!AZ66</f>
        <v>0.91903921872188543</v>
      </c>
      <c r="BA66" s="10">
        <f>'Res Med Nod'!BA66+'Ind Med Nod'!BA66+'Ter Med Nod'!BA66+'Veh Med Nod'!BA66+'PetrL Med Nod'!BA66+'TermE Med Nod'!BA66+'PetrQ Med Nod'!BA66+'Comp Med Nod'!BA66</f>
        <v>1.5736305703399249</v>
      </c>
      <c r="BB66" s="10">
        <f>'Res Med Nod'!BB66+'Ind Med Nod'!BB66+'Ter Med Nod'!BB66+'Veh Med Nod'!BB66+'PetrL Med Nod'!BB66+'TermE Med Nod'!BB66+'PetrQ Med Nod'!BB66+'Comp Med Nod'!BB66</f>
        <v>107.46176345776314</v>
      </c>
      <c r="BC66" s="10">
        <f>'Res Med Nod'!BC66+'Ind Med Nod'!BC66+'Ter Med Nod'!BC66+'Veh Med Nod'!BC66+'PetrL Med Nod'!BC66+'TermE Med Nod'!BC66+'PetrQ Med Nod'!BC66+'Comp Med Nod'!BC66</f>
        <v>8.7390084523298892</v>
      </c>
      <c r="BD66" s="10">
        <f>'Res Med Nod'!BD66+'Ind Med Nod'!BD66+'Ter Med Nod'!BD66+'Veh Med Nod'!BD66+'PetrL Med Nod'!BD66+'TermE Med Nod'!BD66+'PetrQ Med Nod'!BD66+'Comp Med Nod'!BD66</f>
        <v>0.51313797950339946</v>
      </c>
      <c r="BE66" s="10">
        <f>'Res Med Nod'!BE66+'Ind Med Nod'!BE66+'Ter Med Nod'!BE66+'Veh Med Nod'!BE66+'PetrL Med Nod'!BE66+'TermE Med Nod'!BE66+'PetrQ Med Nod'!BE66+'Comp Med Nod'!BE66</f>
        <v>0.55557375588025881</v>
      </c>
      <c r="BF66" s="10">
        <f>'Res Med Nod'!BF66+'Ind Med Nod'!BF66+'Ter Med Nod'!BF66+'Veh Med Nod'!BF66+'PetrL Med Nod'!BF66+'TermE Med Nod'!BF66+'PetrQ Med Nod'!BF66+'Comp Med Nod'!BF66</f>
        <v>0.27656319987269523</v>
      </c>
      <c r="BG66" s="10">
        <f>'Res Med Nod'!BG66+'Ind Med Nod'!BG66+'Ter Med Nod'!BG66+'Veh Med Nod'!BG66+'PetrL Med Nod'!BG66+'TermE Med Nod'!BG66+'PetrQ Med Nod'!BG66+'Comp Med Nod'!BG66</f>
        <v>1.1128188195305853</v>
      </c>
      <c r="BH66" s="10">
        <f>'Res Med Nod'!BH66+'Ind Med Nod'!BH66+'Ter Med Nod'!BH66+'Veh Med Nod'!BH66+'PetrL Med Nod'!BH66+'TermE Med Nod'!BH66+'PetrQ Med Nod'!BH66+'Comp Med Nod'!BH66</f>
        <v>12.088287821664922</v>
      </c>
      <c r="BI66" s="10">
        <f>'Res Med Nod'!BI66+'Ind Med Nod'!BI66+'Ter Med Nod'!BI66+'Veh Med Nod'!BI66+'PetrL Med Nod'!BI66+'TermE Med Nod'!BI66+'PetrQ Med Nod'!BI66+'Comp Med Nod'!BI66</f>
        <v>4.6554801909104304</v>
      </c>
      <c r="BJ66" s="10">
        <f>'Res Med Nod'!BJ66+'Ind Med Nod'!BJ66+'Ter Med Nod'!BJ66+'Veh Med Nod'!BJ66+'PetrL Med Nod'!BJ66+'TermE Med Nod'!BJ66+'PetrQ Med Nod'!BJ66+'Comp Med Nod'!BJ66</f>
        <v>4.3536262554400934E-2</v>
      </c>
      <c r="BK66" s="10">
        <f>'Res Med Nod'!BK66+'Ind Med Nod'!BK66+'Ter Med Nod'!BK66+'Veh Med Nod'!BK66+'PetrL Med Nod'!BK66+'TermE Med Nod'!BK66+'PetrQ Med Nod'!BK66+'Comp Med Nod'!BK66</f>
        <v>2.4880027360100905</v>
      </c>
      <c r="BL66" s="10">
        <f>'Res Med Nod'!BL66+'Ind Med Nod'!BL66+'Ter Med Nod'!BL66+'Veh Med Nod'!BL66+'PetrL Med Nod'!BL66+'TermE Med Nod'!BL66+'PetrQ Med Nod'!BL66+'Comp Med Nod'!BL66</f>
        <v>54.538655512543151</v>
      </c>
      <c r="BM66" s="10">
        <f>'Res Med Nod'!BM66+'Ind Med Nod'!BM66+'Ter Med Nod'!BM66+'Veh Med Nod'!BM66+'PetrL Med Nod'!BM66+'TermE Med Nod'!BM66+'PetrQ Med Nod'!BM66+'Comp Med Nod'!BM66</f>
        <v>1.3714991009526611</v>
      </c>
      <c r="BN66" s="10">
        <f>'Res Med Nod'!BN66+'Ind Med Nod'!BN66+'Ter Med Nod'!BN66+'Veh Med Nod'!BN66+'PetrL Med Nod'!BN66+'TermE Med Nod'!BN66+'PetrQ Med Nod'!BN66+'Comp Med Nod'!BN66</f>
        <v>0.38212687838176085</v>
      </c>
      <c r="BO66" s="10">
        <f>'Res Med Nod'!BO66+'Ind Med Nod'!BO66+'Ter Med Nod'!BO66+'Veh Med Nod'!BO66+'PetrL Med Nod'!BO66+'TermE Med Nod'!BO66+'PetrQ Med Nod'!BO66+'Comp Med Nod'!BO66</f>
        <v>2.1464752854916602</v>
      </c>
      <c r="BP66" s="10">
        <f>'Res Med Nod'!BP66+'Ind Med Nod'!BP66+'Ter Med Nod'!BP66+'Veh Med Nod'!BP66+'PetrL Med Nod'!BP66+'TermE Med Nod'!BP66+'PetrQ Med Nod'!BP66+'Comp Med Nod'!BP66</f>
        <v>5.4573034863139895</v>
      </c>
      <c r="BQ66" s="10">
        <f>'Res Med Nod'!BQ66+'Ind Med Nod'!BQ66+'Ter Med Nod'!BQ66+'Veh Med Nod'!BQ66+'PetrL Med Nod'!BQ66+'TermE Med Nod'!BQ66+'PetrQ Med Nod'!BQ66+'Comp Med Nod'!BQ66</f>
        <v>6.820343730093116</v>
      </c>
      <c r="BR66" s="10">
        <f>'Res Med Nod'!BR66+'Ind Med Nod'!BR66+'Ter Med Nod'!BR66+'Veh Med Nod'!BR66+'PetrL Med Nod'!BR66+'TermE Med Nod'!BR66+'PetrQ Med Nod'!BR66+'Comp Med Nod'!BR66</f>
        <v>38.05154532818004</v>
      </c>
      <c r="BS66" s="10">
        <f>'Res Med Nod'!BS66+'Ind Med Nod'!BS66+'Ter Med Nod'!BS66+'Veh Med Nod'!BS66+'PetrL Med Nod'!BS66+'TermE Med Nod'!BS66+'PetrQ Med Nod'!BS66+'Comp Med Nod'!BS66</f>
        <v>0.7451375149755457</v>
      </c>
      <c r="BT66" s="10">
        <f>'Res Med Nod'!BT66+'Ind Med Nod'!BT66+'Ter Med Nod'!BT66+'Veh Med Nod'!BT66+'PetrL Med Nod'!BT66+'TermE Med Nod'!BT66+'PetrQ Med Nod'!BT66+'Comp Med Nod'!BT66</f>
        <v>0.19755782202003258</v>
      </c>
      <c r="BU66" s="10">
        <f>'Res Med Nod'!BU66+'Ind Med Nod'!BU66+'Ter Med Nod'!BU66+'Veh Med Nod'!BU66+'PetrL Med Nod'!BU66+'TermE Med Nod'!BU66+'PetrQ Med Nod'!BU66+'Comp Med Nod'!BU66</f>
        <v>0.95774921469002505</v>
      </c>
      <c r="BV66" s="10">
        <f>'Res Med Nod'!BV66+'Ind Med Nod'!BV66+'Ter Med Nod'!BV66+'Veh Med Nod'!BV66+'PetrL Med Nod'!BV66+'TermE Med Nod'!BV66+'PetrQ Med Nod'!BV66+'Comp Med Nod'!BV66</f>
        <v>0.99646858881791411</v>
      </c>
      <c r="BW66" s="10">
        <f>'Res Med Nod'!BW66+'Ind Med Nod'!BW66+'Ter Med Nod'!BW66+'Veh Med Nod'!BW66+'PetrL Med Nod'!BW66+'TermE Med Nod'!BW66+'PetrQ Med Nod'!BW66+'Comp Med Nod'!BW66</f>
        <v>1.6151463752544808</v>
      </c>
      <c r="BX66" s="10">
        <f>'Res Med Nod'!BX66+'Ind Med Nod'!BX66+'Ter Med Nod'!BX66+'Veh Med Nod'!BX66+'PetrL Med Nod'!BX66+'TermE Med Nod'!BX66+'PetrQ Med Nod'!BX66+'Comp Med Nod'!BX66</f>
        <v>0.27759500749432586</v>
      </c>
      <c r="BY66" s="10">
        <f>'Res Med Nod'!BY66+'Ind Med Nod'!BY66+'Ter Med Nod'!BY66+'Veh Med Nod'!BY66+'PetrL Med Nod'!BY66+'TermE Med Nod'!BY66+'PetrQ Med Nod'!BY66+'Comp Med Nod'!BY66</f>
        <v>0.35388305043036405</v>
      </c>
      <c r="BZ66" s="10">
        <f>'Res Med Nod'!BZ66+'Ind Med Nod'!BZ66+'Ter Med Nod'!BZ66+'Veh Med Nod'!BZ66+'PetrL Med Nod'!BZ66+'TermE Med Nod'!BZ66+'PetrQ Med Nod'!BZ66+'Comp Med Nod'!BZ66</f>
        <v>5.6400650457843282</v>
      </c>
      <c r="CA66" s="10">
        <f>'Res Med Nod'!CA66+'Ind Med Nod'!CA66+'Ter Med Nod'!CA66+'Veh Med Nod'!CA66+'PetrL Med Nod'!CA66+'TermE Med Nod'!CA66+'PetrQ Med Nod'!CA66+'Comp Med Nod'!CA66</f>
        <v>0.42060928435529138</v>
      </c>
      <c r="CB66" s="10">
        <f>'Res Med Nod'!CB66+'Ind Med Nod'!CB66+'Ter Med Nod'!CB66+'Veh Med Nod'!CB66+'PetrL Med Nod'!CB66+'TermE Med Nod'!CB66+'PetrQ Med Nod'!CB66+'Comp Med Nod'!CB66</f>
        <v>3.5440112765176712</v>
      </c>
      <c r="CC66" s="10">
        <f>'Res Med Nod'!CC66+'Ind Med Nod'!CC66+'Ter Med Nod'!CC66+'Veh Med Nod'!CC66+'PetrL Med Nod'!CC66+'TermE Med Nod'!CC66+'PetrQ Med Nod'!CC66+'Comp Med Nod'!CC66</f>
        <v>5.1974699651297982</v>
      </c>
      <c r="CD66" s="10">
        <f>'Res Med Nod'!CD66+'Ind Med Nod'!CD66+'Ter Med Nod'!CD66+'Veh Med Nod'!CD66+'PetrL Med Nod'!CD66+'TermE Med Nod'!CD66+'PetrQ Med Nod'!CD66+'Comp Med Nod'!CD66</f>
        <v>0.18860474031870564</v>
      </c>
      <c r="CE66" s="10">
        <f t="shared" si="0"/>
        <v>894.13674239119393</v>
      </c>
      <c r="CF66" s="17">
        <f>SUM(B66:CD66)-'Agreg AMB'!F267</f>
        <v>0</v>
      </c>
    </row>
    <row r="67" spans="1:84" x14ac:dyDescent="0.25">
      <c r="A67" s="4">
        <v>47880</v>
      </c>
      <c r="B67" s="10">
        <f>'Res Med Nod'!B67+'Ind Med Nod'!B67+'Ter Med Nod'!B67+'Veh Med Nod'!B67+'PetrL Med Nod'!B67+'TermE Med Nod'!B67+'PetrQ Med Nod'!B67+'Comp Med Nod'!B67</f>
        <v>0.55754048005075896</v>
      </c>
      <c r="C67" s="10">
        <f>'Res Med Nod'!C67+'Ind Med Nod'!C67+'Ter Med Nod'!C67+'Veh Med Nod'!C67+'PetrL Med Nod'!C67+'TermE Med Nod'!C67+'PetrQ Med Nod'!C67+'Comp Med Nod'!C67</f>
        <v>2.9960758783360681</v>
      </c>
      <c r="D67" s="10">
        <f>'Res Med Nod'!D67+'Ind Med Nod'!D67+'Ter Med Nod'!D67+'Veh Med Nod'!D67+'PetrL Med Nod'!D67+'TermE Med Nod'!D67+'PetrQ Med Nod'!D67+'Comp Med Nod'!D67</f>
        <v>38.846490431094793</v>
      </c>
      <c r="E67" s="10">
        <f>'Res Med Nod'!E67+'Ind Med Nod'!E67+'Ter Med Nod'!E67+'Veh Med Nod'!E67+'PetrL Med Nod'!E67+'TermE Med Nod'!E67+'PetrQ Med Nod'!E67+'Comp Med Nod'!E67</f>
        <v>1.5510256812185383</v>
      </c>
      <c r="F67" s="10">
        <f>'Res Med Nod'!F67+'Ind Med Nod'!F67+'Ter Med Nod'!F67+'Veh Med Nod'!F67+'PetrL Med Nod'!F67+'TermE Med Nod'!F67+'PetrQ Med Nod'!F67+'Comp Med Nod'!F67</f>
        <v>20.702193157057732</v>
      </c>
      <c r="G67" s="10">
        <f>'Res Med Nod'!G67+'Ind Med Nod'!G67+'Ter Med Nod'!G67+'Veh Med Nod'!G67+'PetrL Med Nod'!G67+'TermE Med Nod'!G67+'PetrQ Med Nod'!G67+'Comp Med Nod'!G67</f>
        <v>0.74556869278967808</v>
      </c>
      <c r="H67" s="10">
        <f>'Res Med Nod'!H67+'Ind Med Nod'!H67+'Ter Med Nod'!H67+'Veh Med Nod'!H67+'PetrL Med Nod'!H67+'TermE Med Nod'!H67+'PetrQ Med Nod'!H67+'Comp Med Nod'!H67</f>
        <v>2.9722498196769287</v>
      </c>
      <c r="I67" s="10">
        <f>'Res Med Nod'!I67+'Ind Med Nod'!I67+'Ter Med Nod'!I67+'Veh Med Nod'!I67+'PetrL Med Nod'!I67+'TermE Med Nod'!I67+'PetrQ Med Nod'!I67+'Comp Med Nod'!I67</f>
        <v>0.64549227901124873</v>
      </c>
      <c r="J67" s="10">
        <f>'Res Med Nod'!J67+'Ind Med Nod'!J67+'Ter Med Nod'!J67+'Veh Med Nod'!J67+'PetrL Med Nod'!J67+'TermE Med Nod'!J67+'PetrQ Med Nod'!J67+'Comp Med Nod'!J67</f>
        <v>0.25215835690904342</v>
      </c>
      <c r="K67" s="10">
        <f>'Res Med Nod'!K67+'Ind Med Nod'!K67+'Ter Med Nod'!K67+'Veh Med Nod'!K67+'PetrL Med Nod'!K67+'TermE Med Nod'!K67+'PetrQ Med Nod'!K67+'Comp Med Nod'!K67</f>
        <v>5.5346771777544017</v>
      </c>
      <c r="L67" s="10">
        <f>'Res Med Nod'!L67+'Ind Med Nod'!L67+'Ter Med Nod'!L67+'Veh Med Nod'!L67+'PetrL Med Nod'!L67+'TermE Med Nod'!L67+'PetrQ Med Nod'!L67+'Comp Med Nod'!L67</f>
        <v>4.7809116388759385</v>
      </c>
      <c r="M67" s="10">
        <f>'Res Med Nod'!M67+'Ind Med Nod'!M67+'Ter Med Nod'!M67+'Veh Med Nod'!M67+'PetrL Med Nod'!M67+'TermE Med Nod'!M67+'PetrQ Med Nod'!M67+'Comp Med Nod'!M67</f>
        <v>2.1024806230806696</v>
      </c>
      <c r="N67" s="10">
        <f>'Res Med Nod'!N67+'Ind Med Nod'!N67+'Ter Med Nod'!N67+'Veh Med Nod'!N67+'PetrL Med Nod'!N67+'TermE Med Nod'!N67+'PetrQ Med Nod'!N67+'Comp Med Nod'!N67</f>
        <v>46.858073500017014</v>
      </c>
      <c r="O67" s="10">
        <f>'Res Med Nod'!O67+'Ind Med Nod'!O67+'Ter Med Nod'!O67+'Veh Med Nod'!O67+'PetrL Med Nod'!O67+'TermE Med Nod'!O67+'PetrQ Med Nod'!O67+'Comp Med Nod'!O67</f>
        <v>2.2722699392404566</v>
      </c>
      <c r="P67" s="10">
        <f>'Res Med Nod'!P67+'Ind Med Nod'!P67+'Ter Med Nod'!P67+'Veh Med Nod'!P67+'PetrL Med Nod'!P67+'TermE Med Nod'!P67+'PetrQ Med Nod'!P67+'Comp Med Nod'!P67</f>
        <v>0.35713850191917351</v>
      </c>
      <c r="Q67" s="10">
        <f>'Res Med Nod'!Q67+'Ind Med Nod'!Q67+'Ter Med Nod'!Q67+'Veh Med Nod'!Q67+'PetrL Med Nod'!Q67+'TermE Med Nod'!Q67+'PetrQ Med Nod'!Q67+'Comp Med Nod'!Q67</f>
        <v>30.713225635534556</v>
      </c>
      <c r="R67" s="10">
        <f>'Res Med Nod'!R67+'Ind Med Nod'!R67+'Ter Med Nod'!R67+'Veh Med Nod'!R67+'PetrL Med Nod'!R67+'TermE Med Nod'!R67+'PetrQ Med Nod'!R67+'Comp Med Nod'!R67</f>
        <v>9.7617784068542477</v>
      </c>
      <c r="S67" s="10">
        <f>'Res Med Nod'!S67+'Ind Med Nod'!S67+'Ter Med Nod'!S67+'Veh Med Nod'!S67+'PetrL Med Nod'!S67+'TermE Med Nod'!S67+'PetrQ Med Nod'!S67+'Comp Med Nod'!S67</f>
        <v>18.568995011802851</v>
      </c>
      <c r="T67" s="10">
        <f>'Res Med Nod'!T67+'Ind Med Nod'!T67+'Ter Med Nod'!T67+'Veh Med Nod'!T67+'PetrL Med Nod'!T67+'TermE Med Nod'!T67+'PetrQ Med Nod'!T67+'Comp Med Nod'!T67</f>
        <v>7.3462184043183463</v>
      </c>
      <c r="U67" s="10">
        <f>'Res Med Nod'!U67+'Ind Med Nod'!U67+'Ter Med Nod'!U67+'Veh Med Nod'!U67+'PetrL Med Nod'!U67+'TermE Med Nod'!U67+'PetrQ Med Nod'!U67+'Comp Med Nod'!U67</f>
        <v>3.5314332706540319</v>
      </c>
      <c r="V67" s="10">
        <f>'Res Med Nod'!V67+'Ind Med Nod'!V67+'Ter Med Nod'!V67+'Veh Med Nod'!V67+'PetrL Med Nod'!V67+'TermE Med Nod'!V67+'PetrQ Med Nod'!V67+'Comp Med Nod'!V67</f>
        <v>27.791882754603968</v>
      </c>
      <c r="W67" s="10">
        <f>'Res Med Nod'!W67+'Ind Med Nod'!W67+'Ter Med Nod'!W67+'Veh Med Nod'!W67+'PetrL Med Nod'!W67+'TermE Med Nod'!W67+'PetrQ Med Nod'!W67+'Comp Med Nod'!W67</f>
        <v>14.225778622555735</v>
      </c>
      <c r="X67" s="10">
        <f>'Res Med Nod'!X67+'Ind Med Nod'!X67+'Ter Med Nod'!X67+'Veh Med Nod'!X67+'PetrL Med Nod'!X67+'TermE Med Nod'!X67+'PetrQ Med Nod'!X67+'Comp Med Nod'!X67</f>
        <v>0.53176287827003976</v>
      </c>
      <c r="Y67" s="10">
        <f>'Res Med Nod'!Y67+'Ind Med Nod'!Y67+'Ter Med Nod'!Y67+'Veh Med Nod'!Y67+'PetrL Med Nod'!Y67+'TermE Med Nod'!Y67+'PetrQ Med Nod'!Y67+'Comp Med Nod'!Y67</f>
        <v>42.31418558700075</v>
      </c>
      <c r="Z67" s="10">
        <f>'Res Med Nod'!Z67+'Ind Med Nod'!Z67+'Ter Med Nod'!Z67+'Veh Med Nod'!Z67+'PetrL Med Nod'!Z67+'TermE Med Nod'!Z67+'PetrQ Med Nod'!Z67+'Comp Med Nod'!Z67</f>
        <v>14.203335537281125</v>
      </c>
      <c r="AA67" s="10">
        <f>'Res Med Nod'!AA67+'Ind Med Nod'!AA67+'Ter Med Nod'!AA67+'Veh Med Nod'!AA67+'PetrL Med Nod'!AA67+'TermE Med Nod'!AA67+'PetrQ Med Nod'!AA67+'Comp Med Nod'!AA67</f>
        <v>0.11638319778608912</v>
      </c>
      <c r="AB67" s="10">
        <f>'Res Med Nod'!AB67+'Ind Med Nod'!AB67+'Ter Med Nod'!AB67+'Veh Med Nod'!AB67+'PetrL Med Nod'!AB67+'TermE Med Nod'!AB67+'PetrQ Med Nod'!AB67+'Comp Med Nod'!AB67</f>
        <v>121.7339270839673</v>
      </c>
      <c r="AC67" s="10">
        <f>'Res Med Nod'!AC67+'Ind Med Nod'!AC67+'Ter Med Nod'!AC67+'Veh Med Nod'!AC67+'PetrL Med Nod'!AC67+'TermE Med Nod'!AC67+'PetrQ Med Nod'!AC67+'Comp Med Nod'!AC67</f>
        <v>0.5661740553095127</v>
      </c>
      <c r="AD67" s="10">
        <f>'Res Med Nod'!AD67+'Ind Med Nod'!AD67+'Ter Med Nod'!AD67+'Veh Med Nod'!AD67+'PetrL Med Nod'!AD67+'TermE Med Nod'!AD67+'PetrQ Med Nod'!AD67+'Comp Med Nod'!AD67</f>
        <v>153.25480349652108</v>
      </c>
      <c r="AE67" s="10">
        <f>'Res Med Nod'!AE67+'Ind Med Nod'!AE67+'Ter Med Nod'!AE67+'Veh Med Nod'!AE67+'PetrL Med Nod'!AE67+'TermE Med Nod'!AE67+'PetrQ Med Nod'!AE67+'Comp Med Nod'!AE67</f>
        <v>0.62814137325047947</v>
      </c>
      <c r="AF67" s="10">
        <f>'Res Med Nod'!AF67+'Ind Med Nod'!AF67+'Ter Med Nod'!AF67+'Veh Med Nod'!AF67+'PetrL Med Nod'!AF67+'TermE Med Nod'!AF67+'PetrQ Med Nod'!AF67+'Comp Med Nod'!AF67</f>
        <v>4.9639787610931405</v>
      </c>
      <c r="AG67" s="10">
        <f>'Res Med Nod'!AG67+'Ind Med Nod'!AG67+'Ter Med Nod'!AG67+'Veh Med Nod'!AG67+'PetrL Med Nod'!AG67+'TermE Med Nod'!AG67+'PetrQ Med Nod'!AG67+'Comp Med Nod'!AG67</f>
        <v>0.45849810113774875</v>
      </c>
      <c r="AH67" s="10">
        <f>'Res Med Nod'!AH67+'Ind Med Nod'!AH67+'Ter Med Nod'!AH67+'Veh Med Nod'!AH67+'PetrL Med Nod'!AH67+'TermE Med Nod'!AH67+'PetrQ Med Nod'!AH67+'Comp Med Nod'!AH67</f>
        <v>0.84032868067671285</v>
      </c>
      <c r="AI67" s="10">
        <f>'Res Med Nod'!AI67+'Ind Med Nod'!AI67+'Ter Med Nod'!AI67+'Veh Med Nod'!AI67+'PetrL Med Nod'!AI67+'TermE Med Nod'!AI67+'PetrQ Med Nod'!AI67+'Comp Med Nod'!AI67</f>
        <v>3.5843061395133073</v>
      </c>
      <c r="AJ67" s="10">
        <f>'Res Med Nod'!AJ67+'Ind Med Nod'!AJ67+'Ter Med Nod'!AJ67+'Veh Med Nod'!AJ67+'PetrL Med Nod'!AJ67+'TermE Med Nod'!AJ67+'PetrQ Med Nod'!AJ67+'Comp Med Nod'!AJ67</f>
        <v>1.1455521660918722</v>
      </c>
      <c r="AK67" s="10">
        <f>'Res Med Nod'!AK67+'Ind Med Nod'!AK67+'Ter Med Nod'!AK67+'Veh Med Nod'!AK67+'PetrL Med Nod'!AK67+'TermE Med Nod'!AK67+'PetrQ Med Nod'!AK67+'Comp Med Nod'!AK67</f>
        <v>3.0841004753462307</v>
      </c>
      <c r="AL67" s="10">
        <f>'Res Med Nod'!AL67+'Ind Med Nod'!AL67+'Ter Med Nod'!AL67+'Veh Med Nod'!AL67+'PetrL Med Nod'!AL67+'TermE Med Nod'!AL67+'PetrQ Med Nod'!AL67+'Comp Med Nod'!AL67</f>
        <v>0.29343338442753403</v>
      </c>
      <c r="AM67" s="10">
        <f>'Res Med Nod'!AM67+'Ind Med Nod'!AM67+'Ter Med Nod'!AM67+'Veh Med Nod'!AM67+'PetrL Med Nod'!AM67+'TermE Med Nod'!AM67+'PetrQ Med Nod'!AM67+'Comp Med Nod'!AM67</f>
        <v>1.0747508406250639</v>
      </c>
      <c r="AN67" s="10">
        <f>'Res Med Nod'!AN67+'Ind Med Nod'!AN67+'Ter Med Nod'!AN67+'Veh Med Nod'!AN67+'PetrL Med Nod'!AN67+'TermE Med Nod'!AN67+'PetrQ Med Nod'!AN67+'Comp Med Nod'!AN67</f>
        <v>0.5308961227954565</v>
      </c>
      <c r="AO67" s="10">
        <f>'Res Med Nod'!AO67+'Ind Med Nod'!AO67+'Ter Med Nod'!AO67+'Veh Med Nod'!AO67+'PetrL Med Nod'!AO67+'TermE Med Nod'!AO67+'PetrQ Med Nod'!AO67+'Comp Med Nod'!AO67</f>
        <v>0.5830002009040558</v>
      </c>
      <c r="AP67" s="10">
        <f>'Res Med Nod'!AP67+'Ind Med Nod'!AP67+'Ter Med Nod'!AP67+'Veh Med Nod'!AP67+'PetrL Med Nod'!AP67+'TermE Med Nod'!AP67+'PetrQ Med Nod'!AP67+'Comp Med Nod'!AP67</f>
        <v>3.1334830200018011</v>
      </c>
      <c r="AQ67" s="10">
        <f>'Res Med Nod'!AQ67+'Ind Med Nod'!AQ67+'Ter Med Nod'!AQ67+'Veh Med Nod'!AQ67+'PetrL Med Nod'!AQ67+'TermE Med Nod'!AQ67+'PetrQ Med Nod'!AQ67+'Comp Med Nod'!AQ67</f>
        <v>3.1967699004356369</v>
      </c>
      <c r="AR67" s="10">
        <f>'Res Med Nod'!AR67+'Ind Med Nod'!AR67+'Ter Med Nod'!AR67+'Veh Med Nod'!AR67+'PetrL Med Nod'!AR67+'TermE Med Nod'!AR67+'PetrQ Med Nod'!AR67+'Comp Med Nod'!AR67</f>
        <v>0.50313030192447095</v>
      </c>
      <c r="AS67" s="10">
        <f>'Res Med Nod'!AS67+'Ind Med Nod'!AS67+'Ter Med Nod'!AS67+'Veh Med Nod'!AS67+'PetrL Med Nod'!AS67+'TermE Med Nod'!AS67+'PetrQ Med Nod'!AS67+'Comp Med Nod'!AS67</f>
        <v>1.0765654156716695</v>
      </c>
      <c r="AT67" s="10">
        <f>'Res Med Nod'!AT67+'Ind Med Nod'!AT67+'Ter Med Nod'!AT67+'Veh Med Nod'!AT67+'PetrL Med Nod'!AT67+'TermE Med Nod'!AT67+'PetrQ Med Nod'!AT67+'Comp Med Nod'!AT67</f>
        <v>9.5093437533408185</v>
      </c>
      <c r="AU67" s="10">
        <f>'Res Med Nod'!AU67+'Ind Med Nod'!AU67+'Ter Med Nod'!AU67+'Veh Med Nod'!AU67+'PetrL Med Nod'!AU67+'TermE Med Nod'!AU67+'PetrQ Med Nod'!AU67+'Comp Med Nod'!AU67</f>
        <v>4.4485982799934796</v>
      </c>
      <c r="AV67" s="10">
        <f>'Res Med Nod'!AV67+'Ind Med Nod'!AV67+'Ter Med Nod'!AV67+'Veh Med Nod'!AV67+'PetrL Med Nod'!AV67+'TermE Med Nod'!AV67+'PetrQ Med Nod'!AV67+'Comp Med Nod'!AV67</f>
        <v>1.8326567226609476</v>
      </c>
      <c r="AW67" s="10">
        <f>'Res Med Nod'!AW67+'Ind Med Nod'!AW67+'Ter Med Nod'!AW67+'Veh Med Nod'!AW67+'PetrL Med Nod'!AW67+'TermE Med Nod'!AW67+'PetrQ Med Nod'!AW67+'Comp Med Nod'!AW67</f>
        <v>9.3126872498926758</v>
      </c>
      <c r="AX67" s="10">
        <f>'Res Med Nod'!AX67+'Ind Med Nod'!AX67+'Ter Med Nod'!AX67+'Veh Med Nod'!AX67+'PetrL Med Nod'!AX67+'TermE Med Nod'!AX67+'PetrQ Med Nod'!AX67+'Comp Med Nod'!AX67</f>
        <v>0.11470587383903083</v>
      </c>
      <c r="AY67" s="10">
        <f>'Res Med Nod'!AY67+'Ind Med Nod'!AY67+'Ter Med Nod'!AY67+'Veh Med Nod'!AY67+'PetrL Med Nod'!AY67+'TermE Med Nod'!AY67+'PetrQ Med Nod'!AY67+'Comp Med Nod'!AY67</f>
        <v>13.257521281791142</v>
      </c>
      <c r="AZ67" s="10">
        <f>'Res Med Nod'!AZ67+'Ind Med Nod'!AZ67+'Ter Med Nod'!AZ67+'Veh Med Nod'!AZ67+'PetrL Med Nod'!AZ67+'TermE Med Nod'!AZ67+'PetrQ Med Nod'!AZ67+'Comp Med Nod'!AZ67</f>
        <v>0.92488342211245567</v>
      </c>
      <c r="BA67" s="10">
        <f>'Res Med Nod'!BA67+'Ind Med Nod'!BA67+'Ter Med Nod'!BA67+'Veh Med Nod'!BA67+'PetrL Med Nod'!BA67+'TermE Med Nod'!BA67+'PetrQ Med Nod'!BA67+'Comp Med Nod'!BA67</f>
        <v>1.600340210726493</v>
      </c>
      <c r="BB67" s="10">
        <f>'Res Med Nod'!BB67+'Ind Med Nod'!BB67+'Ter Med Nod'!BB67+'Veh Med Nod'!BB67+'PetrL Med Nod'!BB67+'TermE Med Nod'!BB67+'PetrQ Med Nod'!BB67+'Comp Med Nod'!BB67</f>
        <v>106.94003691278016</v>
      </c>
      <c r="BC67" s="10">
        <f>'Res Med Nod'!BC67+'Ind Med Nod'!BC67+'Ter Med Nod'!BC67+'Veh Med Nod'!BC67+'PetrL Med Nod'!BC67+'TermE Med Nod'!BC67+'PetrQ Med Nod'!BC67+'Comp Med Nod'!BC67</f>
        <v>9.0920573237796685</v>
      </c>
      <c r="BD67" s="10">
        <f>'Res Med Nod'!BD67+'Ind Med Nod'!BD67+'Ter Med Nod'!BD67+'Veh Med Nod'!BD67+'PetrL Med Nod'!BD67+'TermE Med Nod'!BD67+'PetrQ Med Nod'!BD67+'Comp Med Nod'!BD67</f>
        <v>0.51687183390189395</v>
      </c>
      <c r="BE67" s="10">
        <f>'Res Med Nod'!BE67+'Ind Med Nod'!BE67+'Ter Med Nod'!BE67+'Veh Med Nod'!BE67+'PetrL Med Nod'!BE67+'TermE Med Nod'!BE67+'PetrQ Med Nod'!BE67+'Comp Med Nod'!BE67</f>
        <v>0.55623249238020878</v>
      </c>
      <c r="BF67" s="10">
        <f>'Res Med Nod'!BF67+'Ind Med Nod'!BF67+'Ter Med Nod'!BF67+'Veh Med Nod'!BF67+'PetrL Med Nod'!BF67+'TermE Med Nod'!BF67+'PetrQ Med Nod'!BF67+'Comp Med Nod'!BF67</f>
        <v>0.28169302650152406</v>
      </c>
      <c r="BG67" s="10">
        <f>'Res Med Nod'!BG67+'Ind Med Nod'!BG67+'Ter Med Nod'!BG67+'Veh Med Nod'!BG67+'PetrL Med Nod'!BG67+'TermE Med Nod'!BG67+'PetrQ Med Nod'!BG67+'Comp Med Nod'!BG67</f>
        <v>1.1549480484107866</v>
      </c>
      <c r="BH67" s="10">
        <f>'Res Med Nod'!BH67+'Ind Med Nod'!BH67+'Ter Med Nod'!BH67+'Veh Med Nod'!BH67+'PetrL Med Nod'!BH67+'TermE Med Nod'!BH67+'PetrQ Med Nod'!BH67+'Comp Med Nod'!BH67</f>
        <v>12.479469023264887</v>
      </c>
      <c r="BI67" s="10">
        <f>'Res Med Nod'!BI67+'Ind Med Nod'!BI67+'Ter Med Nod'!BI67+'Veh Med Nod'!BI67+'PetrL Med Nod'!BI67+'TermE Med Nod'!BI67+'PetrQ Med Nod'!BI67+'Comp Med Nod'!BI67</f>
        <v>4.6556572189228378</v>
      </c>
      <c r="BJ67" s="10">
        <f>'Res Med Nod'!BJ67+'Ind Med Nod'!BJ67+'Ter Med Nod'!BJ67+'Veh Med Nod'!BJ67+'PetrL Med Nod'!BJ67+'TermE Med Nod'!BJ67+'PetrQ Med Nod'!BJ67+'Comp Med Nod'!BJ67</f>
        <v>4.353791805237571E-2</v>
      </c>
      <c r="BK67" s="10">
        <f>'Res Med Nod'!BK67+'Ind Med Nod'!BK67+'Ter Med Nod'!BK67+'Veh Med Nod'!BK67+'PetrL Med Nod'!BK67+'TermE Med Nod'!BK67+'PetrQ Med Nod'!BK67+'Comp Med Nod'!BK67</f>
        <v>2.5580406117641372</v>
      </c>
      <c r="BL67" s="10">
        <f>'Res Med Nod'!BL67+'Ind Med Nod'!BL67+'Ter Med Nod'!BL67+'Veh Med Nod'!BL67+'PetrL Med Nod'!BL67+'TermE Med Nod'!BL67+'PetrQ Med Nod'!BL67+'Comp Med Nod'!BL67</f>
        <v>55.810549288866923</v>
      </c>
      <c r="BM67" s="10">
        <f>'Res Med Nod'!BM67+'Ind Med Nod'!BM67+'Ter Med Nod'!BM67+'Veh Med Nod'!BM67+'PetrL Med Nod'!BM67+'TermE Med Nod'!BM67+'PetrQ Med Nod'!BM67+'Comp Med Nod'!BM67</f>
        <v>1.4074565541650623</v>
      </c>
      <c r="BN67" s="10">
        <f>'Res Med Nod'!BN67+'Ind Med Nod'!BN67+'Ter Med Nod'!BN67+'Veh Med Nod'!BN67+'PetrL Med Nod'!BN67+'TermE Med Nod'!BN67+'PetrQ Med Nod'!BN67+'Comp Med Nod'!BN67</f>
        <v>0.38379727717829792</v>
      </c>
      <c r="BO67" s="10">
        <f>'Res Med Nod'!BO67+'Ind Med Nod'!BO67+'Ter Med Nod'!BO67+'Veh Med Nod'!BO67+'PetrL Med Nod'!BO67+'TermE Med Nod'!BO67+'PetrQ Med Nod'!BO67+'Comp Med Nod'!BO67</f>
        <v>2.1776917086363436</v>
      </c>
      <c r="BP67" s="10">
        <f>'Res Med Nod'!BP67+'Ind Med Nod'!BP67+'Ter Med Nod'!BP67+'Veh Med Nod'!BP67+'PetrL Med Nod'!BP67+'TermE Med Nod'!BP67+'PetrQ Med Nod'!BP67+'Comp Med Nod'!BP67</f>
        <v>5.5936812989130633</v>
      </c>
      <c r="BQ67" s="10">
        <f>'Res Med Nod'!BQ67+'Ind Med Nod'!BQ67+'Ter Med Nod'!BQ67+'Veh Med Nod'!BQ67+'PetrL Med Nod'!BQ67+'TermE Med Nod'!BQ67+'PetrQ Med Nod'!BQ67+'Comp Med Nod'!BQ67</f>
        <v>7.1370336033241184</v>
      </c>
      <c r="BR67" s="10">
        <f>'Res Med Nod'!BR67+'Ind Med Nod'!BR67+'Ter Med Nod'!BR67+'Veh Med Nod'!BR67+'PetrL Med Nod'!BR67+'TermE Med Nod'!BR67+'PetrQ Med Nod'!BR67+'Comp Med Nod'!BR67</f>
        <v>39.262780070185627</v>
      </c>
      <c r="BS67" s="10">
        <f>'Res Med Nod'!BS67+'Ind Med Nod'!BS67+'Ter Med Nod'!BS67+'Veh Med Nod'!BS67+'PetrL Med Nod'!BS67+'TermE Med Nod'!BS67+'PetrQ Med Nod'!BS67+'Comp Med Nod'!BS67</f>
        <v>0.76318883465113885</v>
      </c>
      <c r="BT67" s="10">
        <f>'Res Med Nod'!BT67+'Ind Med Nod'!BT67+'Ter Med Nod'!BT67+'Veh Med Nod'!BT67+'PetrL Med Nod'!BT67+'TermE Med Nod'!BT67+'PetrQ Med Nod'!BT67+'Comp Med Nod'!BT67</f>
        <v>0.20101384335478117</v>
      </c>
      <c r="BU67" s="10">
        <f>'Res Med Nod'!BU67+'Ind Med Nod'!BU67+'Ter Med Nod'!BU67+'Veh Med Nod'!BU67+'PetrL Med Nod'!BU67+'TermE Med Nod'!BU67+'PetrQ Med Nod'!BU67+'Comp Med Nod'!BU67</f>
        <v>0.96901661795755201</v>
      </c>
      <c r="BV67" s="10">
        <f>'Res Med Nod'!BV67+'Ind Med Nod'!BV67+'Ter Med Nod'!BV67+'Veh Med Nod'!BV67+'PetrL Med Nod'!BV67+'TermE Med Nod'!BV67+'PetrQ Med Nod'!BV67+'Comp Med Nod'!BV67</f>
        <v>1.0117479452096902</v>
      </c>
      <c r="BW67" s="10">
        <f>'Res Med Nod'!BW67+'Ind Med Nod'!BW67+'Ter Med Nod'!BW67+'Veh Med Nod'!BW67+'PetrL Med Nod'!BW67+'TermE Med Nod'!BW67+'PetrQ Med Nod'!BW67+'Comp Med Nod'!BW67</f>
        <v>1.6382143225300034</v>
      </c>
      <c r="BX67" s="10">
        <f>'Res Med Nod'!BX67+'Ind Med Nod'!BX67+'Ter Med Nod'!BX67+'Veh Med Nod'!BX67+'PetrL Med Nod'!BX67+'TermE Med Nod'!BX67+'PetrQ Med Nod'!BX67+'Comp Med Nod'!BX67</f>
        <v>0.28175793789665993</v>
      </c>
      <c r="BY67" s="10">
        <f>'Res Med Nod'!BY67+'Ind Med Nod'!BY67+'Ter Med Nod'!BY67+'Veh Med Nod'!BY67+'PetrL Med Nod'!BY67+'TermE Med Nod'!BY67+'PetrQ Med Nod'!BY67+'Comp Med Nod'!BY67</f>
        <v>0.35699763110767402</v>
      </c>
      <c r="BZ67" s="10">
        <f>'Res Med Nod'!BZ67+'Ind Med Nod'!BZ67+'Ter Med Nod'!BZ67+'Veh Med Nod'!BZ67+'PetrL Med Nod'!BZ67+'TermE Med Nod'!BZ67+'PetrQ Med Nod'!BZ67+'Comp Med Nod'!BZ67</f>
        <v>5.7476768592504843</v>
      </c>
      <c r="CA67" s="10">
        <f>'Res Med Nod'!CA67+'Ind Med Nod'!CA67+'Ter Med Nod'!CA67+'Veh Med Nod'!CA67+'PetrL Med Nod'!CA67+'TermE Med Nod'!CA67+'PetrQ Med Nod'!CA67+'Comp Med Nod'!CA67</f>
        <v>0.43140694024746978</v>
      </c>
      <c r="CB67" s="10">
        <f>'Res Med Nod'!CB67+'Ind Med Nod'!CB67+'Ter Med Nod'!CB67+'Veh Med Nod'!CB67+'PetrL Med Nod'!CB67+'TermE Med Nod'!CB67+'PetrQ Med Nod'!CB67+'Comp Med Nod'!CB67</f>
        <v>3.6113028737056561</v>
      </c>
      <c r="CC67" s="10">
        <f>'Res Med Nod'!CC67+'Ind Med Nod'!CC67+'Ter Med Nod'!CC67+'Veh Med Nod'!CC67+'PetrL Med Nod'!CC67+'TermE Med Nod'!CC67+'PetrQ Med Nod'!CC67+'Comp Med Nod'!CC67</f>
        <v>5.3214300764580713</v>
      </c>
      <c r="CD67" s="10">
        <f>'Res Med Nod'!CD67+'Ind Med Nod'!CD67+'Ter Med Nod'!CD67+'Veh Med Nod'!CD67+'PetrL Med Nod'!CD67+'TermE Med Nod'!CD67+'PetrQ Med Nod'!CD67+'Comp Med Nod'!CD67</f>
        <v>0.18891155932225848</v>
      </c>
      <c r="CE67" s="10">
        <f t="shared" si="0"/>
        <v>912.5061014304631</v>
      </c>
      <c r="CF67" s="17">
        <f>SUM(B67:CD67)-'Agreg AMB'!F268</f>
        <v>0</v>
      </c>
    </row>
    <row r="68" spans="1:84" x14ac:dyDescent="0.25">
      <c r="A68" s="4">
        <v>47908</v>
      </c>
      <c r="B68" s="10">
        <f>'Res Med Nod'!B68+'Ind Med Nod'!B68+'Ter Med Nod'!B68+'Veh Med Nod'!B68+'PetrL Med Nod'!B68+'TermE Med Nod'!B68+'PetrQ Med Nod'!B68+'Comp Med Nod'!B68</f>
        <v>0.60312106882860739</v>
      </c>
      <c r="C68" s="10">
        <f>'Res Med Nod'!C68+'Ind Med Nod'!C68+'Ter Med Nod'!C68+'Veh Med Nod'!C68+'PetrL Med Nod'!C68+'TermE Med Nod'!C68+'PetrQ Med Nod'!C68+'Comp Med Nod'!C68</f>
        <v>2.9940682970844765</v>
      </c>
      <c r="D68" s="10">
        <f>'Res Med Nod'!D68+'Ind Med Nod'!D68+'Ter Med Nod'!D68+'Veh Med Nod'!D68+'PetrL Med Nod'!D68+'TermE Med Nod'!D68+'PetrQ Med Nod'!D68+'Comp Med Nod'!D68</f>
        <v>39.890751189760699</v>
      </c>
      <c r="E68" s="10">
        <f>'Res Med Nod'!E68+'Ind Med Nod'!E68+'Ter Med Nod'!E68+'Veh Med Nod'!E68+'PetrL Med Nod'!E68+'TermE Med Nod'!E68+'PetrQ Med Nod'!E68+'Comp Med Nod'!E68</f>
        <v>1.5916593347672547</v>
      </c>
      <c r="F68" s="10">
        <f>'Res Med Nod'!F68+'Ind Med Nod'!F68+'Ter Med Nod'!F68+'Veh Med Nod'!F68+'PetrL Med Nod'!F68+'TermE Med Nod'!F68+'PetrQ Med Nod'!F68+'Comp Med Nod'!F68</f>
        <v>20.996885440549114</v>
      </c>
      <c r="G68" s="10">
        <f>'Res Med Nod'!G68+'Ind Med Nod'!G68+'Ter Med Nod'!G68+'Veh Med Nod'!G68+'PetrL Med Nod'!G68+'TermE Med Nod'!G68+'PetrQ Med Nod'!G68+'Comp Med Nod'!G68</f>
        <v>0.77265950177485943</v>
      </c>
      <c r="H68" s="10">
        <f>'Res Med Nod'!H68+'Ind Med Nod'!H68+'Ter Med Nod'!H68+'Veh Med Nod'!H68+'PetrL Med Nod'!H68+'TermE Med Nod'!H68+'PetrQ Med Nod'!H68+'Comp Med Nod'!H68</f>
        <v>3.0564563772434075</v>
      </c>
      <c r="I68" s="10">
        <f>'Res Med Nod'!I68+'Ind Med Nod'!I68+'Ter Med Nod'!I68+'Veh Med Nod'!I68+'PetrL Med Nod'!I68+'TermE Med Nod'!I68+'PetrQ Med Nod'!I68+'Comp Med Nod'!I68</f>
        <v>0.67654973206385161</v>
      </c>
      <c r="J68" s="10">
        <f>'Res Med Nod'!J68+'Ind Med Nod'!J68+'Ter Med Nod'!J68+'Veh Med Nod'!J68+'PetrL Med Nod'!J68+'TermE Med Nod'!J68+'PetrQ Med Nod'!J68+'Comp Med Nod'!J68</f>
        <v>0.26571809277052161</v>
      </c>
      <c r="K68" s="10">
        <f>'Res Med Nod'!K68+'Ind Med Nod'!K68+'Ter Med Nod'!K68+'Veh Med Nod'!K68+'PetrL Med Nod'!K68+'TermE Med Nod'!K68+'PetrQ Med Nod'!K68+'Comp Med Nod'!K68</f>
        <v>5.502008699735411</v>
      </c>
      <c r="L68" s="10">
        <f>'Res Med Nod'!L68+'Ind Med Nod'!L68+'Ter Med Nod'!L68+'Veh Med Nod'!L68+'PetrL Med Nod'!L68+'TermE Med Nod'!L68+'PetrQ Med Nod'!L68+'Comp Med Nod'!L68</f>
        <v>4.8547722518274572</v>
      </c>
      <c r="M68" s="10">
        <f>'Res Med Nod'!M68+'Ind Med Nod'!M68+'Ter Med Nod'!M68+'Veh Med Nod'!M68+'PetrL Med Nod'!M68+'TermE Med Nod'!M68+'PetrQ Med Nod'!M68+'Comp Med Nod'!M68</f>
        <v>2.1128955885829575</v>
      </c>
      <c r="N68" s="10">
        <f>'Res Med Nod'!N68+'Ind Med Nod'!N68+'Ter Med Nod'!N68+'Veh Med Nod'!N68+'PetrL Med Nod'!N68+'TermE Med Nod'!N68+'PetrQ Med Nod'!N68+'Comp Med Nod'!N68</f>
        <v>47.763808069614605</v>
      </c>
      <c r="O68" s="10">
        <f>'Res Med Nod'!O68+'Ind Med Nod'!O68+'Ter Med Nod'!O68+'Veh Med Nod'!O68+'PetrL Med Nod'!O68+'TermE Med Nod'!O68+'PetrQ Med Nod'!O68+'Comp Med Nod'!O68</f>
        <v>2.3403910683368645</v>
      </c>
      <c r="P68" s="10">
        <f>'Res Med Nod'!P68+'Ind Med Nod'!P68+'Ter Med Nod'!P68+'Veh Med Nod'!P68+'PetrL Med Nod'!P68+'TermE Med Nod'!P68+'PetrQ Med Nod'!P68+'Comp Med Nod'!P68</f>
        <v>0.3843616551783437</v>
      </c>
      <c r="Q68" s="10">
        <f>'Res Med Nod'!Q68+'Ind Med Nod'!Q68+'Ter Med Nod'!Q68+'Veh Med Nod'!Q68+'PetrL Med Nod'!Q68+'TermE Med Nod'!Q68+'PetrQ Med Nod'!Q68+'Comp Med Nod'!Q68</f>
        <v>31.889027879136105</v>
      </c>
      <c r="R68" s="10">
        <f>'Res Med Nod'!R68+'Ind Med Nod'!R68+'Ter Med Nod'!R68+'Veh Med Nod'!R68+'PetrL Med Nod'!R68+'TermE Med Nod'!R68+'PetrQ Med Nod'!R68+'Comp Med Nod'!R68</f>
        <v>9.8937549802901366</v>
      </c>
      <c r="S68" s="10">
        <f>'Res Med Nod'!S68+'Ind Med Nod'!S68+'Ter Med Nod'!S68+'Veh Med Nod'!S68+'PetrL Med Nod'!S68+'TermE Med Nod'!S68+'PetrQ Med Nod'!S68+'Comp Med Nod'!S68</f>
        <v>18.653668262782091</v>
      </c>
      <c r="T68" s="10">
        <f>'Res Med Nod'!T68+'Ind Med Nod'!T68+'Ter Med Nod'!T68+'Veh Med Nod'!T68+'PetrL Med Nod'!T68+'TermE Med Nod'!T68+'PetrQ Med Nod'!T68+'Comp Med Nod'!T68</f>
        <v>7.3280372028697371</v>
      </c>
      <c r="U68" s="10">
        <f>'Res Med Nod'!U68+'Ind Med Nod'!U68+'Ter Med Nod'!U68+'Veh Med Nod'!U68+'PetrL Med Nod'!U68+'TermE Med Nod'!U68+'PetrQ Med Nod'!U68+'Comp Med Nod'!U68</f>
        <v>3.6656272739753559</v>
      </c>
      <c r="V68" s="10">
        <f>'Res Med Nod'!V68+'Ind Med Nod'!V68+'Ter Med Nod'!V68+'Veh Med Nod'!V68+'PetrL Med Nod'!V68+'TermE Med Nod'!V68+'PetrQ Med Nod'!V68+'Comp Med Nod'!V68</f>
        <v>28.923274232479056</v>
      </c>
      <c r="W68" s="10">
        <f>'Res Med Nod'!W68+'Ind Med Nod'!W68+'Ter Med Nod'!W68+'Veh Med Nod'!W68+'PetrL Med Nod'!W68+'TermE Med Nod'!W68+'PetrQ Med Nod'!W68+'Comp Med Nod'!W68</f>
        <v>14.271052306135125</v>
      </c>
      <c r="X68" s="10">
        <f>'Res Med Nod'!X68+'Ind Med Nod'!X68+'Ter Med Nod'!X68+'Veh Med Nod'!X68+'PetrL Med Nod'!X68+'TermE Med Nod'!X68+'PetrQ Med Nod'!X68+'Comp Med Nod'!X68</f>
        <v>0.55158726050935258</v>
      </c>
      <c r="Y68" s="10">
        <f>'Res Med Nod'!Y68+'Ind Med Nod'!Y68+'Ter Med Nod'!Y68+'Veh Med Nod'!Y68+'PetrL Med Nod'!Y68+'TermE Med Nod'!Y68+'PetrQ Med Nod'!Y68+'Comp Med Nod'!Y68</f>
        <v>42.501099955933981</v>
      </c>
      <c r="Z68" s="10">
        <f>'Res Med Nod'!Z68+'Ind Med Nod'!Z68+'Ter Med Nod'!Z68+'Veh Med Nod'!Z68+'PetrL Med Nod'!Z68+'TermE Med Nod'!Z68+'PetrQ Med Nod'!Z68+'Comp Med Nod'!Z68</f>
        <v>13.774316547413521</v>
      </c>
      <c r="AA68" s="10">
        <f>'Res Med Nod'!AA68+'Ind Med Nod'!AA68+'Ter Med Nod'!AA68+'Veh Med Nod'!AA68+'PetrL Med Nod'!AA68+'TermE Med Nod'!AA68+'PetrQ Med Nod'!AA68+'Comp Med Nod'!AA68</f>
        <v>0.12884518972516545</v>
      </c>
      <c r="AB68" s="10">
        <f>'Res Med Nod'!AB68+'Ind Med Nod'!AB68+'Ter Med Nod'!AB68+'Veh Med Nod'!AB68+'PetrL Med Nod'!AB68+'TermE Med Nod'!AB68+'PetrQ Med Nod'!AB68+'Comp Med Nod'!AB68</f>
        <v>122.78839596455744</v>
      </c>
      <c r="AC68" s="10">
        <f>'Res Med Nod'!AC68+'Ind Med Nod'!AC68+'Ter Med Nod'!AC68+'Veh Med Nod'!AC68+'PetrL Med Nod'!AC68+'TermE Med Nod'!AC68+'PetrQ Med Nod'!AC68+'Comp Med Nod'!AC68</f>
        <v>0.60627371914910222</v>
      </c>
      <c r="AD68" s="10">
        <f>'Res Med Nod'!AD68+'Ind Med Nod'!AD68+'Ter Med Nod'!AD68+'Veh Med Nod'!AD68+'PetrL Med Nod'!AD68+'TermE Med Nod'!AD68+'PetrQ Med Nod'!AD68+'Comp Med Nod'!AD68</f>
        <v>152.11360111285867</v>
      </c>
      <c r="AE68" s="10">
        <f>'Res Med Nod'!AE68+'Ind Med Nod'!AE68+'Ter Med Nod'!AE68+'Veh Med Nod'!AE68+'PetrL Med Nod'!AE68+'TermE Med Nod'!AE68+'PetrQ Med Nod'!AE68+'Comp Med Nod'!AE68</f>
        <v>0.67348171850293936</v>
      </c>
      <c r="AF68" s="10">
        <f>'Res Med Nod'!AF68+'Ind Med Nod'!AF68+'Ter Med Nod'!AF68+'Veh Med Nod'!AF68+'PetrL Med Nod'!AF68+'TermE Med Nod'!AF68+'PetrQ Med Nod'!AF68+'Comp Med Nod'!AF68</f>
        <v>5.1144059545415894</v>
      </c>
      <c r="AG68" s="10">
        <f>'Res Med Nod'!AG68+'Ind Med Nod'!AG68+'Ter Med Nod'!AG68+'Veh Med Nod'!AG68+'PetrL Med Nod'!AG68+'TermE Med Nod'!AG68+'PetrQ Med Nod'!AG68+'Comp Med Nod'!AG68</f>
        <v>0.48306386822434971</v>
      </c>
      <c r="AH68" s="10">
        <f>'Res Med Nod'!AH68+'Ind Med Nod'!AH68+'Ter Med Nod'!AH68+'Veh Med Nod'!AH68+'PetrL Med Nod'!AH68+'TermE Med Nod'!AH68+'PetrQ Med Nod'!AH68+'Comp Med Nod'!AH68</f>
        <v>0.90727201572238381</v>
      </c>
      <c r="AI68" s="10">
        <f>'Res Med Nod'!AI68+'Ind Med Nod'!AI68+'Ter Med Nod'!AI68+'Veh Med Nod'!AI68+'PetrL Med Nod'!AI68+'TermE Med Nod'!AI68+'PetrQ Med Nod'!AI68+'Comp Med Nod'!AI68</f>
        <v>3.6097208560977383</v>
      </c>
      <c r="AJ68" s="10">
        <f>'Res Med Nod'!AJ68+'Ind Med Nod'!AJ68+'Ter Med Nod'!AJ68+'Veh Med Nod'!AJ68+'PetrL Med Nod'!AJ68+'TermE Med Nod'!AJ68+'PetrQ Med Nod'!AJ68+'Comp Med Nod'!AJ68</f>
        <v>1.2583010521025522</v>
      </c>
      <c r="AK68" s="10">
        <f>'Res Med Nod'!AK68+'Ind Med Nod'!AK68+'Ter Med Nod'!AK68+'Veh Med Nod'!AK68+'PetrL Med Nod'!AK68+'TermE Med Nod'!AK68+'PetrQ Med Nod'!AK68+'Comp Med Nod'!AK68</f>
        <v>3.2227630446819893</v>
      </c>
      <c r="AL68" s="10">
        <f>'Res Med Nod'!AL68+'Ind Med Nod'!AL68+'Ter Med Nod'!AL68+'Veh Med Nod'!AL68+'PetrL Med Nod'!AL68+'TermE Med Nod'!AL68+'PetrQ Med Nod'!AL68+'Comp Med Nod'!AL68</f>
        <v>0.31797011852513313</v>
      </c>
      <c r="AM68" s="10">
        <f>'Res Med Nod'!AM68+'Ind Med Nod'!AM68+'Ter Med Nod'!AM68+'Veh Med Nod'!AM68+'PetrL Med Nod'!AM68+'TermE Med Nod'!AM68+'PetrQ Med Nod'!AM68+'Comp Med Nod'!AM68</f>
        <v>1.189832197446022</v>
      </c>
      <c r="AN68" s="10">
        <f>'Res Med Nod'!AN68+'Ind Med Nod'!AN68+'Ter Med Nod'!AN68+'Veh Med Nod'!AN68+'PetrL Med Nod'!AN68+'TermE Med Nod'!AN68+'PetrQ Med Nod'!AN68+'Comp Med Nod'!AN68</f>
        <v>0.56253178308205132</v>
      </c>
      <c r="AO68" s="10">
        <f>'Res Med Nod'!AO68+'Ind Med Nod'!AO68+'Ter Med Nod'!AO68+'Veh Med Nod'!AO68+'PetrL Med Nod'!AO68+'TermE Med Nod'!AO68+'PetrQ Med Nod'!AO68+'Comp Med Nod'!AO68</f>
        <v>0.62188796494270371</v>
      </c>
      <c r="AP68" s="10">
        <f>'Res Med Nod'!AP68+'Ind Med Nod'!AP68+'Ter Med Nod'!AP68+'Veh Med Nod'!AP68+'PetrL Med Nod'!AP68+'TermE Med Nod'!AP68+'PetrQ Med Nod'!AP68+'Comp Med Nod'!AP68</f>
        <v>3.1589903668640229</v>
      </c>
      <c r="AQ68" s="10">
        <f>'Res Med Nod'!AQ68+'Ind Med Nod'!AQ68+'Ter Med Nod'!AQ68+'Veh Med Nod'!AQ68+'PetrL Med Nod'!AQ68+'TermE Med Nod'!AQ68+'PetrQ Med Nod'!AQ68+'Comp Med Nod'!AQ68</f>
        <v>3.3338276247226366</v>
      </c>
      <c r="AR68" s="10">
        <f>'Res Med Nod'!AR68+'Ind Med Nod'!AR68+'Ter Med Nod'!AR68+'Veh Med Nod'!AR68+'PetrL Med Nod'!AR68+'TermE Med Nod'!AR68+'PetrQ Med Nod'!AR68+'Comp Med Nod'!AR68</f>
        <v>0.5468681558930798</v>
      </c>
      <c r="AS68" s="10">
        <f>'Res Med Nod'!AS68+'Ind Med Nod'!AS68+'Ter Med Nod'!AS68+'Veh Med Nod'!AS68+'PetrL Med Nod'!AS68+'TermE Med Nod'!AS68+'PetrQ Med Nod'!AS68+'Comp Med Nod'!AS68</f>
        <v>1.1914821654548562</v>
      </c>
      <c r="AT68" s="10">
        <f>'Res Med Nod'!AT68+'Ind Med Nod'!AT68+'Ter Med Nod'!AT68+'Veh Med Nod'!AT68+'PetrL Med Nod'!AT68+'TermE Med Nod'!AT68+'PetrQ Med Nod'!AT68+'Comp Med Nod'!AT68</f>
        <v>9.5951922280358684</v>
      </c>
      <c r="AU68" s="10">
        <f>'Res Med Nod'!AU68+'Ind Med Nod'!AU68+'Ter Med Nod'!AU68+'Veh Med Nod'!AU68+'PetrL Med Nod'!AU68+'TermE Med Nod'!AU68+'PetrQ Med Nod'!AU68+'Comp Med Nod'!AU68</f>
        <v>4.7086778387507557</v>
      </c>
      <c r="AV68" s="10">
        <f>'Res Med Nod'!AV68+'Ind Med Nod'!AV68+'Ter Med Nod'!AV68+'Veh Med Nod'!AV68+'PetrL Med Nod'!AV68+'TermE Med Nod'!AV68+'PetrQ Med Nod'!AV68+'Comp Med Nod'!AV68</f>
        <v>1.8719547309630089</v>
      </c>
      <c r="AW68" s="10">
        <f>'Res Med Nod'!AW68+'Ind Med Nod'!AW68+'Ter Med Nod'!AW68+'Veh Med Nod'!AW68+'PetrL Med Nod'!AW68+'TermE Med Nod'!AW68+'PetrQ Med Nod'!AW68+'Comp Med Nod'!AW68</f>
        <v>9.5900810566682981</v>
      </c>
      <c r="AX68" s="10">
        <f>'Res Med Nod'!AX68+'Ind Med Nod'!AX68+'Ter Med Nod'!AX68+'Veh Med Nod'!AX68+'PetrL Med Nod'!AX68+'TermE Med Nod'!AX68+'PetrQ Med Nod'!AX68+'Comp Med Nod'!AX68</f>
        <v>0.126004859658506</v>
      </c>
      <c r="AY68" s="10">
        <f>'Res Med Nod'!AY68+'Ind Med Nod'!AY68+'Ter Med Nod'!AY68+'Veh Med Nod'!AY68+'PetrL Med Nod'!AY68+'TermE Med Nod'!AY68+'PetrQ Med Nod'!AY68+'Comp Med Nod'!AY68</f>
        <v>13.753738680063769</v>
      </c>
      <c r="AZ68" s="10">
        <f>'Res Med Nod'!AZ68+'Ind Med Nod'!AZ68+'Ter Med Nod'!AZ68+'Veh Med Nod'!AZ68+'PetrL Med Nod'!AZ68+'TermE Med Nod'!AZ68+'PetrQ Med Nod'!AZ68+'Comp Med Nod'!AZ68</f>
        <v>1.0049872383223399</v>
      </c>
      <c r="BA68" s="10">
        <f>'Res Med Nod'!BA68+'Ind Med Nod'!BA68+'Ter Med Nod'!BA68+'Veh Med Nod'!BA68+'PetrL Med Nod'!BA68+'TermE Med Nod'!BA68+'PetrQ Med Nod'!BA68+'Comp Med Nod'!BA68</f>
        <v>1.709559815806019</v>
      </c>
      <c r="BB68" s="10">
        <f>'Res Med Nod'!BB68+'Ind Med Nod'!BB68+'Ter Med Nod'!BB68+'Veh Med Nod'!BB68+'PetrL Med Nod'!BB68+'TermE Med Nod'!BB68+'PetrQ Med Nod'!BB68+'Comp Med Nod'!BB68</f>
        <v>109.75895847935149</v>
      </c>
      <c r="BC68" s="10">
        <f>'Res Med Nod'!BC68+'Ind Med Nod'!BC68+'Ter Med Nod'!BC68+'Veh Med Nod'!BC68+'PetrL Med Nod'!BC68+'TermE Med Nod'!BC68+'PetrQ Med Nod'!BC68+'Comp Med Nod'!BC68</f>
        <v>9.1416996325584776</v>
      </c>
      <c r="BD68" s="10">
        <f>'Res Med Nod'!BD68+'Ind Med Nod'!BD68+'Ter Med Nod'!BD68+'Veh Med Nod'!BD68+'PetrL Med Nod'!BD68+'TermE Med Nod'!BD68+'PetrQ Med Nod'!BD68+'Comp Med Nod'!BD68</f>
        <v>0.56145197436397898</v>
      </c>
      <c r="BE68" s="10">
        <f>'Res Med Nod'!BE68+'Ind Med Nod'!BE68+'Ter Med Nod'!BE68+'Veh Med Nod'!BE68+'PetrL Med Nod'!BE68+'TermE Med Nod'!BE68+'PetrQ Med Nod'!BE68+'Comp Med Nod'!BE68</f>
        <v>0.61319254308155391</v>
      </c>
      <c r="BF68" s="10">
        <f>'Res Med Nod'!BF68+'Ind Med Nod'!BF68+'Ter Med Nod'!BF68+'Veh Med Nod'!BF68+'PetrL Med Nod'!BF68+'TermE Med Nod'!BF68+'PetrQ Med Nod'!BF68+'Comp Med Nod'!BF68</f>
        <v>0.30359101058477189</v>
      </c>
      <c r="BG68" s="10">
        <f>'Res Med Nod'!BG68+'Ind Med Nod'!BG68+'Ter Med Nod'!BG68+'Veh Med Nod'!BG68+'PetrL Med Nod'!BG68+'TermE Med Nod'!BG68+'PetrQ Med Nod'!BG68+'Comp Med Nod'!BG68</f>
        <v>1.1890162245028397</v>
      </c>
      <c r="BH68" s="10">
        <f>'Res Med Nod'!BH68+'Ind Med Nod'!BH68+'Ter Med Nod'!BH68+'Veh Med Nod'!BH68+'PetrL Med Nod'!BH68+'TermE Med Nod'!BH68+'PetrQ Med Nod'!BH68+'Comp Med Nod'!BH68</f>
        <v>12.974869532997829</v>
      </c>
      <c r="BI68" s="10">
        <f>'Res Med Nod'!BI68+'Ind Med Nod'!BI68+'Ter Med Nod'!BI68+'Veh Med Nod'!BI68+'PetrL Med Nod'!BI68+'TermE Med Nod'!BI68+'PetrQ Med Nod'!BI68+'Comp Med Nod'!BI68</f>
        <v>5.1546889561167362</v>
      </c>
      <c r="BJ68" s="10">
        <f>'Res Med Nod'!BJ68+'Ind Med Nod'!BJ68+'Ter Med Nod'!BJ68+'Veh Med Nod'!BJ68+'PetrL Med Nod'!BJ68+'TermE Med Nod'!BJ68+'PetrQ Med Nod'!BJ68+'Comp Med Nod'!BJ68</f>
        <v>4.8204671178266163E-2</v>
      </c>
      <c r="BK68" s="10">
        <f>'Res Med Nod'!BK68+'Ind Med Nod'!BK68+'Ter Med Nod'!BK68+'Veh Med Nod'!BK68+'PetrL Med Nod'!BK68+'TermE Med Nod'!BK68+'PetrQ Med Nod'!BK68+'Comp Med Nod'!BK68</f>
        <v>2.5947144550296453</v>
      </c>
      <c r="BL68" s="10">
        <f>'Res Med Nod'!BL68+'Ind Med Nod'!BL68+'Ter Med Nod'!BL68+'Veh Med Nod'!BL68+'PetrL Med Nod'!BL68+'TermE Med Nod'!BL68+'PetrQ Med Nod'!BL68+'Comp Med Nod'!BL68</f>
        <v>58.057109384796824</v>
      </c>
      <c r="BM68" s="10">
        <f>'Res Med Nod'!BM68+'Ind Med Nod'!BM68+'Ter Med Nod'!BM68+'Veh Med Nod'!BM68+'PetrL Med Nod'!BM68+'TermE Med Nod'!BM68+'PetrQ Med Nod'!BM68+'Comp Med Nod'!BM68</f>
        <v>1.4311377902271327</v>
      </c>
      <c r="BN68" s="10">
        <f>'Res Med Nod'!BN68+'Ind Med Nod'!BN68+'Ter Med Nod'!BN68+'Veh Med Nod'!BN68+'PetrL Med Nod'!BN68+'TermE Med Nod'!BN68+'PetrQ Med Nod'!BN68+'Comp Med Nod'!BN68</f>
        <v>0.41608650150370363</v>
      </c>
      <c r="BO68" s="10">
        <f>'Res Med Nod'!BO68+'Ind Med Nod'!BO68+'Ter Med Nod'!BO68+'Veh Med Nod'!BO68+'PetrL Med Nod'!BO68+'TermE Med Nod'!BO68+'PetrQ Med Nod'!BO68+'Comp Med Nod'!BO68</f>
        <v>2.3421065746207357</v>
      </c>
      <c r="BP68" s="10">
        <f>'Res Med Nod'!BP68+'Ind Med Nod'!BP68+'Ter Med Nod'!BP68+'Veh Med Nod'!BP68+'PetrL Med Nod'!BP68+'TermE Med Nod'!BP68+'PetrQ Med Nod'!BP68+'Comp Med Nod'!BP68</f>
        <v>5.7523776562985738</v>
      </c>
      <c r="BQ68" s="10">
        <f>'Res Med Nod'!BQ68+'Ind Med Nod'!BQ68+'Ter Med Nod'!BQ68+'Veh Med Nod'!BQ68+'PetrL Med Nod'!BQ68+'TermE Med Nod'!BQ68+'PetrQ Med Nod'!BQ68+'Comp Med Nod'!BQ68</f>
        <v>7.1999405911257739</v>
      </c>
      <c r="BR68" s="10">
        <f>'Res Med Nod'!BR68+'Ind Med Nod'!BR68+'Ter Med Nod'!BR68+'Veh Med Nod'!BR68+'PetrL Med Nod'!BR68+'TermE Med Nod'!BR68+'PetrQ Med Nod'!BR68+'Comp Med Nod'!BR68</f>
        <v>39.879311482674169</v>
      </c>
      <c r="BS68" s="10">
        <f>'Res Med Nod'!BS68+'Ind Med Nod'!BS68+'Ter Med Nod'!BS68+'Veh Med Nod'!BS68+'PetrL Med Nod'!BS68+'TermE Med Nod'!BS68+'PetrQ Med Nod'!BS68+'Comp Med Nod'!BS68</f>
        <v>0.77987588010037068</v>
      </c>
      <c r="BT68" s="10">
        <f>'Res Med Nod'!BT68+'Ind Med Nod'!BT68+'Ter Med Nod'!BT68+'Veh Med Nod'!BT68+'PetrL Med Nod'!BT68+'TermE Med Nod'!BT68+'PetrQ Med Nod'!BT68+'Comp Med Nod'!BT68</f>
        <v>0.21596365225629216</v>
      </c>
      <c r="BU68" s="10">
        <f>'Res Med Nod'!BU68+'Ind Med Nod'!BU68+'Ter Med Nod'!BU68+'Veh Med Nod'!BU68+'PetrL Med Nod'!BU68+'TermE Med Nod'!BU68+'PetrQ Med Nod'!BU68+'Comp Med Nod'!BU68</f>
        <v>1.0284288847457317</v>
      </c>
      <c r="BV68" s="10">
        <f>'Res Med Nod'!BV68+'Ind Med Nod'!BV68+'Ter Med Nod'!BV68+'Veh Med Nod'!BV68+'PetrL Med Nod'!BV68+'TermE Med Nod'!BV68+'PetrQ Med Nod'!BV68+'Comp Med Nod'!BV68</f>
        <v>1.0788210219680392</v>
      </c>
      <c r="BW68" s="10">
        <f>'Res Med Nod'!BW68+'Ind Med Nod'!BW68+'Ter Med Nod'!BW68+'Veh Med Nod'!BW68+'PetrL Med Nod'!BW68+'TermE Med Nod'!BW68+'PetrQ Med Nod'!BW68+'Comp Med Nod'!BW68</f>
        <v>1.7513266138129318</v>
      </c>
      <c r="BX68" s="10">
        <f>'Res Med Nod'!BX68+'Ind Med Nod'!BX68+'Ter Med Nod'!BX68+'Veh Med Nod'!BX68+'PetrL Med Nod'!BX68+'TermE Med Nod'!BX68+'PetrQ Med Nod'!BX68+'Comp Med Nod'!BX68</f>
        <v>0.28336532313292967</v>
      </c>
      <c r="BY68" s="10">
        <f>'Res Med Nod'!BY68+'Ind Med Nod'!BY68+'Ter Med Nod'!BY68+'Veh Med Nod'!BY68+'PetrL Med Nod'!BY68+'TermE Med Nod'!BY68+'PetrQ Med Nod'!BY68+'Comp Med Nod'!BY68</f>
        <v>0.38766747155285508</v>
      </c>
      <c r="BZ68" s="10">
        <f>'Res Med Nod'!BZ68+'Ind Med Nod'!BZ68+'Ter Med Nod'!BZ68+'Veh Med Nod'!BZ68+'PetrL Med Nod'!BZ68+'TermE Med Nod'!BZ68+'PetrQ Med Nod'!BZ68+'Comp Med Nod'!BZ68</f>
        <v>5.9789884338260819</v>
      </c>
      <c r="CA68" s="10">
        <f>'Res Med Nod'!CA68+'Ind Med Nod'!CA68+'Ter Med Nod'!CA68+'Veh Med Nod'!CA68+'PetrL Med Nod'!CA68+'TermE Med Nod'!CA68+'PetrQ Med Nod'!CA68+'Comp Med Nod'!CA68</f>
        <v>0.45610670720542046</v>
      </c>
      <c r="CB68" s="10">
        <f>'Res Med Nod'!CB68+'Ind Med Nod'!CB68+'Ter Med Nod'!CB68+'Veh Med Nod'!CB68+'PetrL Med Nod'!CB68+'TermE Med Nod'!CB68+'PetrQ Med Nod'!CB68+'Comp Med Nod'!CB68</f>
        <v>3.5927907414000164</v>
      </c>
      <c r="CC68" s="10">
        <f>'Res Med Nod'!CC68+'Ind Med Nod'!CC68+'Ter Med Nod'!CC68+'Veh Med Nod'!CC68+'PetrL Med Nod'!CC68+'TermE Med Nod'!CC68+'PetrQ Med Nod'!CC68+'Comp Med Nod'!CC68</f>
        <v>5.5384534374597587</v>
      </c>
      <c r="CD68" s="10">
        <f>'Res Med Nod'!CD68+'Ind Med Nod'!CD68+'Ter Med Nod'!CD68+'Veh Med Nod'!CD68+'PetrL Med Nod'!CD68+'TermE Med Nod'!CD68+'PetrQ Med Nod'!CD68+'Comp Med Nod'!CD68</f>
        <v>0.20723350929664164</v>
      </c>
      <c r="CE68" s="10">
        <f t="shared" si="0"/>
        <v>928.16474272877542</v>
      </c>
      <c r="CF68" s="17">
        <f>SUM(B68:CD68)-'Agreg AMB'!F269</f>
        <v>0</v>
      </c>
    </row>
    <row r="69" spans="1:84" x14ac:dyDescent="0.25">
      <c r="A69" s="4">
        <v>47939</v>
      </c>
      <c r="B69" s="10">
        <f>'Res Med Nod'!B69+'Ind Med Nod'!B69+'Ter Med Nod'!B69+'Veh Med Nod'!B69+'PetrL Med Nod'!B69+'TermE Med Nod'!B69+'PetrQ Med Nod'!B69+'Comp Med Nod'!B69</f>
        <v>0.55483817226738885</v>
      </c>
      <c r="C69" s="10">
        <f>'Res Med Nod'!C69+'Ind Med Nod'!C69+'Ter Med Nod'!C69+'Veh Med Nod'!C69+'PetrL Med Nod'!C69+'TermE Med Nod'!C69+'PetrQ Med Nod'!C69+'Comp Med Nod'!C69</f>
        <v>2.9346805410449894</v>
      </c>
      <c r="D69" s="10">
        <f>'Res Med Nod'!D69+'Ind Med Nod'!D69+'Ter Med Nod'!D69+'Veh Med Nod'!D69+'PetrL Med Nod'!D69+'TermE Med Nod'!D69+'PetrQ Med Nod'!D69+'Comp Med Nod'!D69</f>
        <v>37.979582857827239</v>
      </c>
      <c r="E69" s="10">
        <f>'Res Med Nod'!E69+'Ind Med Nod'!E69+'Ter Med Nod'!E69+'Veh Med Nod'!E69+'PetrL Med Nod'!E69+'TermE Med Nod'!E69+'PetrQ Med Nod'!E69+'Comp Med Nod'!E69</f>
        <v>1.5161343744997078</v>
      </c>
      <c r="F69" s="10">
        <f>'Res Med Nod'!F69+'Ind Med Nod'!F69+'Ter Med Nod'!F69+'Veh Med Nod'!F69+'PetrL Med Nod'!F69+'TermE Med Nod'!F69+'PetrQ Med Nod'!F69+'Comp Med Nod'!F69</f>
        <v>20.343969264627688</v>
      </c>
      <c r="G69" s="10">
        <f>'Res Med Nod'!G69+'Ind Med Nod'!G69+'Ter Med Nod'!G69+'Veh Med Nod'!G69+'PetrL Med Nod'!G69+'TermE Med Nod'!G69+'PetrQ Med Nod'!G69+'Comp Med Nod'!G69</f>
        <v>0.76072983604808386</v>
      </c>
      <c r="H69" s="10">
        <f>'Res Med Nod'!H69+'Ind Med Nod'!H69+'Ter Med Nod'!H69+'Veh Med Nod'!H69+'PetrL Med Nod'!H69+'TermE Med Nod'!H69+'PetrQ Med Nod'!H69+'Comp Med Nod'!H69</f>
        <v>2.9369017132107684</v>
      </c>
      <c r="I69" s="10">
        <f>'Res Med Nod'!I69+'Ind Med Nod'!I69+'Ter Med Nod'!I69+'Veh Med Nod'!I69+'PetrL Med Nod'!I69+'TermE Med Nod'!I69+'PetrQ Med Nod'!I69+'Comp Med Nod'!I69</f>
        <v>0.63514643155934669</v>
      </c>
      <c r="J69" s="10">
        <f>'Res Med Nod'!J69+'Ind Med Nod'!J69+'Ter Med Nod'!J69+'Veh Med Nod'!J69+'PetrL Med Nod'!J69+'TermE Med Nod'!J69+'PetrQ Med Nod'!J69+'Comp Med Nod'!J69</f>
        <v>0.25308828703149389</v>
      </c>
      <c r="K69" s="10">
        <f>'Res Med Nod'!K69+'Ind Med Nod'!K69+'Ter Med Nod'!K69+'Veh Med Nod'!K69+'PetrL Med Nod'!K69+'TermE Med Nod'!K69+'PetrQ Med Nod'!K69+'Comp Med Nod'!K69</f>
        <v>5.4129646737748081</v>
      </c>
      <c r="L69" s="10">
        <f>'Res Med Nod'!L69+'Ind Med Nod'!L69+'Ter Med Nod'!L69+'Veh Med Nod'!L69+'PetrL Med Nod'!L69+'TermE Med Nod'!L69+'PetrQ Med Nod'!L69+'Comp Med Nod'!L69</f>
        <v>4.8370513423067507</v>
      </c>
      <c r="M69" s="10">
        <f>'Res Med Nod'!M69+'Ind Med Nod'!M69+'Ter Med Nod'!M69+'Veh Med Nod'!M69+'PetrL Med Nod'!M69+'TermE Med Nod'!M69+'PetrQ Med Nod'!M69+'Comp Med Nod'!M69</f>
        <v>2.0636006297329001</v>
      </c>
      <c r="N69" s="10">
        <f>'Res Med Nod'!N69+'Ind Med Nod'!N69+'Ter Med Nod'!N69+'Veh Med Nod'!N69+'PetrL Med Nod'!N69+'TermE Med Nod'!N69+'PetrQ Med Nod'!N69+'Comp Med Nod'!N69</f>
        <v>45.758447804554223</v>
      </c>
      <c r="O69" s="10">
        <f>'Res Med Nod'!O69+'Ind Med Nod'!O69+'Ter Med Nod'!O69+'Veh Med Nod'!O69+'PetrL Med Nod'!O69+'TermE Med Nod'!O69+'PetrQ Med Nod'!O69+'Comp Med Nod'!O69</f>
        <v>2.3673252075524767</v>
      </c>
      <c r="P69" s="10">
        <f>'Res Med Nod'!P69+'Ind Med Nod'!P69+'Ter Med Nod'!P69+'Veh Med Nod'!P69+'PetrL Med Nod'!P69+'TermE Med Nod'!P69+'PetrQ Med Nod'!P69+'Comp Med Nod'!P69</f>
        <v>0.35634064726331821</v>
      </c>
      <c r="Q69" s="10">
        <f>'Res Med Nod'!Q69+'Ind Med Nod'!Q69+'Ter Med Nod'!Q69+'Veh Med Nod'!Q69+'PetrL Med Nod'!Q69+'TermE Med Nod'!Q69+'PetrQ Med Nod'!Q69+'Comp Med Nod'!Q69</f>
        <v>30.122048529517954</v>
      </c>
      <c r="R69" s="10">
        <f>'Res Med Nod'!R69+'Ind Med Nod'!R69+'Ter Med Nod'!R69+'Veh Med Nod'!R69+'PetrL Med Nod'!R69+'TermE Med Nod'!R69+'PetrQ Med Nod'!R69+'Comp Med Nod'!R69</f>
        <v>9.5880833314291802</v>
      </c>
      <c r="S69" s="10">
        <f>'Res Med Nod'!S69+'Ind Med Nod'!S69+'Ter Med Nod'!S69+'Veh Med Nod'!S69+'PetrL Med Nod'!S69+'TermE Med Nod'!S69+'PetrQ Med Nod'!S69+'Comp Med Nod'!S69</f>
        <v>18.177239034820406</v>
      </c>
      <c r="T69" s="10">
        <f>'Res Med Nod'!T69+'Ind Med Nod'!T69+'Ter Med Nod'!T69+'Veh Med Nod'!T69+'PetrL Med Nod'!T69+'TermE Med Nod'!T69+'PetrQ Med Nod'!T69+'Comp Med Nod'!T69</f>
        <v>7.1929937684894192</v>
      </c>
      <c r="U69" s="10">
        <f>'Res Med Nod'!U69+'Ind Med Nod'!U69+'Ter Med Nod'!U69+'Veh Med Nod'!U69+'PetrL Med Nod'!U69+'TermE Med Nod'!U69+'PetrQ Med Nod'!U69+'Comp Med Nod'!U69</f>
        <v>3.4980202272966641</v>
      </c>
      <c r="V69" s="10">
        <f>'Res Med Nod'!V69+'Ind Med Nod'!V69+'Ter Med Nod'!V69+'Veh Med Nod'!V69+'PetrL Med Nod'!V69+'TermE Med Nod'!V69+'PetrQ Med Nod'!V69+'Comp Med Nod'!V69</f>
        <v>27.418042599994472</v>
      </c>
      <c r="W69" s="10">
        <f>'Res Med Nod'!W69+'Ind Med Nod'!W69+'Ter Med Nod'!W69+'Veh Med Nod'!W69+'PetrL Med Nod'!W69+'TermE Med Nod'!W69+'PetrQ Med Nod'!W69+'Comp Med Nod'!W69</f>
        <v>14.27835821568824</v>
      </c>
      <c r="X69" s="10">
        <f>'Res Med Nod'!X69+'Ind Med Nod'!X69+'Ter Med Nod'!X69+'Veh Med Nod'!X69+'PetrL Med Nod'!X69+'TermE Med Nod'!X69+'PetrQ Med Nod'!X69+'Comp Med Nod'!X69</f>
        <v>0.5336300289644893</v>
      </c>
      <c r="Y69" s="10">
        <f>'Res Med Nod'!Y69+'Ind Med Nod'!Y69+'Ter Med Nod'!Y69+'Veh Med Nod'!Y69+'PetrL Med Nod'!Y69+'TermE Med Nod'!Y69+'PetrQ Med Nod'!Y69+'Comp Med Nod'!Y69</f>
        <v>42.177433123344095</v>
      </c>
      <c r="Z69" s="10">
        <f>'Res Med Nod'!Z69+'Ind Med Nod'!Z69+'Ter Med Nod'!Z69+'Veh Med Nod'!Z69+'PetrL Med Nod'!Z69+'TermE Med Nod'!Z69+'PetrQ Med Nod'!Z69+'Comp Med Nod'!Z69</f>
        <v>13.726583911976793</v>
      </c>
      <c r="AA69" s="10">
        <f>'Res Med Nod'!AA69+'Ind Med Nod'!AA69+'Ter Med Nod'!AA69+'Veh Med Nod'!AA69+'PetrL Med Nod'!AA69+'TermE Med Nod'!AA69+'PetrQ Med Nod'!AA69+'Comp Med Nod'!AA69</f>
        <v>0.11636979953253433</v>
      </c>
      <c r="AB69" s="10">
        <f>'Res Med Nod'!AB69+'Ind Med Nod'!AB69+'Ter Med Nod'!AB69+'Veh Med Nod'!AB69+'PetrL Med Nod'!AB69+'TermE Med Nod'!AB69+'PetrQ Med Nod'!AB69+'Comp Med Nod'!AB69</f>
        <v>120.81954900518417</v>
      </c>
      <c r="AC69" s="10">
        <f>'Res Med Nod'!AC69+'Ind Med Nod'!AC69+'Ter Med Nod'!AC69+'Veh Med Nod'!AC69+'PetrL Med Nod'!AC69+'TermE Med Nod'!AC69+'PetrQ Med Nod'!AC69+'Comp Med Nod'!AC69</f>
        <v>0.56628840343783426</v>
      </c>
      <c r="AD69" s="10">
        <f>'Res Med Nod'!AD69+'Ind Med Nod'!AD69+'Ter Med Nod'!AD69+'Veh Med Nod'!AD69+'PetrL Med Nod'!AD69+'TermE Med Nod'!AD69+'PetrQ Med Nod'!AD69+'Comp Med Nod'!AD69</f>
        <v>153.73314092828082</v>
      </c>
      <c r="AE69" s="10">
        <f>'Res Med Nod'!AE69+'Ind Med Nod'!AE69+'Ter Med Nod'!AE69+'Veh Med Nod'!AE69+'PetrL Med Nod'!AE69+'TermE Med Nod'!AE69+'PetrQ Med Nod'!AE69+'Comp Med Nod'!AE69</f>
        <v>0.6232940771347657</v>
      </c>
      <c r="AF69" s="10">
        <f>'Res Med Nod'!AF69+'Ind Med Nod'!AF69+'Ter Med Nod'!AF69+'Veh Med Nod'!AF69+'PetrL Med Nod'!AF69+'TermE Med Nod'!AF69+'PetrQ Med Nod'!AF69+'Comp Med Nod'!AF69</f>
        <v>4.8690506706765788</v>
      </c>
      <c r="AG69" s="10">
        <f>'Res Med Nod'!AG69+'Ind Med Nod'!AG69+'Ter Med Nod'!AG69+'Veh Med Nod'!AG69+'PetrL Med Nod'!AG69+'TermE Med Nod'!AG69+'PetrQ Med Nod'!AG69+'Comp Med Nod'!AG69</f>
        <v>0.45373552317599131</v>
      </c>
      <c r="AH69" s="10">
        <f>'Res Med Nod'!AH69+'Ind Med Nod'!AH69+'Ter Med Nod'!AH69+'Veh Med Nod'!AH69+'PetrL Med Nod'!AH69+'TermE Med Nod'!AH69+'PetrQ Med Nod'!AH69+'Comp Med Nod'!AH69</f>
        <v>0.83547089120825646</v>
      </c>
      <c r="AI69" s="10">
        <f>'Res Med Nod'!AI69+'Ind Med Nod'!AI69+'Ter Med Nod'!AI69+'Veh Med Nod'!AI69+'PetrL Med Nod'!AI69+'TermE Med Nod'!AI69+'PetrQ Med Nod'!AI69+'Comp Med Nod'!AI69</f>
        <v>3.554121799158497</v>
      </c>
      <c r="AJ69" s="10">
        <f>'Res Med Nod'!AJ69+'Ind Med Nod'!AJ69+'Ter Med Nod'!AJ69+'Veh Med Nod'!AJ69+'PetrL Med Nod'!AJ69+'TermE Med Nod'!AJ69+'PetrQ Med Nod'!AJ69+'Comp Med Nod'!AJ69</f>
        <v>1.1454537312104422</v>
      </c>
      <c r="AK69" s="10">
        <f>'Res Med Nod'!AK69+'Ind Med Nod'!AK69+'Ter Med Nod'!AK69+'Veh Med Nod'!AK69+'PetrL Med Nod'!AK69+'TermE Med Nod'!AK69+'PetrQ Med Nod'!AK69+'Comp Med Nod'!AK69</f>
        <v>3.0398870908587208</v>
      </c>
      <c r="AL69" s="10">
        <f>'Res Med Nod'!AL69+'Ind Med Nod'!AL69+'Ter Med Nod'!AL69+'Veh Med Nod'!AL69+'PetrL Med Nod'!AL69+'TermE Med Nod'!AL69+'PetrQ Med Nod'!AL69+'Comp Med Nod'!AL69</f>
        <v>0.30443541412623082</v>
      </c>
      <c r="AM69" s="10">
        <f>'Res Med Nod'!AM69+'Ind Med Nod'!AM69+'Ter Med Nod'!AM69+'Veh Med Nod'!AM69+'PetrL Med Nod'!AM69+'TermE Med Nod'!AM69+'PetrQ Med Nod'!AM69+'Comp Med Nod'!AM69</f>
        <v>1.0746271132782919</v>
      </c>
      <c r="AN69" s="10">
        <f>'Res Med Nod'!AN69+'Ind Med Nod'!AN69+'Ter Med Nod'!AN69+'Veh Med Nod'!AN69+'PetrL Med Nod'!AN69+'TermE Med Nod'!AN69+'PetrQ Med Nod'!AN69+'Comp Med Nod'!AN69</f>
        <v>0.5257070374451337</v>
      </c>
      <c r="AO69" s="10">
        <f>'Res Med Nod'!AO69+'Ind Med Nod'!AO69+'Ter Med Nod'!AO69+'Veh Med Nod'!AO69+'PetrL Med Nod'!AO69+'TermE Med Nod'!AO69+'PetrQ Med Nod'!AO69+'Comp Med Nod'!AO69</f>
        <v>0.57982722626164995</v>
      </c>
      <c r="AP69" s="10">
        <f>'Res Med Nod'!AP69+'Ind Med Nod'!AP69+'Ter Med Nod'!AP69+'Veh Med Nod'!AP69+'PetrL Med Nod'!AP69+'TermE Med Nod'!AP69+'PetrQ Med Nod'!AP69+'Comp Med Nod'!AP69</f>
        <v>3.0403166804328543</v>
      </c>
      <c r="AQ69" s="10">
        <f>'Res Med Nod'!AQ69+'Ind Med Nod'!AQ69+'Ter Med Nod'!AQ69+'Veh Med Nod'!AQ69+'PetrL Med Nod'!AQ69+'TermE Med Nod'!AQ69+'PetrQ Med Nod'!AQ69+'Comp Med Nod'!AQ69</f>
        <v>3.189669878718993</v>
      </c>
      <c r="AR69" s="10">
        <f>'Res Med Nod'!AR69+'Ind Med Nod'!AR69+'Ter Med Nod'!AR69+'Veh Med Nod'!AR69+'PetrL Med Nod'!AR69+'TermE Med Nod'!AR69+'PetrQ Med Nod'!AR69+'Comp Med Nod'!AR69</f>
        <v>0.51554184662671731</v>
      </c>
      <c r="AS69" s="10">
        <f>'Res Med Nod'!AS69+'Ind Med Nod'!AS69+'Ter Med Nod'!AS69+'Veh Med Nod'!AS69+'PetrL Med Nod'!AS69+'TermE Med Nod'!AS69+'PetrQ Med Nod'!AS69+'Comp Med Nod'!AS69</f>
        <v>1.0868548375697988</v>
      </c>
      <c r="AT69" s="10">
        <f>'Res Med Nod'!AT69+'Ind Med Nod'!AT69+'Ter Med Nod'!AT69+'Veh Med Nod'!AT69+'PetrL Med Nod'!AT69+'TermE Med Nod'!AT69+'PetrQ Med Nod'!AT69+'Comp Med Nod'!AT69</f>
        <v>9.2690286619614657</v>
      </c>
      <c r="AU69" s="10">
        <f>'Res Med Nod'!AU69+'Ind Med Nod'!AU69+'Ter Med Nod'!AU69+'Veh Med Nod'!AU69+'PetrL Med Nod'!AU69+'TermE Med Nod'!AU69+'PetrQ Med Nod'!AU69+'Comp Med Nod'!AU69</f>
        <v>4.3872786894211098</v>
      </c>
      <c r="AV69" s="10">
        <f>'Res Med Nod'!AV69+'Ind Med Nod'!AV69+'Ter Med Nod'!AV69+'Veh Med Nod'!AV69+'PetrL Med Nod'!AV69+'TermE Med Nod'!AV69+'PetrQ Med Nod'!AV69+'Comp Med Nod'!AV69</f>
        <v>1.8840537819809204</v>
      </c>
      <c r="AW69" s="10">
        <f>'Res Med Nod'!AW69+'Ind Med Nod'!AW69+'Ter Med Nod'!AW69+'Veh Med Nod'!AW69+'PetrL Med Nod'!AW69+'TermE Med Nod'!AW69+'PetrQ Med Nod'!AW69+'Comp Med Nod'!AW69</f>
        <v>9.1375135738627637</v>
      </c>
      <c r="AX69" s="10">
        <f>'Res Med Nod'!AX69+'Ind Med Nod'!AX69+'Ter Med Nod'!AX69+'Veh Med Nod'!AX69+'PetrL Med Nod'!AX69+'TermE Med Nod'!AX69+'PetrQ Med Nod'!AX69+'Comp Med Nod'!AX69</f>
        <v>0.11481949197020058</v>
      </c>
      <c r="AY69" s="10">
        <f>'Res Med Nod'!AY69+'Ind Med Nod'!AY69+'Ter Med Nod'!AY69+'Veh Med Nod'!AY69+'PetrL Med Nod'!AY69+'TermE Med Nod'!AY69+'PetrQ Med Nod'!AY69+'Comp Med Nod'!AY69</f>
        <v>13.024763183609497</v>
      </c>
      <c r="AZ69" s="10">
        <f>'Res Med Nod'!AZ69+'Ind Med Nod'!AZ69+'Ter Med Nod'!AZ69+'Veh Med Nod'!AZ69+'PetrL Med Nod'!AZ69+'TermE Med Nod'!AZ69+'PetrQ Med Nod'!AZ69+'Comp Med Nod'!AZ69</f>
        <v>0.92337538981636424</v>
      </c>
      <c r="BA69" s="10">
        <f>'Res Med Nod'!BA69+'Ind Med Nod'!BA69+'Ter Med Nod'!BA69+'Veh Med Nod'!BA69+'PetrL Med Nod'!BA69+'TermE Med Nod'!BA69+'PetrQ Med Nod'!BA69+'Comp Med Nod'!BA69</f>
        <v>1.586473494612674</v>
      </c>
      <c r="BB69" s="10">
        <f>'Res Med Nod'!BB69+'Ind Med Nod'!BB69+'Ter Med Nod'!BB69+'Veh Med Nod'!BB69+'PetrL Med Nod'!BB69+'TermE Med Nod'!BB69+'PetrQ Med Nod'!BB69+'Comp Med Nod'!BB69</f>
        <v>107.32505812541474</v>
      </c>
      <c r="BC69" s="10">
        <f>'Res Med Nod'!BC69+'Ind Med Nod'!BC69+'Ter Med Nod'!BC69+'Veh Med Nod'!BC69+'PetrL Med Nod'!BC69+'TermE Med Nod'!BC69+'PetrQ Med Nod'!BC69+'Comp Med Nod'!BC69</f>
        <v>9.03533089971706</v>
      </c>
      <c r="BD69" s="10">
        <f>'Res Med Nod'!BD69+'Ind Med Nod'!BD69+'Ter Med Nod'!BD69+'Veh Med Nod'!BD69+'PetrL Med Nod'!BD69+'TermE Med Nod'!BD69+'PetrQ Med Nod'!BD69+'Comp Med Nod'!BD69</f>
        <v>0.51621294386462757</v>
      </c>
      <c r="BE69" s="10">
        <f>'Res Med Nod'!BE69+'Ind Med Nod'!BE69+'Ter Med Nod'!BE69+'Veh Med Nod'!BE69+'PetrL Med Nod'!BE69+'TermE Med Nod'!BE69+'PetrQ Med Nod'!BE69+'Comp Med Nod'!BE69</f>
        <v>0.55681318857181106</v>
      </c>
      <c r="BF69" s="10">
        <f>'Res Med Nod'!BF69+'Ind Med Nod'!BF69+'Ter Med Nod'!BF69+'Veh Med Nod'!BF69+'PetrL Med Nod'!BF69+'TermE Med Nod'!BF69+'PetrQ Med Nod'!BF69+'Comp Med Nod'!BF69</f>
        <v>0.28765447388880111</v>
      </c>
      <c r="BG69" s="10">
        <f>'Res Med Nod'!BG69+'Ind Med Nod'!BG69+'Ter Med Nod'!BG69+'Veh Med Nod'!BG69+'PetrL Med Nod'!BG69+'TermE Med Nod'!BG69+'PetrQ Med Nod'!BG69+'Comp Med Nod'!BG69</f>
        <v>1.1694552329115011</v>
      </c>
      <c r="BH69" s="10">
        <f>'Res Med Nod'!BH69+'Ind Med Nod'!BH69+'Ter Med Nod'!BH69+'Veh Med Nod'!BH69+'PetrL Med Nod'!BH69+'TermE Med Nod'!BH69+'PetrQ Med Nod'!BH69+'Comp Med Nod'!BH69</f>
        <v>12.222796763795831</v>
      </c>
      <c r="BI69" s="10">
        <f>'Res Med Nod'!BI69+'Ind Med Nod'!BI69+'Ter Med Nod'!BI69+'Veh Med Nod'!BI69+'PetrL Med Nod'!BI69+'TermE Med Nod'!BI69+'PetrQ Med Nod'!BI69+'Comp Med Nod'!BI69</f>
        <v>4.6560526999349436</v>
      </c>
      <c r="BJ69" s="10">
        <f>'Res Med Nod'!BJ69+'Ind Med Nod'!BJ69+'Ter Med Nod'!BJ69+'Veh Med Nod'!BJ69+'PetrL Med Nod'!BJ69+'TermE Med Nod'!BJ69+'PetrQ Med Nod'!BJ69+'Comp Med Nod'!BJ69</f>
        <v>4.354161643889487E-2</v>
      </c>
      <c r="BK69" s="10">
        <f>'Res Med Nod'!BK69+'Ind Med Nod'!BK69+'Ter Med Nod'!BK69+'Veh Med Nod'!BK69+'PetrL Med Nod'!BK69+'TermE Med Nod'!BK69+'PetrQ Med Nod'!BK69+'Comp Med Nod'!BK69</f>
        <v>2.5095530065598504</v>
      </c>
      <c r="BL69" s="10">
        <f>'Res Med Nod'!BL69+'Ind Med Nod'!BL69+'Ter Med Nod'!BL69+'Veh Med Nod'!BL69+'PetrL Med Nod'!BL69+'TermE Med Nod'!BL69+'PetrQ Med Nod'!BL69+'Comp Med Nod'!BL69</f>
        <v>55.262277745121331</v>
      </c>
      <c r="BM69" s="10">
        <f>'Res Med Nod'!BM69+'Ind Med Nod'!BM69+'Ter Med Nod'!BM69+'Veh Med Nod'!BM69+'PetrL Med Nod'!BM69+'TermE Med Nod'!BM69+'PetrQ Med Nod'!BM69+'Comp Med Nod'!BM69</f>
        <v>1.3826837704158763</v>
      </c>
      <c r="BN69" s="10">
        <f>'Res Med Nod'!BN69+'Ind Med Nod'!BN69+'Ter Med Nod'!BN69+'Veh Med Nod'!BN69+'PetrL Med Nod'!BN69+'TermE Med Nod'!BN69+'PetrQ Med Nod'!BN69+'Comp Med Nod'!BN69</f>
        <v>0.38459779502093649</v>
      </c>
      <c r="BO69" s="10">
        <f>'Res Med Nod'!BO69+'Ind Med Nod'!BO69+'Ter Med Nod'!BO69+'Veh Med Nod'!BO69+'PetrL Med Nod'!BO69+'TermE Med Nod'!BO69+'PetrQ Med Nod'!BO69+'Comp Med Nod'!BO69</f>
        <v>2.1604876316036989</v>
      </c>
      <c r="BP69" s="10">
        <f>'Res Med Nod'!BP69+'Ind Med Nod'!BP69+'Ter Med Nod'!BP69+'Veh Med Nod'!BP69+'PetrL Med Nod'!BP69+'TermE Med Nod'!BP69+'PetrQ Med Nod'!BP69+'Comp Med Nod'!BP69</f>
        <v>5.5036209580760636</v>
      </c>
      <c r="BQ69" s="10">
        <f>'Res Med Nod'!BQ69+'Ind Med Nod'!BQ69+'Ter Med Nod'!BQ69+'Veh Med Nod'!BQ69+'PetrL Med Nod'!BQ69+'TermE Med Nod'!BQ69+'PetrQ Med Nod'!BQ69+'Comp Med Nod'!BQ69</f>
        <v>6.9146781018210799</v>
      </c>
      <c r="BR69" s="10">
        <f>'Res Med Nod'!BR69+'Ind Med Nod'!BR69+'Ter Med Nod'!BR69+'Veh Med Nod'!BR69+'PetrL Med Nod'!BR69+'TermE Med Nod'!BR69+'PetrQ Med Nod'!BR69+'Comp Med Nod'!BR69</f>
        <v>38.479766723833038</v>
      </c>
      <c r="BS69" s="10">
        <f>'Res Med Nod'!BS69+'Ind Med Nod'!BS69+'Ter Med Nod'!BS69+'Veh Med Nod'!BS69+'PetrL Med Nod'!BS69+'TermE Med Nod'!BS69+'PetrQ Med Nod'!BS69+'Comp Med Nod'!BS69</f>
        <v>0.75074678244471527</v>
      </c>
      <c r="BT69" s="10">
        <f>'Res Med Nod'!BT69+'Ind Med Nod'!BT69+'Ter Med Nod'!BT69+'Veh Med Nod'!BT69+'PetrL Med Nod'!BT69+'TermE Med Nod'!BT69+'PetrQ Med Nod'!BT69+'Comp Med Nod'!BT69</f>
        <v>0.19847252970063267</v>
      </c>
      <c r="BU69" s="10">
        <f>'Res Med Nod'!BU69+'Ind Med Nod'!BU69+'Ter Med Nod'!BU69+'Veh Med Nod'!BU69+'PetrL Med Nod'!BU69+'TermE Med Nod'!BU69+'PetrQ Med Nod'!BU69+'Comp Med Nod'!BU69</f>
        <v>0.96500429437830793</v>
      </c>
      <c r="BV69" s="10">
        <f>'Res Med Nod'!BV69+'Ind Med Nod'!BV69+'Ter Med Nod'!BV69+'Veh Med Nod'!BV69+'PetrL Med Nod'!BV69+'TermE Med Nod'!BV69+'PetrQ Med Nod'!BV69+'Comp Med Nod'!BV69</f>
        <v>1.0028594696857864</v>
      </c>
      <c r="BW69" s="10">
        <f>'Res Med Nod'!BW69+'Ind Med Nod'!BW69+'Ter Med Nod'!BW69+'Veh Med Nod'!BW69+'PetrL Med Nod'!BW69+'TermE Med Nod'!BW69+'PetrQ Med Nod'!BW69+'Comp Med Nod'!BW69</f>
        <v>1.6256298537710807</v>
      </c>
      <c r="BX69" s="10">
        <f>'Res Med Nod'!BX69+'Ind Med Nod'!BX69+'Ter Med Nod'!BX69+'Veh Med Nod'!BX69+'PetrL Med Nod'!BX69+'TermE Med Nod'!BX69+'PetrQ Med Nod'!BX69+'Comp Med Nod'!BX69</f>
        <v>0.27077946048867568</v>
      </c>
      <c r="BY69" s="10">
        <f>'Res Med Nod'!BY69+'Ind Med Nod'!BY69+'Ter Med Nod'!BY69+'Veh Med Nod'!BY69+'PetrL Med Nod'!BY69+'TermE Med Nod'!BY69+'PetrQ Med Nod'!BY69+'Comp Med Nod'!BY69</f>
        <v>0.35512836232984729</v>
      </c>
      <c r="BZ69" s="10">
        <f>'Res Med Nod'!BZ69+'Ind Med Nod'!BZ69+'Ter Med Nod'!BZ69+'Veh Med Nod'!BZ69+'PetrL Med Nod'!BZ69+'TermE Med Nod'!BZ69+'PetrQ Med Nod'!BZ69+'Comp Med Nod'!BZ69</f>
        <v>5.622346929173057</v>
      </c>
      <c r="CA69" s="10">
        <f>'Res Med Nod'!CA69+'Ind Med Nod'!CA69+'Ter Med Nod'!CA69+'Veh Med Nod'!CA69+'PetrL Med Nod'!CA69+'TermE Med Nod'!CA69+'PetrQ Med Nod'!CA69+'Comp Med Nod'!CA69</f>
        <v>0.42305883154198159</v>
      </c>
      <c r="CB69" s="10">
        <f>'Res Med Nod'!CB69+'Ind Med Nod'!CB69+'Ter Med Nod'!CB69+'Veh Med Nod'!CB69+'PetrL Med Nod'!CB69+'TermE Med Nod'!CB69+'PetrQ Med Nod'!CB69+'Comp Med Nod'!CB69</f>
        <v>3.458424896352104</v>
      </c>
      <c r="CC69" s="10">
        <f>'Res Med Nod'!CC69+'Ind Med Nod'!CC69+'Ter Med Nod'!CC69+'Veh Med Nod'!CC69+'PetrL Med Nod'!CC69+'TermE Med Nod'!CC69+'PetrQ Med Nod'!CC69+'Comp Med Nod'!CC69</f>
        <v>5.182390872124925</v>
      </c>
      <c r="CD69" s="10">
        <f>'Res Med Nod'!CD69+'Ind Med Nod'!CD69+'Ter Med Nod'!CD69+'Veh Med Nod'!CD69+'PetrL Med Nod'!CD69+'TermE Med Nod'!CD69+'PetrQ Med Nod'!CD69+'Comp Med Nod'!CD69</f>
        <v>0.1890310130055689</v>
      </c>
      <c r="CE69" s="10">
        <f t="shared" si="0"/>
        <v>904.27833774836279</v>
      </c>
      <c r="CF69" s="17">
        <f>SUM(B69:CD69)-'Agreg AMB'!F270</f>
        <v>0</v>
      </c>
    </row>
    <row r="70" spans="1:84" x14ac:dyDescent="0.25">
      <c r="A70" s="4">
        <v>47969</v>
      </c>
      <c r="B70" s="10">
        <f>'Res Med Nod'!B70+'Ind Med Nod'!B70+'Ter Med Nod'!B70+'Veh Med Nod'!B70+'PetrL Med Nod'!B70+'TermE Med Nod'!B70+'PetrQ Med Nod'!B70+'Comp Med Nod'!B70</f>
        <v>0.57012751415369378</v>
      </c>
      <c r="C70" s="10">
        <f>'Res Med Nod'!C70+'Ind Med Nod'!C70+'Ter Med Nod'!C70+'Veh Med Nod'!C70+'PetrL Med Nod'!C70+'TermE Med Nod'!C70+'PetrQ Med Nod'!C70+'Comp Med Nod'!C70</f>
        <v>2.9300675653125396</v>
      </c>
      <c r="D70" s="10">
        <f>'Res Med Nod'!D70+'Ind Med Nod'!D70+'Ter Med Nod'!D70+'Veh Med Nod'!D70+'PetrL Med Nod'!D70+'TermE Med Nod'!D70+'PetrQ Med Nod'!D70+'Comp Med Nod'!D70</f>
        <v>38.682123714098019</v>
      </c>
      <c r="E70" s="10">
        <f>'Res Med Nod'!E70+'Ind Med Nod'!E70+'Ter Med Nod'!E70+'Veh Med Nod'!E70+'PetrL Med Nod'!E70+'TermE Med Nod'!E70+'PetrQ Med Nod'!E70+'Comp Med Nod'!E70</f>
        <v>1.5471064961896022</v>
      </c>
      <c r="F70" s="10">
        <f>'Res Med Nod'!F70+'Ind Med Nod'!F70+'Ter Med Nod'!F70+'Veh Med Nod'!F70+'PetrL Med Nod'!F70+'TermE Med Nod'!F70+'PetrQ Med Nod'!F70+'Comp Med Nod'!F70</f>
        <v>20.42556621536534</v>
      </c>
      <c r="G70" s="10">
        <f>'Res Med Nod'!G70+'Ind Med Nod'!G70+'Ter Med Nod'!G70+'Veh Med Nod'!G70+'PetrL Med Nod'!G70+'TermE Med Nod'!G70+'PetrQ Med Nod'!G70+'Comp Med Nod'!G70</f>
        <v>0.7223145043853908</v>
      </c>
      <c r="H70" s="10">
        <f>'Res Med Nod'!H70+'Ind Med Nod'!H70+'Ter Med Nod'!H70+'Veh Med Nod'!H70+'PetrL Med Nod'!H70+'TermE Med Nod'!H70+'PetrQ Med Nod'!H70+'Comp Med Nod'!H70</f>
        <v>2.9568592576476616</v>
      </c>
      <c r="I70" s="10">
        <f>'Res Med Nod'!I70+'Ind Med Nod'!I70+'Ter Med Nod'!I70+'Veh Med Nod'!I70+'PetrL Med Nod'!I70+'TermE Med Nod'!I70+'PetrQ Med Nod'!I70+'Comp Med Nod'!I70</f>
        <v>0.6505746908216985</v>
      </c>
      <c r="J70" s="10">
        <f>'Res Med Nod'!J70+'Ind Med Nod'!J70+'Ter Med Nod'!J70+'Veh Med Nod'!J70+'PetrL Med Nod'!J70+'TermE Med Nod'!J70+'PetrQ Med Nod'!J70+'Comp Med Nod'!J70</f>
        <v>0.25580886339695275</v>
      </c>
      <c r="K70" s="10">
        <f>'Res Med Nod'!K70+'Ind Med Nod'!K70+'Ter Med Nod'!K70+'Veh Med Nod'!K70+'PetrL Med Nod'!K70+'TermE Med Nod'!K70+'PetrQ Med Nod'!K70+'Comp Med Nod'!K70</f>
        <v>5.3960808009273631</v>
      </c>
      <c r="L70" s="10">
        <f>'Res Med Nod'!L70+'Ind Med Nod'!L70+'Ter Med Nod'!L70+'Veh Med Nod'!L70+'PetrL Med Nod'!L70+'TermE Med Nod'!L70+'PetrQ Med Nod'!L70+'Comp Med Nod'!L70</f>
        <v>4.5506756901171812</v>
      </c>
      <c r="M70" s="10">
        <f>'Res Med Nod'!M70+'Ind Med Nod'!M70+'Ter Med Nod'!M70+'Veh Med Nod'!M70+'PetrL Med Nod'!M70+'TermE Med Nod'!M70+'PetrQ Med Nod'!M70+'Comp Med Nod'!M70</f>
        <v>2.0634523276592383</v>
      </c>
      <c r="N70" s="10">
        <f>'Res Med Nod'!N70+'Ind Med Nod'!N70+'Ter Med Nod'!N70+'Veh Med Nod'!N70+'PetrL Med Nod'!N70+'TermE Med Nod'!N70+'PetrQ Med Nod'!N70+'Comp Med Nod'!N70</f>
        <v>46.44287155935622</v>
      </c>
      <c r="O70" s="10">
        <f>'Res Med Nod'!O70+'Ind Med Nod'!O70+'Ter Med Nod'!O70+'Veh Med Nod'!O70+'PetrL Med Nod'!O70+'TermE Med Nod'!O70+'PetrQ Med Nod'!O70+'Comp Med Nod'!O70</f>
        <v>2.1061707832594458</v>
      </c>
      <c r="P70" s="10">
        <f>'Res Med Nod'!P70+'Ind Med Nod'!P70+'Ter Med Nod'!P70+'Veh Med Nod'!P70+'PetrL Med Nod'!P70+'TermE Med Nod'!P70+'PetrQ Med Nod'!P70+'Comp Med Nod'!P70</f>
        <v>0.36487211427852423</v>
      </c>
      <c r="Q70" s="10">
        <f>'Res Med Nod'!Q70+'Ind Med Nod'!Q70+'Ter Med Nod'!Q70+'Veh Med Nod'!Q70+'PetrL Med Nod'!Q70+'TermE Med Nod'!Q70+'PetrQ Med Nod'!Q70+'Comp Med Nod'!Q70</f>
        <v>30.708082204880771</v>
      </c>
      <c r="R70" s="10">
        <f>'Res Med Nod'!R70+'Ind Med Nod'!R70+'Ter Med Nod'!R70+'Veh Med Nod'!R70+'PetrL Med Nod'!R70+'TermE Med Nod'!R70+'PetrQ Med Nod'!R70+'Comp Med Nod'!R70</f>
        <v>9.6344844111072643</v>
      </c>
      <c r="S70" s="10">
        <f>'Res Med Nod'!S70+'Ind Med Nod'!S70+'Ter Med Nod'!S70+'Veh Med Nod'!S70+'PetrL Med Nod'!S70+'TermE Med Nod'!S70+'PetrQ Med Nod'!S70+'Comp Med Nod'!S70</f>
        <v>18.21621943968464</v>
      </c>
      <c r="T70" s="10">
        <f>'Res Med Nod'!T70+'Ind Med Nod'!T70+'Ter Med Nod'!T70+'Veh Med Nod'!T70+'PetrL Med Nod'!T70+'TermE Med Nod'!T70+'PetrQ Med Nod'!T70+'Comp Med Nod'!T70</f>
        <v>7.1774124335153342</v>
      </c>
      <c r="U70" s="10">
        <f>'Res Med Nod'!U70+'Ind Med Nod'!U70+'Ter Med Nod'!U70+'Veh Med Nod'!U70+'PetrL Med Nod'!U70+'TermE Med Nod'!U70+'PetrQ Med Nod'!U70+'Comp Med Nod'!U70</f>
        <v>3.5366782020273373</v>
      </c>
      <c r="V70" s="10">
        <f>'Res Med Nod'!V70+'Ind Med Nod'!V70+'Ter Med Nod'!V70+'Veh Med Nod'!V70+'PetrL Med Nod'!V70+'TermE Med Nod'!V70+'PetrQ Med Nod'!V70+'Comp Med Nod'!V70</f>
        <v>27.886287450570595</v>
      </c>
      <c r="W70" s="10">
        <f>'Res Med Nod'!W70+'Ind Med Nod'!W70+'Ter Med Nod'!W70+'Veh Med Nod'!W70+'PetrL Med Nod'!W70+'TermE Med Nod'!W70+'PetrQ Med Nod'!W70+'Comp Med Nod'!W70</f>
        <v>14.151246426019247</v>
      </c>
      <c r="X70" s="10">
        <f>'Res Med Nod'!X70+'Ind Med Nod'!X70+'Ter Med Nod'!X70+'Veh Med Nod'!X70+'PetrL Med Nod'!X70+'TermE Med Nod'!X70+'PetrQ Med Nod'!X70+'Comp Med Nod'!X70</f>
        <v>0.53588242914228235</v>
      </c>
      <c r="Y70" s="10">
        <f>'Res Med Nod'!Y70+'Ind Med Nod'!Y70+'Ter Med Nod'!Y70+'Veh Med Nod'!Y70+'PetrL Med Nod'!Y70+'TermE Med Nod'!Y70+'PetrQ Med Nod'!Y70+'Comp Med Nod'!Y70</f>
        <v>42.287673900427642</v>
      </c>
      <c r="Z70" s="10">
        <f>'Res Med Nod'!Z70+'Ind Med Nod'!Z70+'Ter Med Nod'!Z70+'Veh Med Nod'!Z70+'PetrL Med Nod'!Z70+'TermE Med Nod'!Z70+'PetrQ Med Nod'!Z70+'Comp Med Nod'!Z70</f>
        <v>13.611536584853555</v>
      </c>
      <c r="AA70" s="10">
        <f>'Res Med Nod'!AA70+'Ind Med Nod'!AA70+'Ter Med Nod'!AA70+'Veh Med Nod'!AA70+'PetrL Med Nod'!AA70+'TermE Med Nod'!AA70+'PetrQ Med Nod'!AA70+'Comp Med Nod'!AA70</f>
        <v>0.12024248208937945</v>
      </c>
      <c r="AB70" s="10">
        <f>'Res Med Nod'!AB70+'Ind Med Nod'!AB70+'Ter Med Nod'!AB70+'Veh Med Nod'!AB70+'PetrL Med Nod'!AB70+'TermE Med Nod'!AB70+'PetrQ Med Nod'!AB70+'Comp Med Nod'!AB70</f>
        <v>121.24499996930183</v>
      </c>
      <c r="AC70" s="10">
        <f>'Res Med Nod'!AC70+'Ind Med Nod'!AC70+'Ter Med Nod'!AC70+'Veh Med Nod'!AC70+'PetrL Med Nod'!AC70+'TermE Med Nod'!AC70+'PetrQ Med Nod'!AC70+'Comp Med Nod'!AC70</f>
        <v>0.57749565109517187</v>
      </c>
      <c r="AD70" s="10">
        <f>'Res Med Nod'!AD70+'Ind Med Nod'!AD70+'Ter Med Nod'!AD70+'Veh Med Nod'!AD70+'PetrL Med Nod'!AD70+'TermE Med Nod'!AD70+'PetrQ Med Nod'!AD70+'Comp Med Nod'!AD70</f>
        <v>156.86368020053433</v>
      </c>
      <c r="AE70" s="10">
        <f>'Res Med Nod'!AE70+'Ind Med Nod'!AE70+'Ter Med Nod'!AE70+'Veh Med Nod'!AE70+'PetrL Med Nod'!AE70+'TermE Med Nod'!AE70+'PetrQ Med Nod'!AE70+'Comp Med Nod'!AE70</f>
        <v>0.63793150442659552</v>
      </c>
      <c r="AF70" s="10">
        <f>'Res Med Nod'!AF70+'Ind Med Nod'!AF70+'Ter Med Nod'!AF70+'Veh Med Nod'!AF70+'PetrL Med Nod'!AF70+'TermE Med Nod'!AF70+'PetrQ Med Nod'!AF70+'Comp Med Nod'!AF70</f>
        <v>4.9259043953489368</v>
      </c>
      <c r="AG70" s="10">
        <f>'Res Med Nod'!AG70+'Ind Med Nod'!AG70+'Ter Med Nod'!AG70+'Veh Med Nod'!AG70+'PetrL Med Nod'!AG70+'TermE Med Nod'!AG70+'PetrQ Med Nod'!AG70+'Comp Med Nod'!AG70</f>
        <v>0.46353345008503588</v>
      </c>
      <c r="AH70" s="10">
        <f>'Res Med Nod'!AH70+'Ind Med Nod'!AH70+'Ter Med Nod'!AH70+'Veh Med Nod'!AH70+'PetrL Med Nod'!AH70+'TermE Med Nod'!AH70+'PetrQ Med Nod'!AH70+'Comp Med Nod'!AH70</f>
        <v>0.85558386380513274</v>
      </c>
      <c r="AI70" s="10">
        <f>'Res Med Nod'!AI70+'Ind Med Nod'!AI70+'Ter Med Nod'!AI70+'Veh Med Nod'!AI70+'PetrL Med Nod'!AI70+'TermE Med Nod'!AI70+'PetrQ Med Nod'!AI70+'Comp Med Nod'!AI70</f>
        <v>3.5619751590841933</v>
      </c>
      <c r="AJ70" s="10">
        <f>'Res Med Nod'!AJ70+'Ind Med Nod'!AJ70+'Ter Med Nod'!AJ70+'Veh Med Nod'!AJ70+'PetrL Med Nod'!AJ70+'TermE Med Nod'!AJ70+'PetrQ Med Nod'!AJ70+'Comp Med Nod'!AJ70</f>
        <v>1.1797000143021201</v>
      </c>
      <c r="AK70" s="10">
        <f>'Res Med Nod'!AK70+'Ind Med Nod'!AK70+'Ter Med Nod'!AK70+'Veh Med Nod'!AK70+'PetrL Med Nod'!AK70+'TermE Med Nod'!AK70+'PetrQ Med Nod'!AK70+'Comp Med Nod'!AK70</f>
        <v>3.0980309291925923</v>
      </c>
      <c r="AL70" s="10">
        <f>'Res Med Nod'!AL70+'Ind Med Nod'!AL70+'Ter Med Nod'!AL70+'Veh Med Nod'!AL70+'PetrL Med Nod'!AL70+'TermE Med Nod'!AL70+'PetrQ Med Nod'!AL70+'Comp Med Nod'!AL70</f>
        <v>0.29335668300930151</v>
      </c>
      <c r="AM70" s="10">
        <f>'Res Med Nod'!AM70+'Ind Med Nod'!AM70+'Ter Med Nod'!AM70+'Veh Med Nod'!AM70+'PetrL Med Nod'!AM70+'TermE Med Nod'!AM70+'PetrQ Med Nod'!AM70+'Comp Med Nod'!AM70</f>
        <v>1.1103897397795273</v>
      </c>
      <c r="AN70" s="10">
        <f>'Res Med Nod'!AN70+'Ind Med Nod'!AN70+'Ter Med Nod'!AN70+'Veh Med Nod'!AN70+'PetrL Med Nod'!AN70+'TermE Med Nod'!AN70+'PetrQ Med Nod'!AN70+'Comp Med Nod'!AN70</f>
        <v>0.53806110968990739</v>
      </c>
      <c r="AO70" s="10">
        <f>'Res Med Nod'!AO70+'Ind Med Nod'!AO70+'Ter Med Nod'!AO70+'Veh Med Nod'!AO70+'PetrL Med Nod'!AO70+'TermE Med Nod'!AO70+'PetrQ Med Nod'!AO70+'Comp Med Nod'!AO70</f>
        <v>0.59302572564717304</v>
      </c>
      <c r="AP70" s="10">
        <f>'Res Med Nod'!AP70+'Ind Med Nod'!AP70+'Ter Med Nod'!AP70+'Veh Med Nod'!AP70+'PetrL Med Nod'!AP70+'TermE Med Nod'!AP70+'PetrQ Med Nod'!AP70+'Comp Med Nod'!AP70</f>
        <v>3.0720516375777844</v>
      </c>
      <c r="AQ70" s="10">
        <f>'Res Med Nod'!AQ70+'Ind Med Nod'!AQ70+'Ter Med Nod'!AQ70+'Veh Med Nod'!AQ70+'PetrL Med Nod'!AQ70+'TermE Med Nod'!AQ70+'PetrQ Med Nod'!AQ70+'Comp Med Nod'!AQ70</f>
        <v>3.1849240855188832</v>
      </c>
      <c r="AR70" s="10">
        <f>'Res Med Nod'!AR70+'Ind Med Nod'!AR70+'Ter Med Nod'!AR70+'Veh Med Nod'!AR70+'PetrL Med Nod'!AR70+'TermE Med Nod'!AR70+'PetrQ Med Nod'!AR70+'Comp Med Nod'!AR70</f>
        <v>0.51986301566113591</v>
      </c>
      <c r="AS70" s="10">
        <f>'Res Med Nod'!AS70+'Ind Med Nod'!AS70+'Ter Med Nod'!AS70+'Veh Med Nod'!AS70+'PetrL Med Nod'!AS70+'TermE Med Nod'!AS70+'PetrQ Med Nod'!AS70+'Comp Med Nod'!AS70</f>
        <v>1.1153201497332847</v>
      </c>
      <c r="AT70" s="10">
        <f>'Res Med Nod'!AT70+'Ind Med Nod'!AT70+'Ter Med Nod'!AT70+'Veh Med Nod'!AT70+'PetrL Med Nod'!AT70+'TermE Med Nod'!AT70+'PetrQ Med Nod'!AT70+'Comp Med Nod'!AT70</f>
        <v>9.2659603193546829</v>
      </c>
      <c r="AU70" s="10">
        <f>'Res Med Nod'!AU70+'Ind Med Nod'!AU70+'Ter Med Nod'!AU70+'Veh Med Nod'!AU70+'PetrL Med Nod'!AU70+'TermE Med Nod'!AU70+'PetrQ Med Nod'!AU70+'Comp Med Nod'!AU70</f>
        <v>4.4942548476762818</v>
      </c>
      <c r="AV70" s="10">
        <f>'Res Med Nod'!AV70+'Ind Med Nod'!AV70+'Ter Med Nod'!AV70+'Veh Med Nod'!AV70+'PetrL Med Nod'!AV70+'TermE Med Nod'!AV70+'PetrQ Med Nod'!AV70+'Comp Med Nod'!AV70</f>
        <v>1.7766617817809276</v>
      </c>
      <c r="AW70" s="10">
        <f>'Res Med Nod'!AW70+'Ind Med Nod'!AW70+'Ter Med Nod'!AW70+'Veh Med Nod'!AW70+'PetrL Med Nod'!AW70+'TermE Med Nod'!AW70+'PetrQ Med Nod'!AW70+'Comp Med Nod'!AW70</f>
        <v>9.2385377496638572</v>
      </c>
      <c r="AX70" s="10">
        <f>'Res Med Nod'!AX70+'Ind Med Nod'!AX70+'Ter Med Nod'!AX70+'Veh Med Nod'!AX70+'PetrL Med Nod'!AX70+'TermE Med Nod'!AX70+'PetrQ Med Nod'!AX70+'Comp Med Nod'!AX70</f>
        <v>0.1182367776677824</v>
      </c>
      <c r="AY70" s="10">
        <f>'Res Med Nod'!AY70+'Ind Med Nod'!AY70+'Ter Med Nod'!AY70+'Veh Med Nod'!AY70+'PetrL Med Nod'!AY70+'TermE Med Nod'!AY70+'PetrQ Med Nod'!AY70+'Comp Med Nod'!AY70</f>
        <v>13.218914425384906</v>
      </c>
      <c r="AZ70" s="10">
        <f>'Res Med Nod'!AZ70+'Ind Med Nod'!AZ70+'Ter Med Nod'!AZ70+'Veh Med Nod'!AZ70+'PetrL Med Nod'!AZ70+'TermE Med Nod'!AZ70+'PetrQ Med Nod'!AZ70+'Comp Med Nod'!AZ70</f>
        <v>0.94840554273742339</v>
      </c>
      <c r="BA70" s="10">
        <f>'Res Med Nod'!BA70+'Ind Med Nod'!BA70+'Ter Med Nod'!BA70+'Veh Med Nod'!BA70+'PetrL Med Nod'!BA70+'TermE Med Nod'!BA70+'PetrQ Med Nod'!BA70+'Comp Med Nod'!BA70</f>
        <v>1.623171559918674</v>
      </c>
      <c r="BB70" s="10">
        <f>'Res Med Nod'!BB70+'Ind Med Nod'!BB70+'Ter Med Nod'!BB70+'Veh Med Nod'!BB70+'PetrL Med Nod'!BB70+'TermE Med Nod'!BB70+'PetrQ Med Nod'!BB70+'Comp Med Nod'!BB70</f>
        <v>102.90525087068994</v>
      </c>
      <c r="BC70" s="10">
        <f>'Res Med Nod'!BC70+'Ind Med Nod'!BC70+'Ter Med Nod'!BC70+'Veh Med Nod'!BC70+'PetrL Med Nod'!BC70+'TermE Med Nod'!BC70+'PetrQ Med Nod'!BC70+'Comp Med Nod'!BC70</f>
        <v>9.0764106232432624</v>
      </c>
      <c r="BD70" s="10">
        <f>'Res Med Nod'!BD70+'Ind Med Nod'!BD70+'Ter Med Nod'!BD70+'Veh Med Nod'!BD70+'PetrL Med Nod'!BD70+'TermE Med Nod'!BD70+'PetrQ Med Nod'!BD70+'Comp Med Nod'!BD70</f>
        <v>0.53032750821648467</v>
      </c>
      <c r="BE70" s="10">
        <f>'Res Med Nod'!BE70+'Ind Med Nod'!BE70+'Ter Med Nod'!BE70+'Veh Med Nod'!BE70+'PetrL Med Nod'!BE70+'TermE Med Nod'!BE70+'PetrQ Med Nod'!BE70+'Comp Med Nod'!BE70</f>
        <v>0.57435637481632806</v>
      </c>
      <c r="BF70" s="10">
        <f>'Res Med Nod'!BF70+'Ind Med Nod'!BF70+'Ter Med Nod'!BF70+'Veh Med Nod'!BF70+'PetrL Med Nod'!BF70+'TermE Med Nod'!BF70+'PetrQ Med Nod'!BF70+'Comp Med Nod'!BF70</f>
        <v>0.28087939524511929</v>
      </c>
      <c r="BG70" s="10">
        <f>'Res Med Nod'!BG70+'Ind Med Nod'!BG70+'Ter Med Nod'!BG70+'Veh Med Nod'!BG70+'PetrL Med Nod'!BG70+'TermE Med Nod'!BG70+'PetrQ Med Nod'!BG70+'Comp Med Nod'!BG70</f>
        <v>1.1381120570860324</v>
      </c>
      <c r="BH70" s="10">
        <f>'Res Med Nod'!BH70+'Ind Med Nod'!BH70+'Ter Med Nod'!BH70+'Veh Med Nod'!BH70+'PetrL Med Nod'!BH70+'TermE Med Nod'!BH70+'PetrQ Med Nod'!BH70+'Comp Med Nod'!BH70</f>
        <v>12.494546310267095</v>
      </c>
      <c r="BI70" s="10">
        <f>'Res Med Nod'!BI70+'Ind Med Nod'!BI70+'Ter Med Nod'!BI70+'Veh Med Nod'!BI70+'PetrL Med Nod'!BI70+'TermE Med Nod'!BI70+'PetrQ Med Nod'!BI70+'Comp Med Nod'!BI70</f>
        <v>4.8114799857788357</v>
      </c>
      <c r="BJ70" s="10">
        <f>'Res Med Nod'!BJ70+'Ind Med Nod'!BJ70+'Ter Med Nod'!BJ70+'Veh Med Nod'!BJ70+'PetrL Med Nod'!BJ70+'TermE Med Nod'!BJ70+'PetrQ Med Nod'!BJ70+'Comp Med Nod'!BJ70</f>
        <v>4.4995112715783617E-2</v>
      </c>
      <c r="BK70" s="10">
        <f>'Res Med Nod'!BK70+'Ind Med Nod'!BK70+'Ter Med Nod'!BK70+'Veh Med Nod'!BK70+'PetrL Med Nod'!BK70+'TermE Med Nod'!BK70+'PetrQ Med Nod'!BK70+'Comp Med Nod'!BK70</f>
        <v>2.5172214955557126</v>
      </c>
      <c r="BL70" s="10">
        <f>'Res Med Nod'!BL70+'Ind Med Nod'!BL70+'Ter Med Nod'!BL70+'Veh Med Nod'!BL70+'PetrL Med Nod'!BL70+'TermE Med Nod'!BL70+'PetrQ Med Nod'!BL70+'Comp Med Nod'!BL70</f>
        <v>55.960546151635043</v>
      </c>
      <c r="BM70" s="10">
        <f>'Res Med Nod'!BM70+'Ind Med Nod'!BM70+'Ter Med Nod'!BM70+'Veh Med Nod'!BM70+'PetrL Med Nod'!BM70+'TermE Med Nod'!BM70+'PetrQ Med Nod'!BM70+'Comp Med Nod'!BM70</f>
        <v>1.3877401219178311</v>
      </c>
      <c r="BN70" s="10">
        <f>'Res Med Nod'!BN70+'Ind Med Nod'!BN70+'Ter Med Nod'!BN70+'Veh Med Nod'!BN70+'PetrL Med Nod'!BN70+'TermE Med Nod'!BN70+'PetrQ Med Nod'!BN70+'Comp Med Nod'!BN70</f>
        <v>0.39377549762970521</v>
      </c>
      <c r="BO70" s="10">
        <f>'Res Med Nod'!BO70+'Ind Med Nod'!BO70+'Ter Med Nod'!BO70+'Veh Med Nod'!BO70+'PetrL Med Nod'!BO70+'TermE Med Nod'!BO70+'PetrQ Med Nod'!BO70+'Comp Med Nod'!BO70</f>
        <v>2.2201385669915576</v>
      </c>
      <c r="BP70" s="10">
        <f>'Res Med Nod'!BP70+'Ind Med Nod'!BP70+'Ter Med Nod'!BP70+'Veh Med Nod'!BP70+'PetrL Med Nod'!BP70+'TermE Med Nod'!BP70+'PetrQ Med Nod'!BP70+'Comp Med Nod'!BP70</f>
        <v>5.5547901688553845</v>
      </c>
      <c r="BQ70" s="10">
        <f>'Res Med Nod'!BQ70+'Ind Med Nod'!BQ70+'Ter Med Nod'!BQ70+'Veh Med Nod'!BQ70+'PetrL Med Nod'!BQ70+'TermE Med Nod'!BQ70+'PetrQ Med Nod'!BQ70+'Comp Med Nod'!BQ70</f>
        <v>7.0206167437696347</v>
      </c>
      <c r="BR70" s="10">
        <f>'Res Med Nod'!BR70+'Ind Med Nod'!BR70+'Ter Med Nod'!BR70+'Veh Med Nod'!BR70+'PetrL Med Nod'!BR70+'TermE Med Nod'!BR70+'PetrQ Med Nod'!BR70+'Comp Med Nod'!BR70</f>
        <v>38.797413864404071</v>
      </c>
      <c r="BS70" s="10">
        <f>'Res Med Nod'!BS70+'Ind Med Nod'!BS70+'Ter Med Nod'!BS70+'Veh Med Nod'!BS70+'PetrL Med Nod'!BS70+'TermE Med Nod'!BS70+'PetrQ Med Nod'!BS70+'Comp Med Nod'!BS70</f>
        <v>0.75445161425487994</v>
      </c>
      <c r="BT70" s="10">
        <f>'Res Med Nod'!BT70+'Ind Med Nod'!BT70+'Ter Med Nod'!BT70+'Veh Med Nod'!BT70+'PetrL Med Nod'!BT70+'TermE Med Nod'!BT70+'PetrQ Med Nod'!BT70+'Comp Med Nod'!BT70</f>
        <v>0.20438869273379739</v>
      </c>
      <c r="BU70" s="10">
        <f>'Res Med Nod'!BU70+'Ind Med Nod'!BU70+'Ter Med Nod'!BU70+'Veh Med Nod'!BU70+'PetrL Med Nod'!BU70+'TermE Med Nod'!BU70+'PetrQ Med Nod'!BU70+'Comp Med Nod'!BU70</f>
        <v>0.98207051725203687</v>
      </c>
      <c r="BV70" s="10">
        <f>'Res Med Nod'!BV70+'Ind Med Nod'!BV70+'Ter Med Nod'!BV70+'Veh Med Nod'!BV70+'PetrL Med Nod'!BV70+'TermE Med Nod'!BV70+'PetrQ Med Nod'!BV70+'Comp Med Nod'!BV70</f>
        <v>1.0263629664399172</v>
      </c>
      <c r="BW70" s="10">
        <f>'Res Med Nod'!BW70+'Ind Med Nod'!BW70+'Ter Med Nod'!BW70+'Veh Med Nod'!BW70+'PetrL Med Nod'!BW70+'TermE Med Nod'!BW70+'PetrQ Med Nod'!BW70+'Comp Med Nod'!BW70</f>
        <v>1.6647120071996764</v>
      </c>
      <c r="BX70" s="10">
        <f>'Res Med Nod'!BX70+'Ind Med Nod'!BX70+'Ter Med Nod'!BX70+'Veh Med Nod'!BX70+'PetrL Med Nod'!BX70+'TermE Med Nod'!BX70+'PetrQ Med Nod'!BX70+'Comp Med Nod'!BX70</f>
        <v>0.26901494592796005</v>
      </c>
      <c r="BY70" s="10">
        <f>'Res Med Nod'!BY70+'Ind Med Nod'!BY70+'Ter Med Nod'!BY70+'Veh Med Nod'!BY70+'PetrL Med Nod'!BY70+'TermE Med Nod'!BY70+'PetrQ Med Nod'!BY70+'Comp Med Nod'!BY70</f>
        <v>0.3654015112183614</v>
      </c>
      <c r="BZ70" s="10">
        <f>'Res Med Nod'!BZ70+'Ind Med Nod'!BZ70+'Ter Med Nod'!BZ70+'Veh Med Nod'!BZ70+'PetrL Med Nod'!BZ70+'TermE Med Nod'!BZ70+'PetrQ Med Nod'!BZ70+'Comp Med Nod'!BZ70</f>
        <v>5.6984773774226021</v>
      </c>
      <c r="CA70" s="10">
        <f>'Res Med Nod'!CA70+'Ind Med Nod'!CA70+'Ter Med Nod'!CA70+'Veh Med Nod'!CA70+'PetrL Med Nod'!CA70+'TermE Med Nod'!CA70+'PetrQ Med Nod'!CA70+'Comp Med Nod'!CA70</f>
        <v>0.4345277117253068</v>
      </c>
      <c r="CB70" s="10">
        <f>'Res Med Nod'!CB70+'Ind Med Nod'!CB70+'Ter Med Nod'!CB70+'Veh Med Nod'!CB70+'PetrL Med Nod'!CB70+'TermE Med Nod'!CB70+'PetrQ Med Nod'!CB70+'Comp Med Nod'!CB70</f>
        <v>3.4163629030764726</v>
      </c>
      <c r="CC70" s="10">
        <f>'Res Med Nod'!CC70+'Ind Med Nod'!CC70+'Ter Med Nod'!CC70+'Veh Med Nod'!CC70+'PetrL Med Nod'!CC70+'TermE Med Nod'!CC70+'PetrQ Med Nod'!CC70+'Comp Med Nod'!CC70</f>
        <v>5.2741562257088344</v>
      </c>
      <c r="CD70" s="10">
        <f>'Res Med Nod'!CD70+'Ind Med Nod'!CD70+'Ter Med Nod'!CD70+'Veh Med Nod'!CD70+'PetrL Med Nod'!CD70+'TermE Med Nod'!CD70+'PetrQ Med Nod'!CD70+'Comp Med Nod'!CD70</f>
        <v>0.19451145374529574</v>
      </c>
      <c r="CE70" s="10">
        <f t="shared" ref="CE70:CE133" si="1">SUM(B70:CD70)</f>
        <v>908.04342712478785</v>
      </c>
      <c r="CF70" s="17">
        <f>SUM(B70:CD70)-'Agreg AMB'!F271</f>
        <v>0</v>
      </c>
    </row>
    <row r="71" spans="1:84" x14ac:dyDescent="0.25">
      <c r="A71" s="4">
        <v>48000</v>
      </c>
      <c r="B71" s="10">
        <f>'Res Med Nod'!B71+'Ind Med Nod'!B71+'Ter Med Nod'!B71+'Veh Med Nod'!B71+'PetrL Med Nod'!B71+'TermE Med Nod'!B71+'PetrQ Med Nod'!B71+'Comp Med Nod'!B71</f>
        <v>0.55596531339907795</v>
      </c>
      <c r="C71" s="10">
        <f>'Res Med Nod'!C71+'Ind Med Nod'!C71+'Ter Med Nod'!C71+'Veh Med Nod'!C71+'PetrL Med Nod'!C71+'TermE Med Nod'!C71+'PetrQ Med Nod'!C71+'Comp Med Nod'!C71</f>
        <v>2.9568515689433483</v>
      </c>
      <c r="D71" s="10">
        <f>'Res Med Nod'!D71+'Ind Med Nod'!D71+'Ter Med Nod'!D71+'Veh Med Nod'!D71+'PetrL Med Nod'!D71+'TermE Med Nod'!D71+'PetrQ Med Nod'!D71+'Comp Med Nod'!D71</f>
        <v>38.177427907786686</v>
      </c>
      <c r="E71" s="10">
        <f>'Res Med Nod'!E71+'Ind Med Nod'!E71+'Ter Med Nod'!E71+'Veh Med Nod'!E71+'PetrL Med Nod'!E71+'TermE Med Nod'!E71+'PetrQ Med Nod'!E71+'Comp Med Nod'!E71</f>
        <v>1.5239652555159631</v>
      </c>
      <c r="F71" s="10">
        <f>'Res Med Nod'!F71+'Ind Med Nod'!F71+'Ter Med Nod'!F71+'Veh Med Nod'!F71+'PetrL Med Nod'!F71+'TermE Med Nod'!F71+'PetrQ Med Nod'!F71+'Comp Med Nod'!F71</f>
        <v>20.47692375837029</v>
      </c>
      <c r="G71" s="10">
        <f>'Res Med Nod'!G71+'Ind Med Nod'!G71+'Ter Med Nod'!G71+'Veh Med Nod'!G71+'PetrL Med Nod'!G71+'TermE Med Nod'!G71+'PetrQ Med Nod'!G71+'Comp Med Nod'!G71</f>
        <v>0.7177532239651605</v>
      </c>
      <c r="H71" s="10">
        <f>'Res Med Nod'!H71+'Ind Med Nod'!H71+'Ter Med Nod'!H71+'Veh Med Nod'!H71+'PetrL Med Nod'!H71+'TermE Med Nod'!H71+'PetrQ Med Nod'!H71+'Comp Med Nod'!H71</f>
        <v>2.9536365625808547</v>
      </c>
      <c r="I71" s="10">
        <f>'Res Med Nod'!I71+'Ind Med Nod'!I71+'Ter Med Nod'!I71+'Veh Med Nod'!I71+'PetrL Med Nod'!I71+'TermE Med Nod'!I71+'PetrQ Med Nod'!I71+'Comp Med Nod'!I71</f>
        <v>0.63760360931996618</v>
      </c>
      <c r="J71" s="10">
        <f>'Res Med Nod'!J71+'Ind Med Nod'!J71+'Ter Med Nod'!J71+'Veh Med Nod'!J71+'PetrL Med Nod'!J71+'TermE Med Nod'!J71+'PetrQ Med Nod'!J71+'Comp Med Nod'!J71</f>
        <v>0.25417745277191195</v>
      </c>
      <c r="K71" s="10">
        <f>'Res Med Nod'!K71+'Ind Med Nod'!K71+'Ter Med Nod'!K71+'Veh Med Nod'!K71+'PetrL Med Nod'!K71+'TermE Med Nod'!K71+'PetrQ Med Nod'!K71+'Comp Med Nod'!K71</f>
        <v>5.4556975068640439</v>
      </c>
      <c r="L71" s="10">
        <f>'Res Med Nod'!L71+'Ind Med Nod'!L71+'Ter Med Nod'!L71+'Veh Med Nod'!L71+'PetrL Med Nod'!L71+'TermE Med Nod'!L71+'PetrQ Med Nod'!L71+'Comp Med Nod'!L71</f>
        <v>4.5461341088981717</v>
      </c>
      <c r="M71" s="10">
        <f>'Res Med Nod'!M71+'Ind Med Nod'!M71+'Ter Med Nod'!M71+'Veh Med Nod'!M71+'PetrL Med Nod'!M71+'TermE Med Nod'!M71+'PetrQ Med Nod'!M71+'Comp Med Nod'!M71</f>
        <v>2.0784585797510684</v>
      </c>
      <c r="N71" s="10">
        <f>'Res Med Nod'!N71+'Ind Med Nod'!N71+'Ter Med Nod'!N71+'Veh Med Nod'!N71+'PetrL Med Nod'!N71+'TermE Med Nod'!N71+'PetrQ Med Nod'!N71+'Comp Med Nod'!N71</f>
        <v>46.021973347187952</v>
      </c>
      <c r="O71" s="10">
        <f>'Res Med Nod'!O71+'Ind Med Nod'!O71+'Ter Med Nod'!O71+'Veh Med Nod'!O71+'PetrL Med Nod'!O71+'TermE Med Nod'!O71+'PetrQ Med Nod'!O71+'Comp Med Nod'!O71</f>
        <v>2.0755865021767668</v>
      </c>
      <c r="P71" s="10">
        <f>'Res Med Nod'!P71+'Ind Med Nod'!P71+'Ter Med Nod'!P71+'Veh Med Nod'!P71+'PetrL Med Nod'!P71+'TermE Med Nod'!P71+'PetrQ Med Nod'!P71+'Comp Med Nod'!P71</f>
        <v>0.3572329838558651</v>
      </c>
      <c r="Q71" s="10">
        <f>'Res Med Nod'!Q71+'Ind Med Nod'!Q71+'Ter Med Nod'!Q71+'Veh Med Nod'!Q71+'PetrL Med Nod'!Q71+'TermE Med Nod'!Q71+'PetrQ Med Nod'!Q71+'Comp Med Nod'!Q71</f>
        <v>30.259836432583789</v>
      </c>
      <c r="R71" s="10">
        <f>'Res Med Nod'!R71+'Ind Med Nod'!R71+'Ter Med Nod'!R71+'Veh Med Nod'!R71+'PetrL Med Nod'!R71+'TermE Med Nod'!R71+'PetrQ Med Nod'!R71+'Comp Med Nod'!R71</f>
        <v>9.6507534979020875</v>
      </c>
      <c r="S71" s="10">
        <f>'Res Med Nod'!S71+'Ind Med Nod'!S71+'Ter Med Nod'!S71+'Veh Med Nod'!S71+'PetrL Med Nod'!S71+'TermE Med Nod'!S71+'PetrQ Med Nod'!S71+'Comp Med Nod'!S71</f>
        <v>18.306518616182</v>
      </c>
      <c r="T71" s="10">
        <f>'Res Med Nod'!T71+'Ind Med Nod'!T71+'Ter Med Nod'!T71+'Veh Med Nod'!T71+'PetrL Med Nod'!T71+'TermE Med Nod'!T71+'PetrQ Med Nod'!T71+'Comp Med Nod'!T71</f>
        <v>7.2482026861726734</v>
      </c>
      <c r="U71" s="10">
        <f>'Res Med Nod'!U71+'Ind Med Nod'!U71+'Ter Med Nod'!U71+'Veh Med Nod'!U71+'PetrL Med Nod'!U71+'TermE Med Nod'!U71+'PetrQ Med Nod'!U71+'Comp Med Nod'!U71</f>
        <v>3.5155819967471205</v>
      </c>
      <c r="V71" s="10">
        <f>'Res Med Nod'!V71+'Ind Med Nod'!V71+'Ter Med Nod'!V71+'Veh Med Nod'!V71+'PetrL Med Nod'!V71+'TermE Med Nod'!V71+'PetrQ Med Nod'!V71+'Comp Med Nod'!V71</f>
        <v>27.54391523070715</v>
      </c>
      <c r="W71" s="10">
        <f>'Res Med Nod'!W71+'Ind Med Nod'!W71+'Ter Med Nod'!W71+'Veh Med Nod'!W71+'PetrL Med Nod'!W71+'TermE Med Nod'!W71+'PetrQ Med Nod'!W71+'Comp Med Nod'!W71</f>
        <v>14.13523065401275</v>
      </c>
      <c r="X71" s="10">
        <f>'Res Med Nod'!X71+'Ind Med Nod'!X71+'Ter Med Nod'!X71+'Veh Med Nod'!X71+'PetrL Med Nod'!X71+'TermE Med Nod'!X71+'PetrQ Med Nod'!X71+'Comp Med Nod'!X71</f>
        <v>0.53653750634942787</v>
      </c>
      <c r="Y71" s="10">
        <f>'Res Med Nod'!Y71+'Ind Med Nod'!Y71+'Ter Med Nod'!Y71+'Veh Med Nod'!Y71+'PetrL Med Nod'!Y71+'TermE Med Nod'!Y71+'PetrQ Med Nod'!Y71+'Comp Med Nod'!Y71</f>
        <v>42.189338000996521</v>
      </c>
      <c r="Z71" s="10">
        <f>'Res Med Nod'!Z71+'Ind Med Nod'!Z71+'Ter Med Nod'!Z71+'Veh Med Nod'!Z71+'PetrL Med Nod'!Z71+'TermE Med Nod'!Z71+'PetrQ Med Nod'!Z71+'Comp Med Nod'!Z71</f>
        <v>13.373360314406883</v>
      </c>
      <c r="AA71" s="10">
        <f>'Res Med Nod'!AA71+'Ind Med Nod'!AA71+'Ter Med Nod'!AA71+'Veh Med Nod'!AA71+'PetrL Med Nod'!AA71+'TermE Med Nod'!AA71+'PetrQ Med Nod'!AA71+'Comp Med Nod'!AA71</f>
        <v>0.11635797608780925</v>
      </c>
      <c r="AB71" s="10">
        <f>'Res Med Nod'!AB71+'Ind Med Nod'!AB71+'Ter Med Nod'!AB71+'Veh Med Nod'!AB71+'PetrL Med Nod'!AB71+'TermE Med Nod'!AB71+'PetrQ Med Nod'!AB71+'Comp Med Nod'!AB71</f>
        <v>120.9244747714564</v>
      </c>
      <c r="AC71" s="10">
        <f>'Res Med Nod'!AC71+'Ind Med Nod'!AC71+'Ter Med Nod'!AC71+'Veh Med Nod'!AC71+'PetrL Med Nod'!AC71+'TermE Med Nod'!AC71+'PetrQ Med Nod'!AC71+'Comp Med Nod'!AC71</f>
        <v>0.56819176178336728</v>
      </c>
      <c r="AD71" s="10">
        <f>'Res Med Nod'!AD71+'Ind Med Nod'!AD71+'Ter Med Nod'!AD71+'Veh Med Nod'!AD71+'PetrL Med Nod'!AD71+'TermE Med Nod'!AD71+'PetrQ Med Nod'!AD71+'Comp Med Nod'!AD71</f>
        <v>155.21841820733252</v>
      </c>
      <c r="AE71" s="10">
        <f>'Res Med Nod'!AE71+'Ind Med Nod'!AE71+'Ter Med Nod'!AE71+'Veh Med Nod'!AE71+'PetrL Med Nod'!AE71+'TermE Med Nod'!AE71+'PetrQ Med Nod'!AE71+'Comp Med Nod'!AE71</f>
        <v>0.6242304354893371</v>
      </c>
      <c r="AF71" s="10">
        <f>'Res Med Nod'!AF71+'Ind Med Nod'!AF71+'Ter Med Nod'!AF71+'Veh Med Nod'!AF71+'PetrL Med Nod'!AF71+'TermE Med Nod'!AF71+'PetrQ Med Nod'!AF71+'Comp Med Nod'!AF71</f>
        <v>4.88226679690196</v>
      </c>
      <c r="AG71" s="10">
        <f>'Res Med Nod'!AG71+'Ind Med Nod'!AG71+'Ter Med Nod'!AG71+'Veh Med Nod'!AG71+'PetrL Med Nod'!AG71+'TermE Med Nod'!AG71+'PetrQ Med Nod'!AG71+'Comp Med Nod'!AG71</f>
        <v>0.45551276581717176</v>
      </c>
      <c r="AH71" s="10">
        <f>'Res Med Nod'!AH71+'Ind Med Nod'!AH71+'Ter Med Nod'!AH71+'Veh Med Nod'!AH71+'PetrL Med Nod'!AH71+'TermE Med Nod'!AH71+'PetrQ Med Nod'!AH71+'Comp Med Nod'!AH71</f>
        <v>0.8361251181782613</v>
      </c>
      <c r="AI71" s="10">
        <f>'Res Med Nod'!AI71+'Ind Med Nod'!AI71+'Ter Med Nod'!AI71+'Veh Med Nod'!AI71+'PetrL Med Nod'!AI71+'TermE Med Nod'!AI71+'PetrQ Med Nod'!AI71+'Comp Med Nod'!AI71</f>
        <v>3.557946151673983</v>
      </c>
      <c r="AJ71" s="10">
        <f>'Res Med Nod'!AJ71+'Ind Med Nod'!AJ71+'Ter Med Nod'!AJ71+'Veh Med Nod'!AJ71+'PetrL Med Nod'!AJ71+'TermE Med Nod'!AJ71+'PetrQ Med Nod'!AJ71+'Comp Med Nod'!AJ71</f>
        <v>1.1462077980807406</v>
      </c>
      <c r="AK71" s="10">
        <f>'Res Med Nod'!AK71+'Ind Med Nod'!AK71+'Ter Med Nod'!AK71+'Veh Med Nod'!AK71+'PetrL Med Nod'!AK71+'TermE Med Nod'!AK71+'PetrQ Med Nod'!AK71+'Comp Med Nod'!AK71</f>
        <v>3.0508302171167156</v>
      </c>
      <c r="AL71" s="10">
        <f>'Res Med Nod'!AL71+'Ind Med Nod'!AL71+'Ter Med Nod'!AL71+'Veh Med Nod'!AL71+'PetrL Med Nod'!AL71+'TermE Med Nod'!AL71+'PetrQ Med Nod'!AL71+'Comp Med Nod'!AL71</f>
        <v>0.28840548128897364</v>
      </c>
      <c r="AM71" s="10">
        <f>'Res Med Nod'!AM71+'Ind Med Nod'!AM71+'Ter Med Nod'!AM71+'Veh Med Nod'!AM71+'PetrL Med Nod'!AM71+'TermE Med Nod'!AM71+'PetrQ Med Nod'!AM71+'Comp Med Nod'!AM71</f>
        <v>1.0745179286416855</v>
      </c>
      <c r="AN71" s="10">
        <f>'Res Med Nod'!AN71+'Ind Med Nod'!AN71+'Ter Med Nod'!AN71+'Veh Med Nod'!AN71+'PetrL Med Nod'!AN71+'TermE Med Nod'!AN71+'PetrQ Med Nod'!AN71+'Comp Med Nod'!AN71</f>
        <v>0.52752425848500062</v>
      </c>
      <c r="AO71" s="10">
        <f>'Res Med Nod'!AO71+'Ind Med Nod'!AO71+'Ter Med Nod'!AO71+'Veh Med Nod'!AO71+'PetrL Med Nod'!AO71+'TermE Med Nod'!AO71+'PetrQ Med Nod'!AO71+'Comp Med Nod'!AO71</f>
        <v>0.58169532564562521</v>
      </c>
      <c r="AP71" s="10">
        <f>'Res Med Nod'!AP71+'Ind Med Nod'!AP71+'Ter Med Nod'!AP71+'Veh Med Nod'!AP71+'PetrL Med Nod'!AP71+'TermE Med Nod'!AP71+'PetrQ Med Nod'!AP71+'Comp Med Nod'!AP71</f>
        <v>3.0506168805666234</v>
      </c>
      <c r="AQ71" s="10">
        <f>'Res Med Nod'!AQ71+'Ind Med Nod'!AQ71+'Ter Med Nod'!AQ71+'Veh Med Nod'!AQ71+'PetrL Med Nod'!AQ71+'TermE Med Nod'!AQ71+'PetrQ Med Nod'!AQ71+'Comp Med Nod'!AQ71</f>
        <v>3.1408597195916337</v>
      </c>
      <c r="AR71" s="10">
        <f>'Res Med Nod'!AR71+'Ind Med Nod'!AR71+'Ter Med Nod'!AR71+'Veh Med Nod'!AR71+'PetrL Med Nod'!AR71+'TermE Med Nod'!AR71+'PetrQ Med Nod'!AR71+'Comp Med Nod'!AR71</f>
        <v>0.5135174274168125</v>
      </c>
      <c r="AS71" s="10">
        <f>'Res Med Nod'!AS71+'Ind Med Nod'!AS71+'Ter Med Nod'!AS71+'Veh Med Nod'!AS71+'PetrL Med Nod'!AS71+'TermE Med Nod'!AS71+'PetrQ Med Nod'!AS71+'Comp Med Nod'!AS71</f>
        <v>1.0842884082622475</v>
      </c>
      <c r="AT71" s="10">
        <f>'Res Med Nod'!AT71+'Ind Med Nod'!AT71+'Ter Med Nod'!AT71+'Veh Med Nod'!AT71+'PetrL Med Nod'!AT71+'TermE Med Nod'!AT71+'PetrQ Med Nod'!AT71+'Comp Med Nod'!AT71</f>
        <v>9.2526328114666061</v>
      </c>
      <c r="AU71" s="10">
        <f>'Res Med Nod'!AU71+'Ind Med Nod'!AU71+'Ter Med Nod'!AU71+'Veh Med Nod'!AU71+'PetrL Med Nod'!AU71+'TermE Med Nod'!AU71+'PetrQ Med Nod'!AU71+'Comp Med Nod'!AU71</f>
        <v>4.3959421871694957</v>
      </c>
      <c r="AV71" s="10">
        <f>'Res Med Nod'!AV71+'Ind Med Nod'!AV71+'Ter Med Nod'!AV71+'Veh Med Nod'!AV71+'PetrL Med Nod'!AV71+'TermE Med Nod'!AV71+'PetrQ Med Nod'!AV71+'Comp Med Nod'!AV71</f>
        <v>1.7660216586653836</v>
      </c>
      <c r="AW71" s="10">
        <f>'Res Med Nod'!AW71+'Ind Med Nod'!AW71+'Ter Med Nod'!AW71+'Veh Med Nod'!AW71+'PetrL Med Nod'!AW71+'TermE Med Nod'!AW71+'PetrQ Med Nod'!AW71+'Comp Med Nod'!AW71</f>
        <v>9.1603042188981583</v>
      </c>
      <c r="AX71" s="10">
        <f>'Res Med Nod'!AX71+'Ind Med Nod'!AX71+'Ter Med Nod'!AX71+'Veh Med Nod'!AX71+'PetrL Med Nod'!AX71+'TermE Med Nod'!AX71+'PetrQ Med Nod'!AX71+'Comp Med Nod'!AX71</f>
        <v>0.11494306563033908</v>
      </c>
      <c r="AY71" s="10">
        <f>'Res Med Nod'!AY71+'Ind Med Nod'!AY71+'Ter Med Nod'!AY71+'Veh Med Nod'!AY71+'PetrL Med Nod'!AY71+'TermE Med Nod'!AY71+'PetrQ Med Nod'!AY71+'Comp Med Nod'!AY71</f>
        <v>13.055722191309838</v>
      </c>
      <c r="AZ71" s="10">
        <f>'Res Med Nod'!AZ71+'Ind Med Nod'!AZ71+'Ter Med Nod'!AZ71+'Veh Med Nod'!AZ71+'PetrL Med Nod'!AZ71+'TermE Med Nod'!AZ71+'PetrQ Med Nod'!AZ71+'Comp Med Nod'!AZ71</f>
        <v>0.92481472031556888</v>
      </c>
      <c r="BA71" s="10">
        <f>'Res Med Nod'!BA71+'Ind Med Nod'!BA71+'Ter Med Nod'!BA71+'Veh Med Nod'!BA71+'PetrL Med Nod'!BA71+'TermE Med Nod'!BA71+'PetrQ Med Nod'!BA71+'Comp Med Nod'!BA71</f>
        <v>1.585139198041686</v>
      </c>
      <c r="BB71" s="10">
        <f>'Res Med Nod'!BB71+'Ind Med Nod'!BB71+'Ter Med Nod'!BB71+'Veh Med Nod'!BB71+'PetrL Med Nod'!BB71+'TermE Med Nod'!BB71+'PetrQ Med Nod'!BB71+'Comp Med Nod'!BB71</f>
        <v>113.50462027142922</v>
      </c>
      <c r="BC71" s="10">
        <f>'Res Med Nod'!BC71+'Ind Med Nod'!BC71+'Ter Med Nod'!BC71+'Veh Med Nod'!BC71+'PetrL Med Nod'!BC71+'TermE Med Nod'!BC71+'PetrQ Med Nod'!BC71+'Comp Med Nod'!BC71</f>
        <v>9.2278752320538775</v>
      </c>
      <c r="BD71" s="10">
        <f>'Res Med Nod'!BD71+'Ind Med Nod'!BD71+'Ter Med Nod'!BD71+'Veh Med Nod'!BD71+'PetrL Med Nod'!BD71+'TermE Med Nod'!BD71+'PetrQ Med Nod'!BD71+'Comp Med Nod'!BD71</f>
        <v>0.51780496630890782</v>
      </c>
      <c r="BE71" s="10">
        <f>'Res Med Nod'!BE71+'Ind Med Nod'!BE71+'Ter Med Nod'!BE71+'Veh Med Nod'!BE71+'PetrL Med Nod'!BE71+'TermE Med Nod'!BE71+'PetrQ Med Nod'!BE71+'Comp Med Nod'!BE71</f>
        <v>0.55741888906775094</v>
      </c>
      <c r="BF71" s="10">
        <f>'Res Med Nod'!BF71+'Ind Med Nod'!BF71+'Ter Med Nod'!BF71+'Veh Med Nod'!BF71+'PetrL Med Nod'!BF71+'TermE Med Nod'!BF71+'PetrQ Med Nod'!BF71+'Comp Med Nod'!BF71</f>
        <v>0.27462756761321183</v>
      </c>
      <c r="BG71" s="10">
        <f>'Res Med Nod'!BG71+'Ind Med Nod'!BG71+'Ter Med Nod'!BG71+'Veh Med Nod'!BG71+'PetrL Med Nod'!BG71+'TermE Med Nod'!BG71+'PetrQ Med Nod'!BG71+'Comp Med Nod'!BG71</f>
        <v>1.1403558615884057</v>
      </c>
      <c r="BH71" s="10">
        <f>'Res Med Nod'!BH71+'Ind Med Nod'!BH71+'Ter Med Nod'!BH71+'Veh Med Nod'!BH71+'PetrL Med Nod'!BH71+'TermE Med Nod'!BH71+'PetrQ Med Nod'!BH71+'Comp Med Nod'!BH71</f>
        <v>12.260237338803009</v>
      </c>
      <c r="BI71" s="10">
        <f>'Res Med Nod'!BI71+'Ind Med Nod'!BI71+'Ter Med Nod'!BI71+'Veh Med Nod'!BI71+'PetrL Med Nod'!BI71+'TermE Med Nod'!BI71+'PetrQ Med Nod'!BI71+'Comp Med Nod'!BI71</f>
        <v>4.6565027621344157</v>
      </c>
      <c r="BJ71" s="10">
        <f>'Res Med Nod'!BJ71+'Ind Med Nod'!BJ71+'Ter Med Nod'!BJ71+'Veh Med Nod'!BJ71+'PetrL Med Nod'!BJ71+'TermE Med Nod'!BJ71+'PetrQ Med Nod'!BJ71+'Comp Med Nod'!BJ71</f>
        <v>4.3545825247713409E-2</v>
      </c>
      <c r="BK71" s="10">
        <f>'Res Med Nod'!BK71+'Ind Med Nod'!BK71+'Ter Med Nod'!BK71+'Veh Med Nod'!BK71+'PetrL Med Nod'!BK71+'TermE Med Nod'!BK71+'PetrQ Med Nod'!BK71+'Comp Med Nod'!BK71</f>
        <v>2.5241710452298669</v>
      </c>
      <c r="BL71" s="10">
        <f>'Res Med Nod'!BL71+'Ind Med Nod'!BL71+'Ter Med Nod'!BL71+'Veh Med Nod'!BL71+'PetrL Med Nod'!BL71+'TermE Med Nod'!BL71+'PetrQ Med Nod'!BL71+'Comp Med Nod'!BL71</f>
        <v>55.598823550338388</v>
      </c>
      <c r="BM71" s="10">
        <f>'Res Med Nod'!BM71+'Ind Med Nod'!BM71+'Ter Med Nod'!BM71+'Veh Med Nod'!BM71+'PetrL Med Nod'!BM71+'TermE Med Nod'!BM71+'PetrQ Med Nod'!BM71+'Comp Med Nod'!BM71</f>
        <v>1.3890137578478099</v>
      </c>
      <c r="BN71" s="10">
        <f>'Res Med Nod'!BN71+'Ind Med Nod'!BN71+'Ter Med Nod'!BN71+'Veh Med Nod'!BN71+'PetrL Med Nod'!BN71+'TermE Med Nod'!BN71+'PetrQ Med Nod'!BN71+'Comp Med Nod'!BN71</f>
        <v>0.38559847372065703</v>
      </c>
      <c r="BO71" s="10">
        <f>'Res Med Nod'!BO71+'Ind Med Nod'!BO71+'Ter Med Nod'!BO71+'Veh Med Nod'!BO71+'PetrL Med Nod'!BO71+'TermE Med Nod'!BO71+'PetrQ Med Nod'!BO71+'Comp Med Nod'!BO71</f>
        <v>2.1652283041407263</v>
      </c>
      <c r="BP71" s="10">
        <f>'Res Med Nod'!BP71+'Ind Med Nod'!BP71+'Ter Med Nod'!BP71+'Veh Med Nod'!BP71+'PetrL Med Nod'!BP71+'TermE Med Nod'!BP71+'PetrQ Med Nod'!BP71+'Comp Med Nod'!BP71</f>
        <v>5.5265952453852822</v>
      </c>
      <c r="BQ71" s="10">
        <f>'Res Med Nod'!BQ71+'Ind Med Nod'!BQ71+'Ter Med Nod'!BQ71+'Veh Med Nod'!BQ71+'PetrL Med Nod'!BQ71+'TermE Med Nod'!BQ71+'PetrQ Med Nod'!BQ71+'Comp Med Nod'!BQ71</f>
        <v>6.9473445357704779</v>
      </c>
      <c r="BR71" s="10">
        <f>'Res Med Nod'!BR71+'Ind Med Nod'!BR71+'Ter Med Nod'!BR71+'Veh Med Nod'!BR71+'PetrL Med Nod'!BR71+'TermE Med Nod'!BR71+'PetrQ Med Nod'!BR71+'Comp Med Nod'!BR71</f>
        <v>38.663836880478577</v>
      </c>
      <c r="BS71" s="10">
        <f>'Res Med Nod'!BS71+'Ind Med Nod'!BS71+'Ter Med Nod'!BS71+'Veh Med Nod'!BS71+'PetrL Med Nod'!BS71+'TermE Med Nod'!BS71+'PetrQ Med Nod'!BS71+'Comp Med Nod'!BS71</f>
        <v>0.75400033454007853</v>
      </c>
      <c r="BT71" s="10">
        <f>'Res Med Nod'!BT71+'Ind Med Nod'!BT71+'Ter Med Nod'!BT71+'Veh Med Nod'!BT71+'PetrL Med Nod'!BT71+'TermE Med Nod'!BT71+'PetrQ Med Nod'!BT71+'Comp Med Nod'!BT71</f>
        <v>0.19858848459746029</v>
      </c>
      <c r="BU71" s="10">
        <f>'Res Med Nod'!BU71+'Ind Med Nod'!BU71+'Ter Med Nod'!BU71+'Veh Med Nod'!BU71+'PetrL Med Nod'!BU71+'TermE Med Nod'!BU71+'PetrQ Med Nod'!BU71+'Comp Med Nod'!BU71</f>
        <v>0.96672681666034954</v>
      </c>
      <c r="BV71" s="10">
        <f>'Res Med Nod'!BV71+'Ind Med Nod'!BV71+'Ter Med Nod'!BV71+'Veh Med Nod'!BV71+'PetrL Med Nod'!BV71+'TermE Med Nod'!BV71+'PetrQ Med Nod'!BV71+'Comp Med Nod'!BV71</f>
        <v>1.0041211602730578</v>
      </c>
      <c r="BW71" s="10">
        <f>'Res Med Nod'!BW71+'Ind Med Nod'!BW71+'Ter Med Nod'!BW71+'Veh Med Nod'!BW71+'PetrL Med Nod'!BW71+'TermE Med Nod'!BW71+'PetrQ Med Nod'!BW71+'Comp Med Nod'!BW71</f>
        <v>1.627931428110698</v>
      </c>
      <c r="BX71" s="10">
        <f>'Res Med Nod'!BX71+'Ind Med Nod'!BX71+'Ter Med Nod'!BX71+'Veh Med Nod'!BX71+'PetrL Med Nod'!BX71+'TermE Med Nod'!BX71+'PetrQ Med Nod'!BX71+'Comp Med Nod'!BX71</f>
        <v>0.26656126117504697</v>
      </c>
      <c r="BY71" s="10">
        <f>'Res Med Nod'!BY71+'Ind Med Nod'!BY71+'Ter Med Nod'!BY71+'Veh Med Nod'!BY71+'PetrL Med Nod'!BY71+'TermE Med Nod'!BY71+'PetrQ Med Nod'!BY71+'Comp Med Nod'!BY71</f>
        <v>0.35538680796659405</v>
      </c>
      <c r="BZ71" s="10">
        <f>'Res Med Nod'!BZ71+'Ind Med Nod'!BZ71+'Ter Med Nod'!BZ71+'Veh Med Nod'!BZ71+'PetrL Med Nod'!BZ71+'TermE Med Nod'!BZ71+'PetrQ Med Nod'!BZ71+'Comp Med Nod'!BZ71</f>
        <v>5.5987576654930509</v>
      </c>
      <c r="CA71" s="10">
        <f>'Res Med Nod'!CA71+'Ind Med Nod'!CA71+'Ter Med Nod'!CA71+'Veh Med Nod'!CA71+'PetrL Med Nod'!CA71+'TermE Med Nod'!CA71+'PetrQ Med Nod'!CA71+'Comp Med Nod'!CA71</f>
        <v>0.42319575473358151</v>
      </c>
      <c r="CB71" s="10">
        <f>'Res Med Nod'!CB71+'Ind Med Nod'!CB71+'Ter Med Nod'!CB71+'Veh Med Nod'!CB71+'PetrL Med Nod'!CB71+'TermE Med Nod'!CB71+'PetrQ Med Nod'!CB71+'Comp Med Nod'!CB71</f>
        <v>3.3934186298235889</v>
      </c>
      <c r="CC71" s="10">
        <f>'Res Med Nod'!CC71+'Ind Med Nod'!CC71+'Ter Med Nod'!CC71+'Veh Med Nod'!CC71+'PetrL Med Nod'!CC71+'TermE Med Nod'!CC71+'PetrQ Med Nod'!CC71+'Comp Med Nod'!CC71</f>
        <v>5.1603843714391546</v>
      </c>
      <c r="CD71" s="10">
        <f>'Res Med Nod'!CD71+'Ind Med Nod'!CD71+'Ter Med Nod'!CD71+'Veh Med Nod'!CD71+'PetrL Med Nod'!CD71+'TermE Med Nod'!CD71+'PetrQ Med Nod'!CD71+'Comp Med Nod'!CD71</f>
        <v>0.18916847304126833</v>
      </c>
      <c r="CE71" s="10">
        <f t="shared" si="1"/>
        <v>912.76801179377367</v>
      </c>
      <c r="CF71" s="17">
        <f>SUM(B71:CD71)-'Agreg AMB'!F272</f>
        <v>0</v>
      </c>
    </row>
    <row r="72" spans="1:84" x14ac:dyDescent="0.25">
      <c r="A72" s="4">
        <v>48030</v>
      </c>
      <c r="B72" s="10">
        <f>'Res Med Nod'!B72+'Ind Med Nod'!B72+'Ter Med Nod'!B72+'Veh Med Nod'!B72+'PetrL Med Nod'!B72+'TermE Med Nod'!B72+'PetrQ Med Nod'!B72+'Comp Med Nod'!B72</f>
        <v>0.57096087665141637</v>
      </c>
      <c r="C72" s="10">
        <f>'Res Med Nod'!C72+'Ind Med Nod'!C72+'Ter Med Nod'!C72+'Veh Med Nod'!C72+'PetrL Med Nod'!C72+'TermE Med Nod'!C72+'PetrQ Med Nod'!C72+'Comp Med Nod'!C72</f>
        <v>2.9732347804783523</v>
      </c>
      <c r="D72" s="10">
        <f>'Res Med Nod'!D72+'Ind Med Nod'!D72+'Ter Med Nod'!D72+'Veh Med Nod'!D72+'PetrL Med Nod'!D72+'TermE Med Nod'!D72+'PetrQ Med Nod'!D72+'Comp Med Nod'!D72</f>
        <v>38.819142823618094</v>
      </c>
      <c r="E72" s="10">
        <f>'Res Med Nod'!E72+'Ind Med Nod'!E72+'Ter Med Nod'!E72+'Veh Med Nod'!E72+'PetrL Med Nod'!E72+'TermE Med Nod'!E72+'PetrQ Med Nod'!E72+'Comp Med Nod'!E72</f>
        <v>1.5489158877869138</v>
      </c>
      <c r="F72" s="10">
        <f>'Res Med Nod'!F72+'Ind Med Nod'!F72+'Ter Med Nod'!F72+'Veh Med Nod'!F72+'PetrL Med Nod'!F72+'TermE Med Nod'!F72+'PetrQ Med Nod'!F72+'Comp Med Nod'!F72</f>
        <v>20.664115021404172</v>
      </c>
      <c r="G72" s="10">
        <f>'Res Med Nod'!G72+'Ind Med Nod'!G72+'Ter Med Nod'!G72+'Veh Med Nod'!G72+'PetrL Med Nod'!G72+'TermE Med Nod'!G72+'PetrQ Med Nod'!G72+'Comp Med Nod'!G72</f>
        <v>0.72480280525939922</v>
      </c>
      <c r="H72" s="10">
        <f>'Res Med Nod'!H72+'Ind Med Nod'!H72+'Ter Med Nod'!H72+'Veh Med Nod'!H72+'PetrL Med Nod'!H72+'TermE Med Nod'!H72+'PetrQ Med Nod'!H72+'Comp Med Nod'!H72</f>
        <v>2.9862381389295463</v>
      </c>
      <c r="I72" s="10">
        <f>'Res Med Nod'!I72+'Ind Med Nod'!I72+'Ter Med Nod'!I72+'Veh Med Nod'!I72+'PetrL Med Nod'!I72+'TermE Med Nod'!I72+'PetrQ Med Nod'!I72+'Comp Med Nod'!I72</f>
        <v>0.65088975921261916</v>
      </c>
      <c r="J72" s="10">
        <f>'Res Med Nod'!J72+'Ind Med Nod'!J72+'Ter Med Nod'!J72+'Veh Med Nod'!J72+'PetrL Med Nod'!J72+'TermE Med Nod'!J72+'PetrQ Med Nod'!J72+'Comp Med Nod'!J72</f>
        <v>0.25676038503182197</v>
      </c>
      <c r="K72" s="10">
        <f>'Res Med Nod'!K72+'Ind Med Nod'!K72+'Ter Med Nod'!K72+'Veh Med Nod'!K72+'PetrL Med Nod'!K72+'TermE Med Nod'!K72+'PetrQ Med Nod'!K72+'Comp Med Nod'!K72</f>
        <v>5.4802696620033418</v>
      </c>
      <c r="L72" s="10">
        <f>'Res Med Nod'!L72+'Ind Med Nod'!L72+'Ter Med Nod'!L72+'Veh Med Nod'!L72+'PetrL Med Nod'!L72+'TermE Med Nod'!L72+'PetrQ Med Nod'!L72+'Comp Med Nod'!L72</f>
        <v>4.586146830725558</v>
      </c>
      <c r="M72" s="10">
        <f>'Res Med Nod'!M72+'Ind Med Nod'!M72+'Ter Med Nod'!M72+'Veh Med Nod'!M72+'PetrL Med Nod'!M72+'TermE Med Nod'!M72+'PetrQ Med Nod'!M72+'Comp Med Nod'!M72</f>
        <v>2.091716023764973</v>
      </c>
      <c r="N72" s="10">
        <f>'Res Med Nod'!N72+'Ind Med Nod'!N72+'Ter Med Nod'!N72+'Veh Med Nod'!N72+'PetrL Med Nod'!N72+'TermE Med Nod'!N72+'PetrQ Med Nod'!N72+'Comp Med Nod'!N72</f>
        <v>46.699477803546351</v>
      </c>
      <c r="O72" s="10">
        <f>'Res Med Nod'!O72+'Ind Med Nod'!O72+'Ter Med Nod'!O72+'Veh Med Nod'!O72+'PetrL Med Nod'!O72+'TermE Med Nod'!O72+'PetrQ Med Nod'!O72+'Comp Med Nod'!O72</f>
        <v>2.1018639885495807</v>
      </c>
      <c r="P72" s="10">
        <f>'Res Med Nod'!P72+'Ind Med Nod'!P72+'Ter Med Nod'!P72+'Veh Med Nod'!P72+'PetrL Med Nod'!P72+'TermE Med Nod'!P72+'PetrQ Med Nod'!P72+'Comp Med Nod'!P72</f>
        <v>0.36542927761283606</v>
      </c>
      <c r="Q72" s="10">
        <f>'Res Med Nod'!Q72+'Ind Med Nod'!Q72+'Ter Med Nod'!Q72+'Veh Med Nod'!Q72+'PetrL Med Nod'!Q72+'TermE Med Nod'!Q72+'PetrQ Med Nod'!Q72+'Comp Med Nod'!Q72</f>
        <v>30.850261618935736</v>
      </c>
      <c r="R72" s="10">
        <f>'Res Med Nod'!R72+'Ind Med Nod'!R72+'Ter Med Nod'!R72+'Veh Med Nod'!R72+'PetrL Med Nod'!R72+'TermE Med Nod'!R72+'PetrQ Med Nod'!R72+'Comp Med Nod'!R72</f>
        <v>9.7383535073660479</v>
      </c>
      <c r="S72" s="10">
        <f>'Res Med Nod'!S72+'Ind Med Nod'!S72+'Ter Med Nod'!S72+'Veh Med Nod'!S72+'PetrL Med Nod'!S72+'TermE Med Nod'!S72+'PetrQ Med Nod'!S72+'Comp Med Nod'!S72</f>
        <v>18.45081556343213</v>
      </c>
      <c r="T72" s="10">
        <f>'Res Med Nod'!T72+'Ind Med Nod'!T72+'Ter Med Nod'!T72+'Veh Med Nod'!T72+'PetrL Med Nod'!T72+'TermE Med Nod'!T72+'PetrQ Med Nod'!T72+'Comp Med Nod'!T72</f>
        <v>7.2849996972331619</v>
      </c>
      <c r="U72" s="10">
        <f>'Res Med Nod'!U72+'Ind Med Nod'!U72+'Ter Med Nod'!U72+'Veh Med Nod'!U72+'PetrL Med Nod'!U72+'TermE Med Nod'!U72+'PetrQ Med Nod'!U72+'Comp Med Nod'!U72</f>
        <v>3.5612214889374663</v>
      </c>
      <c r="V72" s="10">
        <f>'Res Med Nod'!V72+'Ind Med Nod'!V72+'Ter Med Nod'!V72+'Veh Med Nod'!V72+'PetrL Med Nod'!V72+'TermE Med Nod'!V72+'PetrQ Med Nod'!V72+'Comp Med Nod'!V72</f>
        <v>27.99701450043781</v>
      </c>
      <c r="W72" s="10">
        <f>'Res Med Nod'!W72+'Ind Med Nod'!W72+'Ter Med Nod'!W72+'Veh Med Nod'!W72+'PetrL Med Nod'!W72+'TermE Med Nod'!W72+'PetrQ Med Nod'!W72+'Comp Med Nod'!W72</f>
        <v>14.149339765485541</v>
      </c>
      <c r="X72" s="10">
        <f>'Res Med Nod'!X72+'Ind Med Nod'!X72+'Ter Med Nod'!X72+'Veh Med Nod'!X72+'PetrL Med Nod'!X72+'TermE Med Nod'!X72+'PetrQ Med Nod'!X72+'Comp Med Nod'!X72</f>
        <v>0.53858941790441706</v>
      </c>
      <c r="Y72" s="10">
        <f>'Res Med Nod'!Y72+'Ind Med Nod'!Y72+'Ter Med Nod'!Y72+'Veh Med Nod'!Y72+'PetrL Med Nod'!Y72+'TermE Med Nod'!Y72+'PetrQ Med Nod'!Y72+'Comp Med Nod'!Y72</f>
        <v>42.298051329461508</v>
      </c>
      <c r="Z72" s="10">
        <f>'Res Med Nod'!Z72+'Ind Med Nod'!Z72+'Ter Med Nod'!Z72+'Veh Med Nod'!Z72+'PetrL Med Nod'!Z72+'TermE Med Nod'!Z72+'PetrQ Med Nod'!Z72+'Comp Med Nod'!Z72</f>
        <v>13.260194933845288</v>
      </c>
      <c r="AA72" s="10">
        <f>'Res Med Nod'!AA72+'Ind Med Nod'!AA72+'Ter Med Nod'!AA72+'Veh Med Nod'!AA72+'PetrL Med Nod'!AA72+'TermE Med Nod'!AA72+'PetrQ Med Nod'!AA72+'Comp Med Nod'!AA72</f>
        <v>0.1202329787396221</v>
      </c>
      <c r="AB72" s="10">
        <f>'Res Med Nod'!AB72+'Ind Med Nod'!AB72+'Ter Med Nod'!AB72+'Veh Med Nod'!AB72+'PetrL Med Nod'!AB72+'TermE Med Nod'!AB72+'PetrQ Med Nod'!AB72+'Comp Med Nod'!AB72</f>
        <v>121.48108027771879</v>
      </c>
      <c r="AC72" s="10">
        <f>'Res Med Nod'!AC72+'Ind Med Nod'!AC72+'Ter Med Nod'!AC72+'Veh Med Nod'!AC72+'PetrL Med Nod'!AC72+'TermE Med Nod'!AC72+'PetrQ Med Nod'!AC72+'Comp Med Nod'!AC72</f>
        <v>0.57929040119157116</v>
      </c>
      <c r="AD72" s="10">
        <f>'Res Med Nod'!AD72+'Ind Med Nod'!AD72+'Ter Med Nod'!AD72+'Veh Med Nod'!AD72+'PetrL Med Nod'!AD72+'TermE Med Nod'!AD72+'PetrQ Med Nod'!AD72+'Comp Med Nod'!AD72</f>
        <v>151.20812043136422</v>
      </c>
      <c r="AE72" s="10">
        <f>'Res Med Nod'!AE72+'Ind Med Nod'!AE72+'Ter Med Nod'!AE72+'Veh Med Nod'!AE72+'PetrL Med Nod'!AE72+'TermE Med Nod'!AE72+'PetrQ Med Nod'!AE72+'Comp Med Nod'!AE72</f>
        <v>0.63933041976382421</v>
      </c>
      <c r="AF72" s="10">
        <f>'Res Med Nod'!AF72+'Ind Med Nod'!AF72+'Ter Med Nod'!AF72+'Veh Med Nod'!AF72+'PetrL Med Nod'!AF72+'TermE Med Nod'!AF72+'PetrQ Med Nod'!AF72+'Comp Med Nod'!AF72</f>
        <v>4.951224436093554</v>
      </c>
      <c r="AG72" s="10">
        <f>'Res Med Nod'!AG72+'Ind Med Nod'!AG72+'Ter Med Nod'!AG72+'Veh Med Nod'!AG72+'PetrL Med Nod'!AG72+'TermE Med Nod'!AG72+'PetrQ Med Nod'!AG72+'Comp Med Nod'!AG72</f>
        <v>0.46437088477176125</v>
      </c>
      <c r="AH72" s="10">
        <f>'Res Med Nod'!AH72+'Ind Med Nod'!AH72+'Ter Med Nod'!AH72+'Veh Med Nod'!AH72+'PetrL Med Nod'!AH72+'TermE Med Nod'!AH72+'PetrQ Med Nod'!AH72+'Comp Med Nod'!AH72</f>
        <v>0.85759652766406924</v>
      </c>
      <c r="AI72" s="10">
        <f>'Res Med Nod'!AI72+'Ind Med Nod'!AI72+'Ter Med Nod'!AI72+'Veh Med Nod'!AI72+'PetrL Med Nod'!AI72+'TermE Med Nod'!AI72+'PetrQ Med Nod'!AI72+'Comp Med Nod'!AI72</f>
        <v>3.5718776142523136</v>
      </c>
      <c r="AJ72" s="10">
        <f>'Res Med Nod'!AJ72+'Ind Med Nod'!AJ72+'Ter Med Nod'!AJ72+'Veh Med Nod'!AJ72+'PetrL Med Nod'!AJ72+'TermE Med Nod'!AJ72+'PetrQ Med Nod'!AJ72+'Comp Med Nod'!AJ72</f>
        <v>1.1805837094498393</v>
      </c>
      <c r="AK72" s="10">
        <f>'Res Med Nod'!AK72+'Ind Med Nod'!AK72+'Ter Med Nod'!AK72+'Veh Med Nod'!AK72+'PetrL Med Nod'!AK72+'TermE Med Nod'!AK72+'PetrQ Med Nod'!AK72+'Comp Med Nod'!AK72</f>
        <v>3.1059365476937884</v>
      </c>
      <c r="AL72" s="10">
        <f>'Res Med Nod'!AL72+'Ind Med Nod'!AL72+'Ter Med Nod'!AL72+'Veh Med Nod'!AL72+'PetrL Med Nod'!AL72+'TermE Med Nod'!AL72+'PetrQ Med Nod'!AL72+'Comp Med Nod'!AL72</f>
        <v>0.29828416316184947</v>
      </c>
      <c r="AM72" s="10">
        <f>'Res Med Nod'!AM72+'Ind Med Nod'!AM72+'Ter Med Nod'!AM72+'Veh Med Nod'!AM72+'PetrL Med Nod'!AM72+'TermE Med Nod'!AM72+'PetrQ Med Nod'!AM72+'Comp Med Nod'!AM72</f>
        <v>1.1103019802632506</v>
      </c>
      <c r="AN72" s="10">
        <f>'Res Med Nod'!AN72+'Ind Med Nod'!AN72+'Ter Med Nod'!AN72+'Veh Med Nod'!AN72+'PetrL Med Nod'!AN72+'TermE Med Nod'!AN72+'PetrQ Med Nod'!AN72+'Comp Med Nod'!AN72</f>
        <v>0.53880093172154486</v>
      </c>
      <c r="AO72" s="10">
        <f>'Res Med Nod'!AO72+'Ind Med Nod'!AO72+'Ter Med Nod'!AO72+'Veh Med Nod'!AO72+'PetrL Med Nod'!AO72+'TermE Med Nod'!AO72+'PetrQ Med Nod'!AO72+'Comp Med Nod'!AO72</f>
        <v>0.59415781433685455</v>
      </c>
      <c r="AP72" s="10">
        <f>'Res Med Nod'!AP72+'Ind Med Nod'!AP72+'Ter Med Nod'!AP72+'Veh Med Nod'!AP72+'PetrL Med Nod'!AP72+'TermE Med Nod'!AP72+'PetrQ Med Nod'!AP72+'Comp Med Nod'!AP72</f>
        <v>3.0867461263940998</v>
      </c>
      <c r="AQ72" s="10">
        <f>'Res Med Nod'!AQ72+'Ind Med Nod'!AQ72+'Ter Med Nod'!AQ72+'Veh Med Nod'!AQ72+'PetrL Med Nod'!AQ72+'TermE Med Nod'!AQ72+'PetrQ Med Nod'!AQ72+'Comp Med Nod'!AQ72</f>
        <v>3.2075390633032543</v>
      </c>
      <c r="AR72" s="10">
        <f>'Res Med Nod'!AR72+'Ind Med Nod'!AR72+'Ter Med Nod'!AR72+'Veh Med Nod'!AR72+'PetrL Med Nod'!AR72+'TermE Med Nod'!AR72+'PetrQ Med Nod'!AR72+'Comp Med Nod'!AR72</f>
        <v>0.52963642667128241</v>
      </c>
      <c r="AS72" s="10">
        <f>'Res Med Nod'!AS72+'Ind Med Nod'!AS72+'Ter Med Nod'!AS72+'Veh Med Nod'!AS72+'PetrL Med Nod'!AS72+'TermE Med Nod'!AS72+'PetrQ Med Nod'!AS72+'Comp Med Nod'!AS72</f>
        <v>1.1234641465550801</v>
      </c>
      <c r="AT72" s="10">
        <f>'Res Med Nod'!AT72+'Ind Med Nod'!AT72+'Ter Med Nod'!AT72+'Veh Med Nod'!AT72+'PetrL Med Nod'!AT72+'TermE Med Nod'!AT72+'PetrQ Med Nod'!AT72+'Comp Med Nod'!AT72</f>
        <v>9.294911377071303</v>
      </c>
      <c r="AU72" s="10">
        <f>'Res Med Nod'!AU72+'Ind Med Nod'!AU72+'Ter Med Nod'!AU72+'Veh Med Nod'!AU72+'PetrL Med Nod'!AU72+'TermE Med Nod'!AU72+'PetrQ Med Nod'!AU72+'Comp Med Nod'!AU72</f>
        <v>4.4942182877046042</v>
      </c>
      <c r="AV72" s="10">
        <f>'Res Med Nod'!AV72+'Ind Med Nod'!AV72+'Ter Med Nod'!AV72+'Veh Med Nod'!AV72+'PetrL Med Nod'!AV72+'TermE Med Nod'!AV72+'PetrQ Med Nod'!AV72+'Comp Med Nod'!AV72</f>
        <v>1.7834404111012745</v>
      </c>
      <c r="AW72" s="10">
        <f>'Res Med Nod'!AW72+'Ind Med Nod'!AW72+'Ter Med Nod'!AW72+'Veh Med Nod'!AW72+'PetrL Med Nod'!AW72+'TermE Med Nod'!AW72+'PetrQ Med Nod'!AW72+'Comp Med Nod'!AW72</f>
        <v>9.283368744757432</v>
      </c>
      <c r="AX72" s="10">
        <f>'Res Med Nod'!AX72+'Ind Med Nod'!AX72+'Ter Med Nod'!AX72+'Veh Med Nod'!AX72+'PetrL Med Nod'!AX72+'TermE Med Nod'!AX72+'PetrQ Med Nod'!AX72+'Comp Med Nod'!AX72</f>
        <v>0.11835160694326075</v>
      </c>
      <c r="AY72" s="10">
        <f>'Res Med Nod'!AY72+'Ind Med Nod'!AY72+'Ter Med Nod'!AY72+'Veh Med Nod'!AY72+'PetrL Med Nod'!AY72+'TermE Med Nod'!AY72+'PetrQ Med Nod'!AY72+'Comp Med Nod'!AY72</f>
        <v>13.263055678464868</v>
      </c>
      <c r="AZ72" s="10">
        <f>'Res Med Nod'!AZ72+'Ind Med Nod'!AZ72+'Ter Med Nod'!AZ72+'Veh Med Nod'!AZ72+'PetrL Med Nod'!AZ72+'TermE Med Nod'!AZ72+'PetrQ Med Nod'!AZ72+'Comp Med Nod'!AZ72</f>
        <v>0.94926828086651893</v>
      </c>
      <c r="BA72" s="10">
        <f>'Res Med Nod'!BA72+'Ind Med Nod'!BA72+'Ter Med Nod'!BA72+'Veh Med Nod'!BA72+'PetrL Med Nod'!BA72+'TermE Med Nod'!BA72+'PetrQ Med Nod'!BA72+'Comp Med Nod'!BA72</f>
        <v>1.622663680725227</v>
      </c>
      <c r="BB72" s="10">
        <f>'Res Med Nod'!BB72+'Ind Med Nod'!BB72+'Ter Med Nod'!BB72+'Veh Med Nod'!BB72+'PetrL Med Nod'!BB72+'TermE Med Nod'!BB72+'PetrQ Med Nod'!BB72+'Comp Med Nod'!BB72</f>
        <v>107.02774528397607</v>
      </c>
      <c r="BC72" s="10">
        <f>'Res Med Nod'!BC72+'Ind Med Nod'!BC72+'Ter Med Nod'!BC72+'Veh Med Nod'!BC72+'PetrL Med Nod'!BC72+'TermE Med Nod'!BC72+'PetrQ Med Nod'!BC72+'Comp Med Nod'!BC72</f>
        <v>9.343905992327235</v>
      </c>
      <c r="BD72" s="10">
        <f>'Res Med Nod'!BD72+'Ind Med Nod'!BD72+'Ter Med Nod'!BD72+'Veh Med Nod'!BD72+'PetrL Med Nod'!BD72+'TermE Med Nod'!BD72+'PetrQ Med Nod'!BD72+'Comp Med Nod'!BD72</f>
        <v>0.53206758524004305</v>
      </c>
      <c r="BE72" s="10">
        <f>'Res Med Nod'!BE72+'Ind Med Nod'!BE72+'Ter Med Nod'!BE72+'Veh Med Nod'!BE72+'PetrL Med Nod'!BE72+'TermE Med Nod'!BE72+'PetrQ Med Nod'!BE72+'Comp Med Nod'!BE72</f>
        <v>0.57495997535893506</v>
      </c>
      <c r="BF72" s="10">
        <f>'Res Med Nod'!BF72+'Ind Med Nod'!BF72+'Ter Med Nod'!BF72+'Veh Med Nod'!BF72+'PetrL Med Nod'!BF72+'TermE Med Nod'!BF72+'PetrQ Med Nod'!BF72+'Comp Med Nod'!BF72</f>
        <v>0.28167658064851508</v>
      </c>
      <c r="BG72" s="10">
        <f>'Res Med Nod'!BG72+'Ind Med Nod'!BG72+'Ter Med Nod'!BG72+'Veh Med Nod'!BG72+'PetrL Med Nod'!BG72+'TermE Med Nod'!BG72+'PetrQ Med Nod'!BG72+'Comp Med Nod'!BG72</f>
        <v>1.1601169050759417</v>
      </c>
      <c r="BH72" s="10">
        <f>'Res Med Nod'!BH72+'Ind Med Nod'!BH72+'Ter Med Nod'!BH72+'Veh Med Nod'!BH72+'PetrL Med Nod'!BH72+'TermE Med Nod'!BH72+'PetrQ Med Nod'!BH72+'Comp Med Nod'!BH72</f>
        <v>12.499241211999369</v>
      </c>
      <c r="BI72" s="10">
        <f>'Res Med Nod'!BI72+'Ind Med Nod'!BI72+'Ter Med Nod'!BI72+'Veh Med Nod'!BI72+'PetrL Med Nod'!BI72+'TermE Med Nod'!BI72+'PetrQ Med Nod'!BI72+'Comp Med Nod'!BI72</f>
        <v>4.8121315399537359</v>
      </c>
      <c r="BJ72" s="10">
        <f>'Res Med Nod'!BJ72+'Ind Med Nod'!BJ72+'Ter Med Nod'!BJ72+'Veh Med Nod'!BJ72+'PetrL Med Nod'!BJ72+'TermE Med Nod'!BJ72+'PetrQ Med Nod'!BJ72+'Comp Med Nod'!BJ72</f>
        <v>4.5001205800162376E-2</v>
      </c>
      <c r="BK72" s="10">
        <f>'Res Med Nod'!BK72+'Ind Med Nod'!BK72+'Ter Med Nod'!BK72+'Veh Med Nod'!BK72+'PetrL Med Nod'!BK72+'TermE Med Nod'!BK72+'PetrQ Med Nod'!BK72+'Comp Med Nod'!BK72</f>
        <v>2.5475541884749475</v>
      </c>
      <c r="BL72" s="10">
        <f>'Res Med Nod'!BL72+'Ind Med Nod'!BL72+'Ter Med Nod'!BL72+'Veh Med Nod'!BL72+'PetrL Med Nod'!BL72+'TermE Med Nod'!BL72+'PetrQ Med Nod'!BL72+'Comp Med Nod'!BL72</f>
        <v>56.377440558631406</v>
      </c>
      <c r="BM72" s="10">
        <f>'Res Med Nod'!BM72+'Ind Med Nod'!BM72+'Ter Med Nod'!BM72+'Veh Med Nod'!BM72+'PetrL Med Nod'!BM72+'TermE Med Nod'!BM72+'PetrQ Med Nod'!BM72+'Comp Med Nod'!BM72</f>
        <v>1.4011905402244664</v>
      </c>
      <c r="BN72" s="10">
        <f>'Res Med Nod'!BN72+'Ind Med Nod'!BN72+'Ter Med Nod'!BN72+'Veh Med Nod'!BN72+'PetrL Med Nod'!BN72+'TermE Med Nod'!BN72+'PetrQ Med Nod'!BN72+'Comp Med Nod'!BN72</f>
        <v>0.39471234886648543</v>
      </c>
      <c r="BO72" s="10">
        <f>'Res Med Nod'!BO72+'Ind Med Nod'!BO72+'Ter Med Nod'!BO72+'Veh Med Nod'!BO72+'PetrL Med Nod'!BO72+'TermE Med Nod'!BO72+'PetrQ Med Nod'!BO72+'Comp Med Nod'!BO72</f>
        <v>2.2222852470817362</v>
      </c>
      <c r="BP72" s="10">
        <f>'Res Med Nod'!BP72+'Ind Med Nod'!BP72+'Ter Med Nod'!BP72+'Veh Med Nod'!BP72+'PetrL Med Nod'!BP72+'TermE Med Nod'!BP72+'PetrQ Med Nod'!BP72+'Comp Med Nod'!BP72</f>
        <v>5.5959367417139694</v>
      </c>
      <c r="BQ72" s="10">
        <f>'Res Med Nod'!BQ72+'Ind Med Nod'!BQ72+'Ter Med Nod'!BQ72+'Veh Med Nod'!BQ72+'PetrL Med Nod'!BQ72+'TermE Med Nod'!BQ72+'PetrQ Med Nod'!BQ72+'Comp Med Nod'!BQ72</f>
        <v>7.0464341666877424</v>
      </c>
      <c r="BR72" s="10">
        <f>'Res Med Nod'!BR72+'Ind Med Nod'!BR72+'Ter Med Nod'!BR72+'Veh Med Nod'!BR72+'PetrL Med Nod'!BR72+'TermE Med Nod'!BR72+'PetrQ Med Nod'!BR72+'Comp Med Nod'!BR72</f>
        <v>39.058503964324622</v>
      </c>
      <c r="BS72" s="10">
        <f>'Res Med Nod'!BS72+'Ind Med Nod'!BS72+'Ter Med Nod'!BS72+'Veh Med Nod'!BS72+'PetrL Med Nod'!BS72+'TermE Med Nod'!BS72+'PetrQ Med Nod'!BS72+'Comp Med Nod'!BS72</f>
        <v>0.76151516468816682</v>
      </c>
      <c r="BT72" s="10">
        <f>'Res Med Nod'!BT72+'Ind Med Nod'!BT72+'Ter Med Nod'!BT72+'Veh Med Nod'!BT72+'PetrL Med Nod'!BT72+'TermE Med Nod'!BT72+'PetrQ Med Nod'!BT72+'Comp Med Nod'!BT72</f>
        <v>0.20407885341572263</v>
      </c>
      <c r="BU72" s="10">
        <f>'Res Med Nod'!BU72+'Ind Med Nod'!BU72+'Ter Med Nod'!BU72+'Veh Med Nod'!BU72+'PetrL Med Nod'!BU72+'TermE Med Nod'!BU72+'PetrQ Med Nod'!BU72+'Comp Med Nod'!BU72</f>
        <v>0.98288544217159624</v>
      </c>
      <c r="BV72" s="10">
        <f>'Res Med Nod'!BV72+'Ind Med Nod'!BV72+'Ter Med Nod'!BV72+'Veh Med Nod'!BV72+'PetrL Med Nod'!BV72+'TermE Med Nod'!BV72+'PetrQ Med Nod'!BV72+'Comp Med Nod'!BV72</f>
        <v>1.0259848055265579</v>
      </c>
      <c r="BW72" s="10">
        <f>'Res Med Nod'!BW72+'Ind Med Nod'!BW72+'Ter Med Nod'!BW72+'Veh Med Nod'!BW72+'PetrL Med Nod'!BW72+'TermE Med Nod'!BW72+'PetrQ Med Nod'!BW72+'Comp Med Nod'!BW72</f>
        <v>1.6644197032116741</v>
      </c>
      <c r="BX72" s="10">
        <f>'Res Med Nod'!BX72+'Ind Med Nod'!BX72+'Ter Med Nod'!BX72+'Veh Med Nod'!BX72+'PetrL Med Nod'!BX72+'TermE Med Nod'!BX72+'PetrQ Med Nod'!BX72+'Comp Med Nod'!BX72</f>
        <v>0.26645874742902526</v>
      </c>
      <c r="BY72" s="10">
        <f>'Res Med Nod'!BY72+'Ind Med Nod'!BY72+'Ter Med Nod'!BY72+'Veh Med Nod'!BY72+'PetrL Med Nod'!BY72+'TermE Med Nod'!BY72+'PetrQ Med Nod'!BY72+'Comp Med Nod'!BY72</f>
        <v>0.36530141101699037</v>
      </c>
      <c r="BZ72" s="10">
        <f>'Res Med Nod'!BZ72+'Ind Med Nod'!BZ72+'Ter Med Nod'!BZ72+'Veh Med Nod'!BZ72+'PetrL Med Nod'!BZ72+'TermE Med Nod'!BZ72+'PetrQ Med Nod'!BZ72+'Comp Med Nod'!BZ72</f>
        <v>5.6771135868772529</v>
      </c>
      <c r="CA72" s="10">
        <f>'Res Med Nod'!CA72+'Ind Med Nod'!CA72+'Ter Med Nod'!CA72+'Veh Med Nod'!CA72+'PetrL Med Nod'!CA72+'TermE Med Nod'!CA72+'PetrQ Med Nod'!CA72+'Comp Med Nod'!CA72</f>
        <v>0.43343036094741361</v>
      </c>
      <c r="CB72" s="10">
        <f>'Res Med Nod'!CB72+'Ind Med Nod'!CB72+'Ter Med Nod'!CB72+'Veh Med Nod'!CB72+'PetrL Med Nod'!CB72+'TermE Med Nod'!CB72+'PetrQ Med Nod'!CB72+'Comp Med Nod'!CB72</f>
        <v>3.3815940075651119</v>
      </c>
      <c r="CC72" s="10">
        <f>'Res Med Nod'!CC72+'Ind Med Nod'!CC72+'Ter Med Nod'!CC72+'Veh Med Nod'!CC72+'PetrL Med Nod'!CC72+'TermE Med Nod'!CC72+'PetrQ Med Nod'!CC72+'Comp Med Nod'!CC72</f>
        <v>5.249537431883021</v>
      </c>
      <c r="CD72" s="10">
        <f>'Res Med Nod'!CD72+'Ind Med Nod'!CD72+'Ter Med Nod'!CD72+'Veh Med Nod'!CD72+'PetrL Med Nod'!CD72+'TermE Med Nod'!CD72+'PetrQ Med Nod'!CD72+'Comp Med Nod'!CD72</f>
        <v>0.1946324989848498</v>
      </c>
      <c r="CE72" s="10">
        <f t="shared" si="1"/>
        <v>909.23451488646197</v>
      </c>
      <c r="CF72" s="17">
        <f>SUM(B72:CD72)-'Agreg AMB'!F273</f>
        <v>0</v>
      </c>
    </row>
    <row r="73" spans="1:84" x14ac:dyDescent="0.25">
      <c r="A73" s="4">
        <v>48061</v>
      </c>
      <c r="B73" s="10">
        <f>'Res Med Nod'!B73+'Ind Med Nod'!B73+'Ter Med Nod'!B73+'Veh Med Nod'!B73+'PetrL Med Nod'!B73+'TermE Med Nod'!B73+'PetrQ Med Nod'!B73+'Comp Med Nod'!B73</f>
        <v>0.55796639852028529</v>
      </c>
      <c r="C73" s="10">
        <f>'Res Med Nod'!C73+'Ind Med Nod'!C73+'Ter Med Nod'!C73+'Veh Med Nod'!C73+'PetrL Med Nod'!C73+'TermE Med Nod'!C73+'PetrQ Med Nod'!C73+'Comp Med Nod'!C73</f>
        <v>2.9880101286331344</v>
      </c>
      <c r="D73" s="10">
        <f>'Res Med Nod'!D73+'Ind Med Nod'!D73+'Ter Med Nod'!D73+'Veh Med Nod'!D73+'PetrL Med Nod'!D73+'TermE Med Nod'!D73+'PetrQ Med Nod'!D73+'Comp Med Nod'!D73</f>
        <v>38.682247558799332</v>
      </c>
      <c r="E73" s="10">
        <f>'Res Med Nod'!E73+'Ind Med Nod'!E73+'Ter Med Nod'!E73+'Veh Med Nod'!E73+'PetrL Med Nod'!E73+'TermE Med Nod'!E73+'PetrQ Med Nod'!E73+'Comp Med Nod'!E73</f>
        <v>1.5452130014084631</v>
      </c>
      <c r="F73" s="10">
        <f>'Res Med Nod'!F73+'Ind Med Nod'!F73+'Ter Med Nod'!F73+'Veh Med Nod'!F73+'PetrL Med Nod'!F73+'TermE Med Nod'!F73+'PetrQ Med Nod'!F73+'Comp Med Nod'!F73</f>
        <v>20.666225028763527</v>
      </c>
      <c r="G73" s="10">
        <f>'Res Med Nod'!G73+'Ind Med Nod'!G73+'Ter Med Nod'!G73+'Veh Med Nod'!G73+'PetrL Med Nod'!G73+'TermE Med Nod'!G73+'PetrQ Med Nod'!G73+'Comp Med Nod'!G73</f>
        <v>0.72415997270201427</v>
      </c>
      <c r="H73" s="10">
        <f>'Res Med Nod'!H73+'Ind Med Nod'!H73+'Ter Med Nod'!H73+'Veh Med Nod'!H73+'PetrL Med Nod'!H73+'TermE Med Nod'!H73+'PetrQ Med Nod'!H73+'Comp Med Nod'!H73</f>
        <v>2.9732243152382929</v>
      </c>
      <c r="I73" s="10">
        <f>'Res Med Nod'!I73+'Ind Med Nod'!I73+'Ter Med Nod'!I73+'Veh Med Nod'!I73+'PetrL Med Nod'!I73+'TermE Med Nod'!I73+'PetrQ Med Nod'!I73+'Comp Med Nod'!I73</f>
        <v>0.64414917087199608</v>
      </c>
      <c r="J73" s="10">
        <f>'Res Med Nod'!J73+'Ind Med Nod'!J73+'Ter Med Nod'!J73+'Veh Med Nod'!J73+'PetrL Med Nod'!J73+'TermE Med Nod'!J73+'PetrQ Med Nod'!J73+'Comp Med Nod'!J73</f>
        <v>0.25421109064404895</v>
      </c>
      <c r="K73" s="10">
        <f>'Res Med Nod'!K73+'Ind Med Nod'!K73+'Ter Med Nod'!K73+'Veh Med Nod'!K73+'PetrL Med Nod'!K73+'TermE Med Nod'!K73+'PetrQ Med Nod'!K73+'Comp Med Nod'!K73</f>
        <v>5.516946984844437</v>
      </c>
      <c r="L73" s="10">
        <f>'Res Med Nod'!L73+'Ind Med Nod'!L73+'Ter Med Nod'!L73+'Veh Med Nod'!L73+'PetrL Med Nod'!L73+'TermE Med Nod'!L73+'PetrQ Med Nod'!L73+'Comp Med Nod'!L73</f>
        <v>4.6096210277953444</v>
      </c>
      <c r="M73" s="10">
        <f>'Res Med Nod'!M73+'Ind Med Nod'!M73+'Ter Med Nod'!M73+'Veh Med Nod'!M73+'PetrL Med Nod'!M73+'TermE Med Nod'!M73+'PetrQ Med Nod'!M73+'Comp Med Nod'!M73</f>
        <v>2.0984998502284884</v>
      </c>
      <c r="N73" s="10">
        <f>'Res Med Nod'!N73+'Ind Med Nod'!N73+'Ter Med Nod'!N73+'Veh Med Nod'!N73+'PetrL Med Nod'!N73+'TermE Med Nod'!N73+'PetrQ Med Nod'!N73+'Comp Med Nod'!N73</f>
        <v>46.645034868029079</v>
      </c>
      <c r="O73" s="10">
        <f>'Res Med Nod'!O73+'Ind Med Nod'!O73+'Ter Med Nod'!O73+'Veh Med Nod'!O73+'PetrL Med Nod'!O73+'TermE Med Nod'!O73+'PetrQ Med Nod'!O73+'Comp Med Nod'!O73</f>
        <v>2.1155697764423702</v>
      </c>
      <c r="P73" s="10">
        <f>'Res Med Nod'!P73+'Ind Med Nod'!P73+'Ter Med Nod'!P73+'Veh Med Nod'!P73+'PetrL Med Nod'!P73+'TermE Med Nod'!P73+'PetrQ Med Nod'!P73+'Comp Med Nod'!P73</f>
        <v>0.35815516848045809</v>
      </c>
      <c r="Q73" s="10">
        <f>'Res Med Nod'!Q73+'Ind Med Nod'!Q73+'Ter Med Nod'!Q73+'Veh Med Nod'!Q73+'PetrL Med Nod'!Q73+'TermE Med Nod'!Q73+'PetrQ Med Nod'!Q73+'Comp Med Nod'!Q73</f>
        <v>30.594933880101877</v>
      </c>
      <c r="R73" s="10">
        <f>'Res Med Nod'!R73+'Ind Med Nod'!R73+'Ter Med Nod'!R73+'Veh Med Nod'!R73+'PetrL Med Nod'!R73+'TermE Med Nod'!R73+'PetrQ Med Nod'!R73+'Comp Med Nod'!R73</f>
        <v>9.7446228243773998</v>
      </c>
      <c r="S73" s="10">
        <f>'Res Med Nod'!S73+'Ind Med Nod'!S73+'Ter Med Nod'!S73+'Veh Med Nod'!S73+'PetrL Med Nod'!S73+'TermE Med Nod'!S73+'PetrQ Med Nod'!S73+'Comp Med Nod'!S73</f>
        <v>18.509600801678143</v>
      </c>
      <c r="T73" s="10">
        <f>'Res Med Nod'!T73+'Ind Med Nod'!T73+'Ter Med Nod'!T73+'Veh Med Nod'!T73+'PetrL Med Nod'!T73+'TermE Med Nod'!T73+'PetrQ Med Nod'!T73+'Comp Med Nod'!T73</f>
        <v>7.3258591694544242</v>
      </c>
      <c r="U73" s="10">
        <f>'Res Med Nod'!U73+'Ind Med Nod'!U73+'Ter Med Nod'!U73+'Veh Med Nod'!U73+'PetrL Med Nod'!U73+'TermE Med Nod'!U73+'PetrQ Med Nod'!U73+'Comp Med Nod'!U73</f>
        <v>3.5363453640956233</v>
      </c>
      <c r="V73" s="10">
        <f>'Res Med Nod'!V73+'Ind Med Nod'!V73+'Ter Med Nod'!V73+'Veh Med Nod'!V73+'PetrL Med Nod'!V73+'TermE Med Nod'!V73+'PetrQ Med Nod'!V73+'Comp Med Nod'!V73</f>
        <v>27.775943945539908</v>
      </c>
      <c r="W73" s="10">
        <f>'Res Med Nod'!W73+'Ind Med Nod'!W73+'Ter Med Nod'!W73+'Veh Med Nod'!W73+'PetrL Med Nod'!W73+'TermE Med Nod'!W73+'PetrQ Med Nod'!W73+'Comp Med Nod'!W73</f>
        <v>14.15110198685308</v>
      </c>
      <c r="X73" s="10">
        <f>'Res Med Nod'!X73+'Ind Med Nod'!X73+'Ter Med Nod'!X73+'Veh Med Nod'!X73+'PetrL Med Nod'!X73+'TermE Med Nod'!X73+'PetrQ Med Nod'!X73+'Comp Med Nod'!X73</f>
        <v>0.53678892965003411</v>
      </c>
      <c r="Y73" s="10">
        <f>'Res Med Nod'!Y73+'Ind Med Nod'!Y73+'Ter Med Nod'!Y73+'Veh Med Nod'!Y73+'PetrL Med Nod'!Y73+'TermE Med Nod'!Y73+'PetrQ Med Nod'!Y73+'Comp Med Nod'!Y73</f>
        <v>42.279513414428521</v>
      </c>
      <c r="Z73" s="10">
        <f>'Res Med Nod'!Z73+'Ind Med Nod'!Z73+'Ter Med Nod'!Z73+'Veh Med Nod'!Z73+'PetrL Med Nod'!Z73+'TermE Med Nod'!Z73+'PetrQ Med Nod'!Z73+'Comp Med Nod'!Z73</f>
        <v>13.01495259348008</v>
      </c>
      <c r="AA73" s="10">
        <f>'Res Med Nod'!AA73+'Ind Med Nod'!AA73+'Ter Med Nod'!AA73+'Veh Med Nod'!AA73+'PetrL Med Nod'!AA73+'TermE Med Nod'!AA73+'PetrQ Med Nod'!AA73+'Comp Med Nod'!AA73</f>
        <v>0.116351376296718</v>
      </c>
      <c r="AB73" s="10">
        <f>'Res Med Nod'!AB73+'Ind Med Nod'!AB73+'Ter Med Nod'!AB73+'Veh Med Nod'!AB73+'PetrL Med Nod'!AB73+'TermE Med Nod'!AB73+'PetrQ Med Nod'!AB73+'Comp Med Nod'!AB73</f>
        <v>121.25139449363918</v>
      </c>
      <c r="AC73" s="10">
        <f>'Res Med Nod'!AC73+'Ind Med Nod'!AC73+'Ter Med Nod'!AC73+'Veh Med Nod'!AC73+'PetrL Med Nod'!AC73+'TermE Med Nod'!AC73+'PetrQ Med Nod'!AC73+'Comp Med Nod'!AC73</f>
        <v>0.56923550284486812</v>
      </c>
      <c r="AD73" s="10">
        <f>'Res Med Nod'!AD73+'Ind Med Nod'!AD73+'Ter Med Nod'!AD73+'Veh Med Nod'!AD73+'PetrL Med Nod'!AD73+'TermE Med Nod'!AD73+'PetrQ Med Nod'!AD73+'Comp Med Nod'!AD73</f>
        <v>150.70964550857573</v>
      </c>
      <c r="AE73" s="10">
        <f>'Res Med Nod'!AE73+'Ind Med Nod'!AE73+'Ter Med Nod'!AE73+'Veh Med Nod'!AE73+'PetrL Med Nod'!AE73+'TermE Med Nod'!AE73+'PetrQ Med Nod'!AE73+'Comp Med Nod'!AE73</f>
        <v>0.62614697097620209</v>
      </c>
      <c r="AF73" s="10">
        <f>'Res Med Nod'!AF73+'Ind Med Nod'!AF73+'Ter Med Nod'!AF73+'Veh Med Nod'!AF73+'PetrL Med Nod'!AF73+'TermE Med Nod'!AF73+'PetrQ Med Nod'!AF73+'Comp Med Nod'!AF73</f>
        <v>4.9151095560924434</v>
      </c>
      <c r="AG73" s="10">
        <f>'Res Med Nod'!AG73+'Ind Med Nod'!AG73+'Ter Med Nod'!AG73+'Veh Med Nod'!AG73+'PetrL Med Nod'!AG73+'TermE Med Nod'!AG73+'PetrQ Med Nod'!AG73+'Comp Med Nod'!AG73</f>
        <v>0.45884613581203054</v>
      </c>
      <c r="AH73" s="10">
        <f>'Res Med Nod'!AH73+'Ind Med Nod'!AH73+'Ter Med Nod'!AH73+'Veh Med Nod'!AH73+'PetrL Med Nod'!AH73+'TermE Med Nod'!AH73+'PetrQ Med Nod'!AH73+'Comp Med Nod'!AH73</f>
        <v>0.83725503599244655</v>
      </c>
      <c r="AI73" s="10">
        <f>'Res Med Nod'!AI73+'Ind Med Nod'!AI73+'Ter Med Nod'!AI73+'Veh Med Nod'!AI73+'PetrL Med Nod'!AI73+'TermE Med Nod'!AI73+'PetrQ Med Nod'!AI73+'Comp Med Nod'!AI73</f>
        <v>3.5666170750325019</v>
      </c>
      <c r="AJ73" s="10">
        <f>'Res Med Nod'!AJ73+'Ind Med Nod'!AJ73+'Ter Med Nod'!AJ73+'Veh Med Nod'!AJ73+'PetrL Med Nod'!AJ73+'TermE Med Nod'!AJ73+'PetrQ Med Nod'!AJ73+'Comp Med Nod'!AJ73</f>
        <v>1.1465242687987032</v>
      </c>
      <c r="AK73" s="10">
        <f>'Res Med Nod'!AK73+'Ind Med Nod'!AK73+'Ter Med Nod'!AK73+'Veh Med Nod'!AK73+'PetrL Med Nod'!AK73+'TermE Med Nod'!AK73+'PetrQ Med Nod'!AK73+'Comp Med Nod'!AK73</f>
        <v>3.0748043631520541</v>
      </c>
      <c r="AL73" s="10">
        <f>'Res Med Nod'!AL73+'Ind Med Nod'!AL73+'Ter Med Nod'!AL73+'Veh Med Nod'!AL73+'PetrL Med Nod'!AL73+'TermE Med Nod'!AL73+'PetrQ Med Nod'!AL73+'Comp Med Nod'!AL73</f>
        <v>0.29543736180950453</v>
      </c>
      <c r="AM73" s="10">
        <f>'Res Med Nod'!AM73+'Ind Med Nod'!AM73+'Ter Med Nod'!AM73+'Veh Med Nod'!AM73+'PetrL Med Nod'!AM73+'TermE Med Nod'!AM73+'PetrQ Med Nod'!AM73+'Comp Med Nod'!AM73</f>
        <v>1.0744569822923997</v>
      </c>
      <c r="AN73" s="10">
        <f>'Res Med Nod'!AN73+'Ind Med Nod'!AN73+'Ter Med Nod'!AN73+'Veh Med Nod'!AN73+'PetrL Med Nod'!AN73+'TermE Med Nod'!AN73+'PetrQ Med Nod'!AN73+'Comp Med Nod'!AN73</f>
        <v>0.53112871237679871</v>
      </c>
      <c r="AO73" s="10">
        <f>'Res Med Nod'!AO73+'Ind Med Nod'!AO73+'Ter Med Nod'!AO73+'Veh Med Nod'!AO73+'PetrL Med Nod'!AO73+'TermE Med Nod'!AO73+'PetrQ Med Nod'!AO73+'Comp Med Nod'!AO73</f>
        <v>0.58435392136970965</v>
      </c>
      <c r="AP73" s="10">
        <f>'Res Med Nod'!AP73+'Ind Med Nod'!AP73+'Ter Med Nod'!AP73+'Veh Med Nod'!AP73+'PetrL Med Nod'!AP73+'TermE Med Nod'!AP73+'PetrQ Med Nod'!AP73+'Comp Med Nod'!AP73</f>
        <v>3.0867444967364945</v>
      </c>
      <c r="AQ73" s="10">
        <f>'Res Med Nod'!AQ73+'Ind Med Nod'!AQ73+'Ter Med Nod'!AQ73+'Veh Med Nod'!AQ73+'PetrL Med Nod'!AQ73+'TermE Med Nod'!AQ73+'PetrQ Med Nod'!AQ73+'Comp Med Nod'!AQ73</f>
        <v>3.19437699526484</v>
      </c>
      <c r="AR73" s="10">
        <f>'Res Med Nod'!AR73+'Ind Med Nod'!AR73+'Ter Med Nod'!AR73+'Veh Med Nod'!AR73+'PetrL Med Nod'!AR73+'TermE Med Nod'!AR73+'PetrQ Med Nod'!AR73+'Comp Med Nod'!AR73</f>
        <v>0.5237733440316279</v>
      </c>
      <c r="AS73" s="10">
        <f>'Res Med Nod'!AS73+'Ind Med Nod'!AS73+'Ter Med Nod'!AS73+'Veh Med Nod'!AS73+'PetrL Med Nod'!AS73+'TermE Med Nod'!AS73+'PetrQ Med Nod'!AS73+'Comp Med Nod'!AS73</f>
        <v>1.0935737005738499</v>
      </c>
      <c r="AT73" s="10">
        <f>'Res Med Nod'!AT73+'Ind Med Nod'!AT73+'Ter Med Nod'!AT73+'Veh Med Nod'!AT73+'PetrL Med Nod'!AT73+'TermE Med Nod'!AT73+'PetrQ Med Nod'!AT73+'Comp Med Nod'!AT73</f>
        <v>9.2529159082289425</v>
      </c>
      <c r="AU73" s="10">
        <f>'Res Med Nod'!AU73+'Ind Med Nod'!AU73+'Ter Med Nod'!AU73+'Veh Med Nod'!AU73+'PetrL Med Nod'!AU73+'TermE Med Nod'!AU73+'PetrQ Med Nod'!AU73+'Comp Med Nod'!AU73</f>
        <v>4.424880124648924</v>
      </c>
      <c r="AV73" s="10">
        <f>'Res Med Nod'!AV73+'Ind Med Nod'!AV73+'Ter Med Nod'!AV73+'Veh Med Nod'!AV73+'PetrL Med Nod'!AV73+'TermE Med Nod'!AV73+'PetrQ Med Nod'!AV73+'Comp Med Nod'!AV73</f>
        <v>1.7914149798267973</v>
      </c>
      <c r="AW73" s="10">
        <f>'Res Med Nod'!AW73+'Ind Med Nod'!AW73+'Ter Med Nod'!AW73+'Veh Med Nod'!AW73+'PetrL Med Nod'!AW73+'TermE Med Nod'!AW73+'PetrQ Med Nod'!AW73+'Comp Med Nod'!AW73</f>
        <v>9.2171271594372399</v>
      </c>
      <c r="AX73" s="10">
        <f>'Res Med Nod'!AX73+'Ind Med Nod'!AX73+'Ter Med Nod'!AX73+'Veh Med Nod'!AX73+'PetrL Med Nod'!AX73+'TermE Med Nod'!AX73+'PetrQ Med Nod'!AX73+'Comp Med Nod'!AX73</f>
        <v>0.11498779028322714</v>
      </c>
      <c r="AY73" s="10">
        <f>'Res Med Nod'!AY73+'Ind Med Nod'!AY73+'Ter Med Nod'!AY73+'Veh Med Nod'!AY73+'PetrL Med Nod'!AY73+'TermE Med Nod'!AY73+'PetrQ Med Nod'!AY73+'Comp Med Nod'!AY73</f>
        <v>13.139933266759002</v>
      </c>
      <c r="AZ73" s="10">
        <f>'Res Med Nod'!AZ73+'Ind Med Nod'!AZ73+'Ter Med Nod'!AZ73+'Veh Med Nod'!AZ73+'PetrL Med Nod'!AZ73+'TermE Med Nod'!AZ73+'PetrQ Med Nod'!AZ73+'Comp Med Nod'!AZ73</f>
        <v>0.92630700090376483</v>
      </c>
      <c r="BA73" s="10">
        <f>'Res Med Nod'!BA73+'Ind Med Nod'!BA73+'Ter Med Nod'!BA73+'Veh Med Nod'!BA73+'PetrL Med Nod'!BA73+'TermE Med Nod'!BA73+'PetrQ Med Nod'!BA73+'Comp Med Nod'!BA73</f>
        <v>1.5929385875201998</v>
      </c>
      <c r="BB73" s="10">
        <f>'Res Med Nod'!BB73+'Ind Med Nod'!BB73+'Ter Med Nod'!BB73+'Veh Med Nod'!BB73+'PetrL Med Nod'!BB73+'TermE Med Nod'!BB73+'PetrQ Med Nod'!BB73+'Comp Med Nod'!BB73</f>
        <v>101.96776895729438</v>
      </c>
      <c r="BC73" s="10">
        <f>'Res Med Nod'!BC73+'Ind Med Nod'!BC73+'Ter Med Nod'!BC73+'Veh Med Nod'!BC73+'PetrL Med Nod'!BC73+'TermE Med Nod'!BC73+'PetrQ Med Nod'!BC73+'Comp Med Nod'!BC73</f>
        <v>9.4598259661915929</v>
      </c>
      <c r="BD73" s="10">
        <f>'Res Med Nod'!BD73+'Ind Med Nod'!BD73+'Ter Med Nod'!BD73+'Veh Med Nod'!BD73+'PetrL Med Nod'!BD73+'TermE Med Nod'!BD73+'PetrQ Med Nod'!BD73+'Comp Med Nod'!BD73</f>
        <v>0.51957770419771465</v>
      </c>
      <c r="BE73" s="10">
        <f>'Res Med Nod'!BE73+'Ind Med Nod'!BE73+'Ter Med Nod'!BE73+'Veh Med Nod'!BE73+'PetrL Med Nod'!BE73+'TermE Med Nod'!BE73+'PetrQ Med Nod'!BE73+'Comp Med Nod'!BE73</f>
        <v>0.55783042678401185</v>
      </c>
      <c r="BF73" s="10">
        <f>'Res Med Nod'!BF73+'Ind Med Nod'!BF73+'Ter Med Nod'!BF73+'Veh Med Nod'!BF73+'PetrL Med Nod'!BF73+'TermE Med Nod'!BF73+'PetrQ Med Nod'!BF73+'Comp Med Nod'!BF73</f>
        <v>0.27743899725668186</v>
      </c>
      <c r="BG73" s="10">
        <f>'Res Med Nod'!BG73+'Ind Med Nod'!BG73+'Ter Med Nod'!BG73+'Veh Med Nod'!BG73+'PetrL Med Nod'!BG73+'TermE Med Nod'!BG73+'PetrQ Med Nod'!BG73+'Comp Med Nod'!BG73</f>
        <v>1.1667978785309669</v>
      </c>
      <c r="BH73" s="10">
        <f>'Res Med Nod'!BH73+'Ind Med Nod'!BH73+'Ter Med Nod'!BH73+'Veh Med Nod'!BH73+'PetrL Med Nod'!BH73+'TermE Med Nod'!BH73+'PetrQ Med Nod'!BH73+'Comp Med Nod'!BH73</f>
        <v>12.390362215974925</v>
      </c>
      <c r="BI73" s="10">
        <f>'Res Med Nod'!BI73+'Ind Med Nod'!BI73+'Ter Med Nod'!BI73+'Veh Med Nod'!BI73+'PetrL Med Nod'!BI73+'TermE Med Nod'!BI73+'PetrQ Med Nod'!BI73+'Comp Med Nod'!BI73</f>
        <v>4.6573116219983302</v>
      </c>
      <c r="BJ73" s="10">
        <f>'Res Med Nod'!BJ73+'Ind Med Nod'!BJ73+'Ter Med Nod'!BJ73+'Veh Med Nod'!BJ73+'PetrL Med Nod'!BJ73+'TermE Med Nod'!BJ73+'PetrQ Med Nod'!BJ73+'Comp Med Nod'!BJ73</f>
        <v>4.3553389394474007E-2</v>
      </c>
      <c r="BK73" s="10">
        <f>'Res Med Nod'!BK73+'Ind Med Nod'!BK73+'Ter Med Nod'!BK73+'Veh Med Nod'!BK73+'PetrL Med Nod'!BK73+'TermE Med Nod'!BK73+'PetrQ Med Nod'!BK73+'Comp Med Nod'!BK73</f>
        <v>2.5450858958347009</v>
      </c>
      <c r="BL73" s="10">
        <f>'Res Med Nod'!BL73+'Ind Med Nod'!BL73+'Ter Med Nod'!BL73+'Veh Med Nod'!BL73+'PetrL Med Nod'!BL73+'TermE Med Nod'!BL73+'PetrQ Med Nod'!BL73+'Comp Med Nod'!BL73</f>
        <v>55.999593414430784</v>
      </c>
      <c r="BM73" s="10">
        <f>'Res Med Nod'!BM73+'Ind Med Nod'!BM73+'Ter Med Nod'!BM73+'Veh Med Nod'!BM73+'PetrL Med Nod'!BM73+'TermE Med Nod'!BM73+'PetrQ Med Nod'!BM73+'Comp Med Nod'!BM73</f>
        <v>1.3979098221598563</v>
      </c>
      <c r="BN73" s="10">
        <f>'Res Med Nod'!BN73+'Ind Med Nod'!BN73+'Ter Med Nod'!BN73+'Veh Med Nod'!BN73+'PetrL Med Nod'!BN73+'TermE Med Nod'!BN73+'PetrQ Med Nod'!BN73+'Comp Med Nod'!BN73</f>
        <v>0.38593209818252749</v>
      </c>
      <c r="BO73" s="10">
        <f>'Res Med Nod'!BO73+'Ind Med Nod'!BO73+'Ter Med Nod'!BO73+'Veh Med Nod'!BO73+'PetrL Med Nod'!BO73+'TermE Med Nod'!BO73+'PetrQ Med Nod'!BO73+'Comp Med Nod'!BO73</f>
        <v>2.1762211351442922</v>
      </c>
      <c r="BP73" s="10">
        <f>'Res Med Nod'!BP73+'Ind Med Nod'!BP73+'Ter Med Nod'!BP73+'Veh Med Nod'!BP73+'PetrL Med Nod'!BP73+'TermE Med Nod'!BP73+'PetrQ Med Nod'!BP73+'Comp Med Nod'!BP73</f>
        <v>5.5634168987131956</v>
      </c>
      <c r="BQ73" s="10">
        <f>'Res Med Nod'!BQ73+'Ind Med Nod'!BQ73+'Ter Med Nod'!BQ73+'Veh Med Nod'!BQ73+'PetrL Med Nod'!BQ73+'TermE Med Nod'!BQ73+'PetrQ Med Nod'!BQ73+'Comp Med Nod'!BQ73</f>
        <v>7.0536970805444899</v>
      </c>
      <c r="BR73" s="10">
        <f>'Res Med Nod'!BR73+'Ind Med Nod'!BR73+'Ter Med Nod'!BR73+'Veh Med Nod'!BR73+'PetrL Med Nod'!BR73+'TermE Med Nod'!BR73+'PetrQ Med Nod'!BR73+'Comp Med Nod'!BR73</f>
        <v>39.018480961559362</v>
      </c>
      <c r="BS73" s="10">
        <f>'Res Med Nod'!BS73+'Ind Med Nod'!BS73+'Ter Med Nod'!BS73+'Veh Med Nod'!BS73+'PetrL Med Nod'!BS73+'TermE Med Nod'!BS73+'PetrQ Med Nod'!BS73+'Comp Med Nod'!BS73</f>
        <v>0.7583915951864213</v>
      </c>
      <c r="BT73" s="10">
        <f>'Res Med Nod'!BT73+'Ind Med Nod'!BT73+'Ter Med Nod'!BT73+'Veh Med Nod'!BT73+'PetrL Med Nod'!BT73+'TermE Med Nod'!BT73+'PetrQ Med Nod'!BT73+'Comp Med Nod'!BT73</f>
        <v>0.1996550046566688</v>
      </c>
      <c r="BU73" s="10">
        <f>'Res Med Nod'!BU73+'Ind Med Nod'!BU73+'Ter Med Nod'!BU73+'Veh Med Nod'!BU73+'PetrL Med Nod'!BU73+'TermE Med Nod'!BU73+'PetrQ Med Nod'!BU73+'Comp Med Nod'!BU73</f>
        <v>0.96790725809928002</v>
      </c>
      <c r="BV73" s="10">
        <f>'Res Med Nod'!BV73+'Ind Med Nod'!BV73+'Ter Med Nod'!BV73+'Veh Med Nod'!BV73+'PetrL Med Nod'!BV73+'TermE Med Nod'!BV73+'PetrQ Med Nod'!BV73+'Comp Med Nod'!BV73</f>
        <v>1.0076270966406937</v>
      </c>
      <c r="BW73" s="10">
        <f>'Res Med Nod'!BW73+'Ind Med Nod'!BW73+'Ter Med Nod'!BW73+'Veh Med Nod'!BW73+'PetrL Med Nod'!BW73+'TermE Med Nod'!BW73+'PetrQ Med Nod'!BW73+'Comp Med Nod'!BW73</f>
        <v>1.6334160700079154</v>
      </c>
      <c r="BX73" s="10">
        <f>'Res Med Nod'!BX73+'Ind Med Nod'!BX73+'Ter Med Nod'!BX73+'Veh Med Nod'!BX73+'PetrL Med Nod'!BX73+'TermE Med Nod'!BX73+'PetrQ Med Nod'!BX73+'Comp Med Nod'!BX73</f>
        <v>0.26314602004012116</v>
      </c>
      <c r="BY73" s="10">
        <f>'Res Med Nod'!BY73+'Ind Med Nod'!BY73+'Ter Med Nod'!BY73+'Veh Med Nod'!BY73+'PetrL Med Nod'!BY73+'TermE Med Nod'!BY73+'PetrQ Med Nod'!BY73+'Comp Med Nod'!BY73</f>
        <v>0.35622024609266917</v>
      </c>
      <c r="BZ73" s="10">
        <f>'Res Med Nod'!BZ73+'Ind Med Nod'!BZ73+'Ter Med Nod'!BZ73+'Veh Med Nod'!BZ73+'PetrL Med Nod'!BZ73+'TermE Med Nod'!BZ73+'PetrQ Med Nod'!BZ73+'Comp Med Nod'!BZ73</f>
        <v>5.5960868541165478</v>
      </c>
      <c r="CA73" s="10">
        <f>'Res Med Nod'!CA73+'Ind Med Nod'!CA73+'Ter Med Nod'!CA73+'Veh Med Nod'!CA73+'PetrL Med Nod'!CA73+'TermE Med Nod'!CA73+'PetrQ Med Nod'!CA73+'Comp Med Nod'!CA73</f>
        <v>0.42628841658792438</v>
      </c>
      <c r="CB73" s="10">
        <f>'Res Med Nod'!CB73+'Ind Med Nod'!CB73+'Ter Med Nod'!CB73+'Veh Med Nod'!CB73+'PetrL Med Nod'!CB73+'TermE Med Nod'!CB73+'PetrQ Med Nod'!CB73+'Comp Med Nod'!CB73</f>
        <v>3.3495135838251224</v>
      </c>
      <c r="CC73" s="10">
        <f>'Res Med Nod'!CC73+'Ind Med Nod'!CC73+'Ter Med Nod'!CC73+'Veh Med Nod'!CC73+'PetrL Med Nod'!CC73+'TermE Med Nod'!CC73+'PetrQ Med Nod'!CC73+'Comp Med Nod'!CC73</f>
        <v>5.1711974768184374</v>
      </c>
      <c r="CD73" s="10">
        <f>'Res Med Nod'!CD73+'Ind Med Nod'!CD73+'Ter Med Nod'!CD73+'Veh Med Nod'!CD73+'PetrL Med Nod'!CD73+'TermE Med Nod'!CD73+'PetrQ Med Nod'!CD73+'Comp Med Nod'!CD73</f>
        <v>0.18916235007670013</v>
      </c>
      <c r="CE73" s="10">
        <f t="shared" si="1"/>
        <v>901.0645943066769</v>
      </c>
      <c r="CF73" s="17">
        <f>SUM(B73:CD73)-'Agreg AMB'!F274</f>
        <v>0</v>
      </c>
    </row>
    <row r="74" spans="1:84" x14ac:dyDescent="0.25">
      <c r="A74" s="4">
        <v>48092</v>
      </c>
      <c r="B74" s="10">
        <f>'Res Med Nod'!B74+'Ind Med Nod'!B74+'Ter Med Nod'!B74+'Veh Med Nod'!B74+'PetrL Med Nod'!B74+'TermE Med Nod'!B74+'PetrQ Med Nod'!B74+'Comp Med Nod'!B74</f>
        <v>0.55885585636253488</v>
      </c>
      <c r="C74" s="10">
        <f>'Res Med Nod'!C74+'Ind Med Nod'!C74+'Ter Med Nod'!C74+'Veh Med Nod'!C74+'PetrL Med Nod'!C74+'TermE Med Nod'!C74+'PetrQ Med Nod'!C74+'Comp Med Nod'!C74</f>
        <v>2.9754162234251802</v>
      </c>
      <c r="D74" s="10">
        <f>'Res Med Nod'!D74+'Ind Med Nod'!D74+'Ter Med Nod'!D74+'Veh Med Nod'!D74+'PetrL Med Nod'!D74+'TermE Med Nod'!D74+'PetrQ Med Nod'!D74+'Comp Med Nod'!D74</f>
        <v>38.843938703234031</v>
      </c>
      <c r="E74" s="10">
        <f>'Res Med Nod'!E74+'Ind Med Nod'!E74+'Ter Med Nod'!E74+'Veh Med Nod'!E74+'PetrL Med Nod'!E74+'TermE Med Nod'!E74+'PetrQ Med Nod'!E74+'Comp Med Nod'!E74</f>
        <v>1.5556060578872635</v>
      </c>
      <c r="F74" s="10">
        <f>'Res Med Nod'!F74+'Ind Med Nod'!F74+'Ter Med Nod'!F74+'Veh Med Nod'!F74+'PetrL Med Nod'!F74+'TermE Med Nod'!F74+'PetrQ Med Nod'!F74+'Comp Med Nod'!F74</f>
        <v>20.61334613453074</v>
      </c>
      <c r="G74" s="10">
        <f>'Res Med Nod'!G74+'Ind Med Nod'!G74+'Ter Med Nod'!G74+'Veh Med Nod'!G74+'PetrL Med Nod'!G74+'TermE Med Nod'!G74+'PetrQ Med Nod'!G74+'Comp Med Nod'!G74</f>
        <v>0.76193976174629019</v>
      </c>
      <c r="H74" s="10">
        <f>'Res Med Nod'!H74+'Ind Med Nod'!H74+'Ter Med Nod'!H74+'Veh Med Nod'!H74+'PetrL Med Nod'!H74+'TermE Med Nod'!H74+'PetrQ Med Nod'!H74+'Comp Med Nod'!H74</f>
        <v>2.9673340697262822</v>
      </c>
      <c r="I74" s="10">
        <f>'Res Med Nod'!I74+'Ind Med Nod'!I74+'Ter Med Nod'!I74+'Veh Med Nod'!I74+'PetrL Med Nod'!I74+'TermE Med Nod'!I74+'PetrQ Med Nod'!I74+'Comp Med Nod'!I74</f>
        <v>0.64770079353986554</v>
      </c>
      <c r="J74" s="10">
        <f>'Res Med Nod'!J74+'Ind Med Nod'!J74+'Ter Med Nod'!J74+'Veh Med Nod'!J74+'PetrL Med Nod'!J74+'TermE Med Nod'!J74+'PetrQ Med Nod'!J74+'Comp Med Nod'!J74</f>
        <v>0.25490234138235329</v>
      </c>
      <c r="K74" s="10">
        <f>'Res Med Nod'!K74+'Ind Med Nod'!K74+'Ter Med Nod'!K74+'Veh Med Nod'!K74+'PetrL Med Nod'!K74+'TermE Med Nod'!K74+'PetrQ Med Nod'!K74+'Comp Med Nod'!K74</f>
        <v>5.4915575547854214</v>
      </c>
      <c r="L74" s="10">
        <f>'Res Med Nod'!L74+'Ind Med Nod'!L74+'Ter Med Nod'!L74+'Veh Med Nod'!L74+'PetrL Med Nod'!L74+'TermE Med Nod'!L74+'PetrQ Med Nod'!L74+'Comp Med Nod'!L74</f>
        <v>4.8540869952421835</v>
      </c>
      <c r="M74" s="10">
        <f>'Res Med Nod'!M74+'Ind Med Nod'!M74+'Ter Med Nod'!M74+'Veh Med Nod'!M74+'PetrL Med Nod'!M74+'TermE Med Nod'!M74+'PetrQ Med Nod'!M74+'Comp Med Nod'!M74</f>
        <v>2.0908071429857356</v>
      </c>
      <c r="N74" s="10">
        <f>'Res Med Nod'!N74+'Ind Med Nod'!N74+'Ter Med Nod'!N74+'Veh Med Nod'!N74+'PetrL Med Nod'!N74+'TermE Med Nod'!N74+'PetrQ Med Nod'!N74+'Comp Med Nod'!N74</f>
        <v>46.778381907966534</v>
      </c>
      <c r="O74" s="10">
        <f>'Res Med Nod'!O74+'Ind Med Nod'!O74+'Ter Med Nod'!O74+'Veh Med Nod'!O74+'PetrL Med Nod'!O74+'TermE Med Nod'!O74+'PetrQ Med Nod'!O74+'Comp Med Nod'!O74</f>
        <v>2.3618944924779619</v>
      </c>
      <c r="P74" s="10">
        <f>'Res Med Nod'!P74+'Ind Med Nod'!P74+'Ter Med Nod'!P74+'Veh Med Nod'!P74+'PetrL Med Nod'!P74+'TermE Med Nod'!P74+'PetrQ Med Nod'!P74+'Comp Med Nod'!P74</f>
        <v>0.35897165969992889</v>
      </c>
      <c r="Q74" s="10">
        <f>'Res Med Nod'!Q74+'Ind Med Nod'!Q74+'Ter Med Nod'!Q74+'Veh Med Nod'!Q74+'PetrL Med Nod'!Q74+'TermE Med Nod'!Q74+'PetrQ Med Nod'!Q74+'Comp Med Nod'!Q74</f>
        <v>30.6561261909793</v>
      </c>
      <c r="R74" s="10">
        <f>'Res Med Nod'!R74+'Ind Med Nod'!R74+'Ter Med Nod'!R74+'Veh Med Nod'!R74+'PetrL Med Nod'!R74+'TermE Med Nod'!R74+'PetrQ Med Nod'!R74+'Comp Med Nod'!R74</f>
        <v>9.7291600043727655</v>
      </c>
      <c r="S74" s="10">
        <f>'Res Med Nod'!S74+'Ind Med Nod'!S74+'Ter Med Nod'!S74+'Veh Med Nod'!S74+'PetrL Med Nod'!S74+'TermE Med Nod'!S74+'PetrQ Med Nod'!S74+'Comp Med Nod'!S74</f>
        <v>18.45504403436626</v>
      </c>
      <c r="T74" s="10">
        <f>'Res Med Nod'!T74+'Ind Med Nod'!T74+'Ter Med Nod'!T74+'Veh Med Nod'!T74+'PetrL Med Nod'!T74+'TermE Med Nod'!T74+'PetrQ Med Nod'!T74+'Comp Med Nod'!T74</f>
        <v>7.2943858641061556</v>
      </c>
      <c r="U74" s="10">
        <f>'Res Med Nod'!U74+'Ind Med Nod'!U74+'Ter Med Nod'!U74+'Veh Med Nod'!U74+'PetrL Med Nod'!U74+'TermE Med Nod'!U74+'PetrQ Med Nod'!U74+'Comp Med Nod'!U74</f>
        <v>3.5371480670618585</v>
      </c>
      <c r="V74" s="10">
        <f>'Res Med Nod'!V74+'Ind Med Nod'!V74+'Ter Med Nod'!V74+'Veh Med Nod'!V74+'PetrL Med Nod'!V74+'TermE Med Nod'!V74+'PetrQ Med Nod'!V74+'Comp Med Nod'!V74</f>
        <v>27.853490776537928</v>
      </c>
      <c r="W74" s="10">
        <f>'Res Med Nod'!W74+'Ind Med Nod'!W74+'Ter Med Nod'!W74+'Veh Med Nod'!W74+'PetrL Med Nod'!W74+'TermE Med Nod'!W74+'PetrQ Med Nod'!W74+'Comp Med Nod'!W74</f>
        <v>14.269324233404495</v>
      </c>
      <c r="X74" s="10">
        <f>'Res Med Nod'!X74+'Ind Med Nod'!X74+'Ter Med Nod'!X74+'Veh Med Nod'!X74+'PetrL Med Nod'!X74+'TermE Med Nod'!X74+'PetrQ Med Nod'!X74+'Comp Med Nod'!X74</f>
        <v>0.53843946315767321</v>
      </c>
      <c r="Y74" s="10">
        <f>'Res Med Nod'!Y74+'Ind Med Nod'!Y74+'Ter Med Nod'!Y74+'Veh Med Nod'!Y74+'PetrL Med Nod'!Y74+'TermE Med Nod'!Y74+'PetrQ Med Nod'!Y74+'Comp Med Nod'!Y74</f>
        <v>42.338186653348579</v>
      </c>
      <c r="Z74" s="10">
        <f>'Res Med Nod'!Z74+'Ind Med Nod'!Z74+'Ter Med Nod'!Z74+'Veh Med Nod'!Z74+'PetrL Med Nod'!Z74+'TermE Med Nod'!Z74+'PetrQ Med Nod'!Z74+'Comp Med Nod'!Z74</f>
        <v>12.487467093596997</v>
      </c>
      <c r="AA74" s="10">
        <f>'Res Med Nod'!AA74+'Ind Med Nod'!AA74+'Ter Med Nod'!AA74+'Veh Med Nod'!AA74+'PetrL Med Nod'!AA74+'TermE Med Nod'!AA74+'PetrQ Med Nod'!AA74+'Comp Med Nod'!AA74</f>
        <v>0.116348615855468</v>
      </c>
      <c r="AB74" s="10">
        <f>'Res Med Nod'!AB74+'Ind Med Nod'!AB74+'Ter Med Nod'!AB74+'Veh Med Nod'!AB74+'PetrL Med Nod'!AB74+'TermE Med Nod'!AB74+'PetrQ Med Nod'!AB74+'Comp Med Nod'!AB74</f>
        <v>121.19680180224744</v>
      </c>
      <c r="AC74" s="10">
        <f>'Res Med Nod'!AC74+'Ind Med Nod'!AC74+'Ter Med Nod'!AC74+'Veh Med Nod'!AC74+'PetrL Med Nod'!AC74+'TermE Med Nod'!AC74+'PetrQ Med Nod'!AC74+'Comp Med Nod'!AC74</f>
        <v>0.57027683965505627</v>
      </c>
      <c r="AD74" s="10">
        <f>'Res Med Nod'!AD74+'Ind Med Nod'!AD74+'Ter Med Nod'!AD74+'Veh Med Nod'!AD74+'PetrL Med Nod'!AD74+'TermE Med Nod'!AD74+'PetrQ Med Nod'!AD74+'Comp Med Nod'!AD74</f>
        <v>147.23028577675632</v>
      </c>
      <c r="AE74" s="10">
        <f>'Res Med Nod'!AE74+'Ind Med Nod'!AE74+'Ter Med Nod'!AE74+'Veh Med Nod'!AE74+'PetrL Med Nod'!AE74+'TermE Med Nod'!AE74+'PetrQ Med Nod'!AE74+'Comp Med Nod'!AE74</f>
        <v>0.62605508608539795</v>
      </c>
      <c r="AF74" s="10">
        <f>'Res Med Nod'!AF74+'Ind Med Nod'!AF74+'Ter Med Nod'!AF74+'Veh Med Nod'!AF74+'PetrL Med Nod'!AF74+'TermE Med Nod'!AF74+'PetrQ Med Nod'!AF74+'Comp Med Nod'!AF74</f>
        <v>4.9071522325583192</v>
      </c>
      <c r="AG74" s="10">
        <f>'Res Med Nod'!AG74+'Ind Med Nod'!AG74+'Ter Med Nod'!AG74+'Veh Med Nod'!AG74+'PetrL Med Nod'!AG74+'TermE Med Nod'!AG74+'PetrQ Med Nod'!AG74+'Comp Med Nod'!AG74</f>
        <v>0.460712015679211</v>
      </c>
      <c r="AH74" s="10">
        <f>'Res Med Nod'!AH74+'Ind Med Nod'!AH74+'Ter Med Nod'!AH74+'Veh Med Nod'!AH74+'PetrL Med Nod'!AH74+'TermE Med Nod'!AH74+'PetrQ Med Nod'!AH74+'Comp Med Nod'!AH74</f>
        <v>0.83603726615030405</v>
      </c>
      <c r="AI74" s="10">
        <f>'Res Med Nod'!AI74+'Ind Med Nod'!AI74+'Ter Med Nod'!AI74+'Veh Med Nod'!AI74+'PetrL Med Nod'!AI74+'TermE Med Nod'!AI74+'PetrQ Med Nod'!AI74+'Comp Med Nod'!AI74</f>
        <v>3.5614049022945089</v>
      </c>
      <c r="AJ74" s="10">
        <f>'Res Med Nod'!AJ74+'Ind Med Nod'!AJ74+'Ter Med Nod'!AJ74+'Veh Med Nod'!AJ74+'PetrL Med Nod'!AJ74+'TermE Med Nod'!AJ74+'PetrQ Med Nod'!AJ74+'Comp Med Nod'!AJ74</f>
        <v>1.1467856579412601</v>
      </c>
      <c r="AK74" s="10">
        <f>'Res Med Nod'!AK74+'Ind Med Nod'!AK74+'Ter Med Nod'!AK74+'Veh Med Nod'!AK74+'PetrL Med Nod'!AK74+'TermE Med Nod'!AK74+'PetrQ Med Nod'!AK74+'Comp Med Nod'!AK74</f>
        <v>3.0830962828485373</v>
      </c>
      <c r="AL74" s="10">
        <f>'Res Med Nod'!AL74+'Ind Med Nod'!AL74+'Ter Med Nod'!AL74+'Veh Med Nod'!AL74+'PetrL Med Nod'!AL74+'TermE Med Nod'!AL74+'PetrQ Med Nod'!AL74+'Comp Med Nod'!AL74</f>
        <v>0.3161454557137427</v>
      </c>
      <c r="AM74" s="10">
        <f>'Res Med Nod'!AM74+'Ind Med Nod'!AM74+'Ter Med Nod'!AM74+'Veh Med Nod'!AM74+'PetrL Med Nod'!AM74+'TermE Med Nod'!AM74+'PetrQ Med Nod'!AM74+'Comp Med Nod'!AM74</f>
        <v>1.0744314907557315</v>
      </c>
      <c r="AN74" s="10">
        <f>'Res Med Nod'!AN74+'Ind Med Nod'!AN74+'Ter Med Nod'!AN74+'Veh Med Nod'!AN74+'PetrL Med Nod'!AN74+'TermE Med Nod'!AN74+'PetrQ Med Nod'!AN74+'Comp Med Nod'!AN74</f>
        <v>0.5331671711214615</v>
      </c>
      <c r="AO74" s="10">
        <f>'Res Med Nod'!AO74+'Ind Med Nod'!AO74+'Ter Med Nod'!AO74+'Veh Med Nod'!AO74+'PetrL Med Nod'!AO74+'TermE Med Nod'!AO74+'PetrQ Med Nod'!AO74+'Comp Med Nod'!AO74</f>
        <v>0.58605378065324221</v>
      </c>
      <c r="AP74" s="10">
        <f>'Res Med Nod'!AP74+'Ind Med Nod'!AP74+'Ter Med Nod'!AP74+'Veh Med Nod'!AP74+'PetrL Med Nod'!AP74+'TermE Med Nod'!AP74+'PetrQ Med Nod'!AP74+'Comp Med Nod'!AP74</f>
        <v>3.085986268305192</v>
      </c>
      <c r="AQ74" s="10">
        <f>'Res Med Nod'!AQ74+'Ind Med Nod'!AQ74+'Ter Med Nod'!AQ74+'Veh Med Nod'!AQ74+'PetrL Med Nod'!AQ74+'TermE Med Nod'!AQ74+'PetrQ Med Nod'!AQ74+'Comp Med Nod'!AQ74</f>
        <v>3.2828417701156742</v>
      </c>
      <c r="AR74" s="10">
        <f>'Res Med Nod'!AR74+'Ind Med Nod'!AR74+'Ter Med Nod'!AR74+'Veh Med Nod'!AR74+'PetrL Med Nod'!AR74+'TermE Med Nod'!AR74+'PetrQ Med Nod'!AR74+'Comp Med Nod'!AR74</f>
        <v>0.54042374892419931</v>
      </c>
      <c r="AS74" s="10">
        <f>'Res Med Nod'!AS74+'Ind Med Nod'!AS74+'Ter Med Nod'!AS74+'Veh Med Nod'!AS74+'PetrL Med Nod'!AS74+'TermE Med Nod'!AS74+'PetrQ Med Nod'!AS74+'Comp Med Nod'!AS74</f>
        <v>1.1080179237910879</v>
      </c>
      <c r="AT74" s="10">
        <f>'Res Med Nod'!AT74+'Ind Med Nod'!AT74+'Ter Med Nod'!AT74+'Veh Med Nod'!AT74+'PetrL Med Nod'!AT74+'TermE Med Nod'!AT74+'PetrQ Med Nod'!AT74+'Comp Med Nod'!AT74</f>
        <v>9.1782910809604754</v>
      </c>
      <c r="AU74" s="10">
        <f>'Res Med Nod'!AU74+'Ind Med Nod'!AU74+'Ter Med Nod'!AU74+'Veh Med Nod'!AU74+'PetrL Med Nod'!AU74+'TermE Med Nod'!AU74+'PetrQ Med Nod'!AU74+'Comp Med Nod'!AU74</f>
        <v>4.4381339605418102</v>
      </c>
      <c r="AV74" s="10">
        <f>'Res Med Nod'!AV74+'Ind Med Nod'!AV74+'Ter Med Nod'!AV74+'Veh Med Nod'!AV74+'PetrL Med Nod'!AV74+'TermE Med Nod'!AV74+'PetrQ Med Nod'!AV74+'Comp Med Nod'!AV74</f>
        <v>1.9028866811821643</v>
      </c>
      <c r="AW74" s="10">
        <f>'Res Med Nod'!AW74+'Ind Med Nod'!AW74+'Ter Med Nod'!AW74+'Veh Med Nod'!AW74+'PetrL Med Nod'!AW74+'TermE Med Nod'!AW74+'PetrQ Med Nod'!AW74+'Comp Med Nod'!AW74</f>
        <v>9.2023586625804121</v>
      </c>
      <c r="AX74" s="10">
        <f>'Res Med Nod'!AX74+'Ind Med Nod'!AX74+'Ter Med Nod'!AX74+'Veh Med Nod'!AX74+'PetrL Med Nod'!AX74+'TermE Med Nod'!AX74+'PetrQ Med Nod'!AX74+'Comp Med Nod'!AX74</f>
        <v>0.11506205118610366</v>
      </c>
      <c r="AY74" s="10">
        <f>'Res Med Nod'!AY74+'Ind Med Nod'!AY74+'Ter Med Nod'!AY74+'Veh Med Nod'!AY74+'PetrL Med Nod'!AY74+'TermE Med Nod'!AY74+'PetrQ Med Nod'!AY74+'Comp Med Nod'!AY74</f>
        <v>13.138375474548546</v>
      </c>
      <c r="AZ74" s="10">
        <f>'Res Med Nod'!AZ74+'Ind Med Nod'!AZ74+'Ter Med Nod'!AZ74+'Veh Med Nod'!AZ74+'PetrL Med Nod'!AZ74+'TermE Med Nod'!AZ74+'PetrQ Med Nod'!AZ74+'Comp Med Nod'!AZ74</f>
        <v>0.92765029269380594</v>
      </c>
      <c r="BA74" s="10">
        <f>'Res Med Nod'!BA74+'Ind Med Nod'!BA74+'Ter Med Nod'!BA74+'Veh Med Nod'!BA74+'PetrL Med Nod'!BA74+'TermE Med Nod'!BA74+'PetrQ Med Nod'!BA74+'Comp Med Nod'!BA74</f>
        <v>1.6005765084285726</v>
      </c>
      <c r="BB74" s="10">
        <f>'Res Med Nod'!BB74+'Ind Med Nod'!BB74+'Ter Med Nod'!BB74+'Veh Med Nod'!BB74+'PetrL Med Nod'!BB74+'TermE Med Nod'!BB74+'PetrQ Med Nod'!BB74+'Comp Med Nod'!BB74</f>
        <v>105.2723332891409</v>
      </c>
      <c r="BC74" s="10">
        <f>'Res Med Nod'!BC74+'Ind Med Nod'!BC74+'Ter Med Nod'!BC74+'Veh Med Nod'!BC74+'PetrL Med Nod'!BC74+'TermE Med Nod'!BC74+'PetrQ Med Nod'!BC74+'Comp Med Nod'!BC74</f>
        <v>9.4889476891565021</v>
      </c>
      <c r="BD74" s="10">
        <f>'Res Med Nod'!BD74+'Ind Med Nod'!BD74+'Ter Med Nod'!BD74+'Veh Med Nod'!BD74+'PetrL Med Nod'!BD74+'TermE Med Nod'!BD74+'PetrQ Med Nod'!BD74+'Comp Med Nod'!BD74</f>
        <v>0.52021812320534422</v>
      </c>
      <c r="BE74" s="10">
        <f>'Res Med Nod'!BE74+'Ind Med Nod'!BE74+'Ter Med Nod'!BE74+'Veh Med Nod'!BE74+'PetrL Med Nod'!BE74+'TermE Med Nod'!BE74+'PetrQ Med Nod'!BE74+'Comp Med Nod'!BE74</f>
        <v>0.55818074195428913</v>
      </c>
      <c r="BF74" s="10">
        <f>'Res Med Nod'!BF74+'Ind Med Nod'!BF74+'Ter Med Nod'!BF74+'Veh Med Nod'!BF74+'PetrL Med Nod'!BF74+'TermE Med Nod'!BF74+'PetrQ Med Nod'!BF74+'Comp Med Nod'!BF74</f>
        <v>0.29011252796790243</v>
      </c>
      <c r="BG74" s="10">
        <f>'Res Med Nod'!BG74+'Ind Med Nod'!BG74+'Ter Med Nod'!BG74+'Veh Med Nod'!BG74+'PetrL Med Nod'!BG74+'TermE Med Nod'!BG74+'PetrQ Med Nod'!BG74+'Comp Med Nod'!BG74</f>
        <v>1.2100817748465842</v>
      </c>
      <c r="BH74" s="10">
        <f>'Res Med Nod'!BH74+'Ind Med Nod'!BH74+'Ter Med Nod'!BH74+'Veh Med Nod'!BH74+'PetrL Med Nod'!BH74+'TermE Med Nod'!BH74+'PetrQ Med Nod'!BH74+'Comp Med Nod'!BH74</f>
        <v>12.444452923413412</v>
      </c>
      <c r="BI74" s="10">
        <f>'Res Med Nod'!BI74+'Ind Med Nod'!BI74+'Ter Med Nod'!BI74+'Veh Med Nod'!BI74+'PetrL Med Nod'!BI74+'TermE Med Nod'!BI74+'PetrQ Med Nod'!BI74+'Comp Med Nod'!BI74</f>
        <v>4.6577331066929277</v>
      </c>
      <c r="BJ74" s="10">
        <f>'Res Med Nod'!BJ74+'Ind Med Nod'!BJ74+'Ter Med Nod'!BJ74+'Veh Med Nod'!BJ74+'PetrL Med Nod'!BJ74+'TermE Med Nod'!BJ74+'PetrQ Med Nod'!BJ74+'Comp Med Nod'!BJ74</f>
        <v>4.3557330957443706E-2</v>
      </c>
      <c r="BK74" s="10">
        <f>'Res Med Nod'!BK74+'Ind Med Nod'!BK74+'Ter Med Nod'!BK74+'Veh Med Nod'!BK74+'PetrL Med Nod'!BK74+'TermE Med Nod'!BK74+'PetrQ Med Nod'!BK74+'Comp Med Nod'!BK74</f>
        <v>2.5338889921753878</v>
      </c>
      <c r="BL74" s="10">
        <f>'Res Med Nod'!BL74+'Ind Med Nod'!BL74+'Ter Med Nod'!BL74+'Veh Med Nod'!BL74+'PetrL Med Nod'!BL74+'TermE Med Nod'!BL74+'PetrQ Med Nod'!BL74+'Comp Med Nod'!BL74</f>
        <v>56.065419579279926</v>
      </c>
      <c r="BM74" s="10">
        <f>'Res Med Nod'!BM74+'Ind Med Nod'!BM74+'Ter Med Nod'!BM74+'Veh Med Nod'!BM74+'PetrL Med Nod'!BM74+'TermE Med Nod'!BM74+'PetrQ Med Nod'!BM74+'Comp Med Nod'!BM74</f>
        <v>1.3920330875403968</v>
      </c>
      <c r="BN74" s="10">
        <f>'Res Med Nod'!BN74+'Ind Med Nod'!BN74+'Ter Med Nod'!BN74+'Veh Med Nod'!BN74+'PetrL Med Nod'!BN74+'TermE Med Nod'!BN74+'PetrQ Med Nod'!BN74+'Comp Med Nod'!BN74</f>
        <v>0.38650009265107693</v>
      </c>
      <c r="BO74" s="10">
        <f>'Res Med Nod'!BO74+'Ind Med Nod'!BO74+'Ter Med Nod'!BO74+'Veh Med Nod'!BO74+'PetrL Med Nod'!BO74+'TermE Med Nod'!BO74+'PetrQ Med Nod'!BO74+'Comp Med Nod'!BO74</f>
        <v>2.1812690555760943</v>
      </c>
      <c r="BP74" s="10">
        <f>'Res Med Nod'!BP74+'Ind Med Nod'!BP74+'Ter Med Nod'!BP74+'Veh Med Nod'!BP74+'PetrL Med Nod'!BP74+'TermE Med Nod'!BP74+'PetrQ Med Nod'!BP74+'Comp Med Nod'!BP74</f>
        <v>5.5511839058196211</v>
      </c>
      <c r="BQ74" s="10">
        <f>'Res Med Nod'!BQ74+'Ind Med Nod'!BQ74+'Ter Med Nod'!BQ74+'Veh Med Nod'!BQ74+'PetrL Med Nod'!BQ74+'TermE Med Nod'!BQ74+'PetrQ Med Nod'!BQ74+'Comp Med Nod'!BQ74</f>
        <v>7.0733107285321219</v>
      </c>
      <c r="BR74" s="10">
        <f>'Res Med Nod'!BR74+'Ind Med Nod'!BR74+'Ter Med Nod'!BR74+'Veh Med Nod'!BR74+'PetrL Med Nod'!BR74+'TermE Med Nod'!BR74+'PetrQ Med Nod'!BR74+'Comp Med Nod'!BR74</f>
        <v>39.000327376800044</v>
      </c>
      <c r="BS74" s="10">
        <f>'Res Med Nod'!BS74+'Ind Med Nod'!BS74+'Ter Med Nod'!BS74+'Veh Med Nod'!BS74+'PetrL Med Nod'!BS74+'TermE Med Nod'!BS74+'PetrQ Med Nod'!BS74+'Comp Med Nod'!BS74</f>
        <v>0.75519983980352434</v>
      </c>
      <c r="BT74" s="10">
        <f>'Res Med Nod'!BT74+'Ind Med Nod'!BT74+'Ter Med Nod'!BT74+'Veh Med Nod'!BT74+'PetrL Med Nod'!BT74+'TermE Med Nod'!BT74+'PetrQ Med Nod'!BT74+'Comp Med Nod'!BT74</f>
        <v>0.20016382503625479</v>
      </c>
      <c r="BU74" s="10">
        <f>'Res Med Nod'!BU74+'Ind Med Nod'!BU74+'Ter Med Nod'!BU74+'Veh Med Nod'!BU74+'PetrL Med Nod'!BU74+'TermE Med Nod'!BU74+'PetrQ Med Nod'!BU74+'Comp Med Nod'!BU74</f>
        <v>0.96975111213223142</v>
      </c>
      <c r="BV74" s="10">
        <f>'Res Med Nod'!BV74+'Ind Med Nod'!BV74+'Ter Med Nod'!BV74+'Veh Med Nod'!BV74+'PetrL Med Nod'!BV74+'TermE Med Nod'!BV74+'PetrQ Med Nod'!BV74+'Comp Med Nod'!BV74</f>
        <v>1.0100021462168747</v>
      </c>
      <c r="BW74" s="10">
        <f>'Res Med Nod'!BW74+'Ind Med Nod'!BW74+'Ter Med Nod'!BW74+'Veh Med Nod'!BW74+'PetrL Med Nod'!BW74+'TermE Med Nod'!BW74+'PetrQ Med Nod'!BW74+'Comp Med Nod'!BW74</f>
        <v>1.6373186700639066</v>
      </c>
      <c r="BX74" s="10">
        <f>'Res Med Nod'!BX74+'Ind Med Nod'!BX74+'Ter Med Nod'!BX74+'Veh Med Nod'!BX74+'PetrL Med Nod'!BX74+'TermE Med Nod'!BX74+'PetrQ Med Nod'!BX74+'Comp Med Nod'!BX74</f>
        <v>0.25946438049131582</v>
      </c>
      <c r="BY74" s="10">
        <f>'Res Med Nod'!BY74+'Ind Med Nod'!BY74+'Ter Med Nod'!BY74+'Veh Med Nod'!BY74+'PetrL Med Nod'!BY74+'TermE Med Nod'!BY74+'PetrQ Med Nod'!BY74+'Comp Med Nod'!BY74</f>
        <v>0.356737578467198</v>
      </c>
      <c r="BZ74" s="10">
        <f>'Res Med Nod'!BZ74+'Ind Med Nod'!BZ74+'Ter Med Nod'!BZ74+'Veh Med Nod'!BZ74+'PetrL Med Nod'!BZ74+'TermE Med Nod'!BZ74+'PetrQ Med Nod'!BZ74+'Comp Med Nod'!BZ74</f>
        <v>5.5831655075317421</v>
      </c>
      <c r="CA74" s="10">
        <f>'Res Med Nod'!CA74+'Ind Med Nod'!CA74+'Ter Med Nod'!CA74+'Veh Med Nod'!CA74+'PetrL Med Nod'!CA74+'TermE Med Nod'!CA74+'PetrQ Med Nod'!CA74+'Comp Med Nod'!CA74</f>
        <v>0.42766177954247803</v>
      </c>
      <c r="CB74" s="10">
        <f>'Res Med Nod'!CB74+'Ind Med Nod'!CB74+'Ter Med Nod'!CB74+'Veh Med Nod'!CB74+'PetrL Med Nod'!CB74+'TermE Med Nod'!CB74+'PetrQ Med Nod'!CB74+'Comp Med Nod'!CB74</f>
        <v>3.3075123802751536</v>
      </c>
      <c r="CC74" s="10">
        <f>'Res Med Nod'!CC74+'Ind Med Nod'!CC74+'Ter Med Nod'!CC74+'Veh Med Nod'!CC74+'PetrL Med Nod'!CC74+'TermE Med Nod'!CC74+'PetrQ Med Nod'!CC74+'Comp Med Nod'!CC74</f>
        <v>5.1639476095148105</v>
      </c>
      <c r="CD74" s="10">
        <f>'Res Med Nod'!CD74+'Ind Med Nod'!CD74+'Ter Med Nod'!CD74+'Veh Med Nod'!CD74+'PetrL Med Nod'!CD74+'TermE Med Nod'!CD74+'PetrQ Med Nod'!CD74+'Comp Med Nod'!CD74</f>
        <v>0.18925689061159412</v>
      </c>
      <c r="CE74" s="10">
        <f t="shared" si="1"/>
        <v>901.56860292089527</v>
      </c>
      <c r="CF74" s="17">
        <f>SUM(B74:CD74)-'Agreg AMB'!F275</f>
        <v>0</v>
      </c>
    </row>
    <row r="75" spans="1:84" x14ac:dyDescent="0.25">
      <c r="A75" s="4">
        <v>48122</v>
      </c>
      <c r="B75" s="10">
        <f>'Res Med Nod'!B75+'Ind Med Nod'!B75+'Ter Med Nod'!B75+'Veh Med Nod'!B75+'PetrL Med Nod'!B75+'TermE Med Nod'!B75+'PetrQ Med Nod'!B75+'Comp Med Nod'!B75</f>
        <v>0.57326554134628904</v>
      </c>
      <c r="C75" s="10">
        <f>'Res Med Nod'!C75+'Ind Med Nod'!C75+'Ter Med Nod'!C75+'Veh Med Nod'!C75+'PetrL Med Nod'!C75+'TermE Med Nod'!C75+'PetrQ Med Nod'!C75+'Comp Med Nod'!C75</f>
        <v>2.9906772841045806</v>
      </c>
      <c r="D75" s="10">
        <f>'Res Med Nod'!D75+'Ind Med Nod'!D75+'Ter Med Nod'!D75+'Veh Med Nod'!D75+'PetrL Med Nod'!D75+'TermE Med Nod'!D75+'PetrQ Med Nod'!D75+'Comp Med Nod'!D75</f>
        <v>39.223612023403632</v>
      </c>
      <c r="E75" s="10">
        <f>'Res Med Nod'!E75+'Ind Med Nod'!E75+'Ter Med Nod'!E75+'Veh Med Nod'!E75+'PetrL Med Nod'!E75+'TermE Med Nod'!E75+'PetrQ Med Nod'!E75+'Comp Med Nod'!E75</f>
        <v>1.5687374360902357</v>
      </c>
      <c r="F75" s="10">
        <f>'Res Med Nod'!F75+'Ind Med Nod'!F75+'Ter Med Nod'!F75+'Veh Med Nod'!F75+'PetrL Med Nod'!F75+'TermE Med Nod'!F75+'PetrQ Med Nod'!F75+'Comp Med Nod'!F75</f>
        <v>20.790400922040963</v>
      </c>
      <c r="G75" s="10">
        <f>'Res Med Nod'!G75+'Ind Med Nod'!G75+'Ter Med Nod'!G75+'Veh Med Nod'!G75+'PetrL Med Nod'!G75+'TermE Med Nod'!G75+'PetrQ Med Nod'!G75+'Comp Med Nod'!G75</f>
        <v>0.80027001777104068</v>
      </c>
      <c r="H75" s="10">
        <f>'Res Med Nod'!H75+'Ind Med Nod'!H75+'Ter Med Nod'!H75+'Veh Med Nod'!H75+'PetrL Med Nod'!H75+'TermE Med Nod'!H75+'PetrQ Med Nod'!H75+'Comp Med Nod'!H75</f>
        <v>3.0031891648808426</v>
      </c>
      <c r="I75" s="10">
        <f>'Res Med Nod'!I75+'Ind Med Nod'!I75+'Ter Med Nod'!I75+'Veh Med Nod'!I75+'PetrL Med Nod'!I75+'TermE Med Nod'!I75+'PetrQ Med Nod'!I75+'Comp Med Nod'!I75</f>
        <v>0.65738528628048754</v>
      </c>
      <c r="J75" s="10">
        <f>'Res Med Nod'!J75+'Ind Med Nod'!J75+'Ter Med Nod'!J75+'Veh Med Nod'!J75+'PetrL Med Nod'!J75+'TermE Med Nod'!J75+'PetrQ Med Nod'!J75+'Comp Med Nod'!J75</f>
        <v>0.25901296459463768</v>
      </c>
      <c r="K75" s="10">
        <f>'Res Med Nod'!K75+'Ind Med Nod'!K75+'Ter Med Nod'!K75+'Veh Med Nod'!K75+'PetrL Med Nod'!K75+'TermE Med Nod'!K75+'PetrQ Med Nod'!K75+'Comp Med Nod'!K75</f>
        <v>5.5127246675646839</v>
      </c>
      <c r="L75" s="10">
        <f>'Res Med Nod'!L75+'Ind Med Nod'!L75+'Ter Med Nod'!L75+'Veh Med Nod'!L75+'PetrL Med Nod'!L75+'TermE Med Nod'!L75+'PetrQ Med Nod'!L75+'Comp Med Nod'!L75</f>
        <v>5.0932539264319061</v>
      </c>
      <c r="M75" s="10">
        <f>'Res Med Nod'!M75+'Ind Med Nod'!M75+'Ter Med Nod'!M75+'Veh Med Nod'!M75+'PetrL Med Nod'!M75+'TermE Med Nod'!M75+'PetrQ Med Nod'!M75+'Comp Med Nod'!M75</f>
        <v>2.1041958379305714</v>
      </c>
      <c r="N75" s="10">
        <f>'Res Med Nod'!N75+'Ind Med Nod'!N75+'Ter Med Nod'!N75+'Veh Med Nod'!N75+'PetrL Med Nod'!N75+'TermE Med Nod'!N75+'PetrQ Med Nod'!N75+'Comp Med Nod'!N75</f>
        <v>47.162387523682845</v>
      </c>
      <c r="O75" s="10">
        <f>'Res Med Nod'!O75+'Ind Med Nod'!O75+'Ter Med Nod'!O75+'Veh Med Nod'!O75+'PetrL Med Nod'!O75+'TermE Med Nod'!O75+'PetrQ Med Nod'!O75+'Comp Med Nod'!O75</f>
        <v>2.5733290211871092</v>
      </c>
      <c r="P75" s="10">
        <f>'Res Med Nod'!P75+'Ind Med Nod'!P75+'Ter Med Nod'!P75+'Veh Med Nod'!P75+'PetrL Med Nod'!P75+'TermE Med Nod'!P75+'PetrQ Med Nod'!P75+'Comp Med Nod'!P75</f>
        <v>0.36742859554433416</v>
      </c>
      <c r="Q75" s="10">
        <f>'Res Med Nod'!Q75+'Ind Med Nod'!Q75+'Ter Med Nod'!Q75+'Veh Med Nod'!Q75+'PetrL Med Nod'!Q75+'TermE Med Nod'!Q75+'PetrQ Med Nod'!Q75+'Comp Med Nod'!Q75</f>
        <v>31.082417522176414</v>
      </c>
      <c r="R75" s="10">
        <f>'Res Med Nod'!R75+'Ind Med Nod'!R75+'Ter Med Nod'!R75+'Veh Med Nod'!R75+'PetrL Med Nod'!R75+'TermE Med Nod'!R75+'PetrQ Med Nod'!R75+'Comp Med Nod'!R75</f>
        <v>9.8067829621374738</v>
      </c>
      <c r="S75" s="10">
        <f>'Res Med Nod'!S75+'Ind Med Nod'!S75+'Ter Med Nod'!S75+'Veh Med Nod'!S75+'PetrL Med Nod'!S75+'TermE Med Nod'!S75+'PetrQ Med Nod'!S75+'Comp Med Nod'!S75</f>
        <v>18.569155416943168</v>
      </c>
      <c r="T75" s="10">
        <f>'Res Med Nod'!T75+'Ind Med Nod'!T75+'Ter Med Nod'!T75+'Veh Med Nod'!T75+'PetrL Med Nod'!T75+'TermE Med Nod'!T75+'PetrQ Med Nod'!T75+'Comp Med Nod'!T75</f>
        <v>7.3283315371370419</v>
      </c>
      <c r="U75" s="10">
        <f>'Res Med Nod'!U75+'Ind Med Nod'!U75+'Ter Med Nod'!U75+'Veh Med Nod'!U75+'PetrL Med Nod'!U75+'TermE Med Nod'!U75+'PetrQ Med Nod'!U75+'Comp Med Nod'!U75</f>
        <v>3.5857960164888616</v>
      </c>
      <c r="V75" s="10">
        <f>'Res Med Nod'!V75+'Ind Med Nod'!V75+'Ter Med Nod'!V75+'Veh Med Nod'!V75+'PetrL Med Nod'!V75+'TermE Med Nod'!V75+'PetrQ Med Nod'!V75+'Comp Med Nod'!V75</f>
        <v>28.23645517016806</v>
      </c>
      <c r="W75" s="10">
        <f>'Res Med Nod'!W75+'Ind Med Nod'!W75+'Ter Med Nod'!W75+'Veh Med Nod'!W75+'PetrL Med Nod'!W75+'TermE Med Nod'!W75+'PetrQ Med Nod'!W75+'Comp Med Nod'!W75</f>
        <v>14.376105414523982</v>
      </c>
      <c r="X75" s="10">
        <f>'Res Med Nod'!X75+'Ind Med Nod'!X75+'Ter Med Nod'!X75+'Veh Med Nod'!X75+'PetrL Med Nod'!X75+'TermE Med Nod'!X75+'PetrQ Med Nod'!X75+'Comp Med Nod'!X75</f>
        <v>0.54441522536371389</v>
      </c>
      <c r="Y75" s="10">
        <f>'Res Med Nod'!Y75+'Ind Med Nod'!Y75+'Ter Med Nod'!Y75+'Veh Med Nod'!Y75+'PetrL Med Nod'!Y75+'TermE Med Nod'!Y75+'PetrQ Med Nod'!Y75+'Comp Med Nod'!Y75</f>
        <v>42.413377899451561</v>
      </c>
      <c r="Z75" s="10">
        <f>'Res Med Nod'!Z75+'Ind Med Nod'!Z75+'Ter Med Nod'!Z75+'Veh Med Nod'!Z75+'PetrL Med Nod'!Z75+'TermE Med Nod'!Z75+'PetrQ Med Nod'!Z75+'Comp Med Nod'!Z75</f>
        <v>12.414717759779087</v>
      </c>
      <c r="AA75" s="10">
        <f>'Res Med Nod'!AA75+'Ind Med Nod'!AA75+'Ter Med Nod'!AA75+'Veh Med Nod'!AA75+'PetrL Med Nod'!AA75+'TermE Med Nod'!AA75+'PetrQ Med Nod'!AA75+'Comp Med Nod'!AA75</f>
        <v>0.12022441879458057</v>
      </c>
      <c r="AB75" s="10">
        <f>'Res Med Nod'!AB75+'Ind Med Nod'!AB75+'Ter Med Nod'!AB75+'Veh Med Nod'!AB75+'PetrL Med Nod'!AB75+'TermE Med Nod'!AB75+'PetrQ Med Nod'!AB75+'Comp Med Nod'!AB75</f>
        <v>121.63007424881864</v>
      </c>
      <c r="AC75" s="10">
        <f>'Res Med Nod'!AC75+'Ind Med Nod'!AC75+'Ter Med Nod'!AC75+'Veh Med Nod'!AC75+'PetrL Med Nod'!AC75+'TermE Med Nod'!AC75+'PetrQ Med Nod'!AC75+'Comp Med Nod'!AC75</f>
        <v>0.58286133142749541</v>
      </c>
      <c r="AD75" s="10">
        <f>'Res Med Nod'!AD75+'Ind Med Nod'!AD75+'Ter Med Nod'!AD75+'Veh Med Nod'!AD75+'PetrL Med Nod'!AD75+'TermE Med Nod'!AD75+'PetrQ Med Nod'!AD75+'Comp Med Nod'!AD75</f>
        <v>152.65051468034565</v>
      </c>
      <c r="AE75" s="10">
        <f>'Res Med Nod'!AE75+'Ind Med Nod'!AE75+'Ter Med Nod'!AE75+'Veh Med Nod'!AE75+'PetrL Med Nod'!AE75+'TermE Med Nod'!AE75+'PetrQ Med Nod'!AE75+'Comp Med Nod'!AE75</f>
        <v>0.64060789770747906</v>
      </c>
      <c r="AF75" s="10">
        <f>'Res Med Nod'!AF75+'Ind Med Nod'!AF75+'Ter Med Nod'!AF75+'Veh Med Nod'!AF75+'PetrL Med Nod'!AF75+'TermE Med Nod'!AF75+'PetrQ Med Nod'!AF75+'Comp Med Nod'!AF75</f>
        <v>4.9633270173507196</v>
      </c>
      <c r="AG75" s="10">
        <f>'Res Med Nod'!AG75+'Ind Med Nod'!AG75+'Ter Med Nod'!AG75+'Veh Med Nod'!AG75+'PetrL Med Nod'!AG75+'TermE Med Nod'!AG75+'PetrQ Med Nod'!AG75+'Comp Med Nod'!AG75</f>
        <v>0.46843683745884529</v>
      </c>
      <c r="AH75" s="10">
        <f>'Res Med Nod'!AH75+'Ind Med Nod'!AH75+'Ter Med Nod'!AH75+'Veh Med Nod'!AH75+'PetrL Med Nod'!AH75+'TermE Med Nod'!AH75+'PetrQ Med Nod'!AH75+'Comp Med Nod'!AH75</f>
        <v>0.85756136301162045</v>
      </c>
      <c r="AI75" s="10">
        <f>'Res Med Nod'!AI75+'Ind Med Nod'!AI75+'Ter Med Nod'!AI75+'Veh Med Nod'!AI75+'PetrL Med Nod'!AI75+'TermE Med Nod'!AI75+'PetrQ Med Nod'!AI75+'Comp Med Nod'!AI75</f>
        <v>3.5729508291214684</v>
      </c>
      <c r="AJ75" s="10">
        <f>'Res Med Nod'!AJ75+'Ind Med Nod'!AJ75+'Ter Med Nod'!AJ75+'Veh Med Nod'!AJ75+'PetrL Med Nod'!AJ75+'TermE Med Nod'!AJ75+'PetrQ Med Nod'!AJ75+'Comp Med Nod'!AJ75</f>
        <v>1.1819533589381219</v>
      </c>
      <c r="AK75" s="10">
        <f>'Res Med Nod'!AK75+'Ind Med Nod'!AK75+'Ter Med Nod'!AK75+'Veh Med Nod'!AK75+'PetrL Med Nod'!AK75+'TermE Med Nod'!AK75+'PetrQ Med Nod'!AK75+'Comp Med Nod'!AK75</f>
        <v>3.1283113770325555</v>
      </c>
      <c r="AL75" s="10">
        <f>'Res Med Nod'!AL75+'Ind Med Nod'!AL75+'Ter Med Nod'!AL75+'Veh Med Nod'!AL75+'PetrL Med Nod'!AL75+'TermE Med Nod'!AL75+'PetrQ Med Nod'!AL75+'Comp Med Nod'!AL75</f>
        <v>0.34120179636910886</v>
      </c>
      <c r="AM75" s="10">
        <f>'Res Med Nod'!AM75+'Ind Med Nod'!AM75+'Ter Med Nod'!AM75+'Veh Med Nod'!AM75+'PetrL Med Nod'!AM75+'TermE Med Nod'!AM75+'PetrQ Med Nod'!AM75+'Comp Med Nod'!AM75</f>
        <v>1.1102229327005086</v>
      </c>
      <c r="AN75" s="10">
        <f>'Res Med Nod'!AN75+'Ind Med Nod'!AN75+'Ter Med Nod'!AN75+'Veh Med Nod'!AN75+'PetrL Med Nod'!AN75+'TermE Med Nod'!AN75+'PetrQ Med Nod'!AN75+'Comp Med Nod'!AN75</f>
        <v>0.54307218541309266</v>
      </c>
      <c r="AO75" s="10">
        <f>'Res Med Nod'!AO75+'Ind Med Nod'!AO75+'Ter Med Nod'!AO75+'Veh Med Nod'!AO75+'PetrL Med Nod'!AO75+'TermE Med Nod'!AO75+'PetrQ Med Nod'!AO75+'Comp Med Nod'!AO75</f>
        <v>0.59822522844644122</v>
      </c>
      <c r="AP75" s="10">
        <f>'Res Med Nod'!AP75+'Ind Med Nod'!AP75+'Ter Med Nod'!AP75+'Veh Med Nod'!AP75+'PetrL Med Nod'!AP75+'TermE Med Nod'!AP75+'PetrQ Med Nod'!AP75+'Comp Med Nod'!AP75</f>
        <v>3.100622703543412</v>
      </c>
      <c r="AQ75" s="10">
        <f>'Res Med Nod'!AQ75+'Ind Med Nod'!AQ75+'Ter Med Nod'!AQ75+'Veh Med Nod'!AQ75+'PetrL Med Nod'!AQ75+'TermE Med Nod'!AQ75+'PetrQ Med Nod'!AQ75+'Comp Med Nod'!AQ75</f>
        <v>3.391321918861975</v>
      </c>
      <c r="AR75" s="10">
        <f>'Res Med Nod'!AR75+'Ind Med Nod'!AR75+'Ter Med Nod'!AR75+'Veh Med Nod'!AR75+'PetrL Med Nod'!AR75+'TermE Med Nod'!AR75+'PetrQ Med Nod'!AR75+'Comp Med Nod'!AR75</f>
        <v>0.5680427276533877</v>
      </c>
      <c r="AS75" s="10">
        <f>'Res Med Nod'!AS75+'Ind Med Nod'!AS75+'Ter Med Nod'!AS75+'Veh Med Nod'!AS75+'PetrL Med Nod'!AS75+'TermE Med Nod'!AS75+'PetrQ Med Nod'!AS75+'Comp Med Nod'!AS75</f>
        <v>1.1564572437148444</v>
      </c>
      <c r="AT75" s="10">
        <f>'Res Med Nod'!AT75+'Ind Med Nod'!AT75+'Ter Med Nod'!AT75+'Veh Med Nod'!AT75+'PetrL Med Nod'!AT75+'TermE Med Nod'!AT75+'PetrQ Med Nod'!AT75+'Comp Med Nod'!AT75</f>
        <v>9.2052612280779922</v>
      </c>
      <c r="AU75" s="10">
        <f>'Res Med Nod'!AU75+'Ind Med Nod'!AU75+'Ter Med Nod'!AU75+'Veh Med Nod'!AU75+'PetrL Med Nod'!AU75+'TermE Med Nod'!AU75+'PetrQ Med Nod'!AU75+'Comp Med Nod'!AU75</f>
        <v>4.5188757331293212</v>
      </c>
      <c r="AV75" s="10">
        <f>'Res Med Nod'!AV75+'Ind Med Nod'!AV75+'Ter Med Nod'!AV75+'Veh Med Nod'!AV75+'PetrL Med Nod'!AV75+'TermE Med Nod'!AV75+'PetrQ Med Nod'!AV75+'Comp Med Nod'!AV75</f>
        <v>2.004701074546793</v>
      </c>
      <c r="AW75" s="10">
        <f>'Res Med Nod'!AW75+'Ind Med Nod'!AW75+'Ter Med Nod'!AW75+'Veh Med Nod'!AW75+'PetrL Med Nod'!AW75+'TermE Med Nod'!AW75+'PetrQ Med Nod'!AW75+'Comp Med Nod'!AW75</f>
        <v>9.3052045030338277</v>
      </c>
      <c r="AX75" s="10">
        <f>'Res Med Nod'!AX75+'Ind Med Nod'!AX75+'Ter Med Nod'!AX75+'Veh Med Nod'!AX75+'PetrL Med Nod'!AX75+'TermE Med Nod'!AX75+'PetrQ Med Nod'!AX75+'Comp Med Nod'!AX75</f>
        <v>0.11858874324662362</v>
      </c>
      <c r="AY75" s="10">
        <f>'Res Med Nod'!AY75+'Ind Med Nod'!AY75+'Ter Med Nod'!AY75+'Veh Med Nod'!AY75+'PetrL Med Nod'!AY75+'TermE Med Nod'!AY75+'PetrQ Med Nod'!AY75+'Comp Med Nod'!AY75</f>
        <v>13.30881374614407</v>
      </c>
      <c r="AZ75" s="10">
        <f>'Res Med Nod'!AZ75+'Ind Med Nod'!AZ75+'Ter Med Nod'!AZ75+'Veh Med Nod'!AZ75+'PetrL Med Nod'!AZ75+'TermE Med Nod'!AZ75+'PetrQ Med Nod'!AZ75+'Comp Med Nod'!AZ75</f>
        <v>0.95254084854287902</v>
      </c>
      <c r="BA75" s="10">
        <f>'Res Med Nod'!BA75+'Ind Med Nod'!BA75+'Ter Med Nod'!BA75+'Veh Med Nod'!BA75+'PetrL Med Nod'!BA75+'TermE Med Nod'!BA75+'PetrQ Med Nod'!BA75+'Comp Med Nod'!BA75</f>
        <v>1.6369309559289664</v>
      </c>
      <c r="BB75" s="10">
        <f>'Res Med Nod'!BB75+'Ind Med Nod'!BB75+'Ter Med Nod'!BB75+'Veh Med Nod'!BB75+'PetrL Med Nod'!BB75+'TermE Med Nod'!BB75+'PetrQ Med Nod'!BB75+'Comp Med Nod'!BB75</f>
        <v>104.46453800547222</v>
      </c>
      <c r="BC75" s="10">
        <f>'Res Med Nod'!BC75+'Ind Med Nod'!BC75+'Ter Med Nod'!BC75+'Veh Med Nod'!BC75+'PetrL Med Nod'!BC75+'TermE Med Nod'!BC75+'PetrQ Med Nod'!BC75+'Comp Med Nod'!BC75</f>
        <v>9.6033942591973478</v>
      </c>
      <c r="BD75" s="10">
        <f>'Res Med Nod'!BD75+'Ind Med Nod'!BD75+'Ter Med Nod'!BD75+'Veh Med Nod'!BD75+'PetrL Med Nod'!BD75+'TermE Med Nod'!BD75+'PetrQ Med Nod'!BD75+'Comp Med Nod'!BD75</f>
        <v>0.53461641418219641</v>
      </c>
      <c r="BE75" s="10">
        <f>'Res Med Nod'!BE75+'Ind Med Nod'!BE75+'Ter Med Nod'!BE75+'Veh Med Nod'!BE75+'PetrL Med Nod'!BE75+'TermE Med Nod'!BE75+'PetrQ Med Nod'!BE75+'Comp Med Nod'!BE75</f>
        <v>0.57606509090379532</v>
      </c>
      <c r="BF75" s="10">
        <f>'Res Med Nod'!BF75+'Ind Med Nod'!BF75+'Ter Med Nod'!BF75+'Veh Med Nod'!BF75+'PetrL Med Nod'!BF75+'TermE Med Nod'!BF75+'PetrQ Med Nod'!BF75+'Comp Med Nod'!BF75</f>
        <v>0.30695329932096432</v>
      </c>
      <c r="BG75" s="10">
        <f>'Res Med Nod'!BG75+'Ind Med Nod'!BG75+'Ter Med Nod'!BG75+'Veh Med Nod'!BG75+'PetrL Med Nod'!BG75+'TermE Med Nod'!BG75+'PetrQ Med Nod'!BG75+'Comp Med Nod'!BG75</f>
        <v>1.261011710103823</v>
      </c>
      <c r="BH75" s="10">
        <f>'Res Med Nod'!BH75+'Ind Med Nod'!BH75+'Ter Med Nod'!BH75+'Veh Med Nod'!BH75+'PetrL Med Nod'!BH75+'TermE Med Nod'!BH75+'PetrQ Med Nod'!BH75+'Comp Med Nod'!BH75</f>
        <v>12.600623478280006</v>
      </c>
      <c r="BI75" s="10">
        <f>'Res Med Nod'!BI75+'Ind Med Nod'!BI75+'Ter Med Nod'!BI75+'Veh Med Nod'!BI75+'PetrL Med Nod'!BI75+'TermE Med Nod'!BI75+'PetrQ Med Nod'!BI75+'Comp Med Nod'!BI75</f>
        <v>4.8134380917126744</v>
      </c>
      <c r="BJ75" s="10">
        <f>'Res Med Nod'!BJ75+'Ind Med Nod'!BJ75+'Ter Med Nod'!BJ75+'Veh Med Nod'!BJ75+'PetrL Med Nod'!BJ75+'TermE Med Nod'!BJ75+'PetrQ Med Nod'!BJ75+'Comp Med Nod'!BJ75</f>
        <v>4.5013424170359535E-2</v>
      </c>
      <c r="BK75" s="10">
        <f>'Res Med Nod'!BK75+'Ind Med Nod'!BK75+'Ter Med Nod'!BK75+'Veh Med Nod'!BK75+'PetrL Med Nod'!BK75+'TermE Med Nod'!BK75+'PetrQ Med Nod'!BK75+'Comp Med Nod'!BK75</f>
        <v>2.5559819232071703</v>
      </c>
      <c r="BL75" s="10">
        <f>'Res Med Nod'!BL75+'Ind Med Nod'!BL75+'Ter Med Nod'!BL75+'Veh Med Nod'!BL75+'PetrL Med Nod'!BL75+'TermE Med Nod'!BL75+'PetrQ Med Nod'!BL75+'Comp Med Nod'!BL75</f>
        <v>56.874665936140474</v>
      </c>
      <c r="BM75" s="10">
        <f>'Res Med Nod'!BM75+'Ind Med Nod'!BM75+'Ter Med Nod'!BM75+'Veh Med Nod'!BM75+'PetrL Med Nod'!BM75+'TermE Med Nod'!BM75+'PetrQ Med Nod'!BM75+'Comp Med Nod'!BM75</f>
        <v>1.4035182120831085</v>
      </c>
      <c r="BN75" s="10">
        <f>'Res Med Nod'!BN75+'Ind Med Nod'!BN75+'Ter Med Nod'!BN75+'Veh Med Nod'!BN75+'PetrL Med Nod'!BN75+'TermE Med Nod'!BN75+'PetrQ Med Nod'!BN75+'Comp Med Nod'!BN75</f>
        <v>0.39659723207082798</v>
      </c>
      <c r="BO75" s="10">
        <f>'Res Med Nod'!BO75+'Ind Med Nod'!BO75+'Ter Med Nod'!BO75+'Veh Med Nod'!BO75+'PetrL Med Nod'!BO75+'TermE Med Nod'!BO75+'PetrQ Med Nod'!BO75+'Comp Med Nod'!BO75</f>
        <v>2.2330477478535879</v>
      </c>
      <c r="BP75" s="10">
        <f>'Res Med Nod'!BP75+'Ind Med Nod'!BP75+'Ter Med Nod'!BP75+'Veh Med Nod'!BP75+'PetrL Med Nod'!BP75+'TermE Med Nod'!BP75+'PetrQ Med Nod'!BP75+'Comp Med Nod'!BP75</f>
        <v>5.6130952128083695</v>
      </c>
      <c r="BQ75" s="10">
        <f>'Res Med Nod'!BQ75+'Ind Med Nod'!BQ75+'Ter Med Nod'!BQ75+'Veh Med Nod'!BQ75+'PetrL Med Nod'!BQ75+'TermE Med Nod'!BQ75+'PetrQ Med Nod'!BQ75+'Comp Med Nod'!BQ75</f>
        <v>7.1047309102723739</v>
      </c>
      <c r="BR75" s="10">
        <f>'Res Med Nod'!BR75+'Ind Med Nod'!BR75+'Ter Med Nod'!BR75+'Veh Med Nod'!BR75+'PetrL Med Nod'!BR75+'TermE Med Nod'!BR75+'PetrQ Med Nod'!BR75+'Comp Med Nod'!BR75</f>
        <v>39.272301508003203</v>
      </c>
      <c r="BS75" s="10">
        <f>'Res Med Nod'!BS75+'Ind Med Nod'!BS75+'Ter Med Nod'!BS75+'Veh Med Nod'!BS75+'PetrL Med Nod'!BS75+'TermE Med Nod'!BS75+'PetrQ Med Nod'!BS75+'Comp Med Nod'!BS75</f>
        <v>0.76254861753116576</v>
      </c>
      <c r="BT75" s="10">
        <f>'Res Med Nod'!BT75+'Ind Med Nod'!BT75+'Ter Med Nod'!BT75+'Veh Med Nod'!BT75+'PetrL Med Nod'!BT75+'TermE Med Nod'!BT75+'PetrQ Med Nod'!BT75+'Comp Med Nod'!BT75</f>
        <v>0.20475010306659122</v>
      </c>
      <c r="BU75" s="10">
        <f>'Res Med Nod'!BU75+'Ind Med Nod'!BU75+'Ter Med Nod'!BU75+'Veh Med Nod'!BU75+'PetrL Med Nod'!BU75+'TermE Med Nod'!BU75+'PetrQ Med Nod'!BU75+'Comp Med Nod'!BU75</f>
        <v>0.98765043768853578</v>
      </c>
      <c r="BV75" s="10">
        <f>'Res Med Nod'!BV75+'Ind Med Nod'!BV75+'Ter Med Nod'!BV75+'Veh Med Nod'!BV75+'PetrL Med Nod'!BV75+'TermE Med Nod'!BV75+'PetrQ Med Nod'!BV75+'Comp Med Nod'!BV75</f>
        <v>1.0303825202333143</v>
      </c>
      <c r="BW75" s="10">
        <f>'Res Med Nod'!BW75+'Ind Med Nod'!BW75+'Ter Med Nod'!BW75+'Veh Med Nod'!BW75+'PetrL Med Nod'!BW75+'TermE Med Nod'!BW75+'PetrQ Med Nod'!BW75+'Comp Med Nod'!BW75</f>
        <v>1.671790020734558</v>
      </c>
      <c r="BX75" s="10">
        <f>'Res Med Nod'!BX75+'Ind Med Nod'!BX75+'Ter Med Nod'!BX75+'Veh Med Nod'!BX75+'PetrL Med Nod'!BX75+'TermE Med Nod'!BX75+'PetrQ Med Nod'!BX75+'Comp Med Nod'!BX75</f>
        <v>0.25940160656003097</v>
      </c>
      <c r="BY75" s="10">
        <f>'Res Med Nod'!BY75+'Ind Med Nod'!BY75+'Ter Med Nod'!BY75+'Veh Med Nod'!BY75+'PetrL Med Nod'!BY75+'TermE Med Nod'!BY75+'PetrQ Med Nod'!BY75+'Comp Med Nod'!BY75</f>
        <v>0.36620459178144005</v>
      </c>
      <c r="BZ75" s="10">
        <f>'Res Med Nod'!BZ75+'Ind Med Nod'!BZ75+'Ter Med Nod'!BZ75+'Veh Med Nod'!BZ75+'PetrL Med Nod'!BZ75+'TermE Med Nod'!BZ75+'PetrQ Med Nod'!BZ75+'Comp Med Nod'!BZ75</f>
        <v>5.6491068333499381</v>
      </c>
      <c r="CA75" s="10">
        <f>'Res Med Nod'!CA75+'Ind Med Nod'!CA75+'Ter Med Nod'!CA75+'Veh Med Nod'!CA75+'PetrL Med Nod'!CA75+'TermE Med Nod'!CA75+'PetrQ Med Nod'!CA75+'Comp Med Nod'!CA75</f>
        <v>0.43510936253354582</v>
      </c>
      <c r="CB75" s="10">
        <f>'Res Med Nod'!CB75+'Ind Med Nod'!CB75+'Ter Med Nod'!CB75+'Veh Med Nod'!CB75+'PetrL Med Nod'!CB75+'TermE Med Nod'!CB75+'PetrQ Med Nod'!CB75+'Comp Med Nod'!CB75</f>
        <v>3.3007881710999891</v>
      </c>
      <c r="CC75" s="10">
        <f>'Res Med Nod'!CC75+'Ind Med Nod'!CC75+'Ter Med Nod'!CC75+'Veh Med Nod'!CC75+'PetrL Med Nod'!CC75+'TermE Med Nod'!CC75+'PetrQ Med Nod'!CC75+'Comp Med Nod'!CC75</f>
        <v>5.2262381864271088</v>
      </c>
      <c r="CD75" s="10">
        <f>'Res Med Nod'!CD75+'Ind Med Nod'!CD75+'Ter Med Nod'!CD75+'Veh Med Nod'!CD75+'PetrL Med Nod'!CD75+'TermE Med Nod'!CD75+'PetrQ Med Nod'!CD75+'Comp Med Nod'!CD75</f>
        <v>0.19493976022006734</v>
      </c>
      <c r="CE75" s="10">
        <f t="shared" si="1"/>
        <v>912.4428347333926</v>
      </c>
      <c r="CF75" s="17">
        <f>SUM(B75:CD75)-'Agreg AMB'!F276</f>
        <v>0</v>
      </c>
    </row>
    <row r="76" spans="1:84" x14ac:dyDescent="0.25">
      <c r="A76" s="4">
        <v>48153</v>
      </c>
      <c r="B76" s="10">
        <f>'Res Med Nod'!B76+'Ind Med Nod'!B76+'Ter Med Nod'!B76+'Veh Med Nod'!B76+'PetrL Med Nod'!B76+'TermE Med Nod'!B76+'PetrQ Med Nod'!B76+'Comp Med Nod'!B76</f>
        <v>0.56003245270796997</v>
      </c>
      <c r="C76" s="10">
        <f>'Res Med Nod'!C76+'Ind Med Nod'!C76+'Ter Med Nod'!C76+'Veh Med Nod'!C76+'PetrL Med Nod'!C76+'TermE Med Nod'!C76+'PetrQ Med Nod'!C76+'Comp Med Nod'!C76</f>
        <v>3.0511918233001918</v>
      </c>
      <c r="D76" s="10">
        <f>'Res Med Nod'!D76+'Ind Med Nod'!D76+'Ter Med Nod'!D76+'Veh Med Nod'!D76+'PetrL Med Nod'!D76+'TermE Med Nod'!D76+'PetrQ Med Nod'!D76+'Comp Med Nod'!D76</f>
        <v>39.082803415195833</v>
      </c>
      <c r="E76" s="10">
        <f>'Res Med Nod'!E76+'Ind Med Nod'!E76+'Ter Med Nod'!E76+'Veh Med Nod'!E76+'PetrL Med Nod'!E76+'TermE Med Nod'!E76+'PetrQ Med Nod'!E76+'Comp Med Nod'!E76</f>
        <v>1.5582820493534657</v>
      </c>
      <c r="F76" s="10">
        <f>'Res Med Nod'!F76+'Ind Med Nod'!F76+'Ter Med Nod'!F76+'Veh Med Nod'!F76+'PetrL Med Nod'!F76+'TermE Med Nod'!F76+'PetrQ Med Nod'!F76+'Comp Med Nod'!F76</f>
        <v>21.02788200312304</v>
      </c>
      <c r="G76" s="10">
        <f>'Res Med Nod'!G76+'Ind Med Nod'!G76+'Ter Med Nod'!G76+'Veh Med Nod'!G76+'PetrL Med Nod'!G76+'TermE Med Nod'!G76+'PetrQ Med Nod'!G76+'Comp Med Nod'!G76</f>
        <v>0.74956678370053975</v>
      </c>
      <c r="H76" s="10">
        <f>'Res Med Nod'!H76+'Ind Med Nod'!H76+'Ter Med Nod'!H76+'Veh Med Nod'!H76+'PetrL Med Nod'!H76+'TermE Med Nod'!H76+'PetrQ Med Nod'!H76+'Comp Med Nod'!H76</f>
        <v>3.0172003361258066</v>
      </c>
      <c r="I76" s="10">
        <f>'Res Med Nod'!I76+'Ind Med Nod'!I76+'Ter Med Nod'!I76+'Veh Med Nod'!I76+'PetrL Med Nod'!I76+'TermE Med Nod'!I76+'PetrQ Med Nod'!I76+'Comp Med Nod'!I76</f>
        <v>0.64797648959254961</v>
      </c>
      <c r="J76" s="10">
        <f>'Res Med Nod'!J76+'Ind Med Nod'!J76+'Ter Med Nod'!J76+'Veh Med Nod'!J76+'PetrL Med Nod'!J76+'TermE Med Nod'!J76+'PetrQ Med Nod'!J76+'Comp Med Nod'!J76</f>
        <v>0.25597850640364272</v>
      </c>
      <c r="K76" s="10">
        <f>'Res Med Nod'!K76+'Ind Med Nod'!K76+'Ter Med Nod'!K76+'Veh Med Nod'!K76+'PetrL Med Nod'!K76+'TermE Med Nod'!K76+'PetrQ Med Nod'!K76+'Comp Med Nod'!K76</f>
        <v>5.6398698183934144</v>
      </c>
      <c r="L76" s="10">
        <f>'Res Med Nod'!L76+'Ind Med Nod'!L76+'Ter Med Nod'!L76+'Veh Med Nod'!L76+'PetrL Med Nod'!L76+'TermE Med Nod'!L76+'PetrQ Med Nod'!L76+'Comp Med Nod'!L76</f>
        <v>4.8071865369061424</v>
      </c>
      <c r="M76" s="10">
        <f>'Res Med Nod'!M76+'Ind Med Nod'!M76+'Ter Med Nod'!M76+'Veh Med Nod'!M76+'PetrL Med Nod'!M76+'TermE Med Nod'!M76+'PetrQ Med Nod'!M76+'Comp Med Nod'!M76</f>
        <v>2.1400763347934411</v>
      </c>
      <c r="N76" s="10">
        <f>'Res Med Nod'!N76+'Ind Med Nod'!N76+'Ter Med Nod'!N76+'Veh Med Nod'!N76+'PetrL Med Nod'!N76+'TermE Med Nod'!N76+'PetrQ Med Nod'!N76+'Comp Med Nod'!N76</f>
        <v>47.231562765582929</v>
      </c>
      <c r="O76" s="10">
        <f>'Res Med Nod'!O76+'Ind Med Nod'!O76+'Ter Med Nod'!O76+'Veh Med Nod'!O76+'PetrL Med Nod'!O76+'TermE Med Nod'!O76+'PetrQ Med Nod'!O76+'Comp Med Nod'!O76</f>
        <v>2.2509072273231947</v>
      </c>
      <c r="P76" s="10">
        <f>'Res Med Nod'!P76+'Ind Med Nod'!P76+'Ter Med Nod'!P76+'Veh Med Nod'!P76+'PetrL Med Nod'!P76+'TermE Med Nod'!P76+'PetrQ Med Nod'!P76+'Comp Med Nod'!P76</f>
        <v>0.35957783819334793</v>
      </c>
      <c r="Q76" s="10">
        <f>'Res Med Nod'!Q76+'Ind Med Nod'!Q76+'Ter Med Nod'!Q76+'Veh Med Nod'!Q76+'PetrL Med Nod'!Q76+'TermE Med Nod'!Q76+'PetrQ Med Nod'!Q76+'Comp Med Nod'!Q76</f>
        <v>30.90910744363908</v>
      </c>
      <c r="R76" s="10">
        <f>'Res Med Nod'!R76+'Ind Med Nod'!R76+'Ter Med Nod'!R76+'Veh Med Nod'!R76+'PetrL Med Nod'!R76+'TermE Med Nod'!R76+'PetrQ Med Nod'!R76+'Comp Med Nod'!R76</f>
        <v>9.9088479653291053</v>
      </c>
      <c r="S76" s="10">
        <f>'Res Med Nod'!S76+'Ind Med Nod'!S76+'Ter Med Nod'!S76+'Veh Med Nod'!S76+'PetrL Med Nod'!S76+'TermE Med Nod'!S76+'PetrQ Med Nod'!S76+'Comp Med Nod'!S76</f>
        <v>18.867954224468214</v>
      </c>
      <c r="T76" s="10">
        <f>'Res Med Nod'!T76+'Ind Med Nod'!T76+'Ter Med Nod'!T76+'Veh Med Nod'!T76+'PetrL Med Nod'!T76+'TermE Med Nod'!T76+'PetrQ Med Nod'!T76+'Comp Med Nod'!T76</f>
        <v>7.4833092580273677</v>
      </c>
      <c r="U76" s="10">
        <f>'Res Med Nod'!U76+'Ind Med Nod'!U76+'Ter Med Nod'!U76+'Veh Med Nod'!U76+'PetrL Med Nod'!U76+'TermE Med Nod'!U76+'PetrQ Med Nod'!U76+'Comp Med Nod'!U76</f>
        <v>3.577133540157492</v>
      </c>
      <c r="V76" s="10">
        <f>'Res Med Nod'!V76+'Ind Med Nod'!V76+'Ter Med Nod'!V76+'Veh Med Nod'!V76+'PetrL Med Nod'!V76+'TermE Med Nod'!V76+'PetrQ Med Nod'!V76+'Comp Med Nod'!V76</f>
        <v>28.030697907062667</v>
      </c>
      <c r="W76" s="10">
        <f>'Res Med Nod'!W76+'Ind Med Nod'!W76+'Ter Med Nod'!W76+'Veh Med Nod'!W76+'PetrL Med Nod'!W76+'TermE Med Nod'!W76+'PetrQ Med Nod'!W76+'Comp Med Nod'!W76</f>
        <v>14.21549962373309</v>
      </c>
      <c r="X76" s="10">
        <f>'Res Med Nod'!X76+'Ind Med Nod'!X76+'Ter Med Nod'!X76+'Veh Med Nod'!X76+'PetrL Med Nod'!X76+'TermE Med Nod'!X76+'PetrQ Med Nod'!X76+'Comp Med Nod'!X76</f>
        <v>0.54171296406173219</v>
      </c>
      <c r="Y76" s="10">
        <f>'Res Med Nod'!Y76+'Ind Med Nod'!Y76+'Ter Med Nod'!Y76+'Veh Med Nod'!Y76+'PetrL Med Nod'!Y76+'TermE Med Nod'!Y76+'PetrQ Med Nod'!Y76+'Comp Med Nod'!Y76</f>
        <v>42.346705609590039</v>
      </c>
      <c r="Z76" s="10">
        <f>'Res Med Nod'!Z76+'Ind Med Nod'!Z76+'Ter Med Nod'!Z76+'Veh Med Nod'!Z76+'PetrL Med Nod'!Z76+'TermE Med Nod'!Z76+'PetrQ Med Nod'!Z76+'Comp Med Nod'!Z76</f>
        <v>12.43708613602595</v>
      </c>
      <c r="AA76" s="10">
        <f>'Res Med Nod'!AA76+'Ind Med Nod'!AA76+'Ter Med Nod'!AA76+'Veh Med Nod'!AA76+'PetrL Med Nod'!AA76+'TermE Med Nod'!AA76+'PetrQ Med Nod'!AA76+'Comp Med Nod'!AA76</f>
        <v>0.11634416142132484</v>
      </c>
      <c r="AB76" s="10">
        <f>'Res Med Nod'!AB76+'Ind Med Nod'!AB76+'Ter Med Nod'!AB76+'Veh Med Nod'!AB76+'PetrL Med Nod'!AB76+'TermE Med Nod'!AB76+'PetrQ Med Nod'!AB76+'Comp Med Nod'!AB76</f>
        <v>121.67785299036777</v>
      </c>
      <c r="AC76" s="10">
        <f>'Res Med Nod'!AC76+'Ind Med Nod'!AC76+'Ter Med Nod'!AC76+'Veh Med Nod'!AC76+'PetrL Med Nod'!AC76+'TermE Med Nod'!AC76+'PetrQ Med Nod'!AC76+'Comp Med Nod'!AC76</f>
        <v>0.57251377283422011</v>
      </c>
      <c r="AD76" s="10">
        <f>'Res Med Nod'!AD76+'Ind Med Nod'!AD76+'Ter Med Nod'!AD76+'Veh Med Nod'!AD76+'PetrL Med Nod'!AD76+'TermE Med Nod'!AD76+'PetrQ Med Nod'!AD76+'Comp Med Nod'!AD76</f>
        <v>151.62487641933879</v>
      </c>
      <c r="AE76" s="10">
        <f>'Res Med Nod'!AE76+'Ind Med Nod'!AE76+'Ter Med Nod'!AE76+'Veh Med Nod'!AE76+'PetrL Med Nod'!AE76+'TermE Med Nod'!AE76+'PetrQ Med Nod'!AE76+'Comp Med Nod'!AE76</f>
        <v>0.62876936350127122</v>
      </c>
      <c r="AF76" s="10">
        <f>'Res Med Nod'!AF76+'Ind Med Nod'!AF76+'Ter Med Nod'!AF76+'Veh Med Nod'!AF76+'PetrL Med Nod'!AF76+'TermE Med Nod'!AF76+'PetrQ Med Nod'!AF76+'Comp Med Nod'!AF76</f>
        <v>4.9593173831330182</v>
      </c>
      <c r="AG76" s="10">
        <f>'Res Med Nod'!AG76+'Ind Med Nod'!AG76+'Ter Med Nod'!AG76+'Veh Med Nod'!AG76+'PetrL Med Nod'!AG76+'TermE Med Nod'!AG76+'PetrQ Med Nod'!AG76+'Comp Med Nod'!AG76</f>
        <v>0.46178920867778822</v>
      </c>
      <c r="AH76" s="10">
        <f>'Res Med Nod'!AH76+'Ind Med Nod'!AH76+'Ter Med Nod'!AH76+'Veh Med Nod'!AH76+'PetrL Med Nod'!AH76+'TermE Med Nod'!AH76+'PetrQ Med Nod'!AH76+'Comp Med Nod'!AH76</f>
        <v>0.84012270193980076</v>
      </c>
      <c r="AI76" s="10">
        <f>'Res Med Nod'!AI76+'Ind Med Nod'!AI76+'Ter Med Nod'!AI76+'Veh Med Nod'!AI76+'PetrL Med Nod'!AI76+'TermE Med Nod'!AI76+'PetrQ Med Nod'!AI76+'Comp Med Nod'!AI76</f>
        <v>3.5817890675072528</v>
      </c>
      <c r="AJ76" s="10">
        <f>'Res Med Nod'!AJ76+'Ind Med Nod'!AJ76+'Ter Med Nod'!AJ76+'Veh Med Nod'!AJ76+'PetrL Med Nod'!AJ76+'TermE Med Nod'!AJ76+'PetrQ Med Nod'!AJ76+'Comp Med Nod'!AJ76</f>
        <v>1.1480578771614174</v>
      </c>
      <c r="AK76" s="10">
        <f>'Res Med Nod'!AK76+'Ind Med Nod'!AK76+'Ter Med Nod'!AK76+'Veh Med Nod'!AK76+'PetrL Med Nod'!AK76+'TermE Med Nod'!AK76+'PetrQ Med Nod'!AK76+'Comp Med Nod'!AK76</f>
        <v>3.0968717057262238</v>
      </c>
      <c r="AL76" s="10">
        <f>'Res Med Nod'!AL76+'Ind Med Nod'!AL76+'Ter Med Nod'!AL76+'Veh Med Nod'!AL76+'PetrL Med Nod'!AL76+'TermE Med Nod'!AL76+'PetrQ Med Nod'!AL76+'Comp Med Nod'!AL76</f>
        <v>0.31290812517845623</v>
      </c>
      <c r="AM76" s="10">
        <f>'Res Med Nod'!AM76+'Ind Med Nod'!AM76+'Ter Med Nod'!AM76+'Veh Med Nod'!AM76+'PetrL Med Nod'!AM76+'TermE Med Nod'!AM76+'PetrQ Med Nod'!AM76+'Comp Med Nod'!AM76</f>
        <v>1.0743903558932175</v>
      </c>
      <c r="AN76" s="10">
        <f>'Res Med Nod'!AN76+'Ind Med Nod'!AN76+'Ter Med Nod'!AN76+'Veh Med Nod'!AN76+'PetrL Med Nod'!AN76+'TermE Med Nod'!AN76+'PetrQ Med Nod'!AN76+'Comp Med Nod'!AN76</f>
        <v>0.53408667053657888</v>
      </c>
      <c r="AO76" s="10">
        <f>'Res Med Nod'!AO76+'Ind Med Nod'!AO76+'Ter Med Nod'!AO76+'Veh Med Nod'!AO76+'PetrL Med Nod'!AO76+'TermE Med Nod'!AO76+'PetrQ Med Nod'!AO76+'Comp Med Nod'!AO76</f>
        <v>0.58744711686213869</v>
      </c>
      <c r="AP76" s="10">
        <f>'Res Med Nod'!AP76+'Ind Med Nod'!AP76+'Ter Med Nod'!AP76+'Veh Med Nod'!AP76+'PetrL Med Nod'!AP76+'TermE Med Nod'!AP76+'PetrQ Med Nod'!AP76+'Comp Med Nod'!AP76</f>
        <v>3.1193001324316638</v>
      </c>
      <c r="AQ76" s="10">
        <f>'Res Med Nod'!AQ76+'Ind Med Nod'!AQ76+'Ter Med Nod'!AQ76+'Veh Med Nod'!AQ76+'PetrL Med Nod'!AQ76+'TermE Med Nod'!AQ76+'PetrQ Med Nod'!AQ76+'Comp Med Nod'!AQ76</f>
        <v>3.2783942036598073</v>
      </c>
      <c r="AR76" s="10">
        <f>'Res Med Nod'!AR76+'Ind Med Nod'!AR76+'Ter Med Nod'!AR76+'Veh Med Nod'!AR76+'PetrL Med Nod'!AR76+'TermE Med Nod'!AR76+'PetrQ Med Nod'!AR76+'Comp Med Nod'!AR76</f>
        <v>0.5446816823589482</v>
      </c>
      <c r="AS76" s="10">
        <f>'Res Med Nod'!AS76+'Ind Med Nod'!AS76+'Ter Med Nod'!AS76+'Veh Med Nod'!AS76+'PetrL Med Nod'!AS76+'TermE Med Nod'!AS76+'PetrQ Med Nod'!AS76+'Comp Med Nod'!AS76</f>
        <v>1.1113626200231013</v>
      </c>
      <c r="AT76" s="10">
        <f>'Res Med Nod'!AT76+'Ind Med Nod'!AT76+'Ter Med Nod'!AT76+'Veh Med Nod'!AT76+'PetrL Med Nod'!AT76+'TermE Med Nod'!AT76+'PetrQ Med Nod'!AT76+'Comp Med Nod'!AT76</f>
        <v>9.2648097378685357</v>
      </c>
      <c r="AU76" s="10">
        <f>'Res Med Nod'!AU76+'Ind Med Nod'!AU76+'Ter Med Nod'!AU76+'Veh Med Nod'!AU76+'PetrL Med Nod'!AU76+'TermE Med Nod'!AU76+'PetrQ Med Nod'!AU76+'Comp Med Nod'!AU76</f>
        <v>4.4402948531726487</v>
      </c>
      <c r="AV76" s="10">
        <f>'Res Med Nod'!AV76+'Ind Med Nod'!AV76+'Ter Med Nod'!AV76+'Veh Med Nod'!AV76+'PetrL Med Nod'!AV76+'TermE Med Nod'!AV76+'PetrQ Med Nod'!AV76+'Comp Med Nod'!AV76</f>
        <v>1.8673918355490726</v>
      </c>
      <c r="AW76" s="10">
        <f>'Res Med Nod'!AW76+'Ind Med Nod'!AW76+'Ter Med Nod'!AW76+'Veh Med Nod'!AW76+'PetrL Med Nod'!AW76+'TermE Med Nod'!AW76+'PetrQ Med Nod'!AW76+'Comp Med Nod'!AW76</f>
        <v>9.2964942240984296</v>
      </c>
      <c r="AX76" s="10">
        <f>'Res Med Nod'!AX76+'Ind Med Nod'!AX76+'Ter Med Nod'!AX76+'Veh Med Nod'!AX76+'PetrL Med Nod'!AX76+'TermE Med Nod'!AX76+'PetrQ Med Nod'!AX76+'Comp Med Nod'!AX76</f>
        <v>0.11518461051016168</v>
      </c>
      <c r="AY76" s="10">
        <f>'Res Med Nod'!AY76+'Ind Med Nod'!AY76+'Ter Med Nod'!AY76+'Veh Med Nod'!AY76+'PetrL Med Nod'!AY76+'TermE Med Nod'!AY76+'PetrQ Med Nod'!AY76+'Comp Med Nod'!AY76</f>
        <v>13.233296885901243</v>
      </c>
      <c r="AZ76" s="10">
        <f>'Res Med Nod'!AZ76+'Ind Med Nod'!AZ76+'Ter Med Nod'!AZ76+'Veh Med Nod'!AZ76+'PetrL Med Nod'!AZ76+'TermE Med Nod'!AZ76+'PetrQ Med Nod'!AZ76+'Comp Med Nod'!AZ76</f>
        <v>0.92857670951095694</v>
      </c>
      <c r="BA76" s="10">
        <f>'Res Med Nod'!BA76+'Ind Med Nod'!BA76+'Ter Med Nod'!BA76+'Veh Med Nod'!BA76+'PetrL Med Nod'!BA76+'TermE Med Nod'!BA76+'PetrQ Med Nod'!BA76+'Comp Med Nod'!BA76</f>
        <v>1.598981361680204</v>
      </c>
      <c r="BB76" s="10">
        <f>'Res Med Nod'!BB76+'Ind Med Nod'!BB76+'Ter Med Nod'!BB76+'Veh Med Nod'!BB76+'PetrL Med Nod'!BB76+'TermE Med Nod'!BB76+'PetrQ Med Nod'!BB76+'Comp Med Nod'!BB76</f>
        <v>111.50448065633024</v>
      </c>
      <c r="BC76" s="10">
        <f>'Res Med Nod'!BC76+'Ind Med Nod'!BC76+'Ter Med Nod'!BC76+'Veh Med Nod'!BC76+'PetrL Med Nod'!BC76+'TermE Med Nod'!BC76+'PetrQ Med Nod'!BC76+'Comp Med Nod'!BC76</f>
        <v>9.8607206718047884</v>
      </c>
      <c r="BD76" s="10">
        <f>'Res Med Nod'!BD76+'Ind Med Nod'!BD76+'Ter Med Nod'!BD76+'Veh Med Nod'!BD76+'PetrL Med Nod'!BD76+'TermE Med Nod'!BD76+'PetrQ Med Nod'!BD76+'Comp Med Nod'!BD76</f>
        <v>0.52250841206915166</v>
      </c>
      <c r="BE76" s="10">
        <f>'Res Med Nod'!BE76+'Ind Med Nod'!BE76+'Ter Med Nod'!BE76+'Veh Med Nod'!BE76+'PetrL Med Nod'!BE76+'TermE Med Nod'!BE76+'PetrQ Med Nod'!BE76+'Comp Med Nod'!BE76</f>
        <v>0.5588061016616731</v>
      </c>
      <c r="BF76" s="10">
        <f>'Res Med Nod'!BF76+'Ind Med Nod'!BF76+'Ter Med Nod'!BF76+'Veh Med Nod'!BF76+'PetrL Med Nod'!BF76+'TermE Med Nod'!BF76+'PetrQ Med Nod'!BF76+'Comp Med Nod'!BF76</f>
        <v>0.2861847253100222</v>
      </c>
      <c r="BG76" s="10">
        <f>'Res Med Nod'!BG76+'Ind Med Nod'!BG76+'Ter Med Nod'!BG76+'Veh Med Nod'!BG76+'PetrL Med Nod'!BG76+'TermE Med Nod'!BG76+'PetrQ Med Nod'!BG76+'Comp Med Nod'!BG76</f>
        <v>1.2243801938015098</v>
      </c>
      <c r="BH76" s="10">
        <f>'Res Med Nod'!BH76+'Ind Med Nod'!BH76+'Ter Med Nod'!BH76+'Veh Med Nod'!BH76+'PetrL Med Nod'!BH76+'TermE Med Nod'!BH76+'PetrQ Med Nod'!BH76+'Comp Med Nod'!BH76</f>
        <v>12.46050233142898</v>
      </c>
      <c r="BI76" s="10">
        <f>'Res Med Nod'!BI76+'Ind Med Nod'!BI76+'Ter Med Nod'!BI76+'Veh Med Nod'!BI76+'PetrL Med Nod'!BI76+'TermE Med Nod'!BI76+'PetrQ Med Nod'!BI76+'Comp Med Nod'!BI76</f>
        <v>4.6586099365455524</v>
      </c>
      <c r="BJ76" s="10">
        <f>'Res Med Nod'!BJ76+'Ind Med Nod'!BJ76+'Ter Med Nod'!BJ76+'Veh Med Nod'!BJ76+'PetrL Med Nod'!BJ76+'TermE Med Nod'!BJ76+'PetrQ Med Nod'!BJ76+'Comp Med Nod'!BJ76</f>
        <v>4.3565530733431147E-2</v>
      </c>
      <c r="BK76" s="10">
        <f>'Res Med Nod'!BK76+'Ind Med Nod'!BK76+'Ter Med Nod'!BK76+'Veh Med Nod'!BK76+'PetrL Med Nod'!BK76+'TermE Med Nod'!BK76+'PetrQ Med Nod'!BK76+'Comp Med Nod'!BK76</f>
        <v>2.5878669814493995</v>
      </c>
      <c r="BL76" s="10">
        <f>'Res Med Nod'!BL76+'Ind Med Nod'!BL76+'Ter Med Nod'!BL76+'Veh Med Nod'!BL76+'PetrL Med Nod'!BL76+'TermE Med Nod'!BL76+'PetrQ Med Nod'!BL76+'Comp Med Nod'!BL76</f>
        <v>56.705888804130787</v>
      </c>
      <c r="BM76" s="10">
        <f>'Res Med Nod'!BM76+'Ind Med Nod'!BM76+'Ter Med Nod'!BM76+'Veh Med Nod'!BM76+'PetrL Med Nod'!BM76+'TermE Med Nod'!BM76+'PetrQ Med Nod'!BM76+'Comp Med Nod'!BM76</f>
        <v>1.416112307734434</v>
      </c>
      <c r="BN76" s="10">
        <f>'Res Med Nod'!BN76+'Ind Med Nod'!BN76+'Ter Med Nod'!BN76+'Veh Med Nod'!BN76+'PetrL Med Nod'!BN76+'TermE Med Nod'!BN76+'PetrQ Med Nod'!BN76+'Comp Med Nod'!BN76</f>
        <v>0.38755632328566891</v>
      </c>
      <c r="BO76" s="10">
        <f>'Res Med Nod'!BO76+'Ind Med Nod'!BO76+'Ter Med Nod'!BO76+'Veh Med Nod'!BO76+'PetrL Med Nod'!BO76+'TermE Med Nod'!BO76+'PetrQ Med Nod'!BO76+'Comp Med Nod'!BO76</f>
        <v>2.1844196809702967</v>
      </c>
      <c r="BP76" s="10">
        <f>'Res Med Nod'!BP76+'Ind Med Nod'!BP76+'Ter Med Nod'!BP76+'Veh Med Nod'!BP76+'PetrL Med Nod'!BP76+'TermE Med Nod'!BP76+'PetrQ Med Nod'!BP76+'Comp Med Nod'!BP76</f>
        <v>5.624392020361805</v>
      </c>
      <c r="BQ76" s="10">
        <f>'Res Med Nod'!BQ76+'Ind Med Nod'!BQ76+'Ter Med Nod'!BQ76+'Veh Med Nod'!BQ76+'PetrL Med Nod'!BQ76+'TermE Med Nod'!BQ76+'PetrQ Med Nod'!BQ76+'Comp Med Nod'!BQ76</f>
        <v>7.1279330323939396</v>
      </c>
      <c r="BR76" s="10">
        <f>'Res Med Nod'!BR76+'Ind Med Nod'!BR76+'Ter Med Nod'!BR76+'Veh Med Nod'!BR76+'PetrL Med Nod'!BR76+'TermE Med Nod'!BR76+'PetrQ Med Nod'!BR76+'Comp Med Nod'!BR76</f>
        <v>39.467847178031754</v>
      </c>
      <c r="BS76" s="10">
        <f>'Res Med Nod'!BS76+'Ind Med Nod'!BS76+'Ter Med Nod'!BS76+'Veh Med Nod'!BS76+'PetrL Med Nod'!BS76+'TermE Med Nod'!BS76+'PetrQ Med Nod'!BS76+'Comp Med Nod'!BS76</f>
        <v>0.76781691746748304</v>
      </c>
      <c r="BT76" s="10">
        <f>'Res Med Nod'!BT76+'Ind Med Nod'!BT76+'Ter Med Nod'!BT76+'Veh Med Nod'!BT76+'PetrL Med Nod'!BT76+'TermE Med Nod'!BT76+'PetrQ Med Nod'!BT76+'Comp Med Nod'!BT76</f>
        <v>0.19982968014875954</v>
      </c>
      <c r="BU76" s="10">
        <f>'Res Med Nod'!BU76+'Ind Med Nod'!BU76+'Ter Med Nod'!BU76+'Veh Med Nod'!BU76+'PetrL Med Nod'!BU76+'TermE Med Nod'!BU76+'PetrQ Med Nod'!BU76+'Comp Med Nod'!BU76</f>
        <v>0.97102469650148138</v>
      </c>
      <c r="BV76" s="10">
        <f>'Res Med Nod'!BV76+'Ind Med Nod'!BV76+'Ter Med Nod'!BV76+'Veh Med Nod'!BV76+'PetrL Med Nod'!BV76+'TermE Med Nod'!BV76+'PetrQ Med Nod'!BV76+'Comp Med Nod'!BV76</f>
        <v>1.009788257354679</v>
      </c>
      <c r="BW76" s="10">
        <f>'Res Med Nod'!BW76+'Ind Med Nod'!BW76+'Ter Med Nod'!BW76+'Veh Med Nod'!BW76+'PetrL Med Nod'!BW76+'TermE Med Nod'!BW76+'PetrQ Med Nod'!BW76+'Comp Med Nod'!BW76</f>
        <v>1.6371370198046717</v>
      </c>
      <c r="BX76" s="10">
        <f>'Res Med Nod'!BX76+'Ind Med Nod'!BX76+'Ter Med Nod'!BX76+'Veh Med Nod'!BX76+'PetrL Med Nod'!BX76+'TermE Med Nod'!BX76+'PetrQ Med Nod'!BX76+'Comp Med Nod'!BX76</f>
        <v>0.25937054594691566</v>
      </c>
      <c r="BY76" s="10">
        <f>'Res Med Nod'!BY76+'Ind Med Nod'!BY76+'Ter Med Nod'!BY76+'Veh Med Nod'!BY76+'PetrL Med Nod'!BY76+'TermE Med Nod'!BY76+'PetrQ Med Nod'!BY76+'Comp Med Nod'!BY76</f>
        <v>0.35664143374599638</v>
      </c>
      <c r="BZ76" s="10">
        <f>'Res Med Nod'!BZ76+'Ind Med Nod'!BZ76+'Ter Med Nod'!BZ76+'Veh Med Nod'!BZ76+'PetrL Med Nod'!BZ76+'TermE Med Nod'!BZ76+'PetrQ Med Nod'!BZ76+'Comp Med Nod'!BZ76</f>
        <v>5.5787789039764517</v>
      </c>
      <c r="CA76" s="10">
        <f>'Res Med Nod'!CA76+'Ind Med Nod'!CA76+'Ter Med Nod'!CA76+'Veh Med Nod'!CA76+'PetrL Med Nod'!CA76+'TermE Med Nod'!CA76+'PetrQ Med Nod'!CA76+'Comp Med Nod'!CA76</f>
        <v>0.42660113474697769</v>
      </c>
      <c r="CB76" s="10">
        <f>'Res Med Nod'!CB76+'Ind Med Nod'!CB76+'Ter Med Nod'!CB76+'Veh Med Nod'!CB76+'PetrL Med Nod'!CB76+'TermE Med Nod'!CB76+'PetrQ Med Nod'!CB76+'Comp Med Nod'!CB76</f>
        <v>3.3037933838781135</v>
      </c>
      <c r="CC76" s="10">
        <f>'Res Med Nod'!CC76+'Ind Med Nod'!CC76+'Ter Med Nod'!CC76+'Veh Med Nod'!CC76+'PetrL Med Nod'!CC76+'TermE Med Nod'!CC76+'PetrQ Med Nod'!CC76+'Comp Med Nod'!CC76</f>
        <v>5.1529905947747503</v>
      </c>
      <c r="CD76" s="10">
        <f>'Res Med Nod'!CD76+'Ind Med Nod'!CD76+'Ter Med Nod'!CD76+'Veh Med Nod'!CD76+'PetrL Med Nod'!CD76+'TermE Med Nod'!CD76+'PetrQ Med Nod'!CD76+'Comp Med Nod'!CD76</f>
        <v>0.18939748081467725</v>
      </c>
      <c r="CE76" s="10">
        <f t="shared" si="1"/>
        <v>917.18899976683826</v>
      </c>
      <c r="CF76" s="17">
        <f>SUM(B76:CD76)-'Agreg AMB'!F277</f>
        <v>0</v>
      </c>
    </row>
    <row r="77" spans="1:84" x14ac:dyDescent="0.25">
      <c r="A77" s="4">
        <v>48183</v>
      </c>
      <c r="B77" s="10">
        <f>'Res Med Nod'!B77+'Ind Med Nod'!B77+'Ter Med Nod'!B77+'Veh Med Nod'!B77+'PetrL Med Nod'!B77+'TermE Med Nod'!B77+'PetrQ Med Nod'!B77+'Comp Med Nod'!B77</f>
        <v>0.57333113275654168</v>
      </c>
      <c r="C77" s="10">
        <f>'Res Med Nod'!C77+'Ind Med Nod'!C77+'Ter Med Nod'!C77+'Veh Med Nod'!C77+'PetrL Med Nod'!C77+'TermE Med Nod'!C77+'PetrQ Med Nod'!C77+'Comp Med Nod'!C77</f>
        <v>2.926228658938272</v>
      </c>
      <c r="D77" s="10">
        <f>'Res Med Nod'!D77+'Ind Med Nod'!D77+'Ter Med Nod'!D77+'Veh Med Nod'!D77+'PetrL Med Nod'!D77+'TermE Med Nod'!D77+'PetrQ Med Nod'!D77+'Comp Med Nod'!D77</f>
        <v>39.235823651912249</v>
      </c>
      <c r="E77" s="10">
        <f>'Res Med Nod'!E77+'Ind Med Nod'!E77+'Ter Med Nod'!E77+'Veh Med Nod'!E77+'PetrL Med Nod'!E77+'TermE Med Nod'!E77+'PetrQ Med Nod'!E77+'Comp Med Nod'!E77</f>
        <v>1.5768671219008494</v>
      </c>
      <c r="F77" s="10">
        <f>'Res Med Nod'!F77+'Ind Med Nod'!F77+'Ter Med Nod'!F77+'Veh Med Nod'!F77+'PetrL Med Nod'!F77+'TermE Med Nod'!F77+'PetrQ Med Nod'!F77+'Comp Med Nod'!F77</f>
        <v>20.448483054451167</v>
      </c>
      <c r="G77" s="10">
        <f>'Res Med Nod'!G77+'Ind Med Nod'!G77+'Ter Med Nod'!G77+'Veh Med Nod'!G77+'PetrL Med Nod'!G77+'TermE Med Nod'!G77+'PetrQ Med Nod'!G77+'Comp Med Nod'!G77</f>
        <v>0.76940294406808363</v>
      </c>
      <c r="H77" s="10">
        <f>'Res Med Nod'!H77+'Ind Med Nod'!H77+'Ter Med Nod'!H77+'Veh Med Nod'!H77+'PetrL Med Nod'!H77+'TermE Med Nod'!H77+'PetrQ Med Nod'!H77+'Comp Med Nod'!H77</f>
        <v>2.9604044751628549</v>
      </c>
      <c r="I77" s="10">
        <f>'Res Med Nod'!I77+'Ind Med Nod'!I77+'Ter Med Nod'!I77+'Veh Med Nod'!I77+'PetrL Med Nod'!I77+'TermE Med Nod'!I77+'PetrQ Med Nod'!I77+'Comp Med Nod'!I77</f>
        <v>0.66058817516448376</v>
      </c>
      <c r="J77" s="10">
        <f>'Res Med Nod'!J77+'Ind Med Nod'!J77+'Ter Med Nod'!J77+'Veh Med Nod'!J77+'PetrL Med Nod'!J77+'TermE Med Nod'!J77+'PetrQ Med Nod'!J77+'Comp Med Nod'!J77</f>
        <v>0.25777748814812107</v>
      </c>
      <c r="K77" s="10">
        <f>'Res Med Nod'!K77+'Ind Med Nod'!K77+'Ter Med Nod'!K77+'Veh Med Nod'!K77+'PetrL Med Nod'!K77+'TermE Med Nod'!K77+'PetrQ Med Nod'!K77+'Comp Med Nod'!K77</f>
        <v>5.3866670484060872</v>
      </c>
      <c r="L77" s="10">
        <f>'Res Med Nod'!L77+'Ind Med Nod'!L77+'Ter Med Nod'!L77+'Veh Med Nod'!L77+'PetrL Med Nod'!L77+'TermE Med Nod'!L77+'PetrQ Med Nod'!L77+'Comp Med Nod'!L77</f>
        <v>4.8525847863075091</v>
      </c>
      <c r="M77" s="10">
        <f>'Res Med Nod'!M77+'Ind Med Nod'!M77+'Ter Med Nod'!M77+'Veh Med Nod'!M77+'PetrL Med Nod'!M77+'TermE Med Nod'!M77+'PetrQ Med Nod'!M77+'Comp Med Nod'!M77</f>
        <v>2.0621497200667935</v>
      </c>
      <c r="N77" s="10">
        <f>'Res Med Nod'!N77+'Ind Med Nod'!N77+'Ter Med Nod'!N77+'Veh Med Nod'!N77+'PetrL Med Nod'!N77+'TermE Med Nod'!N77+'PetrQ Med Nod'!N77+'Comp Med Nod'!N77</f>
        <v>47.008165077066494</v>
      </c>
      <c r="O77" s="10">
        <f>'Res Med Nod'!O77+'Ind Med Nod'!O77+'Ter Med Nod'!O77+'Veh Med Nod'!O77+'PetrL Med Nod'!O77+'TermE Med Nod'!O77+'PetrQ Med Nod'!O77+'Comp Med Nod'!O77</f>
        <v>2.4061662250792586</v>
      </c>
      <c r="P77" s="10">
        <f>'Res Med Nod'!P77+'Ind Med Nod'!P77+'Ter Med Nod'!P77+'Veh Med Nod'!P77+'PetrL Med Nod'!P77+'TermE Med Nod'!P77+'PetrQ Med Nod'!P77+'Comp Med Nod'!P77</f>
        <v>0.3673522243577142</v>
      </c>
      <c r="Q77" s="10">
        <f>'Res Med Nod'!Q77+'Ind Med Nod'!Q77+'Ter Med Nod'!Q77+'Veh Med Nod'!Q77+'PetrL Med Nod'!Q77+'TermE Med Nod'!Q77+'PetrQ Med Nod'!Q77+'Comp Med Nod'!Q77</f>
        <v>30.996594785731105</v>
      </c>
      <c r="R77" s="10">
        <f>'Res Med Nod'!R77+'Ind Med Nod'!R77+'Ter Med Nod'!R77+'Veh Med Nod'!R77+'PetrL Med Nod'!R77+'TermE Med Nod'!R77+'PetrQ Med Nod'!R77+'Comp Med Nod'!R77</f>
        <v>9.6642917825645451</v>
      </c>
      <c r="S77" s="10">
        <f>'Res Med Nod'!S77+'Ind Med Nod'!S77+'Ter Med Nod'!S77+'Veh Med Nod'!S77+'PetrL Med Nod'!S77+'TermE Med Nod'!S77+'PetrQ Med Nod'!S77+'Comp Med Nod'!S77</f>
        <v>18.236176099072072</v>
      </c>
      <c r="T77" s="10">
        <f>'Res Med Nod'!T77+'Ind Med Nod'!T77+'Ter Med Nod'!T77+'Veh Med Nod'!T77+'PetrL Med Nod'!T77+'TermE Med Nod'!T77+'PetrQ Med Nod'!T77+'Comp Med Nod'!T77</f>
        <v>7.1675420808318462</v>
      </c>
      <c r="U77" s="10">
        <f>'Res Med Nod'!U77+'Ind Med Nod'!U77+'Ter Med Nod'!U77+'Veh Med Nod'!U77+'PetrL Med Nod'!U77+'TermE Med Nod'!U77+'PetrQ Med Nod'!U77+'Comp Med Nod'!U77</f>
        <v>3.5539737971573624</v>
      </c>
      <c r="V77" s="10">
        <f>'Res Med Nod'!V77+'Ind Med Nod'!V77+'Ter Med Nod'!V77+'Veh Med Nod'!V77+'PetrL Med Nod'!V77+'TermE Med Nod'!V77+'PetrQ Med Nod'!V77+'Comp Med Nod'!V77</f>
        <v>28.17002442293095</v>
      </c>
      <c r="W77" s="10">
        <f>'Res Med Nod'!W77+'Ind Med Nod'!W77+'Ter Med Nod'!W77+'Veh Med Nod'!W77+'PetrL Med Nod'!W77+'TermE Med Nod'!W77+'PetrQ Med Nod'!W77+'Comp Med Nod'!W77</f>
        <v>14.292647232519762</v>
      </c>
      <c r="X77" s="10">
        <f>'Res Med Nod'!X77+'Ind Med Nod'!X77+'Ter Med Nod'!X77+'Veh Med Nod'!X77+'PetrL Med Nod'!X77+'TermE Med Nod'!X77+'PetrQ Med Nod'!X77+'Comp Med Nod'!X77</f>
        <v>0.54067079266589002</v>
      </c>
      <c r="Y77" s="10">
        <f>'Res Med Nod'!Y77+'Ind Med Nod'!Y77+'Ter Med Nod'!Y77+'Veh Med Nod'!Y77+'PetrL Med Nod'!Y77+'TermE Med Nod'!Y77+'PetrQ Med Nod'!Y77+'Comp Med Nod'!Y77</f>
        <v>42.428712539835068</v>
      </c>
      <c r="Z77" s="10">
        <f>'Res Med Nod'!Z77+'Ind Med Nod'!Z77+'Ter Med Nod'!Z77+'Veh Med Nod'!Z77+'PetrL Med Nod'!Z77+'TermE Med Nod'!Z77+'PetrQ Med Nod'!Z77+'Comp Med Nod'!Z77</f>
        <v>12.258892213916129</v>
      </c>
      <c r="AA77" s="10">
        <f>'Res Med Nod'!AA77+'Ind Med Nod'!AA77+'Ter Med Nod'!AA77+'Veh Med Nod'!AA77+'PetrL Med Nod'!AA77+'TermE Med Nod'!AA77+'PetrQ Med Nod'!AA77+'Comp Med Nod'!AA77</f>
        <v>0.12022054447650973</v>
      </c>
      <c r="AB77" s="10">
        <f>'Res Med Nod'!AB77+'Ind Med Nod'!AB77+'Ter Med Nod'!AB77+'Veh Med Nod'!AB77+'PetrL Med Nod'!AB77+'TermE Med Nod'!AB77+'PetrQ Med Nod'!AB77+'Comp Med Nod'!AB77</f>
        <v>121.08954524069895</v>
      </c>
      <c r="AC77" s="10">
        <f>'Res Med Nod'!AC77+'Ind Med Nod'!AC77+'Ter Med Nod'!AC77+'Veh Med Nod'!AC77+'PetrL Med Nod'!AC77+'TermE Med Nod'!AC77+'PetrQ Med Nod'!AC77+'Comp Med Nod'!AC77</f>
        <v>0.58131849928289636</v>
      </c>
      <c r="AD77" s="10">
        <f>'Res Med Nod'!AD77+'Ind Med Nod'!AD77+'Ter Med Nod'!AD77+'Veh Med Nod'!AD77+'PetrL Med Nod'!AD77+'TermE Med Nod'!AD77+'PetrQ Med Nod'!AD77+'Comp Med Nod'!AD77</f>
        <v>149.23244737185868</v>
      </c>
      <c r="AE77" s="10">
        <f>'Res Med Nod'!AE77+'Ind Med Nod'!AE77+'Ter Med Nod'!AE77+'Veh Med Nod'!AE77+'PetrL Med Nod'!AE77+'TermE Med Nod'!AE77+'PetrQ Med Nod'!AE77+'Comp Med Nod'!AE77</f>
        <v>0.63785836464777212</v>
      </c>
      <c r="AF77" s="10">
        <f>'Res Med Nod'!AF77+'Ind Med Nod'!AF77+'Ter Med Nod'!AF77+'Veh Med Nod'!AF77+'PetrL Med Nod'!AF77+'TermE Med Nod'!AF77+'PetrQ Med Nod'!AF77+'Comp Med Nod'!AF77</f>
        <v>4.9056483602118082</v>
      </c>
      <c r="AG77" s="10">
        <f>'Res Med Nod'!AG77+'Ind Med Nod'!AG77+'Ter Med Nod'!AG77+'Veh Med Nod'!AG77+'PetrL Med Nod'!AG77+'TermE Med Nod'!AG77+'PetrQ Med Nod'!AG77+'Comp Med Nod'!AG77</f>
        <v>0.46915144357386535</v>
      </c>
      <c r="AH77" s="10">
        <f>'Res Med Nod'!AH77+'Ind Med Nod'!AH77+'Ter Med Nod'!AH77+'Veh Med Nod'!AH77+'PetrL Med Nod'!AH77+'TermE Med Nod'!AH77+'PetrQ Med Nod'!AH77+'Comp Med Nod'!AH77</f>
        <v>0.85234841502055303</v>
      </c>
      <c r="AI77" s="10">
        <f>'Res Med Nod'!AI77+'Ind Med Nod'!AI77+'Ter Med Nod'!AI77+'Veh Med Nod'!AI77+'PetrL Med Nod'!AI77+'TermE Med Nod'!AI77+'PetrQ Med Nod'!AI77+'Comp Med Nod'!AI77</f>
        <v>3.5482103687734172</v>
      </c>
      <c r="AJ77" s="10">
        <f>'Res Med Nod'!AJ77+'Ind Med Nod'!AJ77+'Ter Med Nod'!AJ77+'Veh Med Nod'!AJ77+'PetrL Med Nod'!AJ77+'TermE Med Nod'!AJ77+'PetrQ Med Nod'!AJ77+'Comp Med Nod'!AJ77</f>
        <v>1.1807485413243244</v>
      </c>
      <c r="AK77" s="10">
        <f>'Res Med Nod'!AK77+'Ind Med Nod'!AK77+'Ter Med Nod'!AK77+'Veh Med Nod'!AK77+'PetrL Med Nod'!AK77+'TermE Med Nod'!AK77+'PetrQ Med Nod'!AK77+'Comp Med Nod'!AK77</f>
        <v>3.1231225481417972</v>
      </c>
      <c r="AL77" s="10">
        <f>'Res Med Nod'!AL77+'Ind Med Nod'!AL77+'Ter Med Nod'!AL77+'Veh Med Nod'!AL77+'PetrL Med Nod'!AL77+'TermE Med Nod'!AL77+'PetrQ Med Nod'!AL77+'Comp Med Nod'!AL77</f>
        <v>0.33318861779241915</v>
      </c>
      <c r="AM77" s="10">
        <f>'Res Med Nod'!AM77+'Ind Med Nod'!AM77+'Ter Med Nod'!AM77+'Veh Med Nod'!AM77+'PetrL Med Nod'!AM77+'TermE Med Nod'!AM77+'PetrQ Med Nod'!AM77+'Comp Med Nod'!AM77</f>
        <v>1.1101871549707101</v>
      </c>
      <c r="AN77" s="10">
        <f>'Res Med Nod'!AN77+'Ind Med Nod'!AN77+'Ter Med Nod'!AN77+'Veh Med Nod'!AN77+'PetrL Med Nod'!AN77+'TermE Med Nod'!AN77+'PetrQ Med Nod'!AN77+'Comp Med Nod'!AN77</f>
        <v>0.54412692263002105</v>
      </c>
      <c r="AO77" s="10">
        <f>'Res Med Nod'!AO77+'Ind Med Nod'!AO77+'Ter Med Nod'!AO77+'Veh Med Nod'!AO77+'PetrL Med Nod'!AO77+'TermE Med Nod'!AO77+'PetrQ Med Nod'!AO77+'Comp Med Nod'!AO77</f>
        <v>0.59835426840818895</v>
      </c>
      <c r="AP77" s="10">
        <f>'Res Med Nod'!AP77+'Ind Med Nod'!AP77+'Ter Med Nod'!AP77+'Veh Med Nod'!AP77+'PetrL Med Nod'!AP77+'TermE Med Nod'!AP77+'PetrQ Med Nod'!AP77+'Comp Med Nod'!AP77</f>
        <v>3.0694664760405121</v>
      </c>
      <c r="AQ77" s="10">
        <f>'Res Med Nod'!AQ77+'Ind Med Nod'!AQ77+'Ter Med Nod'!AQ77+'Veh Med Nod'!AQ77+'PetrL Med Nod'!AQ77+'TermE Med Nod'!AQ77+'PetrQ Med Nod'!AQ77+'Comp Med Nod'!AQ77</f>
        <v>3.3663370570667275</v>
      </c>
      <c r="AR77" s="10">
        <f>'Res Med Nod'!AR77+'Ind Med Nod'!AR77+'Ter Med Nod'!AR77+'Veh Med Nod'!AR77+'PetrL Med Nod'!AR77+'TermE Med Nod'!AR77+'PetrQ Med Nod'!AR77+'Comp Med Nod'!AR77</f>
        <v>0.56744872736005947</v>
      </c>
      <c r="AS77" s="10">
        <f>'Res Med Nod'!AS77+'Ind Med Nod'!AS77+'Ter Med Nod'!AS77+'Veh Med Nod'!AS77+'PetrL Med Nod'!AS77+'TermE Med Nod'!AS77+'PetrQ Med Nod'!AS77+'Comp Med Nod'!AS77</f>
        <v>1.1570047587315599</v>
      </c>
      <c r="AT77" s="10">
        <f>'Res Med Nod'!AT77+'Ind Med Nod'!AT77+'Ter Med Nod'!AT77+'Veh Med Nod'!AT77+'PetrL Med Nod'!AT77+'TermE Med Nod'!AT77+'PetrQ Med Nod'!AT77+'Comp Med Nod'!AT77</f>
        <v>8.9442579675107101</v>
      </c>
      <c r="AU77" s="10">
        <f>'Res Med Nod'!AU77+'Ind Med Nod'!AU77+'Ter Med Nod'!AU77+'Veh Med Nod'!AU77+'PetrL Med Nod'!AU77+'TermE Med Nod'!AU77+'PetrQ Med Nod'!AU77+'Comp Med Nod'!AU77</f>
        <v>4.522807138329803</v>
      </c>
      <c r="AV77" s="10">
        <f>'Res Med Nod'!AV77+'Ind Med Nod'!AV77+'Ter Med Nod'!AV77+'Veh Med Nod'!AV77+'PetrL Med Nod'!AV77+'TermE Med Nod'!AV77+'PetrQ Med Nod'!AV77+'Comp Med Nod'!AV77</f>
        <v>1.9462552031389453</v>
      </c>
      <c r="AW77" s="10">
        <f>'Res Med Nod'!AW77+'Ind Med Nod'!AW77+'Ter Med Nod'!AW77+'Veh Med Nod'!AW77+'PetrL Med Nod'!AW77+'TermE Med Nod'!AW77+'PetrQ Med Nod'!AW77+'Comp Med Nod'!AW77</f>
        <v>9.1950707863245444</v>
      </c>
      <c r="AX77" s="10">
        <f>'Res Med Nod'!AX77+'Ind Med Nod'!AX77+'Ter Med Nod'!AX77+'Veh Med Nod'!AX77+'PetrL Med Nod'!AX77+'TermE Med Nod'!AX77+'PetrQ Med Nod'!AX77+'Comp Med Nod'!AX77</f>
        <v>0.1185408201478927</v>
      </c>
      <c r="AY77" s="10">
        <f>'Res Med Nod'!AY77+'Ind Med Nod'!AY77+'Ter Med Nod'!AY77+'Veh Med Nod'!AY77+'PetrL Med Nod'!AY77+'TermE Med Nod'!AY77+'PetrQ Med Nod'!AY77+'Comp Med Nod'!AY77</f>
        <v>13.203763588902689</v>
      </c>
      <c r="AZ77" s="10">
        <f>'Res Med Nod'!AZ77+'Ind Med Nod'!AZ77+'Ter Med Nod'!AZ77+'Veh Med Nod'!AZ77+'PetrL Med Nod'!AZ77+'TermE Med Nod'!AZ77+'PetrQ Med Nod'!AZ77+'Comp Med Nod'!AZ77</f>
        <v>0.95229474737263131</v>
      </c>
      <c r="BA77" s="10">
        <f>'Res Med Nod'!BA77+'Ind Med Nod'!BA77+'Ter Med Nod'!BA77+'Veh Med Nod'!BA77+'PetrL Med Nod'!BA77+'TermE Med Nod'!BA77+'PetrQ Med Nod'!BA77+'Comp Med Nod'!BA77</f>
        <v>1.6369207204164211</v>
      </c>
      <c r="BB77" s="10">
        <f>'Res Med Nod'!BB77+'Ind Med Nod'!BB77+'Ter Med Nod'!BB77+'Veh Med Nod'!BB77+'PetrL Med Nod'!BB77+'TermE Med Nod'!BB77+'PetrQ Med Nod'!BB77+'Comp Med Nod'!BB77</f>
        <v>101.92229391449598</v>
      </c>
      <c r="BC77" s="10">
        <f>'Res Med Nod'!BC77+'Ind Med Nod'!BC77+'Ter Med Nod'!BC77+'Veh Med Nod'!BC77+'PetrL Med Nod'!BC77+'TermE Med Nod'!BC77+'PetrQ Med Nod'!BC77+'Comp Med Nod'!BC77</f>
        <v>9.5077765447011995</v>
      </c>
      <c r="BD77" s="10">
        <f>'Res Med Nod'!BD77+'Ind Med Nod'!BD77+'Ter Med Nod'!BD77+'Veh Med Nod'!BD77+'PetrL Med Nod'!BD77+'TermE Med Nod'!BD77+'PetrQ Med Nod'!BD77+'Comp Med Nod'!BD77</f>
        <v>0.53425960369476122</v>
      </c>
      <c r="BE77" s="10">
        <f>'Res Med Nod'!BE77+'Ind Med Nod'!BE77+'Ter Med Nod'!BE77+'Veh Med Nod'!BE77+'PetrL Med Nod'!BE77+'TermE Med Nod'!BE77+'PetrQ Med Nod'!BE77+'Comp Med Nod'!BE77</f>
        <v>0.57621902243357825</v>
      </c>
      <c r="BF77" s="10">
        <f>'Res Med Nod'!BF77+'Ind Med Nod'!BF77+'Ter Med Nod'!BF77+'Veh Med Nod'!BF77+'PetrL Med Nod'!BF77+'TermE Med Nod'!BF77+'PetrQ Med Nod'!BF77+'Comp Med Nod'!BF77</f>
        <v>0.30007071688892328</v>
      </c>
      <c r="BG77" s="10">
        <f>'Res Med Nod'!BG77+'Ind Med Nod'!BG77+'Ter Med Nod'!BG77+'Veh Med Nod'!BG77+'PetrL Med Nod'!BG77+'TermE Med Nod'!BG77+'PetrQ Med Nod'!BG77+'Comp Med Nod'!BG77</f>
        <v>1.2315954493424417</v>
      </c>
      <c r="BH77" s="10">
        <f>'Res Med Nod'!BH77+'Ind Med Nod'!BH77+'Ter Med Nod'!BH77+'Veh Med Nod'!BH77+'PetrL Med Nod'!BH77+'TermE Med Nod'!BH77+'PetrQ Med Nod'!BH77+'Comp Med Nod'!BH77</f>
        <v>12.629507043663622</v>
      </c>
      <c r="BI77" s="10">
        <f>'Res Med Nod'!BI77+'Ind Med Nod'!BI77+'Ter Med Nod'!BI77+'Veh Med Nod'!BI77+'PetrL Med Nod'!BI77+'TermE Med Nod'!BI77+'PetrQ Med Nod'!BI77+'Comp Med Nod'!BI77</f>
        <v>4.8143673476007862</v>
      </c>
      <c r="BJ77" s="10">
        <f>'Res Med Nod'!BJ77+'Ind Med Nod'!BJ77+'Ter Med Nod'!BJ77+'Veh Med Nod'!BJ77+'PetrL Med Nod'!BJ77+'TermE Med Nod'!BJ77+'PetrQ Med Nod'!BJ77+'Comp Med Nod'!BJ77</f>
        <v>4.5022114214493765E-2</v>
      </c>
      <c r="BK77" s="10">
        <f>'Res Med Nod'!BK77+'Ind Med Nod'!BK77+'Ter Med Nod'!BK77+'Veh Med Nod'!BK77+'PetrL Med Nod'!BK77+'TermE Med Nod'!BK77+'PetrQ Med Nod'!BK77+'Comp Med Nod'!BK77</f>
        <v>2.5036036597589946</v>
      </c>
      <c r="BL77" s="10">
        <f>'Res Med Nod'!BL77+'Ind Med Nod'!BL77+'Ter Med Nod'!BL77+'Veh Med Nod'!BL77+'PetrL Med Nod'!BL77+'TermE Med Nod'!BL77+'PetrQ Med Nod'!BL77+'Comp Med Nod'!BL77</f>
        <v>56.426583541137148</v>
      </c>
      <c r="BM77" s="10">
        <f>'Res Med Nod'!BM77+'Ind Med Nod'!BM77+'Ter Med Nod'!BM77+'Veh Med Nod'!BM77+'PetrL Med Nod'!BM77+'TermE Med Nod'!BM77+'PetrQ Med Nod'!BM77+'Comp Med Nod'!BM77</f>
        <v>1.3758745237791805</v>
      </c>
      <c r="BN77" s="10">
        <f>'Res Med Nod'!BN77+'Ind Med Nod'!BN77+'Ter Med Nod'!BN77+'Veh Med Nod'!BN77+'PetrL Med Nod'!BN77+'TermE Med Nod'!BN77+'PetrQ Med Nod'!BN77+'Comp Med Nod'!BN77</f>
        <v>0.39599894106663724</v>
      </c>
      <c r="BO77" s="10">
        <f>'Res Med Nod'!BO77+'Ind Med Nod'!BO77+'Ter Med Nod'!BO77+'Veh Med Nod'!BO77+'PetrL Med Nod'!BO77+'TermE Med Nod'!BO77+'PetrQ Med Nod'!BO77+'Comp Med Nod'!BO77</f>
        <v>2.2358007150187729</v>
      </c>
      <c r="BP77" s="10">
        <f>'Res Med Nod'!BP77+'Ind Med Nod'!BP77+'Ter Med Nod'!BP77+'Veh Med Nod'!BP77+'PetrL Med Nod'!BP77+'TermE Med Nod'!BP77+'PetrQ Med Nod'!BP77+'Comp Med Nod'!BP77</f>
        <v>5.5348783471575</v>
      </c>
      <c r="BQ77" s="10">
        <f>'Res Med Nod'!BQ77+'Ind Med Nod'!BQ77+'Ter Med Nod'!BQ77+'Veh Med Nod'!BQ77+'PetrL Med Nod'!BQ77+'TermE Med Nod'!BQ77+'PetrQ Med Nod'!BQ77+'Comp Med Nod'!BQ77</f>
        <v>7.0799912375315444</v>
      </c>
      <c r="BR77" s="10">
        <f>'Res Med Nod'!BR77+'Ind Med Nod'!BR77+'Ter Med Nod'!BR77+'Veh Med Nod'!BR77+'PetrL Med Nod'!BR77+'TermE Med Nod'!BR77+'PetrQ Med Nod'!BR77+'Comp Med Nod'!BR77</f>
        <v>38.830822483745543</v>
      </c>
      <c r="BS77" s="10">
        <f>'Res Med Nod'!BS77+'Ind Med Nod'!BS77+'Ter Med Nod'!BS77+'Veh Med Nod'!BS77+'PetrL Med Nod'!BS77+'TermE Med Nod'!BS77+'PetrQ Med Nod'!BS77+'Comp Med Nod'!BS77</f>
        <v>0.74796465828747982</v>
      </c>
      <c r="BT77" s="10">
        <f>'Res Med Nod'!BT77+'Ind Med Nod'!BT77+'Ter Med Nod'!BT77+'Veh Med Nod'!BT77+'PetrL Med Nod'!BT77+'TermE Med Nod'!BT77+'PetrQ Med Nod'!BT77+'Comp Med Nod'!BT77</f>
        <v>0.20523788974258855</v>
      </c>
      <c r="BU77" s="10">
        <f>'Res Med Nod'!BU77+'Ind Med Nod'!BU77+'Ter Med Nod'!BU77+'Veh Med Nod'!BU77+'PetrL Med Nod'!BU77+'TermE Med Nod'!BU77+'PetrQ Med Nod'!BU77+'Comp Med Nod'!BU77</f>
        <v>0.98443103234720153</v>
      </c>
      <c r="BV77" s="10">
        <f>'Res Med Nod'!BV77+'Ind Med Nod'!BV77+'Ter Med Nod'!BV77+'Veh Med Nod'!BV77+'PetrL Med Nod'!BV77+'TermE Med Nod'!BV77+'PetrQ Med Nod'!BV77+'Comp Med Nod'!BV77</f>
        <v>1.0300144647816984</v>
      </c>
      <c r="BW77" s="10">
        <f>'Res Med Nod'!BW77+'Ind Med Nod'!BW77+'Ter Med Nod'!BW77+'Veh Med Nod'!BW77+'PetrL Med Nod'!BW77+'TermE Med Nod'!BW77+'PetrQ Med Nod'!BW77+'Comp Med Nod'!BW77</f>
        <v>1.671656342113012</v>
      </c>
      <c r="BX77" s="10">
        <f>'Res Med Nod'!BX77+'Ind Med Nod'!BX77+'Ter Med Nod'!BX77+'Veh Med Nod'!BX77+'PetrL Med Nod'!BX77+'TermE Med Nod'!BX77+'PetrQ Med Nod'!BX77+'Comp Med Nod'!BX77</f>
        <v>0.24970488422414344</v>
      </c>
      <c r="BY77" s="10">
        <f>'Res Med Nod'!BY77+'Ind Med Nod'!BY77+'Ter Med Nod'!BY77+'Veh Med Nod'!BY77+'PetrL Med Nod'!BY77+'TermE Med Nod'!BY77+'PetrQ Med Nod'!BY77+'Comp Med Nod'!BY77</f>
        <v>0.36636416376540065</v>
      </c>
      <c r="BZ77" s="10">
        <f>'Res Med Nod'!BZ77+'Ind Med Nod'!BZ77+'Ter Med Nod'!BZ77+'Veh Med Nod'!BZ77+'PetrL Med Nod'!BZ77+'TermE Med Nod'!BZ77+'PetrQ Med Nod'!BZ77+'Comp Med Nod'!BZ77</f>
        <v>5.5863141262391087</v>
      </c>
      <c r="CA77" s="10">
        <f>'Res Med Nod'!CA77+'Ind Med Nod'!CA77+'Ter Med Nod'!CA77+'Veh Med Nod'!CA77+'PetrL Med Nod'!CA77+'TermE Med Nod'!CA77+'PetrQ Med Nod'!CA77+'Comp Med Nod'!CA77</f>
        <v>0.43613200436233712</v>
      </c>
      <c r="CB77" s="10">
        <f>'Res Med Nod'!CB77+'Ind Med Nod'!CB77+'Ter Med Nod'!CB77+'Veh Med Nod'!CB77+'PetrL Med Nod'!CB77+'TermE Med Nod'!CB77+'PetrQ Med Nod'!CB77+'Comp Med Nod'!CB77</f>
        <v>3.1649308166622832</v>
      </c>
      <c r="CC77" s="10">
        <f>'Res Med Nod'!CC77+'Ind Med Nod'!CC77+'Ter Med Nod'!CC77+'Veh Med Nod'!CC77+'PetrL Med Nod'!CC77+'TermE Med Nod'!CC77+'PetrQ Med Nod'!CC77+'Comp Med Nod'!CC77</f>
        <v>5.1838810962519934</v>
      </c>
      <c r="CD77" s="10">
        <f>'Res Med Nod'!CD77+'Ind Med Nod'!CD77+'Ter Med Nod'!CD77+'Veh Med Nod'!CD77+'PetrL Med Nod'!CD77+'TermE Med Nod'!CD77+'PetrQ Med Nod'!CD77+'Comp Med Nod'!CD77</f>
        <v>0.19475872624231569</v>
      </c>
      <c r="CE77" s="10">
        <f t="shared" si="1"/>
        <v>901.57421759541614</v>
      </c>
      <c r="CF77" s="17">
        <f>SUM(B77:CD77)-'Agreg AMB'!F278</f>
        <v>0</v>
      </c>
    </row>
    <row r="78" spans="1:84" x14ac:dyDescent="0.25">
      <c r="A78" s="4">
        <v>48214</v>
      </c>
      <c r="B78" s="10">
        <f>'Res Med Nod'!B78+'Ind Med Nod'!B78+'Ter Med Nod'!B78+'Veh Med Nod'!B78+'PetrL Med Nod'!B78+'TermE Med Nod'!B78+'PetrQ Med Nod'!B78+'Comp Med Nod'!B78</f>
        <v>0.55414899074640178</v>
      </c>
      <c r="C78" s="10">
        <f>'Res Med Nod'!C78+'Ind Med Nod'!C78+'Ter Med Nod'!C78+'Veh Med Nod'!C78+'PetrL Med Nod'!C78+'TermE Med Nod'!C78+'PetrQ Med Nod'!C78+'Comp Med Nod'!C78</f>
        <v>2.9480408562289928</v>
      </c>
      <c r="D78" s="10">
        <f>'Res Med Nod'!D78+'Ind Med Nod'!D78+'Ter Med Nod'!D78+'Veh Med Nod'!D78+'PetrL Med Nod'!D78+'TermE Med Nod'!D78+'PetrQ Med Nod'!D78+'Comp Med Nod'!D78</f>
        <v>37.7202855113376</v>
      </c>
      <c r="E78" s="10">
        <f>'Res Med Nod'!E78+'Ind Med Nod'!E78+'Ter Med Nod'!E78+'Veh Med Nod'!E78+'PetrL Med Nod'!E78+'TermE Med Nod'!E78+'PetrQ Med Nod'!E78+'Comp Med Nod'!E78</f>
        <v>1.498796510818408</v>
      </c>
      <c r="F78" s="10">
        <f>'Res Med Nod'!F78+'Ind Med Nod'!F78+'Ter Med Nod'!F78+'Veh Med Nod'!F78+'PetrL Med Nod'!F78+'TermE Med Nod'!F78+'PetrQ Med Nod'!F78+'Comp Med Nod'!F78</f>
        <v>20.390789962116919</v>
      </c>
      <c r="G78" s="10">
        <f>'Res Med Nod'!G78+'Ind Med Nod'!G78+'Ter Med Nod'!G78+'Veh Med Nod'!G78+'PetrL Med Nod'!G78+'TermE Med Nod'!G78+'PetrQ Med Nod'!G78+'Comp Med Nod'!G78</f>
        <v>0.7131658430573069</v>
      </c>
      <c r="H78" s="10">
        <f>'Res Med Nod'!H78+'Ind Med Nod'!H78+'Ter Med Nod'!H78+'Veh Med Nod'!H78+'PetrL Med Nod'!H78+'TermE Med Nod'!H78+'PetrQ Med Nod'!H78+'Comp Med Nod'!H78</f>
        <v>2.9404909018288277</v>
      </c>
      <c r="I78" s="10">
        <f>'Res Med Nod'!I78+'Ind Med Nod'!I78+'Ter Med Nod'!I78+'Veh Med Nod'!I78+'PetrL Med Nod'!I78+'TermE Med Nod'!I78+'PetrQ Med Nod'!I78+'Comp Med Nod'!I78</f>
        <v>0.6296292053615572</v>
      </c>
      <c r="J78" s="10">
        <f>'Res Med Nod'!J78+'Ind Med Nod'!J78+'Ter Med Nod'!J78+'Veh Med Nod'!J78+'PetrL Med Nod'!J78+'TermE Med Nod'!J78+'PetrQ Med Nod'!J78+'Comp Med Nod'!J78</f>
        <v>0.2508313713807947</v>
      </c>
      <c r="K78" s="10">
        <f>'Res Med Nod'!K78+'Ind Med Nod'!K78+'Ter Med Nod'!K78+'Veh Med Nod'!K78+'PetrL Med Nod'!K78+'TermE Med Nod'!K78+'PetrQ Med Nod'!K78+'Comp Med Nod'!K78</f>
        <v>5.4406394008104266</v>
      </c>
      <c r="L78" s="10">
        <f>'Res Med Nod'!L78+'Ind Med Nod'!L78+'Ter Med Nod'!L78+'Veh Med Nod'!L78+'PetrL Med Nod'!L78+'TermE Med Nod'!L78+'PetrQ Med Nod'!L78+'Comp Med Nod'!L78</f>
        <v>4.5414387745934057</v>
      </c>
      <c r="M78" s="10">
        <f>'Res Med Nod'!M78+'Ind Med Nod'!M78+'Ter Med Nod'!M78+'Veh Med Nod'!M78+'PetrL Med Nod'!M78+'TermE Med Nod'!M78+'PetrQ Med Nod'!M78+'Comp Med Nod'!M78</f>
        <v>2.0710190046716397</v>
      </c>
      <c r="N78" s="10">
        <f>'Res Med Nod'!N78+'Ind Med Nod'!N78+'Ter Med Nod'!N78+'Veh Med Nod'!N78+'PetrL Med Nod'!N78+'TermE Med Nod'!N78+'PetrQ Med Nod'!N78+'Comp Med Nod'!N78</f>
        <v>45.53110056168633</v>
      </c>
      <c r="O78" s="10">
        <f>'Res Med Nod'!O78+'Ind Med Nod'!O78+'Ter Med Nod'!O78+'Veh Med Nod'!O78+'PetrL Med Nod'!O78+'TermE Med Nod'!O78+'PetrQ Med Nod'!O78+'Comp Med Nod'!O78</f>
        <v>2.0684912426546611</v>
      </c>
      <c r="P78" s="10">
        <f>'Res Med Nod'!P78+'Ind Med Nod'!P78+'Ter Med Nod'!P78+'Veh Med Nod'!P78+'PetrL Med Nod'!P78+'TermE Med Nod'!P78+'PetrQ Med Nod'!P78+'Comp Med Nod'!P78</f>
        <v>0.3549628954824478</v>
      </c>
      <c r="Q78" s="10">
        <f>'Res Med Nod'!Q78+'Ind Med Nod'!Q78+'Ter Med Nod'!Q78+'Veh Med Nod'!Q78+'PetrL Med Nod'!Q78+'TermE Med Nod'!Q78+'PetrQ Med Nod'!Q78+'Comp Med Nod'!Q78</f>
        <v>30.045643361030827</v>
      </c>
      <c r="R78" s="10">
        <f>'Res Med Nod'!R78+'Ind Med Nod'!R78+'Ter Med Nod'!R78+'Veh Med Nod'!R78+'PetrL Med Nod'!R78+'TermE Med Nod'!R78+'PetrQ Med Nod'!R78+'Comp Med Nod'!R78</f>
        <v>9.5940943764160291</v>
      </c>
      <c r="S78" s="10">
        <f>'Res Med Nod'!S78+'Ind Med Nod'!S78+'Ter Med Nod'!S78+'Veh Med Nod'!S78+'PetrL Med Nod'!S78+'TermE Med Nod'!S78+'PetrQ Med Nod'!S78+'Comp Med Nod'!S78</f>
        <v>18.232813243877125</v>
      </c>
      <c r="T78" s="10">
        <f>'Res Med Nod'!T78+'Ind Med Nod'!T78+'Ter Med Nod'!T78+'Veh Med Nod'!T78+'PetrL Med Nod'!T78+'TermE Med Nod'!T78+'PetrQ Med Nod'!T78+'Comp Med Nod'!T78</f>
        <v>7.2261211196341479</v>
      </c>
      <c r="U78" s="10">
        <f>'Res Med Nod'!U78+'Ind Med Nod'!U78+'Ter Med Nod'!U78+'Veh Med Nod'!U78+'PetrL Med Nod'!U78+'TermE Med Nod'!U78+'PetrQ Med Nod'!U78+'Comp Med Nod'!U78</f>
        <v>3.4897650768680486</v>
      </c>
      <c r="V78" s="10">
        <f>'Res Med Nod'!V78+'Ind Med Nod'!V78+'Ter Med Nod'!V78+'Veh Med Nod'!V78+'PetrL Med Nod'!V78+'TermE Med Nod'!V78+'PetrQ Med Nod'!V78+'Comp Med Nod'!V78</f>
        <v>27.269020722818883</v>
      </c>
      <c r="W78" s="10">
        <f>'Res Med Nod'!W78+'Ind Med Nod'!W78+'Ter Med Nod'!W78+'Veh Med Nod'!W78+'PetrL Med Nod'!W78+'TermE Med Nod'!W78+'PetrQ Med Nod'!W78+'Comp Med Nod'!W78</f>
        <v>11.76072354198657</v>
      </c>
      <c r="X78" s="10">
        <f>'Res Med Nod'!X78+'Ind Med Nod'!X78+'Ter Med Nod'!X78+'Veh Med Nod'!X78+'PetrL Med Nod'!X78+'TermE Med Nod'!X78+'PetrQ Med Nod'!X78+'Comp Med Nod'!X78</f>
        <v>0.52757621268397881</v>
      </c>
      <c r="Y78" s="10">
        <f>'Res Med Nod'!Y78+'Ind Med Nod'!Y78+'Ter Med Nod'!Y78+'Veh Med Nod'!Y78+'PetrL Med Nod'!Y78+'TermE Med Nod'!Y78+'PetrQ Med Nod'!Y78+'Comp Med Nod'!Y78</f>
        <v>42.087443050031112</v>
      </c>
      <c r="Z78" s="10">
        <f>'Res Med Nod'!Z78+'Ind Med Nod'!Z78+'Ter Med Nod'!Z78+'Veh Med Nod'!Z78+'PetrL Med Nod'!Z78+'TermE Med Nod'!Z78+'PetrQ Med Nod'!Z78+'Comp Med Nod'!Z78</f>
        <v>12.268510767289902</v>
      </c>
      <c r="AA78" s="10">
        <f>'Res Med Nod'!AA78+'Ind Med Nod'!AA78+'Ter Med Nod'!AA78+'Veh Med Nod'!AA78+'PetrL Med Nod'!AA78+'TermE Med Nod'!AA78+'PetrQ Med Nod'!AA78+'Comp Med Nod'!AA78</f>
        <v>0.11636279923335043</v>
      </c>
      <c r="AB78" s="10">
        <f>'Res Med Nod'!AB78+'Ind Med Nod'!AB78+'Ter Med Nod'!AB78+'Veh Med Nod'!AB78+'PetrL Med Nod'!AB78+'TermE Med Nod'!AB78+'PetrQ Med Nod'!AB78+'Comp Med Nod'!AB78</f>
        <v>120.28110745416711</v>
      </c>
      <c r="AC78" s="10">
        <f>'Res Med Nod'!AC78+'Ind Med Nod'!AC78+'Ter Med Nod'!AC78+'Veh Med Nod'!AC78+'PetrL Med Nod'!AC78+'TermE Med Nod'!AC78+'PetrQ Med Nod'!AC78+'Comp Med Nod'!AC78</f>
        <v>0.56477302852496036</v>
      </c>
      <c r="AD78" s="10">
        <f>'Res Med Nod'!AD78+'Ind Med Nod'!AD78+'Ter Med Nod'!AD78+'Veh Med Nod'!AD78+'PetrL Med Nod'!AD78+'TermE Med Nod'!AD78+'PetrQ Med Nod'!AD78+'Comp Med Nod'!AD78</f>
        <v>148.57235639106202</v>
      </c>
      <c r="AE78" s="10">
        <f>'Res Med Nod'!AE78+'Ind Med Nod'!AE78+'Ter Med Nod'!AE78+'Veh Med Nod'!AE78+'PetrL Med Nod'!AE78+'TermE Med Nod'!AE78+'PetrQ Med Nod'!AE78+'Comp Med Nod'!AE78</f>
        <v>0.62025457822346508</v>
      </c>
      <c r="AF78" s="10">
        <f>'Res Med Nod'!AF78+'Ind Med Nod'!AF78+'Ter Med Nod'!AF78+'Veh Med Nod'!AF78+'PetrL Med Nod'!AF78+'TermE Med Nod'!AF78+'PetrQ Med Nod'!AF78+'Comp Med Nod'!AF78</f>
        <v>4.8127149018009696</v>
      </c>
      <c r="AG78" s="10">
        <f>'Res Med Nod'!AG78+'Ind Med Nod'!AG78+'Ter Med Nod'!AG78+'Veh Med Nod'!AG78+'PetrL Med Nod'!AG78+'TermE Med Nod'!AG78+'PetrQ Med Nod'!AG78+'Comp Med Nod'!AG78</f>
        <v>0.45082260297773386</v>
      </c>
      <c r="AH78" s="10">
        <f>'Res Med Nod'!AH78+'Ind Med Nod'!AH78+'Ter Med Nod'!AH78+'Veh Med Nod'!AH78+'PetrL Med Nod'!AH78+'TermE Med Nod'!AH78+'PetrQ Med Nod'!AH78+'Comp Med Nod'!AH78</f>
        <v>0.83214845618919142</v>
      </c>
      <c r="AI78" s="10">
        <f>'Res Med Nod'!AI78+'Ind Med Nod'!AI78+'Ter Med Nod'!AI78+'Veh Med Nod'!AI78+'PetrL Med Nod'!AI78+'TermE Med Nod'!AI78+'PetrQ Med Nod'!AI78+'Comp Med Nod'!AI78</f>
        <v>3.535306643034767</v>
      </c>
      <c r="AJ78" s="10">
        <f>'Res Med Nod'!AJ78+'Ind Med Nod'!AJ78+'Ter Med Nod'!AJ78+'Veh Med Nod'!AJ78+'PetrL Med Nod'!AJ78+'TermE Med Nod'!AJ78+'PetrQ Med Nod'!AJ78+'Comp Med Nod'!AJ78</f>
        <v>1.144620466815824</v>
      </c>
      <c r="AK78" s="10">
        <f>'Res Med Nod'!AK78+'Ind Med Nod'!AK78+'Ter Med Nod'!AK78+'Veh Med Nod'!AK78+'PetrL Med Nod'!AK78+'TermE Med Nod'!AK78+'PetrQ Med Nod'!AK78+'Comp Med Nod'!AK78</f>
        <v>3.0144040497715956</v>
      </c>
      <c r="AL78" s="10">
        <f>'Res Med Nod'!AL78+'Ind Med Nod'!AL78+'Ter Med Nod'!AL78+'Veh Med Nod'!AL78+'PetrL Med Nod'!AL78+'TermE Med Nod'!AL78+'PetrQ Med Nod'!AL78+'Comp Med Nod'!AL78</f>
        <v>0.30356714861156797</v>
      </c>
      <c r="AM78" s="10">
        <f>'Res Med Nod'!AM78+'Ind Med Nod'!AM78+'Ter Med Nod'!AM78+'Veh Med Nod'!AM78+'PetrL Med Nod'!AM78+'TermE Med Nod'!AM78+'PetrQ Med Nod'!AM78+'Comp Med Nod'!AM78</f>
        <v>1.074562468401921</v>
      </c>
      <c r="AN78" s="10">
        <f>'Res Med Nod'!AN78+'Ind Med Nod'!AN78+'Ter Med Nod'!AN78+'Veh Med Nod'!AN78+'PetrL Med Nod'!AN78+'TermE Med Nod'!AN78+'PetrQ Med Nod'!AN78+'Comp Med Nod'!AN78</f>
        <v>0.52265841505363309</v>
      </c>
      <c r="AO78" s="10">
        <f>'Res Med Nod'!AO78+'Ind Med Nod'!AO78+'Ter Med Nod'!AO78+'Veh Med Nod'!AO78+'PetrL Med Nod'!AO78+'TermE Med Nod'!AO78+'PetrQ Med Nod'!AO78+'Comp Med Nod'!AO78</f>
        <v>0.57735795436690573</v>
      </c>
      <c r="AP78" s="10">
        <f>'Res Med Nod'!AP78+'Ind Med Nod'!AP78+'Ter Med Nod'!AP78+'Veh Med Nod'!AP78+'PetrL Med Nod'!AP78+'TermE Med Nod'!AP78+'PetrQ Med Nod'!AP78+'Comp Med Nod'!AP78</f>
        <v>2.9915053134193412</v>
      </c>
      <c r="AQ78" s="10">
        <f>'Res Med Nod'!AQ78+'Ind Med Nod'!AQ78+'Ter Med Nod'!AQ78+'Veh Med Nod'!AQ78+'PetrL Med Nod'!AQ78+'TermE Med Nod'!AQ78+'PetrQ Med Nod'!AQ78+'Comp Med Nod'!AQ78</f>
        <v>3.1616168037675019</v>
      </c>
      <c r="AR78" s="10">
        <f>'Res Med Nod'!AR78+'Ind Med Nod'!AR78+'Ter Med Nod'!AR78+'Veh Med Nod'!AR78+'PetrL Med Nod'!AR78+'TermE Med Nod'!AR78+'PetrQ Med Nod'!AR78+'Comp Med Nod'!AR78</f>
        <v>0.5385223433744778</v>
      </c>
      <c r="AS78" s="10">
        <f>'Res Med Nod'!AS78+'Ind Med Nod'!AS78+'Ter Med Nod'!AS78+'Veh Med Nod'!AS78+'PetrL Med Nod'!AS78+'TermE Med Nod'!AS78+'PetrQ Med Nod'!AS78+'Comp Med Nod'!AS78</f>
        <v>1.1097646854419421</v>
      </c>
      <c r="AT78" s="10">
        <f>'Res Med Nod'!AT78+'Ind Med Nod'!AT78+'Ter Med Nod'!AT78+'Veh Med Nod'!AT78+'PetrL Med Nod'!AT78+'TermE Med Nod'!AT78+'PetrQ Med Nod'!AT78+'Comp Med Nod'!AT78</f>
        <v>8.8745657392335069</v>
      </c>
      <c r="AU78" s="10">
        <f>'Res Med Nod'!AU78+'Ind Med Nod'!AU78+'Ter Med Nod'!AU78+'Veh Med Nod'!AU78+'PetrL Med Nod'!AU78+'TermE Med Nod'!AU78+'PetrQ Med Nod'!AU78+'Comp Med Nod'!AU78</f>
        <v>4.3387884245953696</v>
      </c>
      <c r="AV78" s="10">
        <f>'Res Med Nod'!AV78+'Ind Med Nod'!AV78+'Ter Med Nod'!AV78+'Veh Med Nod'!AV78+'PetrL Med Nod'!AV78+'TermE Med Nod'!AV78+'PetrQ Med Nod'!AV78+'Comp Med Nod'!AV78</f>
        <v>1.8093710728718693</v>
      </c>
      <c r="AW78" s="10">
        <f>'Res Med Nod'!AW78+'Ind Med Nod'!AW78+'Ter Med Nod'!AW78+'Veh Med Nod'!AW78+'PetrL Med Nod'!AW78+'TermE Med Nod'!AW78+'PetrQ Med Nod'!AW78+'Comp Med Nod'!AW78</f>
        <v>9.0198850279344995</v>
      </c>
      <c r="AX78" s="10">
        <f>'Res Med Nod'!AX78+'Ind Med Nod'!AX78+'Ter Med Nod'!AX78+'Veh Med Nod'!AX78+'PetrL Med Nod'!AX78+'TermE Med Nod'!AX78+'PetrQ Med Nod'!AX78+'Comp Med Nod'!AX78</f>
        <v>0.1148612664387459</v>
      </c>
      <c r="AY78" s="10">
        <f>'Res Med Nod'!AY78+'Ind Med Nod'!AY78+'Ter Med Nod'!AY78+'Veh Med Nod'!AY78+'PetrL Med Nod'!AY78+'TermE Med Nod'!AY78+'PetrQ Med Nod'!AY78+'Comp Med Nod'!AY78</f>
        <v>12.860263110656328</v>
      </c>
      <c r="AZ78" s="10">
        <f>'Res Med Nod'!AZ78+'Ind Med Nod'!AZ78+'Ter Med Nod'!AZ78+'Veh Med Nod'!AZ78+'PetrL Med Nod'!AZ78+'TermE Med Nod'!AZ78+'PetrQ Med Nod'!AZ78+'Comp Med Nod'!AZ78</f>
        <v>0.92072981186433667</v>
      </c>
      <c r="BA78" s="10">
        <f>'Res Med Nod'!BA78+'Ind Med Nod'!BA78+'Ter Med Nod'!BA78+'Veh Med Nod'!BA78+'PetrL Med Nod'!BA78+'TermE Med Nod'!BA78+'PetrQ Med Nod'!BA78+'Comp Med Nod'!BA78</f>
        <v>1.5690019477549295</v>
      </c>
      <c r="BB78" s="10">
        <f>'Res Med Nod'!BB78+'Ind Med Nod'!BB78+'Ter Med Nod'!BB78+'Veh Med Nod'!BB78+'PetrL Med Nod'!BB78+'TermE Med Nod'!BB78+'PetrQ Med Nod'!BB78+'Comp Med Nod'!BB78</f>
        <v>109.53763461678336</v>
      </c>
      <c r="BC78" s="10">
        <f>'Res Med Nod'!BC78+'Ind Med Nod'!BC78+'Ter Med Nod'!BC78+'Veh Med Nod'!BC78+'PetrL Med Nod'!BC78+'TermE Med Nod'!BC78+'PetrQ Med Nod'!BC78+'Comp Med Nod'!BC78</f>
        <v>9.6390842385463316</v>
      </c>
      <c r="BD78" s="10">
        <f>'Res Med Nod'!BD78+'Ind Med Nod'!BD78+'Ter Med Nod'!BD78+'Veh Med Nod'!BD78+'PetrL Med Nod'!BD78+'TermE Med Nod'!BD78+'PetrQ Med Nod'!BD78+'Comp Med Nod'!BD78</f>
        <v>0.51900846186838978</v>
      </c>
      <c r="BE78" s="10">
        <f>'Res Med Nod'!BE78+'Ind Med Nod'!BE78+'Ter Med Nod'!BE78+'Veh Med Nod'!BE78+'PetrL Med Nod'!BE78+'TermE Med Nod'!BE78+'PetrQ Med Nod'!BE78+'Comp Med Nod'!BE78</f>
        <v>0.5581961956612973</v>
      </c>
      <c r="BF78" s="10">
        <f>'Res Med Nod'!BF78+'Ind Med Nod'!BF78+'Ter Med Nod'!BF78+'Veh Med Nod'!BF78+'PetrL Med Nod'!BF78+'TermE Med Nod'!BF78+'PetrQ Med Nod'!BF78+'Comp Med Nod'!BF78</f>
        <v>0.27894624823839453</v>
      </c>
      <c r="BG78" s="10">
        <f>'Res Med Nod'!BG78+'Ind Med Nod'!BG78+'Ter Med Nod'!BG78+'Veh Med Nod'!BG78+'PetrL Med Nod'!BG78+'TermE Med Nod'!BG78+'PetrQ Med Nod'!BG78+'Comp Med Nod'!BG78</f>
        <v>1.1864129803826611</v>
      </c>
      <c r="BH78" s="10">
        <f>'Res Med Nod'!BH78+'Ind Med Nod'!BH78+'Ter Med Nod'!BH78+'Veh Med Nod'!BH78+'PetrL Med Nod'!BH78+'TermE Med Nod'!BH78+'PetrQ Med Nod'!BH78+'Comp Med Nod'!BH78</f>
        <v>12.059601489929475</v>
      </c>
      <c r="BI78" s="10">
        <f>'Res Med Nod'!BI78+'Ind Med Nod'!BI78+'Ter Med Nod'!BI78+'Veh Med Nod'!BI78+'PetrL Med Nod'!BI78+'TermE Med Nod'!BI78+'PetrQ Med Nod'!BI78+'Comp Med Nod'!BI78</f>
        <v>4.660208125799052</v>
      </c>
      <c r="BJ78" s="10">
        <f>'Res Med Nod'!BJ78+'Ind Med Nod'!BJ78+'Ter Med Nod'!BJ78+'Veh Med Nod'!BJ78+'PetrL Med Nod'!BJ78+'TermE Med Nod'!BJ78+'PetrQ Med Nod'!BJ78+'Comp Med Nod'!BJ78</f>
        <v>4.3580476385458151E-2</v>
      </c>
      <c r="BK78" s="10">
        <f>'Res Med Nod'!BK78+'Ind Med Nod'!BK78+'Ter Med Nod'!BK78+'Veh Med Nod'!BK78+'PetrL Med Nod'!BK78+'TermE Med Nod'!BK78+'PetrQ Med Nod'!BK78+'Comp Med Nod'!BK78</f>
        <v>2.5062544884632594</v>
      </c>
      <c r="BL78" s="10">
        <f>'Res Med Nod'!BL78+'Ind Med Nod'!BL78+'Ter Med Nod'!BL78+'Veh Med Nod'!BL78+'PetrL Med Nod'!BL78+'TermE Med Nod'!BL78+'PetrQ Med Nod'!BL78+'Comp Med Nod'!BL78</f>
        <v>55.175968359149962</v>
      </c>
      <c r="BM78" s="10">
        <f>'Res Med Nod'!BM78+'Ind Med Nod'!BM78+'Ter Med Nod'!BM78+'Veh Med Nod'!BM78+'PetrL Med Nod'!BM78+'TermE Med Nod'!BM78+'PetrQ Med Nod'!BM78+'Comp Med Nod'!BM78</f>
        <v>1.3712514196196146</v>
      </c>
      <c r="BN78" s="10">
        <f>'Res Med Nod'!BN78+'Ind Med Nod'!BN78+'Ter Med Nod'!BN78+'Veh Med Nod'!BN78+'PetrL Med Nod'!BN78+'TermE Med Nod'!BN78+'PetrQ Med Nod'!BN78+'Comp Med Nod'!BN78</f>
        <v>0.38441567392220999</v>
      </c>
      <c r="BO78" s="10">
        <f>'Res Med Nod'!BO78+'Ind Med Nod'!BO78+'Ter Med Nod'!BO78+'Veh Med Nod'!BO78+'PetrL Med Nod'!BO78+'TermE Med Nod'!BO78+'PetrQ Med Nod'!BO78+'Comp Med Nod'!BO78</f>
        <v>2.1534930971777015</v>
      </c>
      <c r="BP78" s="10">
        <f>'Res Med Nod'!BP78+'Ind Med Nod'!BP78+'Ter Med Nod'!BP78+'Veh Med Nod'!BP78+'PetrL Med Nod'!BP78+'TermE Med Nod'!BP78+'PetrQ Med Nod'!BP78+'Comp Med Nod'!BP78</f>
        <v>5.4618772332572947</v>
      </c>
      <c r="BQ78" s="10">
        <f>'Res Med Nod'!BQ78+'Ind Med Nod'!BQ78+'Ter Med Nod'!BQ78+'Veh Med Nod'!BQ78+'PetrL Med Nod'!BQ78+'TermE Med Nod'!BQ78+'PetrQ Med Nod'!BQ78+'Comp Med Nod'!BQ78</f>
        <v>6.8187840935982651</v>
      </c>
      <c r="BR78" s="10">
        <f>'Res Med Nod'!BR78+'Ind Med Nod'!BR78+'Ter Med Nod'!BR78+'Veh Med Nod'!BR78+'PetrL Med Nod'!BR78+'TermE Med Nod'!BR78+'PetrQ Med Nod'!BR78+'Comp Med Nod'!BR78</f>
        <v>38.100600678426702</v>
      </c>
      <c r="BS78" s="10">
        <f>'Res Med Nod'!BS78+'Ind Med Nod'!BS78+'Ter Med Nod'!BS78+'Veh Med Nod'!BS78+'PetrL Med Nod'!BS78+'TermE Med Nod'!BS78+'PetrQ Med Nod'!BS78+'Comp Med Nod'!BS78</f>
        <v>0.74507287402641176</v>
      </c>
      <c r="BT78" s="10">
        <f>'Res Med Nod'!BT78+'Ind Med Nod'!BT78+'Ter Med Nod'!BT78+'Veh Med Nod'!BT78+'PetrL Med Nod'!BT78+'TermE Med Nod'!BT78+'PetrQ Med Nod'!BT78+'Comp Med Nod'!BT78</f>
        <v>0.19645715444735717</v>
      </c>
      <c r="BU78" s="10">
        <f>'Res Med Nod'!BU78+'Ind Med Nod'!BU78+'Ter Med Nod'!BU78+'Veh Med Nod'!BU78+'PetrL Med Nod'!BU78+'TermE Med Nod'!BU78+'PetrQ Med Nod'!BU78+'Comp Med Nod'!BU78</f>
        <v>0.95213301491509938</v>
      </c>
      <c r="BV78" s="10">
        <f>'Res Med Nod'!BV78+'Ind Med Nod'!BV78+'Ter Med Nod'!BV78+'Veh Med Nod'!BV78+'PetrL Med Nod'!BV78+'TermE Med Nod'!BV78+'PetrQ Med Nod'!BV78+'Comp Med Nod'!BV78</f>
        <v>0.99066397625855174</v>
      </c>
      <c r="BW78" s="10">
        <f>'Res Med Nod'!BW78+'Ind Med Nod'!BW78+'Ter Med Nod'!BW78+'Veh Med Nod'!BW78+'PetrL Med Nod'!BW78+'TermE Med Nod'!BW78+'PetrQ Med Nod'!BW78+'Comp Med Nod'!BW78</f>
        <v>1.6083745158016356</v>
      </c>
      <c r="BX78" s="10">
        <f>'Res Med Nod'!BX78+'Ind Med Nod'!BX78+'Ter Med Nod'!BX78+'Veh Med Nod'!BX78+'PetrL Med Nod'!BX78+'TermE Med Nod'!BX78+'PetrQ Med Nod'!BX78+'Comp Med Nod'!BX78</f>
        <v>0.24710640411973789</v>
      </c>
      <c r="BY78" s="10">
        <f>'Res Med Nod'!BY78+'Ind Med Nod'!BY78+'Ter Med Nod'!BY78+'Veh Med Nod'!BY78+'PetrL Med Nod'!BY78+'TermE Med Nod'!BY78+'PetrQ Med Nod'!BY78+'Comp Med Nod'!BY78</f>
        <v>0.35310874788904728</v>
      </c>
      <c r="BZ78" s="10">
        <f>'Res Med Nod'!BZ78+'Ind Med Nod'!BZ78+'Ter Med Nod'!BZ78+'Veh Med Nod'!BZ78+'PetrL Med Nod'!BZ78+'TermE Med Nod'!BZ78+'PetrQ Med Nod'!BZ78+'Comp Med Nod'!BZ78</f>
        <v>5.404059739628531</v>
      </c>
      <c r="CA78" s="10">
        <f>'Res Med Nod'!CA78+'Ind Med Nod'!CA78+'Ter Med Nod'!CA78+'Veh Med Nod'!CA78+'PetrL Med Nod'!CA78+'TermE Med Nod'!CA78+'PetrQ Med Nod'!CA78+'Comp Med Nod'!CA78</f>
        <v>0.41560518067988889</v>
      </c>
      <c r="CB78" s="10">
        <f>'Res Med Nod'!CB78+'Ind Med Nod'!CB78+'Ter Med Nod'!CB78+'Veh Med Nod'!CB78+'PetrL Med Nod'!CB78+'TermE Med Nod'!CB78+'PetrQ Med Nod'!CB78+'Comp Med Nod'!CB78</f>
        <v>3.1251718911415334</v>
      </c>
      <c r="CC78" s="10">
        <f>'Res Med Nod'!CC78+'Ind Med Nod'!CC78+'Ter Med Nod'!CC78+'Veh Med Nod'!CC78+'PetrL Med Nod'!CC78+'TermE Med Nod'!CC78+'PetrQ Med Nod'!CC78+'Comp Med Nod'!CC78</f>
        <v>4.9844799577451102</v>
      </c>
      <c r="CD78" s="10">
        <f>'Res Med Nod'!CD78+'Ind Med Nod'!CD78+'Ter Med Nod'!CD78+'Veh Med Nod'!CD78+'PetrL Med Nod'!CD78+'TermE Med Nod'!CD78+'PetrQ Med Nod'!CD78+'Comp Med Nod'!CD78</f>
        <v>0.18870954492914993</v>
      </c>
      <c r="CE78" s="10">
        <f t="shared" si="1"/>
        <v>893.55369628979179</v>
      </c>
      <c r="CF78" s="17">
        <f>SUM(B78:CD78)-'Agreg AMB'!F279</f>
        <v>0</v>
      </c>
    </row>
    <row r="79" spans="1:84" x14ac:dyDescent="0.25">
      <c r="A79" s="4">
        <v>48245</v>
      </c>
      <c r="B79" s="10">
        <f>'Res Med Nod'!B79+'Ind Med Nod'!B79+'Ter Med Nod'!B79+'Veh Med Nod'!B79+'PetrL Med Nod'!B79+'TermE Med Nod'!B79+'PetrQ Med Nod'!B79+'Comp Med Nod'!B79</f>
        <v>0.55983270829527609</v>
      </c>
      <c r="C79" s="10">
        <f>'Res Med Nod'!C79+'Ind Med Nod'!C79+'Ter Med Nod'!C79+'Veh Med Nod'!C79+'PetrL Med Nod'!C79+'TermE Med Nod'!C79+'PetrQ Med Nod'!C79+'Comp Med Nod'!C79</f>
        <v>3.0433493471364876</v>
      </c>
      <c r="D79" s="10">
        <f>'Res Med Nod'!D79+'Ind Med Nod'!D79+'Ter Med Nod'!D79+'Veh Med Nod'!D79+'PetrL Med Nod'!D79+'TermE Med Nod'!D79+'PetrQ Med Nod'!D79+'Comp Med Nod'!D79</f>
        <v>39.130169782075882</v>
      </c>
      <c r="E79" s="10">
        <f>'Res Med Nod'!E79+'Ind Med Nod'!E79+'Ter Med Nod'!E79+'Veh Med Nod'!E79+'PetrL Med Nod'!E79+'TermE Med Nod'!E79+'PetrQ Med Nod'!E79+'Comp Med Nod'!E79</f>
        <v>1.5590943011294851</v>
      </c>
      <c r="F79" s="10">
        <f>'Res Med Nod'!F79+'Ind Med Nod'!F79+'Ter Med Nod'!F79+'Veh Med Nod'!F79+'PetrL Med Nod'!F79+'TermE Med Nod'!F79+'PetrQ Med Nod'!F79+'Comp Med Nod'!F79</f>
        <v>20.973623413906939</v>
      </c>
      <c r="G79" s="10">
        <f>'Res Med Nod'!G79+'Ind Med Nod'!G79+'Ter Med Nod'!G79+'Veh Med Nod'!G79+'PetrL Med Nod'!G79+'TermE Med Nod'!G79+'PetrQ Med Nod'!G79+'Comp Med Nod'!G79</f>
        <v>0.73460839487244789</v>
      </c>
      <c r="H79" s="10">
        <f>'Res Med Nod'!H79+'Ind Med Nod'!H79+'Ter Med Nod'!H79+'Veh Med Nod'!H79+'PetrL Med Nod'!H79+'TermE Med Nod'!H79+'PetrQ Med Nod'!H79+'Comp Med Nod'!H79</f>
        <v>3.0053133069427433</v>
      </c>
      <c r="I79" s="10">
        <f>'Res Med Nod'!I79+'Ind Med Nod'!I79+'Ter Med Nod'!I79+'Veh Med Nod'!I79+'PetrL Med Nod'!I79+'TermE Med Nod'!I79+'PetrQ Med Nod'!I79+'Comp Med Nod'!I79</f>
        <v>0.64816469989107828</v>
      </c>
      <c r="J79" s="10">
        <f>'Res Med Nod'!J79+'Ind Med Nod'!J79+'Ter Med Nod'!J79+'Veh Med Nod'!J79+'PetrL Med Nod'!J79+'TermE Med Nod'!J79+'PetrQ Med Nod'!J79+'Comp Med Nod'!J79</f>
        <v>0.25307931489410151</v>
      </c>
      <c r="K79" s="10">
        <f>'Res Med Nod'!K79+'Ind Med Nod'!K79+'Ter Med Nod'!K79+'Veh Med Nod'!K79+'PetrL Med Nod'!K79+'TermE Med Nod'!K79+'PetrQ Med Nod'!K79+'Comp Med Nod'!K79</f>
        <v>5.6265365378646752</v>
      </c>
      <c r="L79" s="10">
        <f>'Res Med Nod'!L79+'Ind Med Nod'!L79+'Ter Med Nod'!L79+'Veh Med Nod'!L79+'PetrL Med Nod'!L79+'TermE Med Nod'!L79+'PetrQ Med Nod'!L79+'Comp Med Nod'!L79</f>
        <v>4.7275364206473682</v>
      </c>
      <c r="M79" s="10">
        <f>'Res Med Nod'!M79+'Ind Med Nod'!M79+'Ter Med Nod'!M79+'Veh Med Nod'!M79+'PetrL Med Nod'!M79+'TermE Med Nod'!M79+'PetrQ Med Nod'!M79+'Comp Med Nod'!M79</f>
        <v>2.1334641092906881</v>
      </c>
      <c r="N79" s="10">
        <f>'Res Med Nod'!N79+'Ind Med Nod'!N79+'Ter Med Nod'!N79+'Veh Med Nod'!N79+'PetrL Med Nod'!N79+'TermE Med Nod'!N79+'PetrQ Med Nod'!N79+'Comp Med Nod'!N79</f>
        <v>47.280007853312782</v>
      </c>
      <c r="O79" s="10">
        <f>'Res Med Nod'!O79+'Ind Med Nod'!O79+'Ter Med Nod'!O79+'Veh Med Nod'!O79+'PetrL Med Nod'!O79+'TermE Med Nod'!O79+'PetrQ Med Nod'!O79+'Comp Med Nod'!O79</f>
        <v>2.182120052628497</v>
      </c>
      <c r="P79" s="10">
        <f>'Res Med Nod'!P79+'Ind Med Nod'!P79+'Ter Med Nod'!P79+'Veh Med Nod'!P79+'PetrL Med Nod'!P79+'TermE Med Nod'!P79+'PetrQ Med Nod'!P79+'Comp Med Nod'!P79</f>
        <v>0.35839088521459461</v>
      </c>
      <c r="Q79" s="10">
        <f>'Res Med Nod'!Q79+'Ind Med Nod'!Q79+'Ter Med Nod'!Q79+'Veh Med Nod'!Q79+'PetrL Med Nod'!Q79+'TermE Med Nod'!Q79+'PetrQ Med Nod'!Q79+'Comp Med Nod'!Q79</f>
        <v>30.96216818591931</v>
      </c>
      <c r="R79" s="10">
        <f>'Res Med Nod'!R79+'Ind Med Nod'!R79+'Ter Med Nod'!R79+'Veh Med Nod'!R79+'PetrL Med Nod'!R79+'TermE Med Nod'!R79+'PetrQ Med Nod'!R79+'Comp Med Nod'!R79</f>
        <v>9.8827084432089851</v>
      </c>
      <c r="S79" s="10">
        <f>'Res Med Nod'!S79+'Ind Med Nod'!S79+'Ter Med Nod'!S79+'Veh Med Nod'!S79+'PetrL Med Nod'!S79+'TermE Med Nod'!S79+'PetrQ Med Nod'!S79+'Comp Med Nod'!S79</f>
        <v>18.837826384329844</v>
      </c>
      <c r="T79" s="10">
        <f>'Res Med Nod'!T79+'Ind Med Nod'!T79+'Ter Med Nod'!T79+'Veh Med Nod'!T79+'PetrL Med Nod'!T79+'TermE Med Nod'!T79+'PetrQ Med Nod'!T79+'Comp Med Nod'!T79</f>
        <v>7.4637400179263658</v>
      </c>
      <c r="U79" s="10">
        <f>'Res Med Nod'!U79+'Ind Med Nod'!U79+'Ter Med Nod'!U79+'Veh Med Nod'!U79+'PetrL Med Nod'!U79+'TermE Med Nod'!U79+'PetrQ Med Nod'!U79+'Comp Med Nod'!U79</f>
        <v>3.5610159726868367</v>
      </c>
      <c r="V79" s="10">
        <f>'Res Med Nod'!V79+'Ind Med Nod'!V79+'Ter Med Nod'!V79+'Veh Med Nod'!V79+'PetrL Med Nod'!V79+'TermE Med Nod'!V79+'PetrQ Med Nod'!V79+'Comp Med Nod'!V79</f>
        <v>27.973833643953455</v>
      </c>
      <c r="W79" s="10">
        <f>'Res Med Nod'!W79+'Ind Med Nod'!W79+'Ter Med Nod'!W79+'Veh Med Nod'!W79+'PetrL Med Nod'!W79+'TermE Med Nod'!W79+'PetrQ Med Nod'!W79+'Comp Med Nod'!W79</f>
        <v>11.715242778126386</v>
      </c>
      <c r="X79" s="10">
        <f>'Res Med Nod'!X79+'Ind Med Nod'!X79+'Ter Med Nod'!X79+'Veh Med Nod'!X79+'PetrL Med Nod'!X79+'TermE Med Nod'!X79+'PetrQ Med Nod'!X79+'Comp Med Nod'!X79</f>
        <v>0.53405624362092574</v>
      </c>
      <c r="Y79" s="10">
        <f>'Res Med Nod'!Y79+'Ind Med Nod'!Y79+'Ter Med Nod'!Y79+'Veh Med Nod'!Y79+'PetrL Med Nod'!Y79+'TermE Med Nod'!Y79+'PetrQ Med Nod'!Y79+'Comp Med Nod'!Y79</f>
        <v>42.344025296543045</v>
      </c>
      <c r="Z79" s="10">
        <f>'Res Med Nod'!Z79+'Ind Med Nod'!Z79+'Ter Med Nod'!Z79+'Veh Med Nod'!Z79+'PetrL Med Nod'!Z79+'TermE Med Nod'!Z79+'PetrQ Med Nod'!Z79+'Comp Med Nod'!Z79</f>
        <v>12.572634819907137</v>
      </c>
      <c r="AA79" s="10">
        <f>'Res Med Nod'!AA79+'Ind Med Nod'!AA79+'Ter Med Nod'!AA79+'Veh Med Nod'!AA79+'PetrL Med Nod'!AA79+'TermE Med Nod'!AA79+'PetrQ Med Nod'!AA79+'Comp Med Nod'!AA79</f>
        <v>0.11635742504001147</v>
      </c>
      <c r="AB79" s="10">
        <f>'Res Med Nod'!AB79+'Ind Med Nod'!AB79+'Ter Med Nod'!AB79+'Veh Med Nod'!AB79+'PetrL Med Nod'!AB79+'TermE Med Nod'!AB79+'PetrQ Med Nod'!AB79+'Comp Med Nod'!AB79</f>
        <v>121.480819081585</v>
      </c>
      <c r="AC79" s="10">
        <f>'Res Med Nod'!AC79+'Ind Med Nod'!AC79+'Ter Med Nod'!AC79+'Veh Med Nod'!AC79+'PetrL Med Nod'!AC79+'TermE Med Nod'!AC79+'PetrQ Med Nod'!AC79+'Comp Med Nod'!AC79</f>
        <v>0.56954630554653485</v>
      </c>
      <c r="AD79" s="10">
        <f>'Res Med Nod'!AD79+'Ind Med Nod'!AD79+'Ter Med Nod'!AD79+'Veh Med Nod'!AD79+'PetrL Med Nod'!AD79+'TermE Med Nod'!AD79+'PetrQ Med Nod'!AD79+'Comp Med Nod'!AD79</f>
        <v>150.75229906171805</v>
      </c>
      <c r="AE79" s="10">
        <f>'Res Med Nod'!AE79+'Ind Med Nod'!AE79+'Ter Med Nod'!AE79+'Veh Med Nod'!AE79+'PetrL Med Nod'!AE79+'TermE Med Nod'!AE79+'PetrQ Med Nod'!AE79+'Comp Med Nod'!AE79</f>
        <v>0.62738572014506366</v>
      </c>
      <c r="AF79" s="10">
        <f>'Res Med Nod'!AF79+'Ind Med Nod'!AF79+'Ter Med Nod'!AF79+'Veh Med Nod'!AF79+'PetrL Med Nod'!AF79+'TermE Med Nod'!AF79+'PetrQ Med Nod'!AF79+'Comp Med Nod'!AF79</f>
        <v>4.9367753176774487</v>
      </c>
      <c r="AG79" s="10">
        <f>'Res Med Nod'!AG79+'Ind Med Nod'!AG79+'Ter Med Nod'!AG79+'Veh Med Nod'!AG79+'PetrL Med Nod'!AG79+'TermE Med Nod'!AG79+'PetrQ Med Nod'!AG79+'Comp Med Nod'!AG79</f>
        <v>0.46088928425070197</v>
      </c>
      <c r="AH79" s="10">
        <f>'Res Med Nod'!AH79+'Ind Med Nod'!AH79+'Ter Med Nod'!AH79+'Veh Med Nod'!AH79+'PetrL Med Nod'!AH79+'TermE Med Nod'!AH79+'PetrQ Med Nod'!AH79+'Comp Med Nod'!AH79</f>
        <v>0.83800762985732913</v>
      </c>
      <c r="AI79" s="10">
        <f>'Res Med Nod'!AI79+'Ind Med Nod'!AI79+'Ter Med Nod'!AI79+'Veh Med Nod'!AI79+'PetrL Med Nod'!AI79+'TermE Med Nod'!AI79+'PetrQ Med Nod'!AI79+'Comp Med Nod'!AI79</f>
        <v>3.57230301738204</v>
      </c>
      <c r="AJ79" s="10">
        <f>'Res Med Nod'!AJ79+'Ind Med Nod'!AJ79+'Ter Med Nod'!AJ79+'Veh Med Nod'!AJ79+'PetrL Med Nod'!AJ79+'TermE Med Nod'!AJ79+'PetrQ Med Nod'!AJ79+'Comp Med Nod'!AJ79</f>
        <v>1.1466391686271831</v>
      </c>
      <c r="AK79" s="10">
        <f>'Res Med Nod'!AK79+'Ind Med Nod'!AK79+'Ter Med Nod'!AK79+'Veh Med Nod'!AK79+'PetrL Med Nod'!AK79+'TermE Med Nod'!AK79+'PetrQ Med Nod'!AK79+'Comp Med Nod'!AK79</f>
        <v>3.09003883814519</v>
      </c>
      <c r="AL79" s="10">
        <f>'Res Med Nod'!AL79+'Ind Med Nod'!AL79+'Ter Med Nod'!AL79+'Veh Med Nod'!AL79+'PetrL Med Nod'!AL79+'TermE Med Nod'!AL79+'PetrQ Med Nod'!AL79+'Comp Med Nod'!AL79</f>
        <v>0.31259219363029794</v>
      </c>
      <c r="AM79" s="10">
        <f>'Res Med Nod'!AM79+'Ind Med Nod'!AM79+'Ter Med Nod'!AM79+'Veh Med Nod'!AM79+'PetrL Med Nod'!AM79+'TermE Med Nod'!AM79+'PetrQ Med Nod'!AM79+'Comp Med Nod'!AM79</f>
        <v>1.074512839942499</v>
      </c>
      <c r="AN79" s="10">
        <f>'Res Med Nod'!AN79+'Ind Med Nod'!AN79+'Ter Med Nod'!AN79+'Veh Med Nod'!AN79+'PetrL Med Nod'!AN79+'TermE Med Nod'!AN79+'PetrQ Med Nod'!AN79+'Comp Med Nod'!AN79</f>
        <v>0.53336732811140952</v>
      </c>
      <c r="AO79" s="10">
        <f>'Res Med Nod'!AO79+'Ind Med Nod'!AO79+'Ter Med Nod'!AO79+'Veh Med Nod'!AO79+'PetrL Med Nod'!AO79+'TermE Med Nod'!AO79+'PetrQ Med Nod'!AO79+'Comp Med Nod'!AO79</f>
        <v>0.58587770028248887</v>
      </c>
      <c r="AP79" s="10">
        <f>'Res Med Nod'!AP79+'Ind Med Nod'!AP79+'Ter Med Nod'!AP79+'Veh Med Nod'!AP79+'PetrL Med Nod'!AP79+'TermE Med Nod'!AP79+'PetrQ Med Nod'!AP79+'Comp Med Nod'!AP79</f>
        <v>3.1114063589922356</v>
      </c>
      <c r="AQ79" s="10">
        <f>'Res Med Nod'!AQ79+'Ind Med Nod'!AQ79+'Ter Med Nod'!AQ79+'Veh Med Nod'!AQ79+'PetrL Med Nod'!AQ79+'TermE Med Nod'!AQ79+'PetrQ Med Nod'!AQ79+'Comp Med Nod'!AQ79</f>
        <v>3.2757880103160564</v>
      </c>
      <c r="AR79" s="10">
        <f>'Res Med Nod'!AR79+'Ind Med Nod'!AR79+'Ter Med Nod'!AR79+'Veh Med Nod'!AR79+'PetrL Med Nod'!AR79+'TermE Med Nod'!AR79+'PetrQ Med Nod'!AR79+'Comp Med Nod'!AR79</f>
        <v>0.54825036829495977</v>
      </c>
      <c r="AS79" s="10">
        <f>'Res Med Nod'!AS79+'Ind Med Nod'!AS79+'Ter Med Nod'!AS79+'Veh Med Nod'!AS79+'PetrL Med Nod'!AS79+'TermE Med Nod'!AS79+'PetrQ Med Nod'!AS79+'Comp Med Nod'!AS79</f>
        <v>1.1170594585717972</v>
      </c>
      <c r="AT79" s="10">
        <f>'Res Med Nod'!AT79+'Ind Med Nod'!AT79+'Ter Med Nod'!AT79+'Veh Med Nod'!AT79+'PetrL Med Nod'!AT79+'TermE Med Nod'!AT79+'PetrQ Med Nod'!AT79+'Comp Med Nod'!AT79</f>
        <v>9.0739461902732312</v>
      </c>
      <c r="AU79" s="10">
        <f>'Res Med Nod'!AU79+'Ind Med Nod'!AU79+'Ter Med Nod'!AU79+'Veh Med Nod'!AU79+'PetrL Med Nod'!AU79+'TermE Med Nod'!AU79+'PetrQ Med Nod'!AU79+'Comp Med Nod'!AU79</f>
        <v>4.4315930871120734</v>
      </c>
      <c r="AV79" s="10">
        <f>'Res Med Nod'!AV79+'Ind Med Nod'!AV79+'Ter Med Nod'!AV79+'Veh Med Nod'!AV79+'PetrL Med Nod'!AV79+'TermE Med Nod'!AV79+'PetrQ Med Nod'!AV79+'Comp Med Nod'!AV79</f>
        <v>1.8560636814071454</v>
      </c>
      <c r="AW79" s="10">
        <f>'Res Med Nod'!AW79+'Ind Med Nod'!AW79+'Ter Med Nod'!AW79+'Veh Med Nod'!AW79+'PetrL Med Nod'!AW79+'TermE Med Nod'!AW79+'PetrQ Med Nod'!AW79+'Comp Med Nod'!AW79</f>
        <v>9.2464040783988981</v>
      </c>
      <c r="AX79" s="10">
        <f>'Res Med Nod'!AX79+'Ind Med Nod'!AX79+'Ter Med Nod'!AX79+'Veh Med Nod'!AX79+'PetrL Med Nod'!AX79+'TermE Med Nod'!AX79+'PetrQ Med Nod'!AX79+'Comp Med Nod'!AX79</f>
        <v>0.11504633128326189</v>
      </c>
      <c r="AY79" s="10">
        <f>'Res Med Nod'!AY79+'Ind Med Nod'!AY79+'Ter Med Nod'!AY79+'Veh Med Nod'!AY79+'PetrL Med Nod'!AY79+'TermE Med Nod'!AY79+'PetrQ Med Nod'!AY79+'Comp Med Nod'!AY79</f>
        <v>13.174711719187503</v>
      </c>
      <c r="AZ79" s="10">
        <f>'Res Med Nod'!AZ79+'Ind Med Nod'!AZ79+'Ter Med Nod'!AZ79+'Veh Med Nod'!AZ79+'PetrL Med Nod'!AZ79+'TermE Med Nod'!AZ79+'PetrQ Med Nod'!AZ79+'Comp Med Nod'!AZ79</f>
        <v>0.92644243132522475</v>
      </c>
      <c r="BA79" s="10">
        <f>'Res Med Nod'!BA79+'Ind Med Nod'!BA79+'Ter Med Nod'!BA79+'Veh Med Nod'!BA79+'PetrL Med Nod'!BA79+'TermE Med Nod'!BA79+'PetrQ Med Nod'!BA79+'Comp Med Nod'!BA79</f>
        <v>1.594838161780507</v>
      </c>
      <c r="BB79" s="10">
        <f>'Res Med Nod'!BB79+'Ind Med Nod'!BB79+'Ter Med Nod'!BB79+'Veh Med Nod'!BB79+'PetrL Med Nod'!BB79+'TermE Med Nod'!BB79+'PetrQ Med Nod'!BB79+'Comp Med Nod'!BB79</f>
        <v>110.79294871720299</v>
      </c>
      <c r="BC79" s="10">
        <f>'Res Med Nod'!BC79+'Ind Med Nod'!BC79+'Ter Med Nod'!BC79+'Veh Med Nod'!BC79+'PetrL Med Nod'!BC79+'TermE Med Nod'!BC79+'PetrQ Med Nod'!BC79+'Comp Med Nod'!BC79</f>
        <v>10.018468046333041</v>
      </c>
      <c r="BD79" s="10">
        <f>'Res Med Nod'!BD79+'Ind Med Nod'!BD79+'Ter Med Nod'!BD79+'Veh Med Nod'!BD79+'PetrL Med Nod'!BD79+'TermE Med Nod'!BD79+'PetrQ Med Nod'!BD79+'Comp Med Nod'!BD79</f>
        <v>0.52280994387342972</v>
      </c>
      <c r="BE79" s="10">
        <f>'Res Med Nod'!BE79+'Ind Med Nod'!BE79+'Ter Med Nod'!BE79+'Veh Med Nod'!BE79+'PetrL Med Nod'!BE79+'TermE Med Nod'!BE79+'PetrQ Med Nod'!BE79+'Comp Med Nod'!BE79</f>
        <v>0.55884986086414945</v>
      </c>
      <c r="BF79" s="10">
        <f>'Res Med Nod'!BF79+'Ind Med Nod'!BF79+'Ter Med Nod'!BF79+'Veh Med Nod'!BF79+'PetrL Med Nod'!BF79+'TermE Med Nod'!BF79+'PetrQ Med Nod'!BF79+'Comp Med Nod'!BF79</f>
        <v>0.28461055630355009</v>
      </c>
      <c r="BG79" s="10">
        <f>'Res Med Nod'!BG79+'Ind Med Nod'!BG79+'Ter Med Nod'!BG79+'Veh Med Nod'!BG79+'PetrL Med Nod'!BG79+'TermE Med Nod'!BG79+'PetrQ Med Nod'!BG79+'Comp Med Nod'!BG79</f>
        <v>1.2322802084741895</v>
      </c>
      <c r="BH79" s="10">
        <f>'Res Med Nod'!BH79+'Ind Med Nod'!BH79+'Ter Med Nod'!BH79+'Veh Med Nod'!BH79+'PetrL Med Nod'!BH79+'TermE Med Nod'!BH79+'PetrQ Med Nod'!BH79+'Comp Med Nod'!BH79</f>
        <v>12.454376695014728</v>
      </c>
      <c r="BI79" s="10">
        <f>'Res Med Nod'!BI79+'Ind Med Nod'!BI79+'Ter Med Nod'!BI79+'Veh Med Nod'!BI79+'PetrL Med Nod'!BI79+'TermE Med Nod'!BI79+'PetrQ Med Nod'!BI79+'Comp Med Nod'!BI79</f>
        <v>4.6605492579527539</v>
      </c>
      <c r="BJ79" s="10">
        <f>'Res Med Nod'!BJ79+'Ind Med Nod'!BJ79+'Ter Med Nod'!BJ79+'Veh Med Nod'!BJ79+'PetrL Med Nod'!BJ79+'TermE Med Nod'!BJ79+'PetrQ Med Nod'!BJ79+'Comp Med Nod'!BJ79</f>
        <v>4.3583666522329166E-2</v>
      </c>
      <c r="BK79" s="10">
        <f>'Res Med Nod'!BK79+'Ind Med Nod'!BK79+'Ter Med Nod'!BK79+'Veh Med Nod'!BK79+'PetrL Med Nod'!BK79+'TermE Med Nod'!BK79+'PetrQ Med Nod'!BK79+'Comp Med Nod'!BK79</f>
        <v>2.5762383523479508</v>
      </c>
      <c r="BL79" s="10">
        <f>'Res Med Nod'!BL79+'Ind Med Nod'!BL79+'Ter Med Nod'!BL79+'Veh Med Nod'!BL79+'PetrL Med Nod'!BL79+'TermE Med Nod'!BL79+'PetrQ Med Nod'!BL79+'Comp Med Nod'!BL79</f>
        <v>56.44364998146424</v>
      </c>
      <c r="BM79" s="10">
        <f>'Res Med Nod'!BM79+'Ind Med Nod'!BM79+'Ter Med Nod'!BM79+'Veh Med Nod'!BM79+'PetrL Med Nod'!BM79+'TermE Med Nod'!BM79+'PetrQ Med Nod'!BM79+'Comp Med Nod'!BM79</f>
        <v>1.405737264577686</v>
      </c>
      <c r="BN79" s="10">
        <f>'Res Med Nod'!BN79+'Ind Med Nod'!BN79+'Ter Med Nod'!BN79+'Veh Med Nod'!BN79+'PetrL Med Nod'!BN79+'TermE Med Nod'!BN79+'PetrQ Med Nod'!BN79+'Comp Med Nod'!BN79</f>
        <v>0.38610705013587027</v>
      </c>
      <c r="BO79" s="10">
        <f>'Res Med Nod'!BO79+'Ind Med Nod'!BO79+'Ter Med Nod'!BO79+'Veh Med Nod'!BO79+'PetrL Med Nod'!BO79+'TermE Med Nod'!BO79+'PetrQ Med Nod'!BO79+'Comp Med Nod'!BO79</f>
        <v>2.1845449889354085</v>
      </c>
      <c r="BP79" s="10">
        <f>'Res Med Nod'!BP79+'Ind Med Nod'!BP79+'Ter Med Nod'!BP79+'Veh Med Nod'!BP79+'PetrL Med Nod'!BP79+'TermE Med Nod'!BP79+'PetrQ Med Nod'!BP79+'Comp Med Nod'!BP79</f>
        <v>5.5938024992272357</v>
      </c>
      <c r="BQ79" s="10">
        <f>'Res Med Nod'!BQ79+'Ind Med Nod'!BQ79+'Ter Med Nod'!BQ79+'Veh Med Nod'!BQ79+'PetrL Med Nod'!BQ79+'TermE Med Nod'!BQ79+'PetrQ Med Nod'!BQ79+'Comp Med Nod'!BQ79</f>
        <v>7.1306748990125488</v>
      </c>
      <c r="BR79" s="10">
        <f>'Res Med Nod'!BR79+'Ind Med Nod'!BR79+'Ter Med Nod'!BR79+'Veh Med Nod'!BR79+'PetrL Med Nod'!BR79+'TermE Med Nod'!BR79+'PetrQ Med Nod'!BR79+'Comp Med Nod'!BR79</f>
        <v>39.282921151142283</v>
      </c>
      <c r="BS79" s="10">
        <f>'Res Med Nod'!BS79+'Ind Med Nod'!BS79+'Ter Med Nod'!BS79+'Veh Med Nod'!BS79+'PetrL Med Nod'!BS79+'TermE Med Nod'!BS79+'PetrQ Med Nod'!BS79+'Comp Med Nod'!BS79</f>
        <v>0.76235616162787179</v>
      </c>
      <c r="BT79" s="10">
        <f>'Res Med Nod'!BT79+'Ind Med Nod'!BT79+'Ter Med Nod'!BT79+'Veh Med Nod'!BT79+'PetrL Med Nod'!BT79+'TermE Med Nod'!BT79+'PetrQ Med Nod'!BT79+'Comp Med Nod'!BT79</f>
        <v>0.19977018630996346</v>
      </c>
      <c r="BU79" s="10">
        <f>'Res Med Nod'!BU79+'Ind Med Nod'!BU79+'Ter Med Nod'!BU79+'Veh Med Nod'!BU79+'PetrL Med Nod'!BU79+'TermE Med Nod'!BU79+'PetrQ Med Nod'!BU79+'Comp Med Nod'!BU79</f>
        <v>0.9631121719638196</v>
      </c>
      <c r="BV79" s="10">
        <f>'Res Med Nod'!BV79+'Ind Med Nod'!BV79+'Ter Med Nod'!BV79+'Veh Med Nod'!BV79+'PetrL Med Nod'!BV79+'TermE Med Nod'!BV79+'PetrQ Med Nod'!BV79+'Comp Med Nod'!BV79</f>
        <v>1.0054090137879894</v>
      </c>
      <c r="BW79" s="10">
        <f>'Res Med Nod'!BW79+'Ind Med Nod'!BW79+'Ter Med Nod'!BW79+'Veh Med Nod'!BW79+'PetrL Med Nod'!BW79+'TermE Med Nod'!BW79+'PetrQ Med Nod'!BW79+'Comp Med Nod'!BW79</f>
        <v>1.6306522015396157</v>
      </c>
      <c r="BX79" s="10">
        <f>'Res Med Nod'!BX79+'Ind Med Nod'!BX79+'Ter Med Nod'!BX79+'Veh Med Nod'!BX79+'PetrL Med Nod'!BX79+'TermE Med Nod'!BX79+'PetrQ Med Nod'!BX79+'Comp Med Nod'!BX79</f>
        <v>0.25098409974233077</v>
      </c>
      <c r="BY79" s="10">
        <f>'Res Med Nod'!BY79+'Ind Med Nod'!BY79+'Ter Med Nod'!BY79+'Veh Med Nod'!BY79+'PetrL Med Nod'!BY79+'TermE Med Nod'!BY79+'PetrQ Med Nod'!BY79+'Comp Med Nod'!BY79</f>
        <v>0.3561050050106162</v>
      </c>
      <c r="BZ79" s="10">
        <f>'Res Med Nod'!BZ79+'Ind Med Nod'!BZ79+'Ter Med Nod'!BZ79+'Veh Med Nod'!BZ79+'PetrL Med Nod'!BZ79+'TermE Med Nod'!BZ79+'PetrQ Med Nod'!BZ79+'Comp Med Nod'!BZ79</f>
        <v>5.5068047446747741</v>
      </c>
      <c r="CA79" s="10">
        <f>'Res Med Nod'!CA79+'Ind Med Nod'!CA79+'Ter Med Nod'!CA79+'Veh Med Nod'!CA79+'PetrL Med Nod'!CA79+'TermE Med Nod'!CA79+'PetrQ Med Nod'!CA79+'Comp Med Nod'!CA79</f>
        <v>0.42595622042970671</v>
      </c>
      <c r="CB79" s="10">
        <f>'Res Med Nod'!CB79+'Ind Med Nod'!CB79+'Ter Med Nod'!CB79+'Veh Med Nod'!CB79+'PetrL Med Nod'!CB79+'TermE Med Nod'!CB79+'PetrQ Med Nod'!CB79+'Comp Med Nod'!CB79</f>
        <v>3.188092695571259</v>
      </c>
      <c r="CC79" s="10">
        <f>'Res Med Nod'!CC79+'Ind Med Nod'!CC79+'Ter Med Nod'!CC79+'Veh Med Nod'!CC79+'PetrL Med Nod'!CC79+'TermE Med Nod'!CC79+'PetrQ Med Nod'!CC79+'Comp Med Nod'!CC79</f>
        <v>5.1026665244329008</v>
      </c>
      <c r="CD79" s="10">
        <f>'Res Med Nod'!CD79+'Ind Med Nod'!CD79+'Ter Med Nod'!CD79+'Veh Med Nod'!CD79+'PetrL Med Nod'!CD79+'TermE Med Nod'!CD79+'PetrQ Med Nod'!CD79+'Comp Med Nod'!CD79</f>
        <v>0.18901138909640464</v>
      </c>
      <c r="CE79" s="10">
        <f t="shared" si="1"/>
        <v>911.78457725678118</v>
      </c>
      <c r="CF79" s="17">
        <f>SUM(B79:CD79)-'Agreg AMB'!F280</f>
        <v>0</v>
      </c>
    </row>
    <row r="80" spans="1:84" x14ac:dyDescent="0.25">
      <c r="A80" s="4">
        <v>48274</v>
      </c>
      <c r="B80" s="10">
        <f>'Res Med Nod'!B80+'Ind Med Nod'!B80+'Ter Med Nod'!B80+'Veh Med Nod'!B80+'PetrL Med Nod'!B80+'TermE Med Nod'!B80+'PetrQ Med Nod'!B80+'Comp Med Nod'!B80</f>
        <v>0.58869726484494644</v>
      </c>
      <c r="C80" s="10">
        <f>'Res Med Nod'!C80+'Ind Med Nod'!C80+'Ter Med Nod'!C80+'Veh Med Nod'!C80+'PetrL Med Nod'!C80+'TermE Med Nod'!C80+'PetrQ Med Nod'!C80+'Comp Med Nod'!C80</f>
        <v>3.0366395428732869</v>
      </c>
      <c r="D80" s="10">
        <f>'Res Med Nod'!D80+'Ind Med Nod'!D80+'Ter Med Nod'!D80+'Veh Med Nod'!D80+'PetrL Med Nod'!D80+'TermE Med Nod'!D80+'PetrQ Med Nod'!D80+'Comp Med Nod'!D80</f>
        <v>39.631048694916196</v>
      </c>
      <c r="E80" s="10">
        <f>'Res Med Nod'!E80+'Ind Med Nod'!E80+'Ter Med Nod'!E80+'Veh Med Nod'!E80+'PetrL Med Nod'!E80+'TermE Med Nod'!E80+'PetrQ Med Nod'!E80+'Comp Med Nod'!E80</f>
        <v>1.5774150136684553</v>
      </c>
      <c r="F80" s="10">
        <f>'Res Med Nod'!F80+'Ind Med Nod'!F80+'Ter Med Nod'!F80+'Veh Med Nod'!F80+'PetrL Med Nod'!F80+'TermE Med Nod'!F80+'PetrQ Med Nod'!F80+'Comp Med Nod'!F80</f>
        <v>21.127902469615517</v>
      </c>
      <c r="G80" s="10">
        <f>'Res Med Nod'!G80+'Ind Med Nod'!G80+'Ter Med Nod'!G80+'Veh Med Nod'!G80+'PetrL Med Nod'!G80+'TermE Med Nod'!G80+'PetrQ Med Nod'!G80+'Comp Med Nod'!G80</f>
        <v>0.75514371320614315</v>
      </c>
      <c r="H80" s="10">
        <f>'Res Med Nod'!H80+'Ind Med Nod'!H80+'Ter Med Nod'!H80+'Veh Med Nod'!H80+'PetrL Med Nod'!H80+'TermE Med Nod'!H80+'PetrQ Med Nod'!H80+'Comp Med Nod'!H80</f>
        <v>3.0567978834032945</v>
      </c>
      <c r="I80" s="10">
        <f>'Res Med Nod'!I80+'Ind Med Nod'!I80+'Ter Med Nod'!I80+'Veh Med Nod'!I80+'PetrL Med Nod'!I80+'TermE Med Nod'!I80+'PetrQ Med Nod'!I80+'Comp Med Nod'!I80</f>
        <v>0.66577569721263186</v>
      </c>
      <c r="J80" s="10">
        <f>'Res Med Nod'!J80+'Ind Med Nod'!J80+'Ter Med Nod'!J80+'Veh Med Nod'!J80+'PetrL Med Nod'!J80+'TermE Med Nod'!J80+'PetrQ Med Nod'!J80+'Comp Med Nod'!J80</f>
        <v>0.26199951489237805</v>
      </c>
      <c r="K80" s="10">
        <f>'Res Med Nod'!K80+'Ind Med Nod'!K80+'Ter Med Nod'!K80+'Veh Med Nod'!K80+'PetrL Med Nod'!K80+'TermE Med Nod'!K80+'PetrQ Med Nod'!K80+'Comp Med Nod'!K80</f>
        <v>5.5946417008734866</v>
      </c>
      <c r="L80" s="10">
        <f>'Res Med Nod'!L80+'Ind Med Nod'!L80+'Ter Med Nod'!L80+'Veh Med Nod'!L80+'PetrL Med Nod'!L80+'TermE Med Nod'!L80+'PetrQ Med Nod'!L80+'Comp Med Nod'!L80</f>
        <v>4.79109066628346</v>
      </c>
      <c r="M80" s="10">
        <f>'Res Med Nod'!M80+'Ind Med Nod'!M80+'Ter Med Nod'!M80+'Veh Med Nod'!M80+'PetrL Med Nod'!M80+'TermE Med Nod'!M80+'PetrQ Med Nod'!M80+'Comp Med Nod'!M80</f>
        <v>2.1368085833313128</v>
      </c>
      <c r="N80" s="10">
        <f>'Res Med Nod'!N80+'Ind Med Nod'!N80+'Ter Med Nod'!N80+'Veh Med Nod'!N80+'PetrL Med Nod'!N80+'TermE Med Nod'!N80+'PetrQ Med Nod'!N80+'Comp Med Nod'!N80</f>
        <v>47.663735992983568</v>
      </c>
      <c r="O80" s="10">
        <f>'Res Med Nod'!O80+'Ind Med Nod'!O80+'Ter Med Nod'!O80+'Veh Med Nod'!O80+'PetrL Med Nod'!O80+'TermE Med Nod'!O80+'PetrQ Med Nod'!O80+'Comp Med Nod'!O80</f>
        <v>2.2430035031490609</v>
      </c>
      <c r="P80" s="10">
        <f>'Res Med Nod'!P80+'Ind Med Nod'!P80+'Ter Med Nod'!P80+'Veh Med Nod'!P80+'PetrL Med Nod'!P80+'TermE Med Nod'!P80+'PetrQ Med Nod'!P80+'Comp Med Nod'!P80</f>
        <v>0.3757478601165119</v>
      </c>
      <c r="Q80" s="10">
        <f>'Res Med Nod'!Q80+'Ind Med Nod'!Q80+'Ter Med Nod'!Q80+'Veh Med Nod'!Q80+'PetrL Med Nod'!Q80+'TermE Med Nod'!Q80+'PetrQ Med Nod'!Q80+'Comp Med Nod'!Q80</f>
        <v>31.615061561050041</v>
      </c>
      <c r="R80" s="10">
        <f>'Res Med Nod'!R80+'Ind Med Nod'!R80+'Ter Med Nod'!R80+'Veh Med Nod'!R80+'PetrL Med Nod'!R80+'TermE Med Nod'!R80+'PetrQ Med Nod'!R80+'Comp Med Nod'!R80</f>
        <v>9.9478068804914557</v>
      </c>
      <c r="S80" s="10">
        <f>'Res Med Nod'!S80+'Ind Med Nod'!S80+'Ter Med Nod'!S80+'Veh Med Nod'!S80+'PetrL Med Nod'!S80+'TermE Med Nod'!S80+'PetrQ Med Nod'!S80+'Comp Med Nod'!S80</f>
        <v>18.850094037579822</v>
      </c>
      <c r="T80" s="10">
        <f>'Res Med Nod'!T80+'Ind Med Nod'!T80+'Ter Med Nod'!T80+'Veh Med Nod'!T80+'PetrL Med Nod'!T80+'TermE Med Nod'!T80+'PetrQ Med Nod'!T80+'Comp Med Nod'!T80</f>
        <v>7.4384848616437269</v>
      </c>
      <c r="U80" s="10">
        <f>'Res Med Nod'!U80+'Ind Med Nod'!U80+'Ter Med Nod'!U80+'Veh Med Nod'!U80+'PetrL Med Nod'!U80+'TermE Med Nod'!U80+'PetrQ Med Nod'!U80+'Comp Med Nod'!U80</f>
        <v>3.6436676109945885</v>
      </c>
      <c r="V80" s="10">
        <f>'Res Med Nod'!V80+'Ind Med Nod'!V80+'Ter Med Nod'!V80+'Veh Med Nod'!V80+'PetrL Med Nod'!V80+'TermE Med Nod'!V80+'PetrQ Med Nod'!V80+'Comp Med Nod'!V80</f>
        <v>28.633412724294701</v>
      </c>
      <c r="W80" s="10">
        <f>'Res Med Nod'!W80+'Ind Med Nod'!W80+'Ter Med Nod'!W80+'Veh Med Nod'!W80+'PetrL Med Nod'!W80+'TermE Med Nod'!W80+'PetrQ Med Nod'!W80+'Comp Med Nod'!W80</f>
        <v>11.66429439689305</v>
      </c>
      <c r="X80" s="10">
        <f>'Res Med Nod'!X80+'Ind Med Nod'!X80+'Ter Med Nod'!X80+'Veh Med Nod'!X80+'PetrL Med Nod'!X80+'TermE Med Nod'!X80+'PetrQ Med Nod'!X80+'Comp Med Nod'!X80</f>
        <v>0.54722978287319757</v>
      </c>
      <c r="Y80" s="10">
        <f>'Res Med Nod'!Y80+'Ind Med Nod'!Y80+'Ter Med Nod'!Y80+'Veh Med Nod'!Y80+'PetrL Med Nod'!Y80+'TermE Med Nod'!Y80+'PetrQ Med Nod'!Y80+'Comp Med Nod'!Y80</f>
        <v>42.433972542026446</v>
      </c>
      <c r="Z80" s="10">
        <f>'Res Med Nod'!Z80+'Ind Med Nod'!Z80+'Ter Med Nod'!Z80+'Veh Med Nod'!Z80+'PetrL Med Nod'!Z80+'TermE Med Nod'!Z80+'PetrQ Med Nod'!Z80+'Comp Med Nod'!Z80</f>
        <v>12.15369328579917</v>
      </c>
      <c r="AA80" s="10">
        <f>'Res Med Nod'!AA80+'Ind Med Nod'!AA80+'Ter Med Nod'!AA80+'Veh Med Nod'!AA80+'PetrL Med Nod'!AA80+'TermE Med Nod'!AA80+'PetrQ Med Nod'!AA80+'Comp Med Nod'!AA80</f>
        <v>0.12437671563886263</v>
      </c>
      <c r="AB80" s="10">
        <f>'Res Med Nod'!AB80+'Ind Med Nod'!AB80+'Ter Med Nod'!AB80+'Veh Med Nod'!AB80+'PetrL Med Nod'!AB80+'TermE Med Nod'!AB80+'PetrQ Med Nod'!AB80+'Comp Med Nod'!AB80</f>
        <v>122.02452692229711</v>
      </c>
      <c r="AC80" s="10">
        <f>'Res Med Nod'!AC80+'Ind Med Nod'!AC80+'Ter Med Nod'!AC80+'Veh Med Nod'!AC80+'PetrL Med Nod'!AC80+'TermE Med Nod'!AC80+'PetrQ Med Nod'!AC80+'Comp Med Nod'!AC80</f>
        <v>0.59536653592199351</v>
      </c>
      <c r="AD80" s="10">
        <f>'Res Med Nod'!AD80+'Ind Med Nod'!AD80+'Ter Med Nod'!AD80+'Veh Med Nod'!AD80+'PetrL Med Nod'!AD80+'TermE Med Nod'!AD80+'PetrQ Med Nod'!AD80+'Comp Med Nod'!AD80</f>
        <v>140.72583434277459</v>
      </c>
      <c r="AE80" s="10">
        <f>'Res Med Nod'!AE80+'Ind Med Nod'!AE80+'Ter Med Nod'!AE80+'Veh Med Nod'!AE80+'PetrL Med Nod'!AE80+'TermE Med Nod'!AE80+'PetrQ Med Nod'!AE80+'Comp Med Nod'!AE80</f>
        <v>0.65581967128497476</v>
      </c>
      <c r="AF80" s="10">
        <f>'Res Med Nod'!AF80+'Ind Med Nod'!AF80+'Ter Med Nod'!AF80+'Veh Med Nod'!AF80+'PetrL Med Nod'!AF80+'TermE Med Nod'!AF80+'PetrQ Med Nod'!AF80+'Comp Med Nod'!AF80</f>
        <v>5.0196523918655398</v>
      </c>
      <c r="AG80" s="10">
        <f>'Res Med Nod'!AG80+'Ind Med Nod'!AG80+'Ter Med Nod'!AG80+'Veh Med Nod'!AG80+'PetrL Med Nod'!AG80+'TermE Med Nod'!AG80+'PetrQ Med Nod'!AG80+'Comp Med Nod'!AG80</f>
        <v>0.47561548123001124</v>
      </c>
      <c r="AH80" s="10">
        <f>'Res Med Nod'!AH80+'Ind Med Nod'!AH80+'Ter Med Nod'!AH80+'Veh Med Nod'!AH80+'PetrL Med Nod'!AH80+'TermE Med Nod'!AH80+'PetrQ Med Nod'!AH80+'Comp Med Nod'!AH80</f>
        <v>0.88057132789106174</v>
      </c>
      <c r="AI80" s="10">
        <f>'Res Med Nod'!AI80+'Ind Med Nod'!AI80+'Ter Med Nod'!AI80+'Veh Med Nod'!AI80+'PetrL Med Nod'!AI80+'TermE Med Nod'!AI80+'PetrQ Med Nod'!AI80+'Comp Med Nod'!AI80</f>
        <v>3.5847940767810709</v>
      </c>
      <c r="AJ80" s="10">
        <f>'Res Med Nod'!AJ80+'Ind Med Nod'!AJ80+'Ter Med Nod'!AJ80+'Veh Med Nod'!AJ80+'PetrL Med Nod'!AJ80+'TermE Med Nod'!AJ80+'PetrQ Med Nod'!AJ80+'Comp Med Nod'!AJ80</f>
        <v>1.2192326804123748</v>
      </c>
      <c r="AK80" s="10">
        <f>'Res Med Nod'!AK80+'Ind Med Nod'!AK80+'Ter Med Nod'!AK80+'Veh Med Nod'!AK80+'PetrL Med Nod'!AK80+'TermE Med Nod'!AK80+'PetrQ Med Nod'!AK80+'Comp Med Nod'!AK80</f>
        <v>3.1706167018090978</v>
      </c>
      <c r="AL80" s="10">
        <f>'Res Med Nod'!AL80+'Ind Med Nod'!AL80+'Ter Med Nod'!AL80+'Veh Med Nod'!AL80+'PetrL Med Nod'!AL80+'TermE Med Nod'!AL80+'PetrQ Med Nod'!AL80+'Comp Med Nod'!AL80</f>
        <v>0.33117863552767368</v>
      </c>
      <c r="AM80" s="10">
        <f>'Res Med Nod'!AM80+'Ind Med Nod'!AM80+'Ter Med Nod'!AM80+'Veh Med Nod'!AM80+'PetrL Med Nod'!AM80+'TermE Med Nod'!AM80+'PetrQ Med Nod'!AM80+'Comp Med Nod'!AM80</f>
        <v>1.1485676818465091</v>
      </c>
      <c r="AN80" s="10">
        <f>'Res Med Nod'!AN80+'Ind Med Nod'!AN80+'Ter Med Nod'!AN80+'Veh Med Nod'!AN80+'PetrL Med Nod'!AN80+'TermE Med Nod'!AN80+'PetrQ Med Nod'!AN80+'Comp Med Nod'!AN80</f>
        <v>0.55253213197716722</v>
      </c>
      <c r="AO80" s="10">
        <f>'Res Med Nod'!AO80+'Ind Med Nod'!AO80+'Ter Med Nod'!AO80+'Veh Med Nod'!AO80+'PetrL Med Nod'!AO80+'TermE Med Nod'!AO80+'PetrQ Med Nod'!AO80+'Comp Med Nod'!AO80</f>
        <v>0.61016267905963129</v>
      </c>
      <c r="AP80" s="10">
        <f>'Res Med Nod'!AP80+'Ind Med Nod'!AP80+'Ter Med Nod'!AP80+'Veh Med Nod'!AP80+'PetrL Med Nod'!AP80+'TermE Med Nod'!AP80+'PetrQ Med Nod'!AP80+'Comp Med Nod'!AP80</f>
        <v>3.1121974140758182</v>
      </c>
      <c r="AQ80" s="10">
        <f>'Res Med Nod'!AQ80+'Ind Med Nod'!AQ80+'Ter Med Nod'!AQ80+'Veh Med Nod'!AQ80+'PetrL Med Nod'!AQ80+'TermE Med Nod'!AQ80+'PetrQ Med Nod'!AQ80+'Comp Med Nod'!AQ80</f>
        <v>3.3641927884226916</v>
      </c>
      <c r="AR80" s="10">
        <f>'Res Med Nod'!AR80+'Ind Med Nod'!AR80+'Ter Med Nod'!AR80+'Veh Med Nod'!AR80+'PetrL Med Nod'!AR80+'TermE Med Nod'!AR80+'PetrQ Med Nod'!AR80+'Comp Med Nod'!AR80</f>
        <v>0.57905002731827704</v>
      </c>
      <c r="AS80" s="10">
        <f>'Res Med Nod'!AS80+'Ind Med Nod'!AS80+'Ter Med Nod'!AS80+'Veh Med Nod'!AS80+'PetrL Med Nod'!AS80+'TermE Med Nod'!AS80+'PetrQ Med Nod'!AS80+'Comp Med Nod'!AS80</f>
        <v>1.19353943539912</v>
      </c>
      <c r="AT80" s="10">
        <f>'Res Med Nod'!AT80+'Ind Med Nod'!AT80+'Ter Med Nod'!AT80+'Veh Med Nod'!AT80+'PetrL Med Nod'!AT80+'TermE Med Nod'!AT80+'PetrQ Med Nod'!AT80+'Comp Med Nod'!AT80</f>
        <v>9.076113616513684</v>
      </c>
      <c r="AU80" s="10">
        <f>'Res Med Nod'!AU80+'Ind Med Nod'!AU80+'Ter Med Nod'!AU80+'Veh Med Nod'!AU80+'PetrL Med Nod'!AU80+'TermE Med Nod'!AU80+'PetrQ Med Nod'!AU80+'Comp Med Nod'!AU80</f>
        <v>4.5873159845442837</v>
      </c>
      <c r="AV80" s="10">
        <f>'Res Med Nod'!AV80+'Ind Med Nod'!AV80+'Ter Med Nod'!AV80+'Veh Med Nod'!AV80+'PetrL Med Nod'!AV80+'TermE Med Nod'!AV80+'PetrQ Med Nod'!AV80+'Comp Med Nod'!AV80</f>
        <v>1.8967888411649032</v>
      </c>
      <c r="AW80" s="10">
        <f>'Res Med Nod'!AW80+'Ind Med Nod'!AW80+'Ter Med Nod'!AW80+'Veh Med Nod'!AW80+'PetrL Med Nod'!AW80+'TermE Med Nod'!AW80+'PetrQ Med Nod'!AW80+'Comp Med Nod'!AW80</f>
        <v>9.4018392761808869</v>
      </c>
      <c r="AX80" s="10">
        <f>'Res Med Nod'!AX80+'Ind Med Nod'!AX80+'Ter Med Nod'!AX80+'Veh Med Nod'!AX80+'PetrL Med Nod'!AX80+'TermE Med Nod'!AX80+'PetrQ Med Nod'!AX80+'Comp Med Nod'!AX80</f>
        <v>0.12235636410994967</v>
      </c>
      <c r="AY80" s="10">
        <f>'Res Med Nod'!AY80+'Ind Med Nod'!AY80+'Ter Med Nod'!AY80+'Veh Med Nod'!AY80+'PetrL Med Nod'!AY80+'TermE Med Nod'!AY80+'PetrQ Med Nod'!AY80+'Comp Med Nod'!AY80</f>
        <v>13.459836298321244</v>
      </c>
      <c r="AZ80" s="10">
        <f>'Res Med Nod'!AZ80+'Ind Med Nod'!AZ80+'Ter Med Nod'!AZ80+'Veh Med Nod'!AZ80+'PetrL Med Nod'!AZ80+'TermE Med Nod'!AZ80+'PetrQ Med Nod'!AZ80+'Comp Med Nod'!AZ80</f>
        <v>0.9777821276793397</v>
      </c>
      <c r="BA80" s="10">
        <f>'Res Med Nod'!BA80+'Ind Med Nod'!BA80+'Ter Med Nod'!BA80+'Veh Med Nod'!BA80+'PetrL Med Nod'!BA80+'TermE Med Nod'!BA80+'PetrQ Med Nod'!BA80+'Comp Med Nod'!BA80</f>
        <v>1.6633444515925386</v>
      </c>
      <c r="BB80" s="10">
        <f>'Res Med Nod'!BB80+'Ind Med Nod'!BB80+'Ter Med Nod'!BB80+'Veh Med Nod'!BB80+'PetrL Med Nod'!BB80+'TermE Med Nod'!BB80+'PetrQ Med Nod'!BB80+'Comp Med Nod'!BB80</f>
        <v>109.6646959488429</v>
      </c>
      <c r="BC80" s="10">
        <f>'Res Med Nod'!BC80+'Ind Med Nod'!BC80+'Ter Med Nod'!BC80+'Veh Med Nod'!BC80+'PetrL Med Nod'!BC80+'TermE Med Nod'!BC80+'PetrQ Med Nod'!BC80+'Comp Med Nod'!BC80</f>
        <v>10.043440607213196</v>
      </c>
      <c r="BD80" s="10">
        <f>'Res Med Nod'!BD80+'Ind Med Nod'!BD80+'Ter Med Nod'!BD80+'Veh Med Nod'!BD80+'PetrL Med Nod'!BD80+'TermE Med Nod'!BD80+'PetrQ Med Nod'!BD80+'Comp Med Nod'!BD80</f>
        <v>0.55153726001480141</v>
      </c>
      <c r="BE80" s="10">
        <f>'Res Med Nod'!BE80+'Ind Med Nod'!BE80+'Ter Med Nod'!BE80+'Veh Med Nod'!BE80+'PetrL Med Nod'!BE80+'TermE Med Nod'!BE80+'PetrQ Med Nod'!BE80+'Comp Med Nod'!BE80</f>
        <v>0.59577900936922401</v>
      </c>
      <c r="BF80" s="10">
        <f>'Res Med Nod'!BF80+'Ind Med Nod'!BF80+'Ter Med Nod'!BF80+'Veh Med Nod'!BF80+'PetrL Med Nod'!BF80+'TermE Med Nod'!BF80+'PetrQ Med Nod'!BF80+'Comp Med Nod'!BF80</f>
        <v>0.30047395066296761</v>
      </c>
      <c r="BG80" s="10">
        <f>'Res Med Nod'!BG80+'Ind Med Nod'!BG80+'Ter Med Nod'!BG80+'Veh Med Nod'!BG80+'PetrL Med Nod'!BG80+'TermE Med Nod'!BG80+'PetrQ Med Nod'!BG80+'Comp Med Nod'!BG80</f>
        <v>1.2592307590277558</v>
      </c>
      <c r="BH80" s="10">
        <f>'Res Med Nod'!BH80+'Ind Med Nod'!BH80+'Ter Med Nod'!BH80+'Veh Med Nod'!BH80+'PetrL Med Nod'!BH80+'TermE Med Nod'!BH80+'PetrQ Med Nod'!BH80+'Comp Med Nod'!BH80</f>
        <v>12.716492930341051</v>
      </c>
      <c r="BI80" s="10">
        <f>'Res Med Nod'!BI80+'Ind Med Nod'!BI80+'Ter Med Nod'!BI80+'Veh Med Nod'!BI80+'PetrL Med Nod'!BI80+'TermE Med Nod'!BI80+'PetrQ Med Nod'!BI80+'Comp Med Nod'!BI80</f>
        <v>4.982343410677279</v>
      </c>
      <c r="BJ80" s="10">
        <f>'Res Med Nod'!BJ80+'Ind Med Nod'!BJ80+'Ter Med Nod'!BJ80+'Veh Med Nod'!BJ80+'PetrL Med Nod'!BJ80+'TermE Med Nod'!BJ80+'PetrQ Med Nod'!BJ80+'Comp Med Nod'!BJ80</f>
        <v>4.6592961836019707E-2</v>
      </c>
      <c r="BK80" s="10">
        <f>'Res Med Nod'!BK80+'Ind Med Nod'!BK80+'Ter Med Nod'!BK80+'Veh Med Nod'!BK80+'PetrL Med Nod'!BK80+'TermE Med Nod'!BK80+'PetrQ Med Nod'!BK80+'Comp Med Nod'!BK80</f>
        <v>2.5943882996766106</v>
      </c>
      <c r="BL80" s="10">
        <f>'Res Med Nod'!BL80+'Ind Med Nod'!BL80+'Ter Med Nod'!BL80+'Veh Med Nod'!BL80+'PetrL Med Nod'!BL80+'TermE Med Nod'!BL80+'PetrQ Med Nod'!BL80+'Comp Med Nod'!BL80</f>
        <v>57.821397721041521</v>
      </c>
      <c r="BM80" s="10">
        <f>'Res Med Nod'!BM80+'Ind Med Nod'!BM80+'Ter Med Nod'!BM80+'Veh Med Nod'!BM80+'PetrL Med Nod'!BM80+'TermE Med Nod'!BM80+'PetrQ Med Nod'!BM80+'Comp Med Nod'!BM80</f>
        <v>1.4170771480805497</v>
      </c>
      <c r="BN80" s="10">
        <f>'Res Med Nod'!BN80+'Ind Med Nod'!BN80+'Ter Med Nod'!BN80+'Veh Med Nod'!BN80+'PetrL Med Nod'!BN80+'TermE Med Nod'!BN80+'PetrQ Med Nod'!BN80+'Comp Med Nod'!BN80</f>
        <v>0.40708005981084994</v>
      </c>
      <c r="BO80" s="10">
        <f>'Res Med Nod'!BO80+'Ind Med Nod'!BO80+'Ter Med Nod'!BO80+'Veh Med Nod'!BO80+'PetrL Med Nod'!BO80+'TermE Med Nod'!BO80+'PetrQ Med Nod'!BO80+'Comp Med Nod'!BO80</f>
        <v>2.2868582571749929</v>
      </c>
      <c r="BP80" s="10">
        <f>'Res Med Nod'!BP80+'Ind Med Nod'!BP80+'Ter Med Nod'!BP80+'Veh Med Nod'!BP80+'PetrL Med Nod'!BP80+'TermE Med Nod'!BP80+'PetrQ Med Nod'!BP80+'Comp Med Nod'!BP80</f>
        <v>5.6808406082573493</v>
      </c>
      <c r="BQ80" s="10">
        <f>'Res Med Nod'!BQ80+'Ind Med Nod'!BQ80+'Ter Med Nod'!BQ80+'Veh Med Nod'!BQ80+'PetrL Med Nod'!BQ80+'TermE Med Nod'!BQ80+'PetrQ Med Nod'!BQ80+'Comp Med Nod'!BQ80</f>
        <v>7.1266676790494481</v>
      </c>
      <c r="BR80" s="10">
        <f>'Res Med Nod'!BR80+'Ind Med Nod'!BR80+'Ter Med Nod'!BR80+'Veh Med Nod'!BR80+'PetrL Med Nod'!BR80+'TermE Med Nod'!BR80+'PetrQ Med Nod'!BR80+'Comp Med Nod'!BR80</f>
        <v>39.536844120888453</v>
      </c>
      <c r="BS80" s="10">
        <f>'Res Med Nod'!BS80+'Ind Med Nod'!BS80+'Ter Med Nod'!BS80+'Veh Med Nod'!BS80+'PetrL Med Nod'!BS80+'TermE Med Nod'!BS80+'PetrQ Med Nod'!BS80+'Comp Med Nod'!BS80</f>
        <v>0.7711733765300739</v>
      </c>
      <c r="BT80" s="10">
        <f>'Res Med Nod'!BT80+'Ind Med Nod'!BT80+'Ter Med Nod'!BT80+'Veh Med Nod'!BT80+'PetrL Med Nod'!BT80+'TermE Med Nod'!BT80+'PetrQ Med Nod'!BT80+'Comp Med Nod'!BT80</f>
        <v>0.20889429254542563</v>
      </c>
      <c r="BU80" s="10">
        <f>'Res Med Nod'!BU80+'Ind Med Nod'!BU80+'Ter Med Nod'!BU80+'Veh Med Nod'!BU80+'PetrL Med Nod'!BU80+'TermE Med Nod'!BU80+'PetrQ Med Nod'!BU80+'Comp Med Nod'!BU80</f>
        <v>1.0006930737069029</v>
      </c>
      <c r="BV80" s="10">
        <f>'Res Med Nod'!BV80+'Ind Med Nod'!BV80+'Ter Med Nod'!BV80+'Veh Med Nod'!BV80+'PetrL Med Nod'!BV80+'TermE Med Nod'!BV80+'PetrQ Med Nod'!BV80+'Comp Med Nod'!BV80</f>
        <v>1.0468950458608814</v>
      </c>
      <c r="BW80" s="10">
        <f>'Res Med Nod'!BW80+'Ind Med Nod'!BW80+'Ter Med Nod'!BW80+'Veh Med Nod'!BW80+'PetrL Med Nod'!BW80+'TermE Med Nod'!BW80+'PetrQ Med Nod'!BW80+'Comp Med Nod'!BW80</f>
        <v>1.7009853883268686</v>
      </c>
      <c r="BX80" s="10">
        <f>'Res Med Nod'!BX80+'Ind Med Nod'!BX80+'Ter Med Nod'!BX80+'Veh Med Nod'!BX80+'PetrL Med Nod'!BX80+'TermE Med Nod'!BX80+'PetrQ Med Nod'!BX80+'Comp Med Nod'!BX80</f>
        <v>0.25131528448935236</v>
      </c>
      <c r="BY80" s="10">
        <f>'Res Med Nod'!BY80+'Ind Med Nod'!BY80+'Ter Med Nod'!BY80+'Veh Med Nod'!BY80+'PetrL Med Nod'!BY80+'TermE Med Nod'!BY80+'PetrQ Med Nod'!BY80+'Comp Med Nod'!BY80</f>
        <v>0.37548139152316645</v>
      </c>
      <c r="BZ80" s="10">
        <f>'Res Med Nod'!BZ80+'Ind Med Nod'!BZ80+'Ter Med Nod'!BZ80+'Veh Med Nod'!BZ80+'PetrL Med Nod'!BZ80+'TermE Med Nod'!BZ80+'PetrQ Med Nod'!BZ80+'Comp Med Nod'!BZ80</f>
        <v>5.6410871636461222</v>
      </c>
      <c r="CA80" s="10">
        <f>'Res Med Nod'!CA80+'Ind Med Nod'!CA80+'Ter Med Nod'!CA80+'Veh Med Nod'!CA80+'PetrL Med Nod'!CA80+'TermE Med Nod'!CA80+'PetrQ Med Nod'!CA80+'Comp Med Nod'!CA80</f>
        <v>0.44028051521888445</v>
      </c>
      <c r="CB80" s="10">
        <f>'Res Med Nod'!CB80+'Ind Med Nod'!CB80+'Ter Med Nod'!CB80+'Veh Med Nod'!CB80+'PetrL Med Nod'!CB80+'TermE Med Nod'!CB80+'PetrQ Med Nod'!CB80+'Comp Med Nod'!CB80</f>
        <v>3.166946889393476</v>
      </c>
      <c r="CC80" s="10">
        <f>'Res Med Nod'!CC80+'Ind Med Nod'!CC80+'Ter Med Nod'!CC80+'Veh Med Nod'!CC80+'PetrL Med Nod'!CC80+'TermE Med Nod'!CC80+'PetrQ Med Nod'!CC80+'Comp Med Nod'!CC80</f>
        <v>5.2235568687247849</v>
      </c>
      <c r="CD80" s="10">
        <f>'Res Med Nod'!CD80+'Ind Med Nod'!CD80+'Ter Med Nod'!CD80+'Veh Med Nod'!CD80+'PetrL Med Nod'!CD80+'TermE Med Nod'!CD80+'PetrQ Med Nod'!CD80+'Comp Med Nod'!CD80</f>
        <v>0.20083038208533188</v>
      </c>
      <c r="CE80" s="10">
        <f t="shared" si="1"/>
        <v>908.04725079067305</v>
      </c>
      <c r="CF80" s="17">
        <f>SUM(B80:CD80)-'Agreg AMB'!F281</f>
        <v>0</v>
      </c>
    </row>
    <row r="81" spans="1:84" x14ac:dyDescent="0.25">
      <c r="A81" s="4">
        <v>48305</v>
      </c>
      <c r="B81" s="10">
        <f>'Res Med Nod'!B81+'Ind Med Nod'!B81+'Ter Med Nod'!B81+'Veh Med Nod'!B81+'PetrL Med Nod'!B81+'TermE Med Nod'!B81+'PetrQ Med Nod'!B81+'Comp Med Nod'!B81</f>
        <v>0.55712587192707597</v>
      </c>
      <c r="C81" s="10">
        <f>'Res Med Nod'!C81+'Ind Med Nod'!C81+'Ter Med Nod'!C81+'Veh Med Nod'!C81+'PetrL Med Nod'!C81+'TermE Med Nod'!C81+'PetrQ Med Nod'!C81+'Comp Med Nod'!C81</f>
        <v>2.9830941424007249</v>
      </c>
      <c r="D81" s="10">
        <f>'Res Med Nod'!D81+'Ind Med Nod'!D81+'Ter Med Nod'!D81+'Veh Med Nod'!D81+'PetrL Med Nod'!D81+'TermE Med Nod'!D81+'PetrQ Med Nod'!D81+'Comp Med Nod'!D81</f>
        <v>38.262485990918975</v>
      </c>
      <c r="E81" s="10">
        <f>'Res Med Nod'!E81+'Ind Med Nod'!E81+'Ter Med Nod'!E81+'Veh Med Nod'!E81+'PetrL Med Nod'!E81+'TermE Med Nod'!E81+'PetrQ Med Nod'!E81+'Comp Med Nod'!E81</f>
        <v>1.5240263153193476</v>
      </c>
      <c r="F81" s="10">
        <f>'Res Med Nod'!F81+'Ind Med Nod'!F81+'Ter Med Nod'!F81+'Veh Med Nod'!F81+'PetrL Med Nod'!F81+'TermE Med Nod'!F81+'PetrQ Med Nod'!F81+'Comp Med Nod'!F81</f>
        <v>20.621387841505683</v>
      </c>
      <c r="G81" s="10">
        <f>'Res Med Nod'!G81+'Ind Med Nod'!G81+'Ter Med Nod'!G81+'Veh Med Nod'!G81+'PetrL Med Nod'!G81+'TermE Med Nod'!G81+'PetrQ Med Nod'!G81+'Comp Med Nod'!G81</f>
        <v>0.74954327316657854</v>
      </c>
      <c r="H81" s="10">
        <f>'Res Med Nod'!H81+'Ind Med Nod'!H81+'Ter Med Nod'!H81+'Veh Med Nod'!H81+'PetrL Med Nod'!H81+'TermE Med Nod'!H81+'PetrQ Med Nod'!H81+'Comp Med Nod'!H81</f>
        <v>2.9707083216230696</v>
      </c>
      <c r="I81" s="10">
        <f>'Res Med Nod'!I81+'Ind Med Nod'!I81+'Ter Med Nod'!I81+'Veh Med Nod'!I81+'PetrL Med Nod'!I81+'TermE Med Nod'!I81+'PetrQ Med Nod'!I81+'Comp Med Nod'!I81</f>
        <v>0.63775118780516715</v>
      </c>
      <c r="J81" s="10">
        <f>'Res Med Nod'!J81+'Ind Med Nod'!J81+'Ter Med Nod'!J81+'Veh Med Nod'!J81+'PetrL Med Nod'!J81+'TermE Med Nod'!J81+'PetrQ Med Nod'!J81+'Comp Med Nod'!J81</f>
        <v>0.25402573110265103</v>
      </c>
      <c r="K81" s="10">
        <f>'Res Med Nod'!K81+'Ind Med Nod'!K81+'Ter Med Nod'!K81+'Veh Med Nod'!K81+'PetrL Med Nod'!K81+'TermE Med Nod'!K81+'PetrQ Med Nod'!K81+'Comp Med Nod'!K81</f>
        <v>5.5070582496365645</v>
      </c>
      <c r="L81" s="10">
        <f>'Res Med Nod'!L81+'Ind Med Nod'!L81+'Ter Med Nod'!L81+'Veh Med Nod'!L81+'PetrL Med Nod'!L81+'TermE Med Nod'!L81+'PetrQ Med Nod'!L81+'Comp Med Nod'!L81</f>
        <v>4.782689719689877</v>
      </c>
      <c r="M81" s="10">
        <f>'Res Med Nod'!M81+'Ind Med Nod'!M81+'Ter Med Nod'!M81+'Veh Med Nod'!M81+'PetrL Med Nod'!M81+'TermE Med Nod'!M81+'PetrQ Med Nod'!M81+'Comp Med Nod'!M81</f>
        <v>2.0953249574203405</v>
      </c>
      <c r="N81" s="10">
        <f>'Res Med Nod'!N81+'Ind Med Nod'!N81+'Ter Med Nod'!N81+'Veh Med Nod'!N81+'PetrL Med Nod'!N81+'TermE Med Nod'!N81+'PetrQ Med Nod'!N81+'Comp Med Nod'!N81</f>
        <v>46.182549407523062</v>
      </c>
      <c r="O81" s="10">
        <f>'Res Med Nod'!O81+'Ind Med Nod'!O81+'Ter Med Nod'!O81+'Veh Med Nod'!O81+'PetrL Med Nod'!O81+'TermE Med Nod'!O81+'PetrQ Med Nod'!O81+'Comp Med Nod'!O81</f>
        <v>2.2751623979284115</v>
      </c>
      <c r="P81" s="10">
        <f>'Res Med Nod'!P81+'Ind Med Nod'!P81+'Ter Med Nod'!P81+'Veh Med Nod'!P81+'PetrL Med Nod'!P81+'TermE Med Nod'!P81+'PetrQ Med Nod'!P81+'Comp Med Nod'!P81</f>
        <v>0.35759049190692294</v>
      </c>
      <c r="Q81" s="10">
        <f>'Res Med Nod'!Q81+'Ind Med Nod'!Q81+'Ter Med Nod'!Q81+'Veh Med Nod'!Q81+'PetrL Med Nod'!Q81+'TermE Med Nod'!Q81+'PetrQ Med Nod'!Q81+'Comp Med Nod'!Q81</f>
        <v>30.37226428081965</v>
      </c>
      <c r="R81" s="10">
        <f>'Res Med Nod'!R81+'Ind Med Nod'!R81+'Ter Med Nod'!R81+'Veh Med Nod'!R81+'PetrL Med Nod'!R81+'TermE Med Nod'!R81+'PetrQ Med Nod'!R81+'Comp Med Nod'!R81</f>
        <v>9.7114820325482611</v>
      </c>
      <c r="S81" s="10">
        <f>'Res Med Nod'!S81+'Ind Med Nod'!S81+'Ter Med Nod'!S81+'Veh Med Nod'!S81+'PetrL Med Nod'!S81+'TermE Med Nod'!S81+'PetrQ Med Nod'!S81+'Comp Med Nod'!S81</f>
        <v>18.451929178865242</v>
      </c>
      <c r="T81" s="10">
        <f>'Res Med Nod'!T81+'Ind Med Nod'!T81+'Ter Med Nod'!T81+'Veh Med Nod'!T81+'PetrL Med Nod'!T81+'TermE Med Nod'!T81+'PetrQ Med Nod'!T81+'Comp Med Nod'!T81</f>
        <v>7.3133600235189853</v>
      </c>
      <c r="U81" s="10">
        <f>'Res Med Nod'!U81+'Ind Med Nod'!U81+'Ter Med Nod'!U81+'Veh Med Nod'!U81+'PetrL Med Nod'!U81+'TermE Med Nod'!U81+'PetrQ Med Nod'!U81+'Comp Med Nod'!U81</f>
        <v>3.5281313549386897</v>
      </c>
      <c r="V81" s="10">
        <f>'Res Med Nod'!V81+'Ind Med Nod'!V81+'Ter Med Nod'!V81+'Veh Med Nod'!V81+'PetrL Med Nod'!V81+'TermE Med Nod'!V81+'PetrQ Med Nod'!V81+'Comp Med Nod'!V81</f>
        <v>27.600798796405602</v>
      </c>
      <c r="W81" s="10">
        <f>'Res Med Nod'!W81+'Ind Med Nod'!W81+'Ter Med Nod'!W81+'Veh Med Nod'!W81+'PetrL Med Nod'!W81+'TermE Med Nod'!W81+'PetrQ Med Nod'!W81+'Comp Med Nod'!W81</f>
        <v>11.588160781964538</v>
      </c>
      <c r="X81" s="10">
        <f>'Res Med Nod'!X81+'Ind Med Nod'!X81+'Ter Med Nod'!X81+'Veh Med Nod'!X81+'PetrL Med Nod'!X81+'TermE Med Nod'!X81+'PetrQ Med Nod'!X81+'Comp Med Nod'!X81</f>
        <v>0.53597578115672961</v>
      </c>
      <c r="Y81" s="10">
        <f>'Res Med Nod'!Y81+'Ind Med Nod'!Y81+'Ter Med Nod'!Y81+'Veh Med Nod'!Y81+'PetrL Med Nod'!Y81+'TermE Med Nod'!Y81+'PetrQ Med Nod'!Y81+'Comp Med Nod'!Y81</f>
        <v>42.206507037480065</v>
      </c>
      <c r="Z81" s="10">
        <f>'Res Med Nod'!Z81+'Ind Med Nod'!Z81+'Ter Med Nod'!Z81+'Veh Med Nod'!Z81+'PetrL Med Nod'!Z81+'TermE Med Nod'!Z81+'PetrQ Med Nod'!Z81+'Comp Med Nod'!Z81</f>
        <v>12.107792561573721</v>
      </c>
      <c r="AA81" s="10">
        <f>'Res Med Nod'!AA81+'Ind Med Nod'!AA81+'Ter Med Nod'!AA81+'Veh Med Nod'!AA81+'PetrL Med Nod'!AA81+'TermE Med Nod'!AA81+'PetrQ Med Nod'!AA81+'Comp Med Nod'!AA81</f>
        <v>0.11634775584422166</v>
      </c>
      <c r="AB81" s="10">
        <f>'Res Med Nod'!AB81+'Ind Med Nod'!AB81+'Ter Med Nod'!AB81+'Veh Med Nod'!AB81+'PetrL Med Nod'!AB81+'TermE Med Nod'!AB81+'PetrQ Med Nod'!AB81+'Comp Med Nod'!AB81</f>
        <v>120.58078910726758</v>
      </c>
      <c r="AC81" s="10">
        <f>'Res Med Nod'!AC81+'Ind Med Nod'!AC81+'Ter Med Nod'!AC81+'Veh Med Nod'!AC81+'PetrL Med Nod'!AC81+'TermE Med Nod'!AC81+'PetrQ Med Nod'!AC81+'Comp Med Nod'!AC81</f>
        <v>0.56965765020610371</v>
      </c>
      <c r="AD81" s="10">
        <f>'Res Med Nod'!AD81+'Ind Med Nod'!AD81+'Ter Med Nod'!AD81+'Veh Med Nod'!AD81+'PetrL Med Nod'!AD81+'TermE Med Nod'!AD81+'PetrQ Med Nod'!AD81+'Comp Med Nod'!AD81</f>
        <v>115.77042705465611</v>
      </c>
      <c r="AE81" s="10">
        <f>'Res Med Nod'!AE81+'Ind Med Nod'!AE81+'Ter Med Nod'!AE81+'Veh Med Nod'!AE81+'PetrL Med Nod'!AE81+'TermE Med Nod'!AE81+'PetrQ Med Nod'!AE81+'Comp Med Nod'!AE81</f>
        <v>0.62261404114776386</v>
      </c>
      <c r="AF81" s="10">
        <f>'Res Med Nod'!AF81+'Ind Med Nod'!AF81+'Ter Med Nod'!AF81+'Veh Med Nod'!AF81+'PetrL Med Nod'!AF81+'TermE Med Nod'!AF81+'PetrQ Med Nod'!AF81+'Comp Med Nod'!AF81</f>
        <v>4.8432543321460582</v>
      </c>
      <c r="AG81" s="10">
        <f>'Res Med Nod'!AG81+'Ind Med Nod'!AG81+'Ter Med Nod'!AG81+'Veh Med Nod'!AG81+'PetrL Med Nod'!AG81+'TermE Med Nod'!AG81+'PetrQ Med Nod'!AG81+'Comp Med Nod'!AG81</f>
        <v>0.45614289728235824</v>
      </c>
      <c r="AH81" s="10">
        <f>'Res Med Nod'!AH81+'Ind Med Nod'!AH81+'Ter Med Nod'!AH81+'Veh Med Nod'!AH81+'PetrL Med Nod'!AH81+'TermE Med Nod'!AH81+'PetrQ Med Nod'!AH81+'Comp Med Nod'!AH81</f>
        <v>0.83326404269081444</v>
      </c>
      <c r="AI81" s="10">
        <f>'Res Med Nod'!AI81+'Ind Med Nod'!AI81+'Ter Med Nod'!AI81+'Veh Med Nod'!AI81+'PetrL Med Nod'!AI81+'TermE Med Nod'!AI81+'PetrQ Med Nod'!AI81+'Comp Med Nod'!AI81</f>
        <v>3.5426391999821143</v>
      </c>
      <c r="AJ81" s="10">
        <f>'Res Med Nod'!AJ81+'Ind Med Nod'!AJ81+'Ter Med Nod'!AJ81+'Veh Med Nod'!AJ81+'PetrL Med Nod'!AJ81+'TermE Med Nod'!AJ81+'PetrQ Med Nod'!AJ81+'Comp Med Nod'!AJ81</f>
        <v>1.1465738839235731</v>
      </c>
      <c r="AK81" s="10">
        <f>'Res Med Nod'!AK81+'Ind Med Nod'!AK81+'Ter Med Nod'!AK81+'Veh Med Nod'!AK81+'PetrL Med Nod'!AK81+'TermE Med Nod'!AK81+'PetrQ Med Nod'!AK81+'Comp Med Nod'!AK81</f>
        <v>3.0461753221999817</v>
      </c>
      <c r="AL81" s="10">
        <f>'Res Med Nod'!AL81+'Ind Med Nod'!AL81+'Ter Med Nod'!AL81+'Veh Med Nod'!AL81+'PetrL Med Nod'!AL81+'TermE Med Nod'!AL81+'PetrQ Med Nod'!AL81+'Comp Med Nod'!AL81</f>
        <v>0.32459451557070318</v>
      </c>
      <c r="AM81" s="10">
        <f>'Res Med Nod'!AM81+'Ind Med Nod'!AM81+'Ter Med Nod'!AM81+'Veh Med Nod'!AM81+'PetrL Med Nod'!AM81+'TermE Med Nod'!AM81+'PetrQ Med Nod'!AM81+'Comp Med Nod'!AM81</f>
        <v>1.0744235489064995</v>
      </c>
      <c r="AN81" s="10">
        <f>'Res Med Nod'!AN81+'Ind Med Nod'!AN81+'Ter Med Nod'!AN81+'Veh Med Nod'!AN81+'PetrL Med Nod'!AN81+'TermE Med Nod'!AN81+'PetrQ Med Nod'!AN81+'Comp Med Nod'!AN81</f>
        <v>0.52819594510654166</v>
      </c>
      <c r="AO81" s="10">
        <f>'Res Med Nod'!AO81+'Ind Med Nod'!AO81+'Ter Med Nod'!AO81+'Veh Med Nod'!AO81+'PetrL Med Nod'!AO81+'TermE Med Nod'!AO81+'PetrQ Med Nod'!AO81+'Comp Med Nod'!AO81</f>
        <v>0.58271465147675805</v>
      </c>
      <c r="AP81" s="10">
        <f>'Res Med Nod'!AP81+'Ind Med Nod'!AP81+'Ter Med Nod'!AP81+'Veh Med Nod'!AP81+'PetrL Med Nod'!AP81+'TermE Med Nod'!AP81+'PetrQ Med Nod'!AP81+'Comp Med Nod'!AP81</f>
        <v>3.0193397944189972</v>
      </c>
      <c r="AQ81" s="10">
        <f>'Res Med Nod'!AQ81+'Ind Med Nod'!AQ81+'Ter Med Nod'!AQ81+'Veh Med Nod'!AQ81+'PetrL Med Nod'!AQ81+'TermE Med Nod'!AQ81+'PetrQ Med Nod'!AQ81+'Comp Med Nod'!AQ81</f>
        <v>3.2726488766961466</v>
      </c>
      <c r="AR81" s="10">
        <f>'Res Med Nod'!AR81+'Ind Med Nod'!AR81+'Ter Med Nod'!AR81+'Veh Med Nod'!AR81+'PetrL Med Nod'!AR81+'TermE Med Nod'!AR81+'PetrQ Med Nod'!AR81+'Comp Med Nod'!AR81</f>
        <v>0.56049023013541921</v>
      </c>
      <c r="AS81" s="10">
        <f>'Res Med Nod'!AS81+'Ind Med Nod'!AS81+'Ter Med Nod'!AS81+'Veh Med Nod'!AS81+'PetrL Med Nod'!AS81+'TermE Med Nod'!AS81+'PetrQ Med Nod'!AS81+'Comp Med Nod'!AS81</f>
        <v>1.1275307071461262</v>
      </c>
      <c r="AT81" s="10">
        <f>'Res Med Nod'!AT81+'Ind Med Nod'!AT81+'Ter Med Nod'!AT81+'Veh Med Nod'!AT81+'PetrL Med Nod'!AT81+'TermE Med Nod'!AT81+'PetrQ Med Nod'!AT81+'Comp Med Nod'!AT81</f>
        <v>8.7951691747562304</v>
      </c>
      <c r="AU81" s="10">
        <f>'Res Med Nod'!AU81+'Ind Med Nod'!AU81+'Ter Med Nod'!AU81+'Veh Med Nod'!AU81+'PetrL Med Nod'!AU81+'TermE Med Nod'!AU81+'PetrQ Med Nod'!AU81+'Comp Med Nod'!AU81</f>
        <v>4.371964446531134</v>
      </c>
      <c r="AV81" s="10">
        <f>'Res Med Nod'!AV81+'Ind Med Nod'!AV81+'Ter Med Nod'!AV81+'Veh Med Nod'!AV81+'PetrL Med Nod'!AV81+'TermE Med Nod'!AV81+'PetrQ Med Nod'!AV81+'Comp Med Nod'!AV81</f>
        <v>1.9174453618674061</v>
      </c>
      <c r="AW81" s="10">
        <f>'Res Med Nod'!AW81+'Ind Med Nod'!AW81+'Ter Med Nod'!AW81+'Veh Med Nod'!AW81+'PetrL Med Nod'!AW81+'TermE Med Nod'!AW81+'PetrQ Med Nod'!AW81+'Comp Med Nod'!AW81</f>
        <v>9.0772255502322992</v>
      </c>
      <c r="AX81" s="10">
        <f>'Res Med Nod'!AX81+'Ind Med Nod'!AX81+'Ter Med Nod'!AX81+'Veh Med Nod'!AX81+'PetrL Med Nod'!AX81+'TermE Med Nod'!AX81+'PetrQ Med Nod'!AX81+'Comp Med Nod'!AX81</f>
        <v>0.11515342178405527</v>
      </c>
      <c r="AY81" s="10">
        <f>'Res Med Nod'!AY81+'Ind Med Nod'!AY81+'Ter Med Nod'!AY81+'Veh Med Nod'!AY81+'PetrL Med Nod'!AY81+'TermE Med Nod'!AY81+'PetrQ Med Nod'!AY81+'Comp Med Nod'!AY81</f>
        <v>12.949551342396425</v>
      </c>
      <c r="AZ81" s="10">
        <f>'Res Med Nod'!AZ81+'Ind Med Nod'!AZ81+'Ter Med Nod'!AZ81+'Veh Med Nod'!AZ81+'PetrL Med Nod'!AZ81+'TermE Med Nod'!AZ81+'PetrQ Med Nod'!AZ81+'Comp Med Nod'!AZ81</f>
        <v>0.92497266675923495</v>
      </c>
      <c r="BA81" s="10">
        <f>'Res Med Nod'!BA81+'Ind Med Nod'!BA81+'Ter Med Nod'!BA81+'Veh Med Nod'!BA81+'PetrL Med Nod'!BA81+'TermE Med Nod'!BA81+'PetrQ Med Nod'!BA81+'Comp Med Nod'!BA81</f>
        <v>1.5828387473103298</v>
      </c>
      <c r="BB81" s="10">
        <f>'Res Med Nod'!BB81+'Ind Med Nod'!BB81+'Ter Med Nod'!BB81+'Veh Med Nod'!BB81+'PetrL Med Nod'!BB81+'TermE Med Nod'!BB81+'PetrQ Med Nod'!BB81+'Comp Med Nod'!BB81</f>
        <v>100.35324594719745</v>
      </c>
      <c r="BC81" s="10">
        <f>'Res Med Nod'!BC81+'Ind Med Nod'!BC81+'Ter Med Nod'!BC81+'Veh Med Nod'!BC81+'PetrL Med Nod'!BC81+'TermE Med Nod'!BC81+'PetrQ Med Nod'!BC81+'Comp Med Nod'!BC81</f>
        <v>9.9278435481635867</v>
      </c>
      <c r="BD81" s="10">
        <f>'Res Med Nod'!BD81+'Ind Med Nod'!BD81+'Ter Med Nod'!BD81+'Veh Med Nod'!BD81+'PetrL Med Nod'!BD81+'TermE Med Nod'!BD81+'PetrQ Med Nod'!BD81+'Comp Med Nod'!BD81</f>
        <v>0.52206392157674486</v>
      </c>
      <c r="BE81" s="10">
        <f>'Res Med Nod'!BE81+'Ind Med Nod'!BE81+'Ter Med Nod'!BE81+'Veh Med Nod'!BE81+'PetrL Med Nod'!BE81+'TermE Med Nod'!BE81+'PetrQ Med Nod'!BE81+'Comp Med Nod'!BE81</f>
        <v>0.55941591661171941</v>
      </c>
      <c r="BF81" s="10">
        <f>'Res Med Nod'!BF81+'Ind Med Nod'!BF81+'Ter Med Nod'!BF81+'Veh Med Nod'!BF81+'PetrL Med Nod'!BF81+'TermE Med Nod'!BF81+'PetrQ Med Nod'!BF81+'Comp Med Nod'!BF81</f>
        <v>0.29161981727690672</v>
      </c>
      <c r="BG81" s="10">
        <f>'Res Med Nod'!BG81+'Ind Med Nod'!BG81+'Ter Med Nod'!BG81+'Veh Med Nod'!BG81+'PetrL Med Nod'!BG81+'TermE Med Nod'!BG81+'PetrQ Med Nod'!BG81+'Comp Med Nod'!BG81</f>
        <v>1.2476742772408072</v>
      </c>
      <c r="BH81" s="10">
        <f>'Res Med Nod'!BH81+'Ind Med Nod'!BH81+'Ter Med Nod'!BH81+'Veh Med Nod'!BH81+'PetrL Med Nod'!BH81+'TermE Med Nod'!BH81+'PetrQ Med Nod'!BH81+'Comp Med Nod'!BH81</f>
        <v>12.195489872802447</v>
      </c>
      <c r="BI81" s="10">
        <f>'Res Med Nod'!BI81+'Ind Med Nod'!BI81+'Ter Med Nod'!BI81+'Veh Med Nod'!BI81+'PetrL Med Nod'!BI81+'TermE Med Nod'!BI81+'PetrQ Med Nod'!BI81+'Comp Med Nod'!BI81</f>
        <v>4.6612659896417741</v>
      </c>
      <c r="BJ81" s="10">
        <f>'Res Med Nod'!BJ81+'Ind Med Nod'!BJ81+'Ter Med Nod'!BJ81+'Veh Med Nod'!BJ81+'PetrL Med Nod'!BJ81+'TermE Med Nod'!BJ81+'PetrQ Med Nod'!BJ81+'Comp Med Nod'!BJ81</f>
        <v>4.3590369121784996E-2</v>
      </c>
      <c r="BK81" s="10">
        <f>'Res Med Nod'!BK81+'Ind Med Nod'!BK81+'Ter Med Nod'!BK81+'Veh Med Nod'!BK81+'PetrL Med Nod'!BK81+'TermE Med Nod'!BK81+'PetrQ Med Nod'!BK81+'Comp Med Nod'!BK81</f>
        <v>2.5265355094967781</v>
      </c>
      <c r="BL81" s="10">
        <f>'Res Med Nod'!BL81+'Ind Med Nod'!BL81+'Ter Med Nod'!BL81+'Veh Med Nod'!BL81+'PetrL Med Nod'!BL81+'TermE Med Nod'!BL81+'PetrQ Med Nod'!BL81+'Comp Med Nod'!BL81</f>
        <v>55.895764732183075</v>
      </c>
      <c r="BM81" s="10">
        <f>'Res Med Nod'!BM81+'Ind Med Nod'!BM81+'Ter Med Nod'!BM81+'Veh Med Nod'!BM81+'PetrL Med Nod'!BM81+'TermE Med Nod'!BM81+'PetrQ Med Nod'!BM81+'Comp Med Nod'!BM81</f>
        <v>1.3787091734090677</v>
      </c>
      <c r="BN81" s="10">
        <f>'Res Med Nod'!BN81+'Ind Med Nod'!BN81+'Ter Med Nod'!BN81+'Veh Med Nod'!BN81+'PetrL Med Nod'!BN81+'TermE Med Nod'!BN81+'PetrQ Med Nod'!BN81+'Comp Med Nod'!BN81</f>
        <v>0.38690550968766357</v>
      </c>
      <c r="BO81" s="10">
        <f>'Res Med Nod'!BO81+'Ind Med Nod'!BO81+'Ter Med Nod'!BO81+'Veh Med Nod'!BO81+'PetrL Med Nod'!BO81+'TermE Med Nod'!BO81+'PetrQ Med Nod'!BO81+'Comp Med Nod'!BO81</f>
        <v>2.1673220497119918</v>
      </c>
      <c r="BP81" s="10">
        <f>'Res Med Nod'!BP81+'Ind Med Nod'!BP81+'Ter Med Nod'!BP81+'Veh Med Nod'!BP81+'PetrL Med Nod'!BP81+'TermE Med Nod'!BP81+'PetrQ Med Nod'!BP81+'Comp Med Nod'!BP81</f>
        <v>5.4971630886017637</v>
      </c>
      <c r="BQ81" s="10">
        <f>'Res Med Nod'!BQ81+'Ind Med Nod'!BQ81+'Ter Med Nod'!BQ81+'Veh Med Nod'!BQ81+'PetrL Med Nod'!BQ81+'TermE Med Nod'!BQ81+'PetrQ Med Nod'!BQ81+'Comp Med Nod'!BQ81</f>
        <v>6.9037740867779585</v>
      </c>
      <c r="BR81" s="10">
        <f>'Res Med Nod'!BR81+'Ind Med Nod'!BR81+'Ter Med Nod'!BR81+'Veh Med Nod'!BR81+'PetrL Med Nod'!BR81+'TermE Med Nod'!BR81+'PetrQ Med Nod'!BR81+'Comp Med Nod'!BR81</f>
        <v>38.460602865960858</v>
      </c>
      <c r="BS81" s="10">
        <f>'Res Med Nod'!BS81+'Ind Med Nod'!BS81+'Ter Med Nod'!BS81+'Veh Med Nod'!BS81+'PetrL Med Nod'!BS81+'TermE Med Nod'!BS81+'PetrQ Med Nod'!BS81+'Comp Med Nod'!BS81</f>
        <v>0.74872813936667115</v>
      </c>
      <c r="BT81" s="10">
        <f>'Res Med Nod'!BT81+'Ind Med Nod'!BT81+'Ter Med Nod'!BT81+'Veh Med Nod'!BT81+'PetrL Med Nod'!BT81+'TermE Med Nod'!BT81+'PetrQ Med Nod'!BT81+'Comp Med Nod'!BT81</f>
        <v>0.19732833689195414</v>
      </c>
      <c r="BU81" s="10">
        <f>'Res Med Nod'!BU81+'Ind Med Nod'!BU81+'Ter Med Nod'!BU81+'Veh Med Nod'!BU81+'PetrL Med Nod'!BU81+'TermE Med Nod'!BU81+'PetrQ Med Nod'!BU81+'Comp Med Nod'!BU81</f>
        <v>0.95951560510323097</v>
      </c>
      <c r="BV81" s="10">
        <f>'Res Med Nod'!BV81+'Ind Med Nod'!BV81+'Ter Med Nod'!BV81+'Veh Med Nod'!BV81+'PetrL Med Nod'!BV81+'TermE Med Nod'!BV81+'PetrQ Med Nod'!BV81+'Comp Med Nod'!BV81</f>
        <v>0.99699949668171028</v>
      </c>
      <c r="BW81" s="10">
        <f>'Res Med Nod'!BW81+'Ind Med Nod'!BW81+'Ter Med Nod'!BW81+'Veh Med Nod'!BW81+'PetrL Med Nod'!BW81+'TermE Med Nod'!BW81+'PetrQ Med Nod'!BW81+'Comp Med Nod'!BW81</f>
        <v>1.6186551146803869</v>
      </c>
      <c r="BX81" s="10">
        <f>'Res Med Nod'!BX81+'Ind Med Nod'!BX81+'Ter Med Nod'!BX81+'Veh Med Nod'!BX81+'PetrL Med Nod'!BX81+'TermE Med Nod'!BX81+'PetrQ Med Nod'!BX81+'Comp Med Nod'!BX81</f>
        <v>0.24206740776655755</v>
      </c>
      <c r="BY81" s="10">
        <f>'Res Med Nod'!BY81+'Ind Med Nod'!BY81+'Ter Med Nod'!BY81+'Veh Med Nod'!BY81+'PetrL Med Nod'!BY81+'TermE Med Nod'!BY81+'PetrQ Med Nod'!BY81+'Comp Med Nod'!BY81</f>
        <v>0.35430689774515195</v>
      </c>
      <c r="BZ81" s="10">
        <f>'Res Med Nod'!BZ81+'Ind Med Nod'!BZ81+'Ter Med Nod'!BZ81+'Veh Med Nod'!BZ81+'PetrL Med Nod'!BZ81+'TermE Med Nod'!BZ81+'PetrQ Med Nod'!BZ81+'Comp Med Nod'!BZ81</f>
        <v>5.3979343892128231</v>
      </c>
      <c r="CA81" s="10">
        <f>'Res Med Nod'!CA81+'Ind Med Nod'!CA81+'Ter Med Nod'!CA81+'Veh Med Nod'!CA81+'PetrL Med Nod'!CA81+'TermE Med Nod'!CA81+'PetrQ Med Nod'!CA81+'Comp Med Nod'!CA81</f>
        <v>0.41802388856189798</v>
      </c>
      <c r="CB81" s="10">
        <f>'Res Med Nod'!CB81+'Ind Med Nod'!CB81+'Ter Med Nod'!CB81+'Veh Med Nod'!CB81+'PetrL Med Nod'!CB81+'TermE Med Nod'!CB81+'PetrQ Med Nod'!CB81+'Comp Med Nod'!CB81</f>
        <v>3.0649298453939608</v>
      </c>
      <c r="CC81" s="10">
        <f>'Res Med Nod'!CC81+'Ind Med Nod'!CC81+'Ter Med Nod'!CC81+'Veh Med Nod'!CC81+'PetrL Med Nod'!CC81+'TermE Med Nod'!CC81+'PetrQ Med Nod'!CC81+'Comp Med Nod'!CC81</f>
        <v>4.9787659504943269</v>
      </c>
      <c r="CD81" s="10">
        <f>'Res Med Nod'!CD81+'Ind Med Nod'!CD81+'Ter Med Nod'!CD81+'Veh Med Nod'!CD81+'PetrL Med Nod'!CD81+'TermE Med Nod'!CD81+'PetrQ Med Nod'!CD81+'Comp Med Nod'!CD81</f>
        <v>0.18912285186161676</v>
      </c>
      <c r="CE81" s="10">
        <f t="shared" si="1"/>
        <v>857.11443459680925</v>
      </c>
      <c r="CF81" s="17">
        <f>SUM(B81:CD81)-'Agreg AMB'!F282</f>
        <v>0</v>
      </c>
    </row>
    <row r="82" spans="1:84" x14ac:dyDescent="0.25">
      <c r="A82" s="4">
        <v>48335</v>
      </c>
      <c r="B82" s="10">
        <f>'Res Med Nod'!B82+'Ind Med Nod'!B82+'Ter Med Nod'!B82+'Veh Med Nod'!B82+'PetrL Med Nod'!B82+'TermE Med Nod'!B82+'PetrQ Med Nod'!B82+'Comp Med Nod'!B82</f>
        <v>0.57247203382047929</v>
      </c>
      <c r="C82" s="10">
        <f>'Res Med Nod'!C82+'Ind Med Nod'!C82+'Ter Med Nod'!C82+'Veh Med Nod'!C82+'PetrL Med Nod'!C82+'TermE Med Nod'!C82+'PetrQ Med Nod'!C82+'Comp Med Nod'!C82</f>
        <v>2.979260757046577</v>
      </c>
      <c r="D82" s="10">
        <f>'Res Med Nod'!D82+'Ind Med Nod'!D82+'Ter Med Nod'!D82+'Veh Med Nod'!D82+'PetrL Med Nod'!D82+'TermE Med Nod'!D82+'PetrQ Med Nod'!D82+'Comp Med Nod'!D82</f>
        <v>38.970607422722026</v>
      </c>
      <c r="E82" s="10">
        <f>'Res Med Nod'!E82+'Ind Med Nod'!E82+'Ter Med Nod'!E82+'Veh Med Nod'!E82+'PetrL Med Nod'!E82+'TermE Med Nod'!E82+'PetrQ Med Nod'!E82+'Comp Med Nod'!E82</f>
        <v>1.5551629328353613</v>
      </c>
      <c r="F82" s="10">
        <f>'Res Med Nod'!F82+'Ind Med Nod'!F82+'Ter Med Nod'!F82+'Veh Med Nod'!F82+'PetrL Med Nod'!F82+'TermE Med Nod'!F82+'PetrQ Med Nod'!F82+'Comp Med Nod'!F82</f>
        <v>20.707555331372614</v>
      </c>
      <c r="G82" s="10">
        <f>'Res Med Nod'!G82+'Ind Med Nod'!G82+'Ter Med Nod'!G82+'Veh Med Nod'!G82+'PetrL Med Nod'!G82+'TermE Med Nod'!G82+'PetrQ Med Nod'!G82+'Comp Med Nod'!G82</f>
        <v>0.71330274290427242</v>
      </c>
      <c r="H82" s="10">
        <f>'Res Med Nod'!H82+'Ind Med Nod'!H82+'Ter Med Nod'!H82+'Veh Med Nod'!H82+'PetrL Med Nod'!H82+'TermE Med Nod'!H82+'PetrQ Med Nod'!H82+'Comp Med Nod'!H82</f>
        <v>2.9912216768944275</v>
      </c>
      <c r="I82" s="10">
        <f>'Res Med Nod'!I82+'Ind Med Nod'!I82+'Ter Med Nod'!I82+'Veh Med Nod'!I82+'PetrL Med Nod'!I82+'TermE Med Nod'!I82+'PetrQ Med Nod'!I82+'Comp Med Nod'!I82</f>
        <v>0.65324040550091467</v>
      </c>
      <c r="J82" s="10">
        <f>'Res Med Nod'!J82+'Ind Med Nod'!J82+'Ter Med Nod'!J82+'Veh Med Nod'!J82+'PetrL Med Nod'!J82+'TermE Med Nod'!J82+'PetrQ Med Nod'!J82+'Comp Med Nod'!J82</f>
        <v>0.25675701191206413</v>
      </c>
      <c r="K82" s="10">
        <f>'Res Med Nod'!K82+'Ind Med Nod'!K82+'Ter Med Nod'!K82+'Veh Med Nod'!K82+'PetrL Med Nod'!K82+'TermE Med Nod'!K82+'PetrQ Med Nod'!K82+'Comp Med Nod'!K82</f>
        <v>5.4916848119073212</v>
      </c>
      <c r="L82" s="10">
        <f>'Res Med Nod'!L82+'Ind Med Nod'!L82+'Ter Med Nod'!L82+'Veh Med Nod'!L82+'PetrL Med Nod'!L82+'TermE Med Nod'!L82+'PetrQ Med Nod'!L82+'Comp Med Nod'!L82</f>
        <v>4.5116357591660705</v>
      </c>
      <c r="M82" s="10">
        <f>'Res Med Nod'!M82+'Ind Med Nod'!M82+'Ter Med Nod'!M82+'Veh Med Nod'!M82+'PetrL Med Nod'!M82+'TermE Med Nod'!M82+'PetrQ Med Nod'!M82+'Comp Med Nod'!M82</f>
        <v>2.0956869332013883</v>
      </c>
      <c r="N82" s="10">
        <f>'Res Med Nod'!N82+'Ind Med Nod'!N82+'Ter Med Nod'!N82+'Veh Med Nod'!N82+'PetrL Med Nod'!N82+'TermE Med Nod'!N82+'PetrQ Med Nod'!N82+'Comp Med Nod'!N82</f>
        <v>46.874878027632363</v>
      </c>
      <c r="O82" s="10">
        <f>'Res Med Nod'!O82+'Ind Med Nod'!O82+'Ter Med Nod'!O82+'Veh Med Nod'!O82+'PetrL Med Nod'!O82+'TermE Med Nod'!O82+'PetrQ Med Nod'!O82+'Comp Med Nod'!O82</f>
        <v>2.0278367170351461</v>
      </c>
      <c r="P82" s="10">
        <f>'Res Med Nod'!P82+'Ind Med Nod'!P82+'Ter Med Nod'!P82+'Veh Med Nod'!P82+'PetrL Med Nod'!P82+'TermE Med Nod'!P82+'PetrQ Med Nod'!P82+'Comp Med Nod'!P82</f>
        <v>0.36615007054290105</v>
      </c>
      <c r="Q82" s="10">
        <f>'Res Med Nod'!Q82+'Ind Med Nod'!Q82+'Ter Med Nod'!Q82+'Veh Med Nod'!Q82+'PetrL Med Nod'!Q82+'TermE Med Nod'!Q82+'PetrQ Med Nod'!Q82+'Comp Med Nod'!Q82</f>
        <v>30.963286864147001</v>
      </c>
      <c r="R82" s="10">
        <f>'Res Med Nod'!R82+'Ind Med Nod'!R82+'Ter Med Nod'!R82+'Veh Med Nod'!R82+'PetrL Med Nod'!R82+'TermE Med Nod'!R82+'PetrQ Med Nod'!R82+'Comp Med Nod'!R82</f>
        <v>9.7599173715253364</v>
      </c>
      <c r="S82" s="10">
        <f>'Res Med Nod'!S82+'Ind Med Nod'!S82+'Ter Med Nod'!S82+'Veh Med Nod'!S82+'PetrL Med Nod'!S82+'TermE Med Nod'!S82+'PetrQ Med Nod'!S82+'Comp Med Nod'!S82</f>
        <v>18.495444127411851</v>
      </c>
      <c r="T82" s="10">
        <f>'Res Med Nod'!T82+'Ind Med Nod'!T82+'Ter Med Nod'!T82+'Veh Med Nod'!T82+'PetrL Med Nod'!T82+'TermE Med Nod'!T82+'PetrQ Med Nod'!T82+'Comp Med Nod'!T82</f>
        <v>7.2997113435660301</v>
      </c>
      <c r="U82" s="10">
        <f>'Res Med Nod'!U82+'Ind Med Nod'!U82+'Ter Med Nod'!U82+'Veh Med Nod'!U82+'PetrL Med Nod'!U82+'TermE Med Nod'!U82+'PetrQ Med Nod'!U82+'Comp Med Nod'!U82</f>
        <v>3.5672923765638727</v>
      </c>
      <c r="V82" s="10">
        <f>'Res Med Nod'!V82+'Ind Med Nod'!V82+'Ter Med Nod'!V82+'Veh Med Nod'!V82+'PetrL Med Nod'!V82+'TermE Med Nod'!V82+'PetrQ Med Nod'!V82+'Comp Med Nod'!V82</f>
        <v>28.072457162021227</v>
      </c>
      <c r="W82" s="10">
        <f>'Res Med Nod'!W82+'Ind Med Nod'!W82+'Ter Med Nod'!W82+'Veh Med Nod'!W82+'PetrL Med Nod'!W82+'TermE Med Nod'!W82+'PetrQ Med Nod'!W82+'Comp Med Nod'!W82</f>
        <v>11.379933914561441</v>
      </c>
      <c r="X82" s="10">
        <f>'Res Med Nod'!X82+'Ind Med Nod'!X82+'Ter Med Nod'!X82+'Veh Med Nod'!X82+'PetrL Med Nod'!X82+'TermE Med Nod'!X82+'PetrQ Med Nod'!X82+'Comp Med Nod'!X82</f>
        <v>0.53824784708809548</v>
      </c>
      <c r="Y82" s="10">
        <f>'Res Med Nod'!Y82+'Ind Med Nod'!Y82+'Ter Med Nod'!Y82+'Veh Med Nod'!Y82+'PetrL Med Nod'!Y82+'TermE Med Nod'!Y82+'PetrQ Med Nod'!Y82+'Comp Med Nod'!Y82</f>
        <v>42.318489337048142</v>
      </c>
      <c r="Z82" s="10">
        <f>'Res Med Nod'!Z82+'Ind Med Nod'!Z82+'Ter Med Nod'!Z82+'Veh Med Nod'!Z82+'PetrL Med Nod'!Z82+'TermE Med Nod'!Z82+'PetrQ Med Nod'!Z82+'Comp Med Nod'!Z82</f>
        <v>11.999534348472428</v>
      </c>
      <c r="AA82" s="10">
        <f>'Res Med Nod'!AA82+'Ind Med Nod'!AA82+'Ter Med Nod'!AA82+'Veh Med Nod'!AA82+'PetrL Med Nod'!AA82+'TermE Med Nod'!AA82+'PetrQ Med Nod'!AA82+'Comp Med Nod'!AA82</f>
        <v>0.12022157110512156</v>
      </c>
      <c r="AB82" s="10">
        <f>'Res Med Nod'!AB82+'Ind Med Nod'!AB82+'Ter Med Nod'!AB82+'Veh Med Nod'!AB82+'PetrL Med Nod'!AB82+'TermE Med Nod'!AB82+'PetrQ Med Nod'!AB82+'Comp Med Nod'!AB82</f>
        <v>121.0060324627735</v>
      </c>
      <c r="AC82" s="10">
        <f>'Res Med Nod'!AC82+'Ind Med Nod'!AC82+'Ter Med Nod'!AC82+'Veh Med Nod'!AC82+'PetrL Med Nod'!AC82+'TermE Med Nod'!AC82+'PetrQ Med Nod'!AC82+'Comp Med Nod'!AC82</f>
        <v>0.5808027746839568</v>
      </c>
      <c r="AD82" s="10">
        <f>'Res Med Nod'!AD82+'Ind Med Nod'!AD82+'Ter Med Nod'!AD82+'Veh Med Nod'!AD82+'PetrL Med Nod'!AD82+'TermE Med Nod'!AD82+'PetrQ Med Nod'!AD82+'Comp Med Nod'!AD82</f>
        <v>136.88719170895564</v>
      </c>
      <c r="AE82" s="10">
        <f>'Res Med Nod'!AE82+'Ind Med Nod'!AE82+'Ter Med Nod'!AE82+'Veh Med Nod'!AE82+'PetrL Med Nod'!AE82+'TermE Med Nod'!AE82+'PetrQ Med Nod'!AE82+'Comp Med Nod'!AE82</f>
        <v>0.63726226074706671</v>
      </c>
      <c r="AF82" s="10">
        <f>'Res Med Nod'!AF82+'Ind Med Nod'!AF82+'Ter Med Nod'!AF82+'Veh Med Nod'!AF82+'PetrL Med Nod'!AF82+'TermE Med Nod'!AF82+'PetrQ Med Nod'!AF82+'Comp Med Nod'!AF82</f>
        <v>4.9004897641907226</v>
      </c>
      <c r="AG82" s="10">
        <f>'Res Med Nod'!AG82+'Ind Med Nod'!AG82+'Ter Med Nod'!AG82+'Veh Med Nod'!AG82+'PetrL Med Nod'!AG82+'TermE Med Nod'!AG82+'PetrQ Med Nod'!AG82+'Comp Med Nod'!AG82</f>
        <v>0.46590383649712813</v>
      </c>
      <c r="AH82" s="10">
        <f>'Res Med Nod'!AH82+'Ind Med Nod'!AH82+'Ter Med Nod'!AH82+'Veh Med Nod'!AH82+'PetrL Med Nod'!AH82+'TermE Med Nod'!AH82+'PetrQ Med Nod'!AH82+'Comp Med Nod'!AH82</f>
        <v>0.85341015907720752</v>
      </c>
      <c r="AI82" s="10">
        <f>'Res Med Nod'!AI82+'Ind Med Nod'!AI82+'Ter Med Nod'!AI82+'Veh Med Nod'!AI82+'PetrL Med Nod'!AI82+'TermE Med Nod'!AI82+'PetrQ Med Nod'!AI82+'Comp Med Nod'!AI82</f>
        <v>3.5506550061085385</v>
      </c>
      <c r="AJ82" s="10">
        <f>'Res Med Nod'!AJ82+'Ind Med Nod'!AJ82+'Ter Med Nod'!AJ82+'Veh Med Nod'!AJ82+'PetrL Med Nod'!AJ82+'TermE Med Nod'!AJ82+'PetrQ Med Nod'!AJ82+'Comp Med Nod'!AJ82</f>
        <v>1.1808037120522161</v>
      </c>
      <c r="AK82" s="10">
        <f>'Res Med Nod'!AK82+'Ind Med Nod'!AK82+'Ter Med Nod'!AK82+'Veh Med Nod'!AK82+'PetrL Med Nod'!AK82+'TermE Med Nod'!AK82+'PetrQ Med Nod'!AK82+'Comp Med Nod'!AK82</f>
        <v>3.1042282961106564</v>
      </c>
      <c r="AL82" s="10">
        <f>'Res Med Nod'!AL82+'Ind Med Nod'!AL82+'Ter Med Nod'!AL82+'Veh Med Nod'!AL82+'PetrL Med Nod'!AL82+'TermE Med Nod'!AL82+'PetrQ Med Nod'!AL82+'Comp Med Nod'!AL82</f>
        <v>0.30921147365125745</v>
      </c>
      <c r="AM82" s="10">
        <f>'Res Med Nod'!AM82+'Ind Med Nod'!AM82+'Ter Med Nod'!AM82+'Veh Med Nod'!AM82+'PetrL Med Nod'!AM82+'TermE Med Nod'!AM82+'PetrQ Med Nod'!AM82+'Comp Med Nod'!AM82</f>
        <v>1.1101966354626072</v>
      </c>
      <c r="AN82" s="10">
        <f>'Res Med Nod'!AN82+'Ind Med Nod'!AN82+'Ter Med Nod'!AN82+'Veh Med Nod'!AN82+'PetrL Med Nod'!AN82+'TermE Med Nod'!AN82+'PetrQ Med Nod'!AN82+'Comp Med Nod'!AN82</f>
        <v>0.5405131218515864</v>
      </c>
      <c r="AO82" s="10">
        <f>'Res Med Nod'!AO82+'Ind Med Nod'!AO82+'Ter Med Nod'!AO82+'Veh Med Nod'!AO82+'PetrL Med Nod'!AO82+'TermE Med Nod'!AO82+'PetrQ Med Nod'!AO82+'Comp Med Nod'!AO82</f>
        <v>0.59586591717113557</v>
      </c>
      <c r="AP82" s="10">
        <f>'Res Med Nod'!AP82+'Ind Med Nod'!AP82+'Ter Med Nod'!AP82+'Veh Med Nod'!AP82+'PetrL Med Nod'!AP82+'TermE Med Nod'!AP82+'PetrQ Med Nod'!AP82+'Comp Med Nod'!AP82</f>
        <v>3.0514296932192639</v>
      </c>
      <c r="AQ82" s="10">
        <f>'Res Med Nod'!AQ82+'Ind Med Nod'!AQ82+'Ter Med Nod'!AQ82+'Veh Med Nod'!AQ82+'PetrL Med Nod'!AQ82+'TermE Med Nod'!AQ82+'PetrQ Med Nod'!AQ82+'Comp Med Nod'!AQ82</f>
        <v>3.2518411985916842</v>
      </c>
      <c r="AR82" s="10">
        <f>'Res Med Nod'!AR82+'Ind Med Nod'!AR82+'Ter Med Nod'!AR82+'Veh Med Nod'!AR82+'PetrL Med Nod'!AR82+'TermE Med Nod'!AR82+'PetrQ Med Nod'!AR82+'Comp Med Nod'!AR82</f>
        <v>0.55592468964522501</v>
      </c>
      <c r="AS82" s="10">
        <f>'Res Med Nod'!AS82+'Ind Med Nod'!AS82+'Ter Med Nod'!AS82+'Veh Med Nod'!AS82+'PetrL Med Nod'!AS82+'TermE Med Nod'!AS82+'PetrQ Med Nod'!AS82+'Comp Med Nod'!AS82</f>
        <v>1.1483384278662181</v>
      </c>
      <c r="AT82" s="10">
        <f>'Res Med Nod'!AT82+'Ind Med Nod'!AT82+'Ter Med Nod'!AT82+'Veh Med Nod'!AT82+'PetrL Med Nod'!AT82+'TermE Med Nod'!AT82+'PetrQ Med Nod'!AT82+'Comp Med Nod'!AT82</f>
        <v>8.7709349795802485</v>
      </c>
      <c r="AU82" s="10">
        <f>'Res Med Nod'!AU82+'Ind Med Nod'!AU82+'Ter Med Nod'!AU82+'Veh Med Nod'!AU82+'PetrL Med Nod'!AU82+'TermE Med Nod'!AU82+'PetrQ Med Nod'!AU82+'Comp Med Nod'!AU82</f>
        <v>4.4781020418938429</v>
      </c>
      <c r="AV82" s="10">
        <f>'Res Med Nod'!AV82+'Ind Med Nod'!AV82+'Ter Med Nod'!AV82+'Veh Med Nod'!AV82+'PetrL Med Nod'!AV82+'TermE Med Nod'!AV82+'PetrQ Med Nod'!AV82+'Comp Med Nod'!AV82</f>
        <v>1.8068693751889195</v>
      </c>
      <c r="AW82" s="10">
        <f>'Res Med Nod'!AW82+'Ind Med Nod'!AW82+'Ter Med Nod'!AW82+'Veh Med Nod'!AW82+'PetrL Med Nod'!AW82+'TermE Med Nod'!AW82+'PetrQ Med Nod'!AW82+'Comp Med Nod'!AW82</f>
        <v>9.1792194886128708</v>
      </c>
      <c r="AX82" s="10">
        <f>'Res Med Nod'!AX82+'Ind Med Nod'!AX82+'Ter Med Nod'!AX82+'Veh Med Nod'!AX82+'PetrL Med Nod'!AX82+'TermE Med Nod'!AX82+'PetrQ Med Nod'!AX82+'Comp Med Nod'!AX82</f>
        <v>0.11857646713335279</v>
      </c>
      <c r="AY82" s="10">
        <f>'Res Med Nod'!AY82+'Ind Med Nod'!AY82+'Ter Med Nod'!AY82+'Veh Med Nod'!AY82+'PetrL Med Nod'!AY82+'TermE Med Nod'!AY82+'PetrQ Med Nod'!AY82+'Comp Med Nod'!AY82</f>
        <v>13.143823898586843</v>
      </c>
      <c r="AZ82" s="10">
        <f>'Res Med Nod'!AZ82+'Ind Med Nod'!AZ82+'Ter Med Nod'!AZ82+'Veh Med Nod'!AZ82+'PetrL Med Nod'!AZ82+'TermE Med Nod'!AZ82+'PetrQ Med Nod'!AZ82+'Comp Med Nod'!AZ82</f>
        <v>0.94999744169169897</v>
      </c>
      <c r="BA82" s="10">
        <f>'Res Med Nod'!BA82+'Ind Med Nod'!BA82+'Ter Med Nod'!BA82+'Veh Med Nod'!BA82+'PetrL Med Nod'!BA82+'TermE Med Nod'!BA82+'PetrQ Med Nod'!BA82+'Comp Med Nod'!BA82</f>
        <v>1.6195268677710344</v>
      </c>
      <c r="BB82" s="10">
        <f>'Res Med Nod'!BB82+'Ind Med Nod'!BB82+'Ter Med Nod'!BB82+'Veh Med Nod'!BB82+'PetrL Med Nod'!BB82+'TermE Med Nod'!BB82+'PetrQ Med Nod'!BB82+'Comp Med Nod'!BB82</f>
        <v>108.50616166885546</v>
      </c>
      <c r="BC82" s="10">
        <f>'Res Med Nod'!BC82+'Ind Med Nod'!BC82+'Ter Med Nod'!BC82+'Veh Med Nod'!BC82+'PetrL Med Nod'!BC82+'TermE Med Nod'!BC82+'PetrQ Med Nod'!BC82+'Comp Med Nod'!BC82</f>
        <v>9.9564348766581663</v>
      </c>
      <c r="BD82" s="10">
        <f>'Res Med Nod'!BD82+'Ind Med Nod'!BD82+'Ter Med Nod'!BD82+'Veh Med Nod'!BD82+'PetrL Med Nod'!BD82+'TermE Med Nod'!BD82+'PetrQ Med Nod'!BD82+'Comp Med Nod'!BD82</f>
        <v>0.53616975079063522</v>
      </c>
      <c r="BE82" s="10">
        <f>'Res Med Nod'!BE82+'Ind Med Nod'!BE82+'Ter Med Nod'!BE82+'Veh Med Nod'!BE82+'PetrL Med Nod'!BE82+'TermE Med Nod'!BE82+'PetrQ Med Nod'!BE82+'Comp Med Nod'!BE82</f>
        <v>0.5770313856224909</v>
      </c>
      <c r="BF82" s="10">
        <f>'Res Med Nod'!BF82+'Ind Med Nod'!BF82+'Ter Med Nod'!BF82+'Veh Med Nod'!BF82+'PetrL Med Nod'!BF82+'TermE Med Nod'!BF82+'PetrQ Med Nod'!BF82+'Comp Med Nod'!BF82</f>
        <v>0.28466409489510652</v>
      </c>
      <c r="BG82" s="10">
        <f>'Res Med Nod'!BG82+'Ind Med Nod'!BG82+'Ter Med Nod'!BG82+'Veh Med Nod'!BG82+'PetrL Med Nod'!BG82+'TermE Med Nod'!BG82+'PetrQ Med Nod'!BG82+'Comp Med Nod'!BG82</f>
        <v>1.2147446933332726</v>
      </c>
      <c r="BH82" s="10">
        <f>'Res Med Nod'!BH82+'Ind Med Nod'!BH82+'Ter Med Nod'!BH82+'Veh Med Nod'!BH82+'PetrL Med Nod'!BH82+'TermE Med Nod'!BH82+'PetrQ Med Nod'!BH82+'Comp Med Nod'!BH82</f>
        <v>12.469934090730579</v>
      </c>
      <c r="BI82" s="10">
        <f>'Res Med Nod'!BI82+'Ind Med Nod'!BI82+'Ter Med Nod'!BI82+'Veh Med Nod'!BI82+'PetrL Med Nod'!BI82+'TermE Med Nod'!BI82+'PetrQ Med Nod'!BI82+'Comp Med Nod'!BI82</f>
        <v>4.8170295135236199</v>
      </c>
      <c r="BJ82" s="10">
        <f>'Res Med Nod'!BJ82+'Ind Med Nod'!BJ82+'Ter Med Nod'!BJ82+'Veh Med Nod'!BJ82+'PetrL Med Nod'!BJ82+'TermE Med Nod'!BJ82+'PetrQ Med Nod'!BJ82+'Comp Med Nod'!BJ82</f>
        <v>4.5047009767654134E-2</v>
      </c>
      <c r="BK82" s="10">
        <f>'Res Med Nod'!BK82+'Ind Med Nod'!BK82+'Ter Med Nod'!BK82+'Veh Med Nod'!BK82+'PetrL Med Nod'!BK82+'TermE Med Nod'!BK82+'PetrQ Med Nod'!BK82+'Comp Med Nod'!BK82</f>
        <v>2.533878654562018</v>
      </c>
      <c r="BL82" s="10">
        <f>'Res Med Nod'!BL82+'Ind Med Nod'!BL82+'Ter Med Nod'!BL82+'Veh Med Nod'!BL82+'PetrL Med Nod'!BL82+'TermE Med Nod'!BL82+'PetrQ Med Nod'!BL82+'Comp Med Nod'!BL82</f>
        <v>56.585018564484976</v>
      </c>
      <c r="BM82" s="10">
        <f>'Res Med Nod'!BM82+'Ind Med Nod'!BM82+'Ter Med Nod'!BM82+'Veh Med Nod'!BM82+'PetrL Med Nod'!BM82+'TermE Med Nod'!BM82+'PetrQ Med Nod'!BM82+'Comp Med Nod'!BM82</f>
        <v>1.3828149650115589</v>
      </c>
      <c r="BN82" s="10">
        <f>'Res Med Nod'!BN82+'Ind Med Nod'!BN82+'Ter Med Nod'!BN82+'Veh Med Nod'!BN82+'PetrL Med Nod'!BN82+'TermE Med Nod'!BN82+'PetrQ Med Nod'!BN82+'Comp Med Nod'!BN82</f>
        <v>0.39608062036474406</v>
      </c>
      <c r="BO82" s="10">
        <f>'Res Med Nod'!BO82+'Ind Med Nod'!BO82+'Ter Med Nod'!BO82+'Veh Med Nod'!BO82+'PetrL Med Nod'!BO82+'TermE Med Nod'!BO82+'PetrQ Med Nod'!BO82+'Comp Med Nod'!BO82</f>
        <v>2.2269717973254557</v>
      </c>
      <c r="BP82" s="10">
        <f>'Res Med Nod'!BP82+'Ind Med Nod'!BP82+'Ter Med Nod'!BP82+'Veh Med Nod'!BP82+'PetrL Med Nod'!BP82+'TermE Med Nod'!BP82+'PetrQ Med Nod'!BP82+'Comp Med Nod'!BP82</f>
        <v>5.5455153737879765</v>
      </c>
      <c r="BQ82" s="10">
        <f>'Res Med Nod'!BQ82+'Ind Med Nod'!BQ82+'Ter Med Nod'!BQ82+'Veh Med Nod'!BQ82+'PetrL Med Nod'!BQ82+'TermE Med Nod'!BQ82+'PetrQ Med Nod'!BQ82+'Comp Med Nod'!BQ82</f>
        <v>7.007345350042244</v>
      </c>
      <c r="BR82" s="10">
        <f>'Res Med Nod'!BR82+'Ind Med Nod'!BR82+'Ter Med Nod'!BR82+'Veh Med Nod'!BR82+'PetrL Med Nod'!BR82+'TermE Med Nod'!BR82+'PetrQ Med Nod'!BR82+'Comp Med Nod'!BR82</f>
        <v>38.760040701684531</v>
      </c>
      <c r="BS82" s="10">
        <f>'Res Med Nod'!BS82+'Ind Med Nod'!BS82+'Ter Med Nod'!BS82+'Veh Med Nod'!BS82+'PetrL Med Nod'!BS82+'TermE Med Nod'!BS82+'PetrQ Med Nod'!BS82+'Comp Med Nod'!BS82</f>
        <v>0.75193803158284955</v>
      </c>
      <c r="BT82" s="10">
        <f>'Res Med Nod'!BT82+'Ind Med Nod'!BT82+'Ter Med Nod'!BT82+'Veh Med Nod'!BT82+'PetrL Med Nod'!BT82+'TermE Med Nod'!BT82+'PetrQ Med Nod'!BT82+'Comp Med Nod'!BT82</f>
        <v>0.20319998833863867</v>
      </c>
      <c r="BU82" s="10">
        <f>'Res Med Nod'!BU82+'Ind Med Nod'!BU82+'Ter Med Nod'!BU82+'Veh Med Nod'!BU82+'PetrL Med Nod'!BU82+'TermE Med Nod'!BU82+'PetrQ Med Nod'!BU82+'Comp Med Nod'!BU82</f>
        <v>0.9766107194082867</v>
      </c>
      <c r="BV82" s="10">
        <f>'Res Med Nod'!BV82+'Ind Med Nod'!BV82+'Ter Med Nod'!BV82+'Veh Med Nod'!BV82+'PetrL Med Nod'!BV82+'TermE Med Nod'!BV82+'PetrQ Med Nod'!BV82+'Comp Med Nod'!BV82</f>
        <v>1.0203947580302866</v>
      </c>
      <c r="BW82" s="10">
        <f>'Res Med Nod'!BW82+'Ind Med Nod'!BW82+'Ter Med Nod'!BW82+'Veh Med Nod'!BW82+'PetrL Med Nod'!BW82+'TermE Med Nod'!BW82+'PetrQ Med Nod'!BW82+'Comp Med Nod'!BW82</f>
        <v>1.6575291278288651</v>
      </c>
      <c r="BX82" s="10">
        <f>'Res Med Nod'!BX82+'Ind Med Nod'!BX82+'Ter Med Nod'!BX82+'Veh Med Nod'!BX82+'PetrL Med Nod'!BX82+'TermE Med Nod'!BX82+'PetrQ Med Nod'!BX82+'Comp Med Nod'!BX82</f>
        <v>0.24104285653608712</v>
      </c>
      <c r="BY82" s="10">
        <f>'Res Med Nod'!BY82+'Ind Med Nod'!BY82+'Ter Med Nod'!BY82+'Veh Med Nod'!BY82+'PetrL Med Nod'!BY82+'TermE Med Nod'!BY82+'PetrQ Med Nod'!BY82+'Comp Med Nod'!BY82</f>
        <v>0.36454651201326715</v>
      </c>
      <c r="BZ82" s="10">
        <f>'Res Med Nod'!BZ82+'Ind Med Nod'!BZ82+'Ter Med Nod'!BZ82+'Veh Med Nod'!BZ82+'PetrL Med Nod'!BZ82+'TermE Med Nod'!BZ82+'PetrQ Med Nod'!BZ82+'Comp Med Nod'!BZ82</f>
        <v>5.4783481289486318</v>
      </c>
      <c r="CA82" s="10">
        <f>'Res Med Nod'!CA82+'Ind Med Nod'!CA82+'Ter Med Nod'!CA82+'Veh Med Nod'!CA82+'PetrL Med Nod'!CA82+'TermE Med Nod'!CA82+'PetrQ Med Nod'!CA82+'Comp Med Nod'!CA82</f>
        <v>0.42939201752729506</v>
      </c>
      <c r="CB82" s="10">
        <f>'Res Med Nod'!CB82+'Ind Med Nod'!CB82+'Ter Med Nod'!CB82+'Veh Med Nod'!CB82+'PetrL Med Nod'!CB82+'TermE Med Nod'!CB82+'PetrQ Med Nod'!CB82+'Comp Med Nod'!CB82</f>
        <v>3.0326194652244598</v>
      </c>
      <c r="CC82" s="10">
        <f>'Res Med Nod'!CC82+'Ind Med Nod'!CC82+'Ter Med Nod'!CC82+'Veh Med Nod'!CC82+'PetrL Med Nod'!CC82+'TermE Med Nod'!CC82+'PetrQ Med Nod'!CC82+'Comp Med Nod'!CC82</f>
        <v>5.0735884510912559</v>
      </c>
      <c r="CD82" s="10">
        <f>'Res Med Nod'!CD82+'Ind Med Nod'!CD82+'Ter Med Nod'!CD82+'Veh Med Nod'!CD82+'PetrL Med Nod'!CD82+'TermE Med Nod'!CD82+'PetrQ Med Nod'!CD82+'Comp Med Nod'!CD82</f>
        <v>0.19460455838357651</v>
      </c>
      <c r="CE82" s="10">
        <f t="shared" si="1"/>
        <v>891.34783832347296</v>
      </c>
      <c r="CF82" s="17">
        <f>SUM(B82:CD82)-'Agreg AMB'!F283</f>
        <v>0</v>
      </c>
    </row>
    <row r="83" spans="1:84" x14ac:dyDescent="0.25">
      <c r="A83" s="4">
        <v>48366</v>
      </c>
      <c r="B83" s="10">
        <f>'Res Med Nod'!B83+'Ind Med Nod'!B83+'Ter Med Nod'!B83+'Veh Med Nod'!B83+'PetrL Med Nod'!B83+'TermE Med Nod'!B83+'PetrQ Med Nod'!B83+'Comp Med Nod'!B83</f>
        <v>0.5582767618593687</v>
      </c>
      <c r="C83" s="10">
        <f>'Res Med Nod'!C83+'Ind Med Nod'!C83+'Ter Med Nod'!C83+'Veh Med Nod'!C83+'PetrL Med Nod'!C83+'TermE Med Nod'!C83+'PetrQ Med Nod'!C83+'Comp Med Nod'!C83</f>
        <v>3.0074128021493194</v>
      </c>
      <c r="D83" s="10">
        <f>'Res Med Nod'!D83+'Ind Med Nod'!D83+'Ter Med Nod'!D83+'Veh Med Nod'!D83+'PetrL Med Nod'!D83+'TermE Med Nod'!D83+'PetrQ Med Nod'!D83+'Comp Med Nod'!D83</f>
        <v>38.467759092707098</v>
      </c>
      <c r="E83" s="10">
        <f>'Res Med Nod'!E83+'Ind Med Nod'!E83+'Ter Med Nod'!E83+'Veh Med Nod'!E83+'PetrL Med Nod'!E83+'TermE Med Nod'!E83+'PetrQ Med Nod'!E83+'Comp Med Nod'!E83</f>
        <v>1.5319602671174448</v>
      </c>
      <c r="F83" s="10">
        <f>'Res Med Nod'!F83+'Ind Med Nod'!F83+'Ter Med Nod'!F83+'Veh Med Nod'!F83+'PetrL Med Nod'!F83+'TermE Med Nod'!F83+'PetrQ Med Nod'!F83+'Comp Med Nod'!F83</f>
        <v>20.766005085219955</v>
      </c>
      <c r="G83" s="10">
        <f>'Res Med Nod'!G83+'Ind Med Nod'!G83+'Ter Med Nod'!G83+'Veh Med Nod'!G83+'PetrL Med Nod'!G83+'TermE Med Nod'!G83+'PetrQ Med Nod'!G83+'Comp Med Nod'!G83</f>
        <v>0.70970074707988351</v>
      </c>
      <c r="H83" s="10">
        <f>'Res Med Nod'!H83+'Ind Med Nod'!H83+'Ter Med Nod'!H83+'Veh Med Nod'!H83+'PetrL Med Nod'!H83+'TermE Med Nod'!H83+'PetrQ Med Nod'!H83+'Comp Med Nod'!H83</f>
        <v>2.9888099716165781</v>
      </c>
      <c r="I83" s="10">
        <f>'Res Med Nod'!I83+'Ind Med Nod'!I83+'Ter Med Nod'!I83+'Veh Med Nod'!I83+'PetrL Med Nod'!I83+'TermE Med Nod'!I83+'PetrQ Med Nod'!I83+'Comp Med Nod'!I83</f>
        <v>0.64021971276778689</v>
      </c>
      <c r="J83" s="10">
        <f>'Res Med Nod'!J83+'Ind Med Nod'!J83+'Ter Med Nod'!J83+'Veh Med Nod'!J83+'PetrL Med Nod'!J83+'TermE Med Nod'!J83+'PetrQ Med Nod'!J83+'Comp Med Nod'!J83</f>
        <v>0.25513178059337738</v>
      </c>
      <c r="K83" s="10">
        <f>'Res Med Nod'!K83+'Ind Med Nod'!K83+'Ter Med Nod'!K83+'Veh Med Nod'!K83+'PetrL Med Nod'!K83+'TermE Med Nod'!K83+'PetrQ Med Nod'!K83+'Comp Med Nod'!K83</f>
        <v>5.5540092826263061</v>
      </c>
      <c r="L83" s="10">
        <f>'Res Med Nod'!L83+'Ind Med Nod'!L83+'Ter Med Nod'!L83+'Veh Med Nod'!L83+'PetrL Med Nod'!L83+'TermE Med Nod'!L83+'PetrQ Med Nod'!L83+'Comp Med Nod'!L83</f>
        <v>4.5144622060013804</v>
      </c>
      <c r="M83" s="10">
        <f>'Res Med Nod'!M83+'Ind Med Nod'!M83+'Ter Med Nod'!M83+'Veh Med Nod'!M83+'PetrL Med Nod'!M83+'TermE Med Nod'!M83+'PetrQ Med Nod'!M83+'Comp Med Nod'!M83</f>
        <v>2.1115707761847964</v>
      </c>
      <c r="N83" s="10">
        <f>'Res Med Nod'!N83+'Ind Med Nod'!N83+'Ter Med Nod'!N83+'Veh Med Nod'!N83+'PetrL Med Nod'!N83+'TermE Med Nod'!N83+'PetrQ Med Nod'!N83+'Comp Med Nod'!N83</f>
        <v>46.459741170570268</v>
      </c>
      <c r="O83" s="10">
        <f>'Res Med Nod'!O83+'Ind Med Nod'!O83+'Ter Med Nod'!O83+'Veh Med Nod'!O83+'PetrL Med Nod'!O83+'TermE Med Nod'!O83+'PetrQ Med Nod'!O83+'Comp Med Nod'!O83</f>
        <v>2.0029930321408504</v>
      </c>
      <c r="P83" s="10">
        <f>'Res Med Nod'!P83+'Ind Med Nod'!P83+'Ter Med Nod'!P83+'Veh Med Nod'!P83+'PetrL Med Nod'!P83+'TermE Med Nod'!P83+'PetrQ Med Nod'!P83+'Comp Med Nod'!P83</f>
        <v>0.35849025719551469</v>
      </c>
      <c r="Q83" s="10">
        <f>'Res Med Nod'!Q83+'Ind Med Nod'!Q83+'Ter Med Nod'!Q83+'Veh Med Nod'!Q83+'PetrL Med Nod'!Q83+'TermE Med Nod'!Q83+'PetrQ Med Nod'!Q83+'Comp Med Nod'!Q83</f>
        <v>30.51757202710797</v>
      </c>
      <c r="R83" s="10">
        <f>'Res Med Nod'!R83+'Ind Med Nod'!R83+'Ter Med Nod'!R83+'Veh Med Nod'!R83+'PetrL Med Nod'!R83+'TermE Med Nod'!R83+'PetrQ Med Nod'!R83+'Comp Med Nod'!R83</f>
        <v>9.7792177587489775</v>
      </c>
      <c r="S83" s="10">
        <f>'Res Med Nod'!S83+'Ind Med Nod'!S83+'Ter Med Nod'!S83+'Veh Med Nod'!S83+'PetrL Med Nod'!S83+'TermE Med Nod'!S83+'PetrQ Med Nod'!S83+'Comp Med Nod'!S83</f>
        <v>18.59298539360033</v>
      </c>
      <c r="T83" s="10">
        <f>'Res Med Nod'!T83+'Ind Med Nod'!T83+'Ter Med Nod'!T83+'Veh Med Nod'!T83+'PetrL Med Nod'!T83+'TermE Med Nod'!T83+'PetrQ Med Nod'!T83+'Comp Med Nod'!T83</f>
        <v>7.3739267458065152</v>
      </c>
      <c r="U83" s="10">
        <f>'Res Med Nod'!U83+'Ind Med Nod'!U83+'Ter Med Nod'!U83+'Veh Med Nod'!U83+'PetrL Med Nod'!U83+'TermE Med Nod'!U83+'PetrQ Med Nod'!U83+'Comp Med Nod'!U83</f>
        <v>3.5467581245050441</v>
      </c>
      <c r="V83" s="10">
        <f>'Res Med Nod'!V83+'Ind Med Nod'!V83+'Ter Med Nod'!V83+'Veh Med Nod'!V83+'PetrL Med Nod'!V83+'TermE Med Nod'!V83+'PetrQ Med Nod'!V83+'Comp Med Nod'!V83</f>
        <v>27.731537741381366</v>
      </c>
      <c r="W83" s="10">
        <f>'Res Med Nod'!W83+'Ind Med Nod'!W83+'Ter Med Nod'!W83+'Veh Med Nod'!W83+'PetrL Med Nod'!W83+'TermE Med Nod'!W83+'PetrQ Med Nod'!W83+'Comp Med Nod'!W83</f>
        <v>11.279869523959288</v>
      </c>
      <c r="X83" s="10">
        <f>'Res Med Nod'!X83+'Ind Med Nod'!X83+'Ter Med Nod'!X83+'Veh Med Nod'!X83+'PetrL Med Nod'!X83+'TermE Med Nod'!X83+'PetrQ Med Nod'!X83+'Comp Med Nod'!X83</f>
        <v>0.53894437090707947</v>
      </c>
      <c r="Y83" s="10">
        <f>'Res Med Nod'!Y83+'Ind Med Nod'!Y83+'Ter Med Nod'!Y83+'Veh Med Nod'!Y83+'PetrL Med Nod'!Y83+'TermE Med Nod'!Y83+'PetrQ Med Nod'!Y83+'Comp Med Nod'!Y83</f>
        <v>42.22041242334803</v>
      </c>
      <c r="Z83" s="10">
        <f>'Res Med Nod'!Z83+'Ind Med Nod'!Z83+'Ter Med Nod'!Z83+'Veh Med Nod'!Z83+'PetrL Med Nod'!Z83+'TermE Med Nod'!Z83+'PetrQ Med Nod'!Z83+'Comp Med Nod'!Z83</f>
        <v>11.768613750817808</v>
      </c>
      <c r="AA83" s="10">
        <f>'Res Med Nod'!AA83+'Ind Med Nod'!AA83+'Ter Med Nod'!AA83+'Veh Med Nod'!AA83+'PetrL Med Nod'!AA83+'TermE Med Nod'!AA83+'PetrQ Med Nod'!AA83+'Comp Med Nod'!AA83</f>
        <v>0.11633950916473856</v>
      </c>
      <c r="AB83" s="10">
        <f>'Res Med Nod'!AB83+'Ind Med Nod'!AB83+'Ter Med Nod'!AB83+'Veh Med Nod'!AB83+'PetrL Med Nod'!AB83+'TermE Med Nod'!AB83+'PetrQ Med Nod'!AB83+'Comp Med Nod'!AB83</f>
        <v>120.68579663783507</v>
      </c>
      <c r="AC83" s="10">
        <f>'Res Med Nod'!AC83+'Ind Med Nod'!AC83+'Ter Med Nod'!AC83+'Veh Med Nod'!AC83+'PetrL Med Nod'!AC83+'TermE Med Nod'!AC83+'PetrQ Med Nod'!AC83+'Comp Med Nod'!AC83</f>
        <v>0.57155454894085178</v>
      </c>
      <c r="AD83" s="10">
        <f>'Res Med Nod'!AD83+'Ind Med Nod'!AD83+'Ter Med Nod'!AD83+'Veh Med Nod'!AD83+'PetrL Med Nod'!AD83+'TermE Med Nod'!AD83+'PetrQ Med Nod'!AD83+'Comp Med Nod'!AD83</f>
        <v>150.25362040807272</v>
      </c>
      <c r="AE83" s="10">
        <f>'Res Med Nod'!AE83+'Ind Med Nod'!AE83+'Ter Med Nod'!AE83+'Veh Med Nod'!AE83+'PetrL Med Nod'!AE83+'TermE Med Nod'!AE83+'PetrQ Med Nod'!AE83+'Comp Med Nod'!AE83</f>
        <v>0.623591095095958</v>
      </c>
      <c r="AF83" s="10">
        <f>'Res Med Nod'!AF83+'Ind Med Nod'!AF83+'Ter Med Nod'!AF83+'Veh Med Nod'!AF83+'PetrL Med Nod'!AF83+'TermE Med Nod'!AF83+'PetrQ Med Nod'!AF83+'Comp Med Nod'!AF83</f>
        <v>4.8571277062298144</v>
      </c>
      <c r="AG83" s="10">
        <f>'Res Med Nod'!AG83+'Ind Med Nod'!AG83+'Ter Med Nod'!AG83+'Veh Med Nod'!AG83+'PetrL Med Nod'!AG83+'TermE Med Nod'!AG83+'PetrQ Med Nod'!AG83+'Comp Med Nod'!AG83</f>
        <v>0.45793975810335141</v>
      </c>
      <c r="AH83" s="10">
        <f>'Res Med Nod'!AH83+'Ind Med Nod'!AH83+'Ter Med Nod'!AH83+'Veh Med Nod'!AH83+'PetrL Med Nod'!AH83+'TermE Med Nod'!AH83+'PetrQ Med Nod'!AH83+'Comp Med Nod'!AH83</f>
        <v>0.83397224977153017</v>
      </c>
      <c r="AI83" s="10">
        <f>'Res Med Nod'!AI83+'Ind Med Nod'!AI83+'Ter Med Nod'!AI83+'Veh Med Nod'!AI83+'PetrL Med Nod'!AI83+'TermE Med Nod'!AI83+'PetrQ Med Nod'!AI83+'Comp Med Nod'!AI83</f>
        <v>3.5466820951086144</v>
      </c>
      <c r="AJ83" s="10">
        <f>'Res Med Nod'!AJ83+'Ind Med Nod'!AJ83+'Ter Med Nod'!AJ83+'Veh Med Nod'!AJ83+'PetrL Med Nod'!AJ83+'TermE Med Nod'!AJ83+'PetrQ Med Nod'!AJ83+'Comp Med Nod'!AJ83</f>
        <v>1.1473535638267771</v>
      </c>
      <c r="AK83" s="10">
        <f>'Res Med Nod'!AK83+'Ind Med Nod'!AK83+'Ter Med Nod'!AK83+'Veh Med Nod'!AK83+'PetrL Med Nod'!AK83+'TermE Med Nod'!AK83+'PetrQ Med Nod'!AK83+'Comp Med Nod'!AK83</f>
        <v>3.0573546158983467</v>
      </c>
      <c r="AL83" s="10">
        <f>'Res Med Nod'!AL83+'Ind Med Nod'!AL83+'Ter Med Nod'!AL83+'Veh Med Nod'!AL83+'PetrL Med Nod'!AL83+'TermE Med Nod'!AL83+'PetrQ Med Nod'!AL83+'Comp Med Nod'!AL83</f>
        <v>0.30200579131645</v>
      </c>
      <c r="AM83" s="10">
        <f>'Res Med Nod'!AM83+'Ind Med Nod'!AM83+'Ter Med Nod'!AM83+'Veh Med Nod'!AM83+'PetrL Med Nod'!AM83+'TermE Med Nod'!AM83+'PetrQ Med Nod'!AM83+'Comp Med Nod'!AM83</f>
        <v>1.0743473942220139</v>
      </c>
      <c r="AN83" s="10">
        <f>'Res Med Nod'!AN83+'Ind Med Nod'!AN83+'Ter Med Nod'!AN83+'Veh Med Nod'!AN83+'PetrL Med Nod'!AN83+'TermE Med Nod'!AN83+'PetrQ Med Nod'!AN83+'Comp Med Nod'!AN83</f>
        <v>0.53003655632354485</v>
      </c>
      <c r="AO83" s="10">
        <f>'Res Med Nod'!AO83+'Ind Med Nod'!AO83+'Ter Med Nod'!AO83+'Veh Med Nod'!AO83+'PetrL Med Nod'!AO83+'TermE Med Nod'!AO83+'PetrQ Med Nod'!AO83+'Comp Med Nod'!AO83</f>
        <v>0.58459558328496042</v>
      </c>
      <c r="AP83" s="10">
        <f>'Res Med Nod'!AP83+'Ind Med Nod'!AP83+'Ter Med Nod'!AP83+'Veh Med Nod'!AP83+'PetrL Med Nod'!AP83+'TermE Med Nod'!AP83+'PetrQ Med Nod'!AP83+'Comp Med Nod'!AP83</f>
        <v>3.0302324768117548</v>
      </c>
      <c r="AQ83" s="10">
        <f>'Res Med Nod'!AQ83+'Ind Med Nod'!AQ83+'Ter Med Nod'!AQ83+'Veh Med Nod'!AQ83+'PetrL Med Nod'!AQ83+'TermE Med Nod'!AQ83+'PetrQ Med Nod'!AQ83+'Comp Med Nod'!AQ83</f>
        <v>3.1997431893183954</v>
      </c>
      <c r="AR83" s="10">
        <f>'Res Med Nod'!AR83+'Ind Med Nod'!AR83+'Ter Med Nod'!AR83+'Veh Med Nod'!AR83+'PetrL Med Nod'!AR83+'TermE Med Nod'!AR83+'PetrQ Med Nod'!AR83+'Comp Med Nod'!AR83</f>
        <v>0.5452270764574465</v>
      </c>
      <c r="AS83" s="10">
        <f>'Res Med Nod'!AS83+'Ind Med Nod'!AS83+'Ter Med Nod'!AS83+'Veh Med Nod'!AS83+'PetrL Med Nod'!AS83+'TermE Med Nod'!AS83+'PetrQ Med Nod'!AS83+'Comp Med Nod'!AS83</f>
        <v>1.1135162843751893</v>
      </c>
      <c r="AT83" s="10">
        <f>'Res Med Nod'!AT83+'Ind Med Nod'!AT83+'Ter Med Nod'!AT83+'Veh Med Nod'!AT83+'PetrL Med Nod'!AT83+'TermE Med Nod'!AT83+'PetrQ Med Nod'!AT83+'Comp Med Nod'!AT83</f>
        <v>8.7307848902893035</v>
      </c>
      <c r="AU83" s="10">
        <f>'Res Med Nod'!AU83+'Ind Med Nod'!AU83+'Ter Med Nod'!AU83+'Veh Med Nod'!AU83+'PetrL Med Nod'!AU83+'TermE Med Nod'!AU83+'PetrQ Med Nod'!AU83+'Comp Med Nod'!AU83</f>
        <v>4.3800405090230186</v>
      </c>
      <c r="AV83" s="10">
        <f>'Res Med Nod'!AV83+'Ind Med Nod'!AV83+'Ter Med Nod'!AV83+'Veh Med Nod'!AV83+'PetrL Med Nod'!AV83+'TermE Med Nod'!AV83+'PetrQ Med Nod'!AV83+'Comp Med Nod'!AV83</f>
        <v>1.7972950888703654</v>
      </c>
      <c r="AW83" s="10">
        <f>'Res Med Nod'!AW83+'Ind Med Nod'!AW83+'Ter Med Nod'!AW83+'Veh Med Nod'!AW83+'PetrL Med Nod'!AW83+'TermE Med Nod'!AW83+'PetrQ Med Nod'!AW83+'Comp Med Nod'!AW83</f>
        <v>9.1024594567620962</v>
      </c>
      <c r="AX83" s="10">
        <f>'Res Med Nod'!AX83+'Ind Med Nod'!AX83+'Ter Med Nod'!AX83+'Veh Med Nod'!AX83+'PetrL Med Nod'!AX83+'TermE Med Nod'!AX83+'PetrQ Med Nod'!AX83+'Comp Med Nod'!AX83</f>
        <v>0.11527036265369692</v>
      </c>
      <c r="AY83" s="10">
        <f>'Res Med Nod'!AY83+'Ind Med Nod'!AY83+'Ter Med Nod'!AY83+'Veh Med Nod'!AY83+'PetrL Med Nod'!AY83+'TermE Med Nod'!AY83+'PetrQ Med Nod'!AY83+'Comp Med Nod'!AY83</f>
        <v>12.982374675474212</v>
      </c>
      <c r="AZ83" s="10">
        <f>'Res Med Nod'!AZ83+'Ind Med Nod'!AZ83+'Ter Med Nod'!AZ83+'Veh Med Nod'!AZ83+'PetrL Med Nod'!AZ83+'TermE Med Nod'!AZ83+'PetrQ Med Nod'!AZ83+'Comp Med Nod'!AZ83</f>
        <v>0.92634871697381793</v>
      </c>
      <c r="BA83" s="10">
        <f>'Res Med Nod'!BA83+'Ind Med Nod'!BA83+'Ter Med Nod'!BA83+'Veh Med Nod'!BA83+'PetrL Med Nod'!BA83+'TermE Med Nod'!BA83+'PetrQ Med Nod'!BA83+'Comp Med Nod'!BA83</f>
        <v>1.5820222470954299</v>
      </c>
      <c r="BB83" s="10">
        <f>'Res Med Nod'!BB83+'Ind Med Nod'!BB83+'Ter Med Nod'!BB83+'Veh Med Nod'!BB83+'PetrL Med Nod'!BB83+'TermE Med Nod'!BB83+'PetrQ Med Nod'!BB83+'Comp Med Nod'!BB83</f>
        <v>112.02677238768901</v>
      </c>
      <c r="BC83" s="10">
        <f>'Res Med Nod'!BC83+'Ind Med Nod'!BC83+'Ter Med Nod'!BC83+'Veh Med Nod'!BC83+'PetrL Med Nod'!BC83+'TermE Med Nod'!BC83+'PetrQ Med Nod'!BC83+'Comp Med Nod'!BC83</f>
        <v>10.106663633624972</v>
      </c>
      <c r="BD83" s="10">
        <f>'Res Med Nod'!BD83+'Ind Med Nod'!BD83+'Ter Med Nod'!BD83+'Veh Med Nod'!BD83+'PetrL Med Nod'!BD83+'TermE Med Nod'!BD83+'PetrQ Med Nod'!BD83+'Comp Med Nod'!BD83</f>
        <v>0.52360878505924824</v>
      </c>
      <c r="BE83" s="10">
        <f>'Res Med Nod'!BE83+'Ind Med Nod'!BE83+'Ter Med Nod'!BE83+'Veh Med Nod'!BE83+'PetrL Med Nod'!BE83+'TermE Med Nod'!BE83+'PetrQ Med Nod'!BE83+'Comp Med Nod'!BE83</f>
        <v>0.56000692189473089</v>
      </c>
      <c r="BF83" s="10">
        <f>'Res Med Nod'!BF83+'Ind Med Nod'!BF83+'Ter Med Nod'!BF83+'Veh Med Nod'!BF83+'PetrL Med Nod'!BF83+'TermE Med Nod'!BF83+'PetrQ Med Nod'!BF83+'Comp Med Nod'!BF83</f>
        <v>0.27865537791140849</v>
      </c>
      <c r="BG83" s="10">
        <f>'Res Med Nod'!BG83+'Ind Med Nod'!BG83+'Ter Med Nod'!BG83+'Veh Med Nod'!BG83+'PetrL Med Nod'!BG83+'TermE Med Nod'!BG83+'PetrQ Med Nod'!BG83+'Comp Med Nod'!BG83</f>
        <v>1.2177491109539387</v>
      </c>
      <c r="BH83" s="10">
        <f>'Res Med Nod'!BH83+'Ind Med Nod'!BH83+'Ter Med Nod'!BH83+'Veh Med Nod'!BH83+'PetrL Med Nod'!BH83+'TermE Med Nod'!BH83+'PetrQ Med Nod'!BH83+'Comp Med Nod'!BH83</f>
        <v>12.233128032452353</v>
      </c>
      <c r="BI83" s="10">
        <f>'Res Med Nod'!BI83+'Ind Med Nod'!BI83+'Ter Med Nod'!BI83+'Veh Med Nod'!BI83+'PetrL Med Nod'!BI83+'TermE Med Nod'!BI83+'PetrQ Med Nod'!BI83+'Comp Med Nod'!BI83</f>
        <v>4.6620282659202852</v>
      </c>
      <c r="BJ83" s="10">
        <f>'Res Med Nod'!BJ83+'Ind Med Nod'!BJ83+'Ter Med Nod'!BJ83+'Veh Med Nod'!BJ83+'PetrL Med Nod'!BJ83+'TermE Med Nod'!BJ83+'PetrQ Med Nod'!BJ83+'Comp Med Nod'!BJ83</f>
        <v>4.3597497636747876E-2</v>
      </c>
      <c r="BK83" s="10">
        <f>'Res Med Nod'!BK83+'Ind Med Nod'!BK83+'Ter Med Nod'!BK83+'Veh Med Nod'!BK83+'PetrL Med Nod'!BK83+'TermE Med Nod'!BK83+'PetrQ Med Nod'!BK83+'Comp Med Nod'!BK83</f>
        <v>2.5405799894612726</v>
      </c>
      <c r="BL83" s="10">
        <f>'Res Med Nod'!BL83+'Ind Med Nod'!BL83+'Ter Med Nod'!BL83+'Veh Med Nod'!BL83+'PetrL Med Nod'!BL83+'TermE Med Nod'!BL83+'PetrQ Med Nod'!BL83+'Comp Med Nod'!BL83</f>
        <v>56.228703459212326</v>
      </c>
      <c r="BM83" s="10">
        <f>'Res Med Nod'!BM83+'Ind Med Nod'!BM83+'Ter Med Nod'!BM83+'Veh Med Nod'!BM83+'PetrL Med Nod'!BM83+'TermE Med Nod'!BM83+'PetrQ Med Nod'!BM83+'Comp Med Nod'!BM83</f>
        <v>1.3831590289811921</v>
      </c>
      <c r="BN83" s="10">
        <f>'Res Med Nod'!BN83+'Ind Med Nod'!BN83+'Ter Med Nod'!BN83+'Veh Med Nod'!BN83+'PetrL Med Nod'!BN83+'TermE Med Nod'!BN83+'PetrQ Med Nod'!BN83+'Comp Med Nod'!BN83</f>
        <v>0.38790656701813492</v>
      </c>
      <c r="BO83" s="10">
        <f>'Res Med Nod'!BO83+'Ind Med Nod'!BO83+'Ter Med Nod'!BO83+'Veh Med Nod'!BO83+'PetrL Med Nod'!BO83+'TermE Med Nod'!BO83+'PetrQ Med Nod'!BO83+'Comp Med Nod'!BO83</f>
        <v>2.1720148960989438</v>
      </c>
      <c r="BP83" s="10">
        <f>'Res Med Nod'!BP83+'Ind Med Nod'!BP83+'Ter Med Nod'!BP83+'Veh Med Nod'!BP83+'PetrL Med Nod'!BP83+'TermE Med Nod'!BP83+'PetrQ Med Nod'!BP83+'Comp Med Nod'!BP83</f>
        <v>5.5146249690190539</v>
      </c>
      <c r="BQ83" s="10">
        <f>'Res Med Nod'!BQ83+'Ind Med Nod'!BQ83+'Ter Med Nod'!BQ83+'Veh Med Nod'!BQ83+'PetrL Med Nod'!BQ83+'TermE Med Nod'!BQ83+'PetrQ Med Nod'!BQ83+'Comp Med Nod'!BQ83</f>
        <v>6.9323777430931557</v>
      </c>
      <c r="BR83" s="10">
        <f>'Res Med Nod'!BR83+'Ind Med Nod'!BR83+'Ter Med Nod'!BR83+'Veh Med Nod'!BR83+'PetrL Med Nod'!BR83+'TermE Med Nod'!BR83+'PetrQ Med Nod'!BR83+'Comp Med Nod'!BR83</f>
        <v>38.611443666256164</v>
      </c>
      <c r="BS83" s="10">
        <f>'Res Med Nod'!BS83+'Ind Med Nod'!BS83+'Ter Med Nod'!BS83+'Veh Med Nod'!BS83+'PetrL Med Nod'!BS83+'TermE Med Nod'!BS83+'PetrQ Med Nod'!BS83+'Comp Med Nod'!BS83</f>
        <v>0.7509935413308535</v>
      </c>
      <c r="BT83" s="10">
        <f>'Res Med Nod'!BT83+'Ind Med Nod'!BT83+'Ter Med Nod'!BT83+'Veh Med Nod'!BT83+'PetrL Med Nod'!BT83+'TermE Med Nod'!BT83+'PetrQ Med Nod'!BT83+'Comp Med Nod'!BT83</f>
        <v>0.19742760268986664</v>
      </c>
      <c r="BU83" s="10">
        <f>'Res Med Nod'!BU83+'Ind Med Nod'!BU83+'Ter Med Nod'!BU83+'Veh Med Nod'!BU83+'PetrL Med Nod'!BU83+'TermE Med Nod'!BU83+'PetrQ Med Nod'!BU83+'Comp Med Nod'!BU83</f>
        <v>0.96136069451114614</v>
      </c>
      <c r="BV83" s="10">
        <f>'Res Med Nod'!BV83+'Ind Med Nod'!BV83+'Ter Med Nod'!BV83+'Veh Med Nod'!BV83+'PetrL Med Nod'!BV83+'TermE Med Nod'!BV83+'PetrQ Med Nod'!BV83+'Comp Med Nod'!BV83</f>
        <v>0.99827829902543685</v>
      </c>
      <c r="BW83" s="10">
        <f>'Res Med Nod'!BW83+'Ind Med Nod'!BW83+'Ter Med Nod'!BW83+'Veh Med Nod'!BW83+'PetrL Med Nod'!BW83+'TermE Med Nod'!BW83+'PetrQ Med Nod'!BW83+'Comp Med Nod'!BW83</f>
        <v>1.6209134278015476</v>
      </c>
      <c r="BX83" s="10">
        <f>'Res Med Nod'!BX83+'Ind Med Nod'!BX83+'Ter Med Nod'!BX83+'Veh Med Nod'!BX83+'PetrL Med Nod'!BX83+'TermE Med Nod'!BX83+'PetrQ Med Nod'!BX83+'Comp Med Nod'!BX83</f>
        <v>0.23889842342924653</v>
      </c>
      <c r="BY83" s="10">
        <f>'Res Med Nod'!BY83+'Ind Med Nod'!BY83+'Ter Med Nod'!BY83+'Veh Med Nod'!BY83+'PetrL Med Nod'!BY83+'TermE Med Nod'!BY83+'PetrQ Med Nod'!BY83+'Comp Med Nod'!BY83</f>
        <v>0.35454625948809199</v>
      </c>
      <c r="BZ83" s="10">
        <f>'Res Med Nod'!BZ83+'Ind Med Nod'!BZ83+'Ter Med Nod'!BZ83+'Veh Med Nod'!BZ83+'PetrL Med Nod'!BZ83+'TermE Med Nod'!BZ83+'PetrQ Med Nod'!BZ83+'Comp Med Nod'!BZ83</f>
        <v>5.3814377115448471</v>
      </c>
      <c r="CA83" s="10">
        <f>'Res Med Nod'!CA83+'Ind Med Nod'!CA83+'Ter Med Nod'!CA83+'Veh Med Nod'!CA83+'PetrL Med Nod'!CA83+'TermE Med Nod'!CA83+'PetrQ Med Nod'!CA83+'Comp Med Nod'!CA83</f>
        <v>0.41817134092542951</v>
      </c>
      <c r="CB83" s="10">
        <f>'Res Med Nod'!CB83+'Ind Med Nod'!CB83+'Ter Med Nod'!CB83+'Veh Med Nod'!CB83+'PetrL Med Nod'!CB83+'TermE Med Nod'!CB83+'PetrQ Med Nod'!CB83+'Comp Med Nod'!CB83</f>
        <v>3.0139041657258407</v>
      </c>
      <c r="CC83" s="10">
        <f>'Res Med Nod'!CC83+'Ind Med Nod'!CC83+'Ter Med Nod'!CC83+'Veh Med Nod'!CC83+'PetrL Med Nod'!CC83+'TermE Med Nod'!CC83+'PetrQ Med Nod'!CC83+'Comp Med Nod'!CC83</f>
        <v>4.9625574749502261</v>
      </c>
      <c r="CD83" s="10">
        <f>'Res Med Nod'!CD83+'Ind Med Nod'!CD83+'Ter Med Nod'!CD83+'Veh Med Nod'!CD83+'PetrL Med Nod'!CD83+'TermE Med Nod'!CD83+'PetrQ Med Nod'!CD83+'Comp Med Nod'!CD83</f>
        <v>0.18925381687901299</v>
      </c>
      <c r="CE83" s="10">
        <f t="shared" si="1"/>
        <v>903.93477638389652</v>
      </c>
      <c r="CF83" s="17">
        <f>SUM(B83:CD83)-'Agreg AMB'!F284</f>
        <v>0</v>
      </c>
    </row>
    <row r="84" spans="1:84" x14ac:dyDescent="0.25">
      <c r="A84" s="4">
        <v>48396</v>
      </c>
      <c r="B84" s="10">
        <f>'Res Med Nod'!B84+'Ind Med Nod'!B84+'Ter Med Nod'!B84+'Veh Med Nod'!B84+'PetrL Med Nod'!B84+'TermE Med Nod'!B84+'PetrQ Med Nod'!B84+'Comp Med Nod'!B84</f>
        <v>0.57332592985039721</v>
      </c>
      <c r="C84" s="10">
        <f>'Res Med Nod'!C84+'Ind Med Nod'!C84+'Ter Med Nod'!C84+'Veh Med Nod'!C84+'PetrL Med Nod'!C84+'TermE Med Nod'!C84+'PetrQ Med Nod'!C84+'Comp Med Nod'!C84</f>
        <v>3.0247643674204001</v>
      </c>
      <c r="D84" s="10">
        <f>'Res Med Nod'!D84+'Ind Med Nod'!D84+'Ter Med Nod'!D84+'Veh Med Nod'!D84+'PetrL Med Nod'!D84+'TermE Med Nod'!D84+'PetrQ Med Nod'!D84+'Comp Med Nod'!D84</f>
        <v>39.114632461761488</v>
      </c>
      <c r="E84" s="10">
        <f>'Res Med Nod'!E84+'Ind Med Nod'!E84+'Ter Med Nod'!E84+'Veh Med Nod'!E84+'PetrL Med Nod'!E84+'TermE Med Nod'!E84+'PetrQ Med Nod'!E84+'Comp Med Nod'!E84</f>
        <v>1.557027928510458</v>
      </c>
      <c r="F84" s="10">
        <f>'Res Med Nod'!F84+'Ind Med Nod'!F84+'Ter Med Nod'!F84+'Veh Med Nod'!F84+'PetrL Med Nod'!F84+'TermE Med Nod'!F84+'PetrQ Med Nod'!F84+'Comp Med Nod'!F84</f>
        <v>20.958716592938128</v>
      </c>
      <c r="G84" s="10">
        <f>'Res Med Nod'!G84+'Ind Med Nod'!G84+'Ter Med Nod'!G84+'Veh Med Nod'!G84+'PetrL Med Nod'!G84+'TermE Med Nod'!G84+'PetrQ Med Nod'!G84+'Comp Med Nod'!G84</f>
        <v>0.71790765977596005</v>
      </c>
      <c r="H84" s="10">
        <f>'Res Med Nod'!H84+'Ind Med Nod'!H84+'Ter Med Nod'!H84+'Veh Med Nod'!H84+'PetrL Med Nod'!H84+'TermE Med Nod'!H84+'PetrQ Med Nod'!H84+'Comp Med Nod'!H84</f>
        <v>3.02207902504417</v>
      </c>
      <c r="I84" s="10">
        <f>'Res Med Nod'!I84+'Ind Med Nod'!I84+'Ter Med Nod'!I84+'Veh Med Nod'!I84+'PetrL Med Nod'!I84+'TermE Med Nod'!I84+'PetrQ Med Nod'!I84+'Comp Med Nod'!I84</f>
        <v>0.65354923968869238</v>
      </c>
      <c r="J84" s="10">
        <f>'Res Med Nod'!J84+'Ind Med Nod'!J84+'Ter Med Nod'!J84+'Veh Med Nod'!J84+'PetrL Med Nod'!J84+'TermE Med Nod'!J84+'PetrQ Med Nod'!J84+'Comp Med Nod'!J84</f>
        <v>0.25772389590284239</v>
      </c>
      <c r="K84" s="10">
        <f>'Res Med Nod'!K84+'Ind Med Nod'!K84+'Ter Med Nod'!K84+'Veh Med Nod'!K84+'PetrL Med Nod'!K84+'TermE Med Nod'!K84+'PetrQ Med Nod'!K84+'Comp Med Nod'!K84</f>
        <v>5.5804652548539018</v>
      </c>
      <c r="L84" s="10">
        <f>'Res Med Nod'!L84+'Ind Med Nod'!L84+'Ter Med Nod'!L84+'Veh Med Nod'!L84+'PetrL Med Nod'!L84+'TermE Med Nod'!L84+'PetrQ Med Nod'!L84+'Comp Med Nod'!L84</f>
        <v>4.5629544393575108</v>
      </c>
      <c r="M84" s="10">
        <f>'Res Med Nod'!M84+'Ind Med Nod'!M84+'Ter Med Nod'!M84+'Veh Med Nod'!M84+'PetrL Med Nod'!M84+'TermE Med Nod'!M84+'PetrQ Med Nod'!M84+'Comp Med Nod'!M84</f>
        <v>2.1254587567811543</v>
      </c>
      <c r="N84" s="10">
        <f>'Res Med Nod'!N84+'Ind Med Nod'!N84+'Ter Med Nod'!N84+'Veh Med Nod'!N84+'PetrL Med Nod'!N84+'TermE Med Nod'!N84+'PetrQ Med Nod'!N84+'Comp Med Nod'!N84</f>
        <v>47.145226212821477</v>
      </c>
      <c r="O84" s="10">
        <f>'Res Med Nod'!O84+'Ind Med Nod'!O84+'Ter Med Nod'!O84+'Veh Med Nod'!O84+'PetrL Med Nod'!O84+'TermE Med Nod'!O84+'PetrQ Med Nod'!O84+'Comp Med Nod'!O84</f>
        <v>2.0364455330830586</v>
      </c>
      <c r="P84" s="10">
        <f>'Res Med Nod'!P84+'Ind Med Nod'!P84+'Ter Med Nod'!P84+'Veh Med Nod'!P84+'PetrL Med Nod'!P84+'TermE Med Nod'!P84+'PetrQ Med Nod'!P84+'Comp Med Nod'!P84</f>
        <v>0.36671130201892549</v>
      </c>
      <c r="Q84" s="10">
        <f>'Res Med Nod'!Q84+'Ind Med Nod'!Q84+'Ter Med Nod'!Q84+'Veh Med Nod'!Q84+'PetrL Med Nod'!Q84+'TermE Med Nod'!Q84+'PetrQ Med Nod'!Q84+'Comp Med Nod'!Q84</f>
        <v>31.113078449207233</v>
      </c>
      <c r="R84" s="10">
        <f>'Res Med Nod'!R84+'Ind Med Nod'!R84+'Ter Med Nod'!R84+'Veh Med Nod'!R84+'PetrL Med Nod'!R84+'TermE Med Nod'!R84+'PetrQ Med Nod'!R84+'Comp Med Nod'!R84</f>
        <v>9.8692272553840752</v>
      </c>
      <c r="S84" s="10">
        <f>'Res Med Nod'!S84+'Ind Med Nod'!S84+'Ter Med Nod'!S84+'Veh Med Nod'!S84+'PetrL Med Nod'!S84+'TermE Med Nod'!S84+'PetrQ Med Nod'!S84+'Comp Med Nod'!S84</f>
        <v>18.742773152562812</v>
      </c>
      <c r="T84" s="10">
        <f>'Res Med Nod'!T84+'Ind Med Nod'!T84+'Ter Med Nod'!T84+'Veh Med Nod'!T84+'PetrL Med Nod'!T84+'TermE Med Nod'!T84+'PetrQ Med Nod'!T84+'Comp Med Nod'!T84</f>
        <v>7.4131276400341983</v>
      </c>
      <c r="U84" s="10">
        <f>'Res Med Nod'!U84+'Ind Med Nod'!U84+'Ter Med Nod'!U84+'Veh Med Nod'!U84+'PetrL Med Nod'!U84+'TermE Med Nod'!U84+'PetrQ Med Nod'!U84+'Comp Med Nod'!U84</f>
        <v>3.5929625949298543</v>
      </c>
      <c r="V84" s="10">
        <f>'Res Med Nod'!V84+'Ind Med Nod'!V84+'Ter Med Nod'!V84+'Veh Med Nod'!V84+'PetrL Med Nod'!V84+'TermE Med Nod'!V84+'PetrQ Med Nod'!V84+'Comp Med Nod'!V84</f>
        <v>28.18794994960481</v>
      </c>
      <c r="W84" s="10">
        <f>'Res Med Nod'!W84+'Ind Med Nod'!W84+'Ter Med Nod'!W84+'Veh Med Nod'!W84+'PetrL Med Nod'!W84+'TermE Med Nod'!W84+'PetrQ Med Nod'!W84+'Comp Med Nod'!W84</f>
        <v>11.209305007046764</v>
      </c>
      <c r="X84" s="10">
        <f>'Res Med Nod'!X84+'Ind Med Nod'!X84+'Ter Med Nod'!X84+'Veh Med Nod'!X84+'PetrL Med Nod'!X84+'TermE Med Nod'!X84+'PetrQ Med Nod'!X84+'Comp Med Nod'!X84</f>
        <v>0.54101379554540285</v>
      </c>
      <c r="Y84" s="10">
        <f>'Res Med Nod'!Y84+'Ind Med Nod'!Y84+'Ter Med Nod'!Y84+'Veh Med Nod'!Y84+'PetrL Med Nod'!Y84+'TermE Med Nod'!Y84+'PetrQ Med Nod'!Y84+'Comp Med Nod'!Y84</f>
        <v>42.330205982054693</v>
      </c>
      <c r="Z84" s="10">
        <f>'Res Med Nod'!Z84+'Ind Med Nod'!Z84+'Ter Med Nod'!Z84+'Veh Med Nod'!Z84+'PetrL Med Nod'!Z84+'TermE Med Nod'!Z84+'PetrQ Med Nod'!Z84+'Comp Med Nod'!Z84</f>
        <v>11.663496213198499</v>
      </c>
      <c r="AA84" s="10">
        <f>'Res Med Nod'!AA84+'Ind Med Nod'!AA84+'Ter Med Nod'!AA84+'Veh Med Nod'!AA84+'PetrL Med Nod'!AA84+'TermE Med Nod'!AA84+'PetrQ Med Nod'!AA84+'Comp Med Nod'!AA84</f>
        <v>0.12021552982165098</v>
      </c>
      <c r="AB84" s="10">
        <f>'Res Med Nod'!AB84+'Ind Med Nod'!AB84+'Ter Med Nod'!AB84+'Veh Med Nod'!AB84+'PetrL Med Nod'!AB84+'TermE Med Nod'!AB84+'PetrQ Med Nod'!AB84+'Comp Med Nod'!AB84</f>
        <v>121.24380698451839</v>
      </c>
      <c r="AC84" s="10">
        <f>'Res Med Nod'!AC84+'Ind Med Nod'!AC84+'Ter Med Nod'!AC84+'Veh Med Nod'!AC84+'PetrL Med Nod'!AC84+'TermE Med Nod'!AC84+'PetrQ Med Nod'!AC84+'Comp Med Nod'!AC84</f>
        <v>0.58258708889927624</v>
      </c>
      <c r="AD84" s="10">
        <f>'Res Med Nod'!AD84+'Ind Med Nod'!AD84+'Ter Med Nod'!AD84+'Veh Med Nod'!AD84+'PetrL Med Nod'!AD84+'TermE Med Nod'!AD84+'PetrQ Med Nod'!AD84+'Comp Med Nod'!AD84</f>
        <v>151.01331338289663</v>
      </c>
      <c r="AE84" s="10">
        <f>'Res Med Nod'!AE84+'Ind Med Nod'!AE84+'Ter Med Nod'!AE84+'Veh Med Nod'!AE84+'PetrL Med Nod'!AE84+'TermE Med Nod'!AE84+'PetrQ Med Nod'!AE84+'Comp Med Nod'!AE84</f>
        <v>0.63869656401473862</v>
      </c>
      <c r="AF84" s="10">
        <f>'Res Med Nod'!AF84+'Ind Med Nod'!AF84+'Ter Med Nod'!AF84+'Veh Med Nod'!AF84+'PetrL Med Nod'!AF84+'TermE Med Nod'!AF84+'PetrQ Med Nod'!AF84+'Comp Med Nod'!AF84</f>
        <v>4.9263587885384741</v>
      </c>
      <c r="AG84" s="10">
        <f>'Res Med Nod'!AG84+'Ind Med Nod'!AG84+'Ter Med Nod'!AG84+'Veh Med Nod'!AG84+'PetrL Med Nod'!AG84+'TermE Med Nod'!AG84+'PetrQ Med Nod'!AG84+'Comp Med Nod'!AG84</f>
        <v>0.46676471306393197</v>
      </c>
      <c r="AH84" s="10">
        <f>'Res Med Nod'!AH84+'Ind Med Nod'!AH84+'Ter Med Nod'!AH84+'Veh Med Nod'!AH84+'PetrL Med Nod'!AH84+'TermE Med Nod'!AH84+'PetrQ Med Nod'!AH84+'Comp Med Nod'!AH84</f>
        <v>0.85546498097614498</v>
      </c>
      <c r="AI84" s="10">
        <f>'Res Med Nod'!AI84+'Ind Med Nod'!AI84+'Ter Med Nod'!AI84+'Veh Med Nod'!AI84+'PetrL Med Nod'!AI84+'TermE Med Nod'!AI84+'PetrQ Med Nod'!AI84+'Comp Med Nod'!AI84</f>
        <v>3.5607253884120347</v>
      </c>
      <c r="AJ84" s="10">
        <f>'Res Med Nod'!AJ84+'Ind Med Nod'!AJ84+'Ter Med Nod'!AJ84+'Veh Med Nod'!AJ84+'PetrL Med Nod'!AJ84+'TermE Med Nod'!AJ84+'PetrQ Med Nod'!AJ84+'Comp Med Nod'!AJ84</f>
        <v>1.1817091496180048</v>
      </c>
      <c r="AK84" s="10">
        <f>'Res Med Nod'!AK84+'Ind Med Nod'!AK84+'Ter Med Nod'!AK84+'Veh Med Nod'!AK84+'PetrL Med Nod'!AK84+'TermE Med Nod'!AK84+'PetrQ Med Nod'!AK84+'Comp Med Nod'!AK84</f>
        <v>3.1123751956484145</v>
      </c>
      <c r="AL84" s="10">
        <f>'Res Med Nod'!AL84+'Ind Med Nod'!AL84+'Ter Med Nod'!AL84+'Veh Med Nod'!AL84+'PetrL Med Nod'!AL84+'TermE Med Nod'!AL84+'PetrQ Med Nod'!AL84+'Comp Med Nod'!AL84</f>
        <v>0.31030431929323082</v>
      </c>
      <c r="AM84" s="10">
        <f>'Res Med Nod'!AM84+'Ind Med Nod'!AM84+'Ter Med Nod'!AM84+'Veh Med Nod'!AM84+'PetrL Med Nod'!AM84+'TermE Med Nod'!AM84+'PetrQ Med Nod'!AM84+'Comp Med Nod'!AM84</f>
        <v>1.1101408467008962</v>
      </c>
      <c r="AN84" s="10">
        <f>'Res Med Nod'!AN84+'Ind Med Nod'!AN84+'Ter Med Nod'!AN84+'Veh Med Nod'!AN84+'PetrL Med Nod'!AN84+'TermE Med Nod'!AN84+'PetrQ Med Nod'!AN84+'Comp Med Nod'!AN84</f>
        <v>0.5412811400299895</v>
      </c>
      <c r="AO84" s="10">
        <f>'Res Med Nod'!AO84+'Ind Med Nod'!AO84+'Ter Med Nod'!AO84+'Veh Med Nod'!AO84+'PetrL Med Nod'!AO84+'TermE Med Nod'!AO84+'PetrQ Med Nod'!AO84+'Comp Med Nod'!AO84</f>
        <v>0.59701243151525896</v>
      </c>
      <c r="AP84" s="10">
        <f>'Res Med Nod'!AP84+'Ind Med Nod'!AP84+'Ter Med Nod'!AP84+'Veh Med Nod'!AP84+'PetrL Med Nod'!AP84+'TermE Med Nod'!AP84+'PetrQ Med Nod'!AP84+'Comp Med Nod'!AP84</f>
        <v>3.0666758580882814</v>
      </c>
      <c r="AQ84" s="10">
        <f>'Res Med Nod'!AQ84+'Ind Med Nod'!AQ84+'Ter Med Nod'!AQ84+'Veh Med Nod'!AQ84+'PetrL Med Nod'!AQ84+'TermE Med Nod'!AQ84+'PetrQ Med Nod'!AQ84+'Comp Med Nod'!AQ84</f>
        <v>3.2604930692801624</v>
      </c>
      <c r="AR84" s="10">
        <f>'Res Med Nod'!AR84+'Ind Med Nod'!AR84+'Ter Med Nod'!AR84+'Veh Med Nod'!AR84+'PetrL Med Nod'!AR84+'TermE Med Nod'!AR84+'PetrQ Med Nod'!AR84+'Comp Med Nod'!AR84</f>
        <v>0.55768804452008747</v>
      </c>
      <c r="AS84" s="10">
        <f>'Res Med Nod'!AS84+'Ind Med Nod'!AS84+'Ter Med Nod'!AS84+'Veh Med Nod'!AS84+'PetrL Med Nod'!AS84+'TermE Med Nod'!AS84+'PetrQ Med Nod'!AS84+'Comp Med Nod'!AS84</f>
        <v>1.1495886036542595</v>
      </c>
      <c r="AT84" s="10">
        <f>'Res Med Nod'!AT84+'Ind Med Nod'!AT84+'Ter Med Nod'!AT84+'Veh Med Nod'!AT84+'PetrL Med Nod'!AT84+'TermE Med Nod'!AT84+'PetrQ Med Nod'!AT84+'Comp Med Nod'!AT84</f>
        <v>8.7501686942142314</v>
      </c>
      <c r="AU84" s="10">
        <f>'Res Med Nod'!AU84+'Ind Med Nod'!AU84+'Ter Med Nod'!AU84+'Veh Med Nod'!AU84+'PetrL Med Nod'!AU84+'TermE Med Nod'!AU84+'PetrQ Med Nod'!AU84+'Comp Med Nod'!AU84</f>
        <v>4.477778038409757</v>
      </c>
      <c r="AV84" s="10">
        <f>'Res Med Nod'!AV84+'Ind Med Nod'!AV84+'Ter Med Nod'!AV84+'Veh Med Nod'!AV84+'PetrL Med Nod'!AV84+'TermE Med Nod'!AV84+'PetrQ Med Nod'!AV84+'Comp Med Nod'!AV84</f>
        <v>1.8166747460589561</v>
      </c>
      <c r="AW84" s="10">
        <f>'Res Med Nod'!AW84+'Ind Med Nod'!AW84+'Ter Med Nod'!AW84+'Veh Med Nod'!AW84+'PetrL Med Nod'!AW84+'TermE Med Nod'!AW84+'PetrQ Med Nod'!AW84+'Comp Med Nod'!AW84</f>
        <v>9.2265919300256307</v>
      </c>
      <c r="AX84" s="10">
        <f>'Res Med Nod'!AX84+'Ind Med Nod'!AX84+'Ter Med Nod'!AX84+'Veh Med Nod'!AX84+'PetrL Med Nod'!AX84+'TermE Med Nod'!AX84+'PetrQ Med Nod'!AX84+'Comp Med Nod'!AX84</f>
        <v>0.11868403725522907</v>
      </c>
      <c r="AY84" s="10">
        <f>'Res Med Nod'!AY84+'Ind Med Nod'!AY84+'Ter Med Nod'!AY84+'Veh Med Nod'!AY84+'PetrL Med Nod'!AY84+'TermE Med Nod'!AY84+'PetrQ Med Nod'!AY84+'Comp Med Nod'!AY84</f>
        <v>13.190220892295955</v>
      </c>
      <c r="AZ84" s="10">
        <f>'Res Med Nod'!AZ84+'Ind Med Nod'!AZ84+'Ter Med Nod'!AZ84+'Veh Med Nod'!AZ84+'PetrL Med Nod'!AZ84+'TermE Med Nod'!AZ84+'PetrQ Med Nod'!AZ84+'Comp Med Nod'!AZ84</f>
        <v>0.95080638273947604</v>
      </c>
      <c r="BA84" s="10">
        <f>'Res Med Nod'!BA84+'Ind Med Nod'!BA84+'Ter Med Nod'!BA84+'Veh Med Nod'!BA84+'PetrL Med Nod'!BA84+'TermE Med Nod'!BA84+'PetrQ Med Nod'!BA84+'Comp Med Nod'!BA84</f>
        <v>1.6198002731165664</v>
      </c>
      <c r="BB84" s="10">
        <f>'Res Med Nod'!BB84+'Ind Med Nod'!BB84+'Ter Med Nod'!BB84+'Veh Med Nod'!BB84+'PetrL Med Nod'!BB84+'TermE Med Nod'!BB84+'PetrQ Med Nod'!BB84+'Comp Med Nod'!BB84</f>
        <v>111.55681000325919</v>
      </c>
      <c r="BC84" s="10">
        <f>'Res Med Nod'!BC84+'Ind Med Nod'!BC84+'Ter Med Nod'!BC84+'Veh Med Nod'!BC84+'PetrL Med Nod'!BC84+'TermE Med Nod'!BC84+'PetrQ Med Nod'!BC84+'Comp Med Nod'!BC84</f>
        <v>10.214013486011714</v>
      </c>
      <c r="BD84" s="10">
        <f>'Res Med Nod'!BD84+'Ind Med Nod'!BD84+'Ter Med Nod'!BD84+'Veh Med Nod'!BD84+'PetrL Med Nod'!BD84+'TermE Med Nod'!BD84+'PetrQ Med Nod'!BD84+'Comp Med Nod'!BD84</f>
        <v>0.53787805102035757</v>
      </c>
      <c r="BE84" s="10">
        <f>'Res Med Nod'!BE84+'Ind Med Nod'!BE84+'Ter Med Nod'!BE84+'Veh Med Nod'!BE84+'PetrL Med Nod'!BE84+'TermE Med Nod'!BE84+'PetrQ Med Nod'!BE84+'Comp Med Nod'!BE84</f>
        <v>0.57760769696086645</v>
      </c>
      <c r="BF84" s="10">
        <f>'Res Med Nod'!BF84+'Ind Med Nod'!BF84+'Ter Med Nod'!BF84+'Veh Med Nod'!BF84+'PetrL Med Nod'!BF84+'TermE Med Nod'!BF84+'PetrQ Med Nod'!BF84+'Comp Med Nod'!BF84</f>
        <v>0.28602112995250251</v>
      </c>
      <c r="BG84" s="10">
        <f>'Res Med Nod'!BG84+'Ind Med Nod'!BG84+'Ter Med Nod'!BG84+'Veh Med Nod'!BG84+'PetrL Med Nod'!BG84+'TermE Med Nod'!BG84+'PetrQ Med Nod'!BG84+'Comp Med Nod'!BG84</f>
        <v>1.2378538829271721</v>
      </c>
      <c r="BH84" s="10">
        <f>'Res Med Nod'!BH84+'Ind Med Nod'!BH84+'Ter Med Nod'!BH84+'Veh Med Nod'!BH84+'PetrL Med Nod'!BH84+'TermE Med Nod'!BH84+'PetrQ Med Nod'!BH84+'Comp Med Nod'!BH84</f>
        <v>12.473324068735263</v>
      </c>
      <c r="BI84" s="10">
        <f>'Res Med Nod'!BI84+'Ind Med Nod'!BI84+'Ter Med Nod'!BI84+'Veh Med Nod'!BI84+'PetrL Med Nod'!BI84+'TermE Med Nod'!BI84+'PetrQ Med Nod'!BI84+'Comp Med Nod'!BI84</f>
        <v>4.8179610354772828</v>
      </c>
      <c r="BJ84" s="10">
        <f>'Res Med Nod'!BJ84+'Ind Med Nod'!BJ84+'Ter Med Nod'!BJ84+'Veh Med Nod'!BJ84+'PetrL Med Nod'!BJ84+'TermE Med Nod'!BJ84+'PetrQ Med Nod'!BJ84+'Comp Med Nod'!BJ84</f>
        <v>4.5055721003162998E-2</v>
      </c>
      <c r="BK84" s="10">
        <f>'Res Med Nod'!BK84+'Ind Med Nod'!BK84+'Ter Med Nod'!BK84+'Veh Med Nod'!BK84+'PetrL Med Nod'!BK84+'TermE Med Nod'!BK84+'PetrQ Med Nod'!BK84+'Comp Med Nod'!BK84</f>
        <v>2.5638306777406443</v>
      </c>
      <c r="BL84" s="10">
        <f>'Res Med Nod'!BL84+'Ind Med Nod'!BL84+'Ter Med Nod'!BL84+'Veh Med Nod'!BL84+'PetrL Med Nod'!BL84+'TermE Med Nod'!BL84+'PetrQ Med Nod'!BL84+'Comp Med Nod'!BL84</f>
        <v>57.00078743377216</v>
      </c>
      <c r="BM84" s="10">
        <f>'Res Med Nod'!BM84+'Ind Med Nod'!BM84+'Ter Med Nod'!BM84+'Veh Med Nod'!BM84+'PetrL Med Nod'!BM84+'TermE Med Nod'!BM84+'PetrQ Med Nod'!BM84+'Comp Med Nod'!BM84</f>
        <v>1.3945619206365731</v>
      </c>
      <c r="BN84" s="10">
        <f>'Res Med Nod'!BN84+'Ind Med Nod'!BN84+'Ter Med Nod'!BN84+'Veh Med Nod'!BN84+'PetrL Med Nod'!BN84+'TermE Med Nod'!BN84+'PetrQ Med Nod'!BN84+'Comp Med Nod'!BN84</f>
        <v>0.39701563046745258</v>
      </c>
      <c r="BO84" s="10">
        <f>'Res Med Nod'!BO84+'Ind Med Nod'!BO84+'Ter Med Nod'!BO84+'Veh Med Nod'!BO84+'PetrL Med Nod'!BO84+'TermE Med Nod'!BO84+'PetrQ Med Nod'!BO84+'Comp Med Nod'!BO84</f>
        <v>2.2290919697957019</v>
      </c>
      <c r="BP84" s="10">
        <f>'Res Med Nod'!BP84+'Ind Med Nod'!BP84+'Ter Med Nod'!BP84+'Veh Med Nod'!BP84+'PetrL Med Nod'!BP84+'TermE Med Nod'!BP84+'PetrQ Med Nod'!BP84+'Comp Med Nod'!BP84</f>
        <v>5.5816885179949178</v>
      </c>
      <c r="BQ84" s="10">
        <f>'Res Med Nod'!BQ84+'Ind Med Nod'!BQ84+'Ter Med Nod'!BQ84+'Veh Med Nod'!BQ84+'PetrL Med Nod'!BQ84+'TermE Med Nod'!BQ84+'PetrQ Med Nod'!BQ84+'Comp Med Nod'!BQ84</f>
        <v>7.0297148657674029</v>
      </c>
      <c r="BR84" s="10">
        <f>'Res Med Nod'!BR84+'Ind Med Nod'!BR84+'Ter Med Nod'!BR84+'Veh Med Nod'!BR84+'PetrL Med Nod'!BR84+'TermE Med Nod'!BR84+'PetrQ Med Nod'!BR84+'Comp Med Nod'!BR84</f>
        <v>38.991500618938012</v>
      </c>
      <c r="BS84" s="10">
        <f>'Res Med Nod'!BS84+'Ind Med Nod'!BS84+'Ter Med Nod'!BS84+'Veh Med Nod'!BS84+'PetrL Med Nod'!BS84+'TermE Med Nod'!BS84+'PetrQ Med Nod'!BS84+'Comp Med Nod'!BS84</f>
        <v>0.75810531004182413</v>
      </c>
      <c r="BT84" s="10">
        <f>'Res Med Nod'!BT84+'Ind Med Nod'!BT84+'Ter Med Nod'!BT84+'Veh Med Nod'!BT84+'PetrL Med Nod'!BT84+'TermE Med Nod'!BT84+'PetrQ Med Nod'!BT84+'Comp Med Nod'!BT84</f>
        <v>0.20288950387734067</v>
      </c>
      <c r="BU84" s="10">
        <f>'Res Med Nod'!BU84+'Ind Med Nod'!BU84+'Ter Med Nod'!BU84+'Veh Med Nod'!BU84+'PetrL Med Nod'!BU84+'TermE Med Nod'!BU84+'PetrQ Med Nod'!BU84+'Comp Med Nod'!BU84</f>
        <v>0.97755611001776499</v>
      </c>
      <c r="BV84" s="10">
        <f>'Res Med Nod'!BV84+'Ind Med Nod'!BV84+'Ter Med Nod'!BV84+'Veh Med Nod'!BV84+'PetrL Med Nod'!BV84+'TermE Med Nod'!BV84+'PetrQ Med Nod'!BV84+'Comp Med Nod'!BV84</f>
        <v>1.0200829177580317</v>
      </c>
      <c r="BW84" s="10">
        <f>'Res Med Nod'!BW84+'Ind Med Nod'!BW84+'Ter Med Nod'!BW84+'Veh Med Nod'!BW84+'PetrL Med Nod'!BW84+'TermE Med Nod'!BW84+'PetrQ Med Nod'!BW84+'Comp Med Nod'!BW84</f>
        <v>1.6572835356223883</v>
      </c>
      <c r="BX84" s="10">
        <f>'Res Med Nod'!BX84+'Ind Med Nod'!BX84+'Ter Med Nod'!BX84+'Veh Med Nod'!BX84+'PetrL Med Nod'!BX84+'TermE Med Nod'!BX84+'PetrQ Med Nod'!BX84+'Comp Med Nod'!BX84</f>
        <v>0.23927999160690494</v>
      </c>
      <c r="BY84" s="10">
        <f>'Res Med Nod'!BY84+'Ind Med Nod'!BY84+'Ter Med Nod'!BY84+'Veh Med Nod'!BY84+'PetrL Med Nod'!BY84+'TermE Med Nod'!BY84+'PetrQ Med Nod'!BY84+'Comp Med Nod'!BY84</f>
        <v>0.36443939930529606</v>
      </c>
      <c r="BZ84" s="10">
        <f>'Res Med Nod'!BZ84+'Ind Med Nod'!BZ84+'Ter Med Nod'!BZ84+'Veh Med Nod'!BZ84+'PetrL Med Nod'!BZ84+'TermE Med Nod'!BZ84+'PetrQ Med Nod'!BZ84+'Comp Med Nod'!BZ84</f>
        <v>5.4626501390447011</v>
      </c>
      <c r="CA84" s="10">
        <f>'Res Med Nod'!CA84+'Ind Med Nod'!CA84+'Ter Med Nod'!CA84+'Veh Med Nod'!CA84+'PetrL Med Nod'!CA84+'TermE Med Nod'!CA84+'PetrQ Med Nod'!CA84+'Comp Med Nod'!CA84</f>
        <v>0.42834379125604388</v>
      </c>
      <c r="CB84" s="10">
        <f>'Res Med Nod'!CB84+'Ind Med Nod'!CB84+'Ter Med Nod'!CB84+'Veh Med Nod'!CB84+'PetrL Med Nod'!CB84+'TermE Med Nod'!CB84+'PetrQ Med Nod'!CB84+'Comp Med Nod'!CB84</f>
        <v>3.0091057756467996</v>
      </c>
      <c r="CC84" s="10">
        <f>'Res Med Nod'!CC84+'Ind Med Nod'!CC84+'Ter Med Nod'!CC84+'Veh Med Nod'!CC84+'PetrL Med Nod'!CC84+'TermE Med Nod'!CC84+'PetrQ Med Nod'!CC84+'Comp Med Nod'!CC84</f>
        <v>5.0537443663881731</v>
      </c>
      <c r="CD84" s="10">
        <f>'Res Med Nod'!CD84+'Ind Med Nod'!CD84+'Ter Med Nod'!CD84+'Veh Med Nod'!CD84+'PetrL Med Nod'!CD84+'TermE Med Nod'!CD84+'PetrQ Med Nod'!CD84+'Comp Med Nod'!CD84</f>
        <v>0.19471838197744848</v>
      </c>
      <c r="CE84" s="10">
        <f t="shared" si="1"/>
        <v>911.10897164598578</v>
      </c>
      <c r="CF84" s="17">
        <f>SUM(B84:CD84)-'Agreg AMB'!F285</f>
        <v>0</v>
      </c>
    </row>
    <row r="85" spans="1:84" x14ac:dyDescent="0.25">
      <c r="A85" s="4">
        <v>48427</v>
      </c>
      <c r="B85" s="10">
        <f>'Res Med Nod'!B85+'Ind Med Nod'!B85+'Ter Med Nod'!B85+'Veh Med Nod'!B85+'PetrL Med Nod'!B85+'TermE Med Nod'!B85+'PetrQ Med Nod'!B85+'Comp Med Nod'!B85</f>
        <v>0.56030214649314081</v>
      </c>
      <c r="C85" s="10">
        <f>'Res Med Nod'!C85+'Ind Med Nod'!C85+'Ter Med Nod'!C85+'Veh Med Nod'!C85+'PetrL Med Nod'!C85+'TermE Med Nod'!C85+'PetrQ Med Nod'!C85+'Comp Med Nod'!C85</f>
        <v>3.040525057880215</v>
      </c>
      <c r="D85" s="10">
        <f>'Res Med Nod'!D85+'Ind Med Nod'!D85+'Ter Med Nod'!D85+'Veh Med Nod'!D85+'PetrL Med Nod'!D85+'TermE Med Nod'!D85+'PetrQ Med Nod'!D85+'Comp Med Nod'!D85</f>
        <v>38.980903932732751</v>
      </c>
      <c r="E85" s="10">
        <f>'Res Med Nod'!E85+'Ind Med Nod'!E85+'Ter Med Nod'!E85+'Veh Med Nod'!E85+'PetrL Med Nod'!E85+'TermE Med Nod'!E85+'PetrQ Med Nod'!E85+'Comp Med Nod'!E85</f>
        <v>1.5533774457762688</v>
      </c>
      <c r="F85" s="10">
        <f>'Res Med Nod'!F85+'Ind Med Nod'!F85+'Ter Med Nod'!F85+'Veh Med Nod'!F85+'PetrL Med Nod'!F85+'TermE Med Nod'!F85+'PetrQ Med Nod'!F85+'Comp Med Nod'!F85</f>
        <v>20.965955118749061</v>
      </c>
      <c r="G85" s="10">
        <f>'Res Med Nod'!G85+'Ind Med Nod'!G85+'Ter Med Nod'!G85+'Veh Med Nod'!G85+'PetrL Med Nod'!G85+'TermE Med Nod'!G85+'PetrQ Med Nod'!G85+'Comp Med Nod'!G85</f>
        <v>0.71739497989112799</v>
      </c>
      <c r="H85" s="10">
        <f>'Res Med Nod'!H85+'Ind Med Nod'!H85+'Ter Med Nod'!H85+'Veh Med Nod'!H85+'PetrL Med Nod'!H85+'TermE Med Nod'!H85+'PetrQ Med Nod'!H85+'Comp Med Nod'!H85</f>
        <v>3.0096243917019594</v>
      </c>
      <c r="I85" s="10">
        <f>'Res Med Nod'!I85+'Ind Med Nod'!I85+'Ter Med Nod'!I85+'Veh Med Nod'!I85+'PetrL Med Nod'!I85+'TermE Med Nod'!I85+'PetrQ Med Nod'!I85+'Comp Med Nod'!I85</f>
        <v>0.6467984088892812</v>
      </c>
      <c r="J85" s="10">
        <f>'Res Med Nod'!J85+'Ind Med Nod'!J85+'Ter Med Nod'!J85+'Veh Med Nod'!J85+'PetrL Med Nod'!J85+'TermE Med Nod'!J85+'PetrQ Med Nod'!J85+'Comp Med Nod'!J85</f>
        <v>0.25517519339984518</v>
      </c>
      <c r="K85" s="10">
        <f>'Res Med Nod'!K85+'Ind Med Nod'!K85+'Ter Med Nod'!K85+'Veh Med Nod'!K85+'PetrL Med Nod'!K85+'TermE Med Nod'!K85+'PetrQ Med Nod'!K85+'Comp Med Nod'!K85</f>
        <v>5.6191012215689655</v>
      </c>
      <c r="L85" s="10">
        <f>'Res Med Nod'!L85+'Ind Med Nod'!L85+'Ter Med Nod'!L85+'Veh Med Nod'!L85+'PetrL Med Nod'!L85+'TermE Med Nod'!L85+'PetrQ Med Nod'!L85+'Comp Med Nod'!L85</f>
        <v>4.5879218039822893</v>
      </c>
      <c r="M85" s="10">
        <f>'Res Med Nod'!M85+'Ind Med Nod'!M85+'Ter Med Nod'!M85+'Veh Med Nod'!M85+'PetrL Med Nod'!M85+'TermE Med Nod'!M85+'PetrQ Med Nod'!M85+'Comp Med Nod'!M85</f>
        <v>2.1328712836796893</v>
      </c>
      <c r="N85" s="10">
        <f>'Res Med Nod'!N85+'Ind Med Nod'!N85+'Ter Med Nod'!N85+'Veh Med Nod'!N85+'PetrL Med Nod'!N85+'TermE Med Nod'!N85+'PetrQ Med Nod'!N85+'Comp Med Nod'!N85</f>
        <v>47.096952877728704</v>
      </c>
      <c r="O85" s="10">
        <f>'Res Med Nod'!O85+'Ind Med Nod'!O85+'Ter Med Nod'!O85+'Veh Med Nod'!O85+'PetrL Med Nod'!O85+'TermE Med Nod'!O85+'PetrQ Med Nod'!O85+'Comp Med Nod'!O85</f>
        <v>2.0507230018588154</v>
      </c>
      <c r="P85" s="10">
        <f>'Res Med Nod'!P85+'Ind Med Nod'!P85+'Ter Med Nod'!P85+'Veh Med Nod'!P85+'PetrL Med Nod'!P85+'TermE Med Nod'!P85+'PetrQ Med Nod'!P85+'Comp Med Nod'!P85</f>
        <v>0.3594187116790748</v>
      </c>
      <c r="Q85" s="10">
        <f>'Res Med Nod'!Q85+'Ind Med Nod'!Q85+'Ter Med Nod'!Q85+'Veh Med Nod'!Q85+'PetrL Med Nod'!Q85+'TermE Med Nod'!Q85+'PetrQ Med Nod'!Q85+'Comp Med Nod'!Q85</f>
        <v>30.860405230173853</v>
      </c>
      <c r="R85" s="10">
        <f>'Res Med Nod'!R85+'Ind Med Nod'!R85+'Ter Med Nod'!R85+'Veh Med Nod'!R85+'PetrL Med Nod'!R85+'TermE Med Nod'!R85+'PetrQ Med Nod'!R85+'Comp Med Nod'!R85</f>
        <v>9.8777542279627006</v>
      </c>
      <c r="S85" s="10">
        <f>'Res Med Nod'!S85+'Ind Med Nod'!S85+'Ter Med Nod'!S85+'Veh Med Nod'!S85+'PetrL Med Nod'!S85+'TermE Med Nod'!S85+'PetrQ Med Nod'!S85+'Comp Med Nod'!S85</f>
        <v>18.806916006695193</v>
      </c>
      <c r="T85" s="10">
        <f>'Res Med Nod'!T85+'Ind Med Nod'!T85+'Ter Med Nod'!T85+'Veh Med Nod'!T85+'PetrL Med Nod'!T85+'TermE Med Nod'!T85+'PetrQ Med Nod'!T85+'Comp Med Nod'!T85</f>
        <v>7.4564579618169065</v>
      </c>
      <c r="U85" s="10">
        <f>'Res Med Nod'!U85+'Ind Med Nod'!U85+'Ter Med Nod'!U85+'Veh Med Nod'!U85+'PetrL Med Nod'!U85+'TermE Med Nod'!U85+'PetrQ Med Nod'!U85+'Comp Med Nod'!U85</f>
        <v>3.5684844997040086</v>
      </c>
      <c r="V85" s="10">
        <f>'Res Med Nod'!V85+'Ind Med Nod'!V85+'Ter Med Nod'!V85+'Veh Med Nod'!V85+'PetrL Med Nod'!V85+'TermE Med Nod'!V85+'PetrQ Med Nod'!V85+'Comp Med Nod'!V85</f>
        <v>27.968484357148249</v>
      </c>
      <c r="W85" s="10">
        <f>'Res Med Nod'!W85+'Ind Med Nod'!W85+'Ter Med Nod'!W85+'Veh Med Nod'!W85+'PetrL Med Nod'!W85+'TermE Med Nod'!W85+'PetrQ Med Nod'!W85+'Comp Med Nod'!W85</f>
        <v>11.126489656331065</v>
      </c>
      <c r="X85" s="10">
        <f>'Res Med Nod'!X85+'Ind Med Nod'!X85+'Ter Med Nod'!X85+'Veh Med Nod'!X85+'PetrL Med Nod'!X85+'TermE Med Nod'!X85+'PetrQ Med Nod'!X85+'Comp Med Nod'!X85</f>
        <v>0.53923769405636279</v>
      </c>
      <c r="Y85" s="10">
        <f>'Res Med Nod'!Y85+'Ind Med Nod'!Y85+'Ter Med Nod'!Y85+'Veh Med Nod'!Y85+'PetrL Med Nod'!Y85+'TermE Med Nod'!Y85+'PetrQ Med Nod'!Y85+'Comp Med Nod'!Y85</f>
        <v>42.311974795234001</v>
      </c>
      <c r="Z85" s="10">
        <f>'Res Med Nod'!Z85+'Ind Med Nod'!Z85+'Ter Med Nod'!Z85+'Veh Med Nod'!Z85+'PetrL Med Nod'!Z85+'TermE Med Nod'!Z85+'PetrQ Med Nod'!Z85+'Comp Med Nod'!Z85</f>
        <v>11.425036591485867</v>
      </c>
      <c r="AA85" s="10">
        <f>'Res Med Nod'!AA85+'Ind Med Nod'!AA85+'Ter Med Nod'!AA85+'Veh Med Nod'!AA85+'PetrL Med Nod'!AA85+'TermE Med Nod'!AA85+'PetrQ Med Nod'!AA85+'Comp Med Nod'!AA85</f>
        <v>0.11633603617205493</v>
      </c>
      <c r="AB85" s="10">
        <f>'Res Med Nod'!AB85+'Ind Med Nod'!AB85+'Ter Med Nod'!AB85+'Veh Med Nod'!AB85+'PetrL Med Nod'!AB85+'TermE Med Nod'!AB85+'PetrQ Med Nod'!AB85+'Comp Med Nod'!AB85</f>
        <v>121.01678653568651</v>
      </c>
      <c r="AC85" s="10">
        <f>'Res Med Nod'!AC85+'Ind Med Nod'!AC85+'Ter Med Nod'!AC85+'Veh Med Nod'!AC85+'PetrL Med Nod'!AC85+'TermE Med Nod'!AC85+'PetrQ Med Nod'!AC85+'Comp Med Nod'!AC85</f>
        <v>0.57256195581483227</v>
      </c>
      <c r="AD85" s="10">
        <f>'Res Med Nod'!AD85+'Ind Med Nod'!AD85+'Ter Med Nod'!AD85+'Veh Med Nod'!AD85+'PetrL Med Nod'!AD85+'TermE Med Nod'!AD85+'PetrQ Med Nod'!AD85+'Comp Med Nod'!AD85</f>
        <v>150.51674918096762</v>
      </c>
      <c r="AE85" s="10">
        <f>'Res Med Nod'!AE85+'Ind Med Nod'!AE85+'Ter Med Nod'!AE85+'Veh Med Nod'!AE85+'PetrL Med Nod'!AE85+'TermE Med Nod'!AE85+'PetrQ Med Nod'!AE85+'Comp Med Nod'!AE85</f>
        <v>0.62554599234813613</v>
      </c>
      <c r="AF85" s="10">
        <f>'Res Med Nod'!AF85+'Ind Med Nod'!AF85+'Ter Med Nod'!AF85+'Veh Med Nod'!AF85+'PetrL Med Nod'!AF85+'TermE Med Nod'!AF85+'PetrQ Med Nod'!AF85+'Comp Med Nod'!AF85</f>
        <v>4.8906982562253747</v>
      </c>
      <c r="AG85" s="10">
        <f>'Res Med Nod'!AG85+'Ind Med Nod'!AG85+'Ter Med Nod'!AG85+'Veh Med Nod'!AG85+'PetrL Med Nod'!AG85+'TermE Med Nod'!AG85+'PetrQ Med Nod'!AG85+'Comp Med Nod'!AG85</f>
        <v>0.46127746903575478</v>
      </c>
      <c r="AH85" s="10">
        <f>'Res Med Nod'!AH85+'Ind Med Nod'!AH85+'Ter Med Nod'!AH85+'Veh Med Nod'!AH85+'PetrL Med Nod'!AH85+'TermE Med Nod'!AH85+'PetrQ Med Nod'!AH85+'Comp Med Nod'!AH85</f>
        <v>0.83515786572372408</v>
      </c>
      <c r="AI85" s="10">
        <f>'Res Med Nod'!AI85+'Ind Med Nod'!AI85+'Ter Med Nod'!AI85+'Veh Med Nod'!AI85+'PetrL Med Nod'!AI85+'TermE Med Nod'!AI85+'PetrQ Med Nod'!AI85+'Comp Med Nod'!AI85</f>
        <v>3.5556033775130604</v>
      </c>
      <c r="AJ85" s="10">
        <f>'Res Med Nod'!AJ85+'Ind Med Nod'!AJ85+'Ter Med Nod'!AJ85+'Veh Med Nod'!AJ85+'PetrL Med Nod'!AJ85+'TermE Med Nod'!AJ85+'PetrQ Med Nod'!AJ85+'Comp Med Nod'!AJ85</f>
        <v>1.1476792938063429</v>
      </c>
      <c r="AK85" s="10">
        <f>'Res Med Nod'!AK85+'Ind Med Nod'!AK85+'Ter Med Nod'!AK85+'Veh Med Nod'!AK85+'PetrL Med Nod'!AK85+'TermE Med Nod'!AK85+'PetrQ Med Nod'!AK85+'Comp Med Nod'!AK85</f>
        <v>3.0815146454946412</v>
      </c>
      <c r="AL85" s="10">
        <f>'Res Med Nod'!AL85+'Ind Med Nod'!AL85+'Ter Med Nod'!AL85+'Veh Med Nod'!AL85+'PetrL Med Nod'!AL85+'TermE Med Nod'!AL85+'PetrQ Med Nod'!AL85+'Comp Med Nod'!AL85</f>
        <v>0.30580472436587347</v>
      </c>
      <c r="AM85" s="10">
        <f>'Res Med Nod'!AM85+'Ind Med Nod'!AM85+'Ter Med Nod'!AM85+'Veh Med Nod'!AM85+'PetrL Med Nod'!AM85+'TermE Med Nod'!AM85+'PetrQ Med Nod'!AM85+'Comp Med Nod'!AM85</f>
        <v>1.0743153225666786</v>
      </c>
      <c r="AN85" s="10">
        <f>'Res Med Nod'!AN85+'Ind Med Nod'!AN85+'Ter Med Nod'!AN85+'Veh Med Nod'!AN85+'PetrL Med Nod'!AN85+'TermE Med Nod'!AN85+'PetrQ Med Nod'!AN85+'Comp Med Nod'!AN85</f>
        <v>0.53364914166053368</v>
      </c>
      <c r="AO85" s="10">
        <f>'Res Med Nod'!AO85+'Ind Med Nod'!AO85+'Ter Med Nod'!AO85+'Veh Med Nod'!AO85+'PetrL Med Nod'!AO85+'TermE Med Nod'!AO85+'PetrQ Med Nod'!AO85+'Comp Med Nod'!AO85</f>
        <v>0.58724568960414592</v>
      </c>
      <c r="AP85" s="10">
        <f>'Res Med Nod'!AP85+'Ind Med Nod'!AP85+'Ter Med Nod'!AP85+'Veh Med Nod'!AP85+'PetrL Med Nod'!AP85+'TermE Med Nod'!AP85+'PetrQ Med Nod'!AP85+'Comp Med Nod'!AP85</f>
        <v>3.0670572646331449</v>
      </c>
      <c r="AQ85" s="10">
        <f>'Res Med Nod'!AQ85+'Ind Med Nod'!AQ85+'Ter Med Nod'!AQ85+'Veh Med Nod'!AQ85+'PetrL Med Nod'!AQ85+'TermE Med Nod'!AQ85+'PetrQ Med Nod'!AQ85+'Comp Med Nod'!AQ85</f>
        <v>3.2414605339584464</v>
      </c>
      <c r="AR85" s="10">
        <f>'Res Med Nod'!AR85+'Ind Med Nod'!AR85+'Ter Med Nod'!AR85+'Veh Med Nod'!AR85+'PetrL Med Nod'!AR85+'TermE Med Nod'!AR85+'PetrQ Med Nod'!AR85+'Comp Med Nod'!AR85</f>
        <v>0.5479611797376237</v>
      </c>
      <c r="AS85" s="10">
        <f>'Res Med Nod'!AS85+'Ind Med Nod'!AS85+'Ter Med Nod'!AS85+'Veh Med Nod'!AS85+'PetrL Med Nod'!AS85+'TermE Med Nod'!AS85+'PetrQ Med Nod'!AS85+'Comp Med Nod'!AS85</f>
        <v>1.1162560523034362</v>
      </c>
      <c r="AT85" s="10">
        <f>'Res Med Nod'!AT85+'Ind Med Nod'!AT85+'Ter Med Nod'!AT85+'Veh Med Nod'!AT85+'PetrL Med Nod'!AT85+'TermE Med Nod'!AT85+'PetrQ Med Nod'!AT85+'Comp Med Nod'!AT85</f>
        <v>8.6847854023885827</v>
      </c>
      <c r="AU85" s="10">
        <f>'Res Med Nod'!AU85+'Ind Med Nod'!AU85+'Ter Med Nod'!AU85+'Veh Med Nod'!AU85+'PetrL Med Nod'!AU85+'TermE Med Nod'!AU85+'PetrQ Med Nod'!AU85+'Comp Med Nod'!AU85</f>
        <v>4.4074598111510284</v>
      </c>
      <c r="AV85" s="10">
        <f>'Res Med Nod'!AV85+'Ind Med Nod'!AV85+'Ter Med Nod'!AV85+'Veh Med Nod'!AV85+'PetrL Med Nod'!AV85+'TermE Med Nod'!AV85+'PetrQ Med Nod'!AV85+'Comp Med Nod'!AV85</f>
        <v>1.8224802918694505</v>
      </c>
      <c r="AW85" s="10">
        <f>'Res Med Nod'!AW85+'Ind Med Nod'!AW85+'Ter Med Nod'!AW85+'Veh Med Nod'!AW85+'PetrL Med Nod'!AW85+'TermE Med Nod'!AW85+'PetrQ Med Nod'!AW85+'Comp Med Nod'!AW85</f>
        <v>9.1608588508417714</v>
      </c>
      <c r="AX85" s="10">
        <f>'Res Med Nod'!AX85+'Ind Med Nod'!AX85+'Ter Med Nod'!AX85+'Veh Med Nod'!AX85+'PetrL Med Nod'!AX85+'TermE Med Nod'!AX85+'PetrQ Med Nod'!AX85+'Comp Med Nod'!AX85</f>
        <v>0.11530758021220938</v>
      </c>
      <c r="AY85" s="10">
        <f>'Res Med Nod'!AY85+'Ind Med Nod'!AY85+'Ter Med Nod'!AY85+'Veh Med Nod'!AY85+'PetrL Med Nod'!AY85+'TermE Med Nod'!AY85+'PetrQ Med Nod'!AY85+'Comp Med Nod'!AY85</f>
        <v>13.066683143787845</v>
      </c>
      <c r="AZ85" s="10">
        <f>'Res Med Nod'!AZ85+'Ind Med Nod'!AZ85+'Ter Med Nod'!AZ85+'Veh Med Nod'!AZ85+'PetrL Med Nod'!AZ85+'TermE Med Nod'!AZ85+'PetrQ Med Nod'!AZ85+'Comp Med Nod'!AZ85</f>
        <v>0.92772720831780164</v>
      </c>
      <c r="BA85" s="10">
        <f>'Res Med Nod'!BA85+'Ind Med Nod'!BA85+'Ter Med Nod'!BA85+'Veh Med Nod'!BA85+'PetrL Med Nod'!BA85+'TermE Med Nod'!BA85+'PetrQ Med Nod'!BA85+'Comp Med Nod'!BA85</f>
        <v>1.5898941239999667</v>
      </c>
      <c r="BB85" s="10">
        <f>'Res Med Nod'!BB85+'Ind Med Nod'!BB85+'Ter Med Nod'!BB85+'Veh Med Nod'!BB85+'PetrL Med Nod'!BB85+'TermE Med Nod'!BB85+'PetrQ Med Nod'!BB85+'Comp Med Nod'!BB85</f>
        <v>108.25071070300953</v>
      </c>
      <c r="BC85" s="10">
        <f>'Res Med Nod'!BC85+'Ind Med Nod'!BC85+'Ter Med Nod'!BC85+'Veh Med Nod'!BC85+'PetrL Med Nod'!BC85+'TermE Med Nod'!BC85+'PetrQ Med Nod'!BC85+'Comp Med Nod'!BC85</f>
        <v>10.321428376902469</v>
      </c>
      <c r="BD85" s="10">
        <f>'Res Med Nod'!BD85+'Ind Med Nod'!BD85+'Ter Med Nod'!BD85+'Veh Med Nod'!BD85+'PetrL Med Nod'!BD85+'TermE Med Nod'!BD85+'PetrQ Med Nod'!BD85+'Comp Med Nod'!BD85</f>
        <v>0.52527574760605122</v>
      </c>
      <c r="BE85" s="10">
        <f>'Res Med Nod'!BE85+'Ind Med Nod'!BE85+'Ter Med Nod'!BE85+'Veh Med Nod'!BE85+'PetrL Med Nod'!BE85+'TermE Med Nod'!BE85+'PetrQ Med Nod'!BE85+'Comp Med Nod'!BE85</f>
        <v>0.56037970272071602</v>
      </c>
      <c r="BF85" s="10">
        <f>'Res Med Nod'!BF85+'Ind Med Nod'!BF85+'Ter Med Nod'!BF85+'Veh Med Nod'!BF85+'PetrL Med Nod'!BF85+'TermE Med Nod'!BF85+'PetrQ Med Nod'!BF85+'Comp Med Nod'!BF85</f>
        <v>0.28155135177151319</v>
      </c>
      <c r="BG85" s="10">
        <f>'Res Med Nod'!BG85+'Ind Med Nod'!BG85+'Ter Med Nod'!BG85+'Veh Med Nod'!BG85+'PetrL Med Nod'!BG85+'TermE Med Nod'!BG85+'PetrQ Med Nod'!BG85+'Comp Med Nod'!BG85</f>
        <v>1.2431972144221093</v>
      </c>
      <c r="BH85" s="10">
        <f>'Res Med Nod'!BH85+'Ind Med Nod'!BH85+'Ter Med Nod'!BH85+'Veh Med Nod'!BH85+'PetrL Med Nod'!BH85+'TermE Med Nod'!BH85+'PetrQ Med Nod'!BH85+'Comp Med Nod'!BH85</f>
        <v>12.365380145561989</v>
      </c>
      <c r="BI85" s="10">
        <f>'Res Med Nod'!BI85+'Ind Med Nod'!BI85+'Ter Med Nod'!BI85+'Veh Med Nod'!BI85+'PetrL Med Nod'!BI85+'TermE Med Nod'!BI85+'PetrQ Med Nod'!BI85+'Comp Med Nod'!BI85</f>
        <v>4.6630673340346904</v>
      </c>
      <c r="BJ85" s="10">
        <f>'Res Med Nod'!BJ85+'Ind Med Nod'!BJ85+'Ter Med Nod'!BJ85+'Veh Med Nod'!BJ85+'PetrL Med Nod'!BJ85+'TermE Med Nod'!BJ85+'PetrQ Med Nod'!BJ85+'Comp Med Nod'!BJ85</f>
        <v>4.3607214602643031E-2</v>
      </c>
      <c r="BK85" s="10">
        <f>'Res Med Nod'!BK85+'Ind Med Nod'!BK85+'Ter Med Nod'!BK85+'Veh Med Nod'!BK85+'PetrL Med Nod'!BK85+'TermE Med Nod'!BK85+'PetrQ Med Nod'!BK85+'Comp Med Nod'!BK85</f>
        <v>2.5611427940120604</v>
      </c>
      <c r="BL85" s="10">
        <f>'Res Med Nod'!BL85+'Ind Med Nod'!BL85+'Ter Med Nod'!BL85+'Veh Med Nod'!BL85+'PetrL Med Nod'!BL85+'TermE Med Nod'!BL85+'PetrQ Med Nod'!BL85+'Comp Med Nod'!BL85</f>
        <v>56.619459394105697</v>
      </c>
      <c r="BM85" s="10">
        <f>'Res Med Nod'!BM85+'Ind Med Nod'!BM85+'Ter Med Nod'!BM85+'Veh Med Nod'!BM85+'PetrL Med Nod'!BM85+'TermE Med Nod'!BM85+'PetrQ Med Nod'!BM85+'Comp Med Nod'!BM85</f>
        <v>1.3905817850899602</v>
      </c>
      <c r="BN85" s="10">
        <f>'Res Med Nod'!BN85+'Ind Med Nod'!BN85+'Ter Med Nod'!BN85+'Veh Med Nod'!BN85+'PetrL Med Nod'!BN85+'TermE Med Nod'!BN85+'PetrQ Med Nod'!BN85+'Comp Med Nod'!BN85</f>
        <v>0.38822705833453991</v>
      </c>
      <c r="BO85" s="10">
        <f>'Res Med Nod'!BO85+'Ind Med Nod'!BO85+'Ter Med Nod'!BO85+'Veh Med Nod'!BO85+'PetrL Med Nod'!BO85+'TermE Med Nod'!BO85+'PetrQ Med Nod'!BO85+'Comp Med Nod'!BO85</f>
        <v>2.1829169938706703</v>
      </c>
      <c r="BP85" s="10">
        <f>'Res Med Nod'!BP85+'Ind Med Nod'!BP85+'Ter Med Nod'!BP85+'Veh Med Nod'!BP85+'PetrL Med Nod'!BP85+'TermE Med Nod'!BP85+'PetrQ Med Nod'!BP85+'Comp Med Nod'!BP85</f>
        <v>5.547080595191785</v>
      </c>
      <c r="BQ85" s="10">
        <f>'Res Med Nod'!BQ85+'Ind Med Nod'!BQ85+'Ter Med Nod'!BQ85+'Veh Med Nod'!BQ85+'PetrL Med Nod'!BQ85+'TermE Med Nod'!BQ85+'PetrQ Med Nod'!BQ85+'Comp Med Nod'!BQ85</f>
        <v>7.0354127985178589</v>
      </c>
      <c r="BR85" s="10">
        <f>'Res Med Nod'!BR85+'Ind Med Nod'!BR85+'Ter Med Nod'!BR85+'Veh Med Nod'!BR85+'PetrL Med Nod'!BR85+'TermE Med Nod'!BR85+'PetrQ Med Nod'!BR85+'Comp Med Nod'!BR85</f>
        <v>38.939395997979062</v>
      </c>
      <c r="BS85" s="10">
        <f>'Res Med Nod'!BS85+'Ind Med Nod'!BS85+'Ter Med Nod'!BS85+'Veh Med Nod'!BS85+'PetrL Med Nod'!BS85+'TermE Med Nod'!BS85+'PetrQ Med Nod'!BS85+'Comp Med Nod'!BS85</f>
        <v>0.75461075060845317</v>
      </c>
      <c r="BT85" s="10">
        <f>'Res Med Nod'!BT85+'Ind Med Nod'!BT85+'Ter Med Nod'!BT85+'Veh Med Nod'!BT85+'PetrL Med Nod'!BT85+'TermE Med Nod'!BT85+'PetrQ Med Nod'!BT85+'Comp Med Nod'!BT85</f>
        <v>0.19842945363943326</v>
      </c>
      <c r="BU85" s="10">
        <f>'Res Med Nod'!BU85+'Ind Med Nod'!BU85+'Ter Med Nod'!BU85+'Veh Med Nod'!BU85+'PetrL Med Nod'!BU85+'TermE Med Nod'!BU85+'PetrQ Med Nod'!BU85+'Comp Med Nod'!BU85</f>
        <v>0.96257577424153073</v>
      </c>
      <c r="BV85" s="10">
        <f>'Res Med Nod'!BV85+'Ind Med Nod'!BV85+'Ter Med Nod'!BV85+'Veh Med Nod'!BV85+'PetrL Med Nod'!BV85+'TermE Med Nod'!BV85+'PetrQ Med Nod'!BV85+'Comp Med Nod'!BV85</f>
        <v>1.0016272332438827</v>
      </c>
      <c r="BW85" s="10">
        <f>'Res Med Nod'!BW85+'Ind Med Nod'!BW85+'Ter Med Nod'!BW85+'Veh Med Nod'!BW85+'PetrL Med Nod'!BW85+'TermE Med Nod'!BW85+'PetrQ Med Nod'!BW85+'Comp Med Nod'!BW85</f>
        <v>1.6261029803327141</v>
      </c>
      <c r="BX85" s="10">
        <f>'Res Med Nod'!BX85+'Ind Med Nod'!BX85+'Ter Med Nod'!BX85+'Veh Med Nod'!BX85+'PetrL Med Nod'!BX85+'TermE Med Nod'!BX85+'PetrQ Med Nod'!BX85+'Comp Med Nod'!BX85</f>
        <v>0.23636619120395544</v>
      </c>
      <c r="BY85" s="10">
        <f>'Res Med Nod'!BY85+'Ind Med Nod'!BY85+'Ter Med Nod'!BY85+'Veh Med Nod'!BY85+'PetrL Med Nod'!BY85+'TermE Med Nod'!BY85+'PetrQ Med Nod'!BY85+'Comp Med Nod'!BY85</f>
        <v>0.35532226800714606</v>
      </c>
      <c r="BZ85" s="10">
        <f>'Res Med Nod'!BZ85+'Ind Med Nod'!BZ85+'Ter Med Nod'!BZ85+'Veh Med Nod'!BZ85+'PetrL Med Nod'!BZ85+'TermE Med Nod'!BZ85+'PetrQ Med Nod'!BZ85+'Comp Med Nod'!BZ85</f>
        <v>5.3837648186387428</v>
      </c>
      <c r="CA85" s="10">
        <f>'Res Med Nod'!CA85+'Ind Med Nod'!CA85+'Ter Med Nod'!CA85+'Veh Med Nod'!CA85+'PetrL Med Nod'!CA85+'TermE Med Nod'!CA85+'PetrQ Med Nod'!CA85+'Comp Med Nod'!CA85</f>
        <v>0.42112118984598579</v>
      </c>
      <c r="CB85" s="10">
        <f>'Res Med Nod'!CB85+'Ind Med Nod'!CB85+'Ter Med Nod'!CB85+'Veh Med Nod'!CB85+'PetrL Med Nod'!CB85+'TermE Med Nod'!CB85+'PetrQ Med Nod'!CB85+'Comp Med Nod'!CB85</f>
        <v>2.98273680245928</v>
      </c>
      <c r="CC85" s="10">
        <f>'Res Med Nod'!CC85+'Ind Med Nod'!CC85+'Ter Med Nod'!CC85+'Veh Med Nod'!CC85+'PetrL Med Nod'!CC85+'TermE Med Nod'!CC85+'PetrQ Med Nod'!CC85+'Comp Med Nod'!CC85</f>
        <v>4.9768123036567555</v>
      </c>
      <c r="CD85" s="10">
        <f>'Res Med Nod'!CD85+'Ind Med Nod'!CD85+'Ter Med Nod'!CD85+'Veh Med Nod'!CD85+'PetrL Med Nod'!CD85+'TermE Med Nod'!CD85+'PetrQ Med Nod'!CD85+'Comp Med Nod'!CD85</f>
        <v>0.18924064710909871</v>
      </c>
      <c r="CE85" s="10">
        <f t="shared" si="1"/>
        <v>904.59466914752659</v>
      </c>
      <c r="CF85" s="17">
        <f>SUM(B85:CD85)-'Agreg AMB'!F286</f>
        <v>0</v>
      </c>
    </row>
    <row r="86" spans="1:84" x14ac:dyDescent="0.25">
      <c r="A86" s="4">
        <v>48458</v>
      </c>
      <c r="B86" s="10">
        <f>'Res Med Nod'!B86+'Ind Med Nod'!B86+'Ter Med Nod'!B86+'Veh Med Nod'!B86+'PetrL Med Nod'!B86+'TermE Med Nod'!B86+'PetrQ Med Nod'!B86+'Comp Med Nod'!B86</f>
        <v>0.56119768783492796</v>
      </c>
      <c r="C86" s="10">
        <f>'Res Med Nod'!C86+'Ind Med Nod'!C86+'Ter Med Nod'!C86+'Veh Med Nod'!C86+'PetrL Med Nod'!C86+'TermE Med Nod'!C86+'PetrQ Med Nod'!C86+'Comp Med Nod'!C86</f>
        <v>3.0282482388107899</v>
      </c>
      <c r="D86" s="10">
        <f>'Res Med Nod'!D86+'Ind Med Nod'!D86+'Ter Med Nod'!D86+'Veh Med Nod'!D86+'PetrL Med Nod'!D86+'TermE Med Nod'!D86+'PetrQ Med Nod'!D86+'Comp Med Nod'!D86</f>
        <v>39.144559011648454</v>
      </c>
      <c r="E86" s="10">
        <f>'Res Med Nod'!E86+'Ind Med Nod'!E86+'Ter Med Nod'!E86+'Veh Med Nod'!E86+'PetrL Med Nod'!E86+'TermE Med Nod'!E86+'PetrQ Med Nod'!E86+'Comp Med Nod'!E86</f>
        <v>1.5638355826075734</v>
      </c>
      <c r="F86" s="10">
        <f>'Res Med Nod'!F86+'Ind Med Nod'!F86+'Ter Med Nod'!F86+'Veh Med Nod'!F86+'PetrL Med Nod'!F86+'TermE Med Nod'!F86+'PetrQ Med Nod'!F86+'Comp Med Nod'!F86</f>
        <v>20.914867002319031</v>
      </c>
      <c r="G86" s="10">
        <f>'Res Med Nod'!G86+'Ind Med Nod'!G86+'Ter Med Nod'!G86+'Veh Med Nod'!G86+'PetrL Med Nod'!G86+'TermE Med Nod'!G86+'PetrQ Med Nod'!G86+'Comp Med Nod'!G86</f>
        <v>0.75354812645960467</v>
      </c>
      <c r="H86" s="10">
        <f>'Res Med Nod'!H86+'Ind Med Nod'!H86+'Ter Med Nod'!H86+'Veh Med Nod'!H86+'PetrL Med Nod'!H86+'TermE Med Nod'!H86+'PetrQ Med Nod'!H86+'Comp Med Nod'!H86</f>
        <v>3.0039477880876575</v>
      </c>
      <c r="I86" s="10">
        <f>'Res Med Nod'!I86+'Ind Med Nod'!I86+'Ter Med Nod'!I86+'Veh Med Nod'!I86+'PetrL Med Nod'!I86+'TermE Med Nod'!I86+'PetrQ Med Nod'!I86+'Comp Med Nod'!I86</f>
        <v>0.6503672897453282</v>
      </c>
      <c r="J86" s="10">
        <f>'Res Med Nod'!J86+'Ind Med Nod'!J86+'Ter Med Nod'!J86+'Veh Med Nod'!J86+'PetrL Med Nod'!J86+'TermE Med Nod'!J86+'PetrQ Med Nod'!J86+'Comp Med Nod'!J86</f>
        <v>0.25587458671930285</v>
      </c>
      <c r="K86" s="10">
        <f>'Res Med Nod'!K86+'Ind Med Nod'!K86+'Ter Med Nod'!K86+'Veh Med Nod'!K86+'PetrL Med Nod'!K86+'TermE Med Nod'!K86+'PetrQ Med Nod'!K86+'Comp Med Nod'!K86</f>
        <v>5.5943311230231005</v>
      </c>
      <c r="L86" s="10">
        <f>'Res Med Nod'!L86+'Ind Med Nod'!L86+'Ter Med Nod'!L86+'Veh Med Nod'!L86+'PetrL Med Nod'!L86+'TermE Med Nod'!L86+'PetrQ Med Nod'!L86+'Comp Med Nod'!L86</f>
        <v>4.8213570580321736</v>
      </c>
      <c r="M86" s="10">
        <f>'Res Med Nod'!M86+'Ind Med Nod'!M86+'Ter Med Nod'!M86+'Veh Med Nod'!M86+'PetrL Med Nod'!M86+'TermE Med Nod'!M86+'PetrQ Med Nod'!M86+'Comp Med Nod'!M86</f>
        <v>2.1253864017783073</v>
      </c>
      <c r="N86" s="10">
        <f>'Res Med Nod'!N86+'Ind Med Nod'!N86+'Ter Med Nod'!N86+'Veh Med Nod'!N86+'PetrL Med Nod'!N86+'TermE Med Nod'!N86+'PetrQ Med Nod'!N86+'Comp Med Nod'!N86</f>
        <v>47.233210348490118</v>
      </c>
      <c r="O86" s="10">
        <f>'Res Med Nod'!O86+'Ind Med Nod'!O86+'Ter Med Nod'!O86+'Veh Med Nod'!O86+'PetrL Med Nod'!O86+'TermE Med Nod'!O86+'PetrQ Med Nod'!O86+'Comp Med Nod'!O86</f>
        <v>2.2863653357590832</v>
      </c>
      <c r="P86" s="10">
        <f>'Res Med Nod'!P86+'Ind Med Nod'!P86+'Ter Med Nod'!P86+'Veh Med Nod'!P86+'PetrL Med Nod'!P86+'TermE Med Nod'!P86+'PetrQ Med Nod'!P86+'Comp Med Nod'!P86</f>
        <v>0.36024001738337791</v>
      </c>
      <c r="Q86" s="10">
        <f>'Res Med Nod'!Q86+'Ind Med Nod'!Q86+'Ter Med Nod'!Q86+'Veh Med Nod'!Q86+'PetrL Med Nod'!Q86+'TermE Med Nod'!Q86+'PetrQ Med Nod'!Q86+'Comp Med Nod'!Q86</f>
        <v>30.923079040802754</v>
      </c>
      <c r="R86" s="10">
        <f>'Res Med Nod'!R86+'Ind Med Nod'!R86+'Ter Med Nod'!R86+'Veh Med Nod'!R86+'PetrL Med Nod'!R86+'TermE Med Nod'!R86+'PetrQ Med Nod'!R86+'Comp Med Nod'!R86</f>
        <v>9.8631076069315764</v>
      </c>
      <c r="S86" s="10">
        <f>'Res Med Nod'!S86+'Ind Med Nod'!S86+'Ter Med Nod'!S86+'Veh Med Nod'!S86+'PetrL Med Nod'!S86+'TermE Med Nod'!S86+'PetrQ Med Nod'!S86+'Comp Med Nod'!S86</f>
        <v>18.754151194561089</v>
      </c>
      <c r="T86" s="10">
        <f>'Res Med Nod'!T86+'Ind Med Nod'!T86+'Ter Med Nod'!T86+'Veh Med Nod'!T86+'PetrL Med Nod'!T86+'TermE Med Nod'!T86+'PetrQ Med Nod'!T86+'Comp Med Nod'!T86</f>
        <v>7.4257761685874542</v>
      </c>
      <c r="U86" s="10">
        <f>'Res Med Nod'!U86+'Ind Med Nod'!U86+'Ter Med Nod'!U86+'Veh Med Nod'!U86+'PetrL Med Nod'!U86+'TermE Med Nod'!U86+'PetrQ Med Nod'!U86+'Comp Med Nod'!U86</f>
        <v>3.5694821999583355</v>
      </c>
      <c r="V86" s="10">
        <f>'Res Med Nod'!V86+'Ind Med Nod'!V86+'Ter Med Nod'!V86+'Veh Med Nod'!V86+'PetrL Med Nod'!V86+'TermE Med Nod'!V86+'PetrQ Med Nod'!V86+'Comp Med Nod'!V86</f>
        <v>28.047235776801102</v>
      </c>
      <c r="W86" s="10">
        <f>'Res Med Nod'!W86+'Ind Med Nod'!W86+'Ter Med Nod'!W86+'Veh Med Nod'!W86+'PetrL Med Nod'!W86+'TermE Med Nod'!W86+'PetrQ Med Nod'!W86+'Comp Med Nod'!W86</f>
        <v>11.155622069988571</v>
      </c>
      <c r="X86" s="10">
        <f>'Res Med Nod'!X86+'Ind Med Nod'!X86+'Ter Med Nod'!X86+'Veh Med Nod'!X86+'PetrL Med Nod'!X86+'TermE Med Nod'!X86+'PetrQ Med Nod'!X86+'Comp Med Nod'!X86</f>
        <v>0.54091261415373315</v>
      </c>
      <c r="Y86" s="10">
        <f>'Res Med Nod'!Y86+'Ind Med Nod'!Y86+'Ter Med Nod'!Y86+'Veh Med Nod'!Y86+'PetrL Med Nod'!Y86+'TermE Med Nod'!Y86+'PetrQ Med Nod'!Y86+'Comp Med Nod'!Y86</f>
        <v>42.370152712789306</v>
      </c>
      <c r="Z86" s="10">
        <f>'Res Med Nod'!Z86+'Ind Med Nod'!Z86+'Ter Med Nod'!Z86+'Veh Med Nod'!Z86+'PetrL Med Nod'!Z86+'TermE Med Nod'!Z86+'PetrQ Med Nod'!Z86+'Comp Med Nod'!Z86</f>
        <v>11.134155870208284</v>
      </c>
      <c r="AA86" s="10">
        <f>'Res Med Nod'!AA86+'Ind Med Nod'!AA86+'Ter Med Nod'!AA86+'Veh Med Nod'!AA86+'PetrL Med Nod'!AA86+'TermE Med Nod'!AA86+'PetrQ Med Nod'!AA86+'Comp Med Nod'!AA86</f>
        <v>0.11633478699879865</v>
      </c>
      <c r="AB86" s="10">
        <f>'Res Med Nod'!AB86+'Ind Med Nod'!AB86+'Ter Med Nod'!AB86+'Veh Med Nod'!AB86+'PetrL Med Nod'!AB86+'TermE Med Nod'!AB86+'PetrQ Med Nod'!AB86+'Comp Med Nod'!AB86</f>
        <v>289.65860065103038</v>
      </c>
      <c r="AC86" s="10">
        <f>'Res Med Nod'!AC86+'Ind Med Nod'!AC86+'Ter Med Nod'!AC86+'Veh Med Nod'!AC86+'PetrL Med Nod'!AC86+'TermE Med Nod'!AC86+'PetrQ Med Nod'!AC86+'Comp Med Nod'!AC86</f>
        <v>0.57361064400948303</v>
      </c>
      <c r="AD86" s="10">
        <f>'Res Med Nod'!AD86+'Ind Med Nod'!AD86+'Ter Med Nod'!AD86+'Veh Med Nod'!AD86+'PetrL Med Nod'!AD86+'TermE Med Nod'!AD86+'PetrQ Med Nod'!AD86+'Comp Med Nod'!AD86</f>
        <v>262.72987236180973</v>
      </c>
      <c r="AE86" s="10">
        <f>'Res Med Nod'!AE86+'Ind Med Nod'!AE86+'Ter Med Nod'!AE86+'Veh Med Nod'!AE86+'PetrL Med Nod'!AE86+'TermE Med Nod'!AE86+'PetrQ Med Nod'!AE86+'Comp Med Nod'!AE86</f>
        <v>0.62549700161909261</v>
      </c>
      <c r="AF86" s="10">
        <f>'Res Med Nod'!AF86+'Ind Med Nod'!AF86+'Ter Med Nod'!AF86+'Veh Med Nod'!AF86+'PetrL Med Nod'!AF86+'TermE Med Nod'!AF86+'PetrQ Med Nod'!AF86+'Comp Med Nod'!AF86</f>
        <v>4.8835310192963091</v>
      </c>
      <c r="AG86" s="10">
        <f>'Res Med Nod'!AG86+'Ind Med Nod'!AG86+'Ter Med Nod'!AG86+'Veh Med Nod'!AG86+'PetrL Med Nod'!AG86+'TermE Med Nod'!AG86+'PetrQ Med Nod'!AG86+'Comp Med Nod'!AG86</f>
        <v>0.46316332230221169</v>
      </c>
      <c r="AH86" s="10">
        <f>'Res Med Nod'!AH86+'Ind Med Nod'!AH86+'Ter Med Nod'!AH86+'Veh Med Nod'!AH86+'PetrL Med Nod'!AH86+'TermE Med Nod'!AH86+'PetrQ Med Nod'!AH86+'Comp Med Nod'!AH86</f>
        <v>0.83399902631303136</v>
      </c>
      <c r="AI86" s="10">
        <f>'Res Med Nod'!AI86+'Ind Med Nod'!AI86+'Ter Med Nod'!AI86+'Veh Med Nod'!AI86+'PetrL Med Nod'!AI86+'TermE Med Nod'!AI86+'PetrQ Med Nod'!AI86+'Comp Med Nod'!AI86</f>
        <v>4.0015094823072754</v>
      </c>
      <c r="AJ86" s="10">
        <f>'Res Med Nod'!AJ86+'Ind Med Nod'!AJ86+'Ter Med Nod'!AJ86+'Veh Med Nod'!AJ86+'PetrL Med Nod'!AJ86+'TermE Med Nod'!AJ86+'PetrQ Med Nod'!AJ86+'Comp Med Nod'!AJ86</f>
        <v>1.1479582781620961</v>
      </c>
      <c r="AK86" s="10">
        <f>'Res Med Nod'!AK86+'Ind Med Nod'!AK86+'Ter Med Nod'!AK86+'Veh Med Nod'!AK86+'PetrL Med Nod'!AK86+'TermE Med Nod'!AK86+'PetrQ Med Nod'!AK86+'Comp Med Nod'!AK86</f>
        <v>3.0900572634533456</v>
      </c>
      <c r="AL86" s="10">
        <f>'Res Med Nod'!AL86+'Ind Med Nod'!AL86+'Ter Med Nod'!AL86+'Veh Med Nod'!AL86+'PetrL Med Nod'!AL86+'TermE Med Nod'!AL86+'PetrQ Med Nod'!AL86+'Comp Med Nod'!AL86</f>
        <v>0.32559920954246391</v>
      </c>
      <c r="AM86" s="10">
        <f>'Res Med Nod'!AM86+'Ind Med Nod'!AM86+'Ter Med Nod'!AM86+'Veh Med Nod'!AM86+'PetrL Med Nod'!AM86+'TermE Med Nod'!AM86+'PetrQ Med Nod'!AM86+'Comp Med Nod'!AM86</f>
        <v>1.0743037869667569</v>
      </c>
      <c r="AN86" s="10">
        <f>'Res Med Nod'!AN86+'Ind Med Nod'!AN86+'Ter Med Nod'!AN86+'Veh Med Nod'!AN86+'PetrL Med Nod'!AN86+'TermE Med Nod'!AN86+'PetrQ Med Nod'!AN86+'Comp Med Nod'!AN86</f>
        <v>0.53570874905382637</v>
      </c>
      <c r="AO86" s="10">
        <f>'Res Med Nod'!AO86+'Ind Med Nod'!AO86+'Ter Med Nod'!AO86+'Veh Med Nod'!AO86+'PetrL Med Nod'!AO86+'TermE Med Nod'!AO86+'PetrQ Med Nod'!AO86+'Comp Med Nod'!AO86</f>
        <v>0.58896153601835188</v>
      </c>
      <c r="AP86" s="10">
        <f>'Res Med Nod'!AP86+'Ind Med Nod'!AP86+'Ter Med Nod'!AP86+'Veh Med Nod'!AP86+'PetrL Med Nod'!AP86+'TermE Med Nod'!AP86+'PetrQ Med Nod'!AP86+'Comp Med Nod'!AP86</f>
        <v>3.0669341068687137</v>
      </c>
      <c r="AQ86" s="10">
        <f>'Res Med Nod'!AQ86+'Ind Med Nod'!AQ86+'Ter Med Nod'!AQ86+'Veh Med Nod'!AQ86+'PetrL Med Nod'!AQ86+'TermE Med Nod'!AQ86+'PetrQ Med Nod'!AQ86+'Comp Med Nod'!AQ86</f>
        <v>3.3267468710434738</v>
      </c>
      <c r="AR86" s="10">
        <f>'Res Med Nod'!AR86+'Ind Med Nod'!AR86+'Ter Med Nod'!AR86+'Veh Med Nod'!AR86+'PetrL Med Nod'!AR86+'TermE Med Nod'!AR86+'PetrQ Med Nod'!AR86+'Comp Med Nod'!AR86</f>
        <v>0.56306754494960098</v>
      </c>
      <c r="AS86" s="10">
        <f>'Res Med Nod'!AS86+'Ind Med Nod'!AS86+'Ter Med Nod'!AS86+'Veh Med Nod'!AS86+'PetrL Med Nod'!AS86+'TermE Med Nod'!AS86+'PetrQ Med Nod'!AS86+'Comp Med Nod'!AS86</f>
        <v>1.1293847683228595</v>
      </c>
      <c r="AT86" s="10">
        <f>'Res Med Nod'!AT86+'Ind Med Nod'!AT86+'Ter Med Nod'!AT86+'Veh Med Nod'!AT86+'PetrL Med Nod'!AT86+'TermE Med Nod'!AT86+'PetrQ Med Nod'!AT86+'Comp Med Nod'!AT86</f>
        <v>8.5946530119661535</v>
      </c>
      <c r="AU86" s="10">
        <f>'Res Med Nod'!AU86+'Ind Med Nod'!AU86+'Ter Med Nod'!AU86+'Veh Med Nod'!AU86+'PetrL Med Nod'!AU86+'TermE Med Nod'!AU86+'PetrQ Med Nod'!AU86+'Comp Med Nod'!AU86</f>
        <v>4.420107891494057</v>
      </c>
      <c r="AV86" s="10">
        <f>'Res Med Nod'!AV86+'Ind Med Nod'!AV86+'Ter Med Nod'!AV86+'Veh Med Nod'!AV86+'PetrL Med Nod'!AV86+'TermE Med Nod'!AV86+'PetrQ Med Nod'!AV86+'Comp Med Nod'!AV86</f>
        <v>1.9339218988324367</v>
      </c>
      <c r="AW86" s="10">
        <f>'Res Med Nod'!AW86+'Ind Med Nod'!AW86+'Ter Med Nod'!AW86+'Veh Med Nod'!AW86+'PetrL Med Nod'!AW86+'TermE Med Nod'!AW86+'PetrQ Med Nod'!AW86+'Comp Med Nod'!AW86</f>
        <v>9.1475222906538622</v>
      </c>
      <c r="AX86" s="10">
        <f>'Res Med Nod'!AX86+'Ind Med Nod'!AX86+'Ter Med Nod'!AX86+'Veh Med Nod'!AX86+'PetrL Med Nod'!AX86+'TermE Med Nod'!AX86+'PetrQ Med Nod'!AX86+'Comp Med Nod'!AX86</f>
        <v>0.11537831657601139</v>
      </c>
      <c r="AY86" s="10">
        <f>'Res Med Nod'!AY86+'Ind Med Nod'!AY86+'Ter Med Nod'!AY86+'Veh Med Nod'!AY86+'PetrL Med Nod'!AY86+'TermE Med Nod'!AY86+'PetrQ Med Nod'!AY86+'Comp Med Nod'!AY86</f>
        <v>13.065959306903311</v>
      </c>
      <c r="AZ86" s="10">
        <f>'Res Med Nod'!AZ86+'Ind Med Nod'!AZ86+'Ter Med Nod'!AZ86+'Veh Med Nod'!AZ86+'PetrL Med Nod'!AZ86+'TermE Med Nod'!AZ86+'PetrQ Med Nod'!AZ86+'Comp Med Nod'!AZ86</f>
        <v>0.92902154685878058</v>
      </c>
      <c r="BA86" s="10">
        <f>'Res Med Nod'!BA86+'Ind Med Nod'!BA86+'Ter Med Nod'!BA86+'Veh Med Nod'!BA86+'PetrL Med Nod'!BA86+'TermE Med Nod'!BA86+'PetrQ Med Nod'!BA86+'Comp Med Nod'!BA86</f>
        <v>1.5976488137399942</v>
      </c>
      <c r="BB86" s="10">
        <f>'Res Med Nod'!BB86+'Ind Med Nod'!BB86+'Ter Med Nod'!BB86+'Veh Med Nod'!BB86+'PetrL Med Nod'!BB86+'TermE Med Nod'!BB86+'PetrQ Med Nod'!BB86+'Comp Med Nod'!BB86</f>
        <v>111.71477554109609</v>
      </c>
      <c r="BC86" s="10">
        <f>'Res Med Nod'!BC86+'Ind Med Nod'!BC86+'Ter Med Nod'!BC86+'Veh Med Nod'!BC86+'PetrL Med Nod'!BC86+'TermE Med Nod'!BC86+'PetrQ Med Nod'!BC86+'Comp Med Nod'!BC86</f>
        <v>10.331131869197572</v>
      </c>
      <c r="BD86" s="10">
        <f>'Res Med Nod'!BD86+'Ind Med Nod'!BD86+'Ter Med Nod'!BD86+'Veh Med Nod'!BD86+'PetrL Med Nod'!BD86+'TermE Med Nod'!BD86+'PetrQ Med Nod'!BD86+'Comp Med Nod'!BD86</f>
        <v>0.52581513754038811</v>
      </c>
      <c r="BE86" s="10">
        <f>'Res Med Nod'!BE86+'Ind Med Nod'!BE86+'Ter Med Nod'!BE86+'Veh Med Nod'!BE86+'PetrL Med Nod'!BE86+'TermE Med Nod'!BE86+'PetrQ Med Nod'!BE86+'Comp Med Nod'!BE86</f>
        <v>0.56071165110552068</v>
      </c>
      <c r="BF86" s="10">
        <f>'Res Med Nod'!BF86+'Ind Med Nod'!BF86+'Ter Med Nod'!BF86+'Veh Med Nod'!BF86+'PetrL Med Nod'!BF86+'TermE Med Nod'!BF86+'PetrQ Med Nod'!BF86+'Comp Med Nod'!BF86</f>
        <v>0.29435523441406808</v>
      </c>
      <c r="BG86" s="10">
        <f>'Res Med Nod'!BG86+'Ind Med Nod'!BG86+'Ter Med Nod'!BG86+'Veh Med Nod'!BG86+'PetrL Med Nod'!BG86+'TermE Med Nod'!BG86+'PetrQ Med Nod'!BG86+'Comp Med Nod'!BG86</f>
        <v>1.4712535212544813</v>
      </c>
      <c r="BH86" s="10">
        <f>'Res Med Nod'!BH86+'Ind Med Nod'!BH86+'Ter Med Nod'!BH86+'Veh Med Nod'!BH86+'PetrL Med Nod'!BH86+'TermE Med Nod'!BH86+'PetrQ Med Nod'!BH86+'Comp Med Nod'!BH86</f>
        <v>12.421604494413735</v>
      </c>
      <c r="BI86" s="10">
        <f>'Res Med Nod'!BI86+'Ind Med Nod'!BI86+'Ter Med Nod'!BI86+'Veh Med Nod'!BI86+'PetrL Med Nod'!BI86+'TermE Med Nod'!BI86+'PetrQ Med Nod'!BI86+'Comp Med Nod'!BI86</f>
        <v>4.6636014100313359</v>
      </c>
      <c r="BJ86" s="10">
        <f>'Res Med Nod'!BJ86+'Ind Med Nod'!BJ86+'Ter Med Nod'!BJ86+'Veh Med Nod'!BJ86+'PetrL Med Nod'!BJ86+'TermE Med Nod'!BJ86+'PetrQ Med Nod'!BJ86+'Comp Med Nod'!BJ86</f>
        <v>4.3612209076222645E-2</v>
      </c>
      <c r="BK86" s="10">
        <f>'Res Med Nod'!BK86+'Ind Med Nod'!BK86+'Ter Med Nod'!BK86+'Veh Med Nod'!BK86+'PetrL Med Nod'!BK86+'TermE Med Nod'!BK86+'PetrQ Med Nod'!BK86+'Comp Med Nod'!BK86</f>
        <v>2.5497222780411395</v>
      </c>
      <c r="BL86" s="10">
        <f>'Res Med Nod'!BL86+'Ind Med Nod'!BL86+'Ter Med Nod'!BL86+'Veh Med Nod'!BL86+'PetrL Med Nod'!BL86+'TermE Med Nod'!BL86+'PetrQ Med Nod'!BL86+'Comp Med Nod'!BL86</f>
        <v>56.682976172282515</v>
      </c>
      <c r="BM86" s="10">
        <f>'Res Med Nod'!BM86+'Ind Med Nod'!BM86+'Ter Med Nod'!BM86+'Veh Med Nod'!BM86+'PetrL Med Nod'!BM86+'TermE Med Nod'!BM86+'PetrQ Med Nod'!BM86+'Comp Med Nod'!BM86</f>
        <v>1.3842295463158489</v>
      </c>
      <c r="BN86" s="10">
        <f>'Res Med Nod'!BN86+'Ind Med Nod'!BN86+'Ter Med Nod'!BN86+'Veh Med Nod'!BN86+'PetrL Med Nod'!BN86+'TermE Med Nod'!BN86+'PetrQ Med Nod'!BN86+'Comp Med Nod'!BN86</f>
        <v>0.38879851037889579</v>
      </c>
      <c r="BO86" s="10">
        <f>'Res Med Nod'!BO86+'Ind Med Nod'!BO86+'Ter Med Nod'!BO86+'Veh Med Nod'!BO86+'PetrL Med Nod'!BO86+'TermE Med Nod'!BO86+'PetrQ Med Nod'!BO86+'Comp Med Nod'!BO86</f>
        <v>2.1879579173579842</v>
      </c>
      <c r="BP86" s="10">
        <f>'Res Med Nod'!BP86+'Ind Med Nod'!BP86+'Ter Med Nod'!BP86+'Veh Med Nod'!BP86+'PetrL Med Nod'!BP86+'TermE Med Nod'!BP86+'PetrQ Med Nod'!BP86+'Comp Med Nod'!BP86</f>
        <v>5.5334657151594353</v>
      </c>
      <c r="BQ86" s="10">
        <f>'Res Med Nod'!BQ86+'Ind Med Nod'!BQ86+'Ter Med Nod'!BQ86+'Veh Med Nod'!BQ86+'PetrL Med Nod'!BQ86+'TermE Med Nod'!BQ86+'PetrQ Med Nod'!BQ86+'Comp Med Nod'!BQ86</f>
        <v>7.0540556955569702</v>
      </c>
      <c r="BR86" s="10">
        <f>'Res Med Nod'!BR86+'Ind Med Nod'!BR86+'Ter Med Nod'!BR86+'Veh Med Nod'!BR86+'PetrL Med Nod'!BR86+'TermE Med Nod'!BR86+'PetrQ Med Nod'!BR86+'Comp Med Nod'!BR86</f>
        <v>38.913159684682398</v>
      </c>
      <c r="BS86" s="10">
        <f>'Res Med Nod'!BS86+'Ind Med Nod'!BS86+'Ter Med Nod'!BS86+'Veh Med Nod'!BS86+'PetrL Med Nod'!BS86+'TermE Med Nod'!BS86+'PetrQ Med Nod'!BS86+'Comp Med Nod'!BS86</f>
        <v>0.75116833644969416</v>
      </c>
      <c r="BT86" s="10">
        <f>'Res Med Nod'!BT86+'Ind Med Nod'!BT86+'Ter Med Nod'!BT86+'Veh Med Nod'!BT86+'PetrL Med Nod'!BT86+'TermE Med Nod'!BT86+'PetrQ Med Nod'!BT86+'Comp Med Nod'!BT86</f>
        <v>0.19891201163623251</v>
      </c>
      <c r="BU86" s="10">
        <f>'Res Med Nod'!BU86+'Ind Med Nod'!BU86+'Ter Med Nod'!BU86+'Veh Med Nod'!BU86+'PetrL Med Nod'!BU86+'TermE Med Nod'!BU86+'PetrQ Med Nod'!BU86+'Comp Med Nod'!BU86</f>
        <v>0.96447722491976817</v>
      </c>
      <c r="BV86" s="10">
        <f>'Res Med Nod'!BV86+'Ind Med Nod'!BV86+'Ter Med Nod'!BV86+'Veh Med Nod'!BV86+'PetrL Med Nod'!BV86+'TermE Med Nod'!BV86+'PetrQ Med Nod'!BV86+'Comp Med Nod'!BV86</f>
        <v>1.0039600533481468</v>
      </c>
      <c r="BW86" s="10">
        <f>'Res Med Nod'!BW86+'Ind Med Nod'!BW86+'Ter Med Nod'!BW86+'Veh Med Nod'!BW86+'PetrL Med Nod'!BW86+'TermE Med Nod'!BW86+'PetrQ Med Nod'!BW86+'Comp Med Nod'!BW86</f>
        <v>1.6298975166904421</v>
      </c>
      <c r="BX86" s="10">
        <f>'Res Med Nod'!BX86+'Ind Med Nod'!BX86+'Ter Med Nod'!BX86+'Veh Med Nod'!BX86+'PetrL Med Nod'!BX86+'TermE Med Nod'!BX86+'PetrQ Med Nod'!BX86+'Comp Med Nod'!BX86</f>
        <v>0.23337129342398255</v>
      </c>
      <c r="BY86" s="10">
        <f>'Res Med Nod'!BY86+'Ind Med Nod'!BY86+'Ter Med Nod'!BY86+'Veh Med Nod'!BY86+'PetrL Med Nod'!BY86+'TermE Med Nod'!BY86+'PetrQ Med Nod'!BY86+'Comp Med Nod'!BY86</f>
        <v>0.35581605620510187</v>
      </c>
      <c r="BZ86" s="10">
        <f>'Res Med Nod'!BZ86+'Ind Med Nod'!BZ86+'Ter Med Nod'!BZ86+'Veh Med Nod'!BZ86+'PetrL Med Nod'!BZ86+'TermE Med Nod'!BZ86+'PetrQ Med Nod'!BZ86+'Comp Med Nod'!BZ86</f>
        <v>5.3751740110752593</v>
      </c>
      <c r="CA86" s="10">
        <f>'Res Med Nod'!CA86+'Ind Med Nod'!CA86+'Ter Med Nod'!CA86+'Veh Med Nod'!CA86+'PetrL Med Nod'!CA86+'TermE Med Nod'!CA86+'PetrQ Med Nod'!CA86+'Comp Med Nod'!CA86</f>
        <v>0.42245336059357808</v>
      </c>
      <c r="CB86" s="10">
        <f>'Res Med Nod'!CB86+'Ind Med Nod'!CB86+'Ter Med Nod'!CB86+'Veh Med Nod'!CB86+'PetrL Med Nod'!CB86+'TermE Med Nod'!CB86+'PetrQ Med Nod'!CB86+'Comp Med Nod'!CB86</f>
        <v>2.9497042689845046</v>
      </c>
      <c r="CC86" s="10">
        <f>'Res Med Nod'!CC86+'Ind Med Nod'!CC86+'Ter Med Nod'!CC86+'Veh Med Nod'!CC86+'PetrL Med Nod'!CC86+'TermE Med Nod'!CC86+'PetrQ Med Nod'!CC86+'Comp Med Nod'!CC86</f>
        <v>4.9729000462014312</v>
      </c>
      <c r="CD86" s="10">
        <f>'Res Med Nod'!CD86+'Ind Med Nod'!CD86+'Ter Med Nod'!CD86+'Veh Med Nod'!CD86+'PetrL Med Nod'!CD86+'TermE Med Nod'!CD86+'PetrQ Med Nod'!CD86+'Comp Med Nod'!CD86</f>
        <v>0.18933196498148225</v>
      </c>
      <c r="CE86" s="10">
        <f t="shared" si="1"/>
        <v>1190.3884570729874</v>
      </c>
      <c r="CF86" s="17">
        <f>SUM(B86:CD86)-'Agreg AMB'!F287</f>
        <v>0</v>
      </c>
    </row>
    <row r="87" spans="1:84" x14ac:dyDescent="0.25">
      <c r="A87" s="4">
        <v>48488</v>
      </c>
      <c r="B87" s="10">
        <f>'Res Med Nod'!B87+'Ind Med Nod'!B87+'Ter Med Nod'!B87+'Veh Med Nod'!B87+'PetrL Med Nod'!B87+'TermE Med Nod'!B87+'PetrQ Med Nod'!B87+'Comp Med Nod'!B87</f>
        <v>0.57565310153132665</v>
      </c>
      <c r="C87" s="10">
        <f>'Res Med Nod'!C87+'Ind Med Nod'!C87+'Ter Med Nod'!C87+'Veh Med Nod'!C87+'PetrL Med Nod'!C87+'TermE Med Nod'!C87+'PetrQ Med Nod'!C87+'Comp Med Nod'!C87</f>
        <v>3.0441913727484891</v>
      </c>
      <c r="D87" s="10">
        <f>'Res Med Nod'!D87+'Ind Med Nod'!D87+'Ter Med Nod'!D87+'Veh Med Nod'!D87+'PetrL Med Nod'!D87+'TermE Med Nod'!D87+'PetrQ Med Nod'!D87+'Comp Med Nod'!D87</f>
        <v>39.526722072355597</v>
      </c>
      <c r="E87" s="10">
        <f>'Res Med Nod'!E87+'Ind Med Nod'!E87+'Ter Med Nod'!E87+'Veh Med Nod'!E87+'PetrL Med Nod'!E87+'TermE Med Nod'!E87+'PetrQ Med Nod'!E87+'Comp Med Nod'!E87</f>
        <v>1.576994194599459</v>
      </c>
      <c r="F87" s="10">
        <f>'Res Med Nod'!F87+'Ind Med Nod'!F87+'Ter Med Nod'!F87+'Veh Med Nod'!F87+'PetrL Med Nod'!F87+'TermE Med Nod'!F87+'PetrQ Med Nod'!F87+'Comp Med Nod'!F87</f>
        <v>21.095855900595943</v>
      </c>
      <c r="G87" s="10">
        <f>'Res Med Nod'!G87+'Ind Med Nod'!G87+'Ter Med Nod'!G87+'Veh Med Nod'!G87+'PetrL Med Nod'!G87+'TermE Med Nod'!G87+'PetrQ Med Nod'!G87+'Comp Med Nod'!G87</f>
        <v>0.7931237277766825</v>
      </c>
      <c r="H87" s="10">
        <f>'Res Med Nod'!H87+'Ind Med Nod'!H87+'Ter Med Nod'!H87+'Veh Med Nod'!H87+'PetrL Med Nod'!H87+'TermE Med Nod'!H87+'PetrQ Med Nod'!H87+'Comp Med Nod'!H87</f>
        <v>3.0403122891016787</v>
      </c>
      <c r="I87" s="10">
        <f>'Res Med Nod'!I87+'Ind Med Nod'!I87+'Ter Med Nod'!I87+'Veh Med Nod'!I87+'PetrL Med Nod'!I87+'TermE Med Nod'!I87+'PetrQ Med Nod'!I87+'Comp Med Nod'!I87</f>
        <v>0.66006998206199885</v>
      </c>
      <c r="J87" s="10">
        <f>'Res Med Nod'!J87+'Ind Med Nod'!J87+'Ter Med Nod'!J87+'Veh Med Nod'!J87+'PetrL Med Nod'!J87+'TermE Med Nod'!J87+'PetrQ Med Nod'!J87+'Comp Med Nod'!J87</f>
        <v>0.26000196394450237</v>
      </c>
      <c r="K87" s="10">
        <f>'Res Med Nod'!K87+'Ind Med Nod'!K87+'Ter Med Nod'!K87+'Veh Med Nod'!K87+'PetrL Med Nod'!K87+'TermE Med Nod'!K87+'PetrQ Med Nod'!K87+'Comp Med Nod'!K87</f>
        <v>5.6168125313404564</v>
      </c>
      <c r="L87" s="10">
        <f>'Res Med Nod'!L87+'Ind Med Nod'!L87+'Ter Med Nod'!L87+'Veh Med Nod'!L87+'PetrL Med Nod'!L87+'TermE Med Nod'!L87+'PetrQ Med Nod'!L87+'Comp Med Nod'!L87</f>
        <v>5.0693524793641025</v>
      </c>
      <c r="M87" s="10">
        <f>'Res Med Nod'!M87+'Ind Med Nod'!M87+'Ter Med Nod'!M87+'Veh Med Nod'!M87+'PetrL Med Nod'!M87+'TermE Med Nod'!M87+'PetrQ Med Nod'!M87+'Comp Med Nod'!M87</f>
        <v>2.1392260019992322</v>
      </c>
      <c r="N87" s="10">
        <f>'Res Med Nod'!N87+'Ind Med Nod'!N87+'Ter Med Nod'!N87+'Veh Med Nod'!N87+'PetrL Med Nod'!N87+'TermE Med Nod'!N87+'PetrQ Med Nod'!N87+'Comp Med Nod'!N87</f>
        <v>47.62151680806587</v>
      </c>
      <c r="O87" s="10">
        <f>'Res Med Nod'!O87+'Ind Med Nod'!O87+'Ter Med Nod'!O87+'Veh Med Nod'!O87+'PetrL Med Nod'!O87+'TermE Med Nod'!O87+'PetrQ Med Nod'!O87+'Comp Med Nod'!O87</f>
        <v>2.5055291801303712</v>
      </c>
      <c r="P87" s="10">
        <f>'Res Med Nod'!P87+'Ind Med Nod'!P87+'Ter Med Nod'!P87+'Veh Med Nod'!P87+'PetrL Med Nod'!P87+'TermE Med Nod'!P87+'PetrQ Med Nod'!P87+'Comp Med Nod'!P87</f>
        <v>0.36872190356182977</v>
      </c>
      <c r="Q87" s="10">
        <f>'Res Med Nod'!Q87+'Ind Med Nod'!Q87+'Ter Med Nod'!Q87+'Veh Med Nod'!Q87+'PetrL Med Nod'!Q87+'TermE Med Nod'!Q87+'PetrQ Med Nod'!Q87+'Comp Med Nod'!Q87</f>
        <v>31.352390850470254</v>
      </c>
      <c r="R87" s="10">
        <f>'Res Med Nod'!R87+'Ind Med Nod'!R87+'Ter Med Nod'!R87+'Veh Med Nod'!R87+'PetrL Med Nod'!R87+'TermE Med Nod'!R87+'PetrQ Med Nod'!R87+'Comp Med Nod'!R87</f>
        <v>9.9424158494786514</v>
      </c>
      <c r="S87" s="10">
        <f>'Res Med Nod'!S87+'Ind Med Nod'!S87+'Ter Med Nod'!S87+'Veh Med Nod'!S87+'PetrL Med Nod'!S87+'TermE Med Nod'!S87+'PetrQ Med Nod'!S87+'Comp Med Nod'!S87</f>
        <v>18.872026614758557</v>
      </c>
      <c r="T87" s="10">
        <f>'Res Med Nod'!T87+'Ind Med Nod'!T87+'Ter Med Nod'!T87+'Veh Med Nod'!T87+'PetrL Med Nod'!T87+'TermE Med Nod'!T87+'PetrQ Med Nod'!T87+'Comp Med Nod'!T87</f>
        <v>7.461411506126173</v>
      </c>
      <c r="U87" s="10">
        <f>'Res Med Nod'!U87+'Ind Med Nod'!U87+'Ter Med Nod'!U87+'Veh Med Nod'!U87+'PetrL Med Nod'!U87+'TermE Med Nod'!U87+'PetrQ Med Nod'!U87+'Comp Med Nod'!U87</f>
        <v>3.6185742149514204</v>
      </c>
      <c r="V87" s="10">
        <f>'Res Med Nod'!V87+'Ind Med Nod'!V87+'Ter Med Nod'!V87+'Veh Med Nod'!V87+'PetrL Med Nod'!V87+'TermE Med Nod'!V87+'PetrQ Med Nod'!V87+'Comp Med Nod'!V87</f>
        <v>28.432411999225785</v>
      </c>
      <c r="W87" s="10">
        <f>'Res Med Nod'!W87+'Ind Med Nod'!W87+'Ter Med Nod'!W87+'Veh Med Nod'!W87+'PetrL Med Nod'!W87+'TermE Med Nod'!W87+'PetrQ Med Nod'!W87+'Comp Med Nod'!W87</f>
        <v>11.183257433638914</v>
      </c>
      <c r="X87" s="10">
        <f>'Res Med Nod'!X87+'Ind Med Nod'!X87+'Ter Med Nod'!X87+'Veh Med Nod'!X87+'PetrL Med Nod'!X87+'TermE Med Nod'!X87+'PetrQ Med Nod'!X87+'Comp Med Nod'!X87</f>
        <v>0.54692339878578211</v>
      </c>
      <c r="Y87" s="10">
        <f>'Res Med Nod'!Y87+'Ind Med Nod'!Y87+'Ter Med Nod'!Y87+'Veh Med Nod'!Y87+'PetrL Med Nod'!Y87+'TermE Med Nod'!Y87+'PetrQ Med Nod'!Y87+'Comp Med Nod'!Y87</f>
        <v>42.446085681465064</v>
      </c>
      <c r="Z87" s="10">
        <f>'Res Med Nod'!Z87+'Ind Med Nod'!Z87+'Ter Med Nod'!Z87+'Veh Med Nod'!Z87+'PetrL Med Nod'!Z87+'TermE Med Nod'!Z87+'PetrQ Med Nod'!Z87+'Comp Med Nod'!Z87</f>
        <v>10.859038428163604</v>
      </c>
      <c r="AA87" s="10">
        <f>'Res Med Nod'!AA87+'Ind Med Nod'!AA87+'Ter Med Nod'!AA87+'Veh Med Nod'!AA87+'PetrL Med Nod'!AA87+'TermE Med Nod'!AA87+'PetrQ Med Nod'!AA87+'Comp Med Nod'!AA87</f>
        <v>0.12021165515877737</v>
      </c>
      <c r="AB87" s="10">
        <f>'Res Med Nod'!AB87+'Ind Med Nod'!AB87+'Ter Med Nod'!AB87+'Veh Med Nod'!AB87+'PetrL Med Nod'!AB87+'TermE Med Nod'!AB87+'PetrQ Med Nod'!AB87+'Comp Med Nod'!AB87</f>
        <v>290.0954392852841</v>
      </c>
      <c r="AC87" s="10">
        <f>'Res Med Nod'!AC87+'Ind Med Nod'!AC87+'Ter Med Nod'!AC87+'Veh Med Nod'!AC87+'PetrL Med Nod'!AC87+'TermE Med Nod'!AC87+'PetrQ Med Nod'!AC87+'Comp Med Nod'!AC87</f>
        <v>0.58617855352714077</v>
      </c>
      <c r="AD87" s="10">
        <f>'Res Med Nod'!AD87+'Ind Med Nod'!AD87+'Ter Med Nod'!AD87+'Veh Med Nod'!AD87+'PetrL Med Nod'!AD87+'TermE Med Nod'!AD87+'PetrQ Med Nod'!AD87+'Comp Med Nod'!AD87</f>
        <v>262.15436919295291</v>
      </c>
      <c r="AE87" s="10">
        <f>'Res Med Nod'!AE87+'Ind Med Nod'!AE87+'Ter Med Nod'!AE87+'Veh Med Nod'!AE87+'PetrL Med Nod'!AE87+'TermE Med Nod'!AE87+'PetrQ Med Nod'!AE87+'Comp Med Nod'!AE87</f>
        <v>0.64007439578343528</v>
      </c>
      <c r="AF87" s="10">
        <f>'Res Med Nod'!AF87+'Ind Med Nod'!AF87+'Ter Med Nod'!AF87+'Veh Med Nod'!AF87+'PetrL Med Nod'!AF87+'TermE Med Nod'!AF87+'PetrQ Med Nod'!AF87+'Comp Med Nod'!AF87</f>
        <v>4.9402137399954382</v>
      </c>
      <c r="AG87" s="10">
        <f>'Res Med Nod'!AG87+'Ind Med Nod'!AG87+'Ter Med Nod'!AG87+'Veh Med Nod'!AG87+'PetrL Med Nod'!AG87+'TermE Med Nod'!AG87+'PetrQ Med Nod'!AG87+'Comp Med Nod'!AG87</f>
        <v>0.47088924290747275</v>
      </c>
      <c r="AH87" s="10">
        <f>'Res Med Nod'!AH87+'Ind Med Nod'!AH87+'Ter Med Nod'!AH87+'Veh Med Nod'!AH87+'PetrL Med Nod'!AH87+'TermE Med Nod'!AH87+'PetrQ Med Nod'!AH87+'Comp Med Nod'!AH87</f>
        <v>0.85556068403729779</v>
      </c>
      <c r="AI87" s="10">
        <f>'Res Med Nod'!AI87+'Ind Med Nod'!AI87+'Ter Med Nod'!AI87+'Veh Med Nod'!AI87+'PetrL Med Nod'!AI87+'TermE Med Nod'!AI87+'PetrQ Med Nod'!AI87+'Comp Med Nod'!AI87</f>
        <v>4.0067434896414715</v>
      </c>
      <c r="AJ87" s="10">
        <f>'Res Med Nod'!AJ87+'Ind Med Nod'!AJ87+'Ter Med Nod'!AJ87+'Veh Med Nod'!AJ87+'PetrL Med Nod'!AJ87+'TermE Med Nod'!AJ87+'PetrQ Med Nod'!AJ87+'Comp Med Nod'!AJ87</f>
        <v>1.1831285646687248</v>
      </c>
      <c r="AK87" s="10">
        <f>'Res Med Nod'!AK87+'Ind Med Nod'!AK87+'Ter Med Nod'!AK87+'Veh Med Nod'!AK87+'PetrL Med Nod'!AK87+'TermE Med Nod'!AK87+'PetrQ Med Nod'!AK87+'Comp Med Nod'!AK87</f>
        <v>3.1353839082677792</v>
      </c>
      <c r="AL87" s="10">
        <f>'Res Med Nod'!AL87+'Ind Med Nod'!AL87+'Ter Med Nod'!AL87+'Veh Med Nod'!AL87+'PetrL Med Nod'!AL87+'TermE Med Nod'!AL87+'PetrQ Med Nod'!AL87+'Comp Med Nod'!AL87</f>
        <v>0.3492190986607584</v>
      </c>
      <c r="AM87" s="10">
        <f>'Res Med Nod'!AM87+'Ind Med Nod'!AM87+'Ter Med Nod'!AM87+'Veh Med Nod'!AM87+'PetrL Med Nod'!AM87+'TermE Med Nod'!AM87+'PetrQ Med Nod'!AM87+'Comp Med Nod'!AM87</f>
        <v>1.1101050657869862</v>
      </c>
      <c r="AN87" s="10">
        <f>'Res Med Nod'!AN87+'Ind Med Nod'!AN87+'Ter Med Nod'!AN87+'Veh Med Nod'!AN87+'PetrL Med Nod'!AN87+'TermE Med Nod'!AN87+'PetrQ Med Nod'!AN87+'Comp Med Nod'!AN87</f>
        <v>0.54561587936736322</v>
      </c>
      <c r="AO87" s="10">
        <f>'Res Med Nod'!AO87+'Ind Med Nod'!AO87+'Ter Med Nod'!AO87+'Veh Med Nod'!AO87+'PetrL Med Nod'!AO87+'TermE Med Nod'!AO87+'PetrQ Med Nod'!AO87+'Comp Med Nod'!AO87</f>
        <v>0.60112783772214196</v>
      </c>
      <c r="AP87" s="10">
        <f>'Res Med Nod'!AP87+'Ind Med Nod'!AP87+'Ter Med Nod'!AP87+'Veh Med Nod'!AP87+'PetrL Med Nod'!AP87+'TermE Med Nod'!AP87+'PetrQ Med Nod'!AP87+'Comp Med Nod'!AP87</f>
        <v>3.0820118302306385</v>
      </c>
      <c r="AQ87" s="10">
        <f>'Res Med Nod'!AQ87+'Ind Med Nod'!AQ87+'Ter Med Nod'!AQ87+'Veh Med Nod'!AQ87+'PetrL Med Nod'!AQ87+'TermE Med Nod'!AQ87+'PetrQ Med Nod'!AQ87+'Comp Med Nod'!AQ87</f>
        <v>3.42999709563595</v>
      </c>
      <c r="AR87" s="10">
        <f>'Res Med Nod'!AR87+'Ind Med Nod'!AR87+'Ter Med Nod'!AR87+'Veh Med Nod'!AR87+'PetrL Med Nod'!AR87+'TermE Med Nod'!AR87+'PetrQ Med Nod'!AR87+'Comp Med Nod'!AR87</f>
        <v>0.5873641935999161</v>
      </c>
      <c r="AS87" s="10">
        <f>'Res Med Nod'!AS87+'Ind Med Nod'!AS87+'Ter Med Nod'!AS87+'Veh Med Nod'!AS87+'PetrL Med Nod'!AS87+'TermE Med Nod'!AS87+'PetrQ Med Nod'!AS87+'Comp Med Nod'!AS87</f>
        <v>1.1749941043625844</v>
      </c>
      <c r="AT87" s="10">
        <f>'Res Med Nod'!AT87+'Ind Med Nod'!AT87+'Ter Med Nod'!AT87+'Veh Med Nod'!AT87+'PetrL Med Nod'!AT87+'TermE Med Nod'!AT87+'PetrQ Med Nod'!AT87+'Comp Med Nod'!AT87</f>
        <v>8.6029116372216592</v>
      </c>
      <c r="AU87" s="10">
        <f>'Res Med Nod'!AU87+'Ind Med Nod'!AU87+'Ter Med Nod'!AU87+'Veh Med Nod'!AU87+'PetrL Med Nod'!AU87+'TermE Med Nod'!AU87+'PetrQ Med Nod'!AU87+'Comp Med Nod'!AU87</f>
        <v>4.5013493165049905</v>
      </c>
      <c r="AV87" s="10">
        <f>'Res Med Nod'!AV87+'Ind Med Nod'!AV87+'Ter Med Nod'!AV87+'Veh Med Nod'!AV87+'PetrL Med Nod'!AV87+'TermE Med Nod'!AV87+'PetrQ Med Nod'!AV87+'Comp Med Nod'!AV87</f>
        <v>2.0404357237749822</v>
      </c>
      <c r="AW87" s="10">
        <f>'Res Med Nod'!AW87+'Ind Med Nod'!AW87+'Ter Med Nod'!AW87+'Veh Med Nod'!AW87+'PetrL Med Nod'!AW87+'TermE Med Nod'!AW87+'PetrQ Med Nod'!AW87+'Comp Med Nod'!AW87</f>
        <v>9.2527013515793808</v>
      </c>
      <c r="AX87" s="10">
        <f>'Res Med Nod'!AX87+'Ind Med Nod'!AX87+'Ter Med Nod'!AX87+'Veh Med Nod'!AX87+'PetrL Med Nod'!AX87+'TermE Med Nod'!AX87+'PetrQ Med Nod'!AX87+'Comp Med Nod'!AX87</f>
        <v>0.1189101814941127</v>
      </c>
      <c r="AY87" s="10">
        <f>'Res Med Nod'!AY87+'Ind Med Nod'!AY87+'Ter Med Nod'!AY87+'Veh Med Nod'!AY87+'PetrL Med Nod'!AY87+'TermE Med Nod'!AY87+'PetrQ Med Nod'!AY87+'Comp Med Nod'!AY87</f>
        <v>13.239176335426745</v>
      </c>
      <c r="AZ87" s="10">
        <f>'Res Med Nod'!AZ87+'Ind Med Nod'!AZ87+'Ter Med Nod'!AZ87+'Veh Med Nod'!AZ87+'PetrL Med Nod'!AZ87+'TermE Med Nod'!AZ87+'PetrQ Med Nod'!AZ87+'Comp Med Nod'!AZ87</f>
        <v>0.95396491521886606</v>
      </c>
      <c r="BA87" s="10">
        <f>'Res Med Nod'!BA87+'Ind Med Nod'!BA87+'Ter Med Nod'!BA87+'Veh Med Nod'!BA87+'PetrL Med Nod'!BA87+'TermE Med Nod'!BA87+'PetrQ Med Nod'!BA87+'Comp Med Nod'!BA87</f>
        <v>1.6347706453131634</v>
      </c>
      <c r="BB87" s="10">
        <f>'Res Med Nod'!BB87+'Ind Med Nod'!BB87+'Ter Med Nod'!BB87+'Veh Med Nod'!BB87+'PetrL Med Nod'!BB87+'TermE Med Nod'!BB87+'PetrQ Med Nod'!BB87+'Comp Med Nod'!BB87</f>
        <v>111.77746722685198</v>
      </c>
      <c r="BC87" s="10">
        <f>'Res Med Nod'!BC87+'Ind Med Nod'!BC87+'Ter Med Nod'!BC87+'Veh Med Nod'!BC87+'PetrL Med Nod'!BC87+'TermE Med Nod'!BC87+'PetrQ Med Nod'!BC87+'Comp Med Nod'!BC87</f>
        <v>10.432431508497059</v>
      </c>
      <c r="BD87" s="10">
        <f>'Res Med Nod'!BD87+'Ind Med Nod'!BD87+'Ter Med Nod'!BD87+'Veh Med Nod'!BD87+'PetrL Med Nod'!BD87+'TermE Med Nod'!BD87+'PetrQ Med Nod'!BD87+'Comp Med Nod'!BD87</f>
        <v>0.5402206457541201</v>
      </c>
      <c r="BE87" s="10">
        <f>'Res Med Nod'!BE87+'Ind Med Nod'!BE87+'Ter Med Nod'!BE87+'Veh Med Nod'!BE87+'PetrL Med Nod'!BE87+'TermE Med Nod'!BE87+'PetrQ Med Nod'!BE87+'Comp Med Nod'!BE87</f>
        <v>0.57865591099101799</v>
      </c>
      <c r="BF87" s="10">
        <f>'Res Med Nod'!BF87+'Ind Med Nod'!BF87+'Ter Med Nod'!BF87+'Veh Med Nod'!BF87+'PetrL Med Nod'!BF87+'TermE Med Nod'!BF87+'PetrQ Med Nod'!BF87+'Comp Med Nod'!BF87</f>
        <v>0.31192228324764898</v>
      </c>
      <c r="BG87" s="10">
        <f>'Res Med Nod'!BG87+'Ind Med Nod'!BG87+'Ter Med Nod'!BG87+'Veh Med Nod'!BG87+'PetrL Med Nod'!BG87+'TermE Med Nod'!BG87+'PetrQ Med Nod'!BG87+'Comp Med Nod'!BG87</f>
        <v>1.5235312739673716</v>
      </c>
      <c r="BH87" s="10">
        <f>'Res Med Nod'!BH87+'Ind Med Nod'!BH87+'Ter Med Nod'!BH87+'Veh Med Nod'!BH87+'PetrL Med Nod'!BH87+'TermE Med Nod'!BH87+'PetrQ Med Nod'!BH87+'Comp Med Nod'!BH87</f>
        <v>12.577479161107172</v>
      </c>
      <c r="BI87" s="10">
        <f>'Res Med Nod'!BI87+'Ind Med Nod'!BI87+'Ter Med Nod'!BI87+'Veh Med Nod'!BI87+'PetrL Med Nod'!BI87+'TermE Med Nod'!BI87+'PetrQ Med Nod'!BI87+'Comp Med Nod'!BI87</f>
        <v>4.8196166238221254</v>
      </c>
      <c r="BJ87" s="10">
        <f>'Res Med Nod'!BJ87+'Ind Med Nod'!BJ87+'Ter Med Nod'!BJ87+'Veh Med Nod'!BJ87+'PetrL Med Nod'!BJ87+'TermE Med Nod'!BJ87+'PetrQ Med Nod'!BJ87+'Comp Med Nod'!BJ87</f>
        <v>4.5071203429444998E-2</v>
      </c>
      <c r="BK87" s="10">
        <f>'Res Med Nod'!BK87+'Ind Med Nod'!BK87+'Ter Med Nod'!BK87+'Veh Med Nod'!BK87+'PetrL Med Nod'!BK87+'TermE Med Nod'!BK87+'PetrQ Med Nod'!BK87+'Comp Med Nod'!BK87</f>
        <v>2.571823108848073</v>
      </c>
      <c r="BL87" s="10">
        <f>'Res Med Nod'!BL87+'Ind Med Nod'!BL87+'Ter Med Nod'!BL87+'Veh Med Nod'!BL87+'PetrL Med Nod'!BL87+'TermE Med Nod'!BL87+'PetrQ Med Nod'!BL87+'Comp Med Nod'!BL87</f>
        <v>57.49737056043049</v>
      </c>
      <c r="BM87" s="10">
        <f>'Res Med Nod'!BM87+'Ind Med Nod'!BM87+'Ter Med Nod'!BM87+'Veh Med Nod'!BM87+'PetrL Med Nod'!BM87+'TermE Med Nod'!BM87+'PetrQ Med Nod'!BM87+'Comp Med Nod'!BM87</f>
        <v>1.3952700012338837</v>
      </c>
      <c r="BN87" s="10">
        <f>'Res Med Nod'!BN87+'Ind Med Nod'!BN87+'Ter Med Nod'!BN87+'Veh Med Nod'!BN87+'PetrL Med Nod'!BN87+'TermE Med Nod'!BN87+'PetrQ Med Nod'!BN87+'Comp Med Nod'!BN87</f>
        <v>0.3989116080750752</v>
      </c>
      <c r="BO87" s="10">
        <f>'Res Med Nod'!BO87+'Ind Med Nod'!BO87+'Ter Med Nod'!BO87+'Veh Med Nod'!BO87+'PetrL Med Nod'!BO87+'TermE Med Nod'!BO87+'PetrQ Med Nod'!BO87+'Comp Med Nod'!BO87</f>
        <v>2.2398354579519064</v>
      </c>
      <c r="BP87" s="10">
        <f>'Res Med Nod'!BP87+'Ind Med Nod'!BP87+'Ter Med Nod'!BP87+'Veh Med Nod'!BP87+'PetrL Med Nod'!BP87+'TermE Med Nod'!BP87+'PetrQ Med Nod'!BP87+'Comp Med Nod'!BP87</f>
        <v>5.5941406467601453</v>
      </c>
      <c r="BQ87" s="10">
        <f>'Res Med Nod'!BQ87+'Ind Med Nod'!BQ87+'Ter Med Nod'!BQ87+'Veh Med Nod'!BQ87+'PetrL Med Nod'!BQ87+'TermE Med Nod'!BQ87+'PetrQ Med Nod'!BQ87+'Comp Med Nod'!BQ87</f>
        <v>7.0847132948973668</v>
      </c>
      <c r="BR87" s="10">
        <f>'Res Med Nod'!BR87+'Ind Med Nod'!BR87+'Ter Med Nod'!BR87+'Veh Med Nod'!BR87+'PetrL Med Nod'!BR87+'TermE Med Nod'!BR87+'PetrQ Med Nod'!BR87+'Comp Med Nod'!BR87</f>
        <v>39.177709074453162</v>
      </c>
      <c r="BS87" s="10">
        <f>'Res Med Nod'!BS87+'Ind Med Nod'!BS87+'Ter Med Nod'!BS87+'Veh Med Nod'!BS87+'PetrL Med Nod'!BS87+'TermE Med Nod'!BS87+'PetrQ Med Nod'!BS87+'Comp Med Nod'!BS87</f>
        <v>0.75828529350105167</v>
      </c>
      <c r="BT87" s="10">
        <f>'Res Med Nod'!BT87+'Ind Med Nod'!BT87+'Ter Med Nod'!BT87+'Veh Med Nod'!BT87+'PetrL Med Nod'!BT87+'TermE Med Nod'!BT87+'PetrQ Med Nod'!BT87+'Comp Med Nod'!BT87</f>
        <v>0.20352054914837331</v>
      </c>
      <c r="BU87" s="10">
        <f>'Res Med Nod'!BU87+'Ind Med Nod'!BU87+'Ter Med Nod'!BU87+'Veh Med Nod'!BU87+'PetrL Med Nod'!BU87+'TermE Med Nod'!BU87+'PetrQ Med Nod'!BU87+'Comp Med Nod'!BU87</f>
        <v>0.98250563947812841</v>
      </c>
      <c r="BV87" s="10">
        <f>'Res Med Nod'!BV87+'Ind Med Nod'!BV87+'Ter Med Nod'!BV87+'Veh Med Nod'!BV87+'PetrL Med Nod'!BV87+'TermE Med Nod'!BV87+'PetrQ Med Nod'!BV87+'Comp Med Nod'!BV87</f>
        <v>1.024467169489135</v>
      </c>
      <c r="BW87" s="10">
        <f>'Res Med Nod'!BW87+'Ind Med Nod'!BW87+'Ter Med Nod'!BW87+'Veh Med Nod'!BW87+'PetrL Med Nod'!BW87+'TermE Med Nod'!BW87+'PetrQ Med Nod'!BW87+'Comp Med Nod'!BW87</f>
        <v>1.6645330589794758</v>
      </c>
      <c r="BX87" s="10">
        <f>'Res Med Nod'!BX87+'Ind Med Nod'!BX87+'Ter Med Nod'!BX87+'Veh Med Nod'!BX87+'PetrL Med Nod'!BX87+'TermE Med Nod'!BX87+'PetrQ Med Nod'!BX87+'Comp Med Nod'!BX87</f>
        <v>0.2337549650902381</v>
      </c>
      <c r="BY87" s="10">
        <f>'Res Med Nod'!BY87+'Ind Med Nod'!BY87+'Ter Med Nod'!BY87+'Veh Med Nod'!BY87+'PetrL Med Nod'!BY87+'TermE Med Nod'!BY87+'PetrQ Med Nod'!BY87+'Comp Med Nod'!BY87</f>
        <v>0.36530178123935614</v>
      </c>
      <c r="BZ87" s="10">
        <f>'Res Med Nod'!BZ87+'Ind Med Nod'!BZ87+'Ter Med Nod'!BZ87+'Veh Med Nod'!BZ87+'PetrL Med Nod'!BZ87+'TermE Med Nod'!BZ87+'PetrQ Med Nod'!BZ87+'Comp Med Nod'!BZ87</f>
        <v>5.44476216341865</v>
      </c>
      <c r="CA87" s="10">
        <f>'Res Med Nod'!CA87+'Ind Med Nod'!CA87+'Ter Med Nod'!CA87+'Veh Med Nod'!CA87+'PetrL Med Nod'!CA87+'TermE Med Nod'!CA87+'PetrQ Med Nod'!CA87+'Comp Med Nod'!CA87</f>
        <v>0.42999345784841203</v>
      </c>
      <c r="CB87" s="10">
        <f>'Res Med Nod'!CB87+'Ind Med Nod'!CB87+'Ter Med Nod'!CB87+'Veh Med Nod'!CB87+'PetrL Med Nod'!CB87+'TermE Med Nod'!CB87+'PetrQ Med Nod'!CB87+'Comp Med Nod'!CB87</f>
        <v>2.9489440567976652</v>
      </c>
      <c r="CC87" s="10">
        <f>'Res Med Nod'!CC87+'Ind Med Nod'!CC87+'Ter Med Nod'!CC87+'Veh Med Nod'!CC87+'PetrL Med Nod'!CC87+'TermE Med Nod'!CC87+'PetrQ Med Nod'!CC87+'Comp Med Nod'!CC87</f>
        <v>5.0384849489833261</v>
      </c>
      <c r="CD87" s="10">
        <f>'Res Med Nod'!CD87+'Ind Med Nod'!CD87+'Ter Med Nod'!CD87+'Veh Med Nod'!CD87+'PetrL Med Nod'!CD87+'TermE Med Nod'!CD87+'PetrQ Med Nod'!CD87+'Comp Med Nod'!CD87</f>
        <v>0.19501527275315725</v>
      </c>
      <c r="CE87" s="10">
        <f t="shared" si="1"/>
        <v>1195.8772053574116</v>
      </c>
      <c r="CF87" s="17">
        <f>SUM(B87:CD87)-'Agreg AMB'!F288</f>
        <v>0</v>
      </c>
    </row>
    <row r="88" spans="1:84" x14ac:dyDescent="0.25">
      <c r="A88" s="4">
        <v>48519</v>
      </c>
      <c r="B88" s="10">
        <f>'Res Med Nod'!B88+'Ind Med Nod'!B88+'Ter Med Nod'!B88+'Veh Med Nod'!B88+'PetrL Med Nod'!B88+'TermE Med Nod'!B88+'PetrQ Med Nod'!B88+'Comp Med Nod'!B88</f>
        <v>0.56239304835150927</v>
      </c>
      <c r="C88" s="10">
        <f>'Res Med Nod'!C88+'Ind Med Nod'!C88+'Ter Med Nod'!C88+'Veh Med Nod'!C88+'PetrL Med Nod'!C88+'TermE Med Nod'!C88+'PetrQ Med Nod'!C88+'Comp Med Nod'!C88</f>
        <v>3.1063273927066879</v>
      </c>
      <c r="D88" s="10">
        <f>'Res Med Nod'!D88+'Ind Med Nod'!D88+'Ter Med Nod'!D88+'Veh Med Nod'!D88+'PetrL Med Nod'!D88+'TermE Med Nod'!D88+'PetrQ Med Nod'!D88+'Comp Med Nod'!D88</f>
        <v>39.390236885613362</v>
      </c>
      <c r="E88" s="10">
        <f>'Res Med Nod'!E88+'Ind Med Nod'!E88+'Ter Med Nod'!E88+'Veh Med Nod'!E88+'PetrL Med Nod'!E88+'TermE Med Nod'!E88+'PetrQ Med Nod'!E88+'Comp Med Nod'!E88</f>
        <v>1.5665616162784191</v>
      </c>
      <c r="F88" s="10">
        <f>'Res Med Nod'!F88+'Ind Med Nod'!F88+'Ter Med Nod'!F88+'Veh Med Nod'!F88+'PetrL Med Nod'!F88+'TermE Med Nod'!F88+'PetrQ Med Nod'!F88+'Comp Med Nod'!F88</f>
        <v>21.341824687879807</v>
      </c>
      <c r="G88" s="10">
        <f>'Res Med Nod'!G88+'Ind Med Nod'!G88+'Ter Med Nod'!G88+'Veh Med Nod'!G88+'PetrL Med Nod'!G88+'TermE Med Nod'!G88+'PetrQ Med Nod'!G88+'Comp Med Nod'!G88</f>
        <v>0.74705057365568217</v>
      </c>
      <c r="H88" s="10">
        <f>'Res Med Nod'!H88+'Ind Med Nod'!H88+'Ter Med Nod'!H88+'Veh Med Nod'!H88+'PetrL Med Nod'!H88+'TermE Med Nod'!H88+'PetrQ Med Nod'!H88+'Comp Med Nod'!H88</f>
        <v>3.0552686318528131</v>
      </c>
      <c r="I88" s="10">
        <f>'Res Med Nod'!I88+'Ind Med Nod'!I88+'Ter Med Nod'!I88+'Veh Med Nod'!I88+'PetrL Med Nod'!I88+'TermE Med Nod'!I88+'PetrQ Med Nod'!I88+'Comp Med Nod'!I88</f>
        <v>0.65063482694156816</v>
      </c>
      <c r="J88" s="10">
        <f>'Res Med Nod'!J88+'Ind Med Nod'!J88+'Ter Med Nod'!J88+'Veh Med Nod'!J88+'PetrL Med Nod'!J88+'TermE Med Nod'!J88+'PetrQ Med Nod'!J88+'Comp Med Nod'!J88</f>
        <v>0.25696517828834242</v>
      </c>
      <c r="K88" s="10">
        <f>'Res Med Nod'!K88+'Ind Med Nod'!K88+'Ter Med Nod'!K88+'Veh Med Nod'!K88+'PetrL Med Nod'!K88+'TermE Med Nod'!K88+'PetrQ Med Nod'!K88+'Comp Med Nod'!K88</f>
        <v>5.7471714411017505</v>
      </c>
      <c r="L88" s="10">
        <f>'Res Med Nod'!L88+'Ind Med Nod'!L88+'Ter Med Nod'!L88+'Veh Med Nod'!L88+'PetrL Med Nod'!L88+'TermE Med Nod'!L88+'PetrQ Med Nod'!L88+'Comp Med Nod'!L88</f>
        <v>4.8160638297882601</v>
      </c>
      <c r="M88" s="10">
        <f>'Res Med Nod'!M88+'Ind Med Nod'!M88+'Ter Med Nod'!M88+'Veh Med Nod'!M88+'PetrL Med Nod'!M88+'TermE Med Nod'!M88+'PetrQ Med Nod'!M88+'Comp Med Nod'!M88</f>
        <v>2.1761420189988074</v>
      </c>
      <c r="N88" s="10">
        <f>'Res Med Nod'!N88+'Ind Med Nod'!N88+'Ter Med Nod'!N88+'Veh Med Nod'!N88+'PetrL Med Nod'!N88+'TermE Med Nod'!N88+'PetrQ Med Nod'!N88+'Comp Med Nod'!N88</f>
        <v>47.699847022799844</v>
      </c>
      <c r="O88" s="10">
        <f>'Res Med Nod'!O88+'Ind Med Nod'!O88+'Ter Med Nod'!O88+'Veh Med Nod'!O88+'PetrL Med Nod'!O88+'TermE Med Nod'!O88+'PetrQ Med Nod'!O88+'Comp Med Nod'!O88</f>
        <v>2.2126694653376173</v>
      </c>
      <c r="P88" s="10">
        <f>'Res Med Nod'!P88+'Ind Med Nod'!P88+'Ter Med Nod'!P88+'Veh Med Nod'!P88+'PetrL Med Nod'!P88+'TermE Med Nod'!P88+'PetrQ Med Nod'!P88+'Comp Med Nod'!P88</f>
        <v>0.36084919402603</v>
      </c>
      <c r="Q88" s="10">
        <f>'Res Med Nod'!Q88+'Ind Med Nod'!Q88+'Ter Med Nod'!Q88+'Veh Med Nod'!Q88+'PetrL Med Nod'!Q88+'TermE Med Nod'!Q88+'PetrQ Med Nod'!Q88+'Comp Med Nod'!Q88</f>
        <v>31.183502984383985</v>
      </c>
      <c r="R88" s="10">
        <f>'Res Med Nod'!R88+'Ind Med Nod'!R88+'Ter Med Nod'!R88+'Veh Med Nod'!R88+'PetrL Med Nod'!R88+'TermE Med Nod'!R88+'PetrQ Med Nod'!R88+'Comp Med Nod'!R88</f>
        <v>10.048151266429356</v>
      </c>
      <c r="S88" s="10">
        <f>'Res Med Nod'!S88+'Ind Med Nod'!S88+'Ter Med Nod'!S88+'Veh Med Nod'!S88+'PetrL Med Nod'!S88+'TermE Med Nod'!S88+'PetrQ Med Nod'!S88+'Comp Med Nod'!S88</f>
        <v>19.179608421031652</v>
      </c>
      <c r="T88" s="10">
        <f>'Res Med Nod'!T88+'Ind Med Nod'!T88+'Ter Med Nod'!T88+'Veh Med Nod'!T88+'PetrL Med Nod'!T88+'TermE Med Nod'!T88+'PetrQ Med Nod'!T88+'Comp Med Nod'!T88</f>
        <v>7.6204470021899802</v>
      </c>
      <c r="U88" s="10">
        <f>'Res Med Nod'!U88+'Ind Med Nod'!U88+'Ter Med Nod'!U88+'Veh Med Nod'!U88+'PetrL Med Nod'!U88+'TermE Med Nod'!U88+'PetrQ Med Nod'!U88+'Comp Med Nod'!U88</f>
        <v>3.6105725134053075</v>
      </c>
      <c r="V88" s="10">
        <f>'Res Med Nod'!V88+'Ind Med Nod'!V88+'Ter Med Nod'!V88+'Veh Med Nod'!V88+'PetrL Med Nod'!V88+'TermE Med Nod'!V88+'PetrQ Med Nod'!V88+'Comp Med Nod'!V88</f>
        <v>28.229075331769948</v>
      </c>
      <c r="W88" s="10">
        <f>'Res Med Nod'!W88+'Ind Med Nod'!W88+'Ter Med Nod'!W88+'Veh Med Nod'!W88+'PetrL Med Nod'!W88+'TermE Med Nod'!W88+'PetrQ Med Nod'!W88+'Comp Med Nod'!W88</f>
        <v>6.5297587966969601</v>
      </c>
      <c r="X88" s="10">
        <f>'Res Med Nod'!X88+'Ind Med Nod'!X88+'Ter Med Nod'!X88+'Veh Med Nod'!X88+'PetrL Med Nod'!X88+'TermE Med Nod'!X88+'PetrQ Med Nod'!X88+'Comp Med Nod'!X88</f>
        <v>0.54424276602434429</v>
      </c>
      <c r="Y88" s="10">
        <f>'Res Med Nod'!Y88+'Ind Med Nod'!Y88+'Ter Med Nod'!Y88+'Veh Med Nod'!Y88+'PetrL Med Nod'!Y88+'TermE Med Nod'!Y88+'PetrQ Med Nod'!Y88+'Comp Med Nod'!Y88</f>
        <v>42.381763329347407</v>
      </c>
      <c r="Z88" s="10">
        <f>'Res Med Nod'!Z88+'Ind Med Nod'!Z88+'Ter Med Nod'!Z88+'Veh Med Nod'!Z88+'PetrL Med Nod'!Z88+'TermE Med Nod'!Z88+'PetrQ Med Nod'!Z88+'Comp Med Nod'!Z88</f>
        <v>11.018512023495138</v>
      </c>
      <c r="AA88" s="10">
        <f>'Res Med Nod'!AA88+'Ind Med Nod'!AA88+'Ter Med Nod'!AA88+'Veh Med Nod'!AA88+'PetrL Med Nod'!AA88+'TermE Med Nod'!AA88+'PetrQ Med Nod'!AA88+'Comp Med Nod'!AA88</f>
        <v>0.11633325253262697</v>
      </c>
      <c r="AB88" s="10">
        <f>'Res Med Nod'!AB88+'Ind Med Nod'!AB88+'Ter Med Nod'!AB88+'Veh Med Nod'!AB88+'PetrL Med Nod'!AB88+'TermE Med Nod'!AB88+'PetrQ Med Nod'!AB88+'Comp Med Nod'!AB88</f>
        <v>281.54411675379379</v>
      </c>
      <c r="AC88" s="10">
        <f>'Res Med Nod'!AC88+'Ind Med Nod'!AC88+'Ter Med Nod'!AC88+'Veh Med Nod'!AC88+'PetrL Med Nod'!AC88+'TermE Med Nod'!AC88+'PetrQ Med Nod'!AC88+'Comp Med Nod'!AC88</f>
        <v>0.57584104921353685</v>
      </c>
      <c r="AD88" s="10">
        <f>'Res Med Nod'!AD88+'Ind Med Nod'!AD88+'Ter Med Nod'!AD88+'Veh Med Nod'!AD88+'PetrL Med Nod'!AD88+'TermE Med Nod'!AD88+'PetrQ Med Nod'!AD88+'Comp Med Nod'!AD88</f>
        <v>262.85883520862814</v>
      </c>
      <c r="AE88" s="10">
        <f>'Res Med Nod'!AE88+'Ind Med Nod'!AE88+'Ter Med Nod'!AE88+'Veh Med Nod'!AE88+'PetrL Med Nod'!AE88+'TermE Med Nod'!AE88+'PetrQ Med Nod'!AE88+'Comp Med Nod'!AE88</f>
        <v>0.62824477810086632</v>
      </c>
      <c r="AF88" s="10">
        <f>'Res Med Nod'!AF88+'Ind Med Nod'!AF88+'Ter Med Nod'!AF88+'Veh Med Nod'!AF88+'PetrL Med Nod'!AF88+'TermE Med Nod'!AF88+'PetrQ Med Nod'!AF88+'Comp Med Nod'!AF88</f>
        <v>4.936231467401818</v>
      </c>
      <c r="AG88" s="10">
        <f>'Res Med Nod'!AG88+'Ind Med Nod'!AG88+'Ter Med Nod'!AG88+'Veh Med Nod'!AG88+'PetrL Med Nod'!AG88+'TermE Med Nod'!AG88+'PetrQ Med Nod'!AG88+'Comp Med Nod'!AG88</f>
        <v>0.46426133496687627</v>
      </c>
      <c r="AH88" s="10">
        <f>'Res Med Nod'!AH88+'Ind Med Nod'!AH88+'Ter Med Nod'!AH88+'Veh Med Nod'!AH88+'PetrL Med Nod'!AH88+'TermE Med Nod'!AH88+'PetrQ Med Nod'!AH88+'Comp Med Nod'!AH88</f>
        <v>0.83812567272699434</v>
      </c>
      <c r="AI88" s="10">
        <f>'Res Med Nod'!AI88+'Ind Med Nod'!AI88+'Ter Med Nod'!AI88+'Veh Med Nod'!AI88+'PetrL Med Nod'!AI88+'TermE Med Nod'!AI88+'PetrQ Med Nod'!AI88+'Comp Med Nod'!AI88</f>
        <v>4.0247239576556755</v>
      </c>
      <c r="AJ88" s="10">
        <f>'Res Med Nod'!AJ88+'Ind Med Nod'!AJ88+'Ter Med Nod'!AJ88+'Veh Med Nod'!AJ88+'PetrL Med Nod'!AJ88+'TermE Med Nod'!AJ88+'PetrQ Med Nod'!AJ88+'Comp Med Nod'!AJ88</f>
        <v>1.1492502781061809</v>
      </c>
      <c r="AK88" s="10">
        <f>'Res Med Nod'!AK88+'Ind Med Nod'!AK88+'Ter Med Nod'!AK88+'Veh Med Nod'!AK88+'PetrL Med Nod'!AK88+'TermE Med Nod'!AK88+'PetrQ Med Nod'!AK88+'Comp Med Nod'!AK88</f>
        <v>3.1040534124842081</v>
      </c>
      <c r="AL88" s="10">
        <f>'Res Med Nod'!AL88+'Ind Med Nod'!AL88+'Ter Med Nod'!AL88+'Veh Med Nod'!AL88+'PetrL Med Nod'!AL88+'TermE Med Nod'!AL88+'PetrQ Med Nod'!AL88+'Comp Med Nod'!AL88</f>
        <v>0.31742275437040257</v>
      </c>
      <c r="AM88" s="10">
        <f>'Res Med Nod'!AM88+'Ind Med Nod'!AM88+'Ter Med Nod'!AM88+'Veh Med Nod'!AM88+'PetrL Med Nod'!AM88+'TermE Med Nod'!AM88+'PetrQ Med Nod'!AM88+'Comp Med Nod'!AM88</f>
        <v>1.0742896168044027</v>
      </c>
      <c r="AN88" s="10">
        <f>'Res Med Nod'!AN88+'Ind Med Nod'!AN88+'Ter Med Nod'!AN88+'Veh Med Nod'!AN88+'PetrL Med Nod'!AN88+'TermE Med Nod'!AN88+'PetrQ Med Nod'!AN88+'Comp Med Nod'!AN88</f>
        <v>0.53665287253399252</v>
      </c>
      <c r="AO88" s="10">
        <f>'Res Med Nod'!AO88+'Ind Med Nod'!AO88+'Ter Med Nod'!AO88+'Veh Med Nod'!AO88+'PetrL Med Nod'!AO88+'TermE Med Nod'!AO88+'PetrQ Med Nod'!AO88+'Comp Med Nod'!AO88</f>
        <v>0.590368381477682</v>
      </c>
      <c r="AP88" s="10">
        <f>'Res Med Nod'!AP88+'Ind Med Nod'!AP88+'Ter Med Nod'!AP88+'Veh Med Nod'!AP88+'PetrL Med Nod'!AP88+'TermE Med Nod'!AP88+'PetrQ Med Nod'!AP88+'Comp Med Nod'!AP88</f>
        <v>3.100760747838911</v>
      </c>
      <c r="AQ88" s="10">
        <f>'Res Med Nod'!AQ88+'Ind Med Nod'!AQ88+'Ter Med Nod'!AQ88+'Veh Med Nod'!AQ88+'PetrL Med Nod'!AQ88+'TermE Med Nod'!AQ88+'PetrQ Med Nod'!AQ88+'Comp Med Nod'!AQ88</f>
        <v>3.3042105960645021</v>
      </c>
      <c r="AR88" s="10">
        <f>'Res Med Nod'!AR88+'Ind Med Nod'!AR88+'Ter Med Nod'!AR88+'Veh Med Nod'!AR88+'PetrL Med Nod'!AR88+'TermE Med Nod'!AR88+'PetrQ Med Nod'!AR88+'Comp Med Nod'!AR88</f>
        <v>0.55587493634778284</v>
      </c>
      <c r="AS88" s="10">
        <f>'Res Med Nod'!AS88+'Ind Med Nod'!AS88+'Ter Med Nod'!AS88+'Veh Med Nod'!AS88+'PetrL Med Nod'!AS88+'TermE Med Nod'!AS88+'PetrQ Med Nod'!AS88+'Comp Med Nod'!AS88</f>
        <v>1.1226613818209186</v>
      </c>
      <c r="AT88" s="10">
        <f>'Res Med Nod'!AT88+'Ind Med Nod'!AT88+'Ter Med Nod'!AT88+'Veh Med Nod'!AT88+'PetrL Med Nod'!AT88+'TermE Med Nod'!AT88+'PetrQ Med Nod'!AT88+'Comp Med Nod'!AT88</f>
        <v>8.6321884493396173</v>
      </c>
      <c r="AU88" s="10">
        <f>'Res Med Nod'!AU88+'Ind Med Nod'!AU88+'Ter Med Nod'!AU88+'Veh Med Nod'!AU88+'PetrL Med Nod'!AU88+'TermE Med Nod'!AU88+'PetrQ Med Nod'!AU88+'Comp Med Nod'!AU88</f>
        <v>4.4222309670685993</v>
      </c>
      <c r="AV88" s="10">
        <f>'Res Med Nod'!AV88+'Ind Med Nod'!AV88+'Ter Med Nod'!AV88+'Veh Med Nod'!AV88+'PetrL Med Nod'!AV88+'TermE Med Nod'!AV88+'PetrQ Med Nod'!AV88+'Comp Med Nod'!AV88</f>
        <v>1.8988583511826169</v>
      </c>
      <c r="AW88" s="10">
        <f>'Res Med Nod'!AW88+'Ind Med Nod'!AW88+'Ter Med Nod'!AW88+'Veh Med Nod'!AW88+'PetrL Med Nod'!AW88+'TermE Med Nod'!AW88+'PetrQ Med Nod'!AW88+'Comp Med Nod'!AW88</f>
        <v>9.2445454153186581</v>
      </c>
      <c r="AX88" s="10">
        <f>'Res Med Nod'!AX88+'Ind Med Nod'!AX88+'Ter Med Nod'!AX88+'Veh Med Nod'!AX88+'PetrL Med Nod'!AX88+'TermE Med Nod'!AX88+'PetrQ Med Nod'!AX88+'Comp Med Nod'!AX88</f>
        <v>0.11549362083576753</v>
      </c>
      <c r="AY88" s="10">
        <f>'Res Med Nod'!AY88+'Ind Med Nod'!AY88+'Ter Med Nod'!AY88+'Veh Med Nod'!AY88+'PetrL Med Nod'!AY88+'TermE Med Nod'!AY88+'PetrQ Med Nod'!AY88+'Comp Med Nod'!AY88</f>
        <v>13.16372063311865</v>
      </c>
      <c r="AZ88" s="10">
        <f>'Res Med Nod'!AZ88+'Ind Med Nod'!AZ88+'Ter Med Nod'!AZ88+'Veh Med Nod'!AZ88+'PetrL Med Nod'!AZ88+'TermE Med Nod'!AZ88+'PetrQ Med Nod'!AZ88+'Comp Med Nod'!AZ88</f>
        <v>0.92990386660295254</v>
      </c>
      <c r="BA88" s="10">
        <f>'Res Med Nod'!BA88+'Ind Med Nod'!BA88+'Ter Med Nod'!BA88+'Veh Med Nod'!BA88+'PetrL Med Nod'!BA88+'TermE Med Nod'!BA88+'PetrQ Med Nod'!BA88+'Comp Med Nod'!BA88</f>
        <v>1.5967683609207841</v>
      </c>
      <c r="BB88" s="10">
        <f>'Res Med Nod'!BB88+'Ind Med Nod'!BB88+'Ter Med Nod'!BB88+'Veh Med Nod'!BB88+'PetrL Med Nod'!BB88+'TermE Med Nod'!BB88+'PetrQ Med Nod'!BB88+'Comp Med Nod'!BB88</f>
        <v>110.94668708459388</v>
      </c>
      <c r="BC88" s="10">
        <f>'Res Med Nod'!BC88+'Ind Med Nod'!BC88+'Ter Med Nod'!BC88+'Veh Med Nod'!BC88+'PetrL Med Nod'!BC88+'TermE Med Nod'!BC88+'PetrQ Med Nod'!BC88+'Comp Med Nod'!BC88</f>
        <v>10.690579397121503</v>
      </c>
      <c r="BD88" s="10">
        <f>'Res Med Nod'!BD88+'Ind Med Nod'!BD88+'Ter Med Nod'!BD88+'Veh Med Nod'!BD88+'PetrL Med Nod'!BD88+'TermE Med Nod'!BD88+'PetrQ Med Nod'!BD88+'Comp Med Nod'!BD88</f>
        <v>0.52805477220726371</v>
      </c>
      <c r="BE88" s="10">
        <f>'Res Med Nod'!BE88+'Ind Med Nod'!BE88+'Ter Med Nod'!BE88+'Veh Med Nod'!BE88+'PetrL Med Nod'!BE88+'TermE Med Nod'!BE88+'PetrQ Med Nod'!BE88+'Comp Med Nod'!BE88</f>
        <v>0.56130009500875599</v>
      </c>
      <c r="BF88" s="10">
        <f>'Res Med Nod'!BF88+'Ind Med Nod'!BF88+'Ter Med Nod'!BF88+'Veh Med Nod'!BF88+'PetrL Med Nod'!BF88+'TermE Med Nod'!BF88+'PetrQ Med Nod'!BF88+'Comp Med Nod'!BF88</f>
        <v>0.2908146357821968</v>
      </c>
      <c r="BG88" s="10">
        <f>'Res Med Nod'!BG88+'Ind Med Nod'!BG88+'Ter Med Nod'!BG88+'Veh Med Nod'!BG88+'PetrL Med Nod'!BG88+'TermE Med Nod'!BG88+'PetrQ Med Nod'!BG88+'Comp Med Nod'!BG88</f>
        <v>1.3930155876755017</v>
      </c>
      <c r="BH88" s="10">
        <f>'Res Med Nod'!BH88+'Ind Med Nod'!BH88+'Ter Med Nod'!BH88+'Veh Med Nod'!BH88+'PetrL Med Nod'!BH88+'TermE Med Nod'!BH88+'PetrQ Med Nod'!BH88+'Comp Med Nod'!BH88</f>
        <v>12.436154243490869</v>
      </c>
      <c r="BI88" s="10">
        <f>'Res Med Nod'!BI88+'Ind Med Nod'!BI88+'Ter Med Nod'!BI88+'Veh Med Nod'!BI88+'PetrL Med Nod'!BI88+'TermE Med Nod'!BI88+'PetrQ Med Nod'!BI88+'Comp Med Nod'!BI88</f>
        <v>4.6646984171634145</v>
      </c>
      <c r="BJ88" s="10">
        <f>'Res Med Nod'!BJ88+'Ind Med Nod'!BJ88+'Ter Med Nod'!BJ88+'Veh Med Nod'!BJ88+'PetrL Med Nod'!BJ88+'TermE Med Nod'!BJ88+'PetrQ Med Nod'!BJ88+'Comp Med Nod'!BJ88</f>
        <v>4.3622467865556451E-2</v>
      </c>
      <c r="BK88" s="10">
        <f>'Res Med Nod'!BK88+'Ind Med Nod'!BK88+'Ter Med Nod'!BK88+'Veh Med Nod'!BK88+'PetrL Med Nod'!BK88+'TermE Med Nod'!BK88+'PetrQ Med Nod'!BK88+'Comp Med Nod'!BK88</f>
        <v>2.6038031536949671</v>
      </c>
      <c r="BL88" s="10">
        <f>'Res Med Nod'!BL88+'Ind Med Nod'!BL88+'Ter Med Nod'!BL88+'Veh Med Nod'!BL88+'PetrL Med Nod'!BL88+'TermE Med Nod'!BL88+'PetrQ Med Nod'!BL88+'Comp Med Nod'!BL88</f>
        <v>57.328274166191171</v>
      </c>
      <c r="BM88" s="10">
        <f>'Res Med Nod'!BM88+'Ind Med Nod'!BM88+'Ter Med Nod'!BM88+'Veh Med Nod'!BM88+'PetrL Med Nod'!BM88+'TermE Med Nod'!BM88+'PetrQ Med Nod'!BM88+'Comp Med Nod'!BM88</f>
        <v>1.4072665633094965</v>
      </c>
      <c r="BN88" s="10">
        <f>'Res Med Nod'!BN88+'Ind Med Nod'!BN88+'Ter Med Nod'!BN88+'Veh Med Nod'!BN88+'PetrL Med Nod'!BN88+'TermE Med Nod'!BN88+'PetrQ Med Nod'!BN88+'Comp Med Nod'!BN88</f>
        <v>0.38985640367402763</v>
      </c>
      <c r="BO88" s="10">
        <f>'Res Med Nod'!BO88+'Ind Med Nod'!BO88+'Ter Med Nod'!BO88+'Veh Med Nod'!BO88+'PetrL Med Nod'!BO88+'TermE Med Nod'!BO88+'PetrQ Med Nod'!BO88+'Comp Med Nod'!BO88</f>
        <v>2.191069041989762</v>
      </c>
      <c r="BP88" s="10">
        <f>'Res Med Nod'!BP88+'Ind Med Nod'!BP88+'Ter Med Nod'!BP88+'Veh Med Nod'!BP88+'PetrL Med Nod'!BP88+'TermE Med Nod'!BP88+'PetrQ Med Nod'!BP88+'Comp Med Nod'!BP88</f>
        <v>5.6036181461443109</v>
      </c>
      <c r="BQ88" s="10">
        <f>'Res Med Nod'!BQ88+'Ind Med Nod'!BQ88+'Ter Med Nod'!BQ88+'Veh Med Nod'!BQ88+'PetrL Med Nod'!BQ88+'TermE Med Nod'!BQ88+'PetrQ Med Nod'!BQ88+'Comp Med Nod'!BQ88</f>
        <v>7.10642376073615</v>
      </c>
      <c r="BR88" s="10">
        <f>'Res Med Nod'!BR88+'Ind Med Nod'!BR88+'Ter Med Nod'!BR88+'Veh Med Nod'!BR88+'PetrL Med Nod'!BR88+'TermE Med Nod'!BR88+'PetrQ Med Nod'!BR88+'Comp Med Nod'!BR88</f>
        <v>39.362461739492204</v>
      </c>
      <c r="BS88" s="10">
        <f>'Res Med Nod'!BS88+'Ind Med Nod'!BS88+'Ter Med Nod'!BS88+'Veh Med Nod'!BS88+'PetrL Med Nod'!BS88+'TermE Med Nod'!BS88+'PetrQ Med Nod'!BS88+'Comp Med Nod'!BS88</f>
        <v>0.76323675261684809</v>
      </c>
      <c r="BT88" s="10">
        <f>'Res Med Nod'!BT88+'Ind Med Nod'!BT88+'Ter Med Nod'!BT88+'Veh Med Nod'!BT88+'PetrL Med Nod'!BT88+'TermE Med Nod'!BT88+'PetrQ Med Nod'!BT88+'Comp Med Nod'!BT88</f>
        <v>0.19858777718355047</v>
      </c>
      <c r="BU88" s="10">
        <f>'Res Med Nod'!BU88+'Ind Med Nod'!BU88+'Ter Med Nod'!BU88+'Veh Med Nod'!BU88+'PetrL Med Nod'!BU88+'TermE Med Nod'!BU88+'PetrQ Med Nod'!BU88+'Comp Med Nod'!BU88</f>
        <v>0.96588379274835534</v>
      </c>
      <c r="BV88" s="10">
        <f>'Res Med Nod'!BV88+'Ind Med Nod'!BV88+'Ter Med Nod'!BV88+'Veh Med Nod'!BV88+'PetrL Med Nod'!BV88+'TermE Med Nod'!BV88+'PetrQ Med Nod'!BV88+'Comp Med Nod'!BV88</f>
        <v>1.0038449010938357</v>
      </c>
      <c r="BW88" s="10">
        <f>'Res Med Nod'!BW88+'Ind Med Nod'!BW88+'Ter Med Nod'!BW88+'Veh Med Nod'!BW88+'PetrL Med Nod'!BW88+'TermE Med Nod'!BW88+'PetrQ Med Nod'!BW88+'Comp Med Nod'!BW88</f>
        <v>1.6298389061094198</v>
      </c>
      <c r="BX88" s="10">
        <f>'Res Med Nod'!BX88+'Ind Med Nod'!BX88+'Ter Med Nod'!BX88+'Veh Med Nod'!BX88+'PetrL Med Nod'!BX88+'TermE Med Nod'!BX88+'PetrQ Med Nod'!BX88+'Comp Med Nod'!BX88</f>
        <v>0.23365939748300049</v>
      </c>
      <c r="BY88" s="10">
        <f>'Res Med Nod'!BY88+'Ind Med Nod'!BY88+'Ter Med Nod'!BY88+'Veh Med Nod'!BY88+'PetrL Med Nod'!BY88+'TermE Med Nod'!BY88+'PetrQ Med Nod'!BY88+'Comp Med Nod'!BY88</f>
        <v>0.35572308439481715</v>
      </c>
      <c r="BZ88" s="10">
        <f>'Res Med Nod'!BZ88+'Ind Med Nod'!BZ88+'Ter Med Nod'!BZ88+'Veh Med Nod'!BZ88+'PetrL Med Nod'!BZ88+'TermE Med Nod'!BZ88+'PetrQ Med Nod'!BZ88+'Comp Med Nod'!BZ88</f>
        <v>5.3738640729921849</v>
      </c>
      <c r="CA88" s="10">
        <f>'Res Med Nod'!CA88+'Ind Med Nod'!CA88+'Ter Med Nod'!CA88+'Veh Med Nod'!CA88+'PetrL Med Nod'!CA88+'TermE Med Nod'!CA88+'PetrQ Med Nod'!CA88+'Comp Med Nod'!CA88</f>
        <v>0.42145506993197895</v>
      </c>
      <c r="CB88" s="10">
        <f>'Res Med Nod'!CB88+'Ind Med Nod'!CB88+'Ter Med Nod'!CB88+'Veh Med Nod'!CB88+'PetrL Med Nod'!CB88+'TermE Med Nod'!CB88+'PetrQ Med Nod'!CB88+'Comp Med Nod'!CB88</f>
        <v>2.9510075430479752</v>
      </c>
      <c r="CC88" s="10">
        <f>'Res Med Nod'!CC88+'Ind Med Nod'!CC88+'Ter Med Nod'!CC88+'Veh Med Nod'!CC88+'PetrL Med Nod'!CC88+'TermE Med Nod'!CC88+'PetrQ Med Nod'!CC88+'Comp Med Nod'!CC88</f>
        <v>4.96460476260334</v>
      </c>
      <c r="CD88" s="10">
        <f>'Res Med Nod'!CD88+'Ind Med Nod'!CD88+'Ter Med Nod'!CD88+'Veh Med Nod'!CD88+'PetrL Med Nod'!CD88+'TermE Med Nod'!CD88+'PetrQ Med Nod'!CD88+'Comp Med Nod'!CD88</f>
        <v>0.18946676205769558</v>
      </c>
      <c r="CE88" s="10">
        <f t="shared" si="1"/>
        <v>1181.4804808640556</v>
      </c>
      <c r="CF88" s="17">
        <f>SUM(B88:CD88)-'Agreg AMB'!F289</f>
        <v>0</v>
      </c>
    </row>
    <row r="89" spans="1:84" x14ac:dyDescent="0.25">
      <c r="A89" s="4">
        <v>48549</v>
      </c>
      <c r="B89" s="10">
        <f>'Res Med Nod'!B89+'Ind Med Nod'!B89+'Ter Med Nod'!B89+'Veh Med Nod'!B89+'PetrL Med Nod'!B89+'TermE Med Nod'!B89+'PetrQ Med Nod'!B89+'Comp Med Nod'!B89</f>
        <v>0.57571063325122684</v>
      </c>
      <c r="C89" s="10">
        <f>'Res Med Nod'!C89+'Ind Med Nod'!C89+'Ter Med Nod'!C89+'Veh Med Nod'!C89+'PetrL Med Nod'!C89+'TermE Med Nod'!C89+'PetrQ Med Nod'!C89+'Comp Med Nod'!C89</f>
        <v>2.9792188219328186</v>
      </c>
      <c r="D89" s="10">
        <f>'Res Med Nod'!D89+'Ind Med Nod'!D89+'Ter Med Nod'!D89+'Veh Med Nod'!D89+'PetrL Med Nod'!D89+'TermE Med Nod'!D89+'PetrQ Med Nod'!D89+'Comp Med Nod'!D89</f>
        <v>39.537963259602734</v>
      </c>
      <c r="E89" s="10">
        <f>'Res Med Nod'!E89+'Ind Med Nod'!E89+'Ter Med Nod'!E89+'Veh Med Nod'!E89+'PetrL Med Nod'!E89+'TermE Med Nod'!E89+'PetrQ Med Nod'!E89+'Comp Med Nod'!E89</f>
        <v>1.5851488442092279</v>
      </c>
      <c r="F89" s="10">
        <f>'Res Med Nod'!F89+'Ind Med Nod'!F89+'Ter Med Nod'!F89+'Veh Med Nod'!F89+'PetrL Med Nod'!F89+'TermE Med Nod'!F89+'PetrQ Med Nod'!F89+'Comp Med Nod'!F89</f>
        <v>20.751132301514115</v>
      </c>
      <c r="G89" s="10">
        <f>'Res Med Nod'!G89+'Ind Med Nod'!G89+'Ter Med Nod'!G89+'Veh Med Nod'!G89+'PetrL Med Nod'!G89+'TermE Med Nod'!G89+'PetrQ Med Nod'!G89+'Comp Med Nod'!G89</f>
        <v>0.76680891089106495</v>
      </c>
      <c r="H89" s="10">
        <f>'Res Med Nod'!H89+'Ind Med Nod'!H89+'Ter Med Nod'!H89+'Veh Med Nod'!H89+'PetrL Med Nod'!H89+'TermE Med Nod'!H89+'PetrQ Med Nod'!H89+'Comp Med Nod'!H89</f>
        <v>2.9971965466868782</v>
      </c>
      <c r="I89" s="10">
        <f>'Res Med Nod'!I89+'Ind Med Nod'!I89+'Ter Med Nod'!I89+'Veh Med Nod'!I89+'PetrL Med Nod'!I89+'TermE Med Nod'!I89+'PetrQ Med Nod'!I89+'Comp Med Nod'!I89</f>
        <v>0.66328370467837428</v>
      </c>
      <c r="J89" s="10">
        <f>'Res Med Nod'!J89+'Ind Med Nod'!J89+'Ter Med Nod'!J89+'Veh Med Nod'!J89+'PetrL Med Nod'!J89+'TermE Med Nod'!J89+'PetrQ Med Nod'!J89+'Comp Med Nod'!J89</f>
        <v>0.25876659697152138</v>
      </c>
      <c r="K89" s="10">
        <f>'Res Med Nod'!K89+'Ind Med Nod'!K89+'Ter Med Nod'!K89+'Veh Med Nod'!K89+'PetrL Med Nod'!K89+'TermE Med Nod'!K89+'PetrQ Med Nod'!K89+'Comp Med Nod'!K89</f>
        <v>5.4897255855066138</v>
      </c>
      <c r="L89" s="10">
        <f>'Res Med Nod'!L89+'Ind Med Nod'!L89+'Ter Med Nod'!L89+'Veh Med Nod'!L89+'PetrL Med Nod'!L89+'TermE Med Nod'!L89+'PetrQ Med Nod'!L89+'Comp Med Nod'!L89</f>
        <v>4.8595589445737133</v>
      </c>
      <c r="M89" s="10">
        <f>'Res Med Nod'!M89+'Ind Med Nod'!M89+'Ter Med Nod'!M89+'Veh Med Nod'!M89+'PetrL Med Nod'!M89+'TermE Med Nod'!M89+'PetrQ Med Nod'!M89+'Comp Med Nod'!M89</f>
        <v>2.0968429521954697</v>
      </c>
      <c r="N89" s="10">
        <f>'Res Med Nod'!N89+'Ind Med Nod'!N89+'Ter Med Nod'!N89+'Veh Med Nod'!N89+'PetrL Med Nod'!N89+'TermE Med Nod'!N89+'PetrQ Med Nod'!N89+'Comp Med Nod'!N89</f>
        <v>47.46484827459912</v>
      </c>
      <c r="O89" s="10">
        <f>'Res Med Nod'!O89+'Ind Med Nod'!O89+'Ter Med Nod'!O89+'Veh Med Nod'!O89+'PetrL Med Nod'!O89+'TermE Med Nod'!O89+'PetrQ Med Nod'!O89+'Comp Med Nod'!O89</f>
        <v>2.3680313932679473</v>
      </c>
      <c r="P89" s="10">
        <f>'Res Med Nod'!P89+'Ind Med Nod'!P89+'Ter Med Nod'!P89+'Veh Med Nod'!P89+'PetrL Med Nod'!P89+'TermE Med Nod'!P89+'PetrQ Med Nod'!P89+'Comp Med Nod'!P89</f>
        <v>0.36864457922499683</v>
      </c>
      <c r="Q89" s="10">
        <f>'Res Med Nod'!Q89+'Ind Med Nod'!Q89+'Ter Med Nod'!Q89+'Veh Med Nod'!Q89+'PetrL Med Nod'!Q89+'TermE Med Nod'!Q89+'PetrQ Med Nod'!Q89+'Comp Med Nod'!Q89</f>
        <v>31.265019982661549</v>
      </c>
      <c r="R89" s="10">
        <f>'Res Med Nod'!R89+'Ind Med Nod'!R89+'Ter Med Nod'!R89+'Veh Med Nod'!R89+'PetrL Med Nod'!R89+'TermE Med Nod'!R89+'PetrQ Med Nod'!R89+'Comp Med Nod'!R89</f>
        <v>9.7987471327245181</v>
      </c>
      <c r="S89" s="10">
        <f>'Res Med Nod'!S89+'Ind Med Nod'!S89+'Ter Med Nod'!S89+'Veh Med Nod'!S89+'PetrL Med Nod'!S89+'TermE Med Nod'!S89+'PetrQ Med Nod'!S89+'Comp Med Nod'!S89</f>
        <v>18.536223766279708</v>
      </c>
      <c r="T89" s="10">
        <f>'Res Med Nod'!T89+'Ind Med Nod'!T89+'Ter Med Nod'!T89+'Veh Med Nod'!T89+'PetrL Med Nod'!T89+'TermE Med Nod'!T89+'PetrQ Med Nod'!T89+'Comp Med Nod'!T89</f>
        <v>7.2993169520321572</v>
      </c>
      <c r="U89" s="10">
        <f>'Res Med Nod'!U89+'Ind Med Nod'!U89+'Ter Med Nod'!U89+'Veh Med Nod'!U89+'PetrL Med Nod'!U89+'TermE Med Nod'!U89+'PetrQ Med Nod'!U89+'Comp Med Nod'!U89</f>
        <v>3.586516532953731</v>
      </c>
      <c r="V89" s="10">
        <f>'Res Med Nod'!V89+'Ind Med Nod'!V89+'Ter Med Nod'!V89+'Veh Med Nod'!V89+'PetrL Med Nod'!V89+'TermE Med Nod'!V89+'PetrQ Med Nod'!V89+'Comp Med Nod'!V89</f>
        <v>28.365192810804281</v>
      </c>
      <c r="W89" s="10">
        <f>'Res Med Nod'!W89+'Ind Med Nod'!W89+'Ter Med Nod'!W89+'Veh Med Nod'!W89+'PetrL Med Nod'!W89+'TermE Med Nod'!W89+'PetrQ Med Nod'!W89+'Comp Med Nod'!W89</f>
        <v>6.5675416952682575</v>
      </c>
      <c r="X89" s="10">
        <f>'Res Med Nod'!X89+'Ind Med Nod'!X89+'Ter Med Nod'!X89+'Veh Med Nod'!X89+'PetrL Med Nod'!X89+'TermE Med Nod'!X89+'PetrQ Med Nod'!X89+'Comp Med Nod'!X89</f>
        <v>0.54317749020480166</v>
      </c>
      <c r="Y89" s="10">
        <f>'Res Med Nod'!Y89+'Ind Med Nod'!Y89+'Ter Med Nod'!Y89+'Veh Med Nod'!Y89+'PetrL Med Nod'!Y89+'TermE Med Nod'!Y89+'PetrQ Med Nod'!Y89+'Comp Med Nod'!Y89</f>
        <v>42.463641644292764</v>
      </c>
      <c r="Z89" s="10">
        <f>'Res Med Nod'!Z89+'Ind Med Nod'!Z89+'Ter Med Nod'!Z89+'Veh Med Nod'!Z89+'PetrL Med Nod'!Z89+'TermE Med Nod'!Z89+'PetrQ Med Nod'!Z89+'Comp Med Nod'!Z89</f>
        <v>10.824987950511918</v>
      </c>
      <c r="AA89" s="10">
        <f>'Res Med Nod'!AA89+'Ind Med Nod'!AA89+'Ter Med Nod'!AA89+'Veh Med Nod'!AA89+'PetrL Med Nod'!AA89+'TermE Med Nod'!AA89+'PetrQ Med Nod'!AA89+'Comp Med Nod'!AA89</f>
        <v>0.12021072842137907</v>
      </c>
      <c r="AB89" s="10">
        <f>'Res Med Nod'!AB89+'Ind Med Nod'!AB89+'Ter Med Nod'!AB89+'Veh Med Nod'!AB89+'PetrL Med Nod'!AB89+'TermE Med Nod'!AB89+'PetrQ Med Nod'!AB89+'Comp Med Nod'!AB89</f>
        <v>257.03064417471472</v>
      </c>
      <c r="AC89" s="10">
        <f>'Res Med Nod'!AC89+'Ind Med Nod'!AC89+'Ter Med Nod'!AC89+'Veh Med Nod'!AC89+'PetrL Med Nod'!AC89+'TermE Med Nod'!AC89+'PetrQ Med Nod'!AC89+'Comp Med Nod'!AC89</f>
        <v>0.58458128573050971</v>
      </c>
      <c r="AD89" s="10">
        <f>'Res Med Nod'!AD89+'Ind Med Nod'!AD89+'Ter Med Nod'!AD89+'Veh Med Nod'!AD89+'PetrL Med Nod'!AD89+'TermE Med Nod'!AD89+'PetrQ Med Nod'!AD89+'Comp Med Nod'!AD89</f>
        <v>261.97592711074094</v>
      </c>
      <c r="AE89" s="10">
        <f>'Res Med Nod'!AE89+'Ind Med Nod'!AE89+'Ter Med Nod'!AE89+'Veh Med Nod'!AE89+'PetrL Med Nod'!AE89+'TermE Med Nod'!AE89+'PetrQ Med Nod'!AE89+'Comp Med Nod'!AE89</f>
        <v>0.63741482842343522</v>
      </c>
      <c r="AF89" s="10">
        <f>'Res Med Nod'!AF89+'Ind Med Nod'!AF89+'Ter Med Nod'!AF89+'Veh Med Nod'!AF89+'PetrL Med Nod'!AF89+'TermE Med Nod'!AF89+'PetrQ Med Nod'!AF89+'Comp Med Nod'!AF89</f>
        <v>4.8844781766434604</v>
      </c>
      <c r="AG89" s="10">
        <f>'Res Med Nod'!AG89+'Ind Med Nod'!AG89+'Ter Med Nod'!AG89+'Veh Med Nod'!AG89+'PetrL Med Nod'!AG89+'TermE Med Nod'!AG89+'PetrQ Med Nod'!AG89+'Comp Med Nod'!AG89</f>
        <v>0.47158644924560128</v>
      </c>
      <c r="AH89" s="10">
        <f>'Res Med Nod'!AH89+'Ind Med Nod'!AH89+'Ter Med Nod'!AH89+'Veh Med Nod'!AH89+'PetrL Med Nod'!AH89+'TermE Med Nod'!AH89+'PetrQ Med Nod'!AH89+'Comp Med Nod'!AH89</f>
        <v>0.85049986541025091</v>
      </c>
      <c r="AI89" s="10">
        <f>'Res Med Nod'!AI89+'Ind Med Nod'!AI89+'Ter Med Nod'!AI89+'Veh Med Nod'!AI89+'PetrL Med Nod'!AI89+'TermE Med Nod'!AI89+'PetrQ Med Nod'!AI89+'Comp Med Nod'!AI89</f>
        <v>3.9757757385221852</v>
      </c>
      <c r="AJ89" s="10">
        <f>'Res Med Nod'!AJ89+'Ind Med Nod'!AJ89+'Ter Med Nod'!AJ89+'Veh Med Nod'!AJ89+'PetrL Med Nod'!AJ89+'TermE Med Nod'!AJ89+'PetrQ Med Nod'!AJ89+'Comp Med Nod'!AJ89</f>
        <v>1.1819318213951422</v>
      </c>
      <c r="AK89" s="10">
        <f>'Res Med Nod'!AK89+'Ind Med Nod'!AK89+'Ter Med Nod'!AK89+'Veh Med Nod'!AK89+'PetrL Med Nod'!AK89+'TermE Med Nod'!AK89+'PetrQ Med Nod'!AK89+'Comp Med Nod'!AK89</f>
        <v>3.1304921999201825</v>
      </c>
      <c r="AL89" s="10">
        <f>'Res Med Nod'!AL89+'Ind Med Nod'!AL89+'Ter Med Nod'!AL89+'Veh Med Nod'!AL89+'PetrL Med Nod'!AL89+'TermE Med Nod'!AL89+'PetrQ Med Nod'!AL89+'Comp Med Nod'!AL89</f>
        <v>0.33490703136187217</v>
      </c>
      <c r="AM89" s="10">
        <f>'Res Med Nod'!AM89+'Ind Med Nod'!AM89+'Ter Med Nod'!AM89+'Veh Med Nod'!AM89+'PetrL Med Nod'!AM89+'TermE Med Nod'!AM89+'PetrQ Med Nod'!AM89+'Comp Med Nod'!AM89</f>
        <v>1.1100965077492555</v>
      </c>
      <c r="AN89" s="10">
        <f>'Res Med Nod'!AN89+'Ind Med Nod'!AN89+'Ter Med Nod'!AN89+'Veh Med Nod'!AN89+'PetrL Med Nod'!AN89+'TermE Med Nod'!AN89+'PetrQ Med Nod'!AN89+'Comp Med Nod'!AN89</f>
        <v>0.54665291304981267</v>
      </c>
      <c r="AO89" s="10">
        <f>'Res Med Nod'!AO89+'Ind Med Nod'!AO89+'Ter Med Nod'!AO89+'Veh Med Nod'!AO89+'PetrL Med Nod'!AO89+'TermE Med Nod'!AO89+'PetrQ Med Nod'!AO89+'Comp Med Nod'!AO89</f>
        <v>0.60122392483125431</v>
      </c>
      <c r="AP89" s="10">
        <f>'Res Med Nod'!AP89+'Ind Med Nod'!AP89+'Ter Med Nod'!AP89+'Veh Med Nod'!AP89+'PetrL Med Nod'!AP89+'TermE Med Nod'!AP89+'PetrQ Med Nod'!AP89+'Comp Med Nod'!AP89</f>
        <v>3.0523971228255911</v>
      </c>
      <c r="AQ89" s="10">
        <f>'Res Med Nod'!AQ89+'Ind Med Nod'!AQ89+'Ter Med Nod'!AQ89+'Veh Med Nod'!AQ89+'PetrL Med Nod'!AQ89+'TermE Med Nod'!AQ89+'PetrQ Med Nod'!AQ89+'Comp Med Nod'!AQ89</f>
        <v>3.381829813559952</v>
      </c>
      <c r="AR89" s="10">
        <f>'Res Med Nod'!AR89+'Ind Med Nod'!AR89+'Ter Med Nod'!AR89+'Veh Med Nod'!AR89+'PetrL Med Nod'!AR89+'TermE Med Nod'!AR89+'PetrQ Med Nod'!AR89+'Comp Med Nod'!AR89</f>
        <v>0.57322429131300678</v>
      </c>
      <c r="AS89" s="10">
        <f>'Res Med Nod'!AS89+'Ind Med Nod'!AS89+'Ter Med Nod'!AS89+'Veh Med Nod'!AS89+'PetrL Med Nod'!AS89+'TermE Med Nod'!AS89+'PetrQ Med Nod'!AS89+'Comp Med Nod'!AS89</f>
        <v>1.1636157313825717</v>
      </c>
      <c r="AT89" s="10">
        <f>'Res Med Nod'!AT89+'Ind Med Nod'!AT89+'Ter Med Nod'!AT89+'Veh Med Nod'!AT89+'PetrL Med Nod'!AT89+'TermE Med Nod'!AT89+'PetrQ Med Nod'!AT89+'Comp Med Nod'!AT89</f>
        <v>8.3258029594206722</v>
      </c>
      <c r="AU89" s="10">
        <f>'Res Med Nod'!AU89+'Ind Med Nod'!AU89+'Ter Med Nod'!AU89+'Veh Med Nod'!AU89+'PetrL Med Nod'!AU89+'TermE Med Nod'!AU89+'PetrQ Med Nod'!AU89+'Comp Med Nod'!AU89</f>
        <v>4.5043630449286978</v>
      </c>
      <c r="AV89" s="10">
        <f>'Res Med Nod'!AV89+'Ind Med Nod'!AV89+'Ter Med Nod'!AV89+'Veh Med Nod'!AV89+'PetrL Med Nod'!AV89+'TermE Med Nod'!AV89+'PetrQ Med Nod'!AV89+'Comp Med Nod'!AV89</f>
        <v>1.9734957315059092</v>
      </c>
      <c r="AW89" s="10">
        <f>'Res Med Nod'!AW89+'Ind Med Nod'!AW89+'Ter Med Nod'!AW89+'Veh Med Nod'!AW89+'PetrL Med Nod'!AW89+'TermE Med Nod'!AW89+'PetrQ Med Nod'!AW89+'Comp Med Nod'!AW89</f>
        <v>9.1461996215729577</v>
      </c>
      <c r="AX89" s="10">
        <f>'Res Med Nod'!AX89+'Ind Med Nod'!AX89+'Ter Med Nod'!AX89+'Veh Med Nod'!AX89+'PetrL Med Nod'!AX89+'TermE Med Nod'!AX89+'PetrQ Med Nod'!AX89+'Comp Med Nod'!AX89</f>
        <v>0.11885368172693458</v>
      </c>
      <c r="AY89" s="10">
        <f>'Res Med Nod'!AY89+'Ind Med Nod'!AY89+'Ter Med Nod'!AY89+'Veh Med Nod'!AY89+'PetrL Med Nod'!AY89+'TermE Med Nod'!AY89+'PetrQ Med Nod'!AY89+'Comp Med Nod'!AY89</f>
        <v>13.136837216123919</v>
      </c>
      <c r="AZ89" s="10">
        <f>'Res Med Nod'!AZ89+'Ind Med Nod'!AZ89+'Ter Med Nod'!AZ89+'Veh Med Nod'!AZ89+'PetrL Med Nod'!AZ89+'TermE Med Nod'!AZ89+'PetrQ Med Nod'!AZ89+'Comp Med Nod'!AZ89</f>
        <v>0.95361793509700665</v>
      </c>
      <c r="BA89" s="10">
        <f>'Res Med Nod'!BA89+'Ind Med Nod'!BA89+'Ter Med Nod'!BA89+'Veh Med Nod'!BA89+'PetrL Med Nod'!BA89+'TermE Med Nod'!BA89+'PetrQ Med Nod'!BA89+'Comp Med Nod'!BA89</f>
        <v>1.6347839659861927</v>
      </c>
      <c r="BB89" s="10">
        <f>'Res Med Nod'!BB89+'Ind Med Nod'!BB89+'Ter Med Nod'!BB89+'Veh Med Nod'!BB89+'PetrL Med Nod'!BB89+'TermE Med Nod'!BB89+'PetrQ Med Nod'!BB89+'Comp Med Nod'!BB89</f>
        <v>112.89764945324903</v>
      </c>
      <c r="BC89" s="10">
        <f>'Res Med Nod'!BC89+'Ind Med Nod'!BC89+'Ter Med Nod'!BC89+'Veh Med Nod'!BC89+'PetrL Med Nod'!BC89+'TermE Med Nod'!BC89+'PetrQ Med Nod'!BC89+'Comp Med Nod'!BC89</f>
        <v>10.281709477524966</v>
      </c>
      <c r="BD89" s="10">
        <f>'Res Med Nod'!BD89+'Ind Med Nod'!BD89+'Ter Med Nod'!BD89+'Veh Med Nod'!BD89+'PetrL Med Nod'!BD89+'TermE Med Nod'!BD89+'PetrQ Med Nod'!BD89+'Comp Med Nod'!BD89</f>
        <v>0.53958385244369933</v>
      </c>
      <c r="BE89" s="10">
        <f>'Res Med Nod'!BE89+'Ind Med Nod'!BE89+'Ter Med Nod'!BE89+'Veh Med Nod'!BE89+'PetrL Med Nod'!BE89+'TermE Med Nod'!BE89+'PetrQ Med Nod'!BE89+'Comp Med Nod'!BE89</f>
        <v>0.57876878986126146</v>
      </c>
      <c r="BF89" s="10">
        <f>'Res Med Nod'!BF89+'Ind Med Nod'!BF89+'Ter Med Nod'!BF89+'Veh Med Nod'!BF89+'PetrL Med Nod'!BF89+'TermE Med Nod'!BF89+'PetrQ Med Nod'!BF89+'Comp Med Nod'!BF89</f>
        <v>0.30436049883811789</v>
      </c>
      <c r="BG89" s="10">
        <f>'Res Med Nod'!BG89+'Ind Med Nod'!BG89+'Ter Med Nod'!BG89+'Veh Med Nod'!BG89+'PetrL Med Nod'!BG89+'TermE Med Nod'!BG89+'PetrQ Med Nod'!BG89+'Comp Med Nod'!BG89</f>
        <v>1.348408719132842</v>
      </c>
      <c r="BH89" s="10">
        <f>'Res Med Nod'!BH89+'Ind Med Nod'!BH89+'Ter Med Nod'!BH89+'Veh Med Nod'!BH89+'PetrL Med Nod'!BH89+'TermE Med Nod'!BH89+'PetrQ Med Nod'!BH89+'Comp Med Nod'!BH89</f>
        <v>12.611724064899439</v>
      </c>
      <c r="BI89" s="10">
        <f>'Res Med Nod'!BI89+'Ind Med Nod'!BI89+'Ter Med Nod'!BI89+'Veh Med Nod'!BI89+'PetrL Med Nod'!BI89+'TermE Med Nod'!BI89+'PetrQ Med Nod'!BI89+'Comp Med Nod'!BI89</f>
        <v>4.8207699638679635</v>
      </c>
      <c r="BJ89" s="10">
        <f>'Res Med Nod'!BJ89+'Ind Med Nod'!BJ89+'Ter Med Nod'!BJ89+'Veh Med Nod'!BJ89+'PetrL Med Nod'!BJ89+'TermE Med Nod'!BJ89+'PetrQ Med Nod'!BJ89+'Comp Med Nod'!BJ89</f>
        <v>4.5081989022550541E-2</v>
      </c>
      <c r="BK89" s="10">
        <f>'Res Med Nod'!BK89+'Ind Med Nod'!BK89+'Ter Med Nod'!BK89+'Veh Med Nod'!BK89+'PetrL Med Nod'!BK89+'TermE Med Nod'!BK89+'PetrQ Med Nod'!BK89+'Comp Med Nod'!BK89</f>
        <v>2.5190271342673207</v>
      </c>
      <c r="BL89" s="10">
        <f>'Res Med Nod'!BL89+'Ind Med Nod'!BL89+'Ter Med Nod'!BL89+'Veh Med Nod'!BL89+'PetrL Med Nod'!BL89+'TermE Med Nod'!BL89+'PetrQ Med Nod'!BL89+'Comp Med Nod'!BL89</f>
        <v>57.036606032657104</v>
      </c>
      <c r="BM89" s="10">
        <f>'Res Med Nod'!BM89+'Ind Med Nod'!BM89+'Ter Med Nod'!BM89+'Veh Med Nod'!BM89+'PetrL Med Nod'!BM89+'TermE Med Nod'!BM89+'PetrQ Med Nod'!BM89+'Comp Med Nod'!BM89</f>
        <v>1.3672674661409816</v>
      </c>
      <c r="BN89" s="10">
        <f>'Res Med Nod'!BN89+'Ind Med Nod'!BN89+'Ter Med Nod'!BN89+'Veh Med Nod'!BN89+'PetrL Med Nod'!BN89+'TermE Med Nod'!BN89+'PetrQ Med Nod'!BN89+'Comp Med Nod'!BN89</f>
        <v>0.39828618764753199</v>
      </c>
      <c r="BO89" s="10">
        <f>'Res Med Nod'!BO89+'Ind Med Nod'!BO89+'Ter Med Nod'!BO89+'Veh Med Nod'!BO89+'PetrL Med Nod'!BO89+'TermE Med Nod'!BO89+'PetrQ Med Nod'!BO89+'Comp Med Nod'!BO89</f>
        <v>2.2424819005986283</v>
      </c>
      <c r="BP89" s="10">
        <f>'Res Med Nod'!BP89+'Ind Med Nod'!BP89+'Ter Med Nod'!BP89+'Veh Med Nod'!BP89+'PetrL Med Nod'!BP89+'TermE Med Nod'!BP89+'PetrQ Med Nod'!BP89+'Comp Med Nod'!BP89</f>
        <v>5.5147996190670359</v>
      </c>
      <c r="BQ89" s="10">
        <f>'Res Med Nod'!BQ89+'Ind Med Nod'!BQ89+'Ter Med Nod'!BQ89+'Veh Med Nod'!BQ89+'PetrL Med Nod'!BQ89+'TermE Med Nod'!BQ89+'PetrQ Med Nod'!BQ89+'Comp Med Nod'!BQ89</f>
        <v>7.0591410670641483</v>
      </c>
      <c r="BR89" s="10">
        <f>'Res Med Nod'!BR89+'Ind Med Nod'!BR89+'Ter Med Nod'!BR89+'Veh Med Nod'!BR89+'PetrL Med Nod'!BR89+'TermE Med Nod'!BR89+'PetrQ Med Nod'!BR89+'Comp Med Nod'!BR89</f>
        <v>38.729163573312256</v>
      </c>
      <c r="BS89" s="10">
        <f>'Res Med Nod'!BS89+'Ind Med Nod'!BS89+'Ter Med Nod'!BS89+'Veh Med Nod'!BS89+'PetrL Med Nod'!BS89+'TermE Med Nod'!BS89+'PetrQ Med Nod'!BS89+'Comp Med Nod'!BS89</f>
        <v>0.74351184712295959</v>
      </c>
      <c r="BT89" s="10">
        <f>'Res Med Nod'!BT89+'Ind Med Nod'!BT89+'Ter Med Nod'!BT89+'Veh Med Nod'!BT89+'PetrL Med Nod'!BT89+'TermE Med Nod'!BT89+'PetrQ Med Nod'!BT89+'Comp Med Nod'!BT89</f>
        <v>0.20397235371565375</v>
      </c>
      <c r="BU89" s="10">
        <f>'Res Med Nod'!BU89+'Ind Med Nod'!BU89+'Ter Med Nod'!BU89+'Veh Med Nod'!BU89+'PetrL Med Nod'!BU89+'TermE Med Nod'!BU89+'PetrQ Med Nod'!BU89+'Comp Med Nod'!BU89</f>
        <v>0.97946771040061376</v>
      </c>
      <c r="BV89" s="10">
        <f>'Res Med Nod'!BV89+'Ind Med Nod'!BV89+'Ter Med Nod'!BV89+'Veh Med Nod'!BV89+'PetrL Med Nod'!BV89+'TermE Med Nod'!BV89+'PetrQ Med Nod'!BV89+'Comp Med Nod'!BV89</f>
        <v>1.0240931527319805</v>
      </c>
      <c r="BW89" s="10">
        <f>'Res Med Nod'!BW89+'Ind Med Nod'!BW89+'Ter Med Nod'!BW89+'Veh Med Nod'!BW89+'PetrL Med Nod'!BW89+'TermE Med Nod'!BW89+'PetrQ Med Nod'!BW89+'Comp Med Nod'!BW89</f>
        <v>1.664288033323118</v>
      </c>
      <c r="BX89" s="10">
        <f>'Res Med Nod'!BX89+'Ind Med Nod'!BX89+'Ter Med Nod'!BX89+'Veh Med Nod'!BX89+'PetrL Med Nod'!BX89+'TermE Med Nod'!BX89+'PetrQ Med Nod'!BX89+'Comp Med Nod'!BX89</f>
        <v>0.22565718385324463</v>
      </c>
      <c r="BY89" s="10">
        <f>'Res Med Nod'!BY89+'Ind Med Nod'!BY89+'Ter Med Nod'!BY89+'Veh Med Nod'!BY89+'PetrL Med Nod'!BY89+'TermE Med Nod'!BY89+'PetrQ Med Nod'!BY89+'Comp Med Nod'!BY89</f>
        <v>0.36542817911342829</v>
      </c>
      <c r="BZ89" s="10">
        <f>'Res Med Nod'!BZ89+'Ind Med Nod'!BZ89+'Ter Med Nod'!BZ89+'Veh Med Nod'!BZ89+'PetrL Med Nod'!BZ89+'TermE Med Nod'!BZ89+'PetrQ Med Nod'!BZ89+'Comp Med Nod'!BZ89</f>
        <v>5.3925579427884553</v>
      </c>
      <c r="CA89" s="10">
        <f>'Res Med Nod'!CA89+'Ind Med Nod'!CA89+'Ter Med Nod'!CA89+'Veh Med Nod'!CA89+'PetrL Med Nod'!CA89+'TermE Med Nod'!CA89+'PetrQ Med Nod'!CA89+'Comp Med Nod'!CA89</f>
        <v>0.43099552836329336</v>
      </c>
      <c r="CB89" s="10">
        <f>'Res Med Nod'!CB89+'Ind Med Nod'!CB89+'Ter Med Nod'!CB89+'Veh Med Nod'!CB89+'PetrL Med Nod'!CB89+'TermE Med Nod'!CB89+'PetrQ Med Nod'!CB89+'Comp Med Nod'!CB89</f>
        <v>2.8347483749365097</v>
      </c>
      <c r="CC89" s="10">
        <f>'Res Med Nod'!CC89+'Ind Med Nod'!CC89+'Ter Med Nod'!CC89+'Veh Med Nod'!CC89+'PetrL Med Nod'!CC89+'TermE Med Nod'!CC89+'PetrQ Med Nod'!CC89+'Comp Med Nod'!CC89</f>
        <v>5.004610301466391</v>
      </c>
      <c r="CD89" s="10">
        <f>'Res Med Nod'!CD89+'Ind Med Nod'!CD89+'Ter Med Nod'!CD89+'Veh Med Nod'!CD89+'PetrL Med Nod'!CD89+'TermE Med Nod'!CD89+'PetrQ Med Nod'!CD89+'Comp Med Nod'!CD89</f>
        <v>0.19482840259287404</v>
      </c>
      <c r="CE89" s="10">
        <f t="shared" si="1"/>
        <v>1154.7736799784461</v>
      </c>
      <c r="CF89" s="17">
        <f>SUM(B89:CD89)-'Agreg AMB'!F290</f>
        <v>0</v>
      </c>
    </row>
    <row r="90" spans="1:84" x14ac:dyDescent="0.25">
      <c r="A90" s="4">
        <v>48580</v>
      </c>
      <c r="B90" s="10">
        <f>'Res Med Nod'!B90+'Ind Med Nod'!B90+'Ter Med Nod'!B90+'Veh Med Nod'!B90+'PetrL Med Nod'!B90+'TermE Med Nod'!B90+'PetrQ Med Nod'!B90+'Comp Med Nod'!B90</f>
        <v>0.55650242886670587</v>
      </c>
      <c r="C90" s="10">
        <f>'Res Med Nod'!C90+'Ind Med Nod'!C90+'Ter Med Nod'!C90+'Veh Med Nod'!C90+'PetrL Med Nod'!C90+'TermE Med Nod'!C90+'PetrQ Med Nod'!C90+'Comp Med Nod'!C90</f>
        <v>3.0059732882767038</v>
      </c>
      <c r="D90" s="10">
        <f>'Res Med Nod'!D90+'Ind Med Nod'!D90+'Ter Med Nod'!D90+'Veh Med Nod'!D90+'PetrL Med Nod'!D90+'TermE Med Nod'!D90+'PetrQ Med Nod'!D90+'Comp Med Nod'!D90</f>
        <v>38.033749973210313</v>
      </c>
      <c r="E90" s="10">
        <f>'Res Med Nod'!E90+'Ind Med Nod'!E90+'Ter Med Nod'!E90+'Veh Med Nod'!E90+'PetrL Med Nod'!E90+'TermE Med Nod'!E90+'PetrQ Med Nod'!E90+'Comp Med Nod'!E90</f>
        <v>1.5069590727283657</v>
      </c>
      <c r="F90" s="10">
        <f>'Res Med Nod'!F90+'Ind Med Nod'!F90+'Ter Med Nod'!F90+'Veh Med Nod'!F90+'PetrL Med Nod'!F90+'TermE Med Nod'!F90+'PetrQ Med Nod'!F90+'Comp Med Nod'!F90</f>
        <v>20.719224048711787</v>
      </c>
      <c r="G90" s="10">
        <f>'Res Med Nod'!G90+'Ind Med Nod'!G90+'Ter Med Nod'!G90+'Veh Med Nod'!G90+'PetrL Med Nod'!G90+'TermE Med Nod'!G90+'PetrQ Med Nod'!G90+'Comp Med Nod'!G90</f>
        <v>0.71318573418570574</v>
      </c>
      <c r="H90" s="10">
        <f>'Res Med Nod'!H90+'Ind Med Nod'!H90+'Ter Med Nod'!H90+'Veh Med Nod'!H90+'PetrL Med Nod'!H90+'TermE Med Nod'!H90+'PetrQ Med Nod'!H90+'Comp Med Nod'!H90</f>
        <v>2.9801205925836736</v>
      </c>
      <c r="I90" s="10">
        <f>'Res Med Nod'!I90+'Ind Med Nod'!I90+'Ter Med Nod'!I90+'Veh Med Nod'!I90+'PetrL Med Nod'!I90+'TermE Med Nod'!I90+'PetrQ Med Nod'!I90+'Comp Med Nod'!I90</f>
        <v>0.63221207877125707</v>
      </c>
      <c r="J90" s="10">
        <f>'Res Med Nod'!J90+'Ind Med Nod'!J90+'Ter Med Nod'!J90+'Veh Med Nod'!J90+'PetrL Med Nod'!J90+'TermE Med Nod'!J90+'PetrQ Med Nod'!J90+'Comp Med Nod'!J90</f>
        <v>0.25175719436639882</v>
      </c>
      <c r="K90" s="10">
        <f>'Res Med Nod'!K90+'Ind Med Nod'!K90+'Ter Med Nod'!K90+'Veh Med Nod'!K90+'PetrL Med Nod'!K90+'TermE Med Nod'!K90+'PetrQ Med Nod'!K90+'Comp Med Nod'!K90</f>
        <v>5.5535011108303456</v>
      </c>
      <c r="L90" s="10">
        <f>'Res Med Nod'!L90+'Ind Med Nod'!L90+'Ter Med Nod'!L90+'Veh Med Nod'!L90+'PetrL Med Nod'!L90+'TermE Med Nod'!L90+'PetrQ Med Nod'!L90+'Comp Med Nod'!L90</f>
        <v>4.5700591941697262</v>
      </c>
      <c r="M90" s="10">
        <f>'Res Med Nod'!M90+'Ind Med Nod'!M90+'Ter Med Nod'!M90+'Veh Med Nod'!M90+'PetrL Med Nod'!M90+'TermE Med Nod'!M90+'PetrQ Med Nod'!M90+'Comp Med Nod'!M90</f>
        <v>2.1088456333278724</v>
      </c>
      <c r="N90" s="10">
        <f>'Res Med Nod'!N90+'Ind Med Nod'!N90+'Ter Med Nod'!N90+'Veh Med Nod'!N90+'PetrL Med Nod'!N90+'TermE Med Nod'!N90+'PetrQ Med Nod'!N90+'Comp Med Nod'!N90</f>
        <v>46.013879331546548</v>
      </c>
      <c r="O90" s="10">
        <f>'Res Med Nod'!O90+'Ind Med Nod'!O90+'Ter Med Nod'!O90+'Veh Med Nod'!O90+'PetrL Med Nod'!O90+'TermE Med Nod'!O90+'PetrQ Med Nod'!O90+'Comp Med Nod'!O90</f>
        <v>2.0463603528727541</v>
      </c>
      <c r="P90" s="10">
        <f>'Res Med Nod'!P90+'Ind Med Nod'!P90+'Ter Med Nod'!P90+'Veh Med Nod'!P90+'PetrL Med Nod'!P90+'TermE Med Nod'!P90+'PetrQ Med Nod'!P90+'Comp Med Nod'!P90</f>
        <v>0.35619194037968249</v>
      </c>
      <c r="Q90" s="10">
        <f>'Res Med Nod'!Q90+'Ind Med Nod'!Q90+'Ter Med Nod'!Q90+'Veh Med Nod'!Q90+'PetrL Med Nod'!Q90+'TermE Med Nod'!Q90+'PetrQ Med Nod'!Q90+'Comp Med Nod'!Q90</f>
        <v>30.328713945218009</v>
      </c>
      <c r="R90" s="10">
        <f>'Res Med Nod'!R90+'Ind Med Nod'!R90+'Ter Med Nod'!R90+'Veh Med Nod'!R90+'PetrL Med Nod'!R90+'TermE Med Nod'!R90+'PetrQ Med Nod'!R90+'Comp Med Nod'!R90</f>
        <v>9.7394538641884356</v>
      </c>
      <c r="S90" s="10">
        <f>'Res Med Nod'!S90+'Ind Med Nod'!S90+'Ter Med Nod'!S90+'Veh Med Nod'!S90+'PetrL Med Nod'!S90+'TermE Med Nod'!S90+'PetrQ Med Nod'!S90+'Comp Med Nod'!S90</f>
        <v>18.559703992397932</v>
      </c>
      <c r="T90" s="10">
        <f>'Res Med Nod'!T90+'Ind Med Nod'!T90+'Ter Med Nod'!T90+'Veh Med Nod'!T90+'PetrL Med Nod'!T90+'TermE Med Nod'!T90+'PetrQ Med Nod'!T90+'Comp Med Nod'!T90</f>
        <v>7.3702406651599697</v>
      </c>
      <c r="U90" s="10">
        <f>'Res Med Nod'!U90+'Ind Med Nod'!U90+'Ter Med Nod'!U90+'Veh Med Nod'!U90+'PetrL Med Nod'!U90+'TermE Med Nod'!U90+'PetrQ Med Nod'!U90+'Comp Med Nod'!U90</f>
        <v>3.5241275863450339</v>
      </c>
      <c r="V90" s="10">
        <f>'Res Med Nod'!V90+'Ind Med Nod'!V90+'Ter Med Nod'!V90+'Veh Med Nod'!V90+'PetrL Med Nod'!V90+'TermE Med Nod'!V90+'PetrQ Med Nod'!V90+'Comp Med Nod'!V90</f>
        <v>27.470060376071597</v>
      </c>
      <c r="W90" s="10">
        <f>'Res Med Nod'!W90+'Ind Med Nod'!W90+'Ter Med Nod'!W90+'Veh Med Nod'!W90+'PetrL Med Nod'!W90+'TermE Med Nod'!W90+'PetrQ Med Nod'!W90+'Comp Med Nod'!W90</f>
        <v>6.3796114283568768</v>
      </c>
      <c r="X90" s="10">
        <f>'Res Med Nod'!X90+'Ind Med Nod'!X90+'Ter Med Nod'!X90+'Veh Med Nod'!X90+'PetrL Med Nod'!X90+'TermE Med Nod'!X90+'PetrQ Med Nod'!X90+'Comp Med Nod'!X90</f>
        <v>0.52997376216722614</v>
      </c>
      <c r="Y90" s="10">
        <f>'Res Med Nod'!Y90+'Ind Med Nod'!Y90+'Ter Med Nod'!Y90+'Veh Med Nod'!Y90+'PetrL Med Nod'!Y90+'TermE Med Nod'!Y90+'PetrQ Med Nod'!Y90+'Comp Med Nod'!Y90</f>
        <v>42.123403667767917</v>
      </c>
      <c r="Z90" s="10">
        <f>'Res Med Nod'!Z90+'Ind Med Nod'!Z90+'Ter Med Nod'!Z90+'Veh Med Nod'!Z90+'PetrL Med Nod'!Z90+'TermE Med Nod'!Z90+'PetrQ Med Nod'!Z90+'Comp Med Nod'!Z90</f>
        <v>10.624246628220078</v>
      </c>
      <c r="AA90" s="10">
        <f>'Res Med Nod'!AA90+'Ind Med Nod'!AA90+'Ter Med Nod'!AA90+'Veh Med Nod'!AA90+'PetrL Med Nod'!AA90+'TermE Med Nod'!AA90+'PetrQ Med Nod'!AA90+'Comp Med Nod'!AA90</f>
        <v>0.11635446273125552</v>
      </c>
      <c r="AB90" s="10">
        <f>'Res Med Nod'!AB90+'Ind Med Nod'!AB90+'Ter Med Nod'!AB90+'Veh Med Nod'!AB90+'PetrL Med Nod'!AB90+'TermE Med Nod'!AB90+'PetrQ Med Nod'!AB90+'Comp Med Nod'!AB90</f>
        <v>238.08240225609859</v>
      </c>
      <c r="AC90" s="10">
        <f>'Res Med Nod'!AC90+'Ind Med Nod'!AC90+'Ter Med Nod'!AC90+'Veh Med Nod'!AC90+'PetrL Med Nod'!AC90+'TermE Med Nod'!AC90+'PetrQ Med Nod'!AC90+'Comp Med Nod'!AC90</f>
        <v>0.56793342962624593</v>
      </c>
      <c r="AD90" s="10">
        <f>'Res Med Nod'!AD90+'Ind Med Nod'!AD90+'Ter Med Nod'!AD90+'Veh Med Nod'!AD90+'PetrL Med Nod'!AD90+'TermE Med Nod'!AD90+'PetrQ Med Nod'!AD90+'Comp Med Nod'!AD90</f>
        <v>235.61266232502109</v>
      </c>
      <c r="AE90" s="10">
        <f>'Res Med Nod'!AE90+'Ind Med Nod'!AE90+'Ter Med Nod'!AE90+'Veh Med Nod'!AE90+'PetrL Med Nod'!AE90+'TermE Med Nod'!AE90+'PetrQ Med Nod'!AE90+'Comp Med Nod'!AE90</f>
        <v>0.61997806136775269</v>
      </c>
      <c r="AF90" s="10">
        <f>'Res Med Nod'!AF90+'Ind Med Nod'!AF90+'Ter Med Nod'!AF90+'Veh Med Nod'!AF90+'PetrL Med Nod'!AF90+'TermE Med Nod'!AF90+'PetrQ Med Nod'!AF90+'Comp Med Nod'!AF90</f>
        <v>4.7953811533798421</v>
      </c>
      <c r="AG90" s="10">
        <f>'Res Med Nod'!AG90+'Ind Med Nod'!AG90+'Ter Med Nod'!AG90+'Veh Med Nod'!AG90+'PetrL Med Nod'!AG90+'TermE Med Nod'!AG90+'PetrQ Med Nod'!AG90+'Comp Med Nod'!AG90</f>
        <v>0.45322392143276702</v>
      </c>
      <c r="AH90" s="10">
        <f>'Res Med Nod'!AH90+'Ind Med Nod'!AH90+'Ter Med Nod'!AH90+'Veh Med Nod'!AH90+'PetrL Med Nod'!AH90+'TermE Med Nod'!AH90+'PetrQ Med Nod'!AH90+'Comp Med Nod'!AH90</f>
        <v>0.83058221860599002</v>
      </c>
      <c r="AI90" s="10">
        <f>'Res Med Nod'!AI90+'Ind Med Nod'!AI90+'Ter Med Nod'!AI90+'Veh Med Nod'!AI90+'PetrL Med Nod'!AI90+'TermE Med Nod'!AI90+'PetrQ Med Nod'!AI90+'Comp Med Nod'!AI90</f>
        <v>3.941467992715439</v>
      </c>
      <c r="AJ90" s="10">
        <f>'Res Med Nod'!AJ90+'Ind Med Nod'!AJ90+'Ter Med Nod'!AJ90+'Veh Med Nod'!AJ90+'PetrL Med Nod'!AJ90+'TermE Med Nod'!AJ90+'PetrQ Med Nod'!AJ90+'Comp Med Nod'!AJ90</f>
        <v>1.1457892931453382</v>
      </c>
      <c r="AK90" s="10">
        <f>'Res Med Nod'!AK90+'Ind Med Nod'!AK90+'Ter Med Nod'!AK90+'Veh Med Nod'!AK90+'PetrL Med Nod'!AK90+'TermE Med Nod'!AK90+'PetrQ Med Nod'!AK90+'Comp Med Nod'!AK90</f>
        <v>3.0223586986819484</v>
      </c>
      <c r="AL90" s="10">
        <f>'Res Med Nod'!AL90+'Ind Med Nod'!AL90+'Ter Med Nod'!AL90+'Veh Med Nod'!AL90+'PetrL Med Nod'!AL90+'TermE Med Nod'!AL90+'PetrQ Med Nod'!AL90+'Comp Med Nod'!AL90</f>
        <v>0.30349748345198929</v>
      </c>
      <c r="AM90" s="10">
        <f>'Res Med Nod'!AM90+'Ind Med Nod'!AM90+'Ter Med Nod'!AM90+'Veh Med Nod'!AM90+'PetrL Med Nod'!AM90+'TermE Med Nod'!AM90+'PetrQ Med Nod'!AM90+'Comp Med Nod'!AM90</f>
        <v>1.0744854842426541</v>
      </c>
      <c r="AN90" s="10">
        <f>'Res Med Nod'!AN90+'Ind Med Nod'!AN90+'Ter Med Nod'!AN90+'Veh Med Nod'!AN90+'PetrL Med Nod'!AN90+'TermE Med Nod'!AN90+'PetrQ Med Nod'!AN90+'Comp Med Nod'!AN90</f>
        <v>0.52514719327710113</v>
      </c>
      <c r="AO90" s="10">
        <f>'Res Med Nod'!AO90+'Ind Med Nod'!AO90+'Ter Med Nod'!AO90+'Veh Med Nod'!AO90+'PetrL Med Nod'!AO90+'TermE Med Nod'!AO90+'PetrQ Med Nod'!AO90+'Comp Med Nod'!AO90</f>
        <v>0.58016181997303662</v>
      </c>
      <c r="AP90" s="10">
        <f>'Res Med Nod'!AP90+'Ind Med Nod'!AP90+'Ter Med Nod'!AP90+'Veh Med Nod'!AP90+'PetrL Med Nod'!AP90+'TermE Med Nod'!AP90+'PetrQ Med Nod'!AP90+'Comp Med Nod'!AP90</f>
        <v>2.9774721228265366</v>
      </c>
      <c r="AQ90" s="10">
        <f>'Res Med Nod'!AQ90+'Ind Med Nod'!AQ90+'Ter Med Nod'!AQ90+'Veh Med Nod'!AQ90+'PetrL Med Nod'!AQ90+'TermE Med Nod'!AQ90+'PetrQ Med Nod'!AQ90+'Comp Med Nod'!AQ90</f>
        <v>3.1708297596004758</v>
      </c>
      <c r="AR90" s="10">
        <f>'Res Med Nod'!AR90+'Ind Med Nod'!AR90+'Ter Med Nod'!AR90+'Veh Med Nod'!AR90+'PetrL Med Nod'!AR90+'TermE Med Nod'!AR90+'PetrQ Med Nod'!AR90+'Comp Med Nod'!AR90</f>
        <v>0.53948878598888572</v>
      </c>
      <c r="AS90" s="10">
        <f>'Res Med Nod'!AS90+'Ind Med Nod'!AS90+'Ter Med Nod'!AS90+'Veh Med Nod'!AS90+'PetrL Med Nod'!AS90+'TermE Med Nod'!AS90+'PetrQ Med Nod'!AS90+'Comp Med Nod'!AS90</f>
        <v>1.1120781598050558</v>
      </c>
      <c r="AT90" s="10">
        <f>'Res Med Nod'!AT90+'Ind Med Nod'!AT90+'Ter Med Nod'!AT90+'Veh Med Nod'!AT90+'PetrL Med Nod'!AT90+'TermE Med Nod'!AT90+'PetrQ Med Nod'!AT90+'Comp Med Nod'!AT90</f>
        <v>8.2460996567603999</v>
      </c>
      <c r="AU90" s="10">
        <f>'Res Med Nod'!AU90+'Ind Med Nod'!AU90+'Ter Med Nod'!AU90+'Veh Med Nod'!AU90+'PetrL Med Nod'!AU90+'TermE Med Nod'!AU90+'PetrQ Med Nod'!AU90+'Comp Med Nod'!AU90</f>
        <v>4.3233422952500202</v>
      </c>
      <c r="AV90" s="10">
        <f>'Res Med Nod'!AV90+'Ind Med Nod'!AV90+'Ter Med Nod'!AV90+'Veh Med Nod'!AV90+'PetrL Med Nod'!AV90+'TermE Med Nod'!AV90+'PetrQ Med Nod'!AV90+'Comp Med Nod'!AV90</f>
        <v>1.8301131494689664</v>
      </c>
      <c r="AW90" s="10">
        <f>'Res Med Nod'!AW90+'Ind Med Nod'!AW90+'Ter Med Nod'!AW90+'Veh Med Nod'!AW90+'PetrL Med Nod'!AW90+'TermE Med Nod'!AW90+'PetrQ Med Nod'!AW90+'Comp Med Nod'!AW90</f>
        <v>8.9816511743173155</v>
      </c>
      <c r="AX90" s="10">
        <f>'Res Med Nod'!AX90+'Ind Med Nod'!AX90+'Ter Med Nod'!AX90+'Veh Med Nod'!AX90+'PetrL Med Nod'!AX90+'TermE Med Nod'!AX90+'PetrQ Med Nod'!AX90+'Comp Med Nod'!AX90</f>
        <v>0.11515449555005039</v>
      </c>
      <c r="AY90" s="10">
        <f>'Res Med Nod'!AY90+'Ind Med Nod'!AY90+'Ter Med Nod'!AY90+'Veh Med Nod'!AY90+'PetrL Med Nod'!AY90+'TermE Med Nod'!AY90+'PetrQ Med Nod'!AY90+'Comp Med Nod'!AY90</f>
        <v>12.806798970583262</v>
      </c>
      <c r="AZ90" s="10">
        <f>'Res Med Nod'!AZ90+'Ind Med Nod'!AZ90+'Ter Med Nod'!AZ90+'Veh Med Nod'!AZ90+'PetrL Med Nod'!AZ90+'TermE Med Nod'!AZ90+'PetrQ Med Nod'!AZ90+'Comp Med Nod'!AZ90</f>
        <v>0.92203530103719844</v>
      </c>
      <c r="BA90" s="10">
        <f>'Res Med Nod'!BA90+'Ind Med Nod'!BA90+'Ter Med Nod'!BA90+'Veh Med Nod'!BA90+'PetrL Med Nod'!BA90+'TermE Med Nod'!BA90+'PetrQ Med Nod'!BA90+'Comp Med Nod'!BA90</f>
        <v>1.5679077426135726</v>
      </c>
      <c r="BB90" s="10">
        <f>'Res Med Nod'!BB90+'Ind Med Nod'!BB90+'Ter Med Nod'!BB90+'Veh Med Nod'!BB90+'PetrL Med Nod'!BB90+'TermE Med Nod'!BB90+'PetrQ Med Nod'!BB90+'Comp Med Nod'!BB90</f>
        <v>108.16292175716455</v>
      </c>
      <c r="BC90" s="10">
        <f>'Res Med Nod'!BC90+'Ind Med Nod'!BC90+'Ter Med Nod'!BC90+'Veh Med Nod'!BC90+'PetrL Med Nod'!BC90+'TermE Med Nod'!BC90+'PetrQ Med Nod'!BC90+'Comp Med Nod'!BC90</f>
        <v>10.416030347640348</v>
      </c>
      <c r="BD90" s="10">
        <f>'Res Med Nod'!BD90+'Ind Med Nod'!BD90+'Ter Med Nod'!BD90+'Veh Med Nod'!BD90+'PetrL Med Nod'!BD90+'TermE Med Nod'!BD90+'PetrQ Med Nod'!BD90+'Comp Med Nod'!BD90</f>
        <v>0.5243915224031338</v>
      </c>
      <c r="BE90" s="10">
        <f>'Res Med Nod'!BE90+'Ind Med Nod'!BE90+'Ter Med Nod'!BE90+'Veh Med Nod'!BE90+'PetrL Med Nod'!BE90+'TermE Med Nod'!BE90+'PetrQ Med Nod'!BE90+'Comp Med Nod'!BE90</f>
        <v>0.56071546895167435</v>
      </c>
      <c r="BF90" s="10">
        <f>'Res Med Nod'!BF90+'Ind Med Nod'!BF90+'Ter Med Nod'!BF90+'Veh Med Nod'!BF90+'PetrL Med Nod'!BF90+'TermE Med Nod'!BF90+'PetrQ Med Nod'!BF90+'Comp Med Nod'!BF90</f>
        <v>0.28250339262809071</v>
      </c>
      <c r="BG90" s="10">
        <f>'Res Med Nod'!BG90+'Ind Med Nod'!BG90+'Ter Med Nod'!BG90+'Veh Med Nod'!BG90+'PetrL Med Nod'!BG90+'TermE Med Nod'!BG90+'PetrQ Med Nod'!BG90+'Comp Med Nod'!BG90</f>
        <v>1.2778670330829471</v>
      </c>
      <c r="BH90" s="10">
        <f>'Res Med Nod'!BH90+'Ind Med Nod'!BH90+'Ter Med Nod'!BH90+'Veh Med Nod'!BH90+'PetrL Med Nod'!BH90+'TermE Med Nod'!BH90+'PetrQ Med Nod'!BH90+'Comp Med Nod'!BH90</f>
        <v>12.038161777874965</v>
      </c>
      <c r="BI90" s="10">
        <f>'Res Med Nod'!BI90+'Ind Med Nod'!BI90+'Ter Med Nod'!BI90+'Veh Med Nod'!BI90+'PetrL Med Nod'!BI90+'TermE Med Nod'!BI90+'PetrQ Med Nod'!BI90+'Comp Med Nod'!BI90</f>
        <v>4.666592228128903</v>
      </c>
      <c r="BJ90" s="10">
        <f>'Res Med Nod'!BJ90+'Ind Med Nod'!BJ90+'Ter Med Nod'!BJ90+'Veh Med Nod'!BJ90+'PetrL Med Nod'!BJ90+'TermE Med Nod'!BJ90+'PetrQ Med Nod'!BJ90+'Comp Med Nod'!BJ90</f>
        <v>4.3640178058284344E-2</v>
      </c>
      <c r="BK90" s="10">
        <f>'Res Med Nod'!BK90+'Ind Med Nod'!BK90+'Ter Med Nod'!BK90+'Veh Med Nod'!BK90+'PetrL Med Nod'!BK90+'TermE Med Nod'!BK90+'PetrQ Med Nod'!BK90+'Comp Med Nod'!BK90</f>
        <v>2.5247780520695167</v>
      </c>
      <c r="BL90" s="10">
        <f>'Res Med Nod'!BL90+'Ind Med Nod'!BL90+'Ter Med Nod'!BL90+'Veh Med Nod'!BL90+'PetrL Med Nod'!BL90+'TermE Med Nod'!BL90+'PetrQ Med Nod'!BL90+'Comp Med Nod'!BL90</f>
        <v>55.810006784719924</v>
      </c>
      <c r="BM90" s="10">
        <f>'Res Med Nod'!BM90+'Ind Med Nod'!BM90+'Ter Med Nod'!BM90+'Veh Med Nod'!BM90+'PetrL Med Nod'!BM90+'TermE Med Nod'!BM90+'PetrQ Med Nod'!BM90+'Comp Med Nod'!BM90</f>
        <v>1.3637726182390046</v>
      </c>
      <c r="BN90" s="10">
        <f>'Res Med Nod'!BN90+'Ind Med Nod'!BN90+'Ter Med Nod'!BN90+'Veh Med Nod'!BN90+'PetrL Med Nod'!BN90+'TermE Med Nod'!BN90+'PetrQ Med Nod'!BN90+'Comp Med Nod'!BN90</f>
        <v>0.38661420779937605</v>
      </c>
      <c r="BO90" s="10">
        <f>'Res Med Nod'!BO90+'Ind Med Nod'!BO90+'Ter Med Nod'!BO90+'Veh Med Nod'!BO90+'PetrL Med Nod'!BO90+'TermE Med Nod'!BO90+'PetrQ Med Nod'!BO90+'Comp Med Nod'!BO90</f>
        <v>2.1601566561606269</v>
      </c>
      <c r="BP90" s="10">
        <f>'Res Med Nod'!BP90+'Ind Med Nod'!BP90+'Ter Med Nod'!BP90+'Veh Med Nod'!BP90+'PetrL Med Nod'!BP90+'TermE Med Nod'!BP90+'PetrQ Med Nod'!BP90+'Comp Med Nod'!BP90</f>
        <v>5.4451534720371164</v>
      </c>
      <c r="BQ90" s="10">
        <f>'Res Med Nod'!BQ90+'Ind Med Nod'!BQ90+'Ter Med Nod'!BQ90+'Veh Med Nod'!BQ90+'PetrL Med Nod'!BQ90+'TermE Med Nod'!BQ90+'PetrQ Med Nod'!BQ90+'Comp Med Nod'!BQ90</f>
        <v>6.802660279387009</v>
      </c>
      <c r="BR90" s="10">
        <f>'Res Med Nod'!BR90+'Ind Med Nod'!BR90+'Ter Med Nod'!BR90+'Veh Med Nod'!BR90+'PetrL Med Nod'!BR90+'TermE Med Nod'!BR90+'PetrQ Med Nod'!BR90+'Comp Med Nod'!BR90</f>
        <v>38.021955617097028</v>
      </c>
      <c r="BS90" s="10">
        <f>'Res Med Nod'!BS90+'Ind Med Nod'!BS90+'Ter Med Nod'!BS90+'Veh Med Nod'!BS90+'PetrL Med Nod'!BS90+'TermE Med Nod'!BS90+'PetrQ Med Nod'!BS90+'Comp Med Nod'!BS90</f>
        <v>0.74120152767474479</v>
      </c>
      <c r="BT90" s="10">
        <f>'Res Med Nod'!BT90+'Ind Med Nod'!BT90+'Ter Med Nod'!BT90+'Veh Med Nod'!BT90+'PetrL Med Nod'!BT90+'TermE Med Nod'!BT90+'PetrQ Med Nod'!BT90+'Comp Med Nod'!BT90</f>
        <v>0.19534553467334831</v>
      </c>
      <c r="BU90" s="10">
        <f>'Res Med Nod'!BU90+'Ind Med Nod'!BU90+'Ter Med Nod'!BU90+'Veh Med Nod'!BU90+'PetrL Med Nod'!BU90+'TermE Med Nod'!BU90+'PetrQ Med Nod'!BU90+'Comp Med Nod'!BU90</f>
        <v>0.94744660398240665</v>
      </c>
      <c r="BV90" s="10">
        <f>'Res Med Nod'!BV90+'Ind Med Nod'!BV90+'Ter Med Nod'!BV90+'Veh Med Nod'!BV90+'PetrL Med Nod'!BV90+'TermE Med Nod'!BV90+'PetrQ Med Nod'!BV90+'Comp Med Nod'!BV90</f>
        <v>0.98530290227630113</v>
      </c>
      <c r="BW90" s="10">
        <f>'Res Med Nod'!BW90+'Ind Med Nod'!BW90+'Ter Med Nod'!BW90+'Veh Med Nod'!BW90+'PetrL Med Nod'!BW90+'TermE Med Nod'!BW90+'PetrQ Med Nod'!BW90+'Comp Med Nod'!BW90</f>
        <v>1.6018112243420832</v>
      </c>
      <c r="BX90" s="10">
        <f>'Res Med Nod'!BX90+'Ind Med Nod'!BX90+'Ter Med Nod'!BX90+'Veh Med Nod'!BX90+'PetrL Med Nod'!BX90+'TermE Med Nod'!BX90+'PetrQ Med Nod'!BX90+'Comp Med Nod'!BX90</f>
        <v>0.22354232915469965</v>
      </c>
      <c r="BY90" s="10">
        <f>'Res Med Nod'!BY90+'Ind Med Nod'!BY90+'Ter Med Nod'!BY90+'Veh Med Nod'!BY90+'PetrL Med Nod'!BY90+'TermE Med Nod'!BY90+'PetrQ Med Nod'!BY90+'Comp Med Nod'!BY90</f>
        <v>0.35228199917695308</v>
      </c>
      <c r="BZ90" s="10">
        <f>'Res Med Nod'!BZ90+'Ind Med Nod'!BZ90+'Ter Med Nod'!BZ90+'Veh Med Nod'!BZ90+'PetrL Med Nod'!BZ90+'TermE Med Nod'!BZ90+'PetrQ Med Nod'!BZ90+'Comp Med Nod'!BZ90</f>
        <v>5.2167999809463454</v>
      </c>
      <c r="CA90" s="10">
        <f>'Res Med Nod'!CA90+'Ind Med Nod'!CA90+'Ter Med Nod'!CA90+'Veh Med Nod'!CA90+'PetrL Med Nod'!CA90+'TermE Med Nod'!CA90+'PetrQ Med Nod'!CA90+'Comp Med Nod'!CA90</f>
        <v>0.4109762762881316</v>
      </c>
      <c r="CB90" s="10">
        <f>'Res Med Nod'!CB90+'Ind Med Nod'!CB90+'Ter Med Nod'!CB90+'Veh Med Nod'!CB90+'PetrL Med Nod'!CB90+'TermE Med Nod'!CB90+'PetrQ Med Nod'!CB90+'Comp Med Nod'!CB90</f>
        <v>2.801640816850163</v>
      </c>
      <c r="CC90" s="10">
        <f>'Res Med Nod'!CC90+'Ind Med Nod'!CC90+'Ter Med Nod'!CC90+'Veh Med Nod'!CC90+'PetrL Med Nod'!CC90+'TermE Med Nod'!CC90+'PetrQ Med Nod'!CC90+'Comp Med Nod'!CC90</f>
        <v>4.8126636756805876</v>
      </c>
      <c r="CD90" s="10">
        <f>'Res Med Nod'!CD90+'Ind Med Nod'!CD90+'Ter Med Nod'!CD90+'Veh Med Nod'!CD90+'PetrL Med Nod'!CD90+'TermE Med Nod'!CD90+'PetrQ Med Nod'!CD90+'Comp Med Nod'!CD90</f>
        <v>0.188767232508117</v>
      </c>
      <c r="CE90" s="10">
        <f t="shared" si="1"/>
        <v>1092.9281567952703</v>
      </c>
      <c r="CF90" s="17">
        <f>SUM(B90:CD90)-'Agreg AMB'!F291</f>
        <v>0</v>
      </c>
    </row>
    <row r="91" spans="1:84" x14ac:dyDescent="0.25">
      <c r="A91" s="4">
        <v>48611</v>
      </c>
      <c r="B91" s="10">
        <f>'Res Med Nod'!B91+'Ind Med Nod'!B91+'Ter Med Nod'!B91+'Veh Med Nod'!B91+'PetrL Med Nod'!B91+'TermE Med Nod'!B91+'PetrQ Med Nod'!B91+'Comp Med Nod'!B91</f>
        <v>0.56223572078476058</v>
      </c>
      <c r="C91" s="10">
        <f>'Res Med Nod'!C91+'Ind Med Nod'!C91+'Ter Med Nod'!C91+'Veh Med Nod'!C91+'PetrL Med Nod'!C91+'TermE Med Nod'!C91+'PetrQ Med Nod'!C91+'Comp Med Nod'!C91</f>
        <v>3.1034359980636945</v>
      </c>
      <c r="D91" s="10">
        <f>'Res Med Nod'!D91+'Ind Med Nod'!D91+'Ter Med Nod'!D91+'Veh Med Nod'!D91+'PetrL Med Nod'!D91+'TermE Med Nod'!D91+'PetrQ Med Nod'!D91+'Comp Med Nod'!D91</f>
        <v>39.457688150361406</v>
      </c>
      <c r="E91" s="10">
        <f>'Res Med Nod'!E91+'Ind Med Nod'!E91+'Ter Med Nod'!E91+'Veh Med Nod'!E91+'PetrL Med Nod'!E91+'TermE Med Nod'!E91+'PetrQ Med Nod'!E91+'Comp Med Nod'!E91</f>
        <v>1.5676925546110916</v>
      </c>
      <c r="F91" s="10">
        <f>'Res Med Nod'!F91+'Ind Med Nod'!F91+'Ter Med Nod'!F91+'Veh Med Nod'!F91+'PetrL Med Nod'!F91+'TermE Med Nod'!F91+'PetrQ Med Nod'!F91+'Comp Med Nod'!F91</f>
        <v>21.314095341803956</v>
      </c>
      <c r="G91" s="10">
        <f>'Res Med Nod'!G91+'Ind Med Nod'!G91+'Ter Med Nod'!G91+'Veh Med Nod'!G91+'PetrL Med Nod'!G91+'TermE Med Nod'!G91+'PetrQ Med Nod'!G91+'Comp Med Nod'!G91</f>
        <v>0.73589868905973788</v>
      </c>
      <c r="H91" s="10">
        <f>'Res Med Nod'!H91+'Ind Med Nod'!H91+'Ter Med Nod'!H91+'Veh Med Nod'!H91+'PetrL Med Nod'!H91+'TermE Med Nod'!H91+'PetrQ Med Nod'!H91+'Comp Med Nod'!H91</f>
        <v>3.0463137068175774</v>
      </c>
      <c r="I91" s="10">
        <f>'Res Med Nod'!I91+'Ind Med Nod'!I91+'Ter Med Nod'!I91+'Veh Med Nod'!I91+'PetrL Med Nod'!I91+'TermE Med Nod'!I91+'PetrQ Med Nod'!I91+'Comp Med Nod'!I91</f>
        <v>0.65086548734858118</v>
      </c>
      <c r="J91" s="10">
        <f>'Res Med Nod'!J91+'Ind Med Nod'!J91+'Ter Med Nod'!J91+'Veh Med Nod'!J91+'PetrL Med Nod'!J91+'TermE Med Nod'!J91+'PetrQ Med Nod'!J91+'Comp Med Nod'!J91</f>
        <v>0.25402127738327862</v>
      </c>
      <c r="K91" s="10">
        <f>'Res Med Nod'!K91+'Ind Med Nod'!K91+'Ter Med Nod'!K91+'Veh Med Nod'!K91+'PetrL Med Nod'!K91+'TermE Med Nod'!K91+'PetrQ Med Nod'!K91+'Comp Med Nod'!K91</f>
        <v>5.7436292641402895</v>
      </c>
      <c r="L91" s="10">
        <f>'Res Med Nod'!L91+'Ind Med Nod'!L91+'Ter Med Nod'!L91+'Veh Med Nod'!L91+'PetrL Med Nod'!L91+'TermE Med Nod'!L91+'PetrQ Med Nod'!L91+'Comp Med Nod'!L91</f>
        <v>4.7660802774066555</v>
      </c>
      <c r="M91" s="10">
        <f>'Res Med Nod'!M91+'Ind Med Nod'!M91+'Ter Med Nod'!M91+'Veh Med Nod'!M91+'PetrL Med Nod'!M91+'TermE Med Nod'!M91+'PetrQ Med Nod'!M91+'Comp Med Nod'!M91</f>
        <v>2.1726825365335096</v>
      </c>
      <c r="N91" s="10">
        <f>'Res Med Nod'!N91+'Ind Med Nod'!N91+'Ter Med Nod'!N91+'Veh Med Nod'!N91+'PetrL Med Nod'!N91+'TermE Med Nod'!N91+'PetrQ Med Nod'!N91+'Comp Med Nod'!N91</f>
        <v>47.783547293249946</v>
      </c>
      <c r="O91" s="10">
        <f>'Res Med Nod'!O91+'Ind Med Nod'!O91+'Ter Med Nod'!O91+'Veh Med Nod'!O91+'PetrL Med Nod'!O91+'TermE Med Nod'!O91+'PetrQ Med Nod'!O91+'Comp Med Nod'!O91</f>
        <v>2.1676092945300782</v>
      </c>
      <c r="P91" s="10">
        <f>'Res Med Nod'!P91+'Ind Med Nod'!P91+'Ter Med Nod'!P91+'Veh Med Nod'!P91+'PetrL Med Nod'!P91+'TermE Med Nod'!P91+'PetrQ Med Nod'!P91+'Comp Med Nod'!P91</f>
        <v>0.35964115875444053</v>
      </c>
      <c r="Q91" s="10">
        <f>'Res Med Nod'!Q91+'Ind Med Nod'!Q91+'Ter Med Nod'!Q91+'Veh Med Nod'!Q91+'PetrL Med Nod'!Q91+'TermE Med Nod'!Q91+'PetrQ Med Nod'!Q91+'Comp Med Nod'!Q91</f>
        <v>31.256459136418442</v>
      </c>
      <c r="R91" s="10">
        <f>'Res Med Nod'!R91+'Ind Med Nod'!R91+'Ter Med Nod'!R91+'Veh Med Nod'!R91+'PetrL Med Nod'!R91+'TermE Med Nod'!R91+'PetrQ Med Nod'!R91+'Comp Med Nod'!R91</f>
        <v>10.033497628842383</v>
      </c>
      <c r="S91" s="10">
        <f>'Res Med Nod'!S91+'Ind Med Nod'!S91+'Ter Med Nod'!S91+'Veh Med Nod'!S91+'PetrL Med Nod'!S91+'TermE Med Nod'!S91+'PetrQ Med Nod'!S91+'Comp Med Nod'!S91</f>
        <v>19.177056589363097</v>
      </c>
      <c r="T91" s="10">
        <f>'Res Med Nod'!T91+'Ind Med Nod'!T91+'Ter Med Nod'!T91+'Veh Med Nod'!T91+'PetrL Med Nod'!T91+'TermE Med Nod'!T91+'PetrQ Med Nod'!T91+'Comp Med Nod'!T91</f>
        <v>7.6132332516658536</v>
      </c>
      <c r="U91" s="10">
        <f>'Res Med Nod'!U91+'Ind Med Nod'!U91+'Ter Med Nod'!U91+'Veh Med Nod'!U91+'PetrL Med Nod'!U91+'TermE Med Nod'!U91+'PetrQ Med Nod'!U91+'Comp Med Nod'!U91</f>
        <v>3.5965448689168968</v>
      </c>
      <c r="V91" s="10">
        <f>'Res Med Nod'!V91+'Ind Med Nod'!V91+'Ter Med Nod'!V91+'Veh Med Nod'!V91+'PetrL Med Nod'!V91+'TermE Med Nod'!V91+'PetrQ Med Nod'!V91+'Comp Med Nod'!V91</f>
        <v>28.182486283976612</v>
      </c>
      <c r="W91" s="10">
        <f>'Res Med Nod'!W91+'Ind Med Nod'!W91+'Ter Med Nod'!W91+'Veh Med Nod'!W91+'PetrL Med Nod'!W91+'TermE Med Nod'!W91+'PetrQ Med Nod'!W91+'Comp Med Nod'!W91</f>
        <v>6.3900741263810552</v>
      </c>
      <c r="X91" s="10">
        <f>'Res Med Nod'!X91+'Ind Med Nod'!X91+'Ter Med Nod'!X91+'Veh Med Nod'!X91+'PetrL Med Nod'!X91+'TermE Med Nod'!X91+'PetrQ Med Nod'!X91+'Comp Med Nod'!X91</f>
        <v>0.53651250463297417</v>
      </c>
      <c r="Y91" s="10">
        <f>'Res Med Nod'!Y91+'Ind Med Nod'!Y91+'Ter Med Nod'!Y91+'Veh Med Nod'!Y91+'PetrL Med Nod'!Y91+'TermE Med Nod'!Y91+'PetrQ Med Nod'!Y91+'Comp Med Nod'!Y91</f>
        <v>42.382444109467926</v>
      </c>
      <c r="Z91" s="10">
        <f>'Res Med Nod'!Z91+'Ind Med Nod'!Z91+'Ter Med Nod'!Z91+'Veh Med Nod'!Z91+'PetrL Med Nod'!Z91+'TermE Med Nod'!Z91+'PetrQ Med Nod'!Z91+'Comp Med Nod'!Z91</f>
        <v>10.5069019465459</v>
      </c>
      <c r="AA91" s="10">
        <f>'Res Med Nod'!AA91+'Ind Med Nod'!AA91+'Ter Med Nod'!AA91+'Veh Med Nod'!AA91+'PetrL Med Nod'!AA91+'TermE Med Nod'!AA91+'PetrQ Med Nod'!AA91+'Comp Med Nod'!AA91</f>
        <v>0.11635047659761724</v>
      </c>
      <c r="AB91" s="10">
        <f>'Res Med Nod'!AB91+'Ind Med Nod'!AB91+'Ter Med Nod'!AB91+'Veh Med Nod'!AB91+'PetrL Med Nod'!AB91+'TermE Med Nod'!AB91+'PetrQ Med Nod'!AB91+'Comp Med Nod'!AB91</f>
        <v>233.99098280663253</v>
      </c>
      <c r="AC91" s="10">
        <f>'Res Med Nod'!AC91+'Ind Med Nod'!AC91+'Ter Med Nod'!AC91+'Veh Med Nod'!AC91+'PetrL Med Nod'!AC91+'TermE Med Nod'!AC91+'PetrQ Med Nod'!AC91+'Comp Med Nod'!AC91</f>
        <v>0.57275101200440892</v>
      </c>
      <c r="AD91" s="10">
        <f>'Res Med Nod'!AD91+'Ind Med Nod'!AD91+'Ter Med Nod'!AD91+'Veh Med Nod'!AD91+'PetrL Med Nod'!AD91+'TermE Med Nod'!AD91+'PetrQ Med Nod'!AD91+'Comp Med Nod'!AD91</f>
        <v>238.24339017652019</v>
      </c>
      <c r="AE91" s="10">
        <f>'Res Med Nod'!AE91+'Ind Med Nod'!AE91+'Ter Med Nod'!AE91+'Veh Med Nod'!AE91+'PetrL Med Nod'!AE91+'TermE Med Nod'!AE91+'PetrQ Med Nod'!AE91+'Comp Med Nod'!AE91</f>
        <v>0.62712531031020979</v>
      </c>
      <c r="AF91" s="10">
        <f>'Res Med Nod'!AF91+'Ind Med Nod'!AF91+'Ter Med Nod'!AF91+'Veh Med Nod'!AF91+'PetrL Med Nod'!AF91+'TermE Med Nod'!AF91+'PetrQ Med Nod'!AF91+'Comp Med Nod'!AF91</f>
        <v>4.9195111825672004</v>
      </c>
      <c r="AG91" s="10">
        <f>'Res Med Nod'!AG91+'Ind Med Nod'!AG91+'Ter Med Nod'!AG91+'Veh Med Nod'!AG91+'PetrL Med Nod'!AG91+'TermE Med Nod'!AG91+'PetrQ Med Nod'!AG91+'Comp Med Nod'!AG91</f>
        <v>0.4633422664571451</v>
      </c>
      <c r="AH91" s="10">
        <f>'Res Med Nod'!AH91+'Ind Med Nod'!AH91+'Ter Med Nod'!AH91+'Veh Med Nod'!AH91+'PetrL Med Nod'!AH91+'TermE Med Nod'!AH91+'PetrQ Med Nod'!AH91+'Comp Med Nod'!AH91</f>
        <v>0.83644089451093329</v>
      </c>
      <c r="AI91" s="10">
        <f>'Res Med Nod'!AI91+'Ind Med Nod'!AI91+'Ter Med Nod'!AI91+'Veh Med Nod'!AI91+'PetrL Med Nod'!AI91+'TermE Med Nod'!AI91+'PetrQ Med Nod'!AI91+'Comp Med Nod'!AI91</f>
        <v>4.0030743542789047</v>
      </c>
      <c r="AJ91" s="10">
        <f>'Res Med Nod'!AJ91+'Ind Med Nod'!AJ91+'Ter Med Nod'!AJ91+'Veh Med Nod'!AJ91+'PetrL Med Nod'!AJ91+'TermE Med Nod'!AJ91+'PetrQ Med Nod'!AJ91+'Comp Med Nod'!AJ91</f>
        <v>1.1478357179815799</v>
      </c>
      <c r="AK91" s="10">
        <f>'Res Med Nod'!AK91+'Ind Med Nod'!AK91+'Ter Med Nod'!AK91+'Veh Med Nod'!AK91+'PetrL Med Nod'!AK91+'TermE Med Nod'!AK91+'PetrQ Med Nod'!AK91+'Comp Med Nod'!AK91</f>
        <v>3.0982638781618581</v>
      </c>
      <c r="AL91" s="10">
        <f>'Res Med Nod'!AL91+'Ind Med Nod'!AL91+'Ter Med Nod'!AL91+'Veh Med Nod'!AL91+'PetrL Med Nod'!AL91+'TermE Med Nod'!AL91+'PetrQ Med Nod'!AL91+'Comp Med Nod'!AL91</f>
        <v>0.3105801627892823</v>
      </c>
      <c r="AM91" s="10">
        <f>'Res Med Nod'!AM91+'Ind Med Nod'!AM91+'Ter Med Nod'!AM91+'Veh Med Nod'!AM91+'PetrL Med Nod'!AM91+'TermE Med Nod'!AM91+'PetrQ Med Nod'!AM91+'Comp Med Nod'!AM91</f>
        <v>1.0744486739421977</v>
      </c>
      <c r="AN91" s="10">
        <f>'Res Med Nod'!AN91+'Ind Med Nod'!AN91+'Ter Med Nod'!AN91+'Veh Med Nod'!AN91+'PetrL Med Nod'!AN91+'TermE Med Nod'!AN91+'PetrQ Med Nod'!AN91+'Comp Med Nod'!AN91</f>
        <v>0.53591154459252022</v>
      </c>
      <c r="AO91" s="10">
        <f>'Res Med Nod'!AO91+'Ind Med Nod'!AO91+'Ter Med Nod'!AO91+'Veh Med Nod'!AO91+'PetrL Med Nod'!AO91+'TermE Med Nod'!AO91+'PetrQ Med Nod'!AO91+'Comp Med Nod'!AO91</f>
        <v>0.58873408280965212</v>
      </c>
      <c r="AP91" s="10">
        <f>'Res Med Nod'!AP91+'Ind Med Nod'!AP91+'Ter Med Nod'!AP91+'Veh Med Nod'!AP91+'PetrL Med Nod'!AP91+'TermE Med Nod'!AP91+'PetrQ Med Nod'!AP91+'Comp Med Nod'!AP91</f>
        <v>3.0974895658065815</v>
      </c>
      <c r="AQ91" s="10">
        <f>'Res Med Nod'!AQ91+'Ind Med Nod'!AQ91+'Ter Med Nod'!AQ91+'Veh Med Nod'!AQ91+'PetrL Med Nod'!AQ91+'TermE Med Nod'!AQ91+'PetrQ Med Nod'!AQ91+'Comp Med Nod'!AQ91</f>
        <v>3.2781010255270298</v>
      </c>
      <c r="AR91" s="10">
        <f>'Res Med Nod'!AR91+'Ind Med Nod'!AR91+'Ter Med Nod'!AR91+'Veh Med Nod'!AR91+'PetrL Med Nod'!AR91+'TermE Med Nod'!AR91+'PetrQ Med Nod'!AR91+'Comp Med Nod'!AR91</f>
        <v>0.54489736895217167</v>
      </c>
      <c r="AS91" s="10">
        <f>'Res Med Nod'!AS91+'Ind Med Nod'!AS91+'Ter Med Nod'!AS91+'Veh Med Nod'!AS91+'PetrL Med Nod'!AS91+'TermE Med Nod'!AS91+'PetrQ Med Nod'!AS91+'Comp Med Nod'!AS91</f>
        <v>1.1155742852870441</v>
      </c>
      <c r="AT91" s="10">
        <f>'Res Med Nod'!AT91+'Ind Med Nod'!AT91+'Ter Med Nod'!AT91+'Veh Med Nod'!AT91+'PetrL Med Nod'!AT91+'TermE Med Nod'!AT91+'PetrQ Med Nod'!AT91+'Comp Med Nod'!AT91</f>
        <v>8.410196456372157</v>
      </c>
      <c r="AU91" s="10">
        <f>'Res Med Nod'!AU91+'Ind Med Nod'!AU91+'Ter Med Nod'!AU91+'Veh Med Nod'!AU91+'PetrL Med Nod'!AU91+'TermE Med Nod'!AU91+'PetrQ Med Nod'!AU91+'Comp Med Nod'!AU91</f>
        <v>4.4133366478709837</v>
      </c>
      <c r="AV91" s="10">
        <f>'Res Med Nod'!AV91+'Ind Med Nod'!AV91+'Ter Med Nod'!AV91+'Veh Med Nod'!AV91+'PetrL Med Nod'!AV91+'TermE Med Nod'!AV91+'PetrQ Med Nod'!AV91+'Comp Med Nod'!AV91</f>
        <v>1.8747570873534571</v>
      </c>
      <c r="AW91" s="10">
        <f>'Res Med Nod'!AW91+'Ind Med Nod'!AW91+'Ter Med Nod'!AW91+'Veh Med Nod'!AW91+'PetrL Med Nod'!AW91+'TermE Med Nod'!AW91+'PetrQ Med Nod'!AW91+'Comp Med Nod'!AW91</f>
        <v>9.2064134636954282</v>
      </c>
      <c r="AX91" s="10">
        <f>'Res Med Nod'!AX91+'Ind Med Nod'!AX91+'Ter Med Nod'!AX91+'Veh Med Nod'!AX91+'PetrL Med Nod'!AX91+'TermE Med Nod'!AX91+'PetrQ Med Nod'!AX91+'Comp Med Nod'!AX91</f>
        <v>0.11533709699607947</v>
      </c>
      <c r="AY91" s="10">
        <f>'Res Med Nod'!AY91+'Ind Med Nod'!AY91+'Ter Med Nod'!AY91+'Veh Med Nod'!AY91+'PetrL Med Nod'!AY91+'TermE Med Nod'!AY91+'PetrQ Med Nod'!AY91+'Comp Med Nod'!AY91</f>
        <v>13.116777861531499</v>
      </c>
      <c r="AZ91" s="10">
        <f>'Res Med Nod'!AZ91+'Ind Med Nod'!AZ91+'Ter Med Nod'!AZ91+'Veh Med Nod'!AZ91+'PetrL Med Nod'!AZ91+'TermE Med Nod'!AZ91+'PetrQ Med Nod'!AZ91+'Comp Med Nod'!AZ91</f>
        <v>0.92760958209527233</v>
      </c>
      <c r="BA91" s="10">
        <f>'Res Med Nod'!BA91+'Ind Med Nod'!BA91+'Ter Med Nod'!BA91+'Veh Med Nod'!BA91+'PetrL Med Nod'!BA91+'TermE Med Nod'!BA91+'PetrQ Med Nod'!BA91+'Comp Med Nod'!BA91</f>
        <v>1.5929678506255267</v>
      </c>
      <c r="BB91" s="10">
        <f>'Res Med Nod'!BB91+'Ind Med Nod'!BB91+'Ter Med Nod'!BB91+'Veh Med Nod'!BB91+'PetrL Med Nod'!BB91+'TermE Med Nod'!BB91+'PetrQ Med Nod'!BB91+'Comp Med Nod'!BB91</f>
        <v>110.3707968968298</v>
      </c>
      <c r="BC91" s="10">
        <f>'Res Med Nod'!BC91+'Ind Med Nod'!BC91+'Ter Med Nod'!BC91+'Veh Med Nod'!BC91+'PetrL Med Nod'!BC91+'TermE Med Nod'!BC91+'PetrQ Med Nod'!BC91+'Comp Med Nod'!BC91</f>
        <v>10.800967199331884</v>
      </c>
      <c r="BD91" s="10">
        <f>'Res Med Nod'!BD91+'Ind Med Nod'!BD91+'Ter Med Nod'!BD91+'Veh Med Nod'!BD91+'PetrL Med Nod'!BD91+'TermE Med Nod'!BD91+'PetrQ Med Nod'!BD91+'Comp Med Nod'!BD91</f>
        <v>0.52815881042362711</v>
      </c>
      <c r="BE91" s="10">
        <f>'Res Med Nod'!BE91+'Ind Med Nod'!BE91+'Ter Med Nod'!BE91+'Veh Med Nod'!BE91+'PetrL Med Nod'!BE91+'TermE Med Nod'!BE91+'PetrQ Med Nod'!BE91+'Comp Med Nod'!BE91</f>
        <v>0.56133734389016576</v>
      </c>
      <c r="BF91" s="10">
        <f>'Res Med Nod'!BF91+'Ind Med Nod'!BF91+'Ter Med Nod'!BF91+'Veh Med Nod'!BF91+'PetrL Med Nod'!BF91+'TermE Med Nod'!BF91+'PetrQ Med Nod'!BF91+'Comp Med Nod'!BF91</f>
        <v>0.2880587016433076</v>
      </c>
      <c r="BG91" s="10">
        <f>'Res Med Nod'!BG91+'Ind Med Nod'!BG91+'Ter Med Nod'!BG91+'Veh Med Nod'!BG91+'PetrL Med Nod'!BG91+'TermE Med Nod'!BG91+'PetrQ Med Nod'!BG91+'Comp Med Nod'!BG91</f>
        <v>1.3121999190429166</v>
      </c>
      <c r="BH91" s="10">
        <f>'Res Med Nod'!BH91+'Ind Med Nod'!BH91+'Ter Med Nod'!BH91+'Veh Med Nod'!BH91+'PetrL Med Nod'!BH91+'TermE Med Nod'!BH91+'PetrQ Med Nod'!BH91+'Comp Med Nod'!BH91</f>
        <v>12.437183151524048</v>
      </c>
      <c r="BI91" s="10">
        <f>'Res Med Nod'!BI91+'Ind Med Nod'!BI91+'Ter Med Nod'!BI91+'Veh Med Nod'!BI91+'PetrL Med Nod'!BI91+'TermE Med Nod'!BI91+'PetrQ Med Nod'!BI91+'Comp Med Nod'!BI91</f>
        <v>4.6670212285506292</v>
      </c>
      <c r="BJ91" s="10">
        <f>'Res Med Nod'!BJ91+'Ind Med Nod'!BJ91+'Ter Med Nod'!BJ91+'Veh Med Nod'!BJ91+'PetrL Med Nod'!BJ91+'TermE Med Nod'!BJ91+'PetrQ Med Nod'!BJ91+'Comp Med Nod'!BJ91</f>
        <v>4.3644189905447321E-2</v>
      </c>
      <c r="BK91" s="10">
        <f>'Res Med Nod'!BK91+'Ind Med Nod'!BK91+'Ter Med Nod'!BK91+'Veh Med Nod'!BK91+'PetrL Med Nod'!BK91+'TermE Med Nod'!BK91+'PetrQ Med Nod'!BK91+'Comp Med Nod'!BK91</f>
        <v>2.5952980448463503</v>
      </c>
      <c r="BL91" s="10">
        <f>'Res Med Nod'!BL91+'Ind Med Nod'!BL91+'Ter Med Nod'!BL91+'Veh Med Nod'!BL91+'PetrL Med Nod'!BL91+'TermE Med Nod'!BL91+'PetrQ Med Nod'!BL91+'Comp Med Nod'!BL91</f>
        <v>57.077855282290017</v>
      </c>
      <c r="BM91" s="10">
        <f>'Res Med Nod'!BM91+'Ind Med Nod'!BM91+'Ter Med Nod'!BM91+'Veh Med Nod'!BM91+'PetrL Med Nod'!BM91+'TermE Med Nod'!BM91+'PetrQ Med Nod'!BM91+'Comp Med Nod'!BM91</f>
        <v>1.3978506932032846</v>
      </c>
      <c r="BN91" s="10">
        <f>'Res Med Nod'!BN91+'Ind Med Nod'!BN91+'Ter Med Nod'!BN91+'Veh Med Nod'!BN91+'PetrL Med Nod'!BN91+'TermE Med Nod'!BN91+'PetrQ Med Nod'!BN91+'Comp Med Nod'!BN91</f>
        <v>0.38832952466198772</v>
      </c>
      <c r="BO91" s="10">
        <f>'Res Med Nod'!BO91+'Ind Med Nod'!BO91+'Ter Med Nod'!BO91+'Veh Med Nod'!BO91+'PetrL Med Nod'!BO91+'TermE Med Nod'!BO91+'PetrQ Med Nod'!BO91+'Comp Med Nod'!BO91</f>
        <v>2.1911969793995856</v>
      </c>
      <c r="BP91" s="10">
        <f>'Res Med Nod'!BP91+'Ind Med Nod'!BP91+'Ter Med Nod'!BP91+'Veh Med Nod'!BP91+'PetrL Med Nod'!BP91+'TermE Med Nod'!BP91+'PetrQ Med Nod'!BP91+'Comp Med Nod'!BP91</f>
        <v>5.5758875284728191</v>
      </c>
      <c r="BQ91" s="10">
        <f>'Res Med Nod'!BQ91+'Ind Med Nod'!BQ91+'Ter Med Nod'!BQ91+'Veh Med Nod'!BQ91+'PetrL Med Nod'!BQ91+'TermE Med Nod'!BQ91+'PetrQ Med Nod'!BQ91+'Comp Med Nod'!BQ91</f>
        <v>7.1132624011698189</v>
      </c>
      <c r="BR91" s="10">
        <f>'Res Med Nod'!BR91+'Ind Med Nod'!BR91+'Ter Med Nod'!BR91+'Veh Med Nod'!BR91+'PetrL Med Nod'!BR91+'TermE Med Nod'!BR91+'PetrQ Med Nod'!BR91+'Comp Med Nod'!BR91</f>
        <v>39.197063144614262</v>
      </c>
      <c r="BS91" s="10">
        <f>'Res Med Nod'!BS91+'Ind Med Nod'!BS91+'Ter Med Nod'!BS91+'Veh Med Nod'!BS91+'PetrL Med Nod'!BS91+'TermE Med Nod'!BS91+'PetrQ Med Nod'!BS91+'Comp Med Nod'!BS91</f>
        <v>0.75827086012284439</v>
      </c>
      <c r="BT91" s="10">
        <f>'Res Med Nod'!BT91+'Ind Med Nod'!BT91+'Ter Med Nod'!BT91+'Veh Med Nod'!BT91+'PetrL Med Nod'!BT91+'TermE Med Nod'!BT91+'PetrQ Med Nod'!BT91+'Comp Med Nod'!BT91</f>
        <v>0.1985222107310424</v>
      </c>
      <c r="BU91" s="10">
        <f>'Res Med Nod'!BU91+'Ind Med Nod'!BU91+'Ter Med Nod'!BU91+'Veh Med Nod'!BU91+'PetrL Med Nod'!BU91+'TermE Med Nod'!BU91+'PetrQ Med Nod'!BU91+'Comp Med Nod'!BU91</f>
        <v>0.95819103606472789</v>
      </c>
      <c r="BV91" s="10">
        <f>'Res Med Nod'!BV91+'Ind Med Nod'!BV91+'Ter Med Nod'!BV91+'Veh Med Nod'!BV91+'PetrL Med Nod'!BV91+'TermE Med Nod'!BV91+'PetrQ Med Nod'!BV91+'Comp Med Nod'!BV91</f>
        <v>0.99956045694509599</v>
      </c>
      <c r="BW91" s="10">
        <f>'Res Med Nod'!BW91+'Ind Med Nod'!BW91+'Ter Med Nod'!BW91+'Veh Med Nod'!BW91+'PetrL Med Nod'!BW91+'TermE Med Nod'!BW91+'PetrQ Med Nod'!BW91+'Comp Med Nod'!BW91</f>
        <v>1.623374019949819</v>
      </c>
      <c r="BX91" s="10">
        <f>'Res Med Nod'!BX91+'Ind Med Nod'!BX91+'Ter Med Nod'!BX91+'Veh Med Nod'!BX91+'PetrL Med Nod'!BX91+'TermE Med Nod'!BX91+'PetrQ Med Nod'!BX91+'Comp Med Nod'!BX91</f>
        <v>0.22710273425180358</v>
      </c>
      <c r="BY91" s="10">
        <f>'Res Med Nod'!BY91+'Ind Med Nod'!BY91+'Ter Med Nod'!BY91+'Veh Med Nod'!BY91+'PetrL Med Nod'!BY91+'TermE Med Nod'!BY91+'PetrQ Med Nod'!BY91+'Comp Med Nod'!BY91</f>
        <v>0.35516850617474349</v>
      </c>
      <c r="BZ91" s="10">
        <f>'Res Med Nod'!BZ91+'Ind Med Nod'!BZ91+'Ter Med Nod'!BZ91+'Veh Med Nod'!BZ91+'PetrL Med Nod'!BZ91+'TermE Med Nod'!BZ91+'PetrQ Med Nod'!BZ91+'Comp Med Nod'!BZ91</f>
        <v>5.3146719915219132</v>
      </c>
      <c r="CA91" s="10">
        <f>'Res Med Nod'!CA91+'Ind Med Nod'!CA91+'Ter Med Nod'!CA91+'Veh Med Nod'!CA91+'PetrL Med Nod'!CA91+'TermE Med Nod'!CA91+'PetrQ Med Nod'!CA91+'Comp Med Nod'!CA91</f>
        <v>0.42089979549647977</v>
      </c>
      <c r="CB91" s="10">
        <f>'Res Med Nod'!CB91+'Ind Med Nod'!CB91+'Ter Med Nod'!CB91+'Veh Med Nod'!CB91+'PetrL Med Nod'!CB91+'TermE Med Nod'!CB91+'PetrQ Med Nod'!CB91+'Comp Med Nod'!CB91</f>
        <v>2.8593870185129533</v>
      </c>
      <c r="CC91" s="10">
        <f>'Res Med Nod'!CC91+'Ind Med Nod'!CC91+'Ter Med Nod'!CC91+'Veh Med Nod'!CC91+'PetrL Med Nod'!CC91+'TermE Med Nod'!CC91+'PetrQ Med Nod'!CC91+'Comp Med Nod'!CC91</f>
        <v>4.9250748963634479</v>
      </c>
      <c r="CD91" s="10">
        <f>'Res Med Nod'!CD91+'Ind Med Nod'!CD91+'Ter Med Nod'!CD91+'Veh Med Nod'!CD91+'PetrL Med Nod'!CD91+'TermE Med Nod'!CD91+'PetrQ Med Nod'!CD91+'Comp Med Nod'!CD91</f>
        <v>0.18906674924711914</v>
      </c>
      <c r="CE91" s="10">
        <f t="shared" si="1"/>
        <v>1106.9582493445118</v>
      </c>
      <c r="CF91" s="17">
        <f>SUM(B91:CD91)-'Agreg AMB'!F292</f>
        <v>0</v>
      </c>
    </row>
    <row r="92" spans="1:84" x14ac:dyDescent="0.25">
      <c r="A92" s="4">
        <v>48639</v>
      </c>
      <c r="B92" s="10">
        <f>'Res Med Nod'!B92+'Ind Med Nod'!B92+'Ter Med Nod'!B92+'Veh Med Nod'!B92+'PetrL Med Nod'!B92+'TermE Med Nod'!B92+'PetrQ Med Nod'!B92+'Comp Med Nod'!B92</f>
        <v>0.60808726151117853</v>
      </c>
      <c r="C92" s="10">
        <f>'Res Med Nod'!C92+'Ind Med Nod'!C92+'Ter Med Nod'!C92+'Veh Med Nod'!C92+'PetrL Med Nod'!C92+'TermE Med Nod'!C92+'PetrQ Med Nod'!C92+'Comp Med Nod'!C92</f>
        <v>3.1021448984810811</v>
      </c>
      <c r="D92" s="10">
        <f>'Res Med Nod'!D92+'Ind Med Nod'!D92+'Ter Med Nod'!D92+'Veh Med Nod'!D92+'PetrL Med Nod'!D92+'TermE Med Nod'!D92+'PetrQ Med Nod'!D92+'Comp Med Nod'!D92</f>
        <v>40.507110176456351</v>
      </c>
      <c r="E92" s="10">
        <f>'Res Med Nod'!E92+'Ind Med Nod'!E92+'Ter Med Nod'!E92+'Veh Med Nod'!E92+'PetrL Med Nod'!E92+'TermE Med Nod'!E92+'PetrQ Med Nod'!E92+'Comp Med Nod'!E92</f>
        <v>1.6084269657363721</v>
      </c>
      <c r="F92" s="10">
        <f>'Res Med Nod'!F92+'Ind Med Nod'!F92+'Ter Med Nod'!F92+'Veh Med Nod'!F92+'PetrL Med Nod'!F92+'TermE Med Nod'!F92+'PetrQ Med Nod'!F92+'Comp Med Nod'!F92</f>
        <v>21.614373710112876</v>
      </c>
      <c r="G92" s="10">
        <f>'Res Med Nod'!G92+'Ind Med Nod'!G92+'Ter Med Nod'!G92+'Veh Med Nod'!G92+'PetrL Med Nod'!G92+'TermE Med Nod'!G92+'PetrQ Med Nod'!G92+'Comp Med Nod'!G92</f>
        <v>0.76337627592411095</v>
      </c>
      <c r="H92" s="10">
        <f>'Res Med Nod'!H92+'Ind Med Nod'!H92+'Ter Med Nod'!H92+'Veh Med Nod'!H92+'PetrL Med Nod'!H92+'TermE Med Nod'!H92+'PetrQ Med Nod'!H92+'Comp Med Nod'!H92</f>
        <v>3.1315088738181784</v>
      </c>
      <c r="I92" s="10">
        <f>'Res Med Nod'!I92+'Ind Med Nod'!I92+'Ter Med Nod'!I92+'Veh Med Nod'!I92+'PetrL Med Nod'!I92+'TermE Med Nod'!I92+'PetrQ Med Nod'!I92+'Comp Med Nod'!I92</f>
        <v>0.68205755857331363</v>
      </c>
      <c r="J92" s="10">
        <f>'Res Med Nod'!J92+'Ind Med Nod'!J92+'Ter Med Nod'!J92+'Veh Med Nod'!J92+'PetrL Med Nod'!J92+'TermE Med Nod'!J92+'PetrQ Med Nod'!J92+'Comp Med Nod'!J92</f>
        <v>0.26767515647411111</v>
      </c>
      <c r="K92" s="10">
        <f>'Res Med Nod'!K92+'Ind Med Nod'!K92+'Ter Med Nod'!K92+'Veh Med Nod'!K92+'PetrL Med Nod'!K92+'TermE Med Nod'!K92+'PetrQ Med Nod'!K92+'Comp Med Nod'!K92</f>
        <v>5.7121896770441856</v>
      </c>
      <c r="L92" s="10">
        <f>'Res Med Nod'!L92+'Ind Med Nod'!L92+'Ter Med Nod'!L92+'Veh Med Nod'!L92+'PetrL Med Nod'!L92+'TermE Med Nod'!L92+'PetrQ Med Nod'!L92+'Comp Med Nod'!L92</f>
        <v>4.8422620074892491</v>
      </c>
      <c r="M92" s="10">
        <f>'Res Med Nod'!M92+'Ind Med Nod'!M92+'Ter Med Nod'!M92+'Veh Med Nod'!M92+'PetrL Med Nod'!M92+'TermE Med Nod'!M92+'PetrQ Med Nod'!M92+'Comp Med Nod'!M92</f>
        <v>2.1836348576159352</v>
      </c>
      <c r="N92" s="10">
        <f>'Res Med Nod'!N92+'Ind Med Nod'!N92+'Ter Med Nod'!N92+'Veh Med Nod'!N92+'PetrL Med Nod'!N92+'TermE Med Nod'!N92+'PetrQ Med Nod'!N92+'Comp Med Nod'!N92</f>
        <v>48.695429995690894</v>
      </c>
      <c r="O92" s="10">
        <f>'Res Med Nod'!O92+'Ind Med Nod'!O92+'Ter Med Nod'!O92+'Veh Med Nod'!O92+'PetrL Med Nod'!O92+'TermE Med Nod'!O92+'PetrQ Med Nod'!O92+'Comp Med Nod'!O92</f>
        <v>2.2372117868172499</v>
      </c>
      <c r="P92" s="10">
        <f>'Res Med Nod'!P92+'Ind Med Nod'!P92+'Ter Med Nod'!P92+'Veh Med Nod'!P92+'PetrL Med Nod'!P92+'TermE Med Nod'!P92+'PetrQ Med Nod'!P92+'Comp Med Nod'!P92</f>
        <v>0.38702691592917837</v>
      </c>
      <c r="Q92" s="10">
        <f>'Res Med Nod'!Q92+'Ind Med Nod'!Q92+'Ter Med Nod'!Q92+'Veh Med Nod'!Q92+'PetrL Med Nod'!Q92+'TermE Med Nod'!Q92+'PetrQ Med Nod'!Q92+'Comp Med Nod'!Q92</f>
        <v>32.439809124405933</v>
      </c>
      <c r="R92" s="10">
        <f>'Res Med Nod'!R92+'Ind Med Nod'!R92+'Ter Med Nod'!R92+'Veh Med Nod'!R92+'PetrL Med Nod'!R92+'TermE Med Nod'!R92+'PetrQ Med Nod'!R92+'Comp Med Nod'!R92</f>
        <v>10.16782183565128</v>
      </c>
      <c r="S92" s="10">
        <f>'Res Med Nod'!S92+'Ind Med Nod'!S92+'Ter Med Nod'!S92+'Veh Med Nod'!S92+'PetrL Med Nod'!S92+'TermE Med Nod'!S92+'PetrQ Med Nod'!S92+'Comp Med Nod'!S92</f>
        <v>19.265930468842306</v>
      </c>
      <c r="T92" s="10">
        <f>'Res Med Nod'!T92+'Ind Med Nod'!T92+'Ter Med Nod'!T92+'Veh Med Nod'!T92+'PetrL Med Nod'!T92+'TermE Med Nod'!T92+'PetrQ Med Nod'!T92+'Comp Med Nod'!T92</f>
        <v>7.5967598927555393</v>
      </c>
      <c r="U92" s="10">
        <f>'Res Med Nod'!U92+'Ind Med Nod'!U92+'Ter Med Nod'!U92+'Veh Med Nod'!U92+'PetrL Med Nod'!U92+'TermE Med Nod'!U92+'PetrQ Med Nod'!U92+'Comp Med Nod'!U92</f>
        <v>3.7318862861367617</v>
      </c>
      <c r="V92" s="10">
        <f>'Res Med Nod'!V92+'Ind Med Nod'!V92+'Ter Med Nod'!V92+'Veh Med Nod'!V92+'PetrL Med Nod'!V92+'TermE Med Nod'!V92+'PetrQ Med Nod'!V92+'Comp Med Nod'!V92</f>
        <v>29.321005049637609</v>
      </c>
      <c r="W92" s="10">
        <f>'Res Med Nod'!W92+'Ind Med Nod'!W92+'Ter Med Nod'!W92+'Veh Med Nod'!W92+'PetrL Med Nod'!W92+'TermE Med Nod'!W92+'PetrQ Med Nod'!W92+'Comp Med Nod'!W92</f>
        <v>6.3979683044038094</v>
      </c>
      <c r="X92" s="10">
        <f>'Res Med Nod'!X92+'Ind Med Nod'!X92+'Ter Med Nod'!X92+'Veh Med Nod'!X92+'PetrL Med Nod'!X92+'TermE Med Nod'!X92+'PetrQ Med Nod'!X92+'Comp Med Nod'!X92</f>
        <v>0.55649429047037802</v>
      </c>
      <c r="Y92" s="10">
        <f>'Res Med Nod'!Y92+'Ind Med Nod'!Y92+'Ter Med Nod'!Y92+'Veh Med Nod'!Y92+'PetrL Med Nod'!Y92+'TermE Med Nod'!Y92+'PetrQ Med Nod'!Y92+'Comp Med Nod'!Y92</f>
        <v>42.5700435954287</v>
      </c>
      <c r="Z92" s="10">
        <f>'Res Med Nod'!Z92+'Ind Med Nod'!Z92+'Ter Med Nod'!Z92+'Veh Med Nod'!Z92+'PetrL Med Nod'!Z92+'TermE Med Nod'!Z92+'PetrQ Med Nod'!Z92+'Comp Med Nod'!Z92</f>
        <v>10.157664790119238</v>
      </c>
      <c r="AA92" s="10">
        <f>'Res Med Nod'!AA92+'Ind Med Nod'!AA92+'Ter Med Nod'!AA92+'Veh Med Nod'!AA92+'PetrL Med Nod'!AA92+'TermE Med Nod'!AA92+'PetrQ Med Nod'!AA92+'Comp Med Nod'!AA92</f>
        <v>0.1288125481504008</v>
      </c>
      <c r="AB92" s="10">
        <f>'Res Med Nod'!AB92+'Ind Med Nod'!AB92+'Ter Med Nod'!AB92+'Veh Med Nod'!AB92+'PetrL Med Nod'!AB92+'TermE Med Nod'!AB92+'PetrQ Med Nod'!AB92+'Comp Med Nod'!AB92</f>
        <v>122.36834389327718</v>
      </c>
      <c r="AC92" s="10">
        <f>'Res Med Nod'!AC92+'Ind Med Nod'!AC92+'Ter Med Nod'!AC92+'Veh Med Nod'!AC92+'PetrL Med Nod'!AC92+'TermE Med Nod'!AC92+'PetrQ Med Nod'!AC92+'Comp Med Nod'!AC92</f>
        <v>0.61283955267324219</v>
      </c>
      <c r="AD92" s="10">
        <f>'Res Med Nod'!AD92+'Ind Med Nod'!AD92+'Ter Med Nod'!AD92+'Veh Med Nod'!AD92+'PetrL Med Nod'!AD92+'TermE Med Nod'!AD92+'PetrQ Med Nod'!AD92+'Comp Med Nod'!AD92</f>
        <v>149.47317285165701</v>
      </c>
      <c r="AE92" s="10">
        <f>'Res Med Nod'!AE92+'Ind Med Nod'!AE92+'Ter Med Nod'!AE92+'Veh Med Nod'!AE92+'PetrL Med Nod'!AE92+'TermE Med Nod'!AE92+'PetrQ Med Nod'!AE92+'Comp Med Nod'!AE92</f>
        <v>0.67252773772234942</v>
      </c>
      <c r="AF92" s="10">
        <f>'Res Med Nod'!AF92+'Ind Med Nod'!AF92+'Ter Med Nod'!AF92+'Veh Med Nod'!AF92+'PetrL Med Nod'!AF92+'TermE Med Nod'!AF92+'PetrQ Med Nod'!AF92+'Comp Med Nod'!AF92</f>
        <v>5.0712932505789947</v>
      </c>
      <c r="AG92" s="10">
        <f>'Res Med Nod'!AG92+'Ind Med Nod'!AG92+'Ter Med Nod'!AG92+'Veh Med Nod'!AG92+'PetrL Med Nod'!AG92+'TermE Med Nod'!AG92+'PetrQ Med Nod'!AG92+'Comp Med Nod'!AG92</f>
        <v>0.4879145160812467</v>
      </c>
      <c r="AH92" s="10">
        <f>'Res Med Nod'!AH92+'Ind Med Nod'!AH92+'Ter Med Nod'!AH92+'Veh Med Nod'!AH92+'PetrL Med Nod'!AH92+'TermE Med Nod'!AH92+'PetrQ Med Nod'!AH92+'Comp Med Nod'!AH92</f>
        <v>0.90348056568055479</v>
      </c>
      <c r="AI92" s="10">
        <f>'Res Med Nod'!AI92+'Ind Med Nod'!AI92+'Ter Med Nod'!AI92+'Veh Med Nod'!AI92+'PetrL Med Nod'!AI92+'TermE Med Nod'!AI92+'PetrQ Med Nod'!AI92+'Comp Med Nod'!AI92</f>
        <v>3.5899042887595218</v>
      </c>
      <c r="AJ92" s="10">
        <f>'Res Med Nod'!AJ92+'Ind Med Nod'!AJ92+'Ter Med Nod'!AJ92+'Veh Med Nod'!AJ92+'PetrL Med Nod'!AJ92+'TermE Med Nod'!AJ92+'PetrQ Med Nod'!AJ92+'Comp Med Nod'!AJ92</f>
        <v>1.2605867584520176</v>
      </c>
      <c r="AK92" s="10">
        <f>'Res Med Nod'!AK92+'Ind Med Nod'!AK92+'Ter Med Nod'!AK92+'Veh Med Nod'!AK92+'PetrL Med Nod'!AK92+'TermE Med Nod'!AK92+'PetrQ Med Nod'!AK92+'Comp Med Nod'!AK92</f>
        <v>3.2372171598839925</v>
      </c>
      <c r="AL92" s="10">
        <f>'Res Med Nod'!AL92+'Ind Med Nod'!AL92+'Ter Med Nod'!AL92+'Veh Med Nod'!AL92+'PetrL Med Nod'!AL92+'TermE Med Nod'!AL92+'PetrQ Med Nod'!AL92+'Comp Med Nod'!AL92</f>
        <v>0.33273280133295496</v>
      </c>
      <c r="AM92" s="10">
        <f>'Res Med Nod'!AM92+'Ind Med Nod'!AM92+'Ter Med Nod'!AM92+'Veh Med Nod'!AM92+'PetrL Med Nod'!AM92+'TermE Med Nod'!AM92+'PetrQ Med Nod'!AM92+'Comp Med Nod'!AM92</f>
        <v>1.1895307659629131</v>
      </c>
      <c r="AN92" s="10">
        <f>'Res Med Nod'!AN92+'Ind Med Nod'!AN92+'Ter Med Nod'!AN92+'Veh Med Nod'!AN92+'PetrL Med Nod'!AN92+'TermE Med Nod'!AN92+'PetrQ Med Nod'!AN92+'Comp Med Nod'!AN92</f>
        <v>0.56755252818590463</v>
      </c>
      <c r="AO92" s="10">
        <f>'Res Med Nod'!AO92+'Ind Med Nod'!AO92+'Ter Med Nod'!AO92+'Veh Med Nod'!AO92+'PetrL Med Nod'!AO92+'TermE Med Nod'!AO92+'PetrQ Med Nod'!AO92+'Comp Med Nod'!AO92</f>
        <v>0.62761980027844955</v>
      </c>
      <c r="AP92" s="10">
        <f>'Res Med Nod'!AP92+'Ind Med Nod'!AP92+'Ter Med Nod'!AP92+'Veh Med Nod'!AP92+'PetrL Med Nod'!AP92+'TermE Med Nod'!AP92+'PetrQ Med Nod'!AP92+'Comp Med Nod'!AP92</f>
        <v>3.1240546505141005</v>
      </c>
      <c r="AQ92" s="10">
        <f>'Res Med Nod'!AQ92+'Ind Med Nod'!AQ92+'Ter Med Nod'!AQ92+'Veh Med Nod'!AQ92+'PetrL Med Nod'!AQ92+'TermE Med Nod'!AQ92+'PetrQ Med Nod'!AQ92+'Comp Med Nod'!AQ92</f>
        <v>3.4065273687976134</v>
      </c>
      <c r="AR92" s="10">
        <f>'Res Med Nod'!AR92+'Ind Med Nod'!AR92+'Ter Med Nod'!AR92+'Veh Med Nod'!AR92+'PetrL Med Nod'!AR92+'TermE Med Nod'!AR92+'PetrQ Med Nod'!AR92+'Comp Med Nod'!AR92</f>
        <v>0.58380577200267547</v>
      </c>
      <c r="AS92" s="10">
        <f>'Res Med Nod'!AS92+'Ind Med Nod'!AS92+'Ter Med Nod'!AS92+'Veh Med Nod'!AS92+'PetrL Med Nod'!AS92+'TermE Med Nod'!AS92+'PetrQ Med Nod'!AS92+'Comp Med Nod'!AS92</f>
        <v>1.2268028426724309</v>
      </c>
      <c r="AT92" s="10">
        <f>'Res Med Nod'!AT92+'Ind Med Nod'!AT92+'Ter Med Nod'!AT92+'Veh Med Nod'!AT92+'PetrL Med Nod'!AT92+'TermE Med Nod'!AT92+'PetrQ Med Nod'!AT92+'Comp Med Nod'!AT92</f>
        <v>8.4674318561210562</v>
      </c>
      <c r="AU92" s="10">
        <f>'Res Med Nod'!AU92+'Ind Med Nod'!AU92+'Ter Med Nod'!AU92+'Veh Med Nod'!AU92+'PetrL Med Nod'!AU92+'TermE Med Nod'!AU92+'PetrQ Med Nod'!AU92+'Comp Med Nod'!AU92</f>
        <v>4.6774062123771483</v>
      </c>
      <c r="AV92" s="10">
        <f>'Res Med Nod'!AV92+'Ind Med Nod'!AV92+'Ter Med Nod'!AV92+'Veh Med Nod'!AV92+'PetrL Med Nod'!AV92+'TermE Med Nod'!AV92+'PetrQ Med Nod'!AV92+'Comp Med Nod'!AV92</f>
        <v>1.912905516618391</v>
      </c>
      <c r="AW92" s="10">
        <f>'Res Med Nod'!AW92+'Ind Med Nod'!AW92+'Ter Med Nod'!AW92+'Veh Med Nod'!AW92+'PetrL Med Nod'!AW92+'TermE Med Nod'!AW92+'PetrQ Med Nod'!AW92+'Comp Med Nod'!AW92</f>
        <v>9.4921533822714199</v>
      </c>
      <c r="AX92" s="10">
        <f>'Res Med Nod'!AX92+'Ind Med Nod'!AX92+'Ter Med Nod'!AX92+'Veh Med Nod'!AX92+'PetrL Med Nod'!AX92+'TermE Med Nod'!AX92+'PetrQ Med Nod'!AX92+'Comp Med Nod'!AX92</f>
        <v>0.12668832687964854</v>
      </c>
      <c r="AY92" s="10">
        <f>'Res Med Nod'!AY92+'Ind Med Nod'!AY92+'Ter Med Nod'!AY92+'Veh Med Nod'!AY92+'PetrL Med Nod'!AY92+'TermE Med Nod'!AY92+'PetrQ Med Nod'!AY92+'Comp Med Nod'!AY92</f>
        <v>13.624992510236138</v>
      </c>
      <c r="AZ92" s="10">
        <f>'Res Med Nod'!AZ92+'Ind Med Nod'!AZ92+'Ter Med Nod'!AZ92+'Veh Med Nod'!AZ92+'PetrL Med Nod'!AZ92+'TermE Med Nod'!AZ92+'PetrQ Med Nod'!AZ92+'Comp Med Nod'!AZ92</f>
        <v>1.008208131968753</v>
      </c>
      <c r="BA92" s="10">
        <f>'Res Med Nod'!BA92+'Ind Med Nod'!BA92+'Ter Med Nod'!BA92+'Veh Med Nod'!BA92+'PetrL Med Nod'!BA92+'TermE Med Nod'!BA92+'PetrQ Med Nod'!BA92+'Comp Med Nod'!BA92</f>
        <v>1.7048095069748008</v>
      </c>
      <c r="BB92" s="10">
        <f>'Res Med Nod'!BB92+'Ind Med Nod'!BB92+'Ter Med Nod'!BB92+'Veh Med Nod'!BB92+'PetrL Med Nod'!BB92+'TermE Med Nod'!BB92+'PetrQ Med Nod'!BB92+'Comp Med Nod'!BB92</f>
        <v>110.83635402795593</v>
      </c>
      <c r="BC92" s="10">
        <f>'Res Med Nod'!BC92+'Ind Med Nod'!BC92+'Ter Med Nod'!BC92+'Veh Med Nod'!BC92+'PetrL Med Nod'!BC92+'TermE Med Nod'!BC92+'PetrQ Med Nod'!BC92+'Comp Med Nod'!BC92</f>
        <v>10.812479450296822</v>
      </c>
      <c r="BD92" s="10">
        <f>'Res Med Nod'!BD92+'Ind Med Nod'!BD92+'Ter Med Nod'!BD92+'Veh Med Nod'!BD92+'PetrL Med Nod'!BD92+'TermE Med Nod'!BD92+'PetrQ Med Nod'!BD92+'Comp Med Nod'!BD92</f>
        <v>0.57301924569632512</v>
      </c>
      <c r="BE92" s="10">
        <f>'Res Med Nod'!BE92+'Ind Med Nod'!BE92+'Ter Med Nod'!BE92+'Veh Med Nod'!BE92+'PetrL Med Nod'!BE92+'TermE Med Nod'!BE92+'PetrQ Med Nod'!BE92+'Comp Med Nod'!BE92</f>
        <v>0.61877063603549709</v>
      </c>
      <c r="BF92" s="10">
        <f>'Res Med Nod'!BF92+'Ind Med Nod'!BF92+'Ter Med Nod'!BF92+'Veh Med Nod'!BF92+'PetrL Med Nod'!BF92+'TermE Med Nod'!BF92+'PetrQ Med Nod'!BF92+'Comp Med Nod'!BF92</f>
        <v>0.31013144853742436</v>
      </c>
      <c r="BG92" s="10">
        <f>'Res Med Nod'!BG92+'Ind Med Nod'!BG92+'Ter Med Nod'!BG92+'Veh Med Nod'!BG92+'PetrL Med Nod'!BG92+'TermE Med Nod'!BG92+'PetrQ Med Nod'!BG92+'Comp Med Nod'!BG92</f>
        <v>1.3320034298440759</v>
      </c>
      <c r="BH92" s="10">
        <f>'Res Med Nod'!BH92+'Ind Med Nod'!BH92+'Ter Med Nod'!BH92+'Veh Med Nod'!BH92+'PetrL Med Nod'!BH92+'TermE Med Nod'!BH92+'PetrQ Med Nod'!BH92+'Comp Med Nod'!BH92</f>
        <v>12.93071756044476</v>
      </c>
      <c r="BI92" s="10">
        <f>'Res Med Nod'!BI92+'Ind Med Nod'!BI92+'Ter Med Nod'!BI92+'Veh Med Nod'!BI92+'PetrL Med Nod'!BI92+'TermE Med Nod'!BI92+'PetrQ Med Nod'!BI92+'Comp Med Nod'!BI92</f>
        <v>5.1675451775514718</v>
      </c>
      <c r="BJ92" s="10">
        <f>'Res Med Nod'!BJ92+'Ind Med Nod'!BJ92+'Ter Med Nod'!BJ92+'Veh Med Nod'!BJ92+'PetrL Med Nod'!BJ92+'TermE Med Nod'!BJ92+'PetrQ Med Nod'!BJ92+'Comp Med Nod'!BJ92</f>
        <v>4.8324897622991025E-2</v>
      </c>
      <c r="BK92" s="10">
        <f>'Res Med Nod'!BK92+'Ind Med Nod'!BK92+'Ter Med Nod'!BK92+'Veh Med Nod'!BK92+'PetrL Med Nod'!BK92+'TermE Med Nod'!BK92+'PetrQ Med Nod'!BK92+'Comp Med Nod'!BK92</f>
        <v>2.6319646602128084</v>
      </c>
      <c r="BL92" s="10">
        <f>'Res Med Nod'!BL92+'Ind Med Nod'!BL92+'Ter Med Nod'!BL92+'Veh Med Nod'!BL92+'PetrL Med Nod'!BL92+'TermE Med Nod'!BL92+'PetrQ Med Nod'!BL92+'Comp Med Nod'!BL92</f>
        <v>59.363087072013357</v>
      </c>
      <c r="BM92" s="10">
        <f>'Res Med Nod'!BM92+'Ind Med Nod'!BM92+'Ter Med Nod'!BM92+'Veh Med Nod'!BM92+'PetrL Med Nod'!BM92+'TermE Med Nod'!BM92+'PetrQ Med Nod'!BM92+'Comp Med Nod'!BM92</f>
        <v>1.4204690589192268</v>
      </c>
      <c r="BN92" s="10">
        <f>'Res Med Nod'!BN92+'Ind Med Nod'!BN92+'Ter Med Nod'!BN92+'Veh Med Nod'!BN92+'PetrL Med Nod'!BN92+'TermE Med Nod'!BN92+'PetrQ Med Nod'!BN92+'Comp Med Nod'!BN92</f>
        <v>0.42075981282260105</v>
      </c>
      <c r="BO92" s="10">
        <f>'Res Med Nod'!BO92+'Ind Med Nod'!BO92+'Ter Med Nod'!BO92+'Veh Med Nod'!BO92+'PetrL Med Nod'!BO92+'TermE Med Nod'!BO92+'PetrQ Med Nod'!BO92+'Comp Med Nod'!BO92</f>
        <v>2.356405568255735</v>
      </c>
      <c r="BP92" s="10">
        <f>'Res Med Nod'!BP92+'Ind Med Nod'!BP92+'Ter Med Nod'!BP92+'Veh Med Nod'!BP92+'PetrL Med Nod'!BP92+'TermE Med Nod'!BP92+'PetrQ Med Nod'!BP92+'Comp Med Nod'!BP92</f>
        <v>5.7319708274210877</v>
      </c>
      <c r="BQ92" s="10">
        <f>'Res Med Nod'!BQ92+'Ind Med Nod'!BQ92+'Ter Med Nod'!BQ92+'Veh Med Nod'!BQ92+'PetrL Med Nod'!BQ92+'TermE Med Nod'!BQ92+'PetrQ Med Nod'!BQ92+'Comp Med Nod'!BQ92</f>
        <v>7.1749313960445313</v>
      </c>
      <c r="BR92" s="10">
        <f>'Res Med Nod'!BR92+'Ind Med Nod'!BR92+'Ter Med Nod'!BR92+'Veh Med Nod'!BR92+'PetrL Med Nod'!BR92+'TermE Med Nod'!BR92+'PetrQ Med Nod'!BR92+'Comp Med Nod'!BR92</f>
        <v>39.797922277482215</v>
      </c>
      <c r="BS92" s="10">
        <f>'Res Med Nod'!BS92+'Ind Med Nod'!BS92+'Ter Med Nod'!BS92+'Veh Med Nod'!BS92+'PetrL Med Nod'!BS92+'TermE Med Nod'!BS92+'PetrQ Med Nod'!BS92+'Comp Med Nod'!BS92</f>
        <v>0.77441405391694862</v>
      </c>
      <c r="BT92" s="10">
        <f>'Res Med Nod'!BT92+'Ind Med Nod'!BT92+'Ter Med Nod'!BT92+'Veh Med Nod'!BT92+'PetrL Med Nod'!BT92+'TermE Med Nod'!BT92+'PetrQ Med Nod'!BT92+'Comp Med Nod'!BT92</f>
        <v>0.21362354565370567</v>
      </c>
      <c r="BU92" s="10">
        <f>'Res Med Nod'!BU92+'Ind Med Nod'!BU92+'Ter Med Nod'!BU92+'Veh Med Nod'!BU92+'PetrL Med Nod'!BU92+'TermE Med Nod'!BU92+'PetrQ Med Nod'!BU92+'Comp Med Nod'!BU92</f>
        <v>1.0181283258397402</v>
      </c>
      <c r="BV92" s="10">
        <f>'Res Med Nod'!BV92+'Ind Med Nod'!BV92+'Ter Med Nod'!BV92+'Veh Med Nod'!BV92+'PetrL Med Nod'!BV92+'TermE Med Nod'!BV92+'PetrQ Med Nod'!BV92+'Comp Med Nod'!BV92</f>
        <v>1.0673079912065415</v>
      </c>
      <c r="BW92" s="10">
        <f>'Res Med Nod'!BW92+'Ind Med Nod'!BW92+'Ter Med Nod'!BW92+'Veh Med Nod'!BW92+'PetrL Med Nod'!BW92+'TermE Med Nod'!BW92+'PetrQ Med Nod'!BW92+'Comp Med Nod'!BW92</f>
        <v>1.7374178340324486</v>
      </c>
      <c r="BX92" s="10">
        <f>'Res Med Nod'!BX92+'Ind Med Nod'!BX92+'Ter Med Nod'!BX92+'Veh Med Nod'!BX92+'PetrL Med Nod'!BX92+'TermE Med Nod'!BX92+'PetrQ Med Nod'!BX92+'Comp Med Nod'!BX92</f>
        <v>0.23025434261994132</v>
      </c>
      <c r="BY92" s="10">
        <f>'Res Med Nod'!BY92+'Ind Med Nod'!BY92+'Ter Med Nod'!BY92+'Veh Med Nod'!BY92+'PetrL Med Nod'!BY92+'TermE Med Nod'!BY92+'PetrQ Med Nod'!BY92+'Comp Med Nod'!BY92</f>
        <v>0.38597636797844714</v>
      </c>
      <c r="BZ92" s="10">
        <f>'Res Med Nod'!BZ92+'Ind Med Nod'!BZ92+'Ter Med Nod'!BZ92+'Veh Med Nod'!BZ92+'PetrL Med Nod'!BZ92+'TermE Med Nod'!BZ92+'PetrQ Med Nod'!BZ92+'Comp Med Nod'!BZ92</f>
        <v>5.5598645573170771</v>
      </c>
      <c r="CA92" s="10">
        <f>'Res Med Nod'!CA92+'Ind Med Nod'!CA92+'Ter Med Nod'!CA92+'Veh Med Nod'!CA92+'PetrL Med Nod'!CA92+'TermE Med Nod'!CA92+'PetrQ Med Nod'!CA92+'Comp Med Nod'!CA92</f>
        <v>0.4461243930217611</v>
      </c>
      <c r="CB92" s="10">
        <f>'Res Med Nod'!CB92+'Ind Med Nod'!CB92+'Ter Med Nod'!CB92+'Veh Med Nod'!CB92+'PetrL Med Nod'!CB92+'TermE Med Nod'!CB92+'PetrQ Med Nod'!CB92+'Comp Med Nod'!CB92</f>
        <v>2.862648008033295</v>
      </c>
      <c r="CC92" s="10">
        <f>'Res Med Nod'!CC92+'Ind Med Nod'!CC92+'Ter Med Nod'!CC92+'Veh Med Nod'!CC92+'PetrL Med Nod'!CC92+'TermE Med Nod'!CC92+'PetrQ Med Nod'!CC92+'Comp Med Nod'!CC92</f>
        <v>5.1554226542322787</v>
      </c>
      <c r="CD92" s="10">
        <f>'Res Med Nod'!CD92+'Ind Med Nod'!CD92+'Ter Med Nod'!CD92+'Veh Med Nod'!CD92+'PetrL Med Nod'!CD92+'TermE Med Nod'!CD92+'PetrQ Med Nod'!CD92+'Comp Med Nod'!CD92</f>
        <v>0.20740525181761615</v>
      </c>
      <c r="CE92" s="10">
        <f t="shared" si="1"/>
        <v>919.61265872446324</v>
      </c>
      <c r="CF92" s="17">
        <f>SUM(B92:CD92)-'Agreg AMB'!F293</f>
        <v>0</v>
      </c>
    </row>
    <row r="93" spans="1:84" x14ac:dyDescent="0.25">
      <c r="A93" s="4">
        <v>48670</v>
      </c>
      <c r="B93" s="10">
        <f>'Res Med Nod'!B93+'Ind Med Nod'!B93+'Ter Med Nod'!B93+'Veh Med Nod'!B93+'PetrL Med Nod'!B93+'TermE Med Nod'!B93+'PetrQ Med Nod'!B93+'Comp Med Nod'!B93</f>
        <v>0.55949565362890374</v>
      </c>
      <c r="C93" s="10">
        <f>'Res Med Nod'!C93+'Ind Med Nod'!C93+'Ter Med Nod'!C93+'Veh Med Nod'!C93+'PetrL Med Nod'!C93+'TermE Med Nod'!C93+'PetrQ Med Nod'!C93+'Comp Med Nod'!C93</f>
        <v>3.0420845990046756</v>
      </c>
      <c r="D93" s="10">
        <f>'Res Med Nod'!D93+'Ind Med Nod'!D93+'Ter Med Nod'!D93+'Veh Med Nod'!D93+'PetrL Med Nod'!D93+'TermE Med Nod'!D93+'PetrQ Med Nod'!D93+'Comp Med Nod'!D93</f>
        <v>38.580923180554805</v>
      </c>
      <c r="E93" s="10">
        <f>'Res Med Nod'!E93+'Ind Med Nod'!E93+'Ter Med Nod'!E93+'Veh Med Nod'!E93+'PetrL Med Nod'!E93+'TermE Med Nod'!E93+'PetrQ Med Nod'!E93+'Comp Med Nod'!E93</f>
        <v>1.5323252315896703</v>
      </c>
      <c r="F93" s="10">
        <f>'Res Med Nod'!F93+'Ind Med Nod'!F93+'Ter Med Nod'!F93+'Veh Med Nod'!F93+'PetrL Med Nod'!F93+'TermE Med Nod'!F93+'PetrQ Med Nod'!F93+'Comp Med Nod'!F93</f>
        <v>20.955726388695133</v>
      </c>
      <c r="G93" s="10">
        <f>'Res Med Nod'!G93+'Ind Med Nod'!G93+'Ter Med Nod'!G93+'Veh Med Nod'!G93+'PetrL Med Nod'!G93+'TermE Med Nod'!G93+'PetrQ Med Nod'!G93+'Comp Med Nod'!G93</f>
        <v>0.75241910868749806</v>
      </c>
      <c r="H93" s="10">
        <f>'Res Med Nod'!H93+'Ind Med Nod'!H93+'Ter Med Nod'!H93+'Veh Med Nod'!H93+'PetrL Med Nod'!H93+'TermE Med Nod'!H93+'PetrQ Med Nod'!H93+'Comp Med Nod'!H93</f>
        <v>3.0110540896759468</v>
      </c>
      <c r="I93" s="10">
        <f>'Res Med Nod'!I93+'Ind Med Nod'!I93+'Ter Med Nod'!I93+'Veh Med Nod'!I93+'PetrL Med Nod'!I93+'TermE Med Nod'!I93+'PetrQ Med Nod'!I93+'Comp Med Nod'!I93</f>
        <v>0.6403667072912097</v>
      </c>
      <c r="J93" s="10">
        <f>'Res Med Nod'!J93+'Ind Med Nod'!J93+'Ter Med Nod'!J93+'Veh Med Nod'!J93+'PetrL Med Nod'!J93+'TermE Med Nod'!J93+'PetrQ Med Nod'!J93+'Comp Med Nod'!J93</f>
        <v>0.25497901942814211</v>
      </c>
      <c r="K93" s="10">
        <f>'Res Med Nod'!K93+'Ind Med Nod'!K93+'Ter Med Nod'!K93+'Veh Med Nod'!K93+'PetrL Med Nod'!K93+'TermE Med Nod'!K93+'PetrQ Med Nod'!K93+'Comp Med Nod'!K93</f>
        <v>5.6219854058807401</v>
      </c>
      <c r="L93" s="10">
        <f>'Res Med Nod'!L93+'Ind Med Nod'!L93+'Ter Med Nod'!L93+'Veh Med Nod'!L93+'PetrL Med Nod'!L93+'TermE Med Nod'!L93+'PetrQ Med Nod'!L93+'Comp Med Nod'!L93</f>
        <v>4.8312977977022804</v>
      </c>
      <c r="M93" s="10">
        <f>'Res Med Nod'!M93+'Ind Med Nod'!M93+'Ter Med Nod'!M93+'Veh Med Nod'!M93+'PetrL Med Nod'!M93+'TermE Med Nod'!M93+'PetrQ Med Nod'!M93+'Comp Med Nod'!M93</f>
        <v>2.1338454132238787</v>
      </c>
      <c r="N93" s="10">
        <f>'Res Med Nod'!N93+'Ind Med Nod'!N93+'Ter Med Nod'!N93+'Veh Med Nod'!N93+'PetrL Med Nod'!N93+'TermE Med Nod'!N93+'PetrQ Med Nod'!N93+'Comp Med Nod'!N93</f>
        <v>46.673344537072524</v>
      </c>
      <c r="O93" s="10">
        <f>'Res Med Nod'!O93+'Ind Med Nod'!O93+'Ter Med Nod'!O93+'Veh Med Nod'!O93+'PetrL Med Nod'!O93+'TermE Med Nod'!O93+'PetrQ Med Nod'!O93+'Comp Med Nod'!O93</f>
        <v>2.2710382222879129</v>
      </c>
      <c r="P93" s="10">
        <f>'Res Med Nod'!P93+'Ind Med Nod'!P93+'Ter Med Nod'!P93+'Veh Med Nod'!P93+'PetrL Med Nod'!P93+'TermE Med Nod'!P93+'PetrQ Med Nod'!P93+'Comp Med Nod'!P93</f>
        <v>0.35883338810752385</v>
      </c>
      <c r="Q93" s="10">
        <f>'Res Med Nod'!Q93+'Ind Med Nod'!Q93+'Ter Med Nod'!Q93+'Veh Med Nod'!Q93+'PetrL Med Nod'!Q93+'TermE Med Nod'!Q93+'PetrQ Med Nod'!Q93+'Comp Med Nod'!Q93</f>
        <v>30.659440213551616</v>
      </c>
      <c r="R93" s="10">
        <f>'Res Med Nod'!R93+'Ind Med Nod'!R93+'Ter Med Nod'!R93+'Veh Med Nod'!R93+'PetrL Med Nod'!R93+'TermE Med Nod'!R93+'PetrQ Med Nod'!R93+'Comp Med Nod'!R93</f>
        <v>9.8594833326419238</v>
      </c>
      <c r="S93" s="10">
        <f>'Res Med Nod'!S93+'Ind Med Nod'!S93+'Ter Med Nod'!S93+'Veh Med Nod'!S93+'PetrL Med Nod'!S93+'TermE Med Nod'!S93+'PetrQ Med Nod'!S93+'Comp Med Nod'!S93</f>
        <v>18.78467536436758</v>
      </c>
      <c r="T93" s="10">
        <f>'Res Med Nod'!T93+'Ind Med Nod'!T93+'Ter Med Nod'!T93+'Veh Med Nod'!T93+'PetrL Med Nod'!T93+'TermE Med Nod'!T93+'PetrQ Med Nod'!T93+'Comp Med Nod'!T93</f>
        <v>7.4601200218828572</v>
      </c>
      <c r="U93" s="10">
        <f>'Res Med Nod'!U93+'Ind Med Nod'!U93+'Ter Med Nod'!U93+'Veh Med Nod'!U93+'PetrL Med Nod'!U93+'TermE Med Nod'!U93+'PetrQ Med Nod'!U93+'Comp Med Nod'!U93</f>
        <v>3.5631245754357832</v>
      </c>
      <c r="V93" s="10">
        <f>'Res Med Nod'!V93+'Ind Med Nod'!V93+'Ter Med Nod'!V93+'Veh Med Nod'!V93+'PetrL Med Nod'!V93+'TermE Med Nod'!V93+'PetrQ Med Nod'!V93+'Comp Med Nod'!V93</f>
        <v>27.805226708936914</v>
      </c>
      <c r="W93" s="10">
        <f>'Res Med Nod'!W93+'Ind Med Nod'!W93+'Ter Med Nod'!W93+'Veh Med Nod'!W93+'PetrL Med Nod'!W93+'TermE Med Nod'!W93+'PetrQ Med Nod'!W93+'Comp Med Nod'!W93</f>
        <v>6.3708046852684408</v>
      </c>
      <c r="X93" s="10">
        <f>'Res Med Nod'!X93+'Ind Med Nod'!X93+'Ter Med Nod'!X93+'Veh Med Nod'!X93+'PetrL Med Nod'!X93+'TermE Med Nod'!X93+'PetrQ Med Nod'!X93+'Comp Med Nod'!X93</f>
        <v>0.53845473321791715</v>
      </c>
      <c r="Y93" s="10">
        <f>'Res Med Nod'!Y93+'Ind Med Nod'!Y93+'Ter Med Nod'!Y93+'Veh Med Nod'!Y93+'PetrL Med Nod'!Y93+'TermE Med Nod'!Y93+'PetrQ Med Nod'!Y93+'Comp Med Nod'!Y93</f>
        <v>42.244405815124374</v>
      </c>
      <c r="Z93" s="10">
        <f>'Res Med Nod'!Z93+'Ind Med Nod'!Z93+'Ter Med Nod'!Z93+'Veh Med Nod'!Z93+'PetrL Med Nod'!Z93+'TermE Med Nod'!Z93+'PetrQ Med Nod'!Z93+'Comp Med Nod'!Z93</f>
        <v>10.121207095060413</v>
      </c>
      <c r="AA93" s="10">
        <f>'Res Med Nod'!AA93+'Ind Med Nod'!AA93+'Ter Med Nod'!AA93+'Veh Med Nod'!AA93+'PetrL Med Nod'!AA93+'TermE Med Nod'!AA93+'PetrQ Med Nod'!AA93+'Comp Med Nod'!AA93</f>
        <v>0.11634348384008689</v>
      </c>
      <c r="AB93" s="10">
        <f>'Res Med Nod'!AB93+'Ind Med Nod'!AB93+'Ter Med Nod'!AB93+'Veh Med Nod'!AB93+'PetrL Med Nod'!AB93+'TermE Med Nod'!AB93+'PetrQ Med Nod'!AB93+'Comp Med Nod'!AB93</f>
        <v>120.41689408831779</v>
      </c>
      <c r="AC93" s="10">
        <f>'Res Med Nod'!AC93+'Ind Med Nod'!AC93+'Ter Med Nod'!AC93+'Veh Med Nod'!AC93+'PetrL Med Nod'!AC93+'TermE Med Nod'!AC93+'PetrQ Med Nod'!AC93+'Comp Med Nod'!AC93</f>
        <v>0.57287455895834394</v>
      </c>
      <c r="AD93" s="10">
        <f>'Res Med Nod'!AD93+'Ind Med Nod'!AD93+'Ter Med Nod'!AD93+'Veh Med Nod'!AD93+'PetrL Med Nod'!AD93+'TermE Med Nod'!AD93+'PetrQ Med Nod'!AD93+'Comp Med Nod'!AD93</f>
        <v>149.20319499954201</v>
      </c>
      <c r="AE93" s="10">
        <f>'Res Med Nod'!AE93+'Ind Med Nod'!AE93+'Ter Med Nod'!AE93+'Veh Med Nod'!AE93+'PetrL Med Nod'!AE93+'TermE Med Nod'!AE93+'PetrQ Med Nod'!AE93+'Comp Med Nod'!AE93</f>
        <v>0.62245734140825659</v>
      </c>
      <c r="AF93" s="10">
        <f>'Res Med Nod'!AF93+'Ind Med Nod'!AF93+'Ter Med Nod'!AF93+'Veh Med Nod'!AF93+'PetrL Med Nod'!AF93+'TermE Med Nod'!AF93+'PetrQ Med Nod'!AF93+'Comp Med Nod'!AF93</f>
        <v>4.8280179655370281</v>
      </c>
      <c r="AG93" s="10">
        <f>'Res Med Nod'!AG93+'Ind Med Nod'!AG93+'Ter Med Nod'!AG93+'Veh Med Nod'!AG93+'PetrL Med Nod'!AG93+'TermE Med Nod'!AG93+'PetrQ Med Nod'!AG93+'Comp Med Nod'!AG93</f>
        <v>0.4586196961003714</v>
      </c>
      <c r="AH93" s="10">
        <f>'Res Med Nod'!AH93+'Ind Med Nod'!AH93+'Ter Med Nod'!AH93+'Veh Med Nod'!AH93+'PetrL Med Nod'!AH93+'TermE Med Nod'!AH93+'PetrQ Med Nod'!AH93+'Comp Med Nod'!AH93</f>
        <v>0.83185473740103255</v>
      </c>
      <c r="AI93" s="10">
        <f>'Res Med Nod'!AI93+'Ind Med Nod'!AI93+'Ter Med Nod'!AI93+'Veh Med Nod'!AI93+'PetrL Med Nod'!AI93+'TermE Med Nod'!AI93+'PetrQ Med Nod'!AI93+'Comp Med Nod'!AI93</f>
        <v>3.5350750236498096</v>
      </c>
      <c r="AJ93" s="10">
        <f>'Res Med Nod'!AJ93+'Ind Med Nod'!AJ93+'Ter Med Nod'!AJ93+'Veh Med Nod'!AJ93+'PetrL Med Nod'!AJ93+'TermE Med Nod'!AJ93+'PetrQ Med Nod'!AJ93+'Comp Med Nod'!AJ93</f>
        <v>1.1478059844470021</v>
      </c>
      <c r="AK93" s="10">
        <f>'Res Med Nod'!AK93+'Ind Med Nod'!AK93+'Ter Med Nod'!AK93+'Veh Med Nod'!AK93+'PetrL Med Nod'!AK93+'TermE Med Nod'!AK93+'PetrQ Med Nod'!AK93+'Comp Med Nod'!AK93</f>
        <v>3.0548934225319067</v>
      </c>
      <c r="AL93" s="10">
        <f>'Res Med Nod'!AL93+'Ind Med Nod'!AL93+'Ter Med Nod'!AL93+'Veh Med Nod'!AL93+'PetrL Med Nod'!AL93+'TermE Med Nod'!AL93+'PetrQ Med Nod'!AL93+'Comp Med Nod'!AL93</f>
        <v>0.31682726257431537</v>
      </c>
      <c r="AM93" s="10">
        <f>'Res Med Nod'!AM93+'Ind Med Nod'!AM93+'Ter Med Nod'!AM93+'Veh Med Nod'!AM93+'PetrL Med Nod'!AM93+'TermE Med Nod'!AM93+'PetrQ Med Nod'!AM93+'Comp Med Nod'!AM93</f>
        <v>1.0743840987098874</v>
      </c>
      <c r="AN93" s="10">
        <f>'Res Med Nod'!AN93+'Ind Med Nod'!AN93+'Ter Med Nod'!AN93+'Veh Med Nod'!AN93+'PetrL Med Nod'!AN93+'TermE Med Nod'!AN93+'PetrQ Med Nod'!AN93+'Comp Med Nod'!AN93</f>
        <v>0.53076326628260961</v>
      </c>
      <c r="AO93" s="10">
        <f>'Res Med Nod'!AO93+'Ind Med Nod'!AO93+'Ter Med Nod'!AO93+'Veh Med Nod'!AO93+'PetrL Med Nod'!AO93+'TermE Med Nod'!AO93+'PetrQ Med Nod'!AO93+'Comp Med Nod'!AO93</f>
        <v>0.58558936528096428</v>
      </c>
      <c r="AP93" s="10">
        <f>'Res Med Nod'!AP93+'Ind Med Nod'!AP93+'Ter Med Nod'!AP93+'Veh Med Nod'!AP93+'PetrL Med Nod'!AP93+'TermE Med Nod'!AP93+'PetrQ Med Nod'!AP93+'Comp Med Nod'!AP93</f>
        <v>3.0069451857212872</v>
      </c>
      <c r="AQ93" s="10">
        <f>'Res Med Nod'!AQ93+'Ind Med Nod'!AQ93+'Ter Med Nod'!AQ93+'Veh Med Nod'!AQ93+'PetrL Med Nod'!AQ93+'TermE Med Nod'!AQ93+'PetrQ Med Nod'!AQ93+'Comp Med Nod'!AQ93</f>
        <v>3.2539598947188013</v>
      </c>
      <c r="AR93" s="10">
        <f>'Res Med Nod'!AR93+'Ind Med Nod'!AR93+'Ter Med Nod'!AR93+'Veh Med Nod'!AR93+'PetrL Med Nod'!AR93+'TermE Med Nod'!AR93+'PetrQ Med Nod'!AR93+'Comp Med Nod'!AR93</f>
        <v>0.54662895464409622</v>
      </c>
      <c r="AS93" s="10">
        <f>'Res Med Nod'!AS93+'Ind Med Nod'!AS93+'Ter Med Nod'!AS93+'Veh Med Nod'!AS93+'PetrL Med Nod'!AS93+'TermE Med Nod'!AS93+'PetrQ Med Nod'!AS93+'Comp Med Nod'!AS93</f>
        <v>1.116793651155521</v>
      </c>
      <c r="AT93" s="10">
        <f>'Res Med Nod'!AT93+'Ind Med Nod'!AT93+'Ter Med Nod'!AT93+'Veh Med Nod'!AT93+'PetrL Med Nod'!AT93+'TermE Med Nod'!AT93+'PetrQ Med Nod'!AT93+'Comp Med Nod'!AT93</f>
        <v>8.1242971599786706</v>
      </c>
      <c r="AU93" s="10">
        <f>'Res Med Nod'!AU93+'Ind Med Nod'!AU93+'Ter Med Nod'!AU93+'Veh Med Nod'!AU93+'PetrL Med Nod'!AU93+'TermE Med Nod'!AU93+'PetrQ Med Nod'!AU93+'Comp Med Nod'!AU93</f>
        <v>4.355812993299212</v>
      </c>
      <c r="AV93" s="10">
        <f>'Res Med Nod'!AV93+'Ind Med Nod'!AV93+'Ter Med Nod'!AV93+'Veh Med Nod'!AV93+'PetrL Med Nod'!AV93+'TermE Med Nod'!AV93+'PetrQ Med Nod'!AV93+'Comp Med Nod'!AV93</f>
        <v>1.923692601418016</v>
      </c>
      <c r="AW93" s="10">
        <f>'Res Med Nod'!AW93+'Ind Med Nod'!AW93+'Ter Med Nod'!AW93+'Veh Med Nod'!AW93+'PetrL Med Nod'!AW93+'TermE Med Nod'!AW93+'PetrQ Med Nod'!AW93+'Comp Med Nod'!AW93</f>
        <v>9.0437658020484388</v>
      </c>
      <c r="AX93" s="10">
        <f>'Res Med Nod'!AX93+'Ind Med Nod'!AX93+'Ter Med Nod'!AX93+'Veh Med Nod'!AX93+'PetrL Med Nod'!AX93+'TermE Med Nod'!AX93+'PetrQ Med Nod'!AX93+'Comp Med Nod'!AX93</f>
        <v>0.11543780532338774</v>
      </c>
      <c r="AY93" s="10">
        <f>'Res Med Nod'!AY93+'Ind Med Nod'!AY93+'Ter Med Nod'!AY93+'Veh Med Nod'!AY93+'PetrL Med Nod'!AY93+'TermE Med Nod'!AY93+'PetrQ Med Nod'!AY93+'Comp Med Nod'!AY93</f>
        <v>12.90014278788497</v>
      </c>
      <c r="AZ93" s="10">
        <f>'Res Med Nod'!AZ93+'Ind Med Nod'!AZ93+'Ter Med Nod'!AZ93+'Veh Med Nod'!AZ93+'PetrL Med Nod'!AZ93+'TermE Med Nod'!AZ93+'PetrQ Med Nod'!AZ93+'Comp Med Nod'!AZ93</f>
        <v>0.92619215889686368</v>
      </c>
      <c r="BA93" s="10">
        <f>'Res Med Nod'!BA93+'Ind Med Nod'!BA93+'Ter Med Nod'!BA93+'Veh Med Nod'!BA93+'PetrL Med Nod'!BA93+'TermE Med Nod'!BA93+'PetrQ Med Nod'!BA93+'Comp Med Nod'!BA93</f>
        <v>1.5816414356742727</v>
      </c>
      <c r="BB93" s="10">
        <f>'Res Med Nod'!BB93+'Ind Med Nod'!BB93+'Ter Med Nod'!BB93+'Veh Med Nod'!BB93+'PetrL Med Nod'!BB93+'TermE Med Nod'!BB93+'PetrQ Med Nod'!BB93+'Comp Med Nod'!BB93</f>
        <v>112.93052645021568</v>
      </c>
      <c r="BC93" s="10">
        <f>'Res Med Nod'!BC93+'Ind Med Nod'!BC93+'Ter Med Nod'!BC93+'Veh Med Nod'!BC93+'PetrL Med Nod'!BC93+'TermE Med Nod'!BC93+'PetrQ Med Nod'!BC93+'Comp Med Nod'!BC93</f>
        <v>10.649795950956001</v>
      </c>
      <c r="BD93" s="10">
        <f>'Res Med Nod'!BD93+'Ind Med Nod'!BD93+'Ter Med Nod'!BD93+'Veh Med Nod'!BD93+'PetrL Med Nod'!BD93+'TermE Med Nod'!BD93+'PetrQ Med Nod'!BD93+'Comp Med Nod'!BD93</f>
        <v>0.52713465806550908</v>
      </c>
      <c r="BE93" s="10">
        <f>'Res Med Nod'!BE93+'Ind Med Nod'!BE93+'Ter Med Nod'!BE93+'Veh Med Nod'!BE93+'PetrL Med Nod'!BE93+'TermE Med Nod'!BE93+'PetrQ Med Nod'!BE93+'Comp Med Nod'!BE93</f>
        <v>0.56183586953150622</v>
      </c>
      <c r="BF93" s="10">
        <f>'Res Med Nod'!BF93+'Ind Med Nod'!BF93+'Ter Med Nod'!BF93+'Veh Med Nod'!BF93+'PetrL Med Nod'!BF93+'TermE Med Nod'!BF93+'PetrQ Med Nod'!BF93+'Comp Med Nod'!BF93</f>
        <v>0.29386656855891152</v>
      </c>
      <c r="BG93" s="10">
        <f>'Res Med Nod'!BG93+'Ind Med Nod'!BG93+'Ter Med Nod'!BG93+'Veh Med Nod'!BG93+'PetrL Med Nod'!BG93+'TermE Med Nod'!BG93+'PetrQ Med Nod'!BG93+'Comp Med Nod'!BG93</f>
        <v>1.3075140271361976</v>
      </c>
      <c r="BH93" s="10">
        <f>'Res Med Nod'!BH93+'Ind Med Nod'!BH93+'Ter Med Nod'!BH93+'Veh Med Nod'!BH93+'PetrL Med Nod'!BH93+'TermE Med Nod'!BH93+'PetrQ Med Nod'!BH93+'Comp Med Nod'!BH93</f>
        <v>12.178008724088697</v>
      </c>
      <c r="BI93" s="10">
        <f>'Res Med Nod'!BI93+'Ind Med Nod'!BI93+'Ter Med Nod'!BI93+'Veh Med Nod'!BI93+'PetrL Med Nod'!BI93+'TermE Med Nod'!BI93+'PetrQ Med Nod'!BI93+'Comp Med Nod'!BI93</f>
        <v>4.6679089752040435</v>
      </c>
      <c r="BJ93" s="10">
        <f>'Res Med Nod'!BJ93+'Ind Med Nod'!BJ93+'Ter Med Nod'!BJ93+'Veh Med Nod'!BJ93+'PetrL Med Nod'!BJ93+'TermE Med Nod'!BJ93+'PetrQ Med Nod'!BJ93+'Comp Med Nod'!BJ93</f>
        <v>4.3652491771162545E-2</v>
      </c>
      <c r="BK93" s="10">
        <f>'Res Med Nod'!BK93+'Ind Med Nod'!BK93+'Ter Med Nod'!BK93+'Veh Med Nod'!BK93+'PetrL Med Nod'!BK93+'TermE Med Nod'!BK93+'PetrQ Med Nod'!BK93+'Comp Med Nod'!BK93</f>
        <v>2.545398434150405</v>
      </c>
      <c r="BL93" s="10">
        <f>'Res Med Nod'!BL93+'Ind Med Nod'!BL93+'Ter Med Nod'!BL93+'Veh Med Nod'!BL93+'PetrL Med Nod'!BL93+'TermE Med Nod'!BL93+'PetrQ Med Nod'!BL93+'Comp Med Nod'!BL93</f>
        <v>56.541072443724076</v>
      </c>
      <c r="BM93" s="10">
        <f>'Res Med Nod'!BM93+'Ind Med Nod'!BM93+'Ter Med Nod'!BM93+'Veh Med Nod'!BM93+'PetrL Med Nod'!BM93+'TermE Med Nod'!BM93+'PetrQ Med Nod'!BM93+'Comp Med Nod'!BM93</f>
        <v>1.3710416360718045</v>
      </c>
      <c r="BN93" s="10">
        <f>'Res Med Nod'!BN93+'Ind Med Nod'!BN93+'Ter Med Nod'!BN93+'Veh Med Nod'!BN93+'PetrL Med Nod'!BN93+'TermE Med Nod'!BN93+'PetrQ Med Nod'!BN93+'Comp Med Nod'!BN93</f>
        <v>0.38913318504924815</v>
      </c>
      <c r="BO93" s="10">
        <f>'Res Med Nod'!BO93+'Ind Med Nod'!BO93+'Ter Med Nod'!BO93+'Veh Med Nod'!BO93+'PetrL Med Nod'!BO93+'TermE Med Nod'!BO93+'PetrQ Med Nod'!BO93+'Comp Med Nod'!BO93</f>
        <v>2.1740519041709834</v>
      </c>
      <c r="BP93" s="10">
        <f>'Res Med Nod'!BP93+'Ind Med Nod'!BP93+'Ter Med Nod'!BP93+'Veh Med Nod'!BP93+'PetrL Med Nod'!BP93+'TermE Med Nod'!BP93+'PetrQ Med Nod'!BP93+'Comp Med Nod'!BP93</f>
        <v>5.4799930506996013</v>
      </c>
      <c r="BQ93" s="10">
        <f>'Res Med Nod'!BQ93+'Ind Med Nod'!BQ93+'Ter Med Nod'!BQ93+'Veh Med Nod'!BQ93+'PetrL Med Nod'!BQ93+'TermE Med Nod'!BQ93+'PetrQ Med Nod'!BQ93+'Comp Med Nod'!BQ93</f>
        <v>6.8876907043834406</v>
      </c>
      <c r="BR93" s="10">
        <f>'Res Med Nod'!BR93+'Ind Med Nod'!BR93+'Ter Med Nod'!BR93+'Veh Med Nod'!BR93+'PetrL Med Nod'!BR93+'TermE Med Nod'!BR93+'PetrQ Med Nod'!BR93+'Comp Med Nod'!BR93</f>
        <v>38.380994790807442</v>
      </c>
      <c r="BS93" s="10">
        <f>'Res Med Nod'!BS93+'Ind Med Nod'!BS93+'Ter Med Nod'!BS93+'Veh Med Nod'!BS93+'PetrL Med Nod'!BS93+'TermE Med Nod'!BS93+'PetrQ Med Nod'!BS93+'Comp Med Nod'!BS93</f>
        <v>0.74475303832363238</v>
      </c>
      <c r="BT93" s="10">
        <f>'Res Med Nod'!BT93+'Ind Med Nod'!BT93+'Ter Med Nod'!BT93+'Veh Med Nod'!BT93+'PetrL Med Nod'!BT93+'TermE Med Nod'!BT93+'PetrQ Med Nod'!BT93+'Comp Med Nod'!BT93</f>
        <v>0.19618621786771689</v>
      </c>
      <c r="BU93" s="10">
        <f>'Res Med Nod'!BU93+'Ind Med Nod'!BU93+'Ter Med Nod'!BU93+'Veh Med Nod'!BU93+'PetrL Med Nod'!BU93+'TermE Med Nod'!BU93+'PetrQ Med Nod'!BU93+'Comp Med Nod'!BU93</f>
        <v>0.95502436467201091</v>
      </c>
      <c r="BV93" s="10">
        <f>'Res Med Nod'!BV93+'Ind Med Nod'!BV93+'Ter Med Nod'!BV93+'Veh Med Nod'!BV93+'PetrL Med Nod'!BV93+'TermE Med Nod'!BV93+'PetrQ Med Nod'!BV93+'Comp Med Nod'!BV93</f>
        <v>0.99165886619233778</v>
      </c>
      <c r="BW93" s="10">
        <f>'Res Med Nod'!BW93+'Ind Med Nod'!BW93+'Ter Med Nod'!BW93+'Veh Med Nod'!BW93+'PetrL Med Nod'!BW93+'TermE Med Nod'!BW93+'PetrQ Med Nod'!BW93+'Comp Med Nod'!BW93</f>
        <v>1.6120508269884315</v>
      </c>
      <c r="BX93" s="10">
        <f>'Res Med Nod'!BX93+'Ind Med Nod'!BX93+'Ter Med Nod'!BX93+'Veh Med Nod'!BX93+'PetrL Med Nod'!BX93+'TermE Med Nod'!BX93+'PetrQ Med Nod'!BX93+'Comp Med Nod'!BX93</f>
        <v>0.21963175489948225</v>
      </c>
      <c r="BY93" s="10">
        <f>'Res Med Nod'!BY93+'Ind Med Nod'!BY93+'Ter Med Nod'!BY93+'Veh Med Nod'!BY93+'PetrL Med Nod'!BY93+'TermE Med Nod'!BY93+'PetrQ Med Nod'!BY93+'Comp Med Nod'!BY93</f>
        <v>0.35345139810128523</v>
      </c>
      <c r="BZ93" s="10">
        <f>'Res Med Nod'!BZ93+'Ind Med Nod'!BZ93+'Ter Med Nod'!BZ93+'Veh Med Nod'!BZ93+'PetrL Med Nod'!BZ93+'TermE Med Nod'!BZ93+'PetrQ Med Nod'!BZ93+'Comp Med Nod'!BZ93</f>
        <v>5.2182396017454957</v>
      </c>
      <c r="CA93" s="10">
        <f>'Res Med Nod'!CA93+'Ind Med Nod'!CA93+'Ter Med Nod'!CA93+'Veh Med Nod'!CA93+'PetrL Med Nod'!CA93+'TermE Med Nod'!CA93+'PetrQ Med Nod'!CA93+'Comp Med Nod'!CA93</f>
        <v>0.41337421191527485</v>
      </c>
      <c r="CB93" s="10">
        <f>'Res Med Nod'!CB93+'Ind Med Nod'!CB93+'Ter Med Nod'!CB93+'Veh Med Nod'!CB93+'PetrL Med Nod'!CB93+'TermE Med Nod'!CB93+'PetrQ Med Nod'!CB93+'Comp Med Nod'!CB93</f>
        <v>2.7558952962523624</v>
      </c>
      <c r="CC93" s="10">
        <f>'Res Med Nod'!CC93+'Ind Med Nod'!CC93+'Ter Med Nod'!CC93+'Veh Med Nod'!CC93+'PetrL Med Nod'!CC93+'TermE Med Nod'!CC93+'PetrQ Med Nod'!CC93+'Comp Med Nod'!CC93</f>
        <v>4.8128701824816815</v>
      </c>
      <c r="CD93" s="10">
        <f>'Res Med Nod'!CD93+'Ind Med Nod'!CD93+'Ter Med Nod'!CD93+'Veh Med Nod'!CD93+'PetrL Med Nod'!CD93+'TermE Med Nod'!CD93+'PetrQ Med Nod'!CD93+'Comp Med Nod'!CD93</f>
        <v>0.189174000192152</v>
      </c>
      <c r="CE93" s="10">
        <f t="shared" si="1"/>
        <v>898.20949663788019</v>
      </c>
      <c r="CF93" s="17">
        <f>SUM(B93:CD93)-'Agreg AMB'!F294</f>
        <v>0</v>
      </c>
    </row>
    <row r="94" spans="1:84" x14ac:dyDescent="0.25">
      <c r="A94" s="4">
        <v>48700</v>
      </c>
      <c r="B94" s="10">
        <f>'Res Med Nod'!B94+'Ind Med Nod'!B94+'Ter Med Nod'!B94+'Veh Med Nod'!B94+'PetrL Med Nod'!B94+'TermE Med Nod'!B94+'PetrQ Med Nod'!B94+'Comp Med Nod'!B94</f>
        <v>0.57488526178295307</v>
      </c>
      <c r="C94" s="10">
        <f>'Res Med Nod'!C94+'Ind Med Nod'!C94+'Ter Med Nod'!C94+'Veh Med Nod'!C94+'PetrL Med Nod'!C94+'TermE Med Nod'!C94+'PetrQ Med Nod'!C94+'Comp Med Nod'!C94</f>
        <v>3.0380947649172252</v>
      </c>
      <c r="D94" s="10">
        <f>'Res Med Nod'!D94+'Ind Med Nod'!D94+'Ter Med Nod'!D94+'Veh Med Nod'!D94+'PetrL Med Nod'!D94+'TermE Med Nod'!D94+'PetrQ Med Nod'!D94+'Comp Med Nod'!D94</f>
        <v>39.291157488542531</v>
      </c>
      <c r="E94" s="10">
        <f>'Res Med Nod'!E94+'Ind Med Nod'!E94+'Ter Med Nod'!E94+'Veh Med Nod'!E94+'PetrL Med Nod'!E94+'TermE Med Nod'!E94+'PetrQ Med Nod'!E94+'Comp Med Nod'!E94</f>
        <v>1.5635754055912763</v>
      </c>
      <c r="F94" s="10">
        <f>'Res Med Nod'!F94+'Ind Med Nod'!F94+'Ter Med Nod'!F94+'Veh Med Nod'!F94+'PetrL Med Nod'!F94+'TermE Med Nod'!F94+'PetrQ Med Nod'!F94+'Comp Med Nod'!F94</f>
        <v>21.041380629556272</v>
      </c>
      <c r="G94" s="10">
        <f>'Res Med Nod'!G94+'Ind Med Nod'!G94+'Ter Med Nod'!G94+'Veh Med Nod'!G94+'PetrL Med Nod'!G94+'TermE Med Nod'!G94+'PetrQ Med Nod'!G94+'Comp Med Nod'!G94</f>
        <v>0.72033883060393789</v>
      </c>
      <c r="H94" s="10">
        <f>'Res Med Nod'!H94+'Ind Med Nod'!H94+'Ter Med Nod'!H94+'Veh Med Nod'!H94+'PetrL Med Nod'!H94+'TermE Med Nod'!H94+'PetrQ Med Nod'!H94+'Comp Med Nod'!H94</f>
        <v>3.0315343614328589</v>
      </c>
      <c r="I94" s="10">
        <f>'Res Med Nod'!I94+'Ind Med Nod'!I94+'Ter Med Nod'!I94+'Veh Med Nod'!I94+'PetrL Med Nod'!I94+'TermE Med Nod'!I94+'PetrQ Med Nod'!I94+'Comp Med Nod'!I94</f>
        <v>0.65590904307966369</v>
      </c>
      <c r="J94" s="10">
        <f>'Res Med Nod'!J94+'Ind Med Nod'!J94+'Ter Med Nod'!J94+'Veh Med Nod'!J94+'PetrL Med Nod'!J94+'TermE Med Nod'!J94+'PetrQ Med Nod'!J94+'Comp Med Nod'!J94</f>
        <v>0.25771794877193288</v>
      </c>
      <c r="K94" s="10">
        <f>'Res Med Nod'!K94+'Ind Med Nod'!K94+'Ter Med Nod'!K94+'Veh Med Nod'!K94+'PetrL Med Nod'!K94+'TermE Med Nod'!K94+'PetrQ Med Nod'!K94+'Comp Med Nod'!K94</f>
        <v>5.6062820774423061</v>
      </c>
      <c r="L94" s="10">
        <f>'Res Med Nod'!L94+'Ind Med Nod'!L94+'Ter Med Nod'!L94+'Veh Med Nod'!L94+'PetrL Med Nod'!L94+'TermE Med Nod'!L94+'PetrQ Med Nod'!L94+'Comp Med Nod'!L94</f>
        <v>4.5886124089845808</v>
      </c>
      <c r="M94" s="10">
        <f>'Res Med Nod'!M94+'Ind Med Nod'!M94+'Ter Med Nod'!M94+'Veh Med Nod'!M94+'PetrL Med Nod'!M94+'TermE Med Nod'!M94+'PetrQ Med Nod'!M94+'Comp Med Nod'!M94</f>
        <v>2.1341148104585548</v>
      </c>
      <c r="N94" s="10">
        <f>'Res Med Nod'!N94+'Ind Med Nod'!N94+'Ter Med Nod'!N94+'Veh Med Nod'!N94+'PetrL Med Nod'!N94+'TermE Med Nod'!N94+'PetrQ Med Nod'!N94+'Comp Med Nod'!N94</f>
        <v>47.367355200477597</v>
      </c>
      <c r="O94" s="10">
        <f>'Res Med Nod'!O94+'Ind Med Nod'!O94+'Ter Med Nod'!O94+'Veh Med Nod'!O94+'PetrL Med Nod'!O94+'TermE Med Nod'!O94+'PetrQ Med Nod'!O94+'Comp Med Nod'!O94</f>
        <v>2.0506919091445015</v>
      </c>
      <c r="P94" s="10">
        <f>'Res Med Nod'!P94+'Ind Med Nod'!P94+'Ter Med Nod'!P94+'Veh Med Nod'!P94+'PetrL Med Nod'!P94+'TermE Med Nod'!P94+'PetrQ Med Nod'!P94+'Comp Med Nod'!P94</f>
        <v>0.36741805731073734</v>
      </c>
      <c r="Q94" s="10">
        <f>'Res Med Nod'!Q94+'Ind Med Nod'!Q94+'Ter Med Nod'!Q94+'Veh Med Nod'!Q94+'PetrL Med Nod'!Q94+'TermE Med Nod'!Q94+'PetrQ Med Nod'!Q94+'Comp Med Nod'!Q94</f>
        <v>31.251932608939185</v>
      </c>
      <c r="R94" s="10">
        <f>'Res Med Nod'!R94+'Ind Med Nod'!R94+'Ter Med Nod'!R94+'Veh Med Nod'!R94+'PetrL Med Nod'!R94+'TermE Med Nod'!R94+'PetrQ Med Nod'!R94+'Comp Med Nod'!R94</f>
        <v>9.9077487225264509</v>
      </c>
      <c r="S94" s="10">
        <f>'Res Med Nod'!S94+'Ind Med Nod'!S94+'Ter Med Nod'!S94+'Veh Med Nod'!S94+'PetrL Med Nod'!S94+'TermE Med Nod'!S94+'PetrQ Med Nod'!S94+'Comp Med Nod'!S94</f>
        <v>18.827560059827732</v>
      </c>
      <c r="T94" s="10">
        <f>'Res Med Nod'!T94+'Ind Med Nod'!T94+'Ter Med Nod'!T94+'Veh Med Nod'!T94+'PetrL Med Nod'!T94+'TermE Med Nod'!T94+'PetrQ Med Nod'!T94+'Comp Med Nod'!T94</f>
        <v>7.4460697337945341</v>
      </c>
      <c r="U94" s="10">
        <f>'Res Med Nod'!U94+'Ind Med Nod'!U94+'Ter Med Nod'!U94+'Veh Med Nod'!U94+'PetrL Med Nod'!U94+'TermE Med Nod'!U94+'PetrQ Med Nod'!U94+'Comp Med Nod'!U94</f>
        <v>3.6023373996866059</v>
      </c>
      <c r="V94" s="10">
        <f>'Res Med Nod'!V94+'Ind Med Nod'!V94+'Ter Med Nod'!V94+'Veh Med Nod'!V94+'PetrL Med Nod'!V94+'TermE Med Nod'!V94+'PetrQ Med Nod'!V94+'Comp Med Nod'!V94</f>
        <v>28.278162986672992</v>
      </c>
      <c r="W94" s="10">
        <f>'Res Med Nod'!W94+'Ind Med Nod'!W94+'Ter Med Nod'!W94+'Veh Med Nod'!W94+'PetrL Med Nod'!W94+'TermE Med Nod'!W94+'PetrQ Med Nod'!W94+'Comp Med Nod'!W94</f>
        <v>6.2261399652535463</v>
      </c>
      <c r="X94" s="10">
        <f>'Res Med Nod'!X94+'Ind Med Nod'!X94+'Ter Med Nod'!X94+'Veh Med Nod'!X94+'PetrL Med Nod'!X94+'TermE Med Nod'!X94+'PetrQ Med Nod'!X94+'Comp Med Nod'!X94</f>
        <v>0.54073218752255181</v>
      </c>
      <c r="Y94" s="10">
        <f>'Res Med Nod'!Y94+'Ind Med Nod'!Y94+'Ter Med Nod'!Y94+'Veh Med Nod'!Y94+'PetrL Med Nod'!Y94+'TermE Med Nod'!Y94+'PetrQ Med Nod'!Y94+'Comp Med Nod'!Y94</f>
        <v>42.358813972400313</v>
      </c>
      <c r="Z94" s="10">
        <f>'Res Med Nod'!Z94+'Ind Med Nod'!Z94+'Ter Med Nod'!Z94+'Veh Med Nod'!Z94+'PetrL Med Nod'!Z94+'TermE Med Nod'!Z94+'PetrQ Med Nod'!Z94+'Comp Med Nod'!Z94</f>
        <v>10.052485330748043</v>
      </c>
      <c r="AA94" s="10">
        <f>'Res Med Nod'!AA94+'Ind Med Nod'!AA94+'Ter Med Nod'!AA94+'Veh Med Nod'!AA94+'PetrL Med Nod'!AA94+'TermE Med Nod'!AA94+'PetrQ Med Nod'!AA94+'Comp Med Nod'!AA94</f>
        <v>0.1202184886962312</v>
      </c>
      <c r="AB94" s="10">
        <f>'Res Med Nod'!AB94+'Ind Med Nod'!AB94+'Ter Med Nod'!AB94+'Veh Med Nod'!AB94+'PetrL Med Nod'!AB94+'TermE Med Nod'!AB94+'PetrQ Med Nod'!AB94+'Comp Med Nod'!AB94</f>
        <v>120.85102871039744</v>
      </c>
      <c r="AC94" s="10">
        <f>'Res Med Nod'!AC94+'Ind Med Nod'!AC94+'Ter Med Nod'!AC94+'Veh Med Nod'!AC94+'PetrL Med Nod'!AC94+'TermE Med Nod'!AC94+'PetrQ Med Nod'!AC94+'Comp Med Nod'!AC94</f>
        <v>0.58397376918115118</v>
      </c>
      <c r="AD94" s="10">
        <f>'Res Med Nod'!AD94+'Ind Med Nod'!AD94+'Ter Med Nod'!AD94+'Veh Med Nod'!AD94+'PetrL Med Nod'!AD94+'TermE Med Nod'!AD94+'PetrQ Med Nod'!AD94+'Comp Med Nod'!AD94</f>
        <v>150.35010767390361</v>
      </c>
      <c r="AE94" s="10">
        <f>'Res Med Nod'!AE94+'Ind Med Nod'!AE94+'Ter Med Nod'!AE94+'Veh Med Nod'!AE94+'PetrL Med Nod'!AE94+'TermE Med Nod'!AE94+'PetrQ Med Nod'!AE94+'Comp Med Nod'!AE94</f>
        <v>0.63713858738447027</v>
      </c>
      <c r="AF94" s="10">
        <f>'Res Med Nod'!AF94+'Ind Med Nod'!AF94+'Ter Med Nod'!AF94+'Veh Med Nod'!AF94+'PetrL Med Nod'!AF94+'TermE Med Nod'!AF94+'PetrQ Med Nod'!AF94+'Comp Med Nod'!AF94</f>
        <v>4.8860357461884156</v>
      </c>
      <c r="AG94" s="10">
        <f>'Res Med Nod'!AG94+'Ind Med Nod'!AG94+'Ter Med Nod'!AG94+'Veh Med Nod'!AG94+'PetrL Med Nod'!AG94+'TermE Med Nod'!AG94+'PetrQ Med Nod'!AG94+'Comp Med Nod'!AG94</f>
        <v>0.46836500335136932</v>
      </c>
      <c r="AH94" s="10">
        <f>'Res Med Nod'!AH94+'Ind Med Nod'!AH94+'Ter Med Nod'!AH94+'Veh Med Nod'!AH94+'PetrL Med Nod'!AH94+'TermE Med Nod'!AH94+'PetrQ Med Nod'!AH94+'Comp Med Nod'!AH94</f>
        <v>0.85205901007537299</v>
      </c>
      <c r="AI94" s="10">
        <f>'Res Med Nod'!AI94+'Ind Med Nod'!AI94+'Ter Med Nod'!AI94+'Veh Med Nod'!AI94+'PetrL Med Nod'!AI94+'TermE Med Nod'!AI94+'PetrQ Med Nod'!AI94+'Comp Med Nod'!AI94</f>
        <v>3.5433896502662572</v>
      </c>
      <c r="AJ94" s="10">
        <f>'Res Med Nod'!AJ94+'Ind Med Nod'!AJ94+'Ter Med Nod'!AJ94+'Veh Med Nod'!AJ94+'PetrL Med Nod'!AJ94+'TermE Med Nod'!AJ94+'PetrQ Med Nod'!AJ94+'Comp Med Nod'!AJ94</f>
        <v>1.1820279851983455</v>
      </c>
      <c r="AK94" s="10">
        <f>'Res Med Nod'!AK94+'Ind Med Nod'!AK94+'Ter Med Nod'!AK94+'Veh Med Nod'!AK94+'PetrL Med Nod'!AK94+'TermE Med Nod'!AK94+'PetrQ Med Nod'!AK94+'Comp Med Nod'!AK94</f>
        <v>3.1130361098370507</v>
      </c>
      <c r="AL94" s="10">
        <f>'Res Med Nod'!AL94+'Ind Med Nod'!AL94+'Ter Med Nod'!AL94+'Veh Med Nod'!AL94+'PetrL Med Nod'!AL94+'TermE Med Nod'!AL94+'PetrQ Med Nod'!AL94+'Comp Med Nod'!AL94</f>
        <v>0.30272550893727568</v>
      </c>
      <c r="AM94" s="10">
        <f>'Res Med Nod'!AM94+'Ind Med Nod'!AM94+'Ter Med Nod'!AM94+'Veh Med Nod'!AM94+'PetrL Med Nod'!AM94+'TermE Med Nod'!AM94+'PetrQ Med Nod'!AM94+'Comp Med Nod'!AM94</f>
        <v>1.1101681706875444</v>
      </c>
      <c r="AN94" s="10">
        <f>'Res Med Nod'!AN94+'Ind Med Nod'!AN94+'Ter Med Nod'!AN94+'Veh Med Nod'!AN94+'PetrL Med Nod'!AN94+'TermE Med Nod'!AN94+'PetrQ Med Nod'!AN94+'Comp Med Nod'!AN94</f>
        <v>0.54306551604339415</v>
      </c>
      <c r="AO94" s="10">
        <f>'Res Med Nod'!AO94+'Ind Med Nod'!AO94+'Ter Med Nod'!AO94+'Veh Med Nod'!AO94+'PetrL Med Nod'!AO94+'TermE Med Nod'!AO94+'PetrQ Med Nod'!AO94+'Comp Med Nod'!AO94</f>
        <v>0.59871322239688862</v>
      </c>
      <c r="AP94" s="10">
        <f>'Res Med Nod'!AP94+'Ind Med Nod'!AP94+'Ter Med Nod'!AP94+'Veh Med Nod'!AP94+'PetrL Med Nod'!AP94+'TermE Med Nod'!AP94+'PetrQ Med Nod'!AP94+'Comp Med Nod'!AP94</f>
        <v>3.0397166508469478</v>
      </c>
      <c r="AQ94" s="10">
        <f>'Res Med Nod'!AQ94+'Ind Med Nod'!AQ94+'Ter Med Nod'!AQ94+'Veh Med Nod'!AQ94+'PetrL Med Nod'!AQ94+'TermE Med Nod'!AQ94+'PetrQ Med Nod'!AQ94+'Comp Med Nod'!AQ94</f>
        <v>3.237966049381944</v>
      </c>
      <c r="AR94" s="10">
        <f>'Res Med Nod'!AR94+'Ind Med Nod'!AR94+'Ter Med Nod'!AR94+'Veh Med Nod'!AR94+'PetrL Med Nod'!AR94+'TermE Med Nod'!AR94+'PetrQ Med Nod'!AR94+'Comp Med Nod'!AR94</f>
        <v>0.54214436655650533</v>
      </c>
      <c r="AS94" s="10">
        <f>'Res Med Nod'!AS94+'Ind Med Nod'!AS94+'Ter Med Nod'!AS94+'Veh Med Nod'!AS94+'PetrL Med Nod'!AS94+'TermE Med Nod'!AS94+'PetrQ Med Nod'!AS94+'Comp Med Nod'!AS94</f>
        <v>1.1377806440757561</v>
      </c>
      <c r="AT94" s="10">
        <f>'Res Med Nod'!AT94+'Ind Med Nod'!AT94+'Ter Med Nod'!AT94+'Veh Med Nod'!AT94+'PetrL Med Nod'!AT94+'TermE Med Nod'!AT94+'PetrQ Med Nod'!AT94+'Comp Med Nod'!AT94</f>
        <v>8.092436898400706</v>
      </c>
      <c r="AU94" s="10">
        <f>'Res Med Nod'!AU94+'Ind Med Nod'!AU94+'Ter Med Nod'!AU94+'Veh Med Nod'!AU94+'PetrL Med Nod'!AU94+'TermE Med Nod'!AU94+'PetrQ Med Nod'!AU94+'Comp Med Nod'!AU94</f>
        <v>4.4611923841146455</v>
      </c>
      <c r="AV94" s="10">
        <f>'Res Med Nod'!AV94+'Ind Med Nod'!AV94+'Ter Med Nod'!AV94+'Veh Med Nod'!AV94+'PetrL Med Nod'!AV94+'TermE Med Nod'!AV94+'PetrQ Med Nod'!AV94+'Comp Med Nod'!AV94</f>
        <v>1.8174325830230995</v>
      </c>
      <c r="AW94" s="10">
        <f>'Res Med Nod'!AW94+'Ind Med Nod'!AW94+'Ter Med Nod'!AW94+'Veh Med Nod'!AW94+'PetrL Med Nod'!AW94+'TermE Med Nod'!AW94+'PetrQ Med Nod'!AW94+'Comp Med Nod'!AW94</f>
        <v>9.1469597952916732</v>
      </c>
      <c r="AX94" s="10">
        <f>'Res Med Nod'!AX94+'Ind Med Nod'!AX94+'Ter Med Nod'!AX94+'Veh Med Nod'!AX94+'PetrL Med Nod'!AX94+'TermE Med Nod'!AX94+'PetrQ Med Nod'!AX94+'Comp Med Nod'!AX94</f>
        <v>0.11886476777853003</v>
      </c>
      <c r="AY94" s="10">
        <f>'Res Med Nod'!AY94+'Ind Med Nod'!AY94+'Ter Med Nod'!AY94+'Veh Med Nod'!AY94+'PetrL Med Nod'!AY94+'TermE Med Nod'!AY94+'PetrQ Med Nod'!AY94+'Comp Med Nod'!AY94</f>
        <v>13.094844622959881</v>
      </c>
      <c r="AZ94" s="10">
        <f>'Res Med Nod'!AZ94+'Ind Med Nod'!AZ94+'Ter Med Nod'!AZ94+'Veh Med Nod'!AZ94+'PetrL Med Nod'!AZ94+'TermE Med Nod'!AZ94+'PetrQ Med Nod'!AZ94+'Comp Med Nod'!AZ94</f>
        <v>0.95120086485033983</v>
      </c>
      <c r="BA94" s="10">
        <f>'Res Med Nod'!BA94+'Ind Med Nod'!BA94+'Ter Med Nod'!BA94+'Veh Med Nod'!BA94+'PetrL Med Nod'!BA94+'TermE Med Nod'!BA94+'PetrQ Med Nod'!BA94+'Comp Med Nod'!BA94</f>
        <v>1.6184032399565247</v>
      </c>
      <c r="BB94" s="10">
        <f>'Res Med Nod'!BB94+'Ind Med Nod'!BB94+'Ter Med Nod'!BB94+'Veh Med Nod'!BB94+'PetrL Med Nod'!BB94+'TermE Med Nod'!BB94+'PetrQ Med Nod'!BB94+'Comp Med Nod'!BB94</f>
        <v>110.08137088849071</v>
      </c>
      <c r="BC94" s="10">
        <f>'Res Med Nod'!BC94+'Ind Med Nod'!BC94+'Ter Med Nod'!BC94+'Veh Med Nod'!BC94+'PetrL Med Nod'!BC94+'TermE Med Nod'!BC94+'PetrQ Med Nod'!BC94+'Comp Med Nod'!BC94</f>
        <v>10.654106463889523</v>
      </c>
      <c r="BD94" s="10">
        <f>'Res Med Nod'!BD94+'Ind Med Nod'!BD94+'Ter Med Nod'!BD94+'Veh Med Nod'!BD94+'PetrL Med Nod'!BD94+'TermE Med Nod'!BD94+'PetrQ Med Nod'!BD94+'Comp Med Nod'!BD94</f>
        <v>0.54114712692250977</v>
      </c>
      <c r="BE94" s="10">
        <f>'Res Med Nod'!BE94+'Ind Med Nod'!BE94+'Ter Med Nod'!BE94+'Veh Med Nod'!BE94+'PetrL Med Nod'!BE94+'TermE Med Nod'!BE94+'PetrQ Med Nod'!BE94+'Comp Med Nod'!BE94</f>
        <v>0.57949052653639188</v>
      </c>
      <c r="BF94" s="10">
        <f>'Res Med Nod'!BF94+'Ind Med Nod'!BF94+'Ter Med Nod'!BF94+'Veh Med Nod'!BF94+'PetrL Med Nod'!BF94+'TermE Med Nod'!BF94+'PetrQ Med Nod'!BF94+'Comp Med Nod'!BF94</f>
        <v>0.28728744385662697</v>
      </c>
      <c r="BG94" s="10">
        <f>'Res Med Nod'!BG94+'Ind Med Nod'!BG94+'Ter Med Nod'!BG94+'Veh Med Nod'!BG94+'PetrL Med Nod'!BG94+'TermE Med Nod'!BG94+'PetrQ Med Nod'!BG94+'Comp Med Nod'!BG94</f>
        <v>1.2739629899131579</v>
      </c>
      <c r="BH94" s="10">
        <f>'Res Med Nod'!BH94+'Ind Med Nod'!BH94+'Ter Med Nod'!BH94+'Veh Med Nod'!BH94+'PetrL Med Nod'!BH94+'TermE Med Nod'!BH94+'PetrQ Med Nod'!BH94+'Comp Med Nod'!BH94</f>
        <v>12.455863511770543</v>
      </c>
      <c r="BI94" s="10">
        <f>'Res Med Nod'!BI94+'Ind Med Nod'!BI94+'Ter Med Nod'!BI94+'Veh Med Nod'!BI94+'PetrL Med Nod'!BI94+'TermE Med Nod'!BI94+'PetrQ Med Nod'!BI94+'Comp Med Nod'!BI94</f>
        <v>4.8239798793074335</v>
      </c>
      <c r="BJ94" s="10">
        <f>'Res Med Nod'!BJ94+'Ind Med Nod'!BJ94+'Ter Med Nod'!BJ94+'Veh Med Nod'!BJ94+'PetrL Med Nod'!BJ94+'TermE Med Nod'!BJ94+'PetrQ Med Nod'!BJ94+'Comp Med Nod'!BJ94</f>
        <v>4.5112006918797437E-2</v>
      </c>
      <c r="BK94" s="10">
        <f>'Res Med Nod'!BK94+'Ind Med Nod'!BK94+'Ter Med Nod'!BK94+'Veh Med Nod'!BK94+'PetrL Med Nod'!BK94+'TermE Med Nod'!BK94+'PetrQ Med Nod'!BK94+'Comp Med Nod'!BK94</f>
        <v>2.552873866619179</v>
      </c>
      <c r="BL94" s="10">
        <f>'Res Med Nod'!BL94+'Ind Med Nod'!BL94+'Ter Med Nod'!BL94+'Veh Med Nod'!BL94+'PetrL Med Nod'!BL94+'TermE Med Nod'!BL94+'PetrQ Med Nod'!BL94+'Comp Med Nod'!BL94</f>
        <v>57.225674961769194</v>
      </c>
      <c r="BM94" s="10">
        <f>'Res Med Nod'!BM94+'Ind Med Nod'!BM94+'Ter Med Nod'!BM94+'Veh Med Nod'!BM94+'PetrL Med Nod'!BM94+'TermE Med Nod'!BM94+'PetrQ Med Nod'!BM94+'Comp Med Nod'!BM94</f>
        <v>1.3752662920604495</v>
      </c>
      <c r="BN94" s="10">
        <f>'Res Med Nod'!BN94+'Ind Med Nod'!BN94+'Ter Med Nod'!BN94+'Veh Med Nod'!BN94+'PetrL Med Nod'!BN94+'TermE Med Nod'!BN94+'PetrQ Med Nod'!BN94+'Comp Med Nod'!BN94</f>
        <v>0.39830623860125169</v>
      </c>
      <c r="BO94" s="10">
        <f>'Res Med Nod'!BO94+'Ind Med Nod'!BO94+'Ter Med Nod'!BO94+'Veh Med Nod'!BO94+'PetrL Med Nod'!BO94+'TermE Med Nod'!BO94+'PetrQ Med Nod'!BO94+'Comp Med Nod'!BO94</f>
        <v>2.233763463906544</v>
      </c>
      <c r="BP94" s="10">
        <f>'Res Med Nod'!BP94+'Ind Med Nod'!BP94+'Ter Med Nod'!BP94+'Veh Med Nod'!BP94+'PetrL Med Nod'!BP94+'TermE Med Nod'!BP94+'PetrQ Med Nod'!BP94+'Comp Med Nod'!BP94</f>
        <v>5.5287212100556555</v>
      </c>
      <c r="BQ94" s="10">
        <f>'Res Med Nod'!BQ94+'Ind Med Nod'!BQ94+'Ter Med Nod'!BQ94+'Veh Med Nod'!BQ94+'PetrL Med Nod'!BQ94+'TermE Med Nod'!BQ94+'PetrQ Med Nod'!BQ94+'Comp Med Nod'!BQ94</f>
        <v>6.9917337073051034</v>
      </c>
      <c r="BR94" s="10">
        <f>'Res Med Nod'!BR94+'Ind Med Nod'!BR94+'Ter Med Nod'!BR94+'Veh Med Nod'!BR94+'PetrL Med Nod'!BR94+'TermE Med Nod'!BR94+'PetrQ Med Nod'!BR94+'Comp Med Nod'!BR94</f>
        <v>38.682542508503538</v>
      </c>
      <c r="BS94" s="10">
        <f>'Res Med Nod'!BS94+'Ind Med Nod'!BS94+'Ter Med Nod'!BS94+'Veh Med Nod'!BS94+'PetrL Med Nod'!BS94+'TermE Med Nod'!BS94+'PetrQ Med Nod'!BS94+'Comp Med Nod'!BS94</f>
        <v>0.74802689176771375</v>
      </c>
      <c r="BT94" s="10">
        <f>'Res Med Nod'!BT94+'Ind Med Nod'!BT94+'Ter Med Nod'!BT94+'Veh Med Nod'!BT94+'PetrL Med Nod'!BT94+'TermE Med Nod'!BT94+'PetrQ Med Nod'!BT94+'Comp Med Nod'!BT94</f>
        <v>0.20201773892280431</v>
      </c>
      <c r="BU94" s="10">
        <f>'Res Med Nod'!BU94+'Ind Med Nod'!BU94+'Ter Med Nod'!BU94+'Veh Med Nod'!BU94+'PetrL Med Nod'!BU94+'TermE Med Nod'!BU94+'PetrQ Med Nod'!BU94+'Comp Med Nod'!BU94</f>
        <v>0.97214941012458123</v>
      </c>
      <c r="BV94" s="10">
        <f>'Res Med Nod'!BV94+'Ind Med Nod'!BV94+'Ter Med Nod'!BV94+'Veh Med Nod'!BV94+'PetrL Med Nod'!BV94+'TermE Med Nod'!BV94+'PetrQ Med Nod'!BV94+'Comp Med Nod'!BV94</f>
        <v>1.0149603585047089</v>
      </c>
      <c r="BW94" s="10">
        <f>'Res Med Nod'!BW94+'Ind Med Nod'!BW94+'Ter Med Nod'!BW94+'Veh Med Nod'!BW94+'PetrL Med Nod'!BW94+'TermE Med Nod'!BW94+'PetrQ Med Nod'!BW94+'Comp Med Nod'!BW94</f>
        <v>1.6507519144340632</v>
      </c>
      <c r="BX94" s="10">
        <f>'Res Med Nod'!BX94+'Ind Med Nod'!BX94+'Ter Med Nod'!BX94+'Veh Med Nod'!BX94+'PetrL Med Nod'!BX94+'TermE Med Nod'!BX94+'PetrQ Med Nod'!BX94+'Comp Med Nod'!BX94</f>
        <v>0.21912737525684281</v>
      </c>
      <c r="BY94" s="10">
        <f>'Res Med Nod'!BY94+'Ind Med Nod'!BY94+'Ter Med Nod'!BY94+'Veh Med Nod'!BY94+'PetrL Med Nod'!BY94+'TermE Med Nod'!BY94+'PetrQ Med Nod'!BY94+'Comp Med Nod'!BY94</f>
        <v>0.36365981920497703</v>
      </c>
      <c r="BZ94" s="10">
        <f>'Res Med Nod'!BZ94+'Ind Med Nod'!BZ94+'Ter Med Nod'!BZ94+'Veh Med Nod'!BZ94+'PetrL Med Nod'!BZ94+'TermE Med Nod'!BZ94+'PetrQ Med Nod'!BZ94+'Comp Med Nod'!BZ94</f>
        <v>5.3015507654656426</v>
      </c>
      <c r="CA94" s="10">
        <f>'Res Med Nod'!CA94+'Ind Med Nod'!CA94+'Ter Med Nod'!CA94+'Veh Med Nod'!CA94+'PetrL Med Nod'!CA94+'TermE Med Nod'!CA94+'PetrQ Med Nod'!CA94+'Comp Med Nod'!CA94</f>
        <v>0.4246477393118071</v>
      </c>
      <c r="CB94" s="10">
        <f>'Res Med Nod'!CB94+'Ind Med Nod'!CB94+'Ter Med Nod'!CB94+'Veh Med Nod'!CB94+'PetrL Med Nod'!CB94+'TermE Med Nod'!CB94+'PetrQ Med Nod'!CB94+'Comp Med Nod'!CB94</f>
        <v>2.7309215035760137</v>
      </c>
      <c r="CC94" s="10">
        <f>'Res Med Nod'!CC94+'Ind Med Nod'!CC94+'Ter Med Nod'!CC94+'Veh Med Nod'!CC94+'PetrL Med Nod'!CC94+'TermE Med Nod'!CC94+'PetrQ Med Nod'!CC94+'Comp Med Nod'!CC94</f>
        <v>4.9096145316060351</v>
      </c>
      <c r="CD94" s="10">
        <f>'Res Med Nod'!CD94+'Ind Med Nod'!CD94+'Ter Med Nod'!CD94+'Veh Med Nod'!CD94+'PetrL Med Nod'!CD94+'TermE Med Nod'!CD94+'PetrQ Med Nod'!CD94+'Comp Med Nod'!CD94</f>
        <v>0.19465560601332252</v>
      </c>
      <c r="CE94" s="10">
        <f t="shared" si="1"/>
        <v>901.64533392586486</v>
      </c>
      <c r="CF94" s="17">
        <f>SUM(B94:CD94)-'Agreg AMB'!F295</f>
        <v>0</v>
      </c>
    </row>
    <row r="95" spans="1:84" x14ac:dyDescent="0.25">
      <c r="A95" s="4">
        <v>48731</v>
      </c>
      <c r="B95" s="10">
        <f>'Res Med Nod'!B95+'Ind Med Nod'!B95+'Ter Med Nod'!B95+'Veh Med Nod'!B95+'PetrL Med Nod'!B95+'TermE Med Nod'!B95+'PetrQ Med Nod'!B95+'Comp Med Nod'!B95</f>
        <v>0.5606482077037539</v>
      </c>
      <c r="C95" s="10">
        <f>'Res Med Nod'!C95+'Ind Med Nod'!C95+'Ter Med Nod'!C95+'Veh Med Nod'!C95+'PetrL Med Nod'!C95+'TermE Med Nod'!C95+'PetrQ Med Nod'!C95+'Comp Med Nod'!C95</f>
        <v>3.0668629806646726</v>
      </c>
      <c r="D95" s="10">
        <f>'Res Med Nod'!D95+'Ind Med Nod'!D95+'Ter Med Nod'!D95+'Veh Med Nod'!D95+'PetrL Med Nod'!D95+'TermE Med Nod'!D95+'PetrQ Med Nod'!D95+'Comp Med Nod'!D95</f>
        <v>38.787373310615699</v>
      </c>
      <c r="E95" s="10">
        <f>'Res Med Nod'!E95+'Ind Med Nod'!E95+'Ter Med Nod'!E95+'Veh Med Nod'!E95+'PetrL Med Nod'!E95+'TermE Med Nod'!E95+'PetrQ Med Nod'!E95+'Comp Med Nod'!E95</f>
        <v>1.5402700124820321</v>
      </c>
      <c r="F95" s="10">
        <f>'Res Med Nod'!F95+'Ind Med Nod'!F95+'Ter Med Nod'!F95+'Veh Med Nod'!F95+'PetrL Med Nod'!F95+'TermE Med Nod'!F95+'PetrQ Med Nod'!F95+'Comp Med Nod'!F95</f>
        <v>21.102851927370175</v>
      </c>
      <c r="G95" s="10">
        <f>'Res Med Nod'!G95+'Ind Med Nod'!G95+'Ter Med Nod'!G95+'Veh Med Nod'!G95+'PetrL Med Nod'!G95+'TermE Med Nod'!G95+'PetrQ Med Nod'!G95+'Comp Med Nod'!G95</f>
        <v>0.71774485210087546</v>
      </c>
      <c r="H95" s="10">
        <f>'Res Med Nod'!H95+'Ind Med Nod'!H95+'Ter Med Nod'!H95+'Veh Med Nod'!H95+'PetrL Med Nod'!H95+'TermE Med Nod'!H95+'PetrQ Med Nod'!H95+'Comp Med Nod'!H95</f>
        <v>3.0294650197540567</v>
      </c>
      <c r="I95" s="10">
        <f>'Res Med Nod'!I95+'Ind Med Nod'!I95+'Ter Med Nod'!I95+'Veh Med Nod'!I95+'PetrL Med Nod'!I95+'TermE Med Nod'!I95+'PetrQ Med Nod'!I95+'Comp Med Nod'!I95</f>
        <v>0.64283319494977442</v>
      </c>
      <c r="J95" s="10">
        <f>'Res Med Nod'!J95+'Ind Med Nod'!J95+'Ter Med Nod'!J95+'Veh Med Nod'!J95+'PetrL Med Nod'!J95+'TermE Med Nod'!J95+'PetrQ Med Nod'!J95+'Comp Med Nod'!J95</f>
        <v>0.25609721301295502</v>
      </c>
      <c r="K95" s="10">
        <f>'Res Med Nod'!K95+'Ind Med Nod'!K95+'Ter Med Nod'!K95+'Veh Med Nod'!K95+'PetrL Med Nod'!K95+'TermE Med Nod'!K95+'PetrQ Med Nod'!K95+'Comp Med Nod'!K95</f>
        <v>5.6698346082082658</v>
      </c>
      <c r="L95" s="10">
        <f>'Res Med Nod'!L95+'Ind Med Nod'!L95+'Ter Med Nod'!L95+'Veh Med Nod'!L95+'PetrL Med Nod'!L95+'TermE Med Nod'!L95+'PetrQ Med Nod'!L95+'Comp Med Nod'!L95</f>
        <v>4.5986797243470807</v>
      </c>
      <c r="M95" s="10">
        <f>'Res Med Nod'!M95+'Ind Med Nod'!M95+'Ter Med Nod'!M95+'Veh Med Nod'!M95+'PetrL Med Nod'!M95+'TermE Med Nod'!M95+'PetrQ Med Nod'!M95+'Comp Med Nod'!M95</f>
        <v>2.1503926296021576</v>
      </c>
      <c r="N95" s="10">
        <f>'Res Med Nod'!N95+'Ind Med Nod'!N95+'Ter Med Nod'!N95+'Veh Med Nod'!N95+'PetrL Med Nod'!N95+'TermE Med Nod'!N95+'PetrQ Med Nod'!N95+'Comp Med Nod'!N95</f>
        <v>46.952972871820982</v>
      </c>
      <c r="O95" s="10">
        <f>'Res Med Nod'!O95+'Ind Med Nod'!O95+'Ter Med Nod'!O95+'Veh Med Nod'!O95+'PetrL Med Nod'!O95+'TermE Med Nod'!O95+'PetrQ Med Nod'!O95+'Comp Med Nod'!O95</f>
        <v>2.0321251959460862</v>
      </c>
      <c r="P95" s="10">
        <f>'Res Med Nod'!P95+'Ind Med Nod'!P95+'Ter Med Nod'!P95+'Veh Med Nod'!P95+'PetrL Med Nod'!P95+'TermE Med Nod'!P95+'PetrQ Med Nod'!P95+'Comp Med Nod'!P95</f>
        <v>0.35973640036153809</v>
      </c>
      <c r="Q95" s="10">
        <f>'Res Med Nod'!Q95+'Ind Med Nod'!Q95+'Ter Med Nod'!Q95+'Veh Med Nod'!Q95+'PetrL Med Nod'!Q95+'TermE Med Nod'!Q95+'PetrQ Med Nod'!Q95+'Comp Med Nod'!Q95</f>
        <v>30.80595057756528</v>
      </c>
      <c r="R95" s="10">
        <f>'Res Med Nod'!R95+'Ind Med Nod'!R95+'Ter Med Nod'!R95+'Veh Med Nod'!R95+'PetrL Med Nod'!R95+'TermE Med Nod'!R95+'PetrQ Med Nod'!R95+'Comp Med Nod'!R95</f>
        <v>9.9283143686054451</v>
      </c>
      <c r="S95" s="10">
        <f>'Res Med Nod'!S95+'Ind Med Nod'!S95+'Ter Med Nod'!S95+'Veh Med Nod'!S95+'PetrL Med Nod'!S95+'TermE Med Nod'!S95+'PetrQ Med Nod'!S95+'Comp Med Nod'!S95</f>
        <v>18.928195281149272</v>
      </c>
      <c r="T95" s="10">
        <f>'Res Med Nod'!T95+'Ind Med Nod'!T95+'Ter Med Nod'!T95+'Veh Med Nod'!T95+'PetrL Med Nod'!T95+'TermE Med Nod'!T95+'PetrQ Med Nod'!T95+'Comp Med Nod'!T95</f>
        <v>7.5218346618819671</v>
      </c>
      <c r="U95" s="10">
        <f>'Res Med Nod'!U95+'Ind Med Nod'!U95+'Ter Med Nod'!U95+'Veh Med Nod'!U95+'PetrL Med Nod'!U95+'TermE Med Nod'!U95+'PetrQ Med Nod'!U95+'Comp Med Nod'!U95</f>
        <v>3.5820089663159194</v>
      </c>
      <c r="V95" s="10">
        <f>'Res Med Nod'!V95+'Ind Med Nod'!V95+'Ter Med Nod'!V95+'Veh Med Nod'!V95+'PetrL Med Nod'!V95+'TermE Med Nod'!V95+'PetrQ Med Nod'!V95+'Comp Med Nod'!V95</f>
        <v>27.937018407045365</v>
      </c>
      <c r="W95" s="10">
        <f>'Res Med Nod'!W95+'Ind Med Nod'!W95+'Ter Med Nod'!W95+'Veh Med Nod'!W95+'PetrL Med Nod'!W95+'TermE Med Nod'!W95+'PetrQ Med Nod'!W95+'Comp Med Nod'!W95</f>
        <v>6.1789559577238045</v>
      </c>
      <c r="X95" s="10">
        <f>'Res Med Nod'!X95+'Ind Med Nod'!X95+'Ter Med Nod'!X95+'Veh Med Nod'!X95+'PetrL Med Nod'!X95+'TermE Med Nod'!X95+'PetrQ Med Nod'!X95+'Comp Med Nod'!X95</f>
        <v>0.54145995402217018</v>
      </c>
      <c r="Y95" s="10">
        <f>'Res Med Nod'!Y95+'Ind Med Nod'!Y95+'Ter Med Nod'!Y95+'Veh Med Nod'!Y95+'PetrL Med Nod'!Y95+'TermE Med Nod'!Y95+'PetrQ Med Nod'!Y95+'Comp Med Nod'!Y95</f>
        <v>42.260813930795301</v>
      </c>
      <c r="Z95" s="10">
        <f>'Res Med Nod'!Z95+'Ind Med Nod'!Z95+'Ter Med Nod'!Z95+'Veh Med Nod'!Z95+'PetrL Med Nod'!Z95+'TermE Med Nod'!Z95+'PetrQ Med Nod'!Z95+'Comp Med Nod'!Z95</f>
        <v>9.8591031771221207</v>
      </c>
      <c r="AA95" s="10">
        <f>'Res Med Nod'!AA95+'Ind Med Nod'!AA95+'Ter Med Nod'!AA95+'Veh Med Nod'!AA95+'PetrL Med Nod'!AA95+'TermE Med Nod'!AA95+'PetrQ Med Nod'!AA95+'Comp Med Nod'!AA95</f>
        <v>0.11633778284305081</v>
      </c>
      <c r="AB95" s="10">
        <f>'Res Med Nod'!AB95+'Ind Med Nod'!AB95+'Ter Med Nod'!AB95+'Veh Med Nod'!AB95+'PetrL Med Nod'!AB95+'TermE Med Nod'!AB95+'PetrQ Med Nod'!AB95+'Comp Med Nod'!AB95</f>
        <v>120.5359417457199</v>
      </c>
      <c r="AC95" s="10">
        <f>'Res Med Nod'!AC95+'Ind Med Nod'!AC95+'Ter Med Nod'!AC95+'Veh Med Nod'!AC95+'PetrL Med Nod'!AC95+'TermE Med Nod'!AC95+'PetrQ Med Nod'!AC95+'Comp Med Nod'!AC95</f>
        <v>0.57478283000695218</v>
      </c>
      <c r="AD95" s="10">
        <f>'Res Med Nod'!AD95+'Ind Med Nod'!AD95+'Ter Med Nod'!AD95+'Veh Med Nod'!AD95+'PetrL Med Nod'!AD95+'TermE Med Nod'!AD95+'PetrQ Med Nod'!AD95+'Comp Med Nod'!AD95</f>
        <v>150.1294942526269</v>
      </c>
      <c r="AE95" s="10">
        <f>'Res Med Nod'!AE95+'Ind Med Nod'!AE95+'Ter Med Nod'!AE95+'Veh Med Nod'!AE95+'PetrL Med Nod'!AE95+'TermE Med Nod'!AE95+'PetrQ Med Nod'!AE95+'Comp Med Nod'!AE95</f>
        <v>0.62351120680924965</v>
      </c>
      <c r="AF95" s="10">
        <f>'Res Med Nod'!AF95+'Ind Med Nod'!AF95+'Ter Med Nod'!AF95+'Veh Med Nod'!AF95+'PetrL Med Nod'!AF95+'TermE Med Nod'!AF95+'PetrQ Med Nod'!AF95+'Comp Med Nod'!AF95</f>
        <v>4.8433156254698355</v>
      </c>
      <c r="AG95" s="10">
        <f>'Res Med Nod'!AG95+'Ind Med Nod'!AG95+'Ter Med Nod'!AG95+'Veh Med Nod'!AG95+'PetrL Med Nod'!AG95+'TermE Med Nod'!AG95+'PetrQ Med Nod'!AG95+'Comp Med Nod'!AG95</f>
        <v>0.46045395462105887</v>
      </c>
      <c r="AH95" s="10">
        <f>'Res Med Nod'!AH95+'Ind Med Nod'!AH95+'Ter Med Nod'!AH95+'Veh Med Nod'!AH95+'PetrL Med Nod'!AH95+'TermE Med Nod'!AH95+'PetrQ Med Nod'!AH95+'Comp Med Nod'!AH95</f>
        <v>0.83266711797600412</v>
      </c>
      <c r="AI95" s="10">
        <f>'Res Med Nod'!AI95+'Ind Med Nod'!AI95+'Ter Med Nod'!AI95+'Veh Med Nod'!AI95+'PetrL Med Nod'!AI95+'TermE Med Nod'!AI95+'PetrQ Med Nod'!AI95+'Comp Med Nod'!AI95</f>
        <v>3.539625347868756</v>
      </c>
      <c r="AJ95" s="10">
        <f>'Res Med Nod'!AJ95+'Ind Med Nod'!AJ95+'Ter Med Nod'!AJ95+'Veh Med Nod'!AJ95+'PetrL Med Nod'!AJ95+'TermE Med Nod'!AJ95+'PetrQ Med Nod'!AJ95+'Comp Med Nod'!AJ95</f>
        <v>1.148614947302989</v>
      </c>
      <c r="AK95" s="10">
        <f>'Res Med Nod'!AK95+'Ind Med Nod'!AK95+'Ter Med Nod'!AK95+'Veh Med Nod'!AK95+'PetrL Med Nod'!AK95+'TermE Med Nod'!AK95+'PetrQ Med Nod'!AK95+'Comp Med Nod'!AK95</f>
        <v>3.0665339399326164</v>
      </c>
      <c r="AL95" s="10">
        <f>'Res Med Nod'!AL95+'Ind Med Nod'!AL95+'Ter Med Nod'!AL95+'Veh Med Nod'!AL95+'PetrL Med Nod'!AL95+'TermE Med Nod'!AL95+'PetrQ Med Nod'!AL95+'Comp Med Nod'!AL95</f>
        <v>0.29472657976546679</v>
      </c>
      <c r="AM95" s="10">
        <f>'Res Med Nod'!AM95+'Ind Med Nod'!AM95+'Ter Med Nod'!AM95+'Veh Med Nod'!AM95+'PetrL Med Nod'!AM95+'TermE Med Nod'!AM95+'PetrQ Med Nod'!AM95+'Comp Med Nod'!AM95</f>
        <v>1.0743314523530809</v>
      </c>
      <c r="AN95" s="10">
        <f>'Res Med Nod'!AN95+'Ind Med Nod'!AN95+'Ter Med Nod'!AN95+'Veh Med Nod'!AN95+'PetrL Med Nod'!AN95+'TermE Med Nod'!AN95+'PetrQ Med Nod'!AN95+'Comp Med Nod'!AN95</f>
        <v>0.53264361868533405</v>
      </c>
      <c r="AO95" s="10">
        <f>'Res Med Nod'!AO95+'Ind Med Nod'!AO95+'Ter Med Nod'!AO95+'Veh Med Nod'!AO95+'PetrL Med Nod'!AO95+'TermE Med Nod'!AO95+'PetrQ Med Nod'!AO95+'Comp Med Nod'!AO95</f>
        <v>0.58749937305760924</v>
      </c>
      <c r="AP95" s="10">
        <f>'Res Med Nod'!AP95+'Ind Med Nod'!AP95+'Ter Med Nod'!AP95+'Veh Med Nod'!AP95+'PetrL Med Nod'!AP95+'TermE Med Nod'!AP95+'PetrQ Med Nod'!AP95+'Comp Med Nod'!AP95</f>
        <v>3.0189985014918927</v>
      </c>
      <c r="AQ95" s="10">
        <f>'Res Med Nod'!AQ95+'Ind Med Nod'!AQ95+'Ter Med Nod'!AQ95+'Veh Med Nod'!AQ95+'PetrL Med Nod'!AQ95+'TermE Med Nod'!AQ95+'PetrQ Med Nod'!AQ95+'Comp Med Nod'!AQ95</f>
        <v>3.1832573054879667</v>
      </c>
      <c r="AR95" s="10">
        <f>'Res Med Nod'!AR95+'Ind Med Nod'!AR95+'Ter Med Nod'!AR95+'Veh Med Nod'!AR95+'PetrL Med Nod'!AR95+'TermE Med Nod'!AR95+'PetrQ Med Nod'!AR95+'Comp Med Nod'!AR95</f>
        <v>0.52937129034349473</v>
      </c>
      <c r="AS95" s="10">
        <f>'Res Med Nod'!AS95+'Ind Med Nod'!AS95+'Ter Med Nod'!AS95+'Veh Med Nod'!AS95+'PetrL Med Nod'!AS95+'TermE Med Nod'!AS95+'PetrQ Med Nod'!AS95+'Comp Med Nod'!AS95</f>
        <v>1.101076240246839</v>
      </c>
      <c r="AT95" s="10">
        <f>'Res Med Nod'!AT95+'Ind Med Nod'!AT95+'Ter Med Nod'!AT95+'Veh Med Nod'!AT95+'PetrL Med Nod'!AT95+'TermE Med Nod'!AT95+'PetrQ Med Nod'!AT95+'Comp Med Nod'!AT95</f>
        <v>8.0359824037253489</v>
      </c>
      <c r="AU95" s="10">
        <f>'Res Med Nod'!AU95+'Ind Med Nod'!AU95+'Ter Med Nod'!AU95+'Veh Med Nod'!AU95+'PetrL Med Nod'!AU95+'TermE Med Nod'!AU95+'PetrQ Med Nod'!AU95+'Comp Med Nod'!AU95</f>
        <v>4.3636780115052902</v>
      </c>
      <c r="AV95" s="10">
        <f>'Res Med Nod'!AV95+'Ind Med Nod'!AV95+'Ter Med Nod'!AV95+'Veh Med Nod'!AV95+'PetrL Med Nod'!AV95+'TermE Med Nod'!AV95+'PetrQ Med Nod'!AV95+'Comp Med Nod'!AV95</f>
        <v>1.8045970770393069</v>
      </c>
      <c r="AW95" s="10">
        <f>'Res Med Nod'!AW95+'Ind Med Nod'!AW95+'Ter Med Nod'!AW95+'Veh Med Nod'!AW95+'PetrL Med Nod'!AW95+'TermE Med Nod'!AW95+'PetrQ Med Nod'!AW95+'Comp Med Nod'!AW95</f>
        <v>9.0724863041673611</v>
      </c>
      <c r="AX95" s="10">
        <f>'Res Med Nod'!AX95+'Ind Med Nod'!AX95+'Ter Med Nod'!AX95+'Veh Med Nod'!AX95+'PetrL Med Nod'!AX95+'TermE Med Nod'!AX95+'PetrQ Med Nod'!AX95+'Comp Med Nod'!AX95</f>
        <v>0.11554836471415919</v>
      </c>
      <c r="AY95" s="10">
        <f>'Res Med Nod'!AY95+'Ind Med Nod'!AY95+'Ter Med Nod'!AY95+'Veh Med Nod'!AY95+'PetrL Med Nod'!AY95+'TermE Med Nod'!AY95+'PetrQ Med Nod'!AY95+'Comp Med Nod'!AY95</f>
        <v>12.936221894610798</v>
      </c>
      <c r="AZ95" s="10">
        <f>'Res Med Nod'!AZ95+'Ind Med Nod'!AZ95+'Ter Med Nod'!AZ95+'Veh Med Nod'!AZ95+'PetrL Med Nod'!AZ95+'TermE Med Nod'!AZ95+'PetrQ Med Nod'!AZ95+'Comp Med Nod'!AZ95</f>
        <v>0.92751706810467704</v>
      </c>
      <c r="BA95" s="10">
        <f>'Res Med Nod'!BA95+'Ind Med Nod'!BA95+'Ter Med Nod'!BA95+'Veh Med Nod'!BA95+'PetrL Med Nod'!BA95+'TermE Med Nod'!BA95+'PetrQ Med Nod'!BA95+'Comp Med Nod'!BA95</f>
        <v>1.5810040649590305</v>
      </c>
      <c r="BB95" s="10">
        <f>'Res Med Nod'!BB95+'Ind Med Nod'!BB95+'Ter Med Nod'!BB95+'Veh Med Nod'!BB95+'PetrL Med Nod'!BB95+'TermE Med Nod'!BB95+'PetrQ Med Nod'!BB95+'Comp Med Nod'!BB95</f>
        <v>98.033101404659206</v>
      </c>
      <c r="BC95" s="10">
        <f>'Res Med Nod'!BC95+'Ind Med Nod'!BC95+'Ter Med Nod'!BC95+'Veh Med Nod'!BC95+'PetrL Med Nod'!BC95+'TermE Med Nod'!BC95+'PetrQ Med Nod'!BC95+'Comp Med Nod'!BC95</f>
        <v>10.788946776013933</v>
      </c>
      <c r="BD95" s="10">
        <f>'Res Med Nod'!BD95+'Ind Med Nod'!BD95+'Ter Med Nod'!BD95+'Veh Med Nod'!BD95+'PetrL Med Nod'!BD95+'TermE Med Nod'!BD95+'PetrQ Med Nod'!BD95+'Comp Med Nod'!BD95</f>
        <v>0.528453792862983</v>
      </c>
      <c r="BE95" s="10">
        <f>'Res Med Nod'!BE95+'Ind Med Nod'!BE95+'Ter Med Nod'!BE95+'Veh Med Nod'!BE95+'PetrL Med Nod'!BE95+'TermE Med Nod'!BE95+'PetrQ Med Nod'!BE95+'Comp Med Nod'!BE95</f>
        <v>0.56236006844707598</v>
      </c>
      <c r="BF95" s="10">
        <f>'Res Med Nod'!BF95+'Ind Med Nod'!BF95+'Ter Med Nod'!BF95+'Veh Med Nod'!BF95+'PetrL Med Nod'!BF95+'TermE Med Nod'!BF95+'PetrQ Med Nod'!BF95+'Comp Med Nod'!BF95</f>
        <v>0.28092104935367979</v>
      </c>
      <c r="BG95" s="10">
        <f>'Res Med Nod'!BG95+'Ind Med Nod'!BG95+'Ter Med Nod'!BG95+'Veh Med Nod'!BG95+'PetrL Med Nod'!BG95+'TermE Med Nod'!BG95+'PetrQ Med Nod'!BG95+'Comp Med Nod'!BG95</f>
        <v>1.2747025147374393</v>
      </c>
      <c r="BH95" s="10">
        <f>'Res Med Nod'!BH95+'Ind Med Nod'!BH95+'Ter Med Nod'!BH95+'Veh Med Nod'!BH95+'PetrL Med Nod'!BH95+'TermE Med Nod'!BH95+'PetrQ Med Nod'!BH95+'Comp Med Nod'!BH95</f>
        <v>12.217666360517299</v>
      </c>
      <c r="BI95" s="10">
        <f>'Res Med Nod'!BI95+'Ind Med Nod'!BI95+'Ter Med Nod'!BI95+'Veh Med Nod'!BI95+'PetrL Med Nod'!BI95+'TermE Med Nod'!BI95+'PetrQ Med Nod'!BI95+'Comp Med Nod'!BI95</f>
        <v>4.6688360625903913</v>
      </c>
      <c r="BJ95" s="10">
        <f>'Res Med Nod'!BJ95+'Ind Med Nod'!BJ95+'Ter Med Nod'!BJ95+'Veh Med Nod'!BJ95+'PetrL Med Nod'!BJ95+'TermE Med Nod'!BJ95+'PetrQ Med Nod'!BJ95+'Comp Med Nod'!BJ95</f>
        <v>4.3661161536301216E-2</v>
      </c>
      <c r="BK95" s="10">
        <f>'Res Med Nod'!BK95+'Ind Med Nod'!BK95+'Ter Med Nod'!BK95+'Veh Med Nod'!BK95+'PetrL Med Nod'!BK95+'TermE Med Nod'!BK95+'PetrQ Med Nod'!BK95+'Comp Med Nod'!BK95</f>
        <v>2.5597934206170714</v>
      </c>
      <c r="BL95" s="10">
        <f>'Res Med Nod'!BL95+'Ind Med Nod'!BL95+'Ter Med Nod'!BL95+'Veh Med Nod'!BL95+'PetrL Med Nod'!BL95+'TermE Med Nod'!BL95+'PetrQ Med Nod'!BL95+'Comp Med Nod'!BL95</f>
        <v>56.880010843693796</v>
      </c>
      <c r="BM95" s="10">
        <f>'Res Med Nod'!BM95+'Ind Med Nod'!BM95+'Ter Med Nod'!BM95+'Veh Med Nod'!BM95+'PetrL Med Nod'!BM95+'TermE Med Nod'!BM95+'PetrQ Med Nod'!BM95+'Comp Med Nod'!BM95</f>
        <v>1.3756507844766945</v>
      </c>
      <c r="BN95" s="10">
        <f>'Res Med Nod'!BN95+'Ind Med Nod'!BN95+'Ter Med Nod'!BN95+'Veh Med Nod'!BN95+'PetrL Med Nod'!BN95+'TermE Med Nod'!BN95+'PetrQ Med Nod'!BN95+'Comp Med Nod'!BN95</f>
        <v>0.39014070924392896</v>
      </c>
      <c r="BO95" s="10">
        <f>'Res Med Nod'!BO95+'Ind Med Nod'!BO95+'Ter Med Nod'!BO95+'Veh Med Nod'!BO95+'PetrL Med Nod'!BO95+'TermE Med Nod'!BO95+'PetrQ Med Nod'!BO95+'Comp Med Nod'!BO95</f>
        <v>2.178806381265785</v>
      </c>
      <c r="BP95" s="10">
        <f>'Res Med Nod'!BP95+'Ind Med Nod'!BP95+'Ter Med Nod'!BP95+'Veh Med Nod'!BP95+'PetrL Med Nod'!BP95+'TermE Med Nod'!BP95+'PetrQ Med Nod'!BP95+'Comp Med Nod'!BP95</f>
        <v>5.49800884557202</v>
      </c>
      <c r="BQ95" s="10">
        <f>'Res Med Nod'!BQ95+'Ind Med Nod'!BQ95+'Ter Med Nod'!BQ95+'Veh Med Nod'!BQ95+'PetrL Med Nod'!BQ95+'TermE Med Nod'!BQ95+'PetrQ Med Nod'!BQ95+'Comp Med Nod'!BQ95</f>
        <v>6.9173298578171245</v>
      </c>
      <c r="BR95" s="10">
        <f>'Res Med Nod'!BR95+'Ind Med Nod'!BR95+'Ter Med Nod'!BR95+'Veh Med Nod'!BR95+'PetrL Med Nod'!BR95+'TermE Med Nod'!BR95+'PetrQ Med Nod'!BR95+'Comp Med Nod'!BR95</f>
        <v>38.536705459345221</v>
      </c>
      <c r="BS95" s="10">
        <f>'Res Med Nod'!BS95+'Ind Med Nod'!BS95+'Ter Med Nod'!BS95+'Veh Med Nod'!BS95+'PetrL Med Nod'!BS95+'TermE Med Nod'!BS95+'PetrQ Med Nod'!BS95+'Comp Med Nod'!BS95</f>
        <v>0.74709781540725961</v>
      </c>
      <c r="BT95" s="10">
        <f>'Res Med Nod'!BT95+'Ind Med Nod'!BT95+'Ter Med Nod'!BT95+'Veh Med Nod'!BT95+'PetrL Med Nod'!BT95+'TermE Med Nod'!BT95+'PetrQ Med Nod'!BT95+'Comp Med Nod'!BT95</f>
        <v>0.19627964937262643</v>
      </c>
      <c r="BU95" s="10">
        <f>'Res Med Nod'!BU95+'Ind Med Nod'!BU95+'Ter Med Nod'!BU95+'Veh Med Nod'!BU95+'PetrL Med Nod'!BU95+'TermE Med Nod'!BU95+'PetrQ Med Nod'!BU95+'Comp Med Nod'!BU95</f>
        <v>0.95702755656129157</v>
      </c>
      <c r="BV95" s="10">
        <f>'Res Med Nod'!BV95+'Ind Med Nod'!BV95+'Ter Med Nod'!BV95+'Veh Med Nod'!BV95+'PetrL Med Nod'!BV95+'TermE Med Nod'!BV95+'PetrQ Med Nod'!BV95+'Comp Med Nod'!BV95</f>
        <v>0.99300532101771344</v>
      </c>
      <c r="BW95" s="10">
        <f>'Res Med Nod'!BW95+'Ind Med Nod'!BW95+'Ter Med Nod'!BW95+'Veh Med Nod'!BW95+'PetrL Med Nod'!BW95+'TermE Med Nod'!BW95+'PetrQ Med Nod'!BW95+'Comp Med Nod'!BW95</f>
        <v>1.6143657499439485</v>
      </c>
      <c r="BX95" s="10">
        <f>'Res Med Nod'!BX95+'Ind Med Nod'!BX95+'Ter Med Nod'!BX95+'Veh Med Nod'!BX95+'PetrL Med Nod'!BX95+'TermE Med Nod'!BX95+'PetrQ Med Nod'!BX95+'Comp Med Nod'!BX95</f>
        <v>0.21718197181790819</v>
      </c>
      <c r="BY95" s="10">
        <f>'Res Med Nod'!BY95+'Ind Med Nod'!BY95+'Ter Med Nod'!BY95+'Veh Med Nod'!BY95+'PetrL Med Nod'!BY95+'TermE Med Nod'!BY95+'PetrQ Med Nod'!BY95+'Comp Med Nod'!BY95</f>
        <v>0.35368367277044527</v>
      </c>
      <c r="BZ95" s="10">
        <f>'Res Med Nod'!BZ95+'Ind Med Nod'!BZ95+'Ter Med Nod'!BZ95+'Veh Med Nod'!BZ95+'PetrL Med Nod'!BZ95+'TermE Med Nod'!BZ95+'PetrQ Med Nod'!BZ95+'Comp Med Nod'!BZ95</f>
        <v>5.2068616200451796</v>
      </c>
      <c r="CA95" s="10">
        <f>'Res Med Nod'!CA95+'Ind Med Nod'!CA95+'Ter Med Nod'!CA95+'Veh Med Nod'!CA95+'PetrL Med Nod'!CA95+'TermE Med Nod'!CA95+'PetrQ Med Nod'!CA95+'Comp Med Nod'!CA95</f>
        <v>0.41355058225247776</v>
      </c>
      <c r="CB95" s="10">
        <f>'Res Med Nod'!CB95+'Ind Med Nod'!CB95+'Ter Med Nod'!CB95+'Veh Med Nod'!CB95+'PetrL Med Nod'!CB95+'TermE Med Nod'!CB95+'PetrQ Med Nod'!CB95+'Comp Med Nod'!CB95</f>
        <v>2.7144299779769034</v>
      </c>
      <c r="CC95" s="10">
        <f>'Res Med Nod'!CC95+'Ind Med Nod'!CC95+'Ter Med Nod'!CC95+'Veh Med Nod'!CC95+'PetrL Med Nod'!CC95+'TermE Med Nod'!CC95+'PetrQ Med Nod'!CC95+'Comp Med Nod'!CC95</f>
        <v>4.8008330230038698</v>
      </c>
      <c r="CD95" s="10">
        <f>'Res Med Nod'!CD95+'Ind Med Nod'!CD95+'Ter Med Nod'!CD95+'Veh Med Nod'!CD95+'PetrL Med Nod'!CD95+'TermE Med Nod'!CD95+'PetrQ Med Nod'!CD95+'Comp Med Nod'!CD95</f>
        <v>0.18930111565048327</v>
      </c>
      <c r="CE95" s="10">
        <f t="shared" si="1"/>
        <v>885.18047528117154</v>
      </c>
      <c r="CF95" s="17">
        <f>SUM(B95:CD95)-'Agreg AMB'!F296</f>
        <v>0</v>
      </c>
    </row>
    <row r="96" spans="1:84" x14ac:dyDescent="0.25">
      <c r="A96" s="4">
        <v>48761</v>
      </c>
      <c r="B96" s="10">
        <f>'Res Med Nod'!B96+'Ind Med Nod'!B96+'Ter Med Nod'!B96+'Veh Med Nod'!B96+'PetrL Med Nod'!B96+'TermE Med Nod'!B96+'PetrQ Med Nod'!B96+'Comp Med Nod'!B96</f>
        <v>0.57573915558366373</v>
      </c>
      <c r="C96" s="10">
        <f>'Res Med Nod'!C96+'Ind Med Nod'!C96+'Ter Med Nod'!C96+'Veh Med Nod'!C96+'PetrL Med Nod'!C96+'TermE Med Nod'!C96+'PetrQ Med Nod'!C96+'Comp Med Nod'!C96</f>
        <v>3.0844079286284232</v>
      </c>
      <c r="D96" s="10">
        <f>'Res Med Nod'!D96+'Ind Med Nod'!D96+'Ter Med Nod'!D96+'Veh Med Nod'!D96+'PetrL Med Nod'!D96+'TermE Med Nod'!D96+'PetrQ Med Nod'!D96+'Comp Med Nod'!D96</f>
        <v>39.436489542141096</v>
      </c>
      <c r="E96" s="10">
        <f>'Res Med Nod'!E96+'Ind Med Nod'!E96+'Ter Med Nod'!E96+'Veh Med Nod'!E96+'PetrL Med Nod'!E96+'TermE Med Nod'!E96+'PetrQ Med Nod'!E96+'Comp Med Nod'!E96</f>
        <v>1.5654102709419644</v>
      </c>
      <c r="F96" s="10">
        <f>'Res Med Nod'!F96+'Ind Med Nod'!F96+'Ter Med Nod'!F96+'Veh Med Nod'!F96+'PetrL Med Nod'!F96+'TermE Med Nod'!F96+'PetrQ Med Nod'!F96+'Comp Med Nod'!F96</f>
        <v>21.296867987422054</v>
      </c>
      <c r="G96" s="10">
        <f>'Res Med Nod'!G96+'Ind Med Nod'!G96+'Ter Med Nod'!G96+'Veh Med Nod'!G96+'PetrL Med Nod'!G96+'TermE Med Nod'!G96+'PetrQ Med Nod'!G96+'Comp Med Nod'!G96</f>
        <v>0.72687915574316408</v>
      </c>
      <c r="H96" s="10">
        <f>'Res Med Nod'!H96+'Ind Med Nod'!H96+'Ter Med Nod'!H96+'Veh Med Nod'!H96+'PetrL Med Nod'!H96+'TermE Med Nod'!H96+'PetrQ Med Nod'!H96+'Comp Med Nod'!H96</f>
        <v>3.0629123838216596</v>
      </c>
      <c r="I96" s="10">
        <f>'Res Med Nod'!I96+'Ind Med Nod'!I96+'Ter Med Nod'!I96+'Veh Med Nod'!I96+'PetrL Med Nod'!I96+'TermE Med Nod'!I96+'PetrQ Med Nod'!I96+'Comp Med Nod'!I96</f>
        <v>0.6561986343737003</v>
      </c>
      <c r="J96" s="10">
        <f>'Res Med Nod'!J96+'Ind Med Nod'!J96+'Ter Med Nod'!J96+'Veh Med Nod'!J96+'PetrL Med Nod'!J96+'TermE Med Nod'!J96+'PetrQ Med Nod'!J96+'Comp Med Nod'!J96</f>
        <v>0.25869561099192057</v>
      </c>
      <c r="K96" s="10">
        <f>'Res Med Nod'!K96+'Ind Med Nod'!K96+'Ter Med Nod'!K96+'Veh Med Nod'!K96+'PetrL Med Nod'!K96+'TermE Med Nod'!K96+'PetrQ Med Nod'!K96+'Comp Med Nod'!K96</f>
        <v>5.6966512678286678</v>
      </c>
      <c r="L96" s="10">
        <f>'Res Med Nod'!L96+'Ind Med Nod'!L96+'Ter Med Nod'!L96+'Veh Med Nod'!L96+'PetrL Med Nod'!L96+'TermE Med Nod'!L96+'PetrQ Med Nod'!L96+'Comp Med Nod'!L96</f>
        <v>4.6536093867402162</v>
      </c>
      <c r="M96" s="10">
        <f>'Res Med Nod'!M96+'Ind Med Nod'!M96+'Ter Med Nod'!M96+'Veh Med Nod'!M96+'PetrL Med Nod'!M96+'TermE Med Nod'!M96+'PetrQ Med Nod'!M96+'Comp Med Nod'!M96</f>
        <v>2.1644117668484899</v>
      </c>
      <c r="N96" s="10">
        <f>'Res Med Nod'!N96+'Ind Med Nod'!N96+'Ter Med Nod'!N96+'Veh Med Nod'!N96+'PetrL Med Nod'!N96+'TermE Med Nod'!N96+'PetrQ Med Nod'!N96+'Comp Med Nod'!N96</f>
        <v>47.641242834616612</v>
      </c>
      <c r="O96" s="10">
        <f>'Res Med Nod'!O96+'Ind Med Nod'!O96+'Ter Med Nod'!O96+'Veh Med Nod'!O96+'PetrL Med Nod'!O96+'TermE Med Nod'!O96+'PetrQ Med Nod'!O96+'Comp Med Nod'!O96</f>
        <v>2.0714996598588491</v>
      </c>
      <c r="P96" s="10">
        <f>'Res Med Nod'!P96+'Ind Med Nod'!P96+'Ter Med Nod'!P96+'Veh Med Nod'!P96+'PetrL Med Nod'!P96+'TermE Med Nod'!P96+'PetrQ Med Nod'!P96+'Comp Med Nod'!P96</f>
        <v>0.36797917959185822</v>
      </c>
      <c r="Q96" s="10">
        <f>'Res Med Nod'!Q96+'Ind Med Nod'!Q96+'Ter Med Nod'!Q96+'Veh Med Nod'!Q96+'PetrL Med Nod'!Q96+'TermE Med Nod'!Q96+'PetrQ Med Nod'!Q96+'Comp Med Nod'!Q96</f>
        <v>31.403594596504099</v>
      </c>
      <c r="R96" s="10">
        <f>'Res Med Nod'!R96+'Ind Med Nod'!R96+'Ter Med Nod'!R96+'Veh Med Nod'!R96+'PetrL Med Nod'!R96+'TermE Med Nod'!R96+'PetrQ Med Nod'!R96+'Comp Med Nod'!R96</f>
        <v>10.018904205908404</v>
      </c>
      <c r="S96" s="10">
        <f>'Res Med Nod'!S96+'Ind Med Nod'!S96+'Ter Med Nod'!S96+'Veh Med Nod'!S96+'PetrL Med Nod'!S96+'TermE Med Nod'!S96+'PetrQ Med Nod'!S96+'Comp Med Nod'!S96</f>
        <v>19.079194543938822</v>
      </c>
      <c r="T96" s="10">
        <f>'Res Med Nod'!T96+'Ind Med Nod'!T96+'Ter Med Nod'!T96+'Veh Med Nod'!T96+'PetrL Med Nod'!T96+'TermE Med Nod'!T96+'PetrQ Med Nod'!T96+'Comp Med Nod'!T96</f>
        <v>7.5615070198112475</v>
      </c>
      <c r="U96" s="10">
        <f>'Res Med Nod'!U96+'Ind Med Nod'!U96+'Ter Med Nod'!U96+'Veh Med Nod'!U96+'PetrL Med Nod'!U96+'TermE Med Nod'!U96+'PetrQ Med Nod'!U96+'Comp Med Nod'!U96</f>
        <v>3.6284016547807072</v>
      </c>
      <c r="V96" s="10">
        <f>'Res Med Nod'!V96+'Ind Med Nod'!V96+'Ter Med Nod'!V96+'Veh Med Nod'!V96+'PetrL Med Nod'!V96+'TermE Med Nod'!V96+'PetrQ Med Nod'!V96+'Comp Med Nod'!V96</f>
        <v>28.394942889433189</v>
      </c>
      <c r="W96" s="10">
        <f>'Res Med Nod'!W96+'Ind Med Nod'!W96+'Ter Med Nod'!W96+'Veh Med Nod'!W96+'PetrL Med Nod'!W96+'TermE Med Nod'!W96+'PetrQ Med Nod'!W96+'Comp Med Nod'!W96</f>
        <v>6.1628000088290591</v>
      </c>
      <c r="X96" s="10">
        <f>'Res Med Nod'!X96+'Ind Med Nod'!X96+'Ter Med Nod'!X96+'Veh Med Nod'!X96+'PetrL Med Nod'!X96+'TermE Med Nod'!X96+'PetrQ Med Nod'!X96+'Comp Med Nod'!X96</f>
        <v>0.54353431186690826</v>
      </c>
      <c r="Y96" s="10">
        <f>'Res Med Nod'!Y96+'Ind Med Nod'!Y96+'Ter Med Nod'!Y96+'Veh Med Nod'!Y96+'PetrL Med Nod'!Y96+'TermE Med Nod'!Y96+'PetrQ Med Nod'!Y96+'Comp Med Nod'!Y96</f>
        <v>42.371359593779793</v>
      </c>
      <c r="Z96" s="10">
        <f>'Res Med Nod'!Z96+'Ind Med Nod'!Z96+'Ter Med Nod'!Z96+'Veh Med Nod'!Z96+'PetrL Med Nod'!Z96+'TermE Med Nod'!Z96+'PetrQ Med Nod'!Z96+'Comp Med Nod'!Z96</f>
        <v>9.79218908559921</v>
      </c>
      <c r="AA96" s="10">
        <f>'Res Med Nod'!AA96+'Ind Med Nod'!AA96+'Ter Med Nod'!AA96+'Veh Med Nod'!AA96+'PetrL Med Nod'!AA96+'TermE Med Nod'!AA96+'PetrQ Med Nod'!AA96+'Comp Med Nod'!AA96</f>
        <v>0.12021500575689072</v>
      </c>
      <c r="AB96" s="10">
        <f>'Res Med Nod'!AB96+'Ind Med Nod'!AB96+'Ter Med Nod'!AB96+'Veh Med Nod'!AB96+'PetrL Med Nod'!AB96+'TermE Med Nod'!AB96+'PetrQ Med Nod'!AB96+'Comp Med Nod'!AB96</f>
        <v>121.0990006284791</v>
      </c>
      <c r="AC96" s="10">
        <f>'Res Med Nod'!AC96+'Ind Med Nod'!AC96+'Ter Med Nod'!AC96+'Veh Med Nod'!AC96+'PetrL Med Nod'!AC96+'TermE Med Nod'!AC96+'PetrQ Med Nod'!AC96+'Comp Med Nod'!AC96</f>
        <v>0.58576519262661875</v>
      </c>
      <c r="AD96" s="10">
        <f>'Res Med Nod'!AD96+'Ind Med Nod'!AD96+'Ter Med Nod'!AD96+'Veh Med Nod'!AD96+'PetrL Med Nod'!AD96+'TermE Med Nod'!AD96+'PetrQ Med Nod'!AD96+'Comp Med Nod'!AD96</f>
        <v>150.89275374899219</v>
      </c>
      <c r="AE96" s="10">
        <f>'Res Med Nod'!AE96+'Ind Med Nod'!AE96+'Ter Med Nod'!AE96+'Veh Med Nod'!AE96+'PetrL Med Nod'!AE96+'TermE Med Nod'!AE96+'PetrQ Med Nod'!AE96+'Comp Med Nod'!AE96</f>
        <v>0.63864175697743897</v>
      </c>
      <c r="AF96" s="10">
        <f>'Res Med Nod'!AF96+'Ind Med Nod'!AF96+'Ter Med Nod'!AF96+'Veh Med Nod'!AF96+'PetrL Med Nod'!AF96+'TermE Med Nod'!AF96+'PetrQ Med Nod'!AF96+'Comp Med Nod'!AF96</f>
        <v>4.9131689694990266</v>
      </c>
      <c r="AG96" s="10">
        <f>'Res Med Nod'!AG96+'Ind Med Nod'!AG96+'Ter Med Nod'!AG96+'Veh Med Nod'!AG96+'PetrL Med Nod'!AG96+'TermE Med Nod'!AG96+'PetrQ Med Nod'!AG96+'Comp Med Nod'!AG96</f>
        <v>0.46926132407059096</v>
      </c>
      <c r="AH96" s="10">
        <f>'Res Med Nod'!AH96+'Ind Med Nod'!AH96+'Ter Med Nod'!AH96+'Veh Med Nod'!AH96+'PetrL Med Nod'!AH96+'TermE Med Nod'!AH96+'PetrQ Med Nod'!AH96+'Comp Med Nod'!AH96</f>
        <v>0.85420559416103481</v>
      </c>
      <c r="AI96" s="10">
        <f>'Res Med Nod'!AI96+'Ind Med Nod'!AI96+'Ter Med Nod'!AI96+'Veh Med Nod'!AI96+'PetrL Med Nod'!AI96+'TermE Med Nod'!AI96+'PetrQ Med Nod'!AI96+'Comp Med Nod'!AI96</f>
        <v>3.553904594701593</v>
      </c>
      <c r="AJ96" s="10">
        <f>'Res Med Nod'!AJ96+'Ind Med Nod'!AJ96+'Ter Med Nod'!AJ96+'Veh Med Nod'!AJ96+'PetrL Med Nod'!AJ96+'TermE Med Nod'!AJ96+'PetrQ Med Nod'!AJ96+'Comp Med Nod'!AJ96</f>
        <v>1.1829599542870075</v>
      </c>
      <c r="AK96" s="10">
        <f>'Res Med Nod'!AK96+'Ind Med Nod'!AK96+'Ter Med Nod'!AK96+'Veh Med Nod'!AK96+'PetrL Med Nod'!AK96+'TermE Med Nod'!AK96+'PetrQ Med Nod'!AK96+'Comp Med Nod'!AK96</f>
        <v>3.1216075595917565</v>
      </c>
      <c r="AL96" s="10">
        <f>'Res Med Nod'!AL96+'Ind Med Nod'!AL96+'Ter Med Nod'!AL96+'Veh Med Nod'!AL96+'PetrL Med Nod'!AL96+'TermE Med Nod'!AL96+'PetrQ Med Nod'!AL96+'Comp Med Nod'!AL96</f>
        <v>0.30184164051261697</v>
      </c>
      <c r="AM96" s="10">
        <f>'Res Med Nod'!AM96+'Ind Med Nod'!AM96+'Ter Med Nod'!AM96+'Veh Med Nod'!AM96+'PetrL Med Nod'!AM96+'TermE Med Nod'!AM96+'PetrQ Med Nod'!AM96+'Comp Med Nod'!AM96</f>
        <v>1.1101360071789346</v>
      </c>
      <c r="AN96" s="10">
        <f>'Res Med Nod'!AN96+'Ind Med Nod'!AN96+'Ter Med Nod'!AN96+'Veh Med Nod'!AN96+'PetrL Med Nod'!AN96+'TermE Med Nod'!AN96+'PetrQ Med Nod'!AN96+'Comp Med Nod'!AN96</f>
        <v>0.54387176956771</v>
      </c>
      <c r="AO96" s="10">
        <f>'Res Med Nod'!AO96+'Ind Med Nod'!AO96+'Ter Med Nod'!AO96+'Veh Med Nod'!AO96+'PetrL Med Nod'!AO96+'TermE Med Nod'!AO96+'PetrQ Med Nod'!AO96+'Comp Med Nod'!AO96</f>
        <v>0.59988636853722732</v>
      </c>
      <c r="AP96" s="10">
        <f>'Res Med Nod'!AP96+'Ind Med Nod'!AP96+'Ter Med Nod'!AP96+'Veh Med Nod'!AP96+'PetrL Med Nod'!AP96+'TermE Med Nod'!AP96+'PetrQ Med Nod'!AP96+'Comp Med Nod'!AP96</f>
        <v>3.056016740241811</v>
      </c>
      <c r="AQ96" s="10">
        <f>'Res Med Nod'!AQ96+'Ind Med Nod'!AQ96+'Ter Med Nod'!AQ96+'Veh Med Nod'!AQ96+'PetrL Med Nod'!AQ96+'TermE Med Nod'!AQ96+'PetrQ Med Nod'!AQ96+'Comp Med Nod'!AQ96</f>
        <v>3.2396637134239654</v>
      </c>
      <c r="AR96" s="10">
        <f>'Res Med Nod'!AR96+'Ind Med Nod'!AR96+'Ter Med Nod'!AR96+'Veh Med Nod'!AR96+'PetrL Med Nod'!AR96+'TermE Med Nod'!AR96+'PetrQ Med Nod'!AR96+'Comp Med Nod'!AR96</f>
        <v>0.5394658998254902</v>
      </c>
      <c r="AS96" s="10">
        <f>'Res Med Nod'!AS96+'Ind Med Nod'!AS96+'Ter Med Nod'!AS96+'Veh Med Nod'!AS96+'PetrL Med Nod'!AS96+'TermE Med Nod'!AS96+'PetrQ Med Nod'!AS96+'Comp Med Nod'!AS96</f>
        <v>1.1351424366916514</v>
      </c>
      <c r="AT96" s="10">
        <f>'Res Med Nod'!AT96+'Ind Med Nod'!AT96+'Ter Med Nod'!AT96+'Veh Med Nod'!AT96+'PetrL Med Nod'!AT96+'TermE Med Nod'!AT96+'PetrQ Med Nod'!AT96+'Comp Med Nod'!AT96</f>
        <v>8.0443642917340661</v>
      </c>
      <c r="AU96" s="10">
        <f>'Res Med Nod'!AU96+'Ind Med Nod'!AU96+'Ter Med Nod'!AU96+'Veh Med Nod'!AU96+'PetrL Med Nod'!AU96+'TermE Med Nod'!AU96+'PetrQ Med Nod'!AU96+'Comp Med Nod'!AU96</f>
        <v>4.460978085382485</v>
      </c>
      <c r="AV96" s="10">
        <f>'Res Med Nod'!AV96+'Ind Med Nod'!AV96+'Ter Med Nod'!AV96+'Veh Med Nod'!AV96+'PetrL Med Nod'!AV96+'TermE Med Nod'!AV96+'PetrQ Med Nod'!AV96+'Comp Med Nod'!AV96</f>
        <v>1.8198903352103191</v>
      </c>
      <c r="AW96" s="10">
        <f>'Res Med Nod'!AW96+'Ind Med Nod'!AW96+'Ter Med Nod'!AW96+'Veh Med Nod'!AW96+'PetrL Med Nod'!AW96+'TermE Med Nod'!AW96+'PetrQ Med Nod'!AW96+'Comp Med Nod'!AW96</f>
        <v>9.19803399593712</v>
      </c>
      <c r="AX96" s="10">
        <f>'Res Med Nod'!AX96+'Ind Med Nod'!AX96+'Ter Med Nod'!AX96+'Veh Med Nod'!AX96+'PetrL Med Nod'!AX96+'TermE Med Nod'!AX96+'PetrQ Med Nod'!AX96+'Comp Med Nod'!AX96</f>
        <v>0.11896547367817496</v>
      </c>
      <c r="AY96" s="10">
        <f>'Res Med Nod'!AY96+'Ind Med Nod'!AY96+'Ter Med Nod'!AY96+'Veh Med Nod'!AY96+'PetrL Med Nod'!AY96+'TermE Med Nod'!AY96+'PetrQ Med Nod'!AY96+'Comp Med Nod'!AY96</f>
        <v>13.14502434242099</v>
      </c>
      <c r="AZ96" s="10">
        <f>'Res Med Nod'!AZ96+'Ind Med Nod'!AZ96+'Ter Med Nod'!AZ96+'Veh Med Nod'!AZ96+'PetrL Med Nod'!AZ96+'TermE Med Nod'!AZ96+'PetrQ Med Nod'!AZ96+'Comp Med Nod'!AZ96</f>
        <v>0.95196998193655746</v>
      </c>
      <c r="BA96" s="10">
        <f>'Res Med Nod'!BA96+'Ind Med Nod'!BA96+'Ter Med Nod'!BA96+'Veh Med Nod'!BA96+'PetrL Med Nod'!BA96+'TermE Med Nod'!BA96+'PetrQ Med Nod'!BA96+'Comp Med Nod'!BA96</f>
        <v>1.6187560794616473</v>
      </c>
      <c r="BB96" s="10">
        <f>'Res Med Nod'!BB96+'Ind Med Nod'!BB96+'Ter Med Nod'!BB96+'Veh Med Nod'!BB96+'PetrL Med Nod'!BB96+'TermE Med Nod'!BB96+'PetrQ Med Nod'!BB96+'Comp Med Nod'!BB96</f>
        <v>114.16744336813748</v>
      </c>
      <c r="BC96" s="10">
        <f>'Res Med Nod'!BC96+'Ind Med Nod'!BC96+'Ter Med Nod'!BC96+'Veh Med Nod'!BC96+'PetrL Med Nod'!BC96+'TermE Med Nod'!BC96+'PetrQ Med Nod'!BC96+'Comp Med Nod'!BC96</f>
        <v>10.875605356555596</v>
      </c>
      <c r="BD96" s="10">
        <f>'Res Med Nod'!BD96+'Ind Med Nod'!BD96+'Ter Med Nod'!BD96+'Veh Med Nod'!BD96+'PetrL Med Nod'!BD96+'TermE Med Nod'!BD96+'PetrQ Med Nod'!BD96+'Comp Med Nod'!BD96</f>
        <v>0.54266061782984643</v>
      </c>
      <c r="BE96" s="10">
        <f>'Res Med Nod'!BE96+'Ind Med Nod'!BE96+'Ter Med Nod'!BE96+'Veh Med Nod'!BE96+'PetrL Med Nod'!BE96+'TermE Med Nod'!BE96+'PetrQ Med Nod'!BE96+'Comp Med Nod'!BE96</f>
        <v>0.5800094447044003</v>
      </c>
      <c r="BF96" s="10">
        <f>'Res Med Nod'!BF96+'Ind Med Nod'!BF96+'Ter Med Nod'!BF96+'Veh Med Nod'!BF96+'PetrL Med Nod'!BF96+'TermE Med Nod'!BF96+'PetrQ Med Nod'!BF96+'Comp Med Nod'!BF96</f>
        <v>0.28793009544778397</v>
      </c>
      <c r="BG96" s="10">
        <f>'Res Med Nod'!BG96+'Ind Med Nod'!BG96+'Ter Med Nod'!BG96+'Veh Med Nod'!BG96+'PetrL Med Nod'!BG96+'TermE Med Nod'!BG96+'PetrQ Med Nod'!BG96+'Comp Med Nod'!BG96</f>
        <v>1.2920426546187351</v>
      </c>
      <c r="BH96" s="10">
        <f>'Res Med Nod'!BH96+'Ind Med Nod'!BH96+'Ter Med Nod'!BH96+'Veh Med Nod'!BH96+'PetrL Med Nod'!BH96+'TermE Med Nod'!BH96+'PetrQ Med Nod'!BH96+'Comp Med Nod'!BH96</f>
        <v>12.459944094967103</v>
      </c>
      <c r="BI96" s="10">
        <f>'Res Med Nod'!BI96+'Ind Med Nod'!BI96+'Ter Med Nod'!BI96+'Veh Med Nod'!BI96+'PetrL Med Nod'!BI96+'TermE Med Nod'!BI96+'PetrQ Med Nod'!BI96+'Comp Med Nod'!BI96</f>
        <v>4.8250693329873968</v>
      </c>
      <c r="BJ96" s="10">
        <f>'Res Med Nod'!BJ96+'Ind Med Nod'!BJ96+'Ter Med Nod'!BJ96+'Veh Med Nod'!BJ96+'PetrL Med Nod'!BJ96+'TermE Med Nod'!BJ96+'PetrQ Med Nod'!BJ96+'Comp Med Nod'!BJ96</f>
        <v>4.5122195071148362E-2</v>
      </c>
      <c r="BK96" s="10">
        <f>'Res Med Nod'!BK96+'Ind Med Nod'!BK96+'Ter Med Nod'!BK96+'Veh Med Nod'!BK96+'PetrL Med Nod'!BK96+'TermE Med Nod'!BK96+'PetrQ Med Nod'!BK96+'Comp Med Nod'!BK96</f>
        <v>2.5833307554298321</v>
      </c>
      <c r="BL96" s="10">
        <f>'Res Med Nod'!BL96+'Ind Med Nod'!BL96+'Ter Med Nod'!BL96+'Veh Med Nod'!BL96+'PetrL Med Nod'!BL96+'TermE Med Nod'!BL96+'PetrQ Med Nod'!BL96+'Comp Med Nod'!BL96</f>
        <v>57.649829235781731</v>
      </c>
      <c r="BM96" s="10">
        <f>'Res Med Nod'!BM96+'Ind Med Nod'!BM96+'Ter Med Nod'!BM96+'Veh Med Nod'!BM96+'PetrL Med Nod'!BM96+'TermE Med Nod'!BM96+'PetrQ Med Nod'!BM96+'Comp Med Nod'!BM96</f>
        <v>1.3872006781883222</v>
      </c>
      <c r="BN96" s="10">
        <f>'Res Med Nod'!BN96+'Ind Med Nod'!BN96+'Ter Med Nod'!BN96+'Veh Med Nod'!BN96+'PetrL Med Nod'!BN96+'TermE Med Nod'!BN96+'PetrQ Med Nod'!BN96+'Comp Med Nod'!BN96</f>
        <v>0.39924506127912646</v>
      </c>
      <c r="BO96" s="10">
        <f>'Res Med Nod'!BO96+'Ind Med Nod'!BO96+'Ter Med Nod'!BO96+'Veh Med Nod'!BO96+'PetrL Med Nod'!BO96+'TermE Med Nod'!BO96+'PetrQ Med Nod'!BO96+'Comp Med Nod'!BO96</f>
        <v>2.2359518251502455</v>
      </c>
      <c r="BP96" s="10">
        <f>'Res Med Nod'!BP96+'Ind Med Nod'!BP96+'Ter Med Nod'!BP96+'Veh Med Nod'!BP96+'PetrL Med Nod'!BP96+'TermE Med Nod'!BP96+'PetrQ Med Nod'!BP96+'Comp Med Nod'!BP96</f>
        <v>5.5655386432340093</v>
      </c>
      <c r="BQ96" s="10">
        <f>'Res Med Nod'!BQ96+'Ind Med Nod'!BQ96+'Ter Med Nod'!BQ96+'Veh Med Nod'!BQ96+'PetrL Med Nod'!BQ96+'TermE Med Nod'!BQ96+'PetrQ Med Nod'!BQ96+'Comp Med Nod'!BQ96</f>
        <v>7.0153228981779474</v>
      </c>
      <c r="BR96" s="10">
        <f>'Res Med Nod'!BR96+'Ind Med Nod'!BR96+'Ter Med Nod'!BR96+'Veh Med Nod'!BR96+'PetrL Med Nod'!BR96+'TermE Med Nod'!BR96+'PetrQ Med Nod'!BR96+'Comp Med Nod'!BR96</f>
        <v>38.91956981751418</v>
      </c>
      <c r="BS96" s="10">
        <f>'Res Med Nod'!BS96+'Ind Med Nod'!BS96+'Ter Med Nod'!BS96+'Veh Med Nod'!BS96+'PetrL Med Nod'!BS96+'TermE Med Nod'!BS96+'PetrQ Med Nod'!BS96+'Comp Med Nod'!BS96</f>
        <v>0.75428786519446667</v>
      </c>
      <c r="BT96" s="10">
        <f>'Res Med Nod'!BT96+'Ind Med Nod'!BT96+'Ter Med Nod'!BT96+'Veh Med Nod'!BT96+'PetrL Med Nod'!BT96+'TermE Med Nod'!BT96+'PetrQ Med Nod'!BT96+'Comp Med Nod'!BT96</f>
        <v>0.20171840057253612</v>
      </c>
      <c r="BU96" s="10">
        <f>'Res Med Nod'!BU96+'Ind Med Nod'!BU96+'Ter Med Nod'!BU96+'Veh Med Nod'!BU96+'PetrL Med Nod'!BU96+'TermE Med Nod'!BU96+'PetrQ Med Nod'!BU96+'Comp Med Nod'!BU96</f>
        <v>0.97326561827859492</v>
      </c>
      <c r="BV96" s="10">
        <f>'Res Med Nod'!BV96+'Ind Med Nod'!BV96+'Ter Med Nod'!BV96+'Veh Med Nod'!BV96+'PetrL Med Nod'!BV96+'TermE Med Nod'!BV96+'PetrQ Med Nod'!BV96+'Comp Med Nod'!BV96</f>
        <v>1.0147694437363881</v>
      </c>
      <c r="BW96" s="10">
        <f>'Res Med Nod'!BW96+'Ind Med Nod'!BW96+'Ter Med Nod'!BW96+'Veh Med Nod'!BW96+'PetrL Med Nod'!BW96+'TermE Med Nod'!BW96+'PetrQ Med Nod'!BW96+'Comp Med Nod'!BW96</f>
        <v>1.6506542408009444</v>
      </c>
      <c r="BX96" s="10">
        <f>'Res Med Nod'!BX96+'Ind Med Nod'!BX96+'Ter Med Nod'!BX96+'Veh Med Nod'!BX96+'PetrL Med Nod'!BX96+'TermE Med Nod'!BX96+'PetrQ Med Nod'!BX96+'Comp Med Nod'!BX96</f>
        <v>0.21791305107673209</v>
      </c>
      <c r="BY96" s="10">
        <f>'Res Med Nod'!BY96+'Ind Med Nod'!BY96+'Ter Med Nod'!BY96+'Veh Med Nod'!BY96+'PetrL Med Nod'!BY96+'TermE Med Nod'!BY96+'PetrQ Med Nod'!BY96+'Comp Med Nod'!BY96</f>
        <v>0.36355952879511988</v>
      </c>
      <c r="BZ96" s="10">
        <f>'Res Med Nod'!BZ96+'Ind Med Nod'!BZ96+'Ter Med Nod'!BZ96+'Veh Med Nod'!BZ96+'PetrL Med Nod'!BZ96+'TermE Med Nod'!BZ96+'PetrQ Med Nod'!BZ96+'Comp Med Nod'!BZ96</f>
        <v>5.2901314231520029</v>
      </c>
      <c r="CA96" s="10">
        <f>'Res Med Nod'!CA96+'Ind Med Nod'!CA96+'Ter Med Nod'!CA96+'Veh Med Nod'!CA96+'PetrL Med Nod'!CA96+'TermE Med Nod'!CA96+'PetrQ Med Nod'!CA96+'Comp Med Nod'!CA96</f>
        <v>0.42367193047255997</v>
      </c>
      <c r="CB96" s="10">
        <f>'Res Med Nod'!CB96+'Ind Med Nod'!CB96+'Ter Med Nod'!CB96+'Veh Med Nod'!CB96+'PetrL Med Nod'!CB96+'TermE Med Nod'!CB96+'PetrQ Med Nod'!CB96+'Comp Med Nod'!CB96</f>
        <v>2.7140658913787599</v>
      </c>
      <c r="CC96" s="10">
        <f>'Res Med Nod'!CC96+'Ind Med Nod'!CC96+'Ter Med Nod'!CC96+'Veh Med Nod'!CC96+'PetrL Med Nod'!CC96+'TermE Med Nod'!CC96+'PetrQ Med Nod'!CC96+'Comp Med Nod'!CC96</f>
        <v>4.8934268628920163</v>
      </c>
      <c r="CD96" s="10">
        <f>'Res Med Nod'!CD96+'Ind Med Nod'!CD96+'Ter Med Nod'!CD96+'Veh Med Nod'!CD96+'PetrL Med Nod'!CD96+'TermE Med Nod'!CD96+'PetrQ Med Nod'!CD96+'Comp Med Nod'!CD96</f>
        <v>0.19476603282337235</v>
      </c>
      <c r="CE96" s="10">
        <f t="shared" si="1"/>
        <v>909.05496053071613</v>
      </c>
      <c r="CF96" s="17">
        <f>SUM(B96:CD96)-'Agreg AMB'!F297</f>
        <v>0</v>
      </c>
    </row>
    <row r="97" spans="1:84" x14ac:dyDescent="0.25">
      <c r="A97" s="4">
        <v>48792</v>
      </c>
      <c r="B97" s="10">
        <f>'Res Med Nod'!B97+'Ind Med Nod'!B97+'Ter Med Nod'!B97+'Veh Med Nod'!B97+'PetrL Med Nod'!B97+'TermE Med Nod'!B97+'PetrQ Med Nod'!B97+'Comp Med Nod'!B97</f>
        <v>0.56267776939943059</v>
      </c>
      <c r="C97" s="10">
        <f>'Res Med Nod'!C97+'Ind Med Nod'!C97+'Ter Med Nod'!C97+'Veh Med Nod'!C97+'PetrL Med Nod'!C97+'TermE Med Nod'!C97+'PetrQ Med Nod'!C97+'Comp Med Nod'!C97</f>
        <v>3.1004411664432627</v>
      </c>
      <c r="D97" s="10">
        <f>'Res Med Nod'!D97+'Ind Med Nod'!D97+'Ter Med Nod'!D97+'Veh Med Nod'!D97+'PetrL Med Nod'!D97+'TermE Med Nod'!D97+'PetrQ Med Nod'!D97+'Comp Med Nod'!D97</f>
        <v>39.303306006109935</v>
      </c>
      <c r="E97" s="10">
        <f>'Res Med Nod'!E97+'Ind Med Nod'!E97+'Ter Med Nod'!E97+'Veh Med Nod'!E97+'PetrL Med Nod'!E97+'TermE Med Nod'!E97+'PetrQ Med Nod'!E97+'Comp Med Nod'!E97</f>
        <v>1.561773875968627</v>
      </c>
      <c r="F97" s="10">
        <f>'Res Med Nod'!F97+'Ind Med Nod'!F97+'Ter Med Nod'!F97+'Veh Med Nod'!F97+'PetrL Med Nod'!F97+'TermE Med Nod'!F97+'PetrQ Med Nod'!F97+'Comp Med Nod'!F97</f>
        <v>21.305375945333441</v>
      </c>
      <c r="G97" s="10">
        <f>'Res Med Nod'!G97+'Ind Med Nod'!G97+'Ter Med Nod'!G97+'Veh Med Nod'!G97+'PetrL Med Nod'!G97+'TermE Med Nod'!G97+'PetrQ Med Nod'!G97+'Comp Med Nod'!G97</f>
        <v>0.72711914997331895</v>
      </c>
      <c r="H97" s="10">
        <f>'Res Med Nod'!H97+'Ind Med Nod'!H97+'Ter Med Nod'!H97+'Veh Med Nod'!H97+'PetrL Med Nod'!H97+'TermE Med Nod'!H97+'PetrQ Med Nod'!H97+'Comp Med Nod'!H97</f>
        <v>3.0505723547684003</v>
      </c>
      <c r="I97" s="10">
        <f>'Res Med Nod'!I97+'Ind Med Nod'!I97+'Ter Med Nod'!I97+'Veh Med Nod'!I97+'PetrL Med Nod'!I97+'TermE Med Nod'!I97+'PetrQ Med Nod'!I97+'Comp Med Nod'!I97</f>
        <v>0.64943252898212689</v>
      </c>
      <c r="J97" s="10">
        <f>'Res Med Nod'!J97+'Ind Med Nod'!J97+'Ter Med Nod'!J97+'Veh Med Nod'!J97+'PetrL Med Nod'!J97+'TermE Med Nod'!J97+'PetrQ Med Nod'!J97+'Comp Med Nod'!J97</f>
        <v>0.25614582410818032</v>
      </c>
      <c r="K97" s="10">
        <f>'Res Med Nod'!K97+'Ind Med Nod'!K97+'Ter Med Nod'!K97+'Veh Med Nod'!K97+'PetrL Med Nod'!K97+'TermE Med Nod'!K97+'PetrQ Med Nod'!K97+'Comp Med Nod'!K97</f>
        <v>5.735843177526502</v>
      </c>
      <c r="L97" s="10">
        <f>'Res Med Nod'!L97+'Ind Med Nod'!L97+'Ter Med Nod'!L97+'Veh Med Nod'!L97+'PetrL Med Nod'!L97+'TermE Med Nod'!L97+'PetrQ Med Nod'!L97+'Comp Med Nod'!L97</f>
        <v>4.6839016048017612</v>
      </c>
      <c r="M97" s="10">
        <f>'Res Med Nod'!M97+'Ind Med Nod'!M97+'Ter Med Nod'!M97+'Veh Med Nod'!M97+'PetrL Med Nod'!M97+'TermE Med Nod'!M97+'PetrQ Med Nod'!M97+'Comp Med Nod'!M97</f>
        <v>2.1719944600802235</v>
      </c>
      <c r="N97" s="10">
        <f>'Res Med Nod'!N97+'Ind Med Nod'!N97+'Ter Med Nod'!N97+'Veh Med Nod'!N97+'PetrL Med Nod'!N97+'TermE Med Nod'!N97+'PetrQ Med Nod'!N97+'Comp Med Nod'!N97</f>
        <v>47.594411353749166</v>
      </c>
      <c r="O97" s="10">
        <f>'Res Med Nod'!O97+'Ind Med Nod'!O97+'Ter Med Nod'!O97+'Veh Med Nod'!O97+'PetrL Med Nod'!O97+'TermE Med Nod'!O97+'PetrQ Med Nod'!O97+'Comp Med Nod'!O97</f>
        <v>2.0905933254499947</v>
      </c>
      <c r="P97" s="10">
        <f>'Res Med Nod'!P97+'Ind Med Nod'!P97+'Ter Med Nod'!P97+'Veh Med Nod'!P97+'PetrL Med Nod'!P97+'TermE Med Nod'!P97+'PetrQ Med Nod'!P97+'Comp Med Nod'!P97</f>
        <v>0.36066696223898204</v>
      </c>
      <c r="Q97" s="10">
        <f>'Res Med Nod'!Q97+'Ind Med Nod'!Q97+'Ter Med Nod'!Q97+'Veh Med Nod'!Q97+'PetrL Med Nod'!Q97+'TermE Med Nod'!Q97+'PetrQ Med Nod'!Q97+'Comp Med Nod'!Q97</f>
        <v>31.15093181921787</v>
      </c>
      <c r="R97" s="10">
        <f>'Res Med Nod'!R97+'Ind Med Nod'!R97+'Ter Med Nod'!R97+'Veh Med Nod'!R97+'PetrL Med Nod'!R97+'TermE Med Nod'!R97+'PetrQ Med Nod'!R97+'Comp Med Nod'!R97</f>
        <v>10.028015090974513</v>
      </c>
      <c r="S97" s="10">
        <f>'Res Med Nod'!S97+'Ind Med Nod'!S97+'Ter Med Nod'!S97+'Veh Med Nod'!S97+'PetrL Med Nod'!S97+'TermE Med Nod'!S97+'PetrQ Med Nod'!S97+'Comp Med Nod'!S97</f>
        <v>19.144763897447692</v>
      </c>
      <c r="T97" s="10">
        <f>'Res Med Nod'!T97+'Ind Med Nod'!T97+'Ter Med Nod'!T97+'Veh Med Nod'!T97+'PetrL Med Nod'!T97+'TermE Med Nod'!T97+'PetrQ Med Nod'!T97+'Comp Med Nod'!T97</f>
        <v>7.6055300762797744</v>
      </c>
      <c r="U97" s="10">
        <f>'Res Med Nod'!U97+'Ind Med Nod'!U97+'Ter Med Nod'!U97+'Veh Med Nod'!U97+'PetrL Med Nod'!U97+'TermE Med Nod'!U97+'PetrQ Med Nod'!U97+'Comp Med Nod'!U97</f>
        <v>3.6039837162976585</v>
      </c>
      <c r="V97" s="10">
        <f>'Res Med Nod'!V97+'Ind Med Nod'!V97+'Ter Med Nod'!V97+'Veh Med Nod'!V97+'PetrL Med Nod'!V97+'TermE Med Nod'!V97+'PetrQ Med Nod'!V97+'Comp Med Nod'!V97</f>
        <v>28.175495718832135</v>
      </c>
      <c r="W97" s="10">
        <f>'Res Med Nod'!W97+'Ind Med Nod'!W97+'Ter Med Nod'!W97+'Veh Med Nod'!W97+'PetrL Med Nod'!W97+'TermE Med Nod'!W97+'PetrQ Med Nod'!W97+'Comp Med Nod'!W97</f>
        <v>6.1308775236250455</v>
      </c>
      <c r="X97" s="10">
        <f>'Res Med Nod'!X97+'Ind Med Nod'!X97+'Ter Med Nod'!X97+'Veh Med Nod'!X97+'PetrL Med Nod'!X97+'TermE Med Nod'!X97+'PetrQ Med Nod'!X97+'Comp Med Nod'!X97</f>
        <v>0.54177274988676671</v>
      </c>
      <c r="Y97" s="10">
        <f>'Res Med Nod'!Y97+'Ind Med Nod'!Y97+'Ter Med Nod'!Y97+'Veh Med Nod'!Y97+'PetrL Med Nod'!Y97+'TermE Med Nod'!Y97+'PetrQ Med Nod'!Y97+'Comp Med Nod'!Y97</f>
        <v>42.35353824823266</v>
      </c>
      <c r="Z97" s="10">
        <f>'Res Med Nod'!Z97+'Ind Med Nod'!Z97+'Ter Med Nod'!Z97+'Veh Med Nod'!Z97+'PetrL Med Nod'!Z97+'TermE Med Nod'!Z97+'PetrQ Med Nod'!Z97+'Comp Med Nod'!Z97</f>
        <v>9.591321400086894</v>
      </c>
      <c r="AA97" s="10">
        <f>'Res Med Nod'!AA97+'Ind Med Nod'!AA97+'Ter Med Nod'!AA97+'Veh Med Nod'!AA97+'PetrL Med Nod'!AA97+'TermE Med Nod'!AA97+'PetrQ Med Nod'!AA97+'Comp Med Nod'!AA97</f>
        <v>0.11633671668910119</v>
      </c>
      <c r="AB97" s="10">
        <f>'Res Med Nod'!AB97+'Ind Med Nod'!AB97+'Ter Med Nod'!AB97+'Veh Med Nod'!AB97+'PetrL Med Nod'!AB97+'TermE Med Nod'!AB97+'PetrQ Med Nod'!AB97+'Comp Med Nod'!AB97</f>
        <v>120.87783062081823</v>
      </c>
      <c r="AC97" s="10">
        <f>'Res Med Nod'!AC97+'Ind Med Nod'!AC97+'Ter Med Nod'!AC97+'Veh Med Nod'!AC97+'PetrL Med Nod'!AC97+'TermE Med Nod'!AC97+'PetrQ Med Nod'!AC97+'Comp Med Nod'!AC97</f>
        <v>0.57577447041245056</v>
      </c>
      <c r="AD97" s="10">
        <f>'Res Med Nod'!AD97+'Ind Med Nod'!AD97+'Ter Med Nod'!AD97+'Veh Med Nod'!AD97+'PetrL Med Nod'!AD97+'TermE Med Nod'!AD97+'PetrQ Med Nod'!AD97+'Comp Med Nod'!AD97</f>
        <v>150.40067079884827</v>
      </c>
      <c r="AE97" s="10">
        <f>'Res Med Nod'!AE97+'Ind Med Nod'!AE97+'Ter Med Nod'!AE97+'Veh Med Nod'!AE97+'PetrL Med Nod'!AE97+'TermE Med Nod'!AE97+'PetrQ Med Nod'!AE97+'Comp Med Nod'!AE97</f>
        <v>0.62553672837251917</v>
      </c>
      <c r="AF97" s="10">
        <f>'Res Med Nod'!AF97+'Ind Med Nod'!AF97+'Ter Med Nod'!AF97+'Veh Med Nod'!AF97+'PetrL Med Nod'!AF97+'TermE Med Nod'!AF97+'PetrQ Med Nod'!AF97+'Comp Med Nod'!AF97</f>
        <v>4.8782621712815795</v>
      </c>
      <c r="AG97" s="10">
        <f>'Res Med Nod'!AG97+'Ind Med Nod'!AG97+'Ter Med Nod'!AG97+'Veh Med Nod'!AG97+'PetrL Med Nod'!AG97+'TermE Med Nod'!AG97+'PetrQ Med Nod'!AG97+'Comp Med Nod'!AG97</f>
        <v>0.4638194786619112</v>
      </c>
      <c r="AH97" s="10">
        <f>'Res Med Nod'!AH97+'Ind Med Nod'!AH97+'Ter Med Nod'!AH97+'Veh Med Nod'!AH97+'PetrL Med Nod'!AH97+'TermE Med Nod'!AH97+'PetrQ Med Nod'!AH97+'Comp Med Nod'!AH97</f>
        <v>0.83394903362032891</v>
      </c>
      <c r="AI97" s="10">
        <f>'Res Med Nod'!AI97+'Ind Med Nod'!AI97+'Ter Med Nod'!AI97+'Veh Med Nod'!AI97+'PetrL Med Nod'!AI97+'TermE Med Nod'!AI97+'PetrQ Med Nod'!AI97+'Comp Med Nod'!AI97</f>
        <v>3.5490318948378725</v>
      </c>
      <c r="AJ97" s="10">
        <f>'Res Med Nod'!AJ97+'Ind Med Nod'!AJ97+'Ter Med Nod'!AJ97+'Veh Med Nod'!AJ97+'PetrL Med Nod'!AJ97+'TermE Med Nod'!AJ97+'PetrQ Med Nod'!AJ97+'Comp Med Nod'!AJ97</f>
        <v>1.1489560609273008</v>
      </c>
      <c r="AK97" s="10">
        <f>'Res Med Nod'!AK97+'Ind Med Nod'!AK97+'Ter Med Nod'!AK97+'Veh Med Nod'!AK97+'PetrL Med Nod'!AK97+'TermE Med Nod'!AK97+'PetrQ Med Nod'!AK97+'Comp Med Nod'!AK97</f>
        <v>3.0911135396267189</v>
      </c>
      <c r="AL97" s="10">
        <f>'Res Med Nod'!AL97+'Ind Med Nod'!AL97+'Ter Med Nod'!AL97+'Veh Med Nod'!AL97+'PetrL Med Nod'!AL97+'TermE Med Nod'!AL97+'PetrQ Med Nod'!AL97+'Comp Med Nod'!AL97</f>
        <v>0.29602841026901017</v>
      </c>
      <c r="AM97" s="10">
        <f>'Res Med Nod'!AM97+'Ind Med Nod'!AM97+'Ter Med Nod'!AM97+'Veh Med Nod'!AM97+'PetrL Med Nod'!AM97+'TermE Med Nod'!AM97+'PetrQ Med Nod'!AM97+'Comp Med Nod'!AM97</f>
        <v>1.0743216068609875</v>
      </c>
      <c r="AN97" s="10">
        <f>'Res Med Nod'!AN97+'Ind Med Nod'!AN97+'Ter Med Nod'!AN97+'Veh Med Nod'!AN97+'PetrL Med Nod'!AN97+'TermE Med Nod'!AN97+'PetrQ Med Nod'!AN97+'Comp Med Nod'!AN97</f>
        <v>0.53628733820518493</v>
      </c>
      <c r="AO97" s="10">
        <f>'Res Med Nod'!AO97+'Ind Med Nod'!AO97+'Ter Med Nod'!AO97+'Veh Med Nod'!AO97+'PetrL Med Nod'!AO97+'TermE Med Nod'!AO97+'PetrQ Med Nod'!AO97+'Comp Med Nod'!AO97</f>
        <v>0.59016270031326767</v>
      </c>
      <c r="AP97" s="10">
        <f>'Res Med Nod'!AP97+'Ind Med Nod'!AP97+'Ter Med Nod'!AP97+'Veh Med Nod'!AP97+'PetrL Med Nod'!AP97+'TermE Med Nod'!AP97+'PetrQ Med Nod'!AP97+'Comp Med Nod'!AP97</f>
        <v>3.0570192542399859</v>
      </c>
      <c r="AQ97" s="10">
        <f>'Res Med Nod'!AQ97+'Ind Med Nod'!AQ97+'Ter Med Nod'!AQ97+'Veh Med Nod'!AQ97+'PetrL Med Nod'!AQ97+'TermE Med Nod'!AQ97+'PetrQ Med Nod'!AQ97+'Comp Med Nod'!AQ97</f>
        <v>3.2161019151650909</v>
      </c>
      <c r="AR97" s="10">
        <f>'Res Med Nod'!AR97+'Ind Med Nod'!AR97+'Ter Med Nod'!AR97+'Veh Med Nod'!AR97+'PetrL Med Nod'!AR97+'TermE Med Nod'!AR97+'PetrQ Med Nod'!AR97+'Comp Med Nod'!AR97</f>
        <v>0.52746479783779543</v>
      </c>
      <c r="AS97" s="10">
        <f>'Res Med Nod'!AS97+'Ind Med Nod'!AS97+'Ter Med Nod'!AS97+'Veh Med Nod'!AS97+'PetrL Med Nod'!AS97+'TermE Med Nod'!AS97+'PetrQ Med Nod'!AS97+'Comp Med Nod'!AS97</f>
        <v>1.0997422533871872</v>
      </c>
      <c r="AT97" s="10">
        <f>'Res Med Nod'!AT97+'Ind Med Nod'!AT97+'Ter Med Nod'!AT97+'Veh Med Nod'!AT97+'PetrL Med Nod'!AT97+'TermE Med Nod'!AT97+'PetrQ Med Nod'!AT97+'Comp Med Nod'!AT97</f>
        <v>7.9668354748103729</v>
      </c>
      <c r="AU97" s="10">
        <f>'Res Med Nod'!AU97+'Ind Med Nod'!AU97+'Ter Med Nod'!AU97+'Veh Med Nod'!AU97+'PetrL Med Nod'!AU97+'TermE Med Nod'!AU97+'PetrQ Med Nod'!AU97+'Comp Med Nod'!AU97</f>
        <v>4.3898821500019558</v>
      </c>
      <c r="AV97" s="10">
        <f>'Res Med Nod'!AV97+'Ind Med Nod'!AV97+'Ter Med Nod'!AV97+'Veh Med Nod'!AV97+'PetrL Med Nod'!AV97+'TermE Med Nod'!AV97+'PetrQ Med Nod'!AV97+'Comp Med Nod'!AV97</f>
        <v>1.8211544119366978</v>
      </c>
      <c r="AW97" s="10">
        <f>'Res Med Nod'!AW97+'Ind Med Nod'!AW97+'Ter Med Nod'!AW97+'Veh Med Nod'!AW97+'PetrL Med Nod'!AW97+'TermE Med Nod'!AW97+'PetrQ Med Nod'!AW97+'Comp Med Nod'!AW97</f>
        <v>9.1332871513345459</v>
      </c>
      <c r="AX97" s="10">
        <f>'Res Med Nod'!AX97+'Ind Med Nod'!AX97+'Ter Med Nod'!AX97+'Veh Med Nod'!AX97+'PetrL Med Nod'!AX97+'TermE Med Nod'!AX97+'PetrQ Med Nod'!AX97+'Comp Med Nod'!AX97</f>
        <v>0.115578462817494</v>
      </c>
      <c r="AY97" s="10">
        <f>'Res Med Nod'!AY97+'Ind Med Nod'!AY97+'Ter Med Nod'!AY97+'Veh Med Nod'!AY97+'PetrL Med Nod'!AY97+'TermE Med Nod'!AY97+'PetrQ Med Nod'!AY97+'Comp Med Nod'!AY97</f>
        <v>13.021732462814409</v>
      </c>
      <c r="AZ97" s="10">
        <f>'Res Med Nod'!AZ97+'Ind Med Nod'!AZ97+'Ter Med Nod'!AZ97+'Veh Med Nod'!AZ97+'PetrL Med Nod'!AZ97+'TermE Med Nod'!AZ97+'PetrQ Med Nod'!AZ97+'Comp Med Nod'!AZ97</f>
        <v>0.92879208613018571</v>
      </c>
      <c r="BA97" s="10">
        <f>'Res Med Nod'!BA97+'Ind Med Nod'!BA97+'Ter Med Nod'!BA97+'Veh Med Nod'!BA97+'PetrL Med Nod'!BA97+'TermE Med Nod'!BA97+'PetrQ Med Nod'!BA97+'Comp Med Nod'!BA97</f>
        <v>1.5884975149686622</v>
      </c>
      <c r="BB97" s="10">
        <f>'Res Med Nod'!BB97+'Ind Med Nod'!BB97+'Ter Med Nod'!BB97+'Veh Med Nod'!BB97+'PetrL Med Nod'!BB97+'TermE Med Nod'!BB97+'PetrQ Med Nod'!BB97+'Comp Med Nod'!BB97</f>
        <v>117.09202467934654</v>
      </c>
      <c r="BC97" s="10">
        <f>'Res Med Nod'!BC97+'Ind Med Nod'!BC97+'Ter Med Nod'!BC97+'Veh Med Nod'!BC97+'PetrL Med Nod'!BC97+'TermE Med Nod'!BC97+'PetrQ Med Nod'!BC97+'Comp Med Nod'!BC97</f>
        <v>10.963133335157364</v>
      </c>
      <c r="BD97" s="10">
        <f>'Res Med Nod'!BD97+'Ind Med Nod'!BD97+'Ter Med Nod'!BD97+'Veh Med Nod'!BD97+'PetrL Med Nod'!BD97+'TermE Med Nod'!BD97+'PetrQ Med Nod'!BD97+'Comp Med Nod'!BD97</f>
        <v>0.5298903407413178</v>
      </c>
      <c r="BE97" s="10">
        <f>'Res Med Nod'!BE97+'Ind Med Nod'!BE97+'Ter Med Nod'!BE97+'Veh Med Nod'!BE97+'PetrL Med Nod'!BE97+'TermE Med Nod'!BE97+'PetrQ Med Nod'!BE97+'Comp Med Nod'!BE97</f>
        <v>0.56268761942633316</v>
      </c>
      <c r="BF97" s="10">
        <f>'Res Med Nod'!BF97+'Ind Med Nod'!BF97+'Ter Med Nod'!BF97+'Veh Med Nod'!BF97+'PetrL Med Nod'!BF97+'TermE Med Nod'!BF97+'PetrQ Med Nod'!BF97+'Comp Med Nod'!BF97</f>
        <v>0.2829027023964153</v>
      </c>
      <c r="BG97" s="10">
        <f>'Res Med Nod'!BG97+'Ind Med Nod'!BG97+'Ter Med Nod'!BG97+'Veh Med Nod'!BG97+'PetrL Med Nod'!BG97+'TermE Med Nod'!BG97+'PetrQ Med Nod'!BG97+'Comp Med Nod'!BG97</f>
        <v>1.294118651901039</v>
      </c>
      <c r="BH97" s="10">
        <f>'Res Med Nod'!BH97+'Ind Med Nod'!BH97+'Ter Med Nod'!BH97+'Veh Med Nod'!BH97+'PetrL Med Nod'!BH97+'TermE Med Nod'!BH97+'PetrQ Med Nod'!BH97+'Comp Med Nod'!BH97</f>
        <v>12.353660830776306</v>
      </c>
      <c r="BI97" s="10">
        <f>'Res Med Nod'!BI97+'Ind Med Nod'!BI97+'Ter Med Nod'!BI97+'Veh Med Nod'!BI97+'PetrL Med Nod'!BI97+'TermE Med Nod'!BI97+'PetrQ Med Nod'!BI97+'Comp Med Nod'!BI97</f>
        <v>4.6700161449579376</v>
      </c>
      <c r="BJ97" s="10">
        <f>'Res Med Nod'!BJ97+'Ind Med Nod'!BJ97+'Ter Med Nod'!BJ97+'Veh Med Nod'!BJ97+'PetrL Med Nod'!BJ97+'TermE Med Nod'!BJ97+'PetrQ Med Nod'!BJ97+'Comp Med Nod'!BJ97</f>
        <v>4.3672197213327539E-2</v>
      </c>
      <c r="BK97" s="10">
        <f>'Res Med Nod'!BK97+'Ind Med Nod'!BK97+'Ter Med Nod'!BK97+'Veh Med Nod'!BK97+'PetrL Med Nod'!BK97+'TermE Med Nod'!BK97+'PetrQ Med Nod'!BK97+'Comp Med Nod'!BK97</f>
        <v>2.5808257962505525</v>
      </c>
      <c r="BL97" s="10">
        <f>'Res Med Nod'!BL97+'Ind Med Nod'!BL97+'Ter Med Nod'!BL97+'Veh Med Nod'!BL97+'PetrL Med Nod'!BL97+'TermE Med Nod'!BL97+'PetrQ Med Nod'!BL97+'Comp Med Nod'!BL97</f>
        <v>57.269342102075484</v>
      </c>
      <c r="BM97" s="10">
        <f>'Res Med Nod'!BM97+'Ind Med Nod'!BM97+'Ter Med Nod'!BM97+'Veh Med Nod'!BM97+'PetrL Med Nod'!BM97+'TermE Med Nod'!BM97+'PetrQ Med Nod'!BM97+'Comp Med Nod'!BM97</f>
        <v>1.3833859147553869</v>
      </c>
      <c r="BN97" s="10">
        <f>'Res Med Nod'!BN97+'Ind Med Nod'!BN97+'Ter Med Nod'!BN97+'Veh Med Nod'!BN97+'PetrL Med Nod'!BN97+'TermE Med Nod'!BN97+'PetrQ Med Nod'!BN97+'Comp Med Nod'!BN97</f>
        <v>0.39045325610609966</v>
      </c>
      <c r="BO97" s="10">
        <f>'Res Med Nod'!BO97+'Ind Med Nod'!BO97+'Ter Med Nod'!BO97+'Veh Med Nod'!BO97+'PetrL Med Nod'!BO97+'TermE Med Nod'!BO97+'PetrQ Med Nod'!BO97+'Comp Med Nod'!BO97</f>
        <v>2.1897445079841429</v>
      </c>
      <c r="BP97" s="10">
        <f>'Res Med Nod'!BP97+'Ind Med Nod'!BP97+'Ter Med Nod'!BP97+'Veh Med Nod'!BP97+'PetrL Med Nod'!BP97+'TermE Med Nod'!BP97+'PetrQ Med Nod'!BP97+'Comp Med Nod'!BP97</f>
        <v>5.5314415861622814</v>
      </c>
      <c r="BQ97" s="10">
        <f>'Res Med Nod'!BQ97+'Ind Med Nod'!BQ97+'Ter Med Nod'!BQ97+'Veh Med Nod'!BQ97+'PetrL Med Nod'!BQ97+'TermE Med Nod'!BQ97+'PetrQ Med Nod'!BQ97+'Comp Med Nod'!BQ97</f>
        <v>7.0217906857793837</v>
      </c>
      <c r="BR97" s="10">
        <f>'Res Med Nod'!BR97+'Ind Med Nod'!BR97+'Ter Med Nod'!BR97+'Veh Med Nod'!BR97+'PetrL Med Nod'!BR97+'TermE Med Nod'!BR97+'PetrQ Med Nod'!BR97+'Comp Med Nod'!BR97</f>
        <v>38.871926214974238</v>
      </c>
      <c r="BS97" s="10">
        <f>'Res Med Nod'!BS97+'Ind Med Nod'!BS97+'Ter Med Nod'!BS97+'Veh Med Nod'!BS97+'PetrL Med Nod'!BS97+'TermE Med Nod'!BS97+'PetrQ Med Nod'!BS97+'Comp Med Nod'!BS97</f>
        <v>0.75087474561358103</v>
      </c>
      <c r="BT97" s="10">
        <f>'Res Med Nod'!BT97+'Ind Med Nod'!BT97+'Ter Med Nod'!BT97+'Veh Med Nod'!BT97+'PetrL Med Nod'!BT97+'TermE Med Nod'!BT97+'PetrQ Med Nod'!BT97+'Comp Med Nod'!BT97</f>
        <v>0.19723151040637144</v>
      </c>
      <c r="BU97" s="10">
        <f>'Res Med Nod'!BU97+'Ind Med Nod'!BU97+'Ter Med Nod'!BU97+'Veh Med Nod'!BU97+'PetrL Med Nod'!BU97+'TermE Med Nod'!BU97+'PetrQ Med Nod'!BU97+'Comp Med Nod'!BU97</f>
        <v>0.95831637757131583</v>
      </c>
      <c r="BV97" s="10">
        <f>'Res Med Nod'!BV97+'Ind Med Nod'!BV97+'Ter Med Nod'!BV97+'Veh Med Nod'!BV97+'PetrL Med Nod'!BV97+'TermE Med Nod'!BV97+'PetrQ Med Nod'!BV97+'Comp Med Nod'!BV97</f>
        <v>0.99625840383131237</v>
      </c>
      <c r="BW97" s="10">
        <f>'Res Med Nod'!BW97+'Ind Med Nod'!BW97+'Ter Med Nod'!BW97+'Veh Med Nod'!BW97+'PetrL Med Nod'!BW97+'TermE Med Nod'!BW97+'PetrQ Med Nod'!BW97+'Comp Med Nod'!BW97</f>
        <v>1.6193711356744454</v>
      </c>
      <c r="BX97" s="10">
        <f>'Res Med Nod'!BX97+'Ind Med Nod'!BX97+'Ter Med Nod'!BX97+'Veh Med Nod'!BX97+'PetrL Med Nod'!BX97+'TermE Med Nod'!BX97+'PetrQ Med Nod'!BX97+'Comp Med Nod'!BX97</f>
        <v>0.21529722117608432</v>
      </c>
      <c r="BY97" s="10">
        <f>'Res Med Nod'!BY97+'Ind Med Nod'!BY97+'Ter Med Nod'!BY97+'Veh Med Nod'!BY97+'PetrL Med Nod'!BY97+'TermE Med Nod'!BY97+'PetrQ Med Nod'!BY97+'Comp Med Nod'!BY97</f>
        <v>0.35441927663899042</v>
      </c>
      <c r="BZ97" s="10">
        <f>'Res Med Nod'!BZ97+'Ind Med Nod'!BZ97+'Ter Med Nod'!BZ97+'Veh Med Nod'!BZ97+'PetrL Med Nod'!BZ97+'TermE Med Nod'!BZ97+'PetrQ Med Nod'!BZ97+'Comp Med Nod'!BZ97</f>
        <v>5.2128969968382739</v>
      </c>
      <c r="CA97" s="10">
        <f>'Res Med Nod'!CA97+'Ind Med Nod'!CA97+'Ter Med Nod'!CA97+'Veh Med Nod'!CA97+'PetrL Med Nod'!CA97+'TermE Med Nod'!CA97+'PetrQ Med Nod'!CA97+'Comp Med Nod'!CA97</f>
        <v>0.41638829581712583</v>
      </c>
      <c r="CB97" s="10">
        <f>'Res Med Nod'!CB97+'Ind Med Nod'!CB97+'Ter Med Nod'!CB97+'Veh Med Nod'!CB97+'PetrL Med Nod'!CB97+'TermE Med Nod'!CB97+'PetrQ Med Nod'!CB97+'Comp Med Nod'!CB97</f>
        <v>2.6916830772073412</v>
      </c>
      <c r="CC97" s="10">
        <f>'Res Med Nod'!CC97+'Ind Med Nod'!CC97+'Ter Med Nod'!CC97+'Veh Med Nod'!CC97+'PetrL Med Nod'!CC97+'TermE Med Nod'!CC97+'PetrQ Med Nod'!CC97+'Comp Med Nod'!CC97</f>
        <v>4.8175312609044845</v>
      </c>
      <c r="CD97" s="10">
        <f>'Res Med Nod'!CD97+'Ind Med Nod'!CD97+'Ter Med Nod'!CD97+'Veh Med Nod'!CD97+'PetrL Med Nod'!CD97+'TermE Med Nod'!CD97+'PetrQ Med Nod'!CD97+'Comp Med Nod'!CD97</f>
        <v>0.1892857339784928</v>
      </c>
      <c r="CE97" s="10">
        <f t="shared" si="1"/>
        <v>908.85522585266551</v>
      </c>
      <c r="CF97" s="17">
        <f>SUM(B97:CD97)-'Agreg AMB'!F298</f>
        <v>0</v>
      </c>
    </row>
    <row r="98" spans="1:84" x14ac:dyDescent="0.25">
      <c r="A98" s="4">
        <v>48823</v>
      </c>
      <c r="B98" s="10">
        <f>'Res Med Nod'!B98+'Ind Med Nod'!B98+'Ter Med Nod'!B98+'Veh Med Nod'!B98+'PetrL Med Nod'!B98+'TermE Med Nod'!B98+'PetrQ Med Nod'!B98+'Comp Med Nod'!B98</f>
        <v>0.56356921365846468</v>
      </c>
      <c r="C98" s="10">
        <f>'Res Med Nod'!C98+'Ind Med Nod'!C98+'Ter Med Nod'!C98+'Veh Med Nod'!C98+'PetrL Med Nod'!C98+'TermE Med Nod'!C98+'PetrQ Med Nod'!C98+'Comp Med Nod'!C98</f>
        <v>3.0877306912763691</v>
      </c>
      <c r="D98" s="10">
        <f>'Res Med Nod'!D98+'Ind Med Nod'!D98+'Ter Med Nod'!D98+'Veh Med Nod'!D98+'PetrL Med Nod'!D98+'TermE Med Nod'!D98+'PetrQ Med Nod'!D98+'Comp Med Nod'!D98</f>
        <v>39.466100513392718</v>
      </c>
      <c r="E98" s="10">
        <f>'Res Med Nod'!E98+'Ind Med Nod'!E98+'Ter Med Nod'!E98+'Veh Med Nod'!E98+'PetrL Med Nod'!E98+'TermE Med Nod'!E98+'PetrQ Med Nod'!E98+'Comp Med Nod'!E98</f>
        <v>1.5722539927876982</v>
      </c>
      <c r="F98" s="10">
        <f>'Res Med Nod'!F98+'Ind Med Nod'!F98+'Ter Med Nod'!F98+'Veh Med Nod'!F98+'PetrL Med Nod'!F98+'TermE Med Nod'!F98+'PetrQ Med Nod'!F98+'Comp Med Nod'!F98</f>
        <v>21.252003997350467</v>
      </c>
      <c r="G98" s="10">
        <f>'Res Med Nod'!G98+'Ind Med Nod'!G98+'Ter Med Nod'!G98+'Veh Med Nod'!G98+'PetrL Med Nod'!G98+'TermE Med Nod'!G98+'PetrQ Med Nod'!G98+'Comp Med Nod'!G98</f>
        <v>0.7644494092396461</v>
      </c>
      <c r="H98" s="10">
        <f>'Res Med Nod'!H98+'Ind Med Nod'!H98+'Ter Med Nod'!H98+'Veh Med Nod'!H98+'PetrL Med Nod'!H98+'TermE Med Nod'!H98+'PetrQ Med Nod'!H98+'Comp Med Nod'!H98</f>
        <v>3.0446388711247589</v>
      </c>
      <c r="I98" s="10">
        <f>'Res Med Nod'!I98+'Ind Med Nod'!I98+'Ter Med Nod'!I98+'Veh Med Nod'!I98+'PetrL Med Nod'!I98+'TermE Med Nod'!I98+'PetrQ Med Nod'!I98+'Comp Med Nod'!I98</f>
        <v>0.65301196885670232</v>
      </c>
      <c r="J98" s="10">
        <f>'Res Med Nod'!J98+'Ind Med Nod'!J98+'Ter Med Nod'!J98+'Veh Med Nod'!J98+'PetrL Med Nod'!J98+'TermE Med Nod'!J98+'PetrQ Med Nod'!J98+'Comp Med Nod'!J98</f>
        <v>0.25685129313814681</v>
      </c>
      <c r="K98" s="10">
        <f>'Res Med Nod'!K98+'Ind Med Nod'!K98+'Ter Med Nod'!K98+'Veh Med Nod'!K98+'PetrL Med Nod'!K98+'TermE Med Nod'!K98+'PetrQ Med Nod'!K98+'Comp Med Nod'!K98</f>
        <v>5.7102158042882705</v>
      </c>
      <c r="L98" s="10">
        <f>'Res Med Nod'!L98+'Ind Med Nod'!L98+'Ter Med Nod'!L98+'Veh Med Nod'!L98+'PetrL Med Nod'!L98+'TermE Med Nod'!L98+'PetrQ Med Nod'!L98+'Comp Med Nod'!L98</f>
        <v>4.9250724026988815</v>
      </c>
      <c r="M98" s="10">
        <f>'Res Med Nod'!M98+'Ind Med Nod'!M98+'Ter Med Nod'!M98+'Veh Med Nod'!M98+'PetrL Med Nod'!M98+'TermE Med Nod'!M98+'PetrQ Med Nod'!M98+'Comp Med Nod'!M98</f>
        <v>2.1642341679765811</v>
      </c>
      <c r="N98" s="10">
        <f>'Res Med Nod'!N98+'Ind Med Nod'!N98+'Ter Med Nod'!N98+'Veh Med Nod'!N98+'PetrL Med Nod'!N98+'TermE Med Nod'!N98+'PetrQ Med Nod'!N98+'Comp Med Nod'!N98</f>
        <v>47.728537673777709</v>
      </c>
      <c r="O98" s="10">
        <f>'Res Med Nod'!O98+'Ind Med Nod'!O98+'Ter Med Nod'!O98+'Veh Med Nod'!O98+'PetrL Med Nod'!O98+'TermE Med Nod'!O98+'PetrQ Med Nod'!O98+'Comp Med Nod'!O98</f>
        <v>2.3339467256734605</v>
      </c>
      <c r="P98" s="10">
        <f>'Res Med Nod'!P98+'Ind Med Nod'!P98+'Ter Med Nod'!P98+'Veh Med Nod'!P98+'PetrL Med Nod'!P98+'TermE Med Nod'!P98+'PetrQ Med Nod'!P98+'Comp Med Nod'!P98</f>
        <v>0.3614910570085349</v>
      </c>
      <c r="Q98" s="10">
        <f>'Res Med Nod'!Q98+'Ind Med Nod'!Q98+'Ter Med Nod'!Q98+'Veh Med Nod'!Q98+'PetrL Med Nod'!Q98+'TermE Med Nod'!Q98+'PetrQ Med Nod'!Q98+'Comp Med Nod'!Q98</f>
        <v>31.212248476380203</v>
      </c>
      <c r="R98" s="10">
        <f>'Res Med Nod'!R98+'Ind Med Nod'!R98+'Ter Med Nod'!R98+'Veh Med Nod'!R98+'PetrL Med Nod'!R98+'TermE Med Nod'!R98+'PetrQ Med Nod'!R98+'Comp Med Nod'!R98</f>
        <v>10.012416488281875</v>
      </c>
      <c r="S98" s="10">
        <f>'Res Med Nod'!S98+'Ind Med Nod'!S98+'Ter Med Nod'!S98+'Veh Med Nod'!S98+'PetrL Med Nod'!S98+'TermE Med Nod'!S98+'PetrQ Med Nod'!S98+'Comp Med Nod'!S98</f>
        <v>19.089645037394281</v>
      </c>
      <c r="T98" s="10">
        <f>'Res Med Nod'!T98+'Ind Med Nod'!T98+'Ter Med Nod'!T98+'Veh Med Nod'!T98+'PetrL Med Nod'!T98+'TermE Med Nod'!T98+'PetrQ Med Nod'!T98+'Comp Med Nod'!T98</f>
        <v>7.5737674041728607</v>
      </c>
      <c r="U98" s="10">
        <f>'Res Med Nod'!U98+'Ind Med Nod'!U98+'Ter Med Nod'!U98+'Veh Med Nod'!U98+'PetrL Med Nod'!U98+'TermE Med Nod'!U98+'PetrQ Med Nod'!U98+'Comp Med Nod'!U98</f>
        <v>3.6048165584309091</v>
      </c>
      <c r="V98" s="10">
        <f>'Res Med Nod'!V98+'Ind Med Nod'!V98+'Ter Med Nod'!V98+'Veh Med Nod'!V98+'PetrL Med Nod'!V98+'TermE Med Nod'!V98+'PetrQ Med Nod'!V98+'Comp Med Nod'!V98</f>
        <v>28.253736400755127</v>
      </c>
      <c r="W98" s="10">
        <f>'Res Med Nod'!W98+'Ind Med Nod'!W98+'Ter Med Nod'!W98+'Veh Med Nod'!W98+'PetrL Med Nod'!W98+'TermE Med Nod'!W98+'PetrQ Med Nod'!W98+'Comp Med Nod'!W98</f>
        <v>1.0781857772861927</v>
      </c>
      <c r="X98" s="10">
        <f>'Res Med Nod'!X98+'Ind Med Nod'!X98+'Ter Med Nod'!X98+'Veh Med Nod'!X98+'PetrL Med Nod'!X98+'TermE Med Nod'!X98+'PetrQ Med Nod'!X98+'Comp Med Nod'!X98</f>
        <v>0.54346135419498565</v>
      </c>
      <c r="Y98" s="10">
        <f>'Res Med Nod'!Y98+'Ind Med Nod'!Y98+'Ter Med Nod'!Y98+'Veh Med Nod'!Y98+'PetrL Med Nod'!Y98+'TermE Med Nod'!Y98+'PetrQ Med Nod'!Y98+'Comp Med Nod'!Y98</f>
        <v>42.412333288564035</v>
      </c>
      <c r="Z98" s="10">
        <f>'Res Med Nod'!Z98+'Ind Med Nod'!Z98+'Ter Med Nod'!Z98+'Veh Med Nod'!Z98+'PetrL Med Nod'!Z98+'TermE Med Nod'!Z98+'PetrQ Med Nod'!Z98+'Comp Med Nod'!Z98</f>
        <v>9.1539518001164986</v>
      </c>
      <c r="AA98" s="10">
        <f>'Res Med Nod'!AA98+'Ind Med Nod'!AA98+'Ter Med Nod'!AA98+'Veh Med Nod'!AA98+'PetrL Med Nod'!AA98+'TermE Med Nod'!AA98+'PetrQ Med Nod'!AA98+'Comp Med Nod'!AA98</f>
        <v>0.1163366240206556</v>
      </c>
      <c r="AB98" s="10">
        <f>'Res Med Nod'!AB98+'Ind Med Nod'!AB98+'Ter Med Nod'!AB98+'Veh Med Nod'!AB98+'PetrL Med Nod'!AB98+'TermE Med Nod'!AB98+'PetrQ Med Nod'!AB98+'Comp Med Nod'!AB98</f>
        <v>120.83631026723353</v>
      </c>
      <c r="AC98" s="10">
        <f>'Res Med Nod'!AC98+'Ind Med Nod'!AC98+'Ter Med Nod'!AC98+'Veh Med Nod'!AC98+'PetrL Med Nod'!AC98+'TermE Med Nod'!AC98+'PetrQ Med Nod'!AC98+'Comp Med Nod'!AC98</f>
        <v>0.5768371549969219</v>
      </c>
      <c r="AD98" s="10">
        <f>'Res Med Nod'!AD98+'Ind Med Nod'!AD98+'Ter Med Nod'!AD98+'Veh Med Nod'!AD98+'PetrL Med Nod'!AD98+'TermE Med Nod'!AD98+'PetrQ Med Nod'!AD98+'Comp Med Nod'!AD98</f>
        <v>128.47512881303786</v>
      </c>
      <c r="AE98" s="10">
        <f>'Res Med Nod'!AE98+'Ind Med Nod'!AE98+'Ter Med Nod'!AE98+'Veh Med Nod'!AE98+'PetrL Med Nod'!AE98+'TermE Med Nod'!AE98+'PetrQ Med Nod'!AE98+'Comp Med Nod'!AE98</f>
        <v>0.62553788141016442</v>
      </c>
      <c r="AF98" s="10">
        <f>'Res Med Nod'!AF98+'Ind Med Nod'!AF98+'Ter Med Nod'!AF98+'Veh Med Nod'!AF98+'PetrL Med Nod'!AF98+'TermE Med Nod'!AF98+'PetrQ Med Nod'!AF98+'Comp Med Nod'!AF98</f>
        <v>4.8720277493286233</v>
      </c>
      <c r="AG98" s="10">
        <f>'Res Med Nod'!AG98+'Ind Med Nod'!AG98+'Ter Med Nod'!AG98+'Veh Med Nod'!AG98+'PetrL Med Nod'!AG98+'TermE Med Nod'!AG98+'PetrQ Med Nod'!AG98+'Comp Med Nod'!AG98</f>
        <v>0.4657350932848649</v>
      </c>
      <c r="AH98" s="10">
        <f>'Res Med Nod'!AH98+'Ind Med Nod'!AH98+'Ter Med Nod'!AH98+'Veh Med Nod'!AH98+'PetrL Med Nod'!AH98+'TermE Med Nod'!AH98+'PetrQ Med Nod'!AH98+'Comp Med Nod'!AH98</f>
        <v>0.83285555806541478</v>
      </c>
      <c r="AI98" s="10">
        <f>'Res Med Nod'!AI98+'Ind Med Nod'!AI98+'Ter Med Nod'!AI98+'Veh Med Nod'!AI98+'PetrL Med Nod'!AI98+'TermE Med Nod'!AI98+'PetrQ Med Nod'!AI98+'Comp Med Nod'!AI98</f>
        <v>3.5444325829124059</v>
      </c>
      <c r="AJ98" s="10">
        <f>'Res Med Nod'!AJ98+'Ind Med Nod'!AJ98+'Ter Med Nod'!AJ98+'Veh Med Nod'!AJ98+'PetrL Med Nod'!AJ98+'TermE Med Nod'!AJ98+'PetrQ Med Nod'!AJ98+'Comp Med Nod'!AJ98</f>
        <v>1.1492530839898381</v>
      </c>
      <c r="AK98" s="10">
        <f>'Res Med Nod'!AK98+'Ind Med Nod'!AK98+'Ter Med Nod'!AK98+'Veh Med Nod'!AK98+'PetrL Med Nod'!AK98+'TermE Med Nod'!AK98+'PetrQ Med Nod'!AK98+'Comp Med Nod'!AK98</f>
        <v>3.0999827093319996</v>
      </c>
      <c r="AL98" s="10">
        <f>'Res Med Nod'!AL98+'Ind Med Nod'!AL98+'Ter Med Nod'!AL98+'Veh Med Nod'!AL98+'PetrL Med Nod'!AL98+'TermE Med Nod'!AL98+'PetrQ Med Nod'!AL98+'Comp Med Nod'!AL98</f>
        <v>0.31324310529779908</v>
      </c>
      <c r="AM98" s="10">
        <f>'Res Med Nod'!AM98+'Ind Med Nod'!AM98+'Ter Med Nod'!AM98+'Veh Med Nod'!AM98+'PetrL Med Nod'!AM98+'TermE Med Nod'!AM98+'PetrQ Med Nod'!AM98+'Comp Med Nod'!AM98</f>
        <v>1.0743207511061048</v>
      </c>
      <c r="AN98" s="10">
        <f>'Res Med Nod'!AN98+'Ind Med Nod'!AN98+'Ter Med Nod'!AN98+'Veh Med Nod'!AN98+'PetrL Med Nod'!AN98+'TermE Med Nod'!AN98+'PetrQ Med Nod'!AN98+'Comp Med Nod'!AN98</f>
        <v>0.53837808721659997</v>
      </c>
      <c r="AO98" s="10">
        <f>'Res Med Nod'!AO98+'Ind Med Nod'!AO98+'Ter Med Nod'!AO98+'Veh Med Nod'!AO98+'PetrL Med Nod'!AO98+'TermE Med Nod'!AO98+'PetrQ Med Nod'!AO98+'Comp Med Nod'!AO98</f>
        <v>0.5919031988197121</v>
      </c>
      <c r="AP98" s="10">
        <f>'Res Med Nod'!AP98+'Ind Med Nod'!AP98+'Ter Med Nod'!AP98+'Veh Med Nod'!AP98+'PetrL Med Nod'!AP98+'TermE Med Nod'!AP98+'PetrQ Med Nod'!AP98+'Comp Med Nod'!AP98</f>
        <v>3.0576558345445557</v>
      </c>
      <c r="AQ98" s="10">
        <f>'Res Med Nod'!AQ98+'Ind Med Nod'!AQ98+'Ter Med Nod'!AQ98+'Veh Med Nod'!AQ98+'PetrL Med Nod'!AQ98+'TermE Med Nod'!AQ98+'PetrQ Med Nod'!AQ98+'Comp Med Nod'!AQ98</f>
        <v>3.2921091751402685</v>
      </c>
      <c r="AR98" s="10">
        <f>'Res Med Nod'!AR98+'Ind Med Nod'!AR98+'Ter Med Nod'!AR98+'Veh Med Nod'!AR98+'PetrL Med Nod'!AR98+'TermE Med Nod'!AR98+'PetrQ Med Nod'!AR98+'Comp Med Nod'!AR98</f>
        <v>0.53751793156780381</v>
      </c>
      <c r="AS98" s="10">
        <f>'Res Med Nod'!AS98+'Ind Med Nod'!AS98+'Ter Med Nod'!AS98+'Veh Med Nod'!AS98+'PetrL Med Nod'!AS98+'TermE Med Nod'!AS98+'PetrQ Med Nod'!AS98+'Comp Med Nod'!AS98</f>
        <v>1.1084012566001913</v>
      </c>
      <c r="AT98" s="10">
        <f>'Res Med Nod'!AT98+'Ind Med Nod'!AT98+'Ter Med Nod'!AT98+'Veh Med Nod'!AT98+'PetrL Med Nod'!AT98+'TermE Med Nod'!AT98+'PetrQ Med Nod'!AT98+'Comp Med Nod'!AT98</f>
        <v>7.8738271513554734</v>
      </c>
      <c r="AU98" s="10">
        <f>'Res Med Nod'!AU98+'Ind Med Nod'!AU98+'Ter Med Nod'!AU98+'Veh Med Nod'!AU98+'PetrL Med Nod'!AU98+'TermE Med Nod'!AU98+'PetrQ Med Nod'!AU98+'Comp Med Nod'!AU98</f>
        <v>4.4020428036007395</v>
      </c>
      <c r="AV98" s="10">
        <f>'Res Med Nod'!AV98+'Ind Med Nod'!AV98+'Ter Med Nod'!AV98+'Veh Med Nod'!AV98+'PetrL Med Nod'!AV98+'TermE Med Nod'!AV98+'PetrQ Med Nod'!AV98+'Comp Med Nod'!AV98</f>
        <v>1.9274627706209444</v>
      </c>
      <c r="AW98" s="10">
        <f>'Res Med Nod'!AW98+'Ind Med Nod'!AW98+'Ter Med Nod'!AW98+'Veh Med Nod'!AW98+'PetrL Med Nod'!AW98+'TermE Med Nod'!AW98+'PetrQ Med Nod'!AW98+'Comp Med Nod'!AW98</f>
        <v>9.1213699724213821</v>
      </c>
      <c r="AX98" s="10">
        <f>'Res Med Nod'!AX98+'Ind Med Nod'!AX98+'Ter Med Nod'!AX98+'Veh Med Nod'!AX98+'PetrL Med Nod'!AX98+'TermE Med Nod'!AX98+'PetrQ Med Nod'!AX98+'Comp Med Nod'!AX98</f>
        <v>0.11564592503013058</v>
      </c>
      <c r="AY98" s="10">
        <f>'Res Med Nod'!AY98+'Ind Med Nod'!AY98+'Ter Med Nod'!AY98+'Veh Med Nod'!AY98+'PetrL Med Nod'!AY98+'TermE Med Nod'!AY98+'PetrQ Med Nod'!AY98+'Comp Med Nod'!AY98</f>
        <v>13.021943306270687</v>
      </c>
      <c r="AZ98" s="10">
        <f>'Res Med Nod'!AZ98+'Ind Med Nod'!AZ98+'Ter Med Nod'!AZ98+'Veh Med Nod'!AZ98+'PetrL Med Nod'!AZ98+'TermE Med Nod'!AZ98+'PetrQ Med Nod'!AZ98+'Comp Med Nod'!AZ98</f>
        <v>0.93004275252281143</v>
      </c>
      <c r="BA98" s="10">
        <f>'Res Med Nod'!BA98+'Ind Med Nod'!BA98+'Ter Med Nod'!BA98+'Veh Med Nod'!BA98+'PetrL Med Nod'!BA98+'TermE Med Nod'!BA98+'PetrQ Med Nod'!BA98+'Comp Med Nod'!BA98</f>
        <v>1.5960473146677419</v>
      </c>
      <c r="BB98" s="10">
        <f>'Res Med Nod'!BB98+'Ind Med Nod'!BB98+'Ter Med Nod'!BB98+'Veh Med Nod'!BB98+'PetrL Med Nod'!BB98+'TermE Med Nod'!BB98+'PetrQ Med Nod'!BB98+'Comp Med Nod'!BB98</f>
        <v>118.57417254349872</v>
      </c>
      <c r="BC98" s="10">
        <f>'Res Med Nod'!BC98+'Ind Med Nod'!BC98+'Ter Med Nod'!BC98+'Veh Med Nod'!BC98+'PetrL Med Nod'!BC98+'TermE Med Nod'!BC98+'PetrQ Med Nod'!BC98+'Comp Med Nod'!BC98</f>
        <v>10.945280674501507</v>
      </c>
      <c r="BD98" s="10">
        <f>'Res Med Nod'!BD98+'Ind Med Nod'!BD98+'Ter Med Nod'!BD98+'Veh Med Nod'!BD98+'PetrL Med Nod'!BD98+'TermE Med Nod'!BD98+'PetrQ Med Nod'!BD98+'Comp Med Nod'!BD98</f>
        <v>0.53028199580018143</v>
      </c>
      <c r="BE98" s="10">
        <f>'Res Med Nod'!BE98+'Ind Med Nod'!BE98+'Ter Med Nod'!BE98+'Veh Med Nod'!BE98+'PetrL Med Nod'!BE98+'TermE Med Nod'!BE98+'PetrQ Med Nod'!BE98+'Comp Med Nod'!BE98</f>
        <v>0.56299787952447478</v>
      </c>
      <c r="BF98" s="10">
        <f>'Res Med Nod'!BF98+'Ind Med Nod'!BF98+'Ter Med Nod'!BF98+'Veh Med Nod'!BF98+'PetrL Med Nod'!BF98+'TermE Med Nod'!BF98+'PetrQ Med Nod'!BF98+'Comp Med Nod'!BF98</f>
        <v>0.29511928894198747</v>
      </c>
      <c r="BG98" s="10">
        <f>'Res Med Nod'!BG98+'Ind Med Nod'!BG98+'Ter Med Nod'!BG98+'Veh Med Nod'!BG98+'PetrL Med Nod'!BG98+'TermE Med Nod'!BG98+'PetrQ Med Nod'!BG98+'Comp Med Nod'!BG98</f>
        <v>1.3323819237795376</v>
      </c>
      <c r="BH98" s="10">
        <f>'Res Med Nod'!BH98+'Ind Med Nod'!BH98+'Ter Med Nod'!BH98+'Veh Med Nod'!BH98+'PetrL Med Nod'!BH98+'TermE Med Nod'!BH98+'PetrQ Med Nod'!BH98+'Comp Med Nod'!BH98</f>
        <v>12.412550648360353</v>
      </c>
      <c r="BI98" s="10">
        <f>'Res Med Nod'!BI98+'Ind Med Nod'!BI98+'Ter Med Nod'!BI98+'Veh Med Nod'!BI98+'PetrL Med Nod'!BI98+'TermE Med Nod'!BI98+'PetrQ Med Nod'!BI98+'Comp Med Nod'!BI98</f>
        <v>4.6706186555598093</v>
      </c>
      <c r="BJ98" s="10">
        <f>'Res Med Nod'!BJ98+'Ind Med Nod'!BJ98+'Ter Med Nod'!BJ98+'Veh Med Nod'!BJ98+'PetrL Med Nod'!BJ98+'TermE Med Nod'!BJ98+'PetrQ Med Nod'!BJ98+'Comp Med Nod'!BJ98</f>
        <v>4.3677831661049195E-2</v>
      </c>
      <c r="BK98" s="10">
        <f>'Res Med Nod'!BK98+'Ind Med Nod'!BK98+'Ter Med Nod'!BK98+'Veh Med Nod'!BK98+'PetrL Med Nod'!BK98+'TermE Med Nod'!BK98+'PetrQ Med Nod'!BK98+'Comp Med Nod'!BK98</f>
        <v>2.5695077925911169</v>
      </c>
      <c r="BL98" s="10">
        <f>'Res Med Nod'!BL98+'Ind Med Nod'!BL98+'Ter Med Nod'!BL98+'Veh Med Nod'!BL98+'PetrL Med Nod'!BL98+'TermE Med Nod'!BL98+'PetrQ Med Nod'!BL98+'Comp Med Nod'!BL98</f>
        <v>57.333993820470361</v>
      </c>
      <c r="BM98" s="10">
        <f>'Res Med Nod'!BM98+'Ind Med Nod'!BM98+'Ter Med Nod'!BM98+'Veh Med Nod'!BM98+'PetrL Med Nod'!BM98+'TermE Med Nod'!BM98+'PetrQ Med Nod'!BM98+'Comp Med Nod'!BM98</f>
        <v>1.3773518977825658</v>
      </c>
      <c r="BN98" s="10">
        <f>'Res Med Nod'!BN98+'Ind Med Nod'!BN98+'Ter Med Nod'!BN98+'Veh Med Nod'!BN98+'PetrL Med Nod'!BN98+'TermE Med Nod'!BN98+'PetrQ Med Nod'!BN98+'Comp Med Nod'!BN98</f>
        <v>0.39103052149851636</v>
      </c>
      <c r="BO98" s="10">
        <f>'Res Med Nod'!BO98+'Ind Med Nod'!BO98+'Ter Med Nod'!BO98+'Veh Med Nod'!BO98+'PetrL Med Nod'!BO98+'TermE Med Nod'!BO98+'PetrQ Med Nod'!BO98+'Comp Med Nod'!BO98</f>
        <v>2.1948435427313924</v>
      </c>
      <c r="BP98" s="10">
        <f>'Res Med Nod'!BP98+'Ind Med Nod'!BP98+'Ter Med Nod'!BP98+'Veh Med Nod'!BP98+'PetrL Med Nod'!BP98+'TermE Med Nod'!BP98+'PetrQ Med Nod'!BP98+'Comp Med Nod'!BP98</f>
        <v>5.5188285888639719</v>
      </c>
      <c r="BQ98" s="10">
        <f>'Res Med Nod'!BQ98+'Ind Med Nod'!BQ98+'Ter Med Nod'!BQ98+'Veh Med Nod'!BQ98+'PetrL Med Nod'!BQ98+'TermE Med Nod'!BQ98+'PetrQ Med Nod'!BQ98+'Comp Med Nod'!BQ98</f>
        <v>7.0416467234746811</v>
      </c>
      <c r="BR98" s="10">
        <f>'Res Med Nod'!BR98+'Ind Med Nod'!BR98+'Ter Med Nod'!BR98+'Veh Med Nod'!BR98+'PetrL Med Nod'!BR98+'TermE Med Nod'!BR98+'PetrQ Med Nod'!BR98+'Comp Med Nod'!BR98</f>
        <v>38.852865763176467</v>
      </c>
      <c r="BS98" s="10">
        <f>'Res Med Nod'!BS98+'Ind Med Nod'!BS98+'Ter Med Nod'!BS98+'Veh Med Nod'!BS98+'PetrL Med Nod'!BS98+'TermE Med Nod'!BS98+'PetrQ Med Nod'!BS98+'Comp Med Nod'!BS98</f>
        <v>0.74759648630694808</v>
      </c>
      <c r="BT98" s="10">
        <f>'Res Med Nod'!BT98+'Ind Med Nod'!BT98+'Ter Med Nod'!BT98+'Veh Med Nod'!BT98+'PetrL Med Nod'!BT98+'TermE Med Nod'!BT98+'PetrQ Med Nod'!BT98+'Comp Med Nod'!BT98</f>
        <v>0.19769374898027384</v>
      </c>
      <c r="BU98" s="10">
        <f>'Res Med Nod'!BU98+'Ind Med Nod'!BU98+'Ter Med Nod'!BU98+'Veh Med Nod'!BU98+'PetrL Med Nod'!BU98+'TermE Med Nod'!BU98+'PetrQ Med Nod'!BU98+'Comp Med Nod'!BU98</f>
        <v>0.96028709999132622</v>
      </c>
      <c r="BV98" s="10">
        <f>'Res Med Nod'!BV98+'Ind Med Nod'!BV98+'Ter Med Nod'!BV98+'Veh Med Nod'!BV98+'PetrL Med Nod'!BV98+'TermE Med Nod'!BV98+'PetrQ Med Nod'!BV98+'Comp Med Nod'!BV98</f>
        <v>0.99857180122528066</v>
      </c>
      <c r="BW98" s="10">
        <f>'Res Med Nod'!BW98+'Ind Med Nod'!BW98+'Ter Med Nod'!BW98+'Veh Med Nod'!BW98+'PetrL Med Nod'!BW98+'TermE Med Nod'!BW98+'PetrQ Med Nod'!BW98+'Comp Med Nod'!BW98</f>
        <v>1.623103084105268</v>
      </c>
      <c r="BX98" s="10">
        <f>'Res Med Nod'!BX98+'Ind Med Nod'!BX98+'Ter Med Nod'!BX98+'Veh Med Nod'!BX98+'PetrL Med Nod'!BX98+'TermE Med Nod'!BX98+'PetrQ Med Nod'!BX98+'Comp Med Nod'!BX98</f>
        <v>0.21284142362497271</v>
      </c>
      <c r="BY98" s="10">
        <f>'Res Med Nod'!BY98+'Ind Med Nod'!BY98+'Ter Med Nod'!BY98+'Veh Med Nod'!BY98+'PetrL Med Nod'!BY98+'TermE Med Nod'!BY98+'PetrQ Med Nod'!BY98+'Comp Med Nod'!BY98</f>
        <v>0.35489672194947181</v>
      </c>
      <c r="BZ98" s="10">
        <f>'Res Med Nod'!BZ98+'Ind Med Nod'!BZ98+'Ter Med Nod'!BZ98+'Veh Med Nod'!BZ98+'PetrL Med Nod'!BZ98+'TermE Med Nod'!BZ98+'PetrQ Med Nod'!BZ98+'Comp Med Nod'!BZ98</f>
        <v>5.2077523602886382</v>
      </c>
      <c r="CA98" s="10">
        <f>'Res Med Nod'!CA98+'Ind Med Nod'!CA98+'Ter Med Nod'!CA98+'Veh Med Nod'!CA98+'PetrL Med Nod'!CA98+'TermE Med Nod'!CA98+'PetrQ Med Nod'!CA98+'Comp Med Nod'!CA98</f>
        <v>0.41768894170339821</v>
      </c>
      <c r="CB98" s="10">
        <f>'Res Med Nod'!CB98+'Ind Med Nod'!CB98+'Ter Med Nod'!CB98+'Veh Med Nod'!CB98+'PetrL Med Nod'!CB98+'TermE Med Nod'!CB98+'PetrQ Med Nod'!CB98+'Comp Med Nod'!CB98</f>
        <v>2.6655777291561455</v>
      </c>
      <c r="CC98" s="10">
        <f>'Res Med Nod'!CC98+'Ind Med Nod'!CC98+'Ter Med Nod'!CC98+'Veh Med Nod'!CC98+'PetrL Med Nod'!CC98+'TermE Med Nod'!CC98+'PetrQ Med Nod'!CC98+'Comp Med Nod'!CC98</f>
        <v>4.8162420071171628</v>
      </c>
      <c r="CD98" s="10">
        <f>'Res Med Nod'!CD98+'Ind Med Nod'!CD98+'Ter Med Nod'!CD98+'Veh Med Nod'!CD98+'PetrL Med Nod'!CD98+'TermE Med Nod'!CD98+'PetrQ Med Nod'!CD98+'Comp Med Nod'!CD98</f>
        <v>0.18937607597402398</v>
      </c>
      <c r="CE98" s="10">
        <f t="shared" si="1"/>
        <v>883.95379679486018</v>
      </c>
      <c r="CF98" s="17">
        <f>SUM(B98:CD98)-'Agreg AMB'!F299</f>
        <v>0</v>
      </c>
    </row>
    <row r="99" spans="1:84" x14ac:dyDescent="0.25">
      <c r="A99" s="4">
        <v>48853</v>
      </c>
      <c r="B99" s="10">
        <f>'Res Med Nod'!B99+'Ind Med Nod'!B99+'Ter Med Nod'!B99+'Veh Med Nod'!B99+'PetrL Med Nod'!B99+'TermE Med Nod'!B99+'PetrQ Med Nod'!B99+'Comp Med Nod'!B99</f>
        <v>0.57805977798679342</v>
      </c>
      <c r="C99" s="10">
        <f>'Res Med Nod'!C99+'Ind Med Nod'!C99+'Ter Med Nod'!C99+'Veh Med Nod'!C99+'PetrL Med Nod'!C99+'TermE Med Nod'!C99+'PetrQ Med Nod'!C99+'Comp Med Nod'!C99</f>
        <v>3.1037098776614629</v>
      </c>
      <c r="D99" s="10">
        <f>'Res Med Nod'!D99+'Ind Med Nod'!D99+'Ter Med Nod'!D99+'Veh Med Nod'!D99+'PetrL Med Nod'!D99+'TermE Med Nod'!D99+'PetrQ Med Nod'!D99+'Comp Med Nod'!D99</f>
        <v>39.848221410490268</v>
      </c>
      <c r="E99" s="10">
        <f>'Res Med Nod'!E99+'Ind Med Nod'!E99+'Ter Med Nod'!E99+'Veh Med Nod'!E99+'PetrL Med Nod'!E99+'TermE Med Nod'!E99+'PetrQ Med Nod'!E99+'Comp Med Nod'!E99</f>
        <v>1.5853979081616238</v>
      </c>
      <c r="F99" s="10">
        <f>'Res Med Nod'!F99+'Ind Med Nod'!F99+'Ter Med Nod'!F99+'Veh Med Nod'!F99+'PetrL Med Nod'!F99+'TermE Med Nod'!F99+'PetrQ Med Nod'!F99+'Comp Med Nod'!F99</f>
        <v>21.433406171902135</v>
      </c>
      <c r="G99" s="10">
        <f>'Res Med Nod'!G99+'Ind Med Nod'!G99+'Ter Med Nod'!G99+'Veh Med Nod'!G99+'PetrL Med Nod'!G99+'TermE Med Nod'!G99+'PetrQ Med Nod'!G99+'Comp Med Nod'!G99</f>
        <v>0.80446464959639485</v>
      </c>
      <c r="H99" s="10">
        <f>'Res Med Nod'!H99+'Ind Med Nod'!H99+'Ter Med Nod'!H99+'Veh Med Nod'!H99+'PetrL Med Nod'!H99+'TermE Med Nod'!H99+'PetrQ Med Nod'!H99+'Comp Med Nod'!H99</f>
        <v>3.0811046083400848</v>
      </c>
      <c r="I99" s="10">
        <f>'Res Med Nod'!I99+'Ind Med Nod'!I99+'Ter Med Nod'!I99+'Veh Med Nod'!I99+'PetrL Med Nod'!I99+'TermE Med Nod'!I99+'PetrQ Med Nod'!I99+'Comp Med Nod'!I99</f>
        <v>0.66272492795935822</v>
      </c>
      <c r="J99" s="10">
        <f>'Res Med Nod'!J99+'Ind Med Nod'!J99+'Ter Med Nod'!J99+'Veh Med Nod'!J99+'PetrL Med Nod'!J99+'TermE Med Nod'!J99+'PetrQ Med Nod'!J99+'Comp Med Nod'!J99</f>
        <v>0.26099303080187791</v>
      </c>
      <c r="K99" s="10">
        <f>'Res Med Nod'!K99+'Ind Med Nod'!K99+'Ter Med Nod'!K99+'Veh Med Nod'!K99+'PetrL Med Nod'!K99+'TermE Med Nod'!K99+'PetrQ Med Nod'!K99+'Comp Med Nod'!K99</f>
        <v>5.7327419649069435</v>
      </c>
      <c r="L99" s="10">
        <f>'Res Med Nod'!L99+'Ind Med Nod'!L99+'Ter Med Nod'!L99+'Veh Med Nod'!L99+'PetrL Med Nod'!L99+'TermE Med Nod'!L99+'PetrQ Med Nod'!L99+'Comp Med Nod'!L99</f>
        <v>5.1759835818061379</v>
      </c>
      <c r="M99" s="10">
        <f>'Res Med Nod'!M99+'Ind Med Nod'!M99+'Ter Med Nod'!M99+'Veh Med Nod'!M99+'PetrL Med Nod'!M99+'TermE Med Nod'!M99+'PetrQ Med Nod'!M99+'Comp Med Nod'!M99</f>
        <v>2.1781083631605971</v>
      </c>
      <c r="N99" s="10">
        <f>'Res Med Nod'!N99+'Ind Med Nod'!N99+'Ter Med Nod'!N99+'Veh Med Nod'!N99+'PetrL Med Nod'!N99+'TermE Med Nod'!N99+'PetrQ Med Nod'!N99+'Comp Med Nod'!N99</f>
        <v>48.116706339169014</v>
      </c>
      <c r="O99" s="10">
        <f>'Res Med Nod'!O99+'Ind Med Nod'!O99+'Ter Med Nod'!O99+'Veh Med Nod'!O99+'PetrL Med Nod'!O99+'TermE Med Nod'!O99+'PetrQ Med Nod'!O99+'Comp Med Nod'!O99</f>
        <v>2.5558139796194834</v>
      </c>
      <c r="P99" s="10">
        <f>'Res Med Nod'!P99+'Ind Med Nod'!P99+'Ter Med Nod'!P99+'Veh Med Nod'!P99+'PetrL Med Nod'!P99+'TermE Med Nod'!P99+'PetrQ Med Nod'!P99+'Comp Med Nod'!P99</f>
        <v>0.36999501844464622</v>
      </c>
      <c r="Q99" s="10">
        <f>'Res Med Nod'!Q99+'Ind Med Nod'!Q99+'Ter Med Nod'!Q99+'Veh Med Nod'!Q99+'PetrL Med Nod'!Q99+'TermE Med Nod'!Q99+'PetrQ Med Nod'!Q99+'Comp Med Nod'!Q99</f>
        <v>31.642063762916337</v>
      </c>
      <c r="R99" s="10">
        <f>'Res Med Nod'!R99+'Ind Med Nod'!R99+'Ter Med Nod'!R99+'Veh Med Nod'!R99+'PetrL Med Nod'!R99+'TermE Med Nod'!R99+'PetrQ Med Nod'!R99+'Comp Med Nod'!R99</f>
        <v>10.091879712681724</v>
      </c>
      <c r="S99" s="10">
        <f>'Res Med Nod'!S99+'Ind Med Nod'!S99+'Ter Med Nod'!S99+'Veh Med Nod'!S99+'PetrL Med Nod'!S99+'TermE Med Nod'!S99+'PetrQ Med Nod'!S99+'Comp Med Nod'!S99</f>
        <v>19.207708739831659</v>
      </c>
      <c r="T99" s="10">
        <f>'Res Med Nod'!T99+'Ind Med Nod'!T99+'Ter Med Nod'!T99+'Veh Med Nod'!T99+'PetrL Med Nod'!T99+'TermE Med Nod'!T99+'PetrQ Med Nod'!T99+'Comp Med Nod'!T99</f>
        <v>7.6094816455123304</v>
      </c>
      <c r="U99" s="10">
        <f>'Res Med Nod'!U99+'Ind Med Nod'!U99+'Ter Med Nod'!U99+'Veh Med Nod'!U99+'PetrL Med Nod'!U99+'TermE Med Nod'!U99+'PetrQ Med Nod'!U99+'Comp Med Nod'!U99</f>
        <v>3.6540366639104183</v>
      </c>
      <c r="V99" s="10">
        <f>'Res Med Nod'!V99+'Ind Med Nod'!V99+'Ter Med Nod'!V99+'Veh Med Nod'!V99+'PetrL Med Nod'!V99+'TermE Med Nod'!V99+'PetrQ Med Nod'!V99+'Comp Med Nod'!V99</f>
        <v>28.63957873725148</v>
      </c>
      <c r="W99" s="10">
        <f>'Res Med Nod'!W99+'Ind Med Nod'!W99+'Ter Med Nod'!W99+'Veh Med Nod'!W99+'PetrL Med Nod'!W99+'TermE Med Nod'!W99+'PetrQ Med Nod'!W99+'Comp Med Nod'!W99</f>
        <v>1.1900863052277439</v>
      </c>
      <c r="X99" s="10">
        <f>'Res Med Nod'!X99+'Ind Med Nod'!X99+'Ter Med Nod'!X99+'Veh Med Nod'!X99+'PetrL Med Nod'!X99+'TermE Med Nod'!X99+'PetrQ Med Nod'!X99+'Comp Med Nod'!X99</f>
        <v>0.54949687441326223</v>
      </c>
      <c r="Y99" s="10">
        <f>'Res Med Nod'!Y99+'Ind Med Nod'!Y99+'Ter Med Nod'!Y99+'Veh Med Nod'!Y99+'PetrL Med Nod'!Y99+'TermE Med Nod'!Y99+'PetrQ Med Nod'!Y99+'Comp Med Nod'!Y99</f>
        <v>42.488424412366435</v>
      </c>
      <c r="Z99" s="10">
        <f>'Res Med Nod'!Z99+'Ind Med Nod'!Z99+'Ter Med Nod'!Z99+'Veh Med Nod'!Z99+'PetrL Med Nod'!Z99+'TermE Med Nod'!Z99+'PetrQ Med Nod'!Z99+'Comp Med Nod'!Z99</f>
        <v>9.0973739974059633</v>
      </c>
      <c r="AA99" s="10">
        <f>'Res Med Nod'!AA99+'Ind Med Nod'!AA99+'Ter Med Nod'!AA99+'Veh Med Nod'!AA99+'PetrL Med Nod'!AA99+'TermE Med Nod'!AA99+'PetrQ Med Nod'!AA99+'Comp Med Nod'!AA99</f>
        <v>0.12021471658540979</v>
      </c>
      <c r="AB99" s="10">
        <f>'Res Med Nod'!AB99+'Ind Med Nod'!AB99+'Ter Med Nod'!AB99+'Veh Med Nod'!AB99+'PetrL Med Nod'!AB99+'TermE Med Nod'!AB99+'PetrQ Med Nod'!AB99+'Comp Med Nod'!AB99</f>
        <v>121.27755136895772</v>
      </c>
      <c r="AC99" s="10">
        <f>'Res Med Nod'!AC99+'Ind Med Nod'!AC99+'Ter Med Nod'!AC99+'Veh Med Nod'!AC99+'PetrL Med Nod'!AC99+'TermE Med Nod'!AC99+'PetrQ Med Nod'!AC99+'Comp Med Nod'!AC99</f>
        <v>0.58939799861294673</v>
      </c>
      <c r="AD99" s="10">
        <f>'Res Med Nod'!AD99+'Ind Med Nod'!AD99+'Ter Med Nod'!AD99+'Veh Med Nod'!AD99+'PetrL Med Nod'!AD99+'TermE Med Nod'!AD99+'PetrQ Med Nod'!AD99+'Comp Med Nod'!AD99</f>
        <v>116.89520395620167</v>
      </c>
      <c r="AE99" s="10">
        <f>'Res Med Nod'!AE99+'Ind Med Nod'!AE99+'Ter Med Nod'!AE99+'Veh Med Nod'!AE99+'PetrL Med Nod'!AE99+'TermE Med Nod'!AE99+'PetrQ Med Nod'!AE99+'Comp Med Nod'!AE99</f>
        <v>0.64014917249933501</v>
      </c>
      <c r="AF99" s="10">
        <f>'Res Med Nod'!AF99+'Ind Med Nod'!AF99+'Ter Med Nod'!AF99+'Veh Med Nod'!AF99+'PetrL Med Nod'!AF99+'TermE Med Nod'!AF99+'PetrQ Med Nod'!AF99+'Comp Med Nod'!AF99</f>
        <v>4.9293795542300938</v>
      </c>
      <c r="AG99" s="10">
        <f>'Res Med Nod'!AG99+'Ind Med Nod'!AG99+'Ter Med Nod'!AG99+'Veh Med Nod'!AG99+'PetrL Med Nod'!AG99+'TermE Med Nod'!AG99+'PetrQ Med Nod'!AG99+'Comp Med Nod'!AG99</f>
        <v>0.47346780263309945</v>
      </c>
      <c r="AH99" s="10">
        <f>'Res Med Nod'!AH99+'Ind Med Nod'!AH99+'Ter Med Nod'!AH99+'Veh Med Nod'!AH99+'PetrL Med Nod'!AH99+'TermE Med Nod'!AH99+'PetrQ Med Nod'!AH99+'Comp Med Nod'!AH99</f>
        <v>0.85446779835778353</v>
      </c>
      <c r="AI99" s="10">
        <f>'Res Med Nod'!AI99+'Ind Med Nod'!AI99+'Ter Med Nod'!AI99+'Veh Med Nod'!AI99+'PetrL Med Nod'!AI99+'TermE Med Nod'!AI99+'PetrQ Med Nod'!AI99+'Comp Med Nod'!AI99</f>
        <v>3.5564101260552281</v>
      </c>
      <c r="AJ99" s="10">
        <f>'Res Med Nod'!AJ99+'Ind Med Nod'!AJ99+'Ter Med Nod'!AJ99+'Veh Med Nod'!AJ99+'PetrL Med Nod'!AJ99+'TermE Med Nod'!AJ99+'PetrQ Med Nod'!AJ99+'Comp Med Nod'!AJ99</f>
        <v>1.1844322544933181</v>
      </c>
      <c r="AK99" s="10">
        <f>'Res Med Nod'!AK99+'Ind Med Nod'!AK99+'Ter Med Nod'!AK99+'Veh Med Nod'!AK99+'PetrL Med Nod'!AK99+'TermE Med Nod'!AK99+'PetrQ Med Nod'!AK99+'Comp Med Nod'!AK99</f>
        <v>3.1454748260107972</v>
      </c>
      <c r="AL99" s="10">
        <f>'Res Med Nod'!AL99+'Ind Med Nod'!AL99+'Ter Med Nod'!AL99+'Veh Med Nod'!AL99+'PetrL Med Nod'!AL99+'TermE Med Nod'!AL99+'PetrQ Med Nod'!AL99+'Comp Med Nod'!AL99</f>
        <v>0.33474491228707992</v>
      </c>
      <c r="AM99" s="10">
        <f>'Res Med Nod'!AM99+'Ind Med Nod'!AM99+'Ter Med Nod'!AM99+'Veh Med Nod'!AM99+'PetrL Med Nod'!AM99+'TermE Med Nod'!AM99+'PetrQ Med Nod'!AM99+'Comp Med Nod'!AM99</f>
        <v>1.110133336799549</v>
      </c>
      <c r="AN99" s="10">
        <f>'Res Med Nod'!AN99+'Ind Med Nod'!AN99+'Ter Med Nod'!AN99+'Veh Med Nod'!AN99+'PetrL Med Nod'!AN99+'TermE Med Nod'!AN99+'PetrQ Med Nod'!AN99+'Comp Med Nod'!AN99</f>
        <v>0.54829273448006122</v>
      </c>
      <c r="AO99" s="10">
        <f>'Res Med Nod'!AO99+'Ind Med Nod'!AO99+'Ter Med Nod'!AO99+'Veh Med Nod'!AO99+'PetrL Med Nod'!AO99+'TermE Med Nod'!AO99+'PetrQ Med Nod'!AO99+'Comp Med Nod'!AO99</f>
        <v>0.60407133254441892</v>
      </c>
      <c r="AP99" s="10">
        <f>'Res Med Nod'!AP99+'Ind Med Nod'!AP99+'Ter Med Nod'!AP99+'Veh Med Nod'!AP99+'PetrL Med Nod'!AP99+'TermE Med Nod'!AP99+'PetrQ Med Nod'!AP99+'Comp Med Nod'!AP99</f>
        <v>3.0732779616097154</v>
      </c>
      <c r="AQ99" s="10">
        <f>'Res Med Nod'!AQ99+'Ind Med Nod'!AQ99+'Ter Med Nod'!AQ99+'Veh Med Nod'!AQ99+'PetrL Med Nod'!AQ99+'TermE Med Nod'!AQ99+'PetrQ Med Nod'!AQ99+'Comp Med Nod'!AQ99</f>
        <v>3.3876370517551937</v>
      </c>
      <c r="AR99" s="10">
        <f>'Res Med Nod'!AR99+'Ind Med Nod'!AR99+'Ter Med Nod'!AR99+'Veh Med Nod'!AR99+'PetrL Med Nod'!AR99+'TermE Med Nod'!AR99+'PetrQ Med Nod'!AR99+'Comp Med Nod'!AR99</f>
        <v>0.55773988034705169</v>
      </c>
      <c r="AS99" s="10">
        <f>'Res Med Nod'!AS99+'Ind Med Nod'!AS99+'Ter Med Nod'!AS99+'Veh Med Nod'!AS99+'PetrL Med Nod'!AS99+'TermE Med Nod'!AS99+'PetrQ Med Nod'!AS99+'Comp Med Nod'!AS99</f>
        <v>1.1504755313049972</v>
      </c>
      <c r="AT99" s="10">
        <f>'Res Med Nod'!AT99+'Ind Med Nod'!AT99+'Ter Med Nod'!AT99+'Veh Med Nod'!AT99+'PetrL Med Nod'!AT99+'TermE Med Nod'!AT99+'PetrQ Med Nod'!AT99+'Comp Med Nod'!AT99</f>
        <v>7.8744592796858361</v>
      </c>
      <c r="AU99" s="10">
        <f>'Res Med Nod'!AU99+'Ind Med Nod'!AU99+'Ter Med Nod'!AU99+'Veh Med Nod'!AU99+'PetrL Med Nod'!AU99+'TermE Med Nod'!AU99+'PetrQ Med Nod'!AU99+'Comp Med Nod'!AU99</f>
        <v>4.4838626356048454</v>
      </c>
      <c r="AV99" s="10">
        <f>'Res Med Nod'!AV99+'Ind Med Nod'!AV99+'Ter Med Nod'!AV99+'Veh Med Nod'!AV99+'PetrL Med Nod'!AV99+'TermE Med Nod'!AV99+'PetrQ Med Nod'!AV99+'Comp Med Nod'!AV99</f>
        <v>2.0271306624458325</v>
      </c>
      <c r="AW99" s="10">
        <f>'Res Med Nod'!AW99+'Ind Med Nod'!AW99+'Ter Med Nod'!AW99+'Veh Med Nod'!AW99+'PetrL Med Nod'!AW99+'TermE Med Nod'!AW99+'PetrQ Med Nod'!AW99+'Comp Med Nod'!AW99</f>
        <v>9.2290076193773647</v>
      </c>
      <c r="AX99" s="10">
        <f>'Res Med Nod'!AX99+'Ind Med Nod'!AX99+'Ter Med Nod'!AX99+'Veh Med Nod'!AX99+'PetrL Med Nod'!AX99+'TermE Med Nod'!AX99+'PetrQ Med Nod'!AX99+'Comp Med Nod'!AX99</f>
        <v>0.11918145899605785</v>
      </c>
      <c r="AY99" s="10">
        <f>'Res Med Nod'!AY99+'Ind Med Nod'!AY99+'Ter Med Nod'!AY99+'Veh Med Nod'!AY99+'PetrL Med Nod'!AY99+'TermE Med Nod'!AY99+'PetrQ Med Nod'!AY99+'Comp Med Nod'!AY99</f>
        <v>13.198142022619878</v>
      </c>
      <c r="AZ99" s="10">
        <f>'Res Med Nod'!AZ99+'Ind Med Nod'!AZ99+'Ter Med Nod'!AZ99+'Veh Med Nod'!AZ99+'PetrL Med Nod'!AZ99+'TermE Med Nod'!AZ99+'PetrQ Med Nod'!AZ99+'Comp Med Nod'!AZ99</f>
        <v>0.95503137207695232</v>
      </c>
      <c r="BA99" s="10">
        <f>'Res Med Nod'!BA99+'Ind Med Nod'!BA99+'Ter Med Nod'!BA99+'Veh Med Nod'!BA99+'PetrL Med Nod'!BA99+'TermE Med Nod'!BA99+'PetrQ Med Nod'!BA99+'Comp Med Nod'!BA99</f>
        <v>1.6333068695074091</v>
      </c>
      <c r="BB99" s="10">
        <f>'Res Med Nod'!BB99+'Ind Med Nod'!BB99+'Ter Med Nod'!BB99+'Veh Med Nod'!BB99+'PetrL Med Nod'!BB99+'TermE Med Nod'!BB99+'PetrQ Med Nod'!BB99+'Comp Med Nod'!BB99</f>
        <v>106.51610109221275</v>
      </c>
      <c r="BC99" s="10">
        <f>'Res Med Nod'!BC99+'Ind Med Nod'!BC99+'Ter Med Nod'!BC99+'Veh Med Nod'!BC99+'PetrL Med Nod'!BC99+'TermE Med Nod'!BC99+'PetrQ Med Nod'!BC99+'Comp Med Nod'!BC99</f>
        <v>11.023936161581407</v>
      </c>
      <c r="BD99" s="10">
        <f>'Res Med Nod'!BD99+'Ind Med Nod'!BD99+'Ter Med Nod'!BD99+'Veh Med Nod'!BD99+'PetrL Med Nod'!BD99+'TermE Med Nod'!BD99+'PetrQ Med Nod'!BD99+'Comp Med Nod'!BD99</f>
        <v>0.54463131313941127</v>
      </c>
      <c r="BE99" s="10">
        <f>'Res Med Nod'!BE99+'Ind Med Nod'!BE99+'Ter Med Nod'!BE99+'Veh Med Nod'!BE99+'PetrL Med Nod'!BE99+'TermE Med Nod'!BE99+'PetrQ Med Nod'!BE99+'Comp Med Nod'!BE99</f>
        <v>0.58099050452234557</v>
      </c>
      <c r="BF99" s="10">
        <f>'Res Med Nod'!BF99+'Ind Med Nod'!BF99+'Ter Med Nod'!BF99+'Veh Med Nod'!BF99+'PetrL Med Nod'!BF99+'TermE Med Nod'!BF99+'PetrQ Med Nod'!BF99+'Comp Med Nod'!BF99</f>
        <v>0.31199081311361265</v>
      </c>
      <c r="BG99" s="10">
        <f>'Res Med Nod'!BG99+'Ind Med Nod'!BG99+'Ter Med Nod'!BG99+'Veh Med Nod'!BG99+'PetrL Med Nod'!BG99+'TermE Med Nod'!BG99+'PetrQ Med Nod'!BG99+'Comp Med Nod'!BG99</f>
        <v>1.3806318504488932</v>
      </c>
      <c r="BH99" s="10">
        <f>'Res Med Nod'!BH99+'Ind Med Nod'!BH99+'Ter Med Nod'!BH99+'Veh Med Nod'!BH99+'PetrL Med Nod'!BH99+'TermE Med Nod'!BH99+'PetrQ Med Nod'!BH99+'Comp Med Nod'!BH99</f>
        <v>12.568997504765187</v>
      </c>
      <c r="BI99" s="10">
        <f>'Res Med Nod'!BI99+'Ind Med Nod'!BI99+'Ter Med Nod'!BI99+'Veh Med Nod'!BI99+'PetrL Med Nod'!BI99+'TermE Med Nod'!BI99+'PetrQ Med Nod'!BI99+'Comp Med Nod'!BI99</f>
        <v>4.8269370782348036</v>
      </c>
      <c r="BJ99" s="10">
        <f>'Res Med Nod'!BJ99+'Ind Med Nod'!BJ99+'Ter Med Nod'!BJ99+'Veh Med Nod'!BJ99+'PetrL Med Nod'!BJ99+'TermE Med Nod'!BJ99+'PetrQ Med Nod'!BJ99+'Comp Med Nod'!BJ99</f>
        <v>4.5139661507292719E-2</v>
      </c>
      <c r="BK99" s="10">
        <f>'Res Med Nod'!BK99+'Ind Med Nod'!BK99+'Ter Med Nod'!BK99+'Veh Med Nod'!BK99+'PetrL Med Nod'!BK99+'TermE Med Nod'!BK99+'PetrQ Med Nod'!BK99+'Comp Med Nod'!BK99</f>
        <v>2.5919404774365371</v>
      </c>
      <c r="BL99" s="10">
        <f>'Res Med Nod'!BL99+'Ind Med Nod'!BL99+'Ter Med Nod'!BL99+'Veh Med Nod'!BL99+'PetrL Med Nod'!BL99+'TermE Med Nod'!BL99+'PetrQ Med Nod'!BL99+'Comp Med Nod'!BL99</f>
        <v>58.156873980184429</v>
      </c>
      <c r="BM99" s="10">
        <f>'Res Med Nod'!BM99+'Ind Med Nod'!BM99+'Ter Med Nod'!BM99+'Veh Med Nod'!BM99+'PetrL Med Nod'!BM99+'TermE Med Nod'!BM99+'PetrQ Med Nod'!BM99+'Comp Med Nod'!BM99</f>
        <v>1.3886789997214639</v>
      </c>
      <c r="BN99" s="10">
        <f>'Res Med Nod'!BN99+'Ind Med Nod'!BN99+'Ter Med Nod'!BN99+'Veh Med Nod'!BN99+'PetrL Med Nod'!BN99+'TermE Med Nod'!BN99+'PetrQ Med Nod'!BN99+'Comp Med Nod'!BN99</f>
        <v>0.40115930239977821</v>
      </c>
      <c r="BO99" s="10">
        <f>'Res Med Nod'!BO99+'Ind Med Nod'!BO99+'Ter Med Nod'!BO99+'Veh Med Nod'!BO99+'PetrL Med Nod'!BO99+'TermE Med Nod'!BO99+'PetrQ Med Nod'!BO99+'Comp Med Nod'!BO99</f>
        <v>2.2468578222304654</v>
      </c>
      <c r="BP99" s="10">
        <f>'Res Med Nod'!BP99+'Ind Med Nod'!BP99+'Ter Med Nod'!BP99+'Veh Med Nod'!BP99+'PetrL Med Nod'!BP99+'TermE Med Nod'!BP99+'PetrQ Med Nod'!BP99+'Comp Med Nod'!BP99</f>
        <v>5.5804469779852779</v>
      </c>
      <c r="BQ99" s="10">
        <f>'Res Med Nod'!BQ99+'Ind Med Nod'!BQ99+'Ter Med Nod'!BQ99+'Veh Med Nod'!BQ99+'PetrL Med Nod'!BQ99+'TermE Med Nod'!BQ99+'PetrQ Med Nod'!BQ99+'Comp Med Nod'!BQ99</f>
        <v>7.0734679850366122</v>
      </c>
      <c r="BR99" s="10">
        <f>'Res Med Nod'!BR99+'Ind Med Nod'!BR99+'Ter Med Nod'!BR99+'Veh Med Nod'!BR99+'PetrL Med Nod'!BR99+'TermE Med Nod'!BR99+'PetrQ Med Nod'!BR99+'Comp Med Nod'!BR99</f>
        <v>39.123851559175534</v>
      </c>
      <c r="BS99" s="10">
        <f>'Res Med Nod'!BS99+'Ind Med Nod'!BS99+'Ter Med Nod'!BS99+'Veh Med Nod'!BS99+'PetrL Med Nod'!BS99+'TermE Med Nod'!BS99+'PetrQ Med Nod'!BS99+'Comp Med Nod'!BS99</f>
        <v>0.75486377412898154</v>
      </c>
      <c r="BT99" s="10">
        <f>'Res Med Nod'!BT99+'Ind Med Nod'!BT99+'Ter Med Nod'!BT99+'Veh Med Nod'!BT99+'PetrL Med Nod'!BT99+'TermE Med Nod'!BT99+'PetrQ Med Nod'!BT99+'Comp Med Nod'!BT99</f>
        <v>0.20232502196608496</v>
      </c>
      <c r="BU99" s="10">
        <f>'Res Med Nod'!BU99+'Ind Med Nod'!BU99+'Ter Med Nod'!BU99+'Veh Med Nod'!BU99+'PetrL Med Nod'!BU99+'TermE Med Nod'!BU99+'PetrQ Med Nod'!BU99+'Comp Med Nod'!BU99</f>
        <v>0.9784437831636027</v>
      </c>
      <c r="BV99" s="10">
        <f>'Res Med Nod'!BV99+'Ind Med Nod'!BV99+'Ter Med Nod'!BV99+'Veh Med Nod'!BV99+'PetrL Med Nod'!BV99+'TermE Med Nod'!BV99+'PetrQ Med Nod'!BV99+'Comp Med Nod'!BV99</f>
        <v>1.0192072643208099</v>
      </c>
      <c r="BW99" s="10">
        <f>'Res Med Nod'!BW99+'Ind Med Nod'!BW99+'Ter Med Nod'!BW99+'Veh Med Nod'!BW99+'PetrL Med Nod'!BW99+'TermE Med Nod'!BW99+'PetrQ Med Nod'!BW99+'Comp Med Nod'!BW99</f>
        <v>1.6579103046335228</v>
      </c>
      <c r="BX99" s="10">
        <f>'Res Med Nod'!BX99+'Ind Med Nod'!BX99+'Ter Med Nod'!BX99+'Veh Med Nod'!BX99+'PetrL Med Nod'!BX99+'TermE Med Nod'!BX99+'PetrQ Med Nod'!BX99+'Comp Med Nod'!BX99</f>
        <v>0.21359050964495263</v>
      </c>
      <c r="BY99" s="10">
        <f>'Res Med Nod'!BY99+'Ind Med Nod'!BY99+'Ter Med Nod'!BY99+'Veh Med Nod'!BY99+'PetrL Med Nod'!BY99+'TermE Med Nod'!BY99+'PetrQ Med Nod'!BY99+'Comp Med Nod'!BY99</f>
        <v>0.36440129482965561</v>
      </c>
      <c r="BZ99" s="10">
        <f>'Res Med Nod'!BZ99+'Ind Med Nod'!BZ99+'Ter Med Nod'!BZ99+'Veh Med Nod'!BZ99+'PetrL Med Nod'!BZ99+'TermE Med Nod'!BZ99+'PetrQ Med Nod'!BZ99+'Comp Med Nod'!BZ99</f>
        <v>5.2804535911393309</v>
      </c>
      <c r="CA99" s="10">
        <f>'Res Med Nod'!CA99+'Ind Med Nod'!CA99+'Ter Med Nod'!CA99+'Veh Med Nod'!CA99+'PetrL Med Nod'!CA99+'TermE Med Nod'!CA99+'PetrQ Med Nod'!CA99+'Comp Med Nod'!CA99</f>
        <v>0.42532017492577007</v>
      </c>
      <c r="CB99" s="10">
        <f>'Res Med Nod'!CB99+'Ind Med Nod'!CB99+'Ter Med Nod'!CB99+'Veh Med Nod'!CB99+'PetrL Med Nod'!CB99+'TermE Med Nod'!CB99+'PetrQ Med Nod'!CB99+'Comp Med Nod'!CB99</f>
        <v>2.6689472187806755</v>
      </c>
      <c r="CC99" s="10">
        <f>'Res Med Nod'!CC99+'Ind Med Nod'!CC99+'Ter Med Nod'!CC99+'Veh Med Nod'!CC99+'PetrL Med Nod'!CC99+'TermE Med Nod'!CC99+'PetrQ Med Nod'!CC99+'Comp Med Nod'!CC99</f>
        <v>4.884667847818319</v>
      </c>
      <c r="CD99" s="10">
        <f>'Res Med Nod'!CD99+'Ind Med Nod'!CD99+'Ter Med Nod'!CD99+'Veh Med Nod'!CD99+'PetrL Med Nod'!CD99+'TermE Med Nod'!CD99+'PetrQ Med Nod'!CD99+'Comp Med Nod'!CD99</f>
        <v>0.19505948117882271</v>
      </c>
      <c r="CE99" s="10">
        <f t="shared" si="1"/>
        <v>866.61803004783053</v>
      </c>
      <c r="CF99" s="17">
        <f>SUM(B99:CD99)-'Agreg AMB'!F300</f>
        <v>0</v>
      </c>
    </row>
    <row r="100" spans="1:84" x14ac:dyDescent="0.25">
      <c r="A100" s="4">
        <v>48884</v>
      </c>
      <c r="B100" s="10">
        <f>'Res Med Nod'!B100+'Ind Med Nod'!B100+'Ter Med Nod'!B100+'Veh Med Nod'!B100+'PetrL Med Nod'!B100+'TermE Med Nod'!B100+'PetrQ Med Nod'!B100+'Comp Med Nod'!B100</f>
        <v>0.56476677604628378</v>
      </c>
      <c r="C100" s="10">
        <f>'Res Med Nod'!C100+'Ind Med Nod'!C100+'Ter Med Nod'!C100+'Veh Med Nod'!C100+'PetrL Med Nod'!C100+'TermE Med Nod'!C100+'PetrQ Med Nod'!C100+'Comp Med Nod'!C100</f>
        <v>3.1669703885995153</v>
      </c>
      <c r="D100" s="10">
        <f>'Res Med Nod'!D100+'Ind Med Nod'!D100+'Ter Med Nod'!D100+'Veh Med Nod'!D100+'PetrL Med Nod'!D100+'TermE Med Nod'!D100+'PetrQ Med Nod'!D100+'Comp Med Nod'!D100</f>
        <v>39.714130075792355</v>
      </c>
      <c r="E100" s="10">
        <f>'Res Med Nod'!E100+'Ind Med Nod'!E100+'Ter Med Nod'!E100+'Veh Med Nod'!E100+'PetrL Med Nod'!E100+'TermE Med Nod'!E100+'PetrQ Med Nod'!E100+'Comp Med Nod'!E100</f>
        <v>1.5749559788466807</v>
      </c>
      <c r="F100" s="10">
        <f>'Res Med Nod'!F100+'Ind Med Nod'!F100+'Ter Med Nod'!F100+'Veh Med Nod'!F100+'PetrL Med Nod'!F100+'TermE Med Nod'!F100+'PetrQ Med Nod'!F100+'Comp Med Nod'!F100</f>
        <v>21.685166594487111</v>
      </c>
      <c r="G100" s="10">
        <f>'Res Med Nod'!G100+'Ind Med Nod'!G100+'Ter Med Nod'!G100+'Veh Med Nod'!G100+'PetrL Med Nod'!G100+'TermE Med Nod'!G100+'PetrQ Med Nod'!G100+'Comp Med Nod'!G100</f>
        <v>0.75841145409536836</v>
      </c>
      <c r="H100" s="10">
        <f>'Res Med Nod'!H100+'Ind Med Nod'!H100+'Ter Med Nod'!H100+'Veh Med Nod'!H100+'PetrL Med Nod'!H100+'TermE Med Nod'!H100+'PetrQ Med Nod'!H100+'Comp Med Nod'!H100</f>
        <v>3.0966959304659882</v>
      </c>
      <c r="I100" s="10">
        <f>'Res Med Nod'!I100+'Ind Med Nod'!I100+'Ter Med Nod'!I100+'Veh Med Nod'!I100+'PetrL Med Nod'!I100+'TermE Med Nod'!I100+'PetrQ Med Nod'!I100+'Comp Med Nod'!I100</f>
        <v>0.65325824861203174</v>
      </c>
      <c r="J100" s="10">
        <f>'Res Med Nod'!J100+'Ind Med Nod'!J100+'Ter Med Nod'!J100+'Veh Med Nod'!J100+'PetrL Med Nod'!J100+'TermE Med Nod'!J100+'PetrQ Med Nod'!J100+'Comp Med Nod'!J100</f>
        <v>0.25795255075651469</v>
      </c>
      <c r="K100" s="10">
        <f>'Res Med Nod'!K100+'Ind Med Nod'!K100+'Ter Med Nod'!K100+'Veh Med Nod'!K100+'PetrL Med Nod'!K100+'TermE Med Nod'!K100+'PetrQ Med Nod'!K100+'Comp Med Nod'!K100</f>
        <v>5.8653366617976639</v>
      </c>
      <c r="L100" s="10">
        <f>'Res Med Nod'!L100+'Ind Med Nod'!L100+'Ter Med Nod'!L100+'Veh Med Nod'!L100+'PetrL Med Nod'!L100+'TermE Med Nod'!L100+'PetrQ Med Nod'!L100+'Comp Med Nod'!L100</f>
        <v>4.9235622568269406</v>
      </c>
      <c r="M100" s="10">
        <f>'Res Med Nod'!M100+'Ind Med Nod'!M100+'Ter Med Nod'!M100+'Veh Med Nod'!M100+'PetrL Med Nod'!M100+'TermE Med Nod'!M100+'PetrQ Med Nod'!M100+'Comp Med Nod'!M100</f>
        <v>2.2157401067473033</v>
      </c>
      <c r="N100" s="10">
        <f>'Res Med Nod'!N100+'Ind Med Nod'!N100+'Ter Med Nod'!N100+'Veh Med Nod'!N100+'PetrL Med Nod'!N100+'TermE Med Nod'!N100+'PetrQ Med Nod'!N100+'Comp Med Nod'!N100</f>
        <v>48.200787397475892</v>
      </c>
      <c r="O100" s="10">
        <f>'Res Med Nod'!O100+'Ind Med Nod'!O100+'Ter Med Nod'!O100+'Veh Med Nod'!O100+'PetrL Med Nod'!O100+'TermE Med Nod'!O100+'PetrQ Med Nod'!O100+'Comp Med Nod'!O100</f>
        <v>2.2627855424086132</v>
      </c>
      <c r="P100" s="10">
        <f>'Res Med Nod'!P100+'Ind Med Nod'!P100+'Ter Med Nod'!P100+'Veh Med Nod'!P100+'PetrL Med Nod'!P100+'TermE Med Nod'!P100+'PetrQ Med Nod'!P100+'Comp Med Nod'!P100</f>
        <v>0.36209935536315419</v>
      </c>
      <c r="Q100" s="10">
        <f>'Res Med Nod'!Q100+'Ind Med Nod'!Q100+'Ter Med Nod'!Q100+'Veh Med Nod'!Q100+'PetrL Med Nod'!Q100+'TermE Med Nod'!Q100+'PetrQ Med Nod'!Q100+'Comp Med Nod'!Q100</f>
        <v>31.475705401200901</v>
      </c>
      <c r="R100" s="10">
        <f>'Res Med Nod'!R100+'Ind Med Nod'!R100+'Ter Med Nod'!R100+'Veh Med Nod'!R100+'PetrL Med Nod'!R100+'TermE Med Nod'!R100+'PetrQ Med Nod'!R100+'Comp Med Nod'!R100</f>
        <v>10.20011246192267</v>
      </c>
      <c r="S100" s="10">
        <f>'Res Med Nod'!S100+'Ind Med Nod'!S100+'Ter Med Nod'!S100+'Veh Med Nod'!S100+'PetrL Med Nod'!S100+'TermE Med Nod'!S100+'PetrQ Med Nod'!S100+'Comp Med Nod'!S100</f>
        <v>19.521325283848718</v>
      </c>
      <c r="T100" s="10">
        <f>'Res Med Nod'!T100+'Ind Med Nod'!T100+'Ter Med Nod'!T100+'Veh Med Nod'!T100+'PetrL Med Nod'!T100+'TermE Med Nod'!T100+'PetrQ Med Nod'!T100+'Comp Med Nod'!T100</f>
        <v>7.7713350757673876</v>
      </c>
      <c r="U100" s="10">
        <f>'Res Med Nod'!U100+'Ind Med Nod'!U100+'Ter Med Nod'!U100+'Veh Med Nod'!U100+'PetrL Med Nod'!U100+'TermE Med Nod'!U100+'PetrQ Med Nod'!U100+'Comp Med Nod'!U100</f>
        <v>3.6464579729577795</v>
      </c>
      <c r="V100" s="10">
        <f>'Res Med Nod'!V100+'Ind Med Nod'!V100+'Ter Med Nod'!V100+'Veh Med Nod'!V100+'PetrL Med Nod'!V100+'TermE Med Nod'!V100+'PetrQ Med Nod'!V100+'Comp Med Nod'!V100</f>
        <v>28.437511321877125</v>
      </c>
      <c r="W100" s="10">
        <f>'Res Med Nod'!W100+'Ind Med Nod'!W100+'Ter Med Nod'!W100+'Veh Med Nod'!W100+'PetrL Med Nod'!W100+'TermE Med Nod'!W100+'PetrQ Med Nod'!W100+'Comp Med Nod'!W100</f>
        <v>1.0437782889369804</v>
      </c>
      <c r="X100" s="10">
        <f>'Res Med Nod'!X100+'Ind Med Nod'!X100+'Ter Med Nod'!X100+'Veh Med Nod'!X100+'PetrL Med Nod'!X100+'TermE Med Nod'!X100+'PetrQ Med Nod'!X100+'Comp Med Nod'!X100</f>
        <v>0.54683040374842629</v>
      </c>
      <c r="Y100" s="10">
        <f>'Res Med Nod'!Y100+'Ind Med Nod'!Y100+'Ter Med Nod'!Y100+'Veh Med Nod'!Y100+'PetrL Med Nod'!Y100+'TermE Med Nod'!Y100+'PetrQ Med Nod'!Y100+'Comp Med Nod'!Y100</f>
        <v>42.424118201876858</v>
      </c>
      <c r="Z100" s="10">
        <f>'Res Med Nod'!Z100+'Ind Med Nod'!Z100+'Ter Med Nod'!Z100+'Veh Med Nod'!Z100+'PetrL Med Nod'!Z100+'TermE Med Nod'!Z100+'PetrQ Med Nod'!Z100+'Comp Med Nod'!Z100</f>
        <v>9.1206963404648427</v>
      </c>
      <c r="AA100" s="10">
        <f>'Res Med Nod'!AA100+'Ind Med Nod'!AA100+'Ter Med Nod'!AA100+'Veh Med Nod'!AA100+'PetrL Med Nod'!AA100+'TermE Med Nod'!AA100+'PetrQ Med Nod'!AA100+'Comp Med Nod'!AA100</f>
        <v>0.11633731031093543</v>
      </c>
      <c r="AB100" s="10">
        <f>'Res Med Nod'!AB100+'Ind Med Nod'!AB100+'Ter Med Nod'!AB100+'Veh Med Nod'!AB100+'PetrL Med Nod'!AB100+'TermE Med Nod'!AB100+'PetrQ Med Nod'!AB100+'Comp Med Nod'!AB100</f>
        <v>121.32845773154162</v>
      </c>
      <c r="AC100" s="10">
        <f>'Res Med Nod'!AC100+'Ind Med Nod'!AC100+'Ter Med Nod'!AC100+'Veh Med Nod'!AC100+'PetrL Med Nod'!AC100+'TermE Med Nod'!AC100+'PetrQ Med Nod'!AC100+'Comp Med Nod'!AC100</f>
        <v>0.57907714473658023</v>
      </c>
      <c r="AD100" s="10">
        <f>'Res Med Nod'!AD100+'Ind Med Nod'!AD100+'Ter Med Nod'!AD100+'Veh Med Nod'!AD100+'PetrL Med Nod'!AD100+'TermE Med Nod'!AD100+'PetrQ Med Nod'!AD100+'Comp Med Nod'!AD100</f>
        <v>149.87207787003388</v>
      </c>
      <c r="AE100" s="10">
        <f>'Res Med Nod'!AE100+'Ind Med Nod'!AE100+'Ter Med Nod'!AE100+'Veh Med Nod'!AE100+'PetrL Med Nod'!AE100+'TermE Med Nod'!AE100+'PetrQ Med Nod'!AE100+'Comp Med Nod'!AE100</f>
        <v>0.62834375234573481</v>
      </c>
      <c r="AF100" s="10">
        <f>'Res Med Nod'!AF100+'Ind Med Nod'!AF100+'Ter Med Nod'!AF100+'Veh Med Nod'!AF100+'PetrL Med Nod'!AF100+'TermE Med Nod'!AF100+'PetrQ Med Nod'!AF100+'Comp Med Nod'!AF100</f>
        <v>4.9257734604521755</v>
      </c>
      <c r="AG100" s="10">
        <f>'Res Med Nod'!AG100+'Ind Med Nod'!AG100+'Ter Med Nod'!AG100+'Veh Med Nod'!AG100+'PetrL Med Nod'!AG100+'TermE Med Nod'!AG100+'PetrQ Med Nod'!AG100+'Comp Med Nod'!AG100</f>
        <v>0.46686780722422283</v>
      </c>
      <c r="AH100" s="10">
        <f>'Res Med Nod'!AH100+'Ind Med Nod'!AH100+'Ter Med Nod'!AH100+'Veh Med Nod'!AH100+'PetrL Med Nod'!AH100+'TermE Med Nod'!AH100+'PetrQ Med Nod'!AH100+'Comp Med Nod'!AH100</f>
        <v>0.83705701424278456</v>
      </c>
      <c r="AI100" s="10">
        <f>'Res Med Nod'!AI100+'Ind Med Nod'!AI100+'Ter Med Nod'!AI100+'Veh Med Nod'!AI100+'PetrL Med Nod'!AI100+'TermE Med Nod'!AI100+'PetrQ Med Nod'!AI100+'Comp Med Nod'!AI100</f>
        <v>3.5653485227897947</v>
      </c>
      <c r="AJ100" s="10">
        <f>'Res Med Nod'!AJ100+'Ind Med Nod'!AJ100+'Ter Med Nod'!AJ100+'Veh Med Nod'!AJ100+'PetrL Med Nod'!AJ100+'TermE Med Nod'!AJ100+'PetrQ Med Nod'!AJ100+'Comp Med Nod'!AJ100</f>
        <v>1.1505691152353164</v>
      </c>
      <c r="AK100" s="10">
        <f>'Res Med Nod'!AK100+'Ind Med Nod'!AK100+'Ter Med Nod'!AK100+'Veh Med Nod'!AK100+'PetrL Med Nod'!AK100+'TermE Med Nod'!AK100+'PetrQ Med Nod'!AK100+'Comp Med Nod'!AK100</f>
        <v>3.1143575168308777</v>
      </c>
      <c r="AL100" s="10">
        <f>'Res Med Nod'!AL100+'Ind Med Nod'!AL100+'Ter Med Nod'!AL100+'Veh Med Nod'!AL100+'PetrL Med Nod'!AL100+'TermE Med Nod'!AL100+'PetrQ Med Nod'!AL100+'Comp Med Nod'!AL100</f>
        <v>0.30573096049169518</v>
      </c>
      <c r="AM100" s="10">
        <f>'Res Med Nod'!AM100+'Ind Med Nod'!AM100+'Ter Med Nod'!AM100+'Veh Med Nod'!AM100+'PetrL Med Nod'!AM100+'TermE Med Nod'!AM100+'PetrQ Med Nod'!AM100+'Comp Med Nod'!AM100</f>
        <v>1.0743270887138454</v>
      </c>
      <c r="AN100" s="10">
        <f>'Res Med Nod'!AN100+'Ind Med Nod'!AN100+'Ter Med Nod'!AN100+'Veh Med Nod'!AN100+'PetrL Med Nod'!AN100+'TermE Med Nod'!AN100+'PetrQ Med Nod'!AN100+'Comp Med Nod'!AN100</f>
        <v>0.53935968053933103</v>
      </c>
      <c r="AO100" s="10">
        <f>'Res Med Nod'!AO100+'Ind Med Nod'!AO100+'Ter Med Nod'!AO100+'Veh Med Nod'!AO100+'PetrL Med Nod'!AO100+'TermE Med Nod'!AO100+'PetrQ Med Nod'!AO100+'Comp Med Nod'!AO100</f>
        <v>0.59333723342293088</v>
      </c>
      <c r="AP100" s="10">
        <f>'Res Med Nod'!AP100+'Ind Med Nod'!AP100+'Ter Med Nod'!AP100+'Veh Med Nod'!AP100+'PetrL Med Nod'!AP100+'TermE Med Nod'!AP100+'PetrQ Med Nod'!AP100+'Comp Med Nod'!AP100</f>
        <v>3.0923649262897315</v>
      </c>
      <c r="AQ100" s="10">
        <f>'Res Med Nod'!AQ100+'Ind Med Nod'!AQ100+'Ter Med Nod'!AQ100+'Veh Med Nod'!AQ100+'PetrL Med Nod'!AQ100+'TermE Med Nod'!AQ100+'PetrQ Med Nod'!AQ100+'Comp Med Nod'!AQ100</f>
        <v>3.2723789562392702</v>
      </c>
      <c r="AR100" s="10">
        <f>'Res Med Nod'!AR100+'Ind Med Nod'!AR100+'Ter Med Nod'!AR100+'Veh Med Nod'!AR100+'PetrL Med Nod'!AR100+'TermE Med Nod'!AR100+'PetrQ Med Nod'!AR100+'Comp Med Nod'!AR100</f>
        <v>0.53135397754907354</v>
      </c>
      <c r="AS100" s="10">
        <f>'Res Med Nod'!AS100+'Ind Med Nod'!AS100+'Ter Med Nod'!AS100+'Veh Med Nod'!AS100+'PetrL Med Nod'!AS100+'TermE Med Nod'!AS100+'PetrQ Med Nod'!AS100+'Comp Med Nod'!AS100</f>
        <v>1.102622252034513</v>
      </c>
      <c r="AT100" s="10">
        <f>'Res Med Nod'!AT100+'Ind Med Nod'!AT100+'Ter Med Nod'!AT100+'Veh Med Nod'!AT100+'PetrL Med Nod'!AT100+'TermE Med Nod'!AT100+'PetrQ Med Nod'!AT100+'Comp Med Nod'!AT100</f>
        <v>7.8820978091673224</v>
      </c>
      <c r="AU100" s="10">
        <f>'Res Med Nod'!AU100+'Ind Med Nod'!AU100+'Ter Med Nod'!AU100+'Veh Med Nod'!AU100+'PetrL Med Nod'!AU100+'TermE Med Nod'!AU100+'PetrQ Med Nod'!AU100+'Comp Med Nod'!AU100</f>
        <v>4.4043755834512508</v>
      </c>
      <c r="AV100" s="10">
        <f>'Res Med Nod'!AV100+'Ind Med Nod'!AV100+'Ter Med Nod'!AV100+'Veh Med Nod'!AV100+'PetrL Med Nod'!AV100+'TermE Med Nod'!AV100+'PetrQ Med Nod'!AV100+'Comp Med Nod'!AV100</f>
        <v>1.8870748028575905</v>
      </c>
      <c r="AW100" s="10">
        <f>'Res Med Nod'!AW100+'Ind Med Nod'!AW100+'Ter Med Nod'!AW100+'Veh Med Nod'!AW100+'PetrL Med Nod'!AW100+'TermE Med Nod'!AW100+'PetrQ Med Nod'!AW100+'Comp Med Nod'!AW100</f>
        <v>9.2221623805995101</v>
      </c>
      <c r="AX100" s="10">
        <f>'Res Med Nod'!AX100+'Ind Med Nod'!AX100+'Ter Med Nod'!AX100+'Veh Med Nod'!AX100+'PetrL Med Nod'!AX100+'TermE Med Nod'!AX100+'PetrQ Med Nod'!AX100+'Comp Med Nod'!AX100</f>
        <v>0.11575451766019311</v>
      </c>
      <c r="AY100" s="10">
        <f>'Res Med Nod'!AY100+'Ind Med Nod'!AY100+'Ter Med Nod'!AY100+'Veh Med Nod'!AY100+'PetrL Med Nod'!AY100+'TermE Med Nod'!AY100+'PetrQ Med Nod'!AY100+'Comp Med Nod'!AY100</f>
        <v>13.123650788435123</v>
      </c>
      <c r="AZ100" s="10">
        <f>'Res Med Nod'!AZ100+'Ind Med Nod'!AZ100+'Ter Med Nod'!AZ100+'Veh Med Nod'!AZ100+'PetrL Med Nod'!AZ100+'TermE Med Nod'!AZ100+'PetrQ Med Nod'!AZ100+'Comp Med Nod'!AZ100</f>
        <v>0.93089019709756837</v>
      </c>
      <c r="BA100" s="10">
        <f>'Res Med Nod'!BA100+'Ind Med Nod'!BA100+'Ter Med Nod'!BA100+'Veh Med Nod'!BA100+'PetrL Med Nod'!BA100+'TermE Med Nod'!BA100+'PetrQ Med Nod'!BA100+'Comp Med Nod'!BA100</f>
        <v>1.5951889664025465</v>
      </c>
      <c r="BB100" s="10">
        <f>'Res Med Nod'!BB100+'Ind Med Nod'!BB100+'Ter Med Nod'!BB100+'Veh Med Nod'!BB100+'PetrL Med Nod'!BB100+'TermE Med Nod'!BB100+'PetrQ Med Nod'!BB100+'Comp Med Nod'!BB100</f>
        <v>116.05496330633261</v>
      </c>
      <c r="BC100" s="10">
        <f>'Res Med Nod'!BC100+'Ind Med Nod'!BC100+'Ter Med Nod'!BC100+'Veh Med Nod'!BC100+'PetrL Med Nod'!BC100+'TermE Med Nod'!BC100+'PetrQ Med Nod'!BC100+'Comp Med Nod'!BC100</f>
        <v>11.270562080356214</v>
      </c>
      <c r="BD100" s="10">
        <f>'Res Med Nod'!BD100+'Ind Med Nod'!BD100+'Ter Med Nod'!BD100+'Veh Med Nod'!BD100+'PetrL Med Nod'!BD100+'TermE Med Nod'!BD100+'PetrQ Med Nod'!BD100+'Comp Med Nod'!BD100</f>
        <v>0.53234133824012853</v>
      </c>
      <c r="BE100" s="10">
        <f>'Res Med Nod'!BE100+'Ind Med Nod'!BE100+'Ter Med Nod'!BE100+'Veh Med Nod'!BE100+'PetrL Med Nod'!BE100+'TermE Med Nod'!BE100+'PetrQ Med Nod'!BE100+'Comp Med Nod'!BE100</f>
        <v>0.56354261262301597</v>
      </c>
      <c r="BF100" s="10">
        <f>'Res Med Nod'!BF100+'Ind Med Nod'!BF100+'Ter Med Nod'!BF100+'Veh Med Nod'!BF100+'PetrL Med Nod'!BF100+'TermE Med Nod'!BF100+'PetrQ Med Nod'!BF100+'Comp Med Nod'!BF100</f>
        <v>0.29091242304872683</v>
      </c>
      <c r="BG100" s="10">
        <f>'Res Med Nod'!BG100+'Ind Med Nod'!BG100+'Ter Med Nod'!BG100+'Veh Med Nod'!BG100+'PetrL Med Nod'!BG100+'TermE Med Nod'!BG100+'PetrQ Med Nod'!BG100+'Comp Med Nod'!BG100</f>
        <v>1.3423064033043886</v>
      </c>
      <c r="BH100" s="10">
        <f>'Res Med Nod'!BH100+'Ind Med Nod'!BH100+'Ter Med Nod'!BH100+'Veh Med Nod'!BH100+'PetrL Med Nod'!BH100+'TermE Med Nod'!BH100+'PetrQ Med Nod'!BH100+'Comp Med Nod'!BH100</f>
        <v>12.427477349766656</v>
      </c>
      <c r="BI100" s="10">
        <f>'Res Med Nod'!BI100+'Ind Med Nod'!BI100+'Ter Med Nod'!BI100+'Veh Med Nod'!BI100+'PetrL Med Nod'!BI100+'TermE Med Nod'!BI100+'PetrQ Med Nod'!BI100+'Comp Med Nod'!BI100</f>
        <v>4.6718484336195552</v>
      </c>
      <c r="BJ100" s="10">
        <f>'Res Med Nod'!BJ100+'Ind Med Nod'!BJ100+'Ter Med Nod'!BJ100+'Veh Med Nod'!BJ100+'PetrL Med Nod'!BJ100+'TermE Med Nod'!BJ100+'PetrQ Med Nod'!BJ100+'Comp Med Nod'!BJ100</f>
        <v>4.368933207310062E-2</v>
      </c>
      <c r="BK100" s="10">
        <f>'Res Med Nod'!BK100+'Ind Med Nod'!BK100+'Ter Med Nod'!BK100+'Veh Med Nod'!BK100+'PetrL Med Nod'!BK100+'TermE Med Nod'!BK100+'PetrQ Med Nod'!BK100+'Comp Med Nod'!BK100</f>
        <v>2.6244021076556225</v>
      </c>
      <c r="BL100" s="10">
        <f>'Res Med Nod'!BL100+'Ind Med Nod'!BL100+'Ter Med Nod'!BL100+'Veh Med Nod'!BL100+'PetrL Med Nod'!BL100+'TermE Med Nod'!BL100+'PetrQ Med Nod'!BL100+'Comp Med Nod'!BL100</f>
        <v>57.991393353846824</v>
      </c>
      <c r="BM100" s="10">
        <f>'Res Med Nod'!BM100+'Ind Med Nod'!BM100+'Ter Med Nod'!BM100+'Veh Med Nod'!BM100+'PetrL Med Nod'!BM100+'TermE Med Nod'!BM100+'PetrQ Med Nod'!BM100+'Comp Med Nod'!BM100</f>
        <v>1.4008030249424175</v>
      </c>
      <c r="BN100" s="10">
        <f>'Res Med Nod'!BN100+'Ind Med Nod'!BN100+'Ter Med Nod'!BN100+'Veh Med Nod'!BN100+'PetrL Med Nod'!BN100+'TermE Med Nod'!BN100+'PetrQ Med Nod'!BN100+'Comp Med Nod'!BN100</f>
        <v>0.39209448107327299</v>
      </c>
      <c r="BO100" s="10">
        <f>'Res Med Nod'!BO100+'Ind Med Nod'!BO100+'Ter Med Nod'!BO100+'Veh Med Nod'!BO100+'PetrL Med Nod'!BO100+'TermE Med Nod'!BO100+'PetrQ Med Nod'!BO100+'Comp Med Nod'!BO100</f>
        <v>2.1980344680446326</v>
      </c>
      <c r="BP100" s="10">
        <f>'Res Med Nod'!BP100+'Ind Med Nod'!BP100+'Ter Med Nod'!BP100+'Veh Med Nod'!BP100+'PetrL Med Nod'!BP100+'TermE Med Nod'!BP100+'PetrQ Med Nod'!BP100+'Comp Med Nod'!BP100</f>
        <v>5.5902987425734159</v>
      </c>
      <c r="BQ100" s="10">
        <f>'Res Med Nod'!BQ100+'Ind Med Nod'!BQ100+'Ter Med Nod'!BQ100+'Veh Med Nod'!BQ100+'PetrL Med Nod'!BQ100+'TermE Med Nod'!BQ100+'PetrQ Med Nod'!BQ100+'Comp Med Nod'!BQ100</f>
        <v>7.0957631715118712</v>
      </c>
      <c r="BR100" s="10">
        <f>'Res Med Nod'!BR100+'Ind Med Nod'!BR100+'Ter Med Nod'!BR100+'Veh Med Nod'!BR100+'PetrL Med Nod'!BR100+'TermE Med Nod'!BR100+'PetrQ Med Nod'!BR100+'Comp Med Nod'!BR100</f>
        <v>39.311938066830841</v>
      </c>
      <c r="BS100" s="10">
        <f>'Res Med Nod'!BS100+'Ind Med Nod'!BS100+'Ter Med Nod'!BS100+'Veh Med Nod'!BS100+'PetrL Med Nod'!BS100+'TermE Med Nod'!BS100+'PetrQ Med Nod'!BS100+'Comp Med Nod'!BS100</f>
        <v>0.75987735401698375</v>
      </c>
      <c r="BT100" s="10">
        <f>'Res Med Nod'!BT100+'Ind Med Nod'!BT100+'Ter Med Nod'!BT100+'Veh Med Nod'!BT100+'PetrL Med Nod'!BT100+'TermE Med Nod'!BT100+'PetrQ Med Nod'!BT100+'Comp Med Nod'!BT100</f>
        <v>0.19738519425158629</v>
      </c>
      <c r="BU100" s="10">
        <f>'Res Med Nod'!BU100+'Ind Med Nod'!BU100+'Ter Med Nod'!BU100+'Veh Med Nod'!BU100+'PetrL Med Nod'!BU100+'TermE Med Nod'!BU100+'PetrQ Med Nod'!BU100+'Comp Med Nod'!BU100</f>
        <v>0.96185593244034817</v>
      </c>
      <c r="BV100" s="10">
        <f>'Res Med Nod'!BV100+'Ind Med Nod'!BV100+'Ter Med Nod'!BV100+'Veh Med Nod'!BV100+'PetrL Med Nod'!BV100+'TermE Med Nod'!BV100+'PetrQ Med Nod'!BV100+'Comp Med Nod'!BV100</f>
        <v>0.99858610667317327</v>
      </c>
      <c r="BW100" s="10">
        <f>'Res Med Nod'!BW100+'Ind Med Nod'!BW100+'Ter Med Nod'!BW100+'Veh Med Nod'!BW100+'PetrL Med Nod'!BW100+'TermE Med Nod'!BW100+'PetrQ Med Nod'!BW100+'Comp Med Nod'!BW100</f>
        <v>1.6232190180782995</v>
      </c>
      <c r="BX100" s="10">
        <f>'Res Med Nod'!BX100+'Ind Med Nod'!BX100+'Ter Med Nod'!BX100+'Veh Med Nod'!BX100+'PetrL Med Nod'!BX100+'TermE Med Nod'!BX100+'PetrQ Med Nod'!BX100+'Comp Med Nod'!BX100</f>
        <v>0.21347538154127113</v>
      </c>
      <c r="BY100" s="10">
        <f>'Res Med Nod'!BY100+'Ind Med Nod'!BY100+'Ter Med Nod'!BY100+'Veh Med Nod'!BY100+'PetrL Med Nod'!BY100+'TermE Med Nod'!BY100+'PetrQ Med Nod'!BY100+'Comp Med Nod'!BY100</f>
        <v>0.3548156594567497</v>
      </c>
      <c r="BZ100" s="10">
        <f>'Res Med Nod'!BZ100+'Ind Med Nod'!BZ100+'Ter Med Nod'!BZ100+'Veh Med Nod'!BZ100+'PetrL Med Nod'!BZ100+'TermE Med Nod'!BZ100+'PetrQ Med Nod'!BZ100+'Comp Med Nod'!BZ100</f>
        <v>5.2094056481243802</v>
      </c>
      <c r="CA100" s="10">
        <f>'Res Med Nod'!CA100+'Ind Med Nod'!CA100+'Ter Med Nod'!CA100+'Veh Med Nod'!CA100+'PetrL Med Nod'!CA100+'TermE Med Nod'!CA100+'PetrQ Med Nod'!CA100+'Comp Med Nod'!CA100</f>
        <v>0.41676588256863312</v>
      </c>
      <c r="CB100" s="10">
        <f>'Res Med Nod'!CB100+'Ind Med Nod'!CB100+'Ter Med Nod'!CB100+'Veh Med Nod'!CB100+'PetrL Med Nod'!CB100+'TermE Med Nod'!CB100+'PetrQ Med Nod'!CB100+'Comp Med Nod'!CB100</f>
        <v>2.6710876101807077</v>
      </c>
      <c r="CC100" s="10">
        <f>'Res Med Nod'!CC100+'Ind Med Nod'!CC100+'Ter Med Nod'!CC100+'Veh Med Nod'!CC100+'PetrL Med Nod'!CC100+'TermE Med Nod'!CC100+'PetrQ Med Nod'!CC100+'Comp Med Nod'!CC100</f>
        <v>4.8105272272042212</v>
      </c>
      <c r="CD100" s="10">
        <f>'Res Med Nod'!CD100+'Ind Med Nod'!CD100+'Ter Med Nod'!CD100+'Veh Med Nod'!CD100+'PetrL Med Nod'!CD100+'TermE Med Nod'!CD100+'PetrQ Med Nod'!CD100+'Comp Med Nod'!CD100</f>
        <v>0.18950890403701334</v>
      </c>
      <c r="CE100" s="10">
        <f t="shared" si="1"/>
        <v>907.95630805203552</v>
      </c>
      <c r="CF100" s="17">
        <f>SUM(B100:CD100)-'Agreg AMB'!F301</f>
        <v>0</v>
      </c>
    </row>
    <row r="101" spans="1:84" x14ac:dyDescent="0.25">
      <c r="A101" s="4">
        <v>48914</v>
      </c>
      <c r="B101" s="10">
        <f>'Res Med Nod'!B101+'Ind Med Nod'!B101+'Ter Med Nod'!B101+'Veh Med Nod'!B101+'PetrL Med Nod'!B101+'TermE Med Nod'!B101+'PetrQ Med Nod'!B101+'Comp Med Nod'!B101</f>
        <v>0.57809105388640836</v>
      </c>
      <c r="C101" s="10">
        <f>'Res Med Nod'!C101+'Ind Med Nod'!C101+'Ter Med Nod'!C101+'Veh Med Nod'!C101+'PetrL Med Nod'!C101+'TermE Med Nod'!C101+'PetrQ Med Nod'!C101+'Comp Med Nod'!C101</f>
        <v>3.0369009152657234</v>
      </c>
      <c r="D101" s="10">
        <f>'Res Med Nod'!D101+'Ind Med Nod'!D101+'Ter Med Nod'!D101+'Veh Med Nod'!D101+'PetrL Med Nod'!D101+'TermE Med Nod'!D101+'PetrQ Med Nod'!D101+'Comp Med Nod'!D101</f>
        <v>39.853500830135431</v>
      </c>
      <c r="E101" s="10">
        <f>'Res Med Nod'!E101+'Ind Med Nod'!E101+'Ter Med Nod'!E101+'Veh Med Nod'!E101+'PetrL Med Nod'!E101+'TermE Med Nod'!E101+'PetrQ Med Nod'!E101+'Comp Med Nod'!E101</f>
        <v>1.593499446839141</v>
      </c>
      <c r="F101" s="10">
        <f>'Res Med Nod'!F101+'Ind Med Nod'!F101+'Ter Med Nod'!F101+'Veh Med Nod'!F101+'PetrL Med Nod'!F101+'TermE Med Nod'!F101+'PetrQ Med Nod'!F101+'Comp Med Nod'!F101</f>
        <v>21.078749051319203</v>
      </c>
      <c r="G101" s="10">
        <f>'Res Med Nod'!G101+'Ind Med Nod'!G101+'Ter Med Nod'!G101+'Veh Med Nod'!G101+'PetrL Med Nod'!G101+'TermE Med Nod'!G101+'PetrQ Med Nod'!G101+'Comp Med Nod'!G101</f>
        <v>0.77911270802280874</v>
      </c>
      <c r="H101" s="10">
        <f>'Res Med Nod'!H101+'Ind Med Nod'!H101+'Ter Med Nod'!H101+'Veh Med Nod'!H101+'PetrL Med Nod'!H101+'TermE Med Nod'!H101+'PetrQ Med Nod'!H101+'Comp Med Nod'!H101</f>
        <v>3.0368346220247484</v>
      </c>
      <c r="I101" s="10">
        <f>'Res Med Nod'!I101+'Ind Med Nod'!I101+'Ter Med Nod'!I101+'Veh Med Nod'!I101+'PetrL Med Nod'!I101+'TermE Med Nod'!I101+'PetrQ Med Nod'!I101+'Comp Med Nod'!I101</f>
        <v>0.66593681754745249</v>
      </c>
      <c r="J101" s="10">
        <f>'Res Med Nod'!J101+'Ind Med Nod'!J101+'Ter Med Nod'!J101+'Veh Med Nod'!J101+'PetrL Med Nod'!J101+'TermE Med Nod'!J101+'PetrQ Med Nod'!J101+'Comp Med Nod'!J101</f>
        <v>0.25975400939841653</v>
      </c>
      <c r="K101" s="10">
        <f>'Res Med Nod'!K101+'Ind Med Nod'!K101+'Ter Med Nod'!K101+'Veh Med Nod'!K101+'PetrL Med Nod'!K101+'TermE Med Nod'!K101+'PetrQ Med Nod'!K101+'Comp Med Nod'!K101</f>
        <v>5.6020444089085997</v>
      </c>
      <c r="L101" s="10">
        <f>'Res Med Nod'!L101+'Ind Med Nod'!L101+'Ter Med Nod'!L101+'Veh Med Nod'!L101+'PetrL Med Nod'!L101+'TermE Med Nod'!L101+'PetrQ Med Nod'!L101+'Comp Med Nod'!L101</f>
        <v>4.9716567812325945</v>
      </c>
      <c r="M101" s="10">
        <f>'Res Med Nod'!M101+'Ind Med Nod'!M101+'Ter Med Nod'!M101+'Veh Med Nod'!M101+'PetrL Med Nod'!M101+'TermE Med Nod'!M101+'PetrQ Med Nod'!M101+'Comp Med Nod'!M101</f>
        <v>2.1345434633256728</v>
      </c>
      <c r="N101" s="10">
        <f>'Res Med Nod'!N101+'Ind Med Nod'!N101+'Ter Med Nod'!N101+'Veh Med Nod'!N101+'PetrL Med Nod'!N101+'TermE Med Nod'!N101+'PetrQ Med Nod'!N101+'Comp Med Nod'!N101</f>
        <v>47.948722275919927</v>
      </c>
      <c r="O101" s="10">
        <f>'Res Med Nod'!O101+'Ind Med Nod'!O101+'Ter Med Nod'!O101+'Veh Med Nod'!O101+'PetrL Med Nod'!O101+'TermE Med Nod'!O101+'PetrQ Med Nod'!O101+'Comp Med Nod'!O101</f>
        <v>2.4251096134198962</v>
      </c>
      <c r="P101" s="10">
        <f>'Res Med Nod'!P101+'Ind Med Nod'!P101+'Ter Med Nod'!P101+'Veh Med Nod'!P101+'PetrL Med Nod'!P101+'TermE Med Nod'!P101+'PetrQ Med Nod'!P101+'Comp Med Nod'!P101</f>
        <v>0.36991293668995651</v>
      </c>
      <c r="Q101" s="10">
        <f>'Res Med Nod'!Q101+'Ind Med Nod'!Q101+'Ter Med Nod'!Q101+'Veh Med Nod'!Q101+'PetrL Med Nod'!Q101+'TermE Med Nod'!Q101+'PetrQ Med Nod'!Q101+'Comp Med Nod'!Q101</f>
        <v>31.548151193807076</v>
      </c>
      <c r="R101" s="10">
        <f>'Res Med Nod'!R101+'Ind Med Nod'!R101+'Ter Med Nod'!R101+'Veh Med Nod'!R101+'PetrL Med Nod'!R101+'TermE Med Nod'!R101+'PetrQ Med Nod'!R101+'Comp Med Nod'!R101</f>
        <v>9.9439386683179443</v>
      </c>
      <c r="S101" s="10">
        <f>'Res Med Nod'!S101+'Ind Med Nod'!S101+'Ter Med Nod'!S101+'Veh Med Nod'!S101+'PetrL Med Nod'!S101+'TermE Med Nod'!S101+'PetrQ Med Nod'!S101+'Comp Med Nod'!S101</f>
        <v>18.861830040901911</v>
      </c>
      <c r="T101" s="10">
        <f>'Res Med Nod'!T101+'Ind Med Nod'!T101+'Ter Med Nod'!T101+'Veh Med Nod'!T101+'PetrL Med Nod'!T101+'TermE Med Nod'!T101+'PetrQ Med Nod'!T101+'Comp Med Nod'!T101</f>
        <v>7.4428086439109613</v>
      </c>
      <c r="U101" s="10">
        <f>'Res Med Nod'!U101+'Ind Med Nod'!U101+'Ter Med Nod'!U101+'Veh Med Nod'!U101+'PetrL Med Nod'!U101+'TermE Med Nod'!U101+'PetrQ Med Nod'!U101+'Comp Med Nod'!U101</f>
        <v>3.6211126359693671</v>
      </c>
      <c r="V101" s="10">
        <f>'Res Med Nod'!V101+'Ind Med Nod'!V101+'Ter Med Nod'!V101+'Veh Med Nod'!V101+'PetrL Med Nod'!V101+'TermE Med Nod'!V101+'PetrQ Med Nod'!V101+'Comp Med Nod'!V101</f>
        <v>28.568544790422447</v>
      </c>
      <c r="W101" s="10">
        <f>'Res Med Nod'!W101+'Ind Med Nod'!W101+'Ter Med Nod'!W101+'Veh Med Nod'!W101+'PetrL Med Nod'!W101+'TermE Med Nod'!W101+'PetrQ Med Nod'!W101+'Comp Med Nod'!W101</f>
        <v>1.1243752313063162</v>
      </c>
      <c r="X101" s="10">
        <f>'Res Med Nod'!X101+'Ind Med Nod'!X101+'Ter Med Nod'!X101+'Veh Med Nod'!X101+'PetrL Med Nod'!X101+'TermE Med Nod'!X101+'PetrQ Med Nod'!X101+'Comp Med Nod'!X101</f>
        <v>0.54573045552995247</v>
      </c>
      <c r="Y101" s="10">
        <f>'Res Med Nod'!Y101+'Ind Med Nod'!Y101+'Ter Med Nod'!Y101+'Veh Med Nod'!Y101+'PetrL Med Nod'!Y101+'TermE Med Nod'!Y101+'PetrQ Med Nod'!Y101+'Comp Med Nod'!Y101</f>
        <v>42.506122486868939</v>
      </c>
      <c r="Z101" s="10">
        <f>'Res Med Nod'!Z101+'Ind Med Nod'!Z101+'Ter Med Nod'!Z101+'Veh Med Nod'!Z101+'PetrL Med Nod'!Z101+'TermE Med Nod'!Z101+'PetrQ Med Nod'!Z101+'Comp Med Nod'!Z101</f>
        <v>9.1277144466759879</v>
      </c>
      <c r="AA101" s="10">
        <f>'Res Med Nod'!AA101+'Ind Med Nod'!AA101+'Ter Med Nod'!AA101+'Veh Med Nod'!AA101+'PetrL Med Nod'!AA101+'TermE Med Nod'!AA101+'PetrQ Med Nod'!AA101+'Comp Med Nod'!AA101</f>
        <v>0.12021602182900572</v>
      </c>
      <c r="AB101" s="10">
        <f>'Res Med Nod'!AB101+'Ind Med Nod'!AB101+'Ter Med Nod'!AB101+'Veh Med Nod'!AB101+'PetrL Med Nod'!AB101+'TermE Med Nod'!AB101+'PetrQ Med Nod'!AB101+'Comp Med Nod'!AB101</f>
        <v>120.76954669846509</v>
      </c>
      <c r="AC101" s="10">
        <f>'Res Med Nod'!AC101+'Ind Med Nod'!AC101+'Ter Med Nod'!AC101+'Veh Med Nod'!AC101+'PetrL Med Nod'!AC101+'TermE Med Nod'!AC101+'PetrQ Med Nod'!AC101+'Comp Med Nod'!AC101</f>
        <v>0.58776103333802465</v>
      </c>
      <c r="AD101" s="10">
        <f>'Res Med Nod'!AD101+'Ind Med Nod'!AD101+'Ter Med Nod'!AD101+'Veh Med Nod'!AD101+'PetrL Med Nod'!AD101+'TermE Med Nod'!AD101+'PetrQ Med Nod'!AD101+'Comp Med Nod'!AD101</f>
        <v>148.96609637626386</v>
      </c>
      <c r="AE101" s="10">
        <f>'Res Med Nod'!AE101+'Ind Med Nod'!AE101+'Ter Med Nod'!AE101+'Veh Med Nod'!AE101+'PetrL Med Nod'!AE101+'TermE Med Nod'!AE101+'PetrQ Med Nod'!AE101+'Comp Med Nod'!AE101</f>
        <v>0.63757713431823815</v>
      </c>
      <c r="AF101" s="10">
        <f>'Res Med Nod'!AF101+'Ind Med Nod'!AF101+'Ter Med Nod'!AF101+'Veh Med Nod'!AF101+'PetrL Med Nod'!AF101+'TermE Med Nod'!AF101+'PetrQ Med Nod'!AF101+'Comp Med Nod'!AF101</f>
        <v>4.8754989623181517</v>
      </c>
      <c r="AG101" s="10">
        <f>'Res Med Nod'!AG101+'Ind Med Nod'!AG101+'Ter Med Nod'!AG101+'Veh Med Nod'!AG101+'PetrL Med Nod'!AG101+'TermE Med Nod'!AG101+'PetrQ Med Nod'!AG101+'Comp Med Nod'!AG101</f>
        <v>0.47416855791594981</v>
      </c>
      <c r="AH101" s="10">
        <f>'Res Med Nod'!AH101+'Ind Med Nod'!AH101+'Ter Med Nod'!AH101+'Veh Med Nod'!AH101+'PetrL Med Nod'!AH101+'TermE Med Nod'!AH101+'PetrQ Med Nod'!AH101+'Comp Med Nod'!AH101</f>
        <v>0.84954342313663911</v>
      </c>
      <c r="AI101" s="10">
        <f>'Res Med Nod'!AI101+'Ind Med Nod'!AI101+'Ter Med Nod'!AI101+'Veh Med Nod'!AI101+'PetrL Med Nod'!AI101+'TermE Med Nod'!AI101+'PetrQ Med Nod'!AI101+'Comp Med Nod'!AI101</f>
        <v>3.5331132160224459</v>
      </c>
      <c r="AJ101" s="10">
        <f>'Res Med Nod'!AJ101+'Ind Med Nod'!AJ101+'Ter Med Nod'!AJ101+'Veh Med Nod'!AJ101+'PetrL Med Nod'!AJ101+'TermE Med Nod'!AJ101+'PetrQ Med Nod'!AJ101+'Comp Med Nod'!AJ101</f>
        <v>1.1832428643604427</v>
      </c>
      <c r="AK101" s="10">
        <f>'Res Med Nod'!AK101+'Ind Med Nod'!AK101+'Ter Med Nod'!AK101+'Veh Med Nod'!AK101+'PetrL Med Nod'!AK101+'TermE Med Nod'!AK101+'PetrQ Med Nod'!AK101+'Comp Med Nod'!AK101</f>
        <v>3.140970937101994</v>
      </c>
      <c r="AL101" s="10">
        <f>'Res Med Nod'!AL101+'Ind Med Nod'!AL101+'Ter Med Nod'!AL101+'Veh Med Nod'!AL101+'PetrL Med Nod'!AL101+'TermE Med Nod'!AL101+'PetrQ Med Nod'!AL101+'Comp Med Nod'!AL101</f>
        <v>0.32244070085789328</v>
      </c>
      <c r="AM101" s="10">
        <f>'Res Med Nod'!AM101+'Ind Med Nod'!AM101+'Ter Med Nod'!AM101+'Veh Med Nod'!AM101+'PetrL Med Nod'!AM101+'TermE Med Nod'!AM101+'PetrQ Med Nod'!AM101+'Comp Med Nod'!AM101</f>
        <v>1.1101453901859366</v>
      </c>
      <c r="AN101" s="10">
        <f>'Res Med Nod'!AN101+'Ind Med Nod'!AN101+'Ter Med Nod'!AN101+'Veh Med Nod'!AN101+'PetrL Med Nod'!AN101+'TermE Med Nod'!AN101+'PetrQ Med Nod'!AN101+'Comp Med Nod'!AN101</f>
        <v>0.54933429185260851</v>
      </c>
      <c r="AO101" s="10">
        <f>'Res Med Nod'!AO101+'Ind Med Nod'!AO101+'Ter Med Nod'!AO101+'Veh Med Nod'!AO101+'PetrL Med Nod'!AO101+'TermE Med Nod'!AO101+'PetrQ Med Nod'!AO101+'Comp Med Nod'!AO101</f>
        <v>0.60415410208417419</v>
      </c>
      <c r="AP101" s="10">
        <f>'Res Med Nod'!AP101+'Ind Med Nod'!AP101+'Ter Med Nod'!AP101+'Veh Med Nod'!AP101+'PetrL Med Nod'!AP101+'TermE Med Nod'!AP101+'PetrQ Med Nod'!AP101+'Comp Med Nod'!AP101</f>
        <v>3.0451856224685718</v>
      </c>
      <c r="AQ101" s="10">
        <f>'Res Med Nod'!AQ101+'Ind Med Nod'!AQ101+'Ter Med Nod'!AQ101+'Veh Med Nod'!AQ101+'PetrL Med Nod'!AQ101+'TermE Med Nod'!AQ101+'PetrQ Med Nod'!AQ101+'Comp Med Nod'!AQ101</f>
        <v>3.3472110327997711</v>
      </c>
      <c r="AR101" s="10">
        <f>'Res Med Nod'!AR101+'Ind Med Nod'!AR101+'Ter Med Nod'!AR101+'Veh Med Nod'!AR101+'PetrL Med Nod'!AR101+'TermE Med Nod'!AR101+'PetrQ Med Nod'!AR101+'Comp Med Nod'!AR101</f>
        <v>0.54714540663574995</v>
      </c>
      <c r="AS101" s="10">
        <f>'Res Med Nod'!AS101+'Ind Med Nod'!AS101+'Ter Med Nod'!AS101+'Veh Med Nod'!AS101+'PetrL Med Nod'!AS101+'TermE Med Nod'!AS101+'PetrQ Med Nod'!AS101+'Comp Med Nod'!AS101</f>
        <v>1.1422784429267265</v>
      </c>
      <c r="AT101" s="10">
        <f>'Res Med Nod'!AT101+'Ind Med Nod'!AT101+'Ter Med Nod'!AT101+'Veh Med Nod'!AT101+'PetrL Med Nod'!AT101+'TermE Med Nod'!AT101+'PetrQ Med Nod'!AT101+'Comp Med Nod'!AT101</f>
        <v>7.6060442519968676</v>
      </c>
      <c r="AU101" s="10">
        <f>'Res Med Nod'!AU101+'Ind Med Nod'!AU101+'Ter Med Nod'!AU101+'Veh Med Nod'!AU101+'PetrL Med Nod'!AU101+'TermE Med Nod'!AU101+'PetrQ Med Nod'!AU101+'Comp Med Nod'!AU101</f>
        <v>4.486066612306236</v>
      </c>
      <c r="AV101" s="10">
        <f>'Res Med Nod'!AV101+'Ind Med Nod'!AV101+'Ter Med Nod'!AV101+'Veh Med Nod'!AV101+'PetrL Med Nod'!AV101+'TermE Med Nod'!AV101+'PetrQ Med Nod'!AV101+'Comp Med Nod'!AV101</f>
        <v>1.9583907786295851</v>
      </c>
      <c r="AW101" s="10">
        <f>'Res Med Nod'!AW101+'Ind Med Nod'!AW101+'Ter Med Nod'!AW101+'Veh Med Nod'!AW101+'PetrL Med Nod'!AW101+'TermE Med Nod'!AW101+'PetrQ Med Nod'!AW101+'Comp Med Nod'!AW101</f>
        <v>9.1253562298573598</v>
      </c>
      <c r="AX101" s="10">
        <f>'Res Med Nod'!AX101+'Ind Med Nod'!AX101+'Ter Med Nod'!AX101+'Veh Med Nod'!AX101+'PetrL Med Nod'!AX101+'TermE Med Nod'!AX101+'PetrQ Med Nod'!AX101+'Comp Med Nod'!AX101</f>
        <v>0.11911695751005363</v>
      </c>
      <c r="AY101" s="10">
        <f>'Res Med Nod'!AY101+'Ind Med Nod'!AY101+'Ter Med Nod'!AY101+'Veh Med Nod'!AY101+'PetrL Med Nod'!AY101+'TermE Med Nod'!AY101+'PetrQ Med Nod'!AY101+'Comp Med Nod'!AY101</f>
        <v>13.097843501041007</v>
      </c>
      <c r="AZ101" s="10">
        <f>'Res Med Nod'!AZ101+'Ind Med Nod'!AZ101+'Ter Med Nod'!AZ101+'Veh Med Nod'!AZ101+'PetrL Med Nod'!AZ101+'TermE Med Nod'!AZ101+'PetrQ Med Nod'!AZ101+'Comp Med Nod'!AZ101</f>
        <v>0.95459052964499591</v>
      </c>
      <c r="BA101" s="10">
        <f>'Res Med Nod'!BA101+'Ind Med Nod'!BA101+'Ter Med Nod'!BA101+'Veh Med Nod'!BA101+'PetrL Med Nod'!BA101+'TermE Med Nod'!BA101+'PetrQ Med Nod'!BA101+'Comp Med Nod'!BA101</f>
        <v>1.6331061808077743</v>
      </c>
      <c r="BB101" s="10">
        <f>'Res Med Nod'!BB101+'Ind Med Nod'!BB101+'Ter Med Nod'!BB101+'Veh Med Nod'!BB101+'PetrL Med Nod'!BB101+'TermE Med Nod'!BB101+'PetrQ Med Nod'!BB101+'Comp Med Nod'!BB101</f>
        <v>113.03935695958808</v>
      </c>
      <c r="BC101" s="10">
        <f>'Res Med Nod'!BC101+'Ind Med Nod'!BC101+'Ter Med Nod'!BC101+'Veh Med Nod'!BC101+'PetrL Med Nod'!BC101+'TermE Med Nod'!BC101+'PetrQ Med Nod'!BC101+'Comp Med Nod'!BC101</f>
        <v>10.811048411289196</v>
      </c>
      <c r="BD101" s="10">
        <f>'Res Med Nod'!BD101+'Ind Med Nod'!BD101+'Ter Med Nod'!BD101+'Veh Med Nod'!BD101+'PetrL Med Nod'!BD101+'TermE Med Nod'!BD101+'PetrQ Med Nod'!BD101+'Comp Med Nod'!BD101</f>
        <v>0.5436566571895437</v>
      </c>
      <c r="BE101" s="10">
        <f>'Res Med Nod'!BE101+'Ind Med Nod'!BE101+'Ter Med Nod'!BE101+'Veh Med Nod'!BE101+'PetrL Med Nod'!BE101+'TermE Med Nod'!BE101+'PetrQ Med Nod'!BE101+'Comp Med Nod'!BE101</f>
        <v>0.58105528820427077</v>
      </c>
      <c r="BF101" s="10">
        <f>'Res Med Nod'!BF101+'Ind Med Nod'!BF101+'Ter Med Nod'!BF101+'Veh Med Nod'!BF101+'PetrL Med Nod'!BF101+'TermE Med Nod'!BF101+'PetrQ Med Nod'!BF101+'Comp Med Nod'!BF101</f>
        <v>0.30408086688656866</v>
      </c>
      <c r="BG101" s="10">
        <f>'Res Med Nod'!BG101+'Ind Med Nod'!BG101+'Ter Med Nod'!BG101+'Veh Med Nod'!BG101+'PetrL Med Nod'!BG101+'TermE Med Nod'!BG101+'PetrQ Med Nod'!BG101+'Comp Med Nod'!BG101</f>
        <v>1.3390620949851226</v>
      </c>
      <c r="BH101" s="10">
        <f>'Res Med Nod'!BH101+'Ind Med Nod'!BH101+'Ter Med Nod'!BH101+'Veh Med Nod'!BH101+'PetrL Med Nod'!BH101+'TermE Med Nod'!BH101+'PetrQ Med Nod'!BH101+'Comp Med Nod'!BH101</f>
        <v>12.60921779498644</v>
      </c>
      <c r="BI101" s="10">
        <f>'Res Med Nod'!BI101+'Ind Med Nod'!BI101+'Ter Med Nod'!BI101+'Veh Med Nod'!BI101+'PetrL Med Nod'!BI101+'TermE Med Nod'!BI101+'PetrQ Med Nod'!BI101+'Comp Med Nod'!BI101</f>
        <v>4.8282248162362604</v>
      </c>
      <c r="BJ101" s="10">
        <f>'Res Med Nod'!BJ101+'Ind Med Nod'!BJ101+'Ter Med Nod'!BJ101+'Veh Med Nod'!BJ101+'PetrL Med Nod'!BJ101+'TermE Med Nod'!BJ101+'PetrQ Med Nod'!BJ101+'Comp Med Nod'!BJ101</f>
        <v>4.5151703938456356E-2</v>
      </c>
      <c r="BK101" s="10">
        <f>'Res Med Nod'!BK101+'Ind Med Nod'!BK101+'Ter Med Nod'!BK101+'Veh Med Nod'!BK101+'PetrL Med Nod'!BK101+'TermE Med Nod'!BK101+'PetrQ Med Nod'!BK101+'Comp Med Nod'!BK101</f>
        <v>2.5391360017914946</v>
      </c>
      <c r="BL101" s="10">
        <f>'Res Med Nod'!BL101+'Ind Med Nod'!BL101+'Ter Med Nod'!BL101+'Veh Med Nod'!BL101+'PetrL Med Nod'!BL101+'TermE Med Nod'!BL101+'PetrQ Med Nod'!BL101+'Comp Med Nod'!BL101</f>
        <v>57.687648918810154</v>
      </c>
      <c r="BM101" s="10">
        <f>'Res Med Nod'!BM101+'Ind Med Nod'!BM101+'Ter Med Nod'!BM101+'Veh Med Nod'!BM101+'PetrL Med Nod'!BM101+'TermE Med Nod'!BM101+'PetrQ Med Nod'!BM101+'Comp Med Nod'!BM101</f>
        <v>1.3615225460597218</v>
      </c>
      <c r="BN101" s="10">
        <f>'Res Med Nod'!BN101+'Ind Med Nod'!BN101+'Ter Med Nod'!BN101+'Veh Med Nod'!BN101+'PetrL Med Nod'!BN101+'TermE Med Nod'!BN101+'PetrQ Med Nod'!BN101+'Comp Med Nod'!BN101</f>
        <v>0.40051033297372879</v>
      </c>
      <c r="BO101" s="10">
        <f>'Res Med Nod'!BO101+'Ind Med Nod'!BO101+'Ter Med Nod'!BO101+'Veh Med Nod'!BO101+'PetrL Med Nod'!BO101+'TermE Med Nod'!BO101+'PetrQ Med Nod'!BO101+'Comp Med Nod'!BO101</f>
        <v>2.2495229000218839</v>
      </c>
      <c r="BP101" s="10">
        <f>'Res Med Nod'!BP101+'Ind Med Nod'!BP101+'Ter Med Nod'!BP101+'Veh Med Nod'!BP101+'PetrL Med Nod'!BP101+'TermE Med Nod'!BP101+'PetrQ Med Nod'!BP101+'Comp Med Nod'!BP101</f>
        <v>5.5036266587145519</v>
      </c>
      <c r="BQ101" s="10">
        <f>'Res Med Nod'!BQ101+'Ind Med Nod'!BQ101+'Ter Med Nod'!BQ101+'Veh Med Nod'!BQ101+'PetrL Med Nod'!BQ101+'TermE Med Nod'!BQ101+'PetrQ Med Nod'!BQ101+'Comp Med Nod'!BQ101</f>
        <v>7.0506060022536232</v>
      </c>
      <c r="BR101" s="10">
        <f>'Res Med Nod'!BR101+'Ind Med Nod'!BR101+'Ter Med Nod'!BR101+'Veh Med Nod'!BR101+'PetrL Med Nod'!BR101+'TermE Med Nod'!BR101+'PetrQ Med Nod'!BR101+'Comp Med Nod'!BR101</f>
        <v>38.691888225736633</v>
      </c>
      <c r="BS101" s="10">
        <f>'Res Med Nod'!BS101+'Ind Med Nod'!BS101+'Ter Med Nod'!BS101+'Veh Med Nod'!BS101+'PetrL Med Nod'!BS101+'TermE Med Nod'!BS101+'PetrQ Med Nod'!BS101+'Comp Med Nod'!BS101</f>
        <v>0.74052984007041234</v>
      </c>
      <c r="BT101" s="10">
        <f>'Res Med Nod'!BT101+'Ind Med Nod'!BT101+'Ter Med Nod'!BT101+'Veh Med Nod'!BT101+'PetrL Med Nod'!BT101+'TermE Med Nod'!BT101+'PetrQ Med Nod'!BT101+'Comp Med Nod'!BT101</f>
        <v>0.20274710527865333</v>
      </c>
      <c r="BU101" s="10">
        <f>'Res Med Nod'!BU101+'Ind Med Nod'!BU101+'Ter Med Nod'!BU101+'Veh Med Nod'!BU101+'PetrL Med Nod'!BU101+'TermE Med Nod'!BU101+'PetrQ Med Nod'!BU101+'Comp Med Nod'!BU101</f>
        <v>0.97557802070535071</v>
      </c>
      <c r="BV101" s="10">
        <f>'Res Med Nod'!BV101+'Ind Med Nod'!BV101+'Ter Med Nod'!BV101+'Veh Med Nod'!BV101+'PetrL Med Nod'!BV101+'TermE Med Nod'!BV101+'PetrQ Med Nod'!BV101+'Comp Med Nod'!BV101</f>
        <v>1.0188401057461685</v>
      </c>
      <c r="BW101" s="10">
        <f>'Res Med Nod'!BW101+'Ind Med Nod'!BW101+'Ter Med Nod'!BW101+'Veh Med Nod'!BW101+'PetrL Med Nod'!BW101+'TermE Med Nod'!BW101+'PetrQ Med Nod'!BW101+'Comp Med Nod'!BW101</f>
        <v>1.6575923504471699</v>
      </c>
      <c r="BX101" s="10">
        <f>'Res Med Nod'!BX101+'Ind Med Nod'!BX101+'Ter Med Nod'!BX101+'Veh Med Nod'!BX101+'PetrL Med Nod'!BX101+'TermE Med Nod'!BX101+'PetrQ Med Nod'!BX101+'Comp Med Nod'!BX101</f>
        <v>0.20682029843663072</v>
      </c>
      <c r="BY101" s="10">
        <f>'Res Med Nod'!BY101+'Ind Med Nod'!BY101+'Ter Med Nod'!BY101+'Veh Med Nod'!BY101+'PetrL Med Nod'!BY101+'TermE Med Nod'!BY101+'PetrQ Med Nod'!BY101+'Comp Med Nod'!BY101</f>
        <v>0.36450251269056255</v>
      </c>
      <c r="BZ101" s="10">
        <f>'Res Med Nod'!BZ101+'Ind Med Nod'!BZ101+'Ter Med Nod'!BZ101+'Veh Med Nod'!BZ101+'PetrL Med Nod'!BZ101+'TermE Med Nod'!BZ101+'PetrQ Med Nod'!BZ101+'Comp Med Nod'!BZ101</f>
        <v>5.2370759327621972</v>
      </c>
      <c r="CA101" s="10">
        <f>'Res Med Nod'!CA101+'Ind Med Nod'!CA101+'Ter Med Nod'!CA101+'Veh Med Nod'!CA101+'PetrL Med Nod'!CA101+'TermE Med Nod'!CA101+'PetrQ Med Nod'!CA101+'Comp Med Nod'!CA101</f>
        <v>0.4263048619590431</v>
      </c>
      <c r="CB101" s="10">
        <f>'Res Med Nod'!CB101+'Ind Med Nod'!CB101+'Ter Med Nod'!CB101+'Veh Med Nod'!CB101+'PetrL Med Nod'!CB101+'TermE Med Nod'!CB101+'PetrQ Med Nod'!CB101+'Comp Med Nod'!CB101</f>
        <v>2.5731970295282638</v>
      </c>
      <c r="CC101" s="10">
        <f>'Res Med Nod'!CC101+'Ind Med Nod'!CC101+'Ter Med Nod'!CC101+'Veh Med Nod'!CC101+'PetrL Med Nod'!CC101+'TermE Med Nod'!CC101+'PetrQ Med Nod'!CC101+'Comp Med Nod'!CC101</f>
        <v>4.8578282327112392</v>
      </c>
      <c r="CD101" s="10">
        <f>'Res Med Nod'!CD101+'Ind Med Nod'!CD101+'Ter Med Nod'!CD101+'Veh Med Nod'!CD101+'PetrL Med Nod'!CD101+'TermE Med Nod'!CD101+'PetrQ Med Nod'!CD101+'Comp Med Nod'!CD101</f>
        <v>0.19486969059128847</v>
      </c>
      <c r="CE101" s="10">
        <f t="shared" si="1"/>
        <v>900.45204494491475</v>
      </c>
      <c r="CF101" s="17">
        <f>SUM(B101:CD101)-'Agreg AMB'!F302</f>
        <v>0</v>
      </c>
    </row>
    <row r="102" spans="1:84" x14ac:dyDescent="0.25">
      <c r="A102" s="4">
        <v>48945</v>
      </c>
      <c r="B102" s="10">
        <f>'Res Med Nod'!B102+'Ind Med Nod'!B102+'Ter Med Nod'!B102+'Veh Med Nod'!B102+'PetrL Med Nod'!B102+'TermE Med Nod'!B102+'PetrQ Med Nod'!B102+'Comp Med Nod'!B102</f>
        <v>0.558985578601779</v>
      </c>
      <c r="C102" s="10">
        <f>'Res Med Nod'!C102+'Ind Med Nod'!C102+'Ter Med Nod'!C102+'Veh Med Nod'!C102+'PetrL Med Nod'!C102+'TermE Med Nod'!C102+'PetrQ Med Nod'!C102+'Comp Med Nod'!C102</f>
        <v>3.0779645140264948</v>
      </c>
      <c r="D102" s="10">
        <f>'Res Med Nod'!D102+'Ind Med Nod'!D102+'Ter Med Nod'!D102+'Veh Med Nod'!D102+'PetrL Med Nod'!D102+'TermE Med Nod'!D102+'PetrQ Med Nod'!D102+'Comp Med Nod'!D102</f>
        <v>38.39795046645974</v>
      </c>
      <c r="E102" s="10">
        <f>'Res Med Nod'!E102+'Ind Med Nod'!E102+'Ter Med Nod'!E102+'Veh Med Nod'!E102+'PetrL Med Nod'!E102+'TermE Med Nod'!E102+'PetrQ Med Nod'!E102+'Comp Med Nod'!E102</f>
        <v>1.5158248431528452</v>
      </c>
      <c r="F102" s="10">
        <f>'Res Med Nod'!F102+'Ind Med Nod'!F102+'Ter Med Nod'!F102+'Veh Med Nod'!F102+'PetrL Med Nod'!F102+'TermE Med Nod'!F102+'PetrQ Med Nod'!F102+'Comp Med Nod'!F102</f>
        <v>21.123479781403095</v>
      </c>
      <c r="G102" s="10">
        <f>'Res Med Nod'!G102+'Ind Med Nod'!G102+'Ter Med Nod'!G102+'Veh Med Nod'!G102+'PetrL Med Nod'!G102+'TermE Med Nod'!G102+'PetrQ Med Nod'!G102+'Comp Med Nod'!G102</f>
        <v>0.72561124302298807</v>
      </c>
      <c r="H102" s="10">
        <f>'Res Med Nod'!H102+'Ind Med Nod'!H102+'Ter Med Nod'!H102+'Veh Med Nod'!H102+'PetrL Med Nod'!H102+'TermE Med Nod'!H102+'PetrQ Med Nod'!H102+'Comp Med Nod'!H102</f>
        <v>3.0284290410739745</v>
      </c>
      <c r="I102" s="10">
        <f>'Res Med Nod'!I102+'Ind Med Nod'!I102+'Ter Med Nod'!I102+'Veh Med Nod'!I102+'PetrL Med Nod'!I102+'TermE Med Nod'!I102+'PetrQ Med Nod'!I102+'Comp Med Nod'!I102</f>
        <v>0.6348643945222463</v>
      </c>
      <c r="J102" s="10">
        <f>'Res Med Nod'!J102+'Ind Med Nod'!J102+'Ter Med Nod'!J102+'Veh Med Nod'!J102+'PetrL Med Nod'!J102+'TermE Med Nod'!J102+'PetrQ Med Nod'!J102+'Comp Med Nod'!J102</f>
        <v>0.25269381946365788</v>
      </c>
      <c r="K102" s="10">
        <f>'Res Med Nod'!K102+'Ind Med Nod'!K102+'Ter Med Nod'!K102+'Veh Med Nod'!K102+'PetrL Med Nod'!K102+'TermE Med Nod'!K102+'PetrQ Med Nod'!K102+'Comp Med Nod'!K102</f>
        <v>5.6940580897757878</v>
      </c>
      <c r="L102" s="10">
        <f>'Res Med Nod'!L102+'Ind Med Nod'!L102+'Ter Med Nod'!L102+'Veh Med Nod'!L102+'PetrL Med Nod'!L102+'TermE Med Nod'!L102+'PetrQ Med Nod'!L102+'Comp Med Nod'!L102</f>
        <v>4.6925496890520328</v>
      </c>
      <c r="M102" s="10">
        <f>'Res Med Nod'!M102+'Ind Med Nod'!M102+'Ter Med Nod'!M102+'Veh Med Nod'!M102+'PetrL Med Nod'!M102+'TermE Med Nod'!M102+'PetrQ Med Nod'!M102+'Comp Med Nod'!M102</f>
        <v>2.1557010772833958</v>
      </c>
      <c r="N102" s="10">
        <f>'Res Med Nod'!N102+'Ind Med Nod'!N102+'Ter Med Nod'!N102+'Veh Med Nod'!N102+'PetrL Med Nod'!N102+'TermE Med Nod'!N102+'PetrQ Med Nod'!N102+'Comp Med Nod'!N102</f>
        <v>46.589091364201138</v>
      </c>
      <c r="O102" s="10">
        <f>'Res Med Nod'!O102+'Ind Med Nod'!O102+'Ter Med Nod'!O102+'Veh Med Nod'!O102+'PetrL Med Nod'!O102+'TermE Med Nod'!O102+'PetrQ Med Nod'!O102+'Comp Med Nod'!O102</f>
        <v>2.100661872295889</v>
      </c>
      <c r="P102" s="10">
        <f>'Res Med Nod'!P102+'Ind Med Nod'!P102+'Ter Med Nod'!P102+'Veh Med Nod'!P102+'PetrL Med Nod'!P102+'TermE Med Nod'!P102+'PetrQ Med Nod'!P102+'Comp Med Nod'!P102</f>
        <v>0.35741842552551245</v>
      </c>
      <c r="Q102" s="10">
        <f>'Res Med Nod'!Q102+'Ind Med Nod'!Q102+'Ter Med Nod'!Q102+'Veh Med Nod'!Q102+'PetrL Med Nod'!Q102+'TermE Med Nod'!Q102+'PetrQ Med Nod'!Q102+'Comp Med Nod'!Q102</f>
        <v>30.663165328947894</v>
      </c>
      <c r="R102" s="10">
        <f>'Res Med Nod'!R102+'Ind Med Nod'!R102+'Ter Med Nod'!R102+'Veh Med Nod'!R102+'PetrL Med Nod'!R102+'TermE Med Nod'!R102+'PetrQ Med Nod'!R102+'Comp Med Nod'!R102</f>
        <v>9.9176652642834071</v>
      </c>
      <c r="S102" s="10">
        <f>'Res Med Nod'!S102+'Ind Med Nod'!S102+'Ter Med Nod'!S102+'Veh Med Nod'!S102+'PetrL Med Nod'!S102+'TermE Med Nod'!S102+'PetrQ Med Nod'!S102+'Comp Med Nod'!S102</f>
        <v>18.964076241840065</v>
      </c>
      <c r="T102" s="10">
        <f>'Res Med Nod'!T102+'Ind Med Nod'!T102+'Ter Med Nod'!T102+'Veh Med Nod'!T102+'PetrL Med Nod'!T102+'TermE Med Nod'!T102+'PetrQ Med Nod'!T102+'Comp Med Nod'!T102</f>
        <v>7.5494398246546615</v>
      </c>
      <c r="U102" s="10">
        <f>'Res Med Nod'!U102+'Ind Med Nod'!U102+'Ter Med Nod'!U102+'Veh Med Nod'!U102+'PetrL Med Nod'!U102+'TermE Med Nod'!U102+'PetrQ Med Nod'!U102+'Comp Med Nod'!U102</f>
        <v>3.5649966879320569</v>
      </c>
      <c r="V102" s="10">
        <f>'Res Med Nod'!V102+'Ind Med Nod'!V102+'Ter Med Nod'!V102+'Veh Med Nod'!V102+'PetrL Med Nod'!V102+'TermE Med Nod'!V102+'PetrQ Med Nod'!V102+'Comp Med Nod'!V102</f>
        <v>27.701189163381009</v>
      </c>
      <c r="W102" s="10">
        <f>'Res Med Nod'!W102+'Ind Med Nod'!W102+'Ter Med Nod'!W102+'Veh Med Nod'!W102+'PetrL Med Nod'!W102+'TermE Med Nod'!W102+'PetrQ Med Nod'!W102+'Comp Med Nod'!W102</f>
        <v>0.97406300342715679</v>
      </c>
      <c r="X102" s="10">
        <f>'Res Med Nod'!X102+'Ind Med Nod'!X102+'Ter Med Nod'!X102+'Veh Med Nod'!X102+'PetrL Med Nod'!X102+'TermE Med Nod'!X102+'PetrQ Med Nod'!X102+'Comp Med Nod'!X102</f>
        <v>0.53251795435341953</v>
      </c>
      <c r="Y102" s="10">
        <f>'Res Med Nod'!Y102+'Ind Med Nod'!Y102+'Ter Med Nod'!Y102+'Veh Med Nod'!Y102+'PetrL Med Nod'!Y102+'TermE Med Nod'!Y102+'PetrQ Med Nod'!Y102+'Comp Med Nod'!Y102</f>
        <v>42.168785129127698</v>
      </c>
      <c r="Z102" s="10">
        <f>'Res Med Nod'!Z102+'Ind Med Nod'!Z102+'Ter Med Nod'!Z102+'Veh Med Nod'!Z102+'PetrL Med Nod'!Z102+'TermE Med Nod'!Z102+'PetrQ Med Nod'!Z102+'Comp Med Nod'!Z102</f>
        <v>8.9790354032816975</v>
      </c>
      <c r="AA102" s="10">
        <f>'Res Med Nod'!AA102+'Ind Med Nod'!AA102+'Ter Med Nod'!AA102+'Veh Med Nod'!AA102+'PetrL Med Nod'!AA102+'TermE Med Nod'!AA102+'PetrQ Med Nod'!AA102+'Comp Med Nod'!AA102</f>
        <v>0.11635907976465856</v>
      </c>
      <c r="AB102" s="10">
        <f>'Res Med Nod'!AB102+'Ind Med Nod'!AB102+'Ter Med Nod'!AB102+'Veh Med Nod'!AB102+'PetrL Med Nod'!AB102+'TermE Med Nod'!AB102+'PetrQ Med Nod'!AB102+'Comp Med Nod'!AB102</f>
        <v>130.49566889332263</v>
      </c>
      <c r="AC102" s="10">
        <f>'Res Med Nod'!AC102+'Ind Med Nod'!AC102+'Ter Med Nod'!AC102+'Veh Med Nod'!AC102+'PetrL Med Nod'!AC102+'TermE Med Nod'!AC102+'PetrQ Med Nod'!AC102+'Comp Med Nod'!AC102</f>
        <v>0.57111773870565785</v>
      </c>
      <c r="AD102" s="10">
        <f>'Res Med Nod'!AD102+'Ind Med Nod'!AD102+'Ter Med Nod'!AD102+'Veh Med Nod'!AD102+'PetrL Med Nod'!AD102+'TermE Med Nod'!AD102+'PetrQ Med Nod'!AD102+'Comp Med Nod'!AD102</f>
        <v>147.04347867081103</v>
      </c>
      <c r="AE102" s="10">
        <f>'Res Med Nod'!AE102+'Ind Med Nod'!AE102+'Ter Med Nod'!AE102+'Veh Med Nod'!AE102+'PetrL Med Nod'!AE102+'TermE Med Nod'!AE102+'PetrQ Med Nod'!AE102+'Comp Med Nod'!AE102</f>
        <v>0.62068675107973514</v>
      </c>
      <c r="AF102" s="10">
        <f>'Res Med Nod'!AF102+'Ind Med Nod'!AF102+'Ter Med Nod'!AF102+'Veh Med Nod'!AF102+'PetrL Med Nod'!AF102+'TermE Med Nod'!AF102+'PetrQ Med Nod'!AF102+'Comp Med Nod'!AF102</f>
        <v>4.7981860131265002</v>
      </c>
      <c r="AG102" s="10">
        <f>'Res Med Nod'!AG102+'Ind Med Nod'!AG102+'Ter Med Nod'!AG102+'Veh Med Nod'!AG102+'PetrL Med Nod'!AG102+'TermE Med Nod'!AG102+'PetrQ Med Nod'!AG102+'Comp Med Nod'!AG102</f>
        <v>0.45586136281323375</v>
      </c>
      <c r="AH102" s="10">
        <f>'Res Med Nod'!AH102+'Ind Med Nod'!AH102+'Ter Med Nod'!AH102+'Veh Med Nod'!AH102+'PetrL Med Nod'!AH102+'TermE Med Nod'!AH102+'PetrQ Med Nod'!AH102+'Comp Med Nod'!AH102</f>
        <v>0.83048923388548024</v>
      </c>
      <c r="AI102" s="10">
        <f>'Res Med Nod'!AI102+'Ind Med Nod'!AI102+'Ter Med Nod'!AI102+'Veh Med Nod'!AI102+'PetrL Med Nod'!AI102+'TermE Med Nod'!AI102+'PetrQ Med Nod'!AI102+'Comp Med Nod'!AI102</f>
        <v>3.5262564626498496</v>
      </c>
      <c r="AJ102" s="10">
        <f>'Res Med Nod'!AJ102+'Ind Med Nod'!AJ102+'Ter Med Nod'!AJ102+'Veh Med Nod'!AJ102+'PetrL Med Nod'!AJ102+'TermE Med Nod'!AJ102+'PetrQ Med Nod'!AJ102+'Comp Med Nod'!AJ102</f>
        <v>1.1471594269115173</v>
      </c>
      <c r="AK102" s="10">
        <f>'Res Med Nod'!AK102+'Ind Med Nod'!AK102+'Ter Med Nod'!AK102+'Veh Med Nod'!AK102+'PetrL Med Nod'!AK102+'TermE Med Nod'!AK102+'PetrQ Med Nod'!AK102+'Comp Med Nod'!AK102</f>
        <v>3.035279891592241</v>
      </c>
      <c r="AL102" s="10">
        <f>'Res Med Nod'!AL102+'Ind Med Nod'!AL102+'Ter Med Nod'!AL102+'Veh Med Nod'!AL102+'PetrL Med Nod'!AL102+'TermE Med Nod'!AL102+'PetrQ Med Nod'!AL102+'Comp Med Nod'!AL102</f>
        <v>0.29348798440899354</v>
      </c>
      <c r="AM102" s="10">
        <f>'Res Med Nod'!AM102+'Ind Med Nod'!AM102+'Ter Med Nod'!AM102+'Veh Med Nod'!AM102+'PetrL Med Nod'!AM102+'TermE Med Nod'!AM102+'PetrQ Med Nod'!AM102+'Comp Med Nod'!AM102</f>
        <v>1.0745281206422848</v>
      </c>
      <c r="AN102" s="10">
        <f>'Res Med Nod'!AN102+'Ind Med Nod'!AN102+'Ter Med Nod'!AN102+'Veh Med Nod'!AN102+'PetrL Med Nod'!AN102+'TermE Med Nod'!AN102+'PetrQ Med Nod'!AN102+'Comp Med Nod'!AN102</f>
        <v>0.52786467489995181</v>
      </c>
      <c r="AO102" s="10">
        <f>'Res Med Nod'!AO102+'Ind Med Nod'!AO102+'Ter Med Nod'!AO102+'Veh Med Nod'!AO102+'PetrL Med Nod'!AO102+'TermE Med Nod'!AO102+'PetrQ Med Nod'!AO102+'Comp Med Nod'!AO102</f>
        <v>0.58310611158659242</v>
      </c>
      <c r="AP102" s="10">
        <f>'Res Med Nod'!AP102+'Ind Med Nod'!AP102+'Ter Med Nod'!AP102+'Veh Med Nod'!AP102+'PetrL Med Nod'!AP102+'TermE Med Nod'!AP102+'PetrQ Med Nod'!AP102+'Comp Med Nod'!AP102</f>
        <v>2.9790156205909906</v>
      </c>
      <c r="AQ102" s="10">
        <f>'Res Med Nod'!AQ102+'Ind Med Nod'!AQ102+'Ter Med Nod'!AQ102+'Veh Med Nod'!AQ102+'PetrL Med Nod'!AQ102+'TermE Med Nod'!AQ102+'PetrQ Med Nod'!AQ102+'Comp Med Nod'!AQ102</f>
        <v>3.1468489276339433</v>
      </c>
      <c r="AR102" s="10">
        <f>'Res Med Nod'!AR102+'Ind Med Nod'!AR102+'Ter Med Nod'!AR102+'Veh Med Nod'!AR102+'PetrL Med Nod'!AR102+'TermE Med Nod'!AR102+'PetrQ Med Nod'!AR102+'Comp Med Nod'!AR102</f>
        <v>0.51852736197217086</v>
      </c>
      <c r="AS102" s="10">
        <f>'Res Med Nod'!AS102+'Ind Med Nod'!AS102+'Ter Med Nod'!AS102+'Veh Med Nod'!AS102+'PetrL Med Nod'!AS102+'TermE Med Nod'!AS102+'PetrQ Med Nod'!AS102+'Comp Med Nod'!AS102</f>
        <v>1.0952678898639077</v>
      </c>
      <c r="AT102" s="10">
        <f>'Res Med Nod'!AT102+'Ind Med Nod'!AT102+'Ter Med Nod'!AT102+'Veh Med Nod'!AT102+'PetrL Med Nod'!AT102+'TermE Med Nod'!AT102+'PetrQ Med Nod'!AT102+'Comp Med Nod'!AT102</f>
        <v>7.5419799956705758</v>
      </c>
      <c r="AU102" s="10">
        <f>'Res Med Nod'!AU102+'Ind Med Nod'!AU102+'Ter Med Nod'!AU102+'Veh Med Nod'!AU102+'PetrL Med Nod'!AU102+'TermE Med Nod'!AU102+'PetrQ Med Nod'!AU102+'Comp Med Nod'!AU102</f>
        <v>4.3095656461102108</v>
      </c>
      <c r="AV102" s="10">
        <f>'Res Med Nod'!AV102+'Ind Med Nod'!AV102+'Ter Med Nod'!AV102+'Veh Med Nod'!AV102+'PetrL Med Nod'!AV102+'TermE Med Nod'!AV102+'PetrQ Med Nod'!AV102+'Comp Med Nod'!AV102</f>
        <v>1.8181225337729336</v>
      </c>
      <c r="AW102" s="10">
        <f>'Res Med Nod'!AW102+'Ind Med Nod'!AW102+'Ter Med Nod'!AW102+'Veh Med Nod'!AW102+'PetrL Med Nod'!AW102+'TermE Med Nod'!AW102+'PetrQ Med Nod'!AW102+'Comp Med Nod'!AW102</f>
        <v>8.9867009691733131</v>
      </c>
      <c r="AX102" s="10">
        <f>'Res Med Nod'!AX102+'Ind Med Nod'!AX102+'Ter Med Nod'!AX102+'Veh Med Nod'!AX102+'PetrL Med Nod'!AX102+'TermE Med Nod'!AX102+'PetrQ Med Nod'!AX102+'Comp Med Nod'!AX102</f>
        <v>0.11540687475974266</v>
      </c>
      <c r="AY102" s="10">
        <f>'Res Med Nod'!AY102+'Ind Med Nod'!AY102+'Ter Med Nod'!AY102+'Veh Med Nod'!AY102+'PetrL Med Nod'!AY102+'TermE Med Nod'!AY102+'PetrQ Med Nod'!AY102+'Comp Med Nod'!AY102</f>
        <v>12.797774275643844</v>
      </c>
      <c r="AZ102" s="10">
        <f>'Res Med Nod'!AZ102+'Ind Med Nod'!AZ102+'Ter Med Nod'!AZ102+'Veh Med Nod'!AZ102+'PetrL Med Nod'!AZ102+'TermE Med Nod'!AZ102+'PetrQ Med Nod'!AZ102+'Comp Med Nod'!AZ102</f>
        <v>0.92307722429051309</v>
      </c>
      <c r="BA102" s="10">
        <f>'Res Med Nod'!BA102+'Ind Med Nod'!BA102+'Ter Med Nod'!BA102+'Veh Med Nod'!BA102+'PetrL Med Nod'!BA102+'TermE Med Nod'!BA102+'PetrQ Med Nod'!BA102+'Comp Med Nod'!BA102</f>
        <v>1.566925815720005</v>
      </c>
      <c r="BB102" s="10">
        <f>'Res Med Nod'!BB102+'Ind Med Nod'!BB102+'Ter Med Nod'!BB102+'Veh Med Nod'!BB102+'PetrL Med Nod'!BB102+'TermE Med Nod'!BB102+'PetrQ Med Nod'!BB102+'Comp Med Nod'!BB102</f>
        <v>111.90267979491625</v>
      </c>
      <c r="BC102" s="10">
        <f>'Res Med Nod'!BC102+'Ind Med Nod'!BC102+'Ter Med Nod'!BC102+'Veh Med Nod'!BC102+'PetrL Med Nod'!BC102+'TermE Med Nod'!BC102+'PetrQ Med Nod'!BC102+'Comp Med Nod'!BC102</f>
        <v>10.978315678988301</v>
      </c>
      <c r="BD102" s="10">
        <f>'Res Med Nod'!BD102+'Ind Med Nod'!BD102+'Ter Med Nod'!BD102+'Veh Med Nod'!BD102+'PetrL Med Nod'!BD102+'TermE Med Nod'!BD102+'PetrQ Med Nod'!BD102+'Comp Med Nod'!BD102</f>
        <v>0.5285402385339123</v>
      </c>
      <c r="BE102" s="10">
        <f>'Res Med Nod'!BE102+'Ind Med Nod'!BE102+'Ter Med Nod'!BE102+'Veh Med Nod'!BE102+'PetrL Med Nod'!BE102+'TermE Med Nod'!BE102+'PetrQ Med Nod'!BE102+'Comp Med Nod'!BE102</f>
        <v>0.56283295387643539</v>
      </c>
      <c r="BF102" s="10">
        <f>'Res Med Nod'!BF102+'Ind Med Nod'!BF102+'Ter Med Nod'!BF102+'Veh Med Nod'!BF102+'PetrL Med Nod'!BF102+'TermE Med Nod'!BF102+'PetrQ Med Nod'!BF102+'Comp Med Nod'!BF102</f>
        <v>0.28231916682675851</v>
      </c>
      <c r="BG102" s="10">
        <f>'Res Med Nod'!BG102+'Ind Med Nod'!BG102+'Ter Med Nod'!BG102+'Veh Med Nod'!BG102+'PetrL Med Nod'!BG102+'TermE Med Nod'!BG102+'PetrQ Med Nod'!BG102+'Comp Med Nod'!BG102</f>
        <v>1.2946857460669736</v>
      </c>
      <c r="BH102" s="10">
        <f>'Res Med Nod'!BH102+'Ind Med Nod'!BH102+'Ter Med Nod'!BH102+'Veh Med Nod'!BH102+'PetrL Med Nod'!BH102+'TermE Med Nod'!BH102+'PetrQ Med Nod'!BH102+'Comp Med Nod'!BH102</f>
        <v>12.03848321794586</v>
      </c>
      <c r="BI102" s="10">
        <f>'Res Med Nod'!BI102+'Ind Med Nod'!BI102+'Ter Med Nod'!BI102+'Veh Med Nod'!BI102+'PetrL Med Nod'!BI102+'TermE Med Nod'!BI102+'PetrQ Med Nod'!BI102+'Comp Med Nod'!BI102</f>
        <v>4.67376345336847</v>
      </c>
      <c r="BJ102" s="10">
        <f>'Res Med Nod'!BJ102+'Ind Med Nod'!BJ102+'Ter Med Nod'!BJ102+'Veh Med Nod'!BJ102+'PetrL Med Nod'!BJ102+'TermE Med Nod'!BJ102+'PetrQ Med Nod'!BJ102+'Comp Med Nod'!BJ102</f>
        <v>4.370724060222473E-2</v>
      </c>
      <c r="BK102" s="10">
        <f>'Res Med Nod'!BK102+'Ind Med Nod'!BK102+'Ter Med Nod'!BK102+'Veh Med Nod'!BK102+'PetrL Med Nod'!BK102+'TermE Med Nod'!BK102+'PetrQ Med Nod'!BK102+'Comp Med Nod'!BK102</f>
        <v>2.5554335942262703</v>
      </c>
      <c r="BL102" s="10">
        <f>'Res Med Nod'!BL102+'Ind Med Nod'!BL102+'Ter Med Nod'!BL102+'Veh Med Nod'!BL102+'PetrL Med Nod'!BL102+'TermE Med Nod'!BL102+'PetrQ Med Nod'!BL102+'Comp Med Nod'!BL102</f>
        <v>56.556058194268481</v>
      </c>
      <c r="BM102" s="10">
        <f>'Res Med Nod'!BM102+'Ind Med Nod'!BM102+'Ter Med Nod'!BM102+'Veh Med Nod'!BM102+'PetrL Med Nod'!BM102+'TermE Med Nod'!BM102+'PetrQ Med Nod'!BM102+'Comp Med Nod'!BM102</f>
        <v>1.3630246651195668</v>
      </c>
      <c r="BN102" s="10">
        <f>'Res Med Nod'!BN102+'Ind Med Nod'!BN102+'Ter Med Nod'!BN102+'Veh Med Nod'!BN102+'PetrL Med Nod'!BN102+'TermE Med Nod'!BN102+'PetrQ Med Nod'!BN102+'Comp Med Nod'!BN102</f>
        <v>0.38877386770767991</v>
      </c>
      <c r="BO102" s="10">
        <f>'Res Med Nod'!BO102+'Ind Med Nod'!BO102+'Ter Med Nod'!BO102+'Veh Med Nod'!BO102+'PetrL Med Nod'!BO102+'TermE Med Nod'!BO102+'PetrQ Med Nod'!BO102+'Comp Med Nod'!BO102</f>
        <v>2.1676569280670388</v>
      </c>
      <c r="BP102" s="10">
        <f>'Res Med Nod'!BP102+'Ind Med Nod'!BP102+'Ter Med Nod'!BP102+'Veh Med Nod'!BP102+'PetrL Med Nod'!BP102+'TermE Med Nod'!BP102+'PetrQ Med Nod'!BP102+'Comp Med Nod'!BP102</f>
        <v>5.4491058381766191</v>
      </c>
      <c r="BQ102" s="10">
        <f>'Res Med Nod'!BQ102+'Ind Med Nod'!BQ102+'Ter Med Nod'!BQ102+'Veh Med Nod'!BQ102+'PetrL Med Nod'!BQ102+'TermE Med Nod'!BQ102+'PetrQ Med Nod'!BQ102+'Comp Med Nod'!BQ102</f>
        <v>6.8105577123532193</v>
      </c>
      <c r="BR102" s="10">
        <f>'Res Med Nod'!BR102+'Ind Med Nod'!BR102+'Ter Med Nod'!BR102+'Veh Med Nod'!BR102+'PetrL Med Nod'!BR102+'TermE Med Nod'!BR102+'PetrQ Med Nod'!BR102+'Comp Med Nod'!BR102</f>
        <v>38.084668576200158</v>
      </c>
      <c r="BS102" s="10">
        <f>'Res Med Nod'!BS102+'Ind Med Nod'!BS102+'Ter Med Nod'!BS102+'Veh Med Nod'!BS102+'PetrL Med Nod'!BS102+'TermE Med Nod'!BS102+'PetrQ Med Nod'!BS102+'Comp Med Nod'!BS102</f>
        <v>0.74081968067943238</v>
      </c>
      <c r="BT102" s="10">
        <f>'Res Med Nod'!BT102+'Ind Med Nod'!BT102+'Ter Med Nod'!BT102+'Veh Med Nod'!BT102+'PetrL Med Nod'!BT102+'TermE Med Nod'!BT102+'PetrQ Med Nod'!BT102+'Comp Med Nod'!BT102</f>
        <v>0.19428480500322046</v>
      </c>
      <c r="BU102" s="10">
        <f>'Res Med Nod'!BU102+'Ind Med Nod'!BU102+'Ter Med Nod'!BU102+'Veh Med Nod'!BU102+'PetrL Med Nod'!BU102+'TermE Med Nod'!BU102+'PetrQ Med Nod'!BU102+'Comp Med Nod'!BU102</f>
        <v>0.9439061517599604</v>
      </c>
      <c r="BV102" s="10">
        <f>'Res Med Nod'!BV102+'Ind Med Nod'!BV102+'Ter Med Nod'!BV102+'Veh Med Nod'!BV102+'PetrL Med Nod'!BV102+'TermE Med Nod'!BV102+'PetrQ Med Nod'!BV102+'Comp Med Nod'!BV102</f>
        <v>0.98067428032217563</v>
      </c>
      <c r="BW102" s="10">
        <f>'Res Med Nod'!BW102+'Ind Med Nod'!BW102+'Ter Med Nod'!BW102+'Veh Med Nod'!BW102+'PetrL Med Nod'!BW102+'TermE Med Nod'!BW102+'PetrQ Med Nod'!BW102+'Comp Med Nod'!BW102</f>
        <v>1.5959910594971838</v>
      </c>
      <c r="BX102" s="10">
        <f>'Res Med Nod'!BX102+'Ind Med Nod'!BX102+'Ter Med Nod'!BX102+'Veh Med Nod'!BX102+'PetrL Med Nod'!BX102+'TermE Med Nod'!BX102+'PetrQ Med Nod'!BX102+'Comp Med Nod'!BX102</f>
        <v>0.20562096949039863</v>
      </c>
      <c r="BY102" s="10">
        <f>'Res Med Nod'!BY102+'Ind Med Nod'!BY102+'Ter Med Nod'!BY102+'Veh Med Nod'!BY102+'PetrL Med Nod'!BY102+'TermE Med Nod'!BY102+'PetrQ Med Nod'!BY102+'Comp Med Nod'!BY102</f>
        <v>0.35147538087051333</v>
      </c>
      <c r="BZ102" s="10">
        <f>'Res Med Nod'!BZ102+'Ind Med Nod'!BZ102+'Ter Med Nod'!BZ102+'Veh Med Nod'!BZ102+'PetrL Med Nod'!BZ102+'TermE Med Nod'!BZ102+'PetrQ Med Nod'!BZ102+'Comp Med Nod'!BZ102</f>
        <v>5.0710351846965072</v>
      </c>
      <c r="CA102" s="10">
        <f>'Res Med Nod'!CA102+'Ind Med Nod'!CA102+'Ter Med Nod'!CA102+'Veh Med Nod'!CA102+'PetrL Med Nod'!CA102+'TermE Med Nod'!CA102+'PetrQ Med Nod'!CA102+'Comp Med Nod'!CA102</f>
        <v>0.40684525230543406</v>
      </c>
      <c r="CB102" s="10">
        <f>'Res Med Nod'!CB102+'Ind Med Nod'!CB102+'Ter Med Nod'!CB102+'Veh Med Nod'!CB102+'PetrL Med Nod'!CB102+'TermE Med Nod'!CB102+'PetrQ Med Nod'!CB102+'Comp Med Nod'!CB102</f>
        <v>2.5533496543290708</v>
      </c>
      <c r="CC102" s="10">
        <f>'Res Med Nod'!CC102+'Ind Med Nod'!CC102+'Ter Med Nod'!CC102+'Veh Med Nod'!CC102+'PetrL Med Nod'!CC102+'TermE Med Nod'!CC102+'PetrQ Med Nod'!CC102+'Comp Med Nod'!CC102</f>
        <v>4.6761715632773333</v>
      </c>
      <c r="CD102" s="10">
        <f>'Res Med Nod'!CD102+'Ind Med Nod'!CD102+'Ter Med Nod'!CD102+'Veh Med Nod'!CD102+'PetrL Med Nod'!CD102+'TermE Med Nod'!CD102+'PetrQ Med Nod'!CD102+'Comp Med Nod'!CD102</f>
        <v>0.18879781591950531</v>
      </c>
      <c r="CE102" s="10">
        <f t="shared" si="1"/>
        <v>896.42854041788701</v>
      </c>
      <c r="CF102" s="17">
        <f>SUM(B102:CD102)-'Agreg AMB'!F303</f>
        <v>0</v>
      </c>
    </row>
    <row r="103" spans="1:84" x14ac:dyDescent="0.25">
      <c r="A103" s="4">
        <v>48976</v>
      </c>
      <c r="B103" s="10">
        <f>'Res Med Nod'!B103+'Ind Med Nod'!B103+'Ter Med Nod'!B103+'Veh Med Nod'!B103+'PetrL Med Nod'!B103+'TermE Med Nod'!B103+'PetrQ Med Nod'!B103+'Comp Med Nod'!B103</f>
        <v>0.5647672513312495</v>
      </c>
      <c r="C103" s="10">
        <f>'Res Med Nod'!C103+'Ind Med Nod'!C103+'Ter Med Nod'!C103+'Veh Med Nod'!C103+'PetrL Med Nod'!C103+'TermE Med Nod'!C103+'PetrQ Med Nod'!C103+'Comp Med Nod'!C103</f>
        <v>3.1775619205471477</v>
      </c>
      <c r="D103" s="10">
        <f>'Res Med Nod'!D103+'Ind Med Nod'!D103+'Ter Med Nod'!D103+'Veh Med Nod'!D103+'PetrL Med Nod'!D103+'TermE Med Nod'!D103+'PetrQ Med Nod'!D103+'Comp Med Nod'!D103</f>
        <v>39.836216513821533</v>
      </c>
      <c r="E103" s="10">
        <f>'Res Med Nod'!E103+'Ind Med Nod'!E103+'Ter Med Nod'!E103+'Veh Med Nod'!E103+'PetrL Med Nod'!E103+'TermE Med Nod'!E103+'PetrQ Med Nod'!E103+'Comp Med Nod'!E103</f>
        <v>1.5770103186585429</v>
      </c>
      <c r="F103" s="10">
        <f>'Res Med Nod'!F103+'Ind Med Nod'!F103+'Ter Med Nod'!F103+'Veh Med Nod'!F103+'PetrL Med Nod'!F103+'TermE Med Nod'!F103+'PetrQ Med Nod'!F103+'Comp Med Nod'!F103</f>
        <v>21.730283409322922</v>
      </c>
      <c r="G103" s="10">
        <f>'Res Med Nod'!G103+'Ind Med Nod'!G103+'Ter Med Nod'!G103+'Veh Med Nod'!G103+'PetrL Med Nod'!G103+'TermE Med Nod'!G103+'PetrQ Med Nod'!G103+'Comp Med Nod'!G103</f>
        <v>0.74942278560831843</v>
      </c>
      <c r="H103" s="10">
        <f>'Res Med Nod'!H103+'Ind Med Nod'!H103+'Ter Med Nod'!H103+'Veh Med Nod'!H103+'PetrL Med Nod'!H103+'TermE Med Nod'!H103+'PetrQ Med Nod'!H103+'Comp Med Nod'!H103</f>
        <v>3.0959742541914026</v>
      </c>
      <c r="I103" s="10">
        <f>'Res Med Nod'!I103+'Ind Med Nod'!I103+'Ter Med Nod'!I103+'Veh Med Nod'!I103+'PetrL Med Nod'!I103+'TermE Med Nod'!I103+'PetrQ Med Nod'!I103+'Comp Med Nod'!I103</f>
        <v>0.65364014385290337</v>
      </c>
      <c r="J103" s="10">
        <f>'Res Med Nod'!J103+'Ind Med Nod'!J103+'Ter Med Nod'!J103+'Veh Med Nod'!J103+'PetrL Med Nod'!J103+'TermE Med Nod'!J103+'PetrQ Med Nod'!J103+'Comp Med Nod'!J103</f>
        <v>0.25497245703626259</v>
      </c>
      <c r="K103" s="10">
        <f>'Res Med Nod'!K103+'Ind Med Nod'!K103+'Ter Med Nod'!K103+'Veh Med Nod'!K103+'PetrL Med Nod'!K103+'TermE Med Nod'!K103+'PetrQ Med Nod'!K103+'Comp Med Nod'!K103</f>
        <v>5.8883809242188629</v>
      </c>
      <c r="L103" s="10">
        <f>'Res Med Nod'!L103+'Ind Med Nod'!L103+'Ter Med Nod'!L103+'Veh Med Nod'!L103+'PetrL Med Nod'!L103+'TermE Med Nod'!L103+'PetrQ Med Nod'!L103+'Comp Med Nod'!L103</f>
        <v>4.8973179971960459</v>
      </c>
      <c r="M103" s="10">
        <f>'Res Med Nod'!M103+'Ind Med Nod'!M103+'Ter Med Nod'!M103+'Veh Med Nod'!M103+'PetrL Med Nod'!M103+'TermE Med Nod'!M103+'PetrQ Med Nod'!M103+'Comp Med Nod'!M103</f>
        <v>2.2209161595034579</v>
      </c>
      <c r="N103" s="10">
        <f>'Res Med Nod'!N103+'Ind Med Nod'!N103+'Ter Med Nod'!N103+'Veh Med Nod'!N103+'PetrL Med Nod'!N103+'TermE Med Nod'!N103+'PetrQ Med Nod'!N103+'Comp Med Nod'!N103</f>
        <v>48.379775778251201</v>
      </c>
      <c r="O103" s="10">
        <f>'Res Med Nod'!O103+'Ind Med Nod'!O103+'Ter Med Nod'!O103+'Veh Med Nod'!O103+'PetrL Med Nod'!O103+'TermE Med Nod'!O103+'PetrQ Med Nod'!O103+'Comp Med Nod'!O103</f>
        <v>2.2284434486170506</v>
      </c>
      <c r="P103" s="10">
        <f>'Res Med Nod'!P103+'Ind Med Nod'!P103+'Ter Med Nod'!P103+'Veh Med Nod'!P103+'PetrL Med Nod'!P103+'TermE Med Nod'!P103+'PetrQ Med Nod'!P103+'Comp Med Nod'!P103</f>
        <v>0.36088787464307687</v>
      </c>
      <c r="Q103" s="10">
        <f>'Res Med Nod'!Q103+'Ind Med Nod'!Q103+'Ter Med Nod'!Q103+'Veh Med Nod'!Q103+'PetrL Med Nod'!Q103+'TermE Med Nod'!Q103+'PetrQ Med Nod'!Q103+'Comp Med Nod'!Q103</f>
        <v>31.602229917140864</v>
      </c>
      <c r="R103" s="10">
        <f>'Res Med Nod'!R103+'Ind Med Nod'!R103+'Ter Med Nod'!R103+'Veh Med Nod'!R103+'PetrL Med Nod'!R103+'TermE Med Nod'!R103+'PetrQ Med Nod'!R103+'Comp Med Nod'!R103</f>
        <v>10.217103677369799</v>
      </c>
      <c r="S103" s="10">
        <f>'Res Med Nod'!S103+'Ind Med Nod'!S103+'Ter Med Nod'!S103+'Veh Med Nod'!S103+'PetrL Med Nod'!S103+'TermE Med Nod'!S103+'PetrQ Med Nod'!S103+'Comp Med Nod'!S103</f>
        <v>19.59368946756031</v>
      </c>
      <c r="T103" s="10">
        <f>'Res Med Nod'!T103+'Ind Med Nod'!T103+'Ter Med Nod'!T103+'Veh Med Nod'!T103+'PetrL Med Nod'!T103+'TermE Med Nod'!T103+'PetrQ Med Nod'!T103+'Comp Med Nod'!T103</f>
        <v>7.7977580670701876</v>
      </c>
      <c r="U103" s="10">
        <f>'Res Med Nod'!U103+'Ind Med Nod'!U103+'Ter Med Nod'!U103+'Veh Med Nod'!U103+'PetrL Med Nod'!U103+'TermE Med Nod'!U103+'PetrQ Med Nod'!U103+'Comp Med Nod'!U103</f>
        <v>3.6385662616786738</v>
      </c>
      <c r="V103" s="10">
        <f>'Res Med Nod'!V103+'Ind Med Nod'!V103+'Ter Med Nod'!V103+'Veh Med Nod'!V103+'PetrL Med Nod'!V103+'TermE Med Nod'!V103+'PetrQ Med Nod'!V103+'Comp Med Nod'!V103</f>
        <v>28.421271390459314</v>
      </c>
      <c r="W103" s="10">
        <f>'Res Med Nod'!W103+'Ind Med Nod'!W103+'Ter Med Nod'!W103+'Veh Med Nod'!W103+'PetrL Med Nod'!W103+'TermE Med Nod'!W103+'PetrQ Med Nod'!W103+'Comp Med Nod'!W103</f>
        <v>1.0262452528745154</v>
      </c>
      <c r="X103" s="10">
        <f>'Res Med Nod'!X103+'Ind Med Nod'!X103+'Ter Med Nod'!X103+'Veh Med Nod'!X103+'PetrL Med Nod'!X103+'TermE Med Nod'!X103+'PetrQ Med Nod'!X103+'Comp Med Nod'!X103</f>
        <v>0.5391119109781064</v>
      </c>
      <c r="Y103" s="10">
        <f>'Res Med Nod'!Y103+'Ind Med Nod'!Y103+'Ter Med Nod'!Y103+'Veh Med Nod'!Y103+'PetrL Med Nod'!Y103+'TermE Med Nod'!Y103+'PetrQ Med Nod'!Y103+'Comp Med Nod'!Y103</f>
        <v>42.430266974219386</v>
      </c>
      <c r="Z103" s="10">
        <f>'Res Med Nod'!Z103+'Ind Med Nod'!Z103+'Ter Med Nod'!Z103+'Veh Med Nod'!Z103+'PetrL Med Nod'!Z103+'TermE Med Nod'!Z103+'PetrQ Med Nod'!Z103+'Comp Med Nod'!Z103</f>
        <v>8.8924451863359923</v>
      </c>
      <c r="AA103" s="10">
        <f>'Res Med Nod'!AA103+'Ind Med Nod'!AA103+'Ter Med Nod'!AA103+'Veh Med Nod'!AA103+'PetrL Med Nod'!AA103+'TermE Med Nod'!AA103+'PetrQ Med Nod'!AA103+'Comp Med Nod'!AA103</f>
        <v>0.11635641059558614</v>
      </c>
      <c r="AB103" s="10">
        <f>'Res Med Nod'!AB103+'Ind Med Nod'!AB103+'Ter Med Nod'!AB103+'Veh Med Nod'!AB103+'PetrL Med Nod'!AB103+'TermE Med Nod'!AB103+'PetrQ Med Nod'!AB103+'Comp Med Nod'!AB103</f>
        <v>132.68523309140519</v>
      </c>
      <c r="AC103" s="10">
        <f>'Res Med Nod'!AC103+'Ind Med Nod'!AC103+'Ter Med Nod'!AC103+'Veh Med Nod'!AC103+'PetrL Med Nod'!AC103+'TermE Med Nod'!AC103+'PetrQ Med Nod'!AC103+'Comp Med Nod'!AC103</f>
        <v>0.57599272324188178</v>
      </c>
      <c r="AD103" s="10">
        <f>'Res Med Nod'!AD103+'Ind Med Nod'!AD103+'Ter Med Nod'!AD103+'Veh Med Nod'!AD103+'PetrL Med Nod'!AD103+'TermE Med Nod'!AD103+'PetrQ Med Nod'!AD103+'Comp Med Nod'!AD103</f>
        <v>142.42717872487006</v>
      </c>
      <c r="AE103" s="10">
        <f>'Res Med Nod'!AE103+'Ind Med Nod'!AE103+'Ter Med Nod'!AE103+'Veh Med Nod'!AE103+'PetrL Med Nod'!AE103+'TermE Med Nod'!AE103+'PetrQ Med Nod'!AE103+'Comp Med Nod'!AE103</f>
        <v>0.62789007561626742</v>
      </c>
      <c r="AF103" s="10">
        <f>'Res Med Nod'!AF103+'Ind Med Nod'!AF103+'Ter Med Nod'!AF103+'Veh Med Nod'!AF103+'PetrL Med Nod'!AF103+'TermE Med Nod'!AF103+'PetrQ Med Nod'!AF103+'Comp Med Nod'!AF103</f>
        <v>4.923152702281504</v>
      </c>
      <c r="AG103" s="10">
        <f>'Res Med Nod'!AG103+'Ind Med Nod'!AG103+'Ter Med Nod'!AG103+'Veh Med Nod'!AG103+'PetrL Med Nod'!AG103+'TermE Med Nod'!AG103+'PetrQ Med Nod'!AG103+'Comp Med Nod'!AG103</f>
        <v>0.46606851825233864</v>
      </c>
      <c r="AH103" s="10">
        <f>'Res Med Nod'!AH103+'Ind Med Nod'!AH103+'Ter Med Nod'!AH103+'Veh Med Nod'!AH103+'PetrL Med Nod'!AH103+'TermE Med Nod'!AH103+'PetrQ Med Nod'!AH103+'Comp Med Nod'!AH103</f>
        <v>0.83639083732502306</v>
      </c>
      <c r="AI103" s="10">
        <f>'Res Med Nod'!AI103+'Ind Med Nod'!AI103+'Ter Med Nod'!AI103+'Veh Med Nod'!AI103+'PetrL Med Nod'!AI103+'TermE Med Nod'!AI103+'PetrQ Med Nod'!AI103+'Comp Med Nod'!AI103</f>
        <v>3.5634622086672936</v>
      </c>
      <c r="AJ103" s="10">
        <f>'Res Med Nod'!AJ103+'Ind Med Nod'!AJ103+'Ter Med Nod'!AJ103+'Veh Med Nod'!AJ103+'PetrL Med Nod'!AJ103+'TermE Med Nod'!AJ103+'PetrQ Med Nod'!AJ103+'Comp Med Nod'!AJ103</f>
        <v>1.149240154084203</v>
      </c>
      <c r="AK103" s="10">
        <f>'Res Med Nod'!AK103+'Ind Med Nod'!AK103+'Ter Med Nod'!AK103+'Veh Med Nod'!AK103+'PetrL Med Nod'!AK103+'TermE Med Nod'!AK103+'PetrQ Med Nod'!AK103+'Comp Med Nod'!AK103</f>
        <v>3.111794080246459</v>
      </c>
      <c r="AL103" s="10">
        <f>'Res Med Nod'!AL103+'Ind Med Nod'!AL103+'Ter Med Nod'!AL103+'Veh Med Nod'!AL103+'PetrL Med Nod'!AL103+'TermE Med Nod'!AL103+'PetrQ Med Nod'!AL103+'Comp Med Nod'!AL103</f>
        <v>0.30079451279415903</v>
      </c>
      <c r="AM103" s="10">
        <f>'Res Med Nod'!AM103+'Ind Med Nod'!AM103+'Ter Med Nod'!AM103+'Veh Med Nod'!AM103+'PetrL Med Nod'!AM103+'TermE Med Nod'!AM103+'PetrQ Med Nod'!AM103+'Comp Med Nod'!AM103</f>
        <v>1.0745034719665401</v>
      </c>
      <c r="AN103" s="10">
        <f>'Res Med Nod'!AN103+'Ind Med Nod'!AN103+'Ter Med Nod'!AN103+'Veh Med Nod'!AN103+'PetrL Med Nod'!AN103+'TermE Med Nod'!AN103+'PetrQ Med Nod'!AN103+'Comp Med Nod'!AN103</f>
        <v>0.53872364353217361</v>
      </c>
      <c r="AO103" s="10">
        <f>'Res Med Nod'!AO103+'Ind Med Nod'!AO103+'Ter Med Nod'!AO103+'Veh Med Nod'!AO103+'PetrL Med Nod'!AO103+'TermE Med Nod'!AO103+'PetrQ Med Nod'!AO103+'Comp Med Nod'!AO103</f>
        <v>0.59176009914213701</v>
      </c>
      <c r="AP103" s="10">
        <f>'Res Med Nod'!AP103+'Ind Med Nod'!AP103+'Ter Med Nod'!AP103+'Veh Med Nod'!AP103+'PetrL Med Nod'!AP103+'TermE Med Nod'!AP103+'PetrQ Med Nod'!AP103+'Comp Med Nod'!AP103</f>
        <v>3.0998346181748779</v>
      </c>
      <c r="AQ103" s="10">
        <f>'Res Med Nod'!AQ103+'Ind Med Nod'!AQ103+'Ter Med Nod'!AQ103+'Veh Med Nod'!AQ103+'PetrL Med Nod'!AQ103+'TermE Med Nod'!AQ103+'PetrQ Med Nod'!AQ103+'Comp Med Nod'!AQ103</f>
        <v>3.2555903629961294</v>
      </c>
      <c r="AR103" s="10">
        <f>'Res Med Nod'!AR103+'Ind Med Nod'!AR103+'Ter Med Nod'!AR103+'Veh Med Nod'!AR103+'PetrL Med Nod'!AR103+'TermE Med Nod'!AR103+'PetrQ Med Nod'!AR103+'Comp Med Nod'!AR103</f>
        <v>0.5239992501157883</v>
      </c>
      <c r="AS103" s="10">
        <f>'Res Med Nod'!AS103+'Ind Med Nod'!AS103+'Ter Med Nod'!AS103+'Veh Med Nod'!AS103+'PetrL Med Nod'!AS103+'TermE Med Nod'!AS103+'PetrQ Med Nod'!AS103+'Comp Med Nod'!AS103</f>
        <v>1.0988230952928801</v>
      </c>
      <c r="AT103" s="10">
        <f>'Res Med Nod'!AT103+'Ind Med Nod'!AT103+'Ter Med Nod'!AT103+'Veh Med Nod'!AT103+'PetrL Med Nod'!AT103+'TermE Med Nod'!AT103+'PetrQ Med Nod'!AT103+'Comp Med Nod'!AT103</f>
        <v>7.6787186564552767</v>
      </c>
      <c r="AU103" s="10">
        <f>'Res Med Nod'!AU103+'Ind Med Nod'!AU103+'Ter Med Nod'!AU103+'Veh Med Nod'!AU103+'PetrL Med Nod'!AU103+'TermE Med Nod'!AU103+'PetrQ Med Nod'!AU103+'Comp Med Nod'!AU103</f>
        <v>4.3968943400266705</v>
      </c>
      <c r="AV103" s="10">
        <f>'Res Med Nod'!AV103+'Ind Med Nod'!AV103+'Ter Med Nod'!AV103+'Veh Med Nod'!AV103+'PetrL Med Nod'!AV103+'TermE Med Nod'!AV103+'PetrQ Med Nod'!AV103+'Comp Med Nod'!AV103</f>
        <v>1.8627791619519021</v>
      </c>
      <c r="AW103" s="10">
        <f>'Res Med Nod'!AW103+'Ind Med Nod'!AW103+'Ter Med Nod'!AW103+'Veh Med Nod'!AW103+'PetrL Med Nod'!AW103+'TermE Med Nod'!AW103+'PetrQ Med Nod'!AW103+'Comp Med Nod'!AW103</f>
        <v>9.2110602931116894</v>
      </c>
      <c r="AX103" s="10">
        <f>'Res Med Nod'!AX103+'Ind Med Nod'!AX103+'Ter Med Nod'!AX103+'Veh Med Nod'!AX103+'PetrL Med Nod'!AX103+'TermE Med Nod'!AX103+'PetrQ Med Nod'!AX103+'Comp Med Nod'!AX103</f>
        <v>0.11558616740211922</v>
      </c>
      <c r="AY103" s="10">
        <f>'Res Med Nod'!AY103+'Ind Med Nod'!AY103+'Ter Med Nod'!AY103+'Veh Med Nod'!AY103+'PetrL Med Nod'!AY103+'TermE Med Nod'!AY103+'PetrQ Med Nod'!AY103+'Comp Med Nod'!AY103</f>
        <v>13.104760855982915</v>
      </c>
      <c r="AZ103" s="10">
        <f>'Res Med Nod'!AZ103+'Ind Med Nod'!AZ103+'Ter Med Nod'!AZ103+'Veh Med Nod'!AZ103+'PetrL Med Nod'!AZ103+'TermE Med Nod'!AZ103+'PetrQ Med Nod'!AZ103+'Comp Med Nod'!AZ103</f>
        <v>0.92851024562813944</v>
      </c>
      <c r="BA103" s="10">
        <f>'Res Med Nod'!BA103+'Ind Med Nod'!BA103+'Ter Med Nod'!BA103+'Veh Med Nod'!BA103+'PetrL Med Nod'!BA103+'TermE Med Nod'!BA103+'PetrQ Med Nod'!BA103+'Comp Med Nod'!BA103</f>
        <v>1.5913313175097179</v>
      </c>
      <c r="BB103" s="10">
        <f>'Res Med Nod'!BB103+'Ind Med Nod'!BB103+'Ter Med Nod'!BB103+'Veh Med Nod'!BB103+'PetrL Med Nod'!BB103+'TermE Med Nod'!BB103+'PetrQ Med Nod'!BB103+'Comp Med Nod'!BB103</f>
        <v>108.72326642062903</v>
      </c>
      <c r="BC103" s="10">
        <f>'Res Med Nod'!BC103+'Ind Med Nod'!BC103+'Ter Med Nod'!BC103+'Veh Med Nod'!BC103+'PetrL Med Nod'!BC103+'TermE Med Nod'!BC103+'PetrQ Med Nod'!BC103+'Comp Med Nod'!BC103</f>
        <v>11.357169944286472</v>
      </c>
      <c r="BD103" s="10">
        <f>'Res Med Nod'!BD103+'Ind Med Nod'!BD103+'Ter Med Nod'!BD103+'Veh Med Nod'!BD103+'PetrL Med Nod'!BD103+'TermE Med Nod'!BD103+'PetrQ Med Nod'!BD103+'Comp Med Nod'!BD103</f>
        <v>0.53223995945046088</v>
      </c>
      <c r="BE103" s="10">
        <f>'Res Med Nod'!BE103+'Ind Med Nod'!BE103+'Ter Med Nod'!BE103+'Veh Med Nod'!BE103+'PetrL Med Nod'!BE103+'TermE Med Nod'!BE103+'PetrQ Med Nod'!BE103+'Comp Med Nod'!BE103</f>
        <v>0.56344866381354974</v>
      </c>
      <c r="BF103" s="10">
        <f>'Res Med Nod'!BF103+'Ind Med Nod'!BF103+'Ter Med Nod'!BF103+'Veh Med Nod'!BF103+'PetrL Med Nod'!BF103+'TermE Med Nod'!BF103+'PetrQ Med Nod'!BF103+'Comp Med Nod'!BF103</f>
        <v>0.28784349319550229</v>
      </c>
      <c r="BG103" s="10">
        <f>'Res Med Nod'!BG103+'Ind Med Nod'!BG103+'Ter Med Nod'!BG103+'Veh Med Nod'!BG103+'PetrL Med Nod'!BG103+'TermE Med Nod'!BG103+'PetrQ Med Nod'!BG103+'Comp Med Nod'!BG103</f>
        <v>1.3400692711558397</v>
      </c>
      <c r="BH103" s="10">
        <f>'Res Med Nod'!BH103+'Ind Med Nod'!BH103+'Ter Med Nod'!BH103+'Veh Med Nod'!BH103+'PetrL Med Nod'!BH103+'TermE Med Nod'!BH103+'PetrQ Med Nod'!BH103+'Comp Med Nod'!BH103</f>
        <v>12.442854687625216</v>
      </c>
      <c r="BI103" s="10">
        <f>'Res Med Nod'!BI103+'Ind Med Nod'!BI103+'Ter Med Nod'!BI103+'Veh Med Nod'!BI103+'PetrL Med Nod'!BI103+'TermE Med Nod'!BI103+'PetrQ Med Nod'!BI103+'Comp Med Nod'!BI103</f>
        <v>4.6742755775376716</v>
      </c>
      <c r="BJ103" s="10">
        <f>'Res Med Nod'!BJ103+'Ind Med Nod'!BJ103+'Ter Med Nod'!BJ103+'Veh Med Nod'!BJ103+'PetrL Med Nod'!BJ103+'TermE Med Nod'!BJ103+'PetrQ Med Nod'!BJ103+'Comp Med Nod'!BJ103</f>
        <v>4.3712029790745892E-2</v>
      </c>
      <c r="BK103" s="10">
        <f>'Res Med Nod'!BK103+'Ind Med Nod'!BK103+'Ter Med Nod'!BK103+'Veh Med Nod'!BK103+'PetrL Med Nod'!BK103+'TermE Med Nod'!BK103+'PetrQ Med Nod'!BK103+'Comp Med Nod'!BK103</f>
        <v>2.6270832304291218</v>
      </c>
      <c r="BL103" s="10">
        <f>'Res Med Nod'!BL103+'Ind Med Nod'!BL103+'Ter Med Nod'!BL103+'Veh Med Nod'!BL103+'PetrL Med Nod'!BL103+'TermE Med Nod'!BL103+'PetrQ Med Nod'!BL103+'Comp Med Nod'!BL103</f>
        <v>57.829768566507902</v>
      </c>
      <c r="BM103" s="10">
        <f>'Res Med Nod'!BM103+'Ind Med Nod'!BM103+'Ter Med Nod'!BM103+'Veh Med Nod'!BM103+'PetrL Med Nod'!BM103+'TermE Med Nod'!BM103+'PetrQ Med Nod'!BM103+'Comp Med Nod'!BM103</f>
        <v>1.397419433538958</v>
      </c>
      <c r="BN103" s="10">
        <f>'Res Med Nod'!BN103+'Ind Med Nod'!BN103+'Ter Med Nod'!BN103+'Veh Med Nod'!BN103+'PetrL Med Nod'!BN103+'TermE Med Nod'!BN103+'PetrQ Med Nod'!BN103+'Comp Med Nod'!BN103</f>
        <v>0.39051508998922357</v>
      </c>
      <c r="BO103" s="10">
        <f>'Res Med Nod'!BO103+'Ind Med Nod'!BO103+'Ter Med Nod'!BO103+'Veh Med Nod'!BO103+'PetrL Med Nod'!BO103+'TermE Med Nod'!BO103+'PetrQ Med Nod'!BO103+'Comp Med Nod'!BO103</f>
        <v>2.1988191873904279</v>
      </c>
      <c r="BP103" s="10">
        <f>'Res Med Nod'!BP103+'Ind Med Nod'!BP103+'Ter Med Nod'!BP103+'Veh Med Nod'!BP103+'PetrL Med Nod'!BP103+'TermE Med Nod'!BP103+'PetrQ Med Nod'!BP103+'Comp Med Nod'!BP103</f>
        <v>5.58090057646708</v>
      </c>
      <c r="BQ103" s="10">
        <f>'Res Med Nod'!BQ103+'Ind Med Nod'!BQ103+'Ter Med Nod'!BQ103+'Veh Med Nod'!BQ103+'PetrL Med Nod'!BQ103+'TermE Med Nod'!BQ103+'PetrQ Med Nod'!BQ103+'Comp Med Nod'!BQ103</f>
        <v>7.1225357007700172</v>
      </c>
      <c r="BR103" s="10">
        <f>'Res Med Nod'!BR103+'Ind Med Nod'!BR103+'Ter Med Nod'!BR103+'Veh Med Nod'!BR103+'PetrL Med Nod'!BR103+'TermE Med Nod'!BR103+'PetrQ Med Nod'!BR103+'Comp Med Nod'!BR103</f>
        <v>39.267946027006673</v>
      </c>
      <c r="BS103" s="10">
        <f>'Res Med Nod'!BS103+'Ind Med Nod'!BS103+'Ter Med Nod'!BS103+'Veh Med Nod'!BS103+'PetrL Med Nod'!BS103+'TermE Med Nod'!BS103+'PetrQ Med Nod'!BS103+'Comp Med Nod'!BS103</f>
        <v>0.75805139610555605</v>
      </c>
      <c r="BT103" s="10">
        <f>'Res Med Nod'!BT103+'Ind Med Nod'!BT103+'Ter Med Nod'!BT103+'Veh Med Nod'!BT103+'PetrL Med Nod'!BT103+'TermE Med Nod'!BT103+'PetrQ Med Nod'!BT103+'Comp Med Nod'!BT103</f>
        <v>0.19733777742491959</v>
      </c>
      <c r="BU103" s="10">
        <f>'Res Med Nod'!BU103+'Ind Med Nod'!BU103+'Ter Med Nod'!BU103+'Veh Med Nod'!BU103+'PetrL Med Nod'!BU103+'TermE Med Nod'!BU103+'PetrQ Med Nod'!BU103+'Comp Med Nod'!BU103</f>
        <v>0.95446579046660518</v>
      </c>
      <c r="BV103" s="10">
        <f>'Res Med Nod'!BV103+'Ind Med Nod'!BV103+'Ter Med Nod'!BV103+'Veh Med Nod'!BV103+'PetrL Med Nod'!BV103+'TermE Med Nod'!BV103+'PetrQ Med Nod'!BV103+'Comp Med Nod'!BV103</f>
        <v>0.99450357923898292</v>
      </c>
      <c r="BW103" s="10">
        <f>'Res Med Nod'!BW103+'Ind Med Nod'!BW103+'Ter Med Nod'!BW103+'Veh Med Nod'!BW103+'PetrL Med Nod'!BW103+'TermE Med Nod'!BW103+'PetrQ Med Nod'!BW103+'Comp Med Nod'!BW103</f>
        <v>1.6169204115125755</v>
      </c>
      <c r="BX103" s="10">
        <f>'Res Med Nod'!BX103+'Ind Med Nod'!BX103+'Ter Med Nod'!BX103+'Veh Med Nod'!BX103+'PetrL Med Nod'!BX103+'TermE Med Nod'!BX103+'PetrQ Med Nod'!BX103+'Comp Med Nod'!BX103</f>
        <v>0.20901545755369375</v>
      </c>
      <c r="BY103" s="10">
        <f>'Res Med Nod'!BY103+'Ind Med Nod'!BY103+'Ter Med Nod'!BY103+'Veh Med Nod'!BY103+'PetrL Med Nod'!BY103+'TermE Med Nod'!BY103+'PetrQ Med Nod'!BY103+'Comp Med Nod'!BY103</f>
        <v>0.35426468677656853</v>
      </c>
      <c r="BZ103" s="10">
        <f>'Res Med Nod'!BZ103+'Ind Med Nod'!BZ103+'Ter Med Nod'!BZ103+'Veh Med Nod'!BZ103+'PetrL Med Nod'!BZ103+'TermE Med Nod'!BZ103+'PetrQ Med Nod'!BZ103+'Comp Med Nod'!BZ103</f>
        <v>5.1653490191599758</v>
      </c>
      <c r="CA103" s="10">
        <f>'Res Med Nod'!CA103+'Ind Med Nod'!CA103+'Ter Med Nod'!CA103+'Veh Med Nod'!CA103+'PetrL Med Nod'!CA103+'TermE Med Nod'!CA103+'PetrQ Med Nod'!CA103+'Comp Med Nod'!CA103</f>
        <v>0.41638517940215652</v>
      </c>
      <c r="CB103" s="10">
        <f>'Res Med Nod'!CB103+'Ind Med Nod'!CB103+'Ter Med Nod'!CB103+'Veh Med Nod'!CB103+'PetrL Med Nod'!CB103+'TermE Med Nod'!CB103+'PetrQ Med Nod'!CB103+'Comp Med Nod'!CB103</f>
        <v>2.6083620210488458</v>
      </c>
      <c r="CC103" s="10">
        <f>'Res Med Nod'!CC103+'Ind Med Nod'!CC103+'Ter Med Nod'!CC103+'Veh Med Nod'!CC103+'PetrL Med Nod'!CC103+'TermE Med Nod'!CC103+'PetrQ Med Nod'!CC103+'Comp Med Nod'!CC103</f>
        <v>4.7840411818179041</v>
      </c>
      <c r="CD103" s="10">
        <f>'Res Med Nod'!CD103+'Ind Med Nod'!CD103+'Ter Med Nod'!CD103+'Veh Med Nod'!CD103+'PetrL Med Nod'!CD103+'TermE Med Nod'!CD103+'PetrQ Med Nod'!CD103+'Comp Med Nod'!CD103</f>
        <v>0.18909735501430069</v>
      </c>
      <c r="CE103" s="10">
        <f t="shared" si="1"/>
        <v>904.2583506762619</v>
      </c>
      <c r="CF103" s="17">
        <f>SUM(B103:CD103)-'Agreg AMB'!F304</f>
        <v>0</v>
      </c>
    </row>
    <row r="104" spans="1:84" x14ac:dyDescent="0.25">
      <c r="A104" s="4">
        <v>49004</v>
      </c>
      <c r="B104" s="10">
        <f>'Res Med Nod'!B104+'Ind Med Nod'!B104+'Ter Med Nod'!B104+'Veh Med Nod'!B104+'PetrL Med Nod'!B104+'TermE Med Nod'!B104+'PetrQ Med Nod'!B104+'Comp Med Nod'!B104</f>
        <v>0.6107306814025818</v>
      </c>
      <c r="C104" s="10">
        <f>'Res Med Nod'!C104+'Ind Med Nod'!C104+'Ter Med Nod'!C104+'Veh Med Nod'!C104+'PetrL Med Nod'!C104+'TermE Med Nod'!C104+'PetrQ Med Nod'!C104+'Comp Med Nod'!C104</f>
        <v>3.175535133375428</v>
      </c>
      <c r="D104" s="10">
        <f>'Res Med Nod'!D104+'Ind Med Nod'!D104+'Ter Med Nod'!D104+'Veh Med Nod'!D104+'PetrL Med Nod'!D104+'TermE Med Nod'!D104+'PetrQ Med Nod'!D104+'Comp Med Nod'!D104</f>
        <v>40.883660718312221</v>
      </c>
      <c r="E104" s="10">
        <f>'Res Med Nod'!E104+'Ind Med Nod'!E104+'Ter Med Nod'!E104+'Veh Med Nod'!E104+'PetrL Med Nod'!E104+'TermE Med Nod'!E104+'PetrQ Med Nod'!E104+'Comp Med Nod'!E104</f>
        <v>1.6177122690062566</v>
      </c>
      <c r="F104" s="10">
        <f>'Res Med Nod'!F104+'Ind Med Nod'!F104+'Ter Med Nod'!F104+'Veh Med Nod'!F104+'PetrL Med Nod'!F104+'TermE Med Nod'!F104+'PetrQ Med Nod'!F104+'Comp Med Nod'!F104</f>
        <v>22.027353156740183</v>
      </c>
      <c r="G104" s="10">
        <f>'Res Med Nod'!G104+'Ind Med Nod'!G104+'Ter Med Nod'!G104+'Veh Med Nod'!G104+'PetrL Med Nod'!G104+'TermE Med Nod'!G104+'PetrQ Med Nod'!G104+'Comp Med Nod'!G104</f>
        <v>0.7772568550627994</v>
      </c>
      <c r="H104" s="10">
        <f>'Res Med Nod'!H104+'Ind Med Nod'!H104+'Ter Med Nod'!H104+'Veh Med Nod'!H104+'PetrL Med Nod'!H104+'TermE Med Nod'!H104+'PetrQ Med Nod'!H104+'Comp Med Nod'!H104</f>
        <v>3.1809640773812471</v>
      </c>
      <c r="I104" s="10">
        <f>'Res Med Nod'!I104+'Ind Med Nod'!I104+'Ter Med Nod'!I104+'Veh Med Nod'!I104+'PetrL Med Nod'!I104+'TermE Med Nod'!I104+'PetrQ Med Nod'!I104+'Comp Med Nod'!I104</f>
        <v>0.68488028876969165</v>
      </c>
      <c r="J104" s="10">
        <f>'Res Med Nod'!J104+'Ind Med Nod'!J104+'Ter Med Nod'!J104+'Veh Med Nod'!J104+'PetrL Med Nod'!J104+'TermE Med Nod'!J104+'PetrQ Med Nod'!J104+'Comp Med Nod'!J104</f>
        <v>0.26866831741976172</v>
      </c>
      <c r="K104" s="10">
        <f>'Res Med Nod'!K104+'Ind Med Nod'!K104+'Ter Med Nod'!K104+'Veh Med Nod'!K104+'PetrL Med Nod'!K104+'TermE Med Nod'!K104+'PetrQ Med Nod'!K104+'Comp Med Nod'!K104</f>
        <v>5.8554089192207144</v>
      </c>
      <c r="L104" s="10">
        <f>'Res Med Nod'!L104+'Ind Med Nod'!L104+'Ter Med Nod'!L104+'Veh Med Nod'!L104+'PetrL Med Nod'!L104+'TermE Med Nod'!L104+'PetrQ Med Nod'!L104+'Comp Med Nod'!L104</f>
        <v>4.9751284667047173</v>
      </c>
      <c r="M104" s="10">
        <f>'Res Med Nod'!M104+'Ind Med Nod'!M104+'Ter Med Nod'!M104+'Veh Med Nod'!M104+'PetrL Med Nod'!M104+'TermE Med Nod'!M104+'PetrQ Med Nod'!M104+'Comp Med Nod'!M104</f>
        <v>2.2314311514578908</v>
      </c>
      <c r="N104" s="10">
        <f>'Res Med Nod'!N104+'Ind Med Nod'!N104+'Ter Med Nod'!N104+'Veh Med Nod'!N104+'PetrL Med Nod'!N104+'TermE Med Nod'!N104+'PetrQ Med Nod'!N104+'Comp Med Nod'!N104</f>
        <v>49.286946792092358</v>
      </c>
      <c r="O104" s="10">
        <f>'Res Med Nod'!O104+'Ind Med Nod'!O104+'Ter Med Nod'!O104+'Veh Med Nod'!O104+'PetrL Med Nod'!O104+'TermE Med Nod'!O104+'PetrQ Med Nod'!O104+'Comp Med Nod'!O104</f>
        <v>2.3001800580539324</v>
      </c>
      <c r="P104" s="10">
        <f>'Res Med Nod'!P104+'Ind Med Nod'!P104+'Ter Med Nod'!P104+'Veh Med Nod'!P104+'PetrL Med Nod'!P104+'TermE Med Nod'!P104+'PetrQ Med Nod'!P104+'Comp Med Nod'!P104</f>
        <v>0.38834689511036674</v>
      </c>
      <c r="Q104" s="10">
        <f>'Res Med Nod'!Q104+'Ind Med Nod'!Q104+'Ter Med Nod'!Q104+'Veh Med Nod'!Q104+'PetrL Med Nod'!Q104+'TermE Med Nod'!Q104+'PetrQ Med Nod'!Q104+'Comp Med Nod'!Q104</f>
        <v>32.784866653826036</v>
      </c>
      <c r="R104" s="10">
        <f>'Res Med Nod'!R104+'Ind Med Nod'!R104+'Ter Med Nod'!R104+'Veh Med Nod'!R104+'PetrL Med Nod'!R104+'TermE Med Nod'!R104+'PetrQ Med Nod'!R104+'Comp Med Nod'!R104</f>
        <v>10.349988859406359</v>
      </c>
      <c r="S104" s="10">
        <f>'Res Med Nod'!S104+'Ind Med Nod'!S104+'Ter Med Nod'!S104+'Veh Med Nod'!S104+'PetrL Med Nod'!S104+'TermE Med Nod'!S104+'PetrQ Med Nod'!S104+'Comp Med Nod'!S104</f>
        <v>19.678584586970459</v>
      </c>
      <c r="T104" s="10">
        <f>'Res Med Nod'!T104+'Ind Med Nod'!T104+'Ter Med Nod'!T104+'Veh Med Nod'!T104+'PetrL Med Nod'!T104+'TermE Med Nod'!T104+'PetrQ Med Nod'!T104+'Comp Med Nod'!T104</f>
        <v>7.7794125743893456</v>
      </c>
      <c r="U104" s="10">
        <f>'Res Med Nod'!U104+'Ind Med Nod'!U104+'Ter Med Nod'!U104+'Veh Med Nod'!U104+'PetrL Med Nod'!U104+'TermE Med Nod'!U104+'PetrQ Med Nod'!U104+'Comp Med Nod'!U104</f>
        <v>3.7739310570340758</v>
      </c>
      <c r="V104" s="10">
        <f>'Res Med Nod'!V104+'Ind Med Nod'!V104+'Ter Med Nod'!V104+'Veh Med Nod'!V104+'PetrL Med Nod'!V104+'TermE Med Nod'!V104+'PetrQ Med Nod'!V104+'Comp Med Nod'!V104</f>
        <v>29.560556883003123</v>
      </c>
      <c r="W104" s="10">
        <f>'Res Med Nod'!W104+'Ind Med Nod'!W104+'Ter Med Nod'!W104+'Veh Med Nod'!W104+'PetrL Med Nod'!W104+'TermE Med Nod'!W104+'PetrQ Med Nod'!W104+'Comp Med Nod'!W104</f>
        <v>1.0734428079967184</v>
      </c>
      <c r="X104" s="10">
        <f>'Res Med Nod'!X104+'Ind Med Nod'!X104+'Ter Med Nod'!X104+'Veh Med Nod'!X104+'PetrL Med Nod'!X104+'TermE Med Nod'!X104+'PetrQ Med Nod'!X104+'Comp Med Nod'!X104</f>
        <v>0.55915404339398966</v>
      </c>
      <c r="Y104" s="10">
        <f>'Res Med Nod'!Y104+'Ind Med Nod'!Y104+'Ter Med Nod'!Y104+'Veh Med Nod'!Y104+'PetrL Med Nod'!Y104+'TermE Med Nod'!Y104+'PetrQ Med Nod'!Y104+'Comp Med Nod'!Y104</f>
        <v>42.617893654921787</v>
      </c>
      <c r="Z104" s="10">
        <f>'Res Med Nod'!Z104+'Ind Med Nod'!Z104+'Ter Med Nod'!Z104+'Veh Med Nod'!Z104+'PetrL Med Nod'!Z104+'TermE Med Nod'!Z104+'PetrQ Med Nod'!Z104+'Comp Med Nod'!Z104</f>
        <v>8.5907592201198337</v>
      </c>
      <c r="AA104" s="10">
        <f>'Res Med Nod'!AA104+'Ind Med Nod'!AA104+'Ter Med Nod'!AA104+'Veh Med Nod'!AA104+'PetrL Med Nod'!AA104+'TermE Med Nod'!AA104+'PetrQ Med Nod'!AA104+'Comp Med Nod'!AA104</f>
        <v>0.1288205415235939</v>
      </c>
      <c r="AB104" s="10">
        <f>'Res Med Nod'!AB104+'Ind Med Nod'!AB104+'Ter Med Nod'!AB104+'Veh Med Nod'!AB104+'PetrL Med Nod'!AB104+'TermE Med Nod'!AB104+'PetrQ Med Nod'!AB104+'Comp Med Nod'!AB104</f>
        <v>122.3890566794599</v>
      </c>
      <c r="AC104" s="10">
        <f>'Res Med Nod'!AC104+'Ind Med Nod'!AC104+'Ter Med Nod'!AC104+'Veh Med Nod'!AC104+'PetrL Med Nod'!AC104+'TermE Med Nod'!AC104+'PetrQ Med Nod'!AC104+'Comp Med Nod'!AC104</f>
        <v>0.61608854967275062</v>
      </c>
      <c r="AD104" s="10">
        <f>'Res Med Nod'!AD104+'Ind Med Nod'!AD104+'Ter Med Nod'!AD104+'Veh Med Nod'!AD104+'PetrL Med Nod'!AD104+'TermE Med Nod'!AD104+'PetrQ Med Nod'!AD104+'Comp Med Nod'!AD104</f>
        <v>148.35608793531202</v>
      </c>
      <c r="AE104" s="10">
        <f>'Res Med Nod'!AE104+'Ind Med Nod'!AE104+'Ter Med Nod'!AE104+'Veh Med Nod'!AE104+'PetrL Med Nod'!AE104+'TermE Med Nod'!AE104+'PetrQ Med Nod'!AE104+'Comp Med Nod'!AE104</f>
        <v>0.67332552265295331</v>
      </c>
      <c r="AF104" s="10">
        <f>'Res Med Nod'!AF104+'Ind Med Nod'!AF104+'Ter Med Nod'!AF104+'Veh Med Nod'!AF104+'PetrL Med Nod'!AF104+'TermE Med Nod'!AF104+'PetrQ Med Nod'!AF104+'Comp Med Nod'!AF104</f>
        <v>5.0755290283031806</v>
      </c>
      <c r="AG104" s="10">
        <f>'Res Med Nod'!AG104+'Ind Med Nod'!AG104+'Ter Med Nod'!AG104+'Veh Med Nod'!AG104+'PetrL Med Nod'!AG104+'TermE Med Nod'!AG104+'PetrQ Med Nod'!AG104+'Comp Med Nod'!AG104</f>
        <v>0.49063701360372358</v>
      </c>
      <c r="AH104" s="10">
        <f>'Res Med Nod'!AH104+'Ind Med Nod'!AH104+'Ter Med Nod'!AH104+'Veh Med Nod'!AH104+'PetrL Med Nod'!AH104+'TermE Med Nod'!AH104+'PetrQ Med Nod'!AH104+'Comp Med Nod'!AH104</f>
        <v>0.90348876026045666</v>
      </c>
      <c r="AI104" s="10">
        <f>'Res Med Nod'!AI104+'Ind Med Nod'!AI104+'Ter Med Nod'!AI104+'Veh Med Nod'!AI104+'PetrL Med Nod'!AI104+'TermE Med Nod'!AI104+'PetrQ Med Nod'!AI104+'Comp Med Nod'!AI104</f>
        <v>3.5896330341872198</v>
      </c>
      <c r="AJ104" s="10">
        <f>'Res Med Nod'!AJ104+'Ind Med Nod'!AJ104+'Ter Med Nod'!AJ104+'Veh Med Nod'!AJ104+'PetrL Med Nod'!AJ104+'TermE Med Nod'!AJ104+'PetrQ Med Nod'!AJ104+'Comp Med Nod'!AJ104</f>
        <v>1.2620142292540719</v>
      </c>
      <c r="AK104" s="10">
        <f>'Res Med Nod'!AK104+'Ind Med Nod'!AK104+'Ter Med Nod'!AK104+'Veh Med Nod'!AK104+'PetrL Med Nod'!AK104+'TermE Med Nod'!AK104+'PetrQ Med Nod'!AK104+'Comp Med Nod'!AK104</f>
        <v>3.2508286501954986</v>
      </c>
      <c r="AL104" s="10">
        <f>'Res Med Nod'!AL104+'Ind Med Nod'!AL104+'Ter Med Nod'!AL104+'Veh Med Nod'!AL104+'PetrL Med Nod'!AL104+'TermE Med Nod'!AL104+'PetrQ Med Nod'!AL104+'Comp Med Nod'!AL104</f>
        <v>0.32387853934994892</v>
      </c>
      <c r="AM104" s="10">
        <f>'Res Med Nod'!AM104+'Ind Med Nod'!AM104+'Ter Med Nod'!AM104+'Veh Med Nod'!AM104+'PetrL Med Nod'!AM104+'TermE Med Nod'!AM104+'PetrQ Med Nod'!AM104+'Comp Med Nod'!AM104</f>
        <v>1.1896045814682621</v>
      </c>
      <c r="AN104" s="10">
        <f>'Res Med Nod'!AN104+'Ind Med Nod'!AN104+'Ter Med Nod'!AN104+'Veh Med Nod'!AN104+'PetrL Med Nod'!AN104+'TermE Med Nod'!AN104+'PetrQ Med Nod'!AN104+'Comp Med Nod'!AN104</f>
        <v>0.57035974068397044</v>
      </c>
      <c r="AO104" s="10">
        <f>'Res Med Nod'!AO104+'Ind Med Nod'!AO104+'Ter Med Nod'!AO104+'Veh Med Nod'!AO104+'PetrL Med Nod'!AO104+'TermE Med Nod'!AO104+'PetrQ Med Nod'!AO104+'Comp Med Nod'!AO104</f>
        <v>0.63064556871975685</v>
      </c>
      <c r="AP104" s="10">
        <f>'Res Med Nod'!AP104+'Ind Med Nod'!AP104+'Ter Med Nod'!AP104+'Veh Med Nod'!AP104+'PetrL Med Nod'!AP104+'TermE Med Nod'!AP104+'PetrQ Med Nod'!AP104+'Comp Med Nod'!AP104</f>
        <v>3.1267714329055072</v>
      </c>
      <c r="AQ104" s="10">
        <f>'Res Med Nod'!AQ104+'Ind Med Nod'!AQ104+'Ter Med Nod'!AQ104+'Veh Med Nod'!AQ104+'PetrL Med Nod'!AQ104+'TermE Med Nod'!AQ104+'PetrQ Med Nod'!AQ104+'Comp Med Nod'!AQ104</f>
        <v>3.387464355646935</v>
      </c>
      <c r="AR104" s="10">
        <f>'Res Med Nod'!AR104+'Ind Med Nod'!AR104+'Ter Med Nod'!AR104+'Veh Med Nod'!AR104+'PetrL Med Nod'!AR104+'TermE Med Nod'!AR104+'PetrQ Med Nod'!AR104+'Comp Med Nod'!AR104</f>
        <v>0.56443878274605608</v>
      </c>
      <c r="AS104" s="10">
        <f>'Res Med Nod'!AS104+'Ind Med Nod'!AS104+'Ter Med Nod'!AS104+'Veh Med Nod'!AS104+'PetrL Med Nod'!AS104+'TermE Med Nod'!AS104+'PetrQ Med Nod'!AS104+'Comp Med Nod'!AS104</f>
        <v>1.2116305083006877</v>
      </c>
      <c r="AT104" s="10">
        <f>'Res Med Nod'!AT104+'Ind Med Nod'!AT104+'Ter Med Nod'!AT104+'Veh Med Nod'!AT104+'PetrL Med Nod'!AT104+'TermE Med Nod'!AT104+'PetrQ Med Nod'!AT104+'Comp Med Nod'!AT104</f>
        <v>7.7395149379703341</v>
      </c>
      <c r="AU104" s="10">
        <f>'Res Med Nod'!AU104+'Ind Med Nod'!AU104+'Ter Med Nod'!AU104+'Veh Med Nod'!AU104+'PetrL Med Nod'!AU104+'TermE Med Nod'!AU104+'PetrQ Med Nod'!AU104+'Comp Med Nod'!AU104</f>
        <v>4.6628661969242486</v>
      </c>
      <c r="AV104" s="10">
        <f>'Res Med Nod'!AV104+'Ind Med Nod'!AV104+'Ter Med Nod'!AV104+'Veh Med Nod'!AV104+'PetrL Med Nod'!AV104+'TermE Med Nod'!AV104+'PetrQ Med Nod'!AV104+'Comp Med Nod'!AV104</f>
        <v>1.9006824576399697</v>
      </c>
      <c r="AW104" s="10">
        <f>'Res Med Nod'!AW104+'Ind Med Nod'!AW104+'Ter Med Nod'!AW104+'Veh Med Nod'!AW104+'PetrL Med Nod'!AW104+'TermE Med Nod'!AW104+'PetrQ Med Nod'!AW104+'Comp Med Nod'!AW104</f>
        <v>9.500439061235463</v>
      </c>
      <c r="AX104" s="10">
        <f>'Res Med Nod'!AX104+'Ind Med Nod'!AX104+'Ter Med Nod'!AX104+'Veh Med Nod'!AX104+'PetrL Med Nod'!AX104+'TermE Med Nod'!AX104+'PetrQ Med Nod'!AX104+'Comp Med Nod'!AX104</f>
        <v>0.12695473146688779</v>
      </c>
      <c r="AY104" s="10">
        <f>'Res Med Nod'!AY104+'Ind Med Nod'!AY104+'Ter Med Nod'!AY104+'Veh Med Nod'!AY104+'PetrL Med Nod'!AY104+'TermE Med Nod'!AY104+'PetrQ Med Nod'!AY104+'Comp Med Nod'!AY104</f>
        <v>13.618378766130107</v>
      </c>
      <c r="AZ104" s="10">
        <f>'Res Med Nod'!AZ104+'Ind Med Nod'!AZ104+'Ter Med Nod'!AZ104+'Veh Med Nod'!AZ104+'PetrL Med Nod'!AZ104+'TermE Med Nod'!AZ104+'PetrQ Med Nod'!AZ104+'Comp Med Nod'!AZ104</f>
        <v>1.0092973461404791</v>
      </c>
      <c r="BA104" s="10">
        <f>'Res Med Nod'!BA104+'Ind Med Nod'!BA104+'Ter Med Nod'!BA104+'Veh Med Nod'!BA104+'PetrL Med Nod'!BA104+'TermE Med Nod'!BA104+'PetrQ Med Nod'!BA104+'Comp Med Nod'!BA104</f>
        <v>1.7039970603295835</v>
      </c>
      <c r="BB104" s="10">
        <f>'Res Med Nod'!BB104+'Ind Med Nod'!BB104+'Ter Med Nod'!BB104+'Veh Med Nod'!BB104+'PetrL Med Nod'!BB104+'TermE Med Nod'!BB104+'PetrQ Med Nod'!BB104+'Comp Med Nod'!BB104</f>
        <v>109.63420780193732</v>
      </c>
      <c r="BC104" s="10">
        <f>'Res Med Nod'!BC104+'Ind Med Nod'!BC104+'Ter Med Nod'!BC104+'Veh Med Nod'!BC104+'PetrL Med Nod'!BC104+'TermE Med Nod'!BC104+'PetrQ Med Nod'!BC104+'Comp Med Nod'!BC104</f>
        <v>11.340302981565999</v>
      </c>
      <c r="BD104" s="10">
        <f>'Res Med Nod'!BD104+'Ind Med Nod'!BD104+'Ter Med Nod'!BD104+'Veh Med Nod'!BD104+'PetrL Med Nod'!BD104+'TermE Med Nod'!BD104+'PetrQ Med Nod'!BD104+'Comp Med Nod'!BD104</f>
        <v>0.57714710706182903</v>
      </c>
      <c r="BE104" s="10">
        <f>'Res Med Nod'!BE104+'Ind Med Nod'!BE104+'Ter Med Nod'!BE104+'Veh Med Nod'!BE104+'PetrL Med Nod'!BE104+'TermE Med Nod'!BE104+'PetrQ Med Nod'!BE104+'Comp Med Nod'!BE104</f>
        <v>0.62108500404295286</v>
      </c>
      <c r="BF104" s="10">
        <f>'Res Med Nod'!BF104+'Ind Med Nod'!BF104+'Ter Med Nod'!BF104+'Veh Med Nod'!BF104+'PetrL Med Nod'!BF104+'TermE Med Nod'!BF104+'PetrQ Med Nod'!BF104+'Comp Med Nod'!BF104</f>
        <v>0.3099350074175069</v>
      </c>
      <c r="BG104" s="10">
        <f>'Res Med Nod'!BG104+'Ind Med Nod'!BG104+'Ter Med Nod'!BG104+'Veh Med Nod'!BG104+'PetrL Med Nod'!BG104+'TermE Med Nod'!BG104+'PetrQ Med Nod'!BG104+'Comp Med Nod'!BG104</f>
        <v>1.3692565210820793</v>
      </c>
      <c r="BH104" s="10">
        <f>'Res Med Nod'!BH104+'Ind Med Nod'!BH104+'Ter Med Nod'!BH104+'Veh Med Nod'!BH104+'PetrL Med Nod'!BH104+'TermE Med Nod'!BH104+'PetrQ Med Nod'!BH104+'Comp Med Nod'!BH104</f>
        <v>12.936791416902533</v>
      </c>
      <c r="BI104" s="10">
        <f>'Res Med Nod'!BI104+'Ind Med Nod'!BI104+'Ter Med Nod'!BI104+'Veh Med Nod'!BI104+'PetrL Med Nod'!BI104+'TermE Med Nod'!BI104+'PetrQ Med Nod'!BI104+'Comp Med Nod'!BI104</f>
        <v>5.1756672382752393</v>
      </c>
      <c r="BJ104" s="10">
        <f>'Res Med Nod'!BJ104+'Ind Med Nod'!BJ104+'Ter Med Nod'!BJ104+'Veh Med Nod'!BJ104+'PetrL Med Nod'!BJ104+'TermE Med Nod'!BJ104+'PetrQ Med Nod'!BJ104+'Comp Med Nod'!BJ104</f>
        <v>4.8400852015159451E-2</v>
      </c>
      <c r="BK104" s="10">
        <f>'Res Med Nod'!BK104+'Ind Med Nod'!BK104+'Ter Med Nod'!BK104+'Veh Med Nod'!BK104+'PetrL Med Nod'!BK104+'TermE Med Nod'!BK104+'PetrQ Med Nod'!BK104+'Comp Med Nod'!BK104</f>
        <v>2.6640755816861157</v>
      </c>
      <c r="BL104" s="10">
        <f>'Res Med Nod'!BL104+'Ind Med Nod'!BL104+'Ter Med Nod'!BL104+'Veh Med Nod'!BL104+'PetrL Med Nod'!BL104+'TermE Med Nod'!BL104+'PetrQ Med Nod'!BL104+'Comp Med Nod'!BL104</f>
        <v>60.137595081634394</v>
      </c>
      <c r="BM104" s="10">
        <f>'Res Med Nod'!BM104+'Ind Med Nod'!BM104+'Ter Med Nod'!BM104+'Veh Med Nod'!BM104+'PetrL Med Nod'!BM104+'TermE Med Nod'!BM104+'PetrQ Med Nod'!BM104+'Comp Med Nod'!BM104</f>
        <v>1.4205061151182039</v>
      </c>
      <c r="BN104" s="10">
        <f>'Res Med Nod'!BN104+'Ind Med Nod'!BN104+'Ter Med Nod'!BN104+'Veh Med Nod'!BN104+'PetrL Med Nod'!BN104+'TermE Med Nod'!BN104+'PetrQ Med Nod'!BN104+'Comp Med Nod'!BN104</f>
        <v>0.42300677648902618</v>
      </c>
      <c r="BO104" s="10">
        <f>'Res Med Nod'!BO104+'Ind Med Nod'!BO104+'Ter Med Nod'!BO104+'Veh Med Nod'!BO104+'PetrL Med Nod'!BO104+'TermE Med Nod'!BO104+'PetrQ Med Nod'!BO104+'Comp Med Nod'!BO104</f>
        <v>2.3643780877471219</v>
      </c>
      <c r="BP104" s="10">
        <f>'Res Med Nod'!BP104+'Ind Med Nod'!BP104+'Ter Med Nod'!BP104+'Veh Med Nod'!BP104+'PetrL Med Nod'!BP104+'TermE Med Nod'!BP104+'PetrQ Med Nod'!BP104+'Comp Med Nod'!BP104</f>
        <v>5.7385788039231498</v>
      </c>
      <c r="BQ104" s="10">
        <f>'Res Med Nod'!BQ104+'Ind Med Nod'!BQ104+'Ter Med Nod'!BQ104+'Veh Med Nod'!BQ104+'PetrL Med Nod'!BQ104+'TermE Med Nod'!BQ104+'PetrQ Med Nod'!BQ104+'Comp Med Nod'!BQ104</f>
        <v>7.185741895085223</v>
      </c>
      <c r="BR104" s="10">
        <f>'Res Med Nod'!BR104+'Ind Med Nod'!BR104+'Ter Med Nod'!BR104+'Veh Med Nod'!BR104+'PetrL Med Nod'!BR104+'TermE Med Nod'!BR104+'PetrQ Med Nod'!BR104+'Comp Med Nod'!BR104</f>
        <v>39.878845357752951</v>
      </c>
      <c r="BS104" s="10">
        <f>'Res Med Nod'!BS104+'Ind Med Nod'!BS104+'Ter Med Nod'!BS104+'Veh Med Nod'!BS104+'PetrL Med Nod'!BS104+'TermE Med Nod'!BS104+'PetrQ Med Nod'!BS104+'Comp Med Nod'!BS104</f>
        <v>0.77444547423467858</v>
      </c>
      <c r="BT104" s="10">
        <f>'Res Med Nod'!BT104+'Ind Med Nod'!BT104+'Ter Med Nod'!BT104+'Veh Med Nod'!BT104+'PetrL Med Nod'!BT104+'TermE Med Nod'!BT104+'PetrQ Med Nod'!BT104+'Comp Med Nod'!BT104</f>
        <v>0.21250553652554888</v>
      </c>
      <c r="BU104" s="10">
        <f>'Res Med Nod'!BU104+'Ind Med Nod'!BU104+'Ter Med Nod'!BU104+'Veh Med Nod'!BU104+'PetrL Med Nod'!BU104+'TermE Med Nod'!BU104+'PetrQ Med Nod'!BU104+'Comp Med Nod'!BU104</f>
        <v>1.0146282871833747</v>
      </c>
      <c r="BV104" s="10">
        <f>'Res Med Nod'!BV104+'Ind Med Nod'!BV104+'Ter Med Nod'!BV104+'Veh Med Nod'!BV104+'PetrL Med Nod'!BV104+'TermE Med Nod'!BV104+'PetrQ Med Nod'!BV104+'Comp Med Nod'!BV104</f>
        <v>1.0625470241297235</v>
      </c>
      <c r="BW104" s="10">
        <f>'Res Med Nod'!BW104+'Ind Med Nod'!BW104+'Ter Med Nod'!BW104+'Veh Med Nod'!BW104+'PetrL Med Nod'!BW104+'TermE Med Nod'!BW104+'PetrQ Med Nod'!BW104+'Comp Med Nod'!BW104</f>
        <v>1.7313764685210771</v>
      </c>
      <c r="BX104" s="10">
        <f>'Res Med Nod'!BX104+'Ind Med Nod'!BX104+'Ter Med Nod'!BX104+'Veh Med Nod'!BX104+'PetrL Med Nod'!BX104+'TermE Med Nod'!BX104+'PetrQ Med Nod'!BX104+'Comp Med Nod'!BX104</f>
        <v>0.21272638029699636</v>
      </c>
      <c r="BY104" s="10">
        <f>'Res Med Nod'!BY104+'Ind Med Nod'!BY104+'Ter Med Nod'!BY104+'Veh Med Nod'!BY104+'PetrL Med Nod'!BY104+'TermE Med Nod'!BY104+'PetrQ Med Nod'!BY104+'Comp Med Nod'!BY104</f>
        <v>0.38512654762641557</v>
      </c>
      <c r="BZ104" s="10">
        <f>'Res Med Nod'!BZ104+'Ind Med Nod'!BZ104+'Ter Med Nod'!BZ104+'Veh Med Nod'!BZ104+'PetrL Med Nod'!BZ104+'TermE Med Nod'!BZ104+'PetrQ Med Nod'!BZ104+'Comp Med Nod'!BZ104</f>
        <v>5.4158854073881022</v>
      </c>
      <c r="CA104" s="10">
        <f>'Res Med Nod'!CA104+'Ind Med Nod'!CA104+'Ter Med Nod'!CA104+'Veh Med Nod'!CA104+'PetrL Med Nod'!CA104+'TermE Med Nod'!CA104+'PetrQ Med Nod'!CA104+'Comp Med Nod'!CA104</f>
        <v>0.44184351502252028</v>
      </c>
      <c r="CB104" s="10">
        <f>'Res Med Nod'!CB104+'Ind Med Nod'!CB104+'Ter Med Nod'!CB104+'Veh Med Nod'!CB104+'PetrL Med Nod'!CB104+'TermE Med Nod'!CB104+'PetrQ Med Nod'!CB104+'Comp Med Nod'!CB104</f>
        <v>2.619268089743747</v>
      </c>
      <c r="CC104" s="10">
        <f>'Res Med Nod'!CC104+'Ind Med Nod'!CC104+'Ter Med Nod'!CC104+'Veh Med Nod'!CC104+'PetrL Med Nod'!CC104+'TermE Med Nod'!CC104+'PetrQ Med Nod'!CC104+'Comp Med Nod'!CC104</f>
        <v>5.0196330636689135</v>
      </c>
      <c r="CD104" s="10">
        <f>'Res Med Nod'!CD104+'Ind Med Nod'!CD104+'Ter Med Nod'!CD104+'Veh Med Nod'!CD104+'PetrL Med Nod'!CD104+'TermE Med Nod'!CD104+'PetrQ Med Nod'!CD104+'Comp Med Nod'!CD104</f>
        <v>0.20743650800172114</v>
      </c>
      <c r="CE104" s="10">
        <f t="shared" si="1"/>
        <v>913.95817206533491</v>
      </c>
      <c r="CF104" s="17">
        <f>SUM(B104:CD104)-'Agreg AMB'!F305</f>
        <v>0</v>
      </c>
    </row>
    <row r="105" spans="1:84" x14ac:dyDescent="0.25">
      <c r="A105" s="4">
        <v>49035</v>
      </c>
      <c r="B105" s="10">
        <f>'Res Med Nod'!B105+'Ind Med Nod'!B105+'Ter Med Nod'!B105+'Veh Med Nod'!B105+'PetrL Med Nod'!B105+'TermE Med Nod'!B105+'PetrQ Med Nod'!B105+'Comp Med Nod'!B105</f>
        <v>0.56197463704786299</v>
      </c>
      <c r="C105" s="10">
        <f>'Res Med Nod'!C105+'Ind Med Nod'!C105+'Ter Med Nod'!C105+'Veh Med Nod'!C105+'PetrL Med Nod'!C105+'TermE Med Nod'!C105+'PetrQ Med Nod'!C105+'Comp Med Nod'!C105</f>
        <v>3.1139513370385181</v>
      </c>
      <c r="D105" s="10">
        <f>'Res Med Nod'!D105+'Ind Med Nod'!D105+'Ter Med Nod'!D105+'Veh Med Nod'!D105+'PetrL Med Nod'!D105+'TermE Med Nod'!D105+'PetrQ Med Nod'!D105+'Comp Med Nod'!D105</f>
        <v>38.945759673813001</v>
      </c>
      <c r="E105" s="10">
        <f>'Res Med Nod'!E105+'Ind Med Nod'!E105+'Ter Med Nod'!E105+'Veh Med Nod'!E105+'PetrL Med Nod'!E105+'TermE Med Nod'!E105+'PetrQ Med Nod'!E105+'Comp Med Nod'!E105</f>
        <v>1.5412661061649529</v>
      </c>
      <c r="F105" s="10">
        <f>'Res Med Nod'!F105+'Ind Med Nod'!F105+'Ter Med Nod'!F105+'Veh Med Nod'!F105+'PetrL Med Nod'!F105+'TermE Med Nod'!F105+'PetrQ Med Nod'!F105+'Comp Med Nod'!F105</f>
        <v>21.359442366332861</v>
      </c>
      <c r="G105" s="10">
        <f>'Res Med Nod'!G105+'Ind Med Nod'!G105+'Ter Med Nod'!G105+'Veh Med Nod'!G105+'PetrL Med Nod'!G105+'TermE Med Nod'!G105+'PetrQ Med Nod'!G105+'Comp Med Nod'!G105</f>
        <v>0.76599670896557059</v>
      </c>
      <c r="H105" s="10">
        <f>'Res Med Nod'!H105+'Ind Med Nod'!H105+'Ter Med Nod'!H105+'Veh Med Nod'!H105+'PetrL Med Nod'!H105+'TermE Med Nod'!H105+'PetrQ Med Nod'!H105+'Comp Med Nod'!H105</f>
        <v>3.0593263395009056</v>
      </c>
      <c r="I105" s="10">
        <f>'Res Med Nod'!I105+'Ind Med Nod'!I105+'Ter Med Nod'!I105+'Veh Med Nod'!I105+'PetrL Med Nod'!I105+'TermE Med Nod'!I105+'PetrQ Med Nod'!I105+'Comp Med Nod'!I105</f>
        <v>0.64304111763307503</v>
      </c>
      <c r="J105" s="10">
        <f>'Res Med Nod'!J105+'Ind Med Nod'!J105+'Ter Med Nod'!J105+'Veh Med Nod'!J105+'PetrL Med Nod'!J105+'TermE Med Nod'!J105+'PetrQ Med Nod'!J105+'Comp Med Nod'!J105</f>
        <v>0.25593776628893616</v>
      </c>
      <c r="K105" s="10">
        <f>'Res Med Nod'!K105+'Ind Med Nod'!K105+'Ter Med Nod'!K105+'Veh Med Nod'!K105+'PetrL Med Nod'!K105+'TermE Med Nod'!K105+'PetrQ Med Nod'!K105+'Comp Med Nod'!K105</f>
        <v>5.7622856893060614</v>
      </c>
      <c r="L105" s="10">
        <f>'Res Med Nod'!L105+'Ind Med Nod'!L105+'Ter Med Nod'!L105+'Veh Med Nod'!L105+'PetrL Med Nod'!L105+'TermE Med Nod'!L105+'PetrQ Med Nod'!L105+'Comp Med Nod'!L105</f>
        <v>4.9613907321782325</v>
      </c>
      <c r="M105" s="10">
        <f>'Res Med Nod'!M105+'Ind Med Nod'!M105+'Ter Med Nod'!M105+'Veh Med Nod'!M105+'PetrL Med Nod'!M105+'TermE Med Nod'!M105+'PetrQ Med Nod'!M105+'Comp Med Nod'!M105</f>
        <v>2.18063189087193</v>
      </c>
      <c r="N105" s="10">
        <f>'Res Med Nod'!N105+'Ind Med Nod'!N105+'Ter Med Nod'!N105+'Veh Med Nod'!N105+'PetrL Med Nod'!N105+'TermE Med Nod'!N105+'PetrQ Med Nod'!N105+'Comp Med Nod'!N105</f>
        <v>47.248778666718117</v>
      </c>
      <c r="O105" s="10">
        <f>'Res Med Nod'!O105+'Ind Med Nod'!O105+'Ter Med Nod'!O105+'Veh Med Nod'!O105+'PetrL Med Nod'!O105+'TermE Med Nod'!O105+'PetrQ Med Nod'!O105+'Comp Med Nod'!O105</f>
        <v>2.3326768600486916</v>
      </c>
      <c r="P105" s="10">
        <f>'Res Med Nod'!P105+'Ind Med Nod'!P105+'Ter Med Nod'!P105+'Veh Med Nod'!P105+'PetrL Med Nod'!P105+'TermE Med Nod'!P105+'PetrQ Med Nod'!P105+'Comp Med Nod'!P105</f>
        <v>0.36006762524420294</v>
      </c>
      <c r="Q105" s="10">
        <f>'Res Med Nod'!Q105+'Ind Med Nod'!Q105+'Ter Med Nod'!Q105+'Veh Med Nod'!Q105+'PetrL Med Nod'!Q105+'TermE Med Nod'!Q105+'PetrQ Med Nod'!Q105+'Comp Med Nod'!Q105</f>
        <v>30.993525046414387</v>
      </c>
      <c r="R105" s="10">
        <f>'Res Med Nod'!R105+'Ind Med Nod'!R105+'Ter Med Nod'!R105+'Veh Med Nod'!R105+'PetrL Med Nod'!R105+'TermE Med Nod'!R105+'PetrQ Med Nod'!R105+'Comp Med Nod'!R105</f>
        <v>10.037545941895319</v>
      </c>
      <c r="S105" s="10">
        <f>'Res Med Nod'!S105+'Ind Med Nod'!S105+'Ter Med Nod'!S105+'Veh Med Nod'!S105+'PetrL Med Nod'!S105+'TermE Med Nod'!S105+'PetrQ Med Nod'!S105+'Comp Med Nod'!S105</f>
        <v>19.188381316457974</v>
      </c>
      <c r="T105" s="10">
        <f>'Res Med Nod'!T105+'Ind Med Nod'!T105+'Ter Med Nod'!T105+'Veh Med Nod'!T105+'PetrL Med Nod'!T105+'TermE Med Nod'!T105+'PetrQ Med Nod'!T105+'Comp Med Nod'!T105</f>
        <v>7.6390119040969822</v>
      </c>
      <c r="U105" s="10">
        <f>'Res Med Nod'!U105+'Ind Med Nod'!U105+'Ter Med Nod'!U105+'Veh Med Nod'!U105+'PetrL Med Nod'!U105+'TermE Med Nod'!U105+'PetrQ Med Nod'!U105+'Comp Med Nod'!U105</f>
        <v>3.6040430426385921</v>
      </c>
      <c r="V105" s="10">
        <f>'Res Med Nod'!V105+'Ind Med Nod'!V105+'Ter Med Nod'!V105+'Veh Med Nod'!V105+'PetrL Med Nod'!V105+'TermE Med Nod'!V105+'PetrQ Med Nod'!V105+'Comp Med Nod'!V105</f>
        <v>28.036994760849812</v>
      </c>
      <c r="W105" s="10">
        <f>'Res Med Nod'!W105+'Ind Med Nod'!W105+'Ter Med Nod'!W105+'Veh Med Nod'!W105+'PetrL Med Nod'!W105+'TermE Med Nod'!W105+'PetrQ Med Nod'!W105+'Comp Med Nod'!W105</f>
        <v>1.083439334373768</v>
      </c>
      <c r="X105" s="10">
        <f>'Res Med Nod'!X105+'Ind Med Nod'!X105+'Ter Med Nod'!X105+'Veh Med Nod'!X105+'PetrL Med Nod'!X105+'TermE Med Nod'!X105+'PetrQ Med Nod'!X105+'Comp Med Nod'!X105</f>
        <v>0.54105981391260549</v>
      </c>
      <c r="Y105" s="10">
        <f>'Res Med Nod'!Y105+'Ind Med Nod'!Y105+'Ter Med Nod'!Y105+'Veh Med Nod'!Y105+'PetrL Med Nod'!Y105+'TermE Med Nod'!Y105+'PetrQ Med Nod'!Y105+'Comp Med Nod'!Y105</f>
        <v>42.290610856548668</v>
      </c>
      <c r="Z105" s="10">
        <f>'Res Med Nod'!Z105+'Ind Med Nod'!Z105+'Ter Med Nod'!Z105+'Veh Med Nod'!Z105+'PetrL Med Nod'!Z105+'TermE Med Nod'!Z105+'PetrQ Med Nod'!Z105+'Comp Med Nod'!Z105</f>
        <v>8.5609226978747301</v>
      </c>
      <c r="AA105" s="10">
        <f>'Res Med Nod'!AA105+'Ind Med Nod'!AA105+'Ter Med Nod'!AA105+'Veh Med Nod'!AA105+'PetrL Med Nod'!AA105+'TermE Med Nod'!AA105+'PetrQ Med Nod'!AA105+'Comp Med Nod'!AA105</f>
        <v>0.11635195864490175</v>
      </c>
      <c r="AB105" s="10">
        <f>'Res Med Nod'!AB105+'Ind Med Nod'!AB105+'Ter Med Nod'!AB105+'Veh Med Nod'!AB105+'PetrL Med Nod'!AB105+'TermE Med Nod'!AB105+'PetrQ Med Nod'!AB105+'Comp Med Nod'!AB105</f>
        <v>120.44451833972688</v>
      </c>
      <c r="AC105" s="10">
        <f>'Res Med Nod'!AC105+'Ind Med Nod'!AC105+'Ter Med Nod'!AC105+'Veh Med Nod'!AC105+'PetrL Med Nod'!AC105+'TermE Med Nod'!AC105+'PetrQ Med Nod'!AC105+'Comp Med Nod'!AC105</f>
        <v>0.57612878402835788</v>
      </c>
      <c r="AD105" s="10">
        <f>'Res Med Nod'!AD105+'Ind Med Nod'!AD105+'Ter Med Nod'!AD105+'Veh Med Nod'!AD105+'PetrL Med Nod'!AD105+'TermE Med Nod'!AD105+'PetrQ Med Nod'!AD105+'Comp Med Nod'!AD105</f>
        <v>149.22343296954793</v>
      </c>
      <c r="AE105" s="10">
        <f>'Res Med Nod'!AE105+'Ind Med Nod'!AE105+'Ter Med Nod'!AE105+'Veh Med Nod'!AE105+'PetrL Med Nod'!AE105+'TermE Med Nod'!AE105+'PetrQ Med Nod'!AE105+'Comp Med Nod'!AE105</f>
        <v>0.62328611004826662</v>
      </c>
      <c r="AF105" s="10">
        <f>'Res Med Nod'!AF105+'Ind Med Nod'!AF105+'Ter Med Nod'!AF105+'Veh Med Nod'!AF105+'PetrL Med Nod'!AF105+'TermE Med Nod'!AF105+'PetrQ Med Nod'!AF105+'Comp Med Nod'!AF105</f>
        <v>4.8328852648283664</v>
      </c>
      <c r="AG105" s="10">
        <f>'Res Med Nod'!AG105+'Ind Med Nod'!AG105+'Ter Med Nod'!AG105+'Veh Med Nod'!AG105+'PetrL Med Nod'!AG105+'TermE Med Nod'!AG105+'PetrQ Med Nod'!AG105+'Comp Med Nod'!AG105</f>
        <v>0.46134384964505998</v>
      </c>
      <c r="AH105" s="10">
        <f>'Res Med Nod'!AH105+'Ind Med Nod'!AH105+'Ter Med Nod'!AH105+'Veh Med Nod'!AH105+'PetrL Med Nod'!AH105+'TermE Med Nod'!AH105+'PetrQ Med Nod'!AH105+'Comp Med Nod'!AH105</f>
        <v>0.83191368530288701</v>
      </c>
      <c r="AI105" s="10">
        <f>'Res Med Nod'!AI105+'Ind Med Nod'!AI105+'Ter Med Nod'!AI105+'Veh Med Nod'!AI105+'PetrL Med Nod'!AI105+'TermE Med Nod'!AI105+'PetrQ Med Nod'!AI105+'Comp Med Nod'!AI105</f>
        <v>3.5350522069554335</v>
      </c>
      <c r="AJ105" s="10">
        <f>'Res Med Nod'!AJ105+'Ind Med Nod'!AJ105+'Ter Med Nod'!AJ105+'Veh Med Nod'!AJ105+'PetrL Med Nod'!AJ105+'TermE Med Nod'!AJ105+'PetrQ Med Nod'!AJ105+'Comp Med Nod'!AJ105</f>
        <v>1.1492431674247623</v>
      </c>
      <c r="AK105" s="10">
        <f>'Res Med Nod'!AK105+'Ind Med Nod'!AK105+'Ter Med Nod'!AK105+'Veh Med Nod'!AK105+'PetrL Med Nod'!AK105+'TermE Med Nod'!AK105+'PetrQ Med Nod'!AK105+'Comp Med Nod'!AK105</f>
        <v>3.0686246513563114</v>
      </c>
      <c r="AL105" s="10">
        <f>'Res Med Nod'!AL105+'Ind Med Nod'!AL105+'Ter Med Nod'!AL105+'Veh Med Nod'!AL105+'PetrL Med Nod'!AL105+'TermE Med Nod'!AL105+'PetrQ Med Nod'!AL105+'Comp Med Nod'!AL105</f>
        <v>0.30897516078636672</v>
      </c>
      <c r="AM105" s="10">
        <f>'Res Med Nod'!AM105+'Ind Med Nod'!AM105+'Ter Med Nod'!AM105+'Veh Med Nod'!AM105+'PetrL Med Nod'!AM105+'TermE Med Nod'!AM105+'PetrQ Med Nod'!AM105+'Comp Med Nod'!AM105</f>
        <v>1.0744623600377439</v>
      </c>
      <c r="AN105" s="10">
        <f>'Res Med Nod'!AN105+'Ind Med Nod'!AN105+'Ter Med Nod'!AN105+'Veh Med Nod'!AN105+'PetrL Med Nod'!AN105+'TermE Med Nod'!AN105+'PetrQ Med Nod'!AN105+'Comp Med Nod'!AN105</f>
        <v>0.53357084212266637</v>
      </c>
      <c r="AO105" s="10">
        <f>'Res Med Nod'!AO105+'Ind Med Nod'!AO105+'Ter Med Nod'!AO105+'Veh Med Nod'!AO105+'PetrL Med Nod'!AO105+'TermE Med Nod'!AO105+'PetrQ Med Nod'!AO105+'Comp Med Nod'!AO105</f>
        <v>0.58861694812862664</v>
      </c>
      <c r="AP105" s="10">
        <f>'Res Med Nod'!AP105+'Ind Med Nod'!AP105+'Ter Med Nod'!AP105+'Veh Med Nod'!AP105+'PetrL Med Nod'!AP105+'TermE Med Nod'!AP105+'PetrQ Med Nod'!AP105+'Comp Med Nod'!AP105</f>
        <v>3.0101013186665382</v>
      </c>
      <c r="AQ105" s="10">
        <f>'Res Med Nod'!AQ105+'Ind Med Nod'!AQ105+'Ter Med Nod'!AQ105+'Veh Med Nod'!AQ105+'PetrL Med Nod'!AQ105+'TermE Med Nod'!AQ105+'PetrQ Med Nod'!AQ105+'Comp Med Nod'!AQ105</f>
        <v>3.2386676590357619</v>
      </c>
      <c r="AR105" s="10">
        <f>'Res Med Nod'!AR105+'Ind Med Nod'!AR105+'Ter Med Nod'!AR105+'Veh Med Nod'!AR105+'PetrL Med Nod'!AR105+'TermE Med Nod'!AR105+'PetrQ Med Nod'!AR105+'Comp Med Nod'!AR105</f>
        <v>0.52918261487285423</v>
      </c>
      <c r="AS105" s="10">
        <f>'Res Med Nod'!AS105+'Ind Med Nod'!AS105+'Ter Med Nod'!AS105+'Veh Med Nod'!AS105+'PetrL Med Nod'!AS105+'TermE Med Nod'!AS105+'PetrQ Med Nod'!AS105+'Comp Med Nod'!AS105</f>
        <v>1.1031169925161739</v>
      </c>
      <c r="AT105" s="10">
        <f>'Res Med Nod'!AT105+'Ind Med Nod'!AT105+'Ter Med Nod'!AT105+'Veh Med Nod'!AT105+'PetrL Med Nod'!AT105+'TermE Med Nod'!AT105+'PetrQ Med Nod'!AT105+'Comp Med Nod'!AT105</f>
        <v>7.4064165899000729</v>
      </c>
      <c r="AU105" s="10">
        <f>'Res Med Nod'!AU105+'Ind Med Nod'!AU105+'Ter Med Nod'!AU105+'Veh Med Nod'!AU105+'PetrL Med Nod'!AU105+'TermE Med Nod'!AU105+'PetrQ Med Nod'!AU105+'Comp Med Nod'!AU105</f>
        <v>4.3414798263561867</v>
      </c>
      <c r="AV105" s="10">
        <f>'Res Med Nod'!AV105+'Ind Med Nod'!AV105+'Ter Med Nod'!AV105+'Veh Med Nod'!AV105+'PetrL Med Nod'!AV105+'TermE Med Nod'!AV105+'PetrQ Med Nod'!AV105+'Comp Med Nod'!AV105</f>
        <v>1.910408581639464</v>
      </c>
      <c r="AW105" s="10">
        <f>'Res Med Nod'!AW105+'Ind Med Nod'!AW105+'Ter Med Nod'!AW105+'Veh Med Nod'!AW105+'PetrL Med Nod'!AW105+'TermE Med Nod'!AW105+'PetrQ Med Nod'!AW105+'Comp Med Nod'!AW105</f>
        <v>9.0534815724266018</v>
      </c>
      <c r="AX105" s="10">
        <f>'Res Med Nod'!AX105+'Ind Med Nod'!AX105+'Ter Med Nod'!AX105+'Veh Med Nod'!AX105+'PetrL Med Nod'!AX105+'TermE Med Nod'!AX105+'PetrQ Med Nod'!AX105+'Comp Med Nod'!AX105</f>
        <v>0.11567876941079071</v>
      </c>
      <c r="AY105" s="10">
        <f>'Res Med Nod'!AY105+'Ind Med Nod'!AY105+'Ter Med Nod'!AY105+'Veh Med Nod'!AY105+'PetrL Med Nod'!AY105+'TermE Med Nod'!AY105+'PetrQ Med Nod'!AY105+'Comp Med Nod'!AY105</f>
        <v>12.895216007638933</v>
      </c>
      <c r="AZ105" s="10">
        <f>'Res Med Nod'!AZ105+'Ind Med Nod'!AZ105+'Ter Med Nod'!AZ105+'Veh Med Nod'!AZ105+'PetrL Med Nod'!AZ105+'TermE Med Nod'!AZ105+'PetrQ Med Nod'!AZ105+'Comp Med Nod'!AZ105</f>
        <v>0.92713614627685981</v>
      </c>
      <c r="BA105" s="10">
        <f>'Res Med Nod'!BA105+'Ind Med Nod'!BA105+'Ter Med Nod'!BA105+'Veh Med Nod'!BA105+'PetrL Med Nod'!BA105+'TermE Med Nod'!BA105+'PetrQ Med Nod'!BA105+'Comp Med Nod'!BA105</f>
        <v>1.5805860211726404</v>
      </c>
      <c r="BB105" s="10">
        <f>'Res Med Nod'!BB105+'Ind Med Nod'!BB105+'Ter Med Nod'!BB105+'Veh Med Nod'!BB105+'PetrL Med Nod'!BB105+'TermE Med Nod'!BB105+'PetrQ Med Nod'!BB105+'Comp Med Nod'!BB105</f>
        <v>109.48085270619478</v>
      </c>
      <c r="BC105" s="10">
        <f>'Res Med Nod'!BC105+'Ind Med Nod'!BC105+'Ter Med Nod'!BC105+'Veh Med Nod'!BC105+'PetrL Med Nod'!BC105+'TermE Med Nod'!BC105+'PetrQ Med Nod'!BC105+'Comp Med Nod'!BC105</f>
        <v>11.14458464251104</v>
      </c>
      <c r="BD105" s="10">
        <f>'Res Med Nod'!BD105+'Ind Med Nod'!BD105+'Ter Med Nod'!BD105+'Veh Med Nod'!BD105+'PetrL Med Nod'!BD105+'TermE Med Nod'!BD105+'PetrQ Med Nod'!BD105+'Comp Med Nod'!BD105</f>
        <v>0.53094544859333137</v>
      </c>
      <c r="BE105" s="10">
        <f>'Res Med Nod'!BE105+'Ind Med Nod'!BE105+'Ter Med Nod'!BE105+'Veh Med Nod'!BE105+'PetrL Med Nod'!BE105+'TermE Med Nod'!BE105+'PetrQ Med Nod'!BE105+'Comp Med Nod'!BE105</f>
        <v>0.56393054909619811</v>
      </c>
      <c r="BF105" s="10">
        <f>'Res Med Nod'!BF105+'Ind Med Nod'!BF105+'Ter Med Nod'!BF105+'Veh Med Nod'!BF105+'PetrL Med Nod'!BF105+'TermE Med Nod'!BF105+'PetrQ Med Nod'!BF105+'Comp Med Nod'!BF105</f>
        <v>0.29344223761863136</v>
      </c>
      <c r="BG105" s="10">
        <f>'Res Med Nod'!BG105+'Ind Med Nod'!BG105+'Ter Med Nod'!BG105+'Veh Med Nod'!BG105+'PetrL Med Nod'!BG105+'TermE Med Nod'!BG105+'PetrQ Med Nod'!BG105+'Comp Med Nod'!BG105</f>
        <v>1.3416844571678204</v>
      </c>
      <c r="BH105" s="10">
        <f>'Res Med Nod'!BH105+'Ind Med Nod'!BH105+'Ter Med Nod'!BH105+'Veh Med Nod'!BH105+'PetrL Med Nod'!BH105+'TermE Med Nod'!BH105+'PetrQ Med Nod'!BH105+'Comp Med Nod'!BH105</f>
        <v>12.184202117321679</v>
      </c>
      <c r="BI105" s="10">
        <f>'Res Med Nod'!BI105+'Ind Med Nod'!BI105+'Ter Med Nod'!BI105+'Veh Med Nod'!BI105+'PetrL Med Nod'!BI105+'TermE Med Nod'!BI105+'PetrQ Med Nod'!BI105+'Comp Med Nod'!BI105</f>
        <v>4.6753253285425735</v>
      </c>
      <c r="BJ105" s="10">
        <f>'Res Med Nod'!BJ105+'Ind Med Nod'!BJ105+'Ter Med Nod'!BJ105+'Veh Med Nod'!BJ105+'PetrL Med Nod'!BJ105+'TermE Med Nod'!BJ105+'PetrQ Med Nod'!BJ105+'Comp Med Nod'!BJ105</f>
        <v>4.3721846658929628E-2</v>
      </c>
      <c r="BK105" s="10">
        <f>'Res Med Nod'!BK105+'Ind Med Nod'!BK105+'Ter Med Nod'!BK105+'Veh Med Nod'!BK105+'PetrL Med Nod'!BK105+'TermE Med Nod'!BK105+'PetrQ Med Nod'!BK105+'Comp Med Nod'!BK105</f>
        <v>2.5769708480637932</v>
      </c>
      <c r="BL105" s="10">
        <f>'Res Med Nod'!BL105+'Ind Med Nod'!BL105+'Ter Med Nod'!BL105+'Veh Med Nod'!BL105+'PetrL Med Nod'!BL105+'TermE Med Nod'!BL105+'PetrQ Med Nod'!BL105+'Comp Med Nod'!BL105</f>
        <v>57.3044725420663</v>
      </c>
      <c r="BM105" s="10">
        <f>'Res Med Nod'!BM105+'Ind Med Nod'!BM105+'Ter Med Nod'!BM105+'Veh Med Nod'!BM105+'PetrL Med Nod'!BM105+'TermE Med Nod'!BM105+'PetrQ Med Nod'!BM105+'Comp Med Nod'!BM105</f>
        <v>1.3714509318538886</v>
      </c>
      <c r="BN105" s="10">
        <f>'Res Med Nod'!BN105+'Ind Med Nod'!BN105+'Ter Med Nod'!BN105+'Veh Med Nod'!BN105+'PetrL Med Nod'!BN105+'TermE Med Nod'!BN105+'PetrQ Med Nod'!BN105+'Comp Med Nod'!BN105</f>
        <v>0.39132480747023735</v>
      </c>
      <c r="BO105" s="10">
        <f>'Res Med Nod'!BO105+'Ind Med Nod'!BO105+'Ter Med Nod'!BO105+'Veh Med Nod'!BO105+'PetrL Med Nod'!BO105+'TermE Med Nod'!BO105+'PetrQ Med Nod'!BO105+'Comp Med Nod'!BO105</f>
        <v>2.1817385941145262</v>
      </c>
      <c r="BP105" s="10">
        <f>'Res Med Nod'!BP105+'Ind Med Nod'!BP105+'Ter Med Nod'!BP105+'Veh Med Nod'!BP105+'PetrL Med Nod'!BP105+'TermE Med Nod'!BP105+'PetrQ Med Nod'!BP105+'Comp Med Nod'!BP105</f>
        <v>5.4875542558293358</v>
      </c>
      <c r="BQ105" s="10">
        <f>'Res Med Nod'!BQ105+'Ind Med Nod'!BQ105+'Ter Med Nod'!BQ105+'Veh Med Nod'!BQ105+'PetrL Med Nod'!BQ105+'TermE Med Nod'!BQ105+'PetrQ Med Nod'!BQ105+'Comp Med Nod'!BQ105</f>
        <v>6.8994717690411003</v>
      </c>
      <c r="BR105" s="10">
        <f>'Res Med Nod'!BR105+'Ind Med Nod'!BR105+'Ter Med Nod'!BR105+'Veh Med Nod'!BR105+'PetrL Med Nod'!BR105+'TermE Med Nod'!BR105+'PetrQ Med Nod'!BR105+'Comp Med Nod'!BR105</f>
        <v>38.468917115832298</v>
      </c>
      <c r="BS105" s="10">
        <f>'Res Med Nod'!BS105+'Ind Med Nod'!BS105+'Ter Med Nod'!BS105+'Veh Med Nod'!BS105+'PetrL Med Nod'!BS105+'TermE Med Nod'!BS105+'PetrQ Med Nod'!BS105+'Comp Med Nod'!BS105</f>
        <v>0.74497024440381632</v>
      </c>
      <c r="BT105" s="10">
        <f>'Res Med Nod'!BT105+'Ind Med Nod'!BT105+'Ter Med Nod'!BT105+'Veh Med Nod'!BT105+'PetrL Med Nod'!BT105+'TermE Med Nod'!BT105+'PetrQ Med Nod'!BT105+'Comp Med Nod'!BT105</f>
        <v>0.19510695901691133</v>
      </c>
      <c r="BU105" s="10">
        <f>'Res Med Nod'!BU105+'Ind Med Nod'!BU105+'Ter Med Nod'!BU105+'Veh Med Nod'!BU105+'PetrL Med Nod'!BU105+'TermE Med Nod'!BU105+'PetrQ Med Nod'!BU105+'Comp Med Nod'!BU105</f>
        <v>0.95171214732791376</v>
      </c>
      <c r="BV105" s="10">
        <f>'Res Med Nod'!BV105+'Ind Med Nod'!BV105+'Ter Med Nod'!BV105+'Veh Med Nod'!BV105+'PetrL Med Nod'!BV105+'TermE Med Nod'!BV105+'PetrQ Med Nod'!BV105+'Comp Med Nod'!BV105</f>
        <v>0.98709919452241279</v>
      </c>
      <c r="BW105" s="10">
        <f>'Res Med Nod'!BW105+'Ind Med Nod'!BW105+'Ter Med Nod'!BW105+'Veh Med Nod'!BW105+'PetrL Med Nod'!BW105+'TermE Med Nod'!BW105+'PetrQ Med Nod'!BW105+'Comp Med Nod'!BW105</f>
        <v>1.6062676866275123</v>
      </c>
      <c r="BX105" s="10">
        <f>'Res Med Nod'!BX105+'Ind Med Nod'!BX105+'Ter Med Nod'!BX105+'Veh Med Nod'!BX105+'PetrL Med Nod'!BX105+'TermE Med Nod'!BX105+'PetrQ Med Nod'!BX105+'Comp Med Nod'!BX105</f>
        <v>0.20282107301807845</v>
      </c>
      <c r="BY105" s="10">
        <f>'Res Med Nod'!BY105+'Ind Med Nod'!BY105+'Ter Med Nod'!BY105+'Veh Med Nod'!BY105+'PetrL Med Nod'!BY105+'TermE Med Nod'!BY105+'PetrQ Med Nod'!BY105+'Comp Med Nod'!BY105</f>
        <v>0.35263133557276899</v>
      </c>
      <c r="BZ105" s="10">
        <f>'Res Med Nod'!BZ105+'Ind Med Nod'!BZ105+'Ter Med Nod'!BZ105+'Veh Med Nod'!BZ105+'PetrL Med Nod'!BZ105+'TermE Med Nod'!BZ105+'PetrQ Med Nod'!BZ105+'Comp Med Nod'!BZ105</f>
        <v>5.0801434834928347</v>
      </c>
      <c r="CA105" s="10">
        <f>'Res Med Nod'!CA105+'Ind Med Nod'!CA105+'Ter Med Nod'!CA105+'Veh Med Nod'!CA105+'PetrL Med Nod'!CA105+'TermE Med Nod'!CA105+'PetrQ Med Nod'!CA105+'Comp Med Nod'!CA105</f>
        <v>0.40925211352571844</v>
      </c>
      <c r="CB105" s="10">
        <f>'Res Med Nod'!CB105+'Ind Med Nod'!CB105+'Ter Med Nod'!CB105+'Veh Med Nod'!CB105+'PetrL Med Nod'!CB105+'TermE Med Nod'!CB105+'PetrQ Med Nod'!CB105+'Comp Med Nod'!CB105</f>
        <v>2.5224716828589231</v>
      </c>
      <c r="CC105" s="10">
        <f>'Res Med Nod'!CC105+'Ind Med Nod'!CC105+'Ter Med Nod'!CC105+'Veh Med Nod'!CC105+'PetrL Med Nod'!CC105+'TermE Med Nod'!CC105+'PetrQ Med Nod'!CC105+'Comp Med Nod'!CC105</f>
        <v>4.6824752991833902</v>
      </c>
      <c r="CD105" s="10">
        <f>'Res Med Nod'!CD105+'Ind Med Nod'!CD105+'Ter Med Nod'!CD105+'Veh Med Nod'!CD105+'PetrL Med Nod'!CD105+'TermE Med Nod'!CD105+'PetrQ Med Nod'!CD105+'Comp Med Nod'!CD105</f>
        <v>0.18920366000790609</v>
      </c>
      <c r="CE105" s="10">
        <f t="shared" si="1"/>
        <v>891.4126857082482</v>
      </c>
      <c r="CF105" s="17">
        <f>SUM(B105:CD105)-'Agreg AMB'!F306</f>
        <v>0</v>
      </c>
    </row>
    <row r="106" spans="1:84" x14ac:dyDescent="0.25">
      <c r="A106" s="4">
        <v>49065</v>
      </c>
      <c r="B106" s="10">
        <f>'Res Med Nod'!B106+'Ind Med Nod'!B106+'Ter Med Nod'!B106+'Veh Med Nod'!B106+'PetrL Med Nod'!B106+'TermE Med Nod'!B106+'PetrQ Med Nod'!B106+'Comp Med Nod'!B106</f>
        <v>0.57739985096863744</v>
      </c>
      <c r="C106" s="10">
        <f>'Res Med Nod'!C106+'Ind Med Nod'!C106+'Ter Med Nod'!C106+'Veh Med Nod'!C106+'PetrL Med Nod'!C106+'TermE Med Nod'!C106+'PetrQ Med Nod'!C106+'Comp Med Nod'!C106</f>
        <v>3.1093923088792406</v>
      </c>
      <c r="D106" s="10">
        <f>'Res Med Nod'!D106+'Ind Med Nod'!D106+'Ter Med Nod'!D106+'Veh Med Nod'!D106+'PetrL Med Nod'!D106+'TermE Med Nod'!D106+'PetrQ Med Nod'!D106+'Comp Med Nod'!D106</f>
        <v>39.656762763278905</v>
      </c>
      <c r="E106" s="10">
        <f>'Res Med Nod'!E106+'Ind Med Nod'!E106+'Ter Med Nod'!E106+'Veh Med Nod'!E106+'PetrL Med Nod'!E106+'TermE Med Nod'!E106+'PetrQ Med Nod'!E106+'Comp Med Nod'!E106</f>
        <v>1.5726173839374131</v>
      </c>
      <c r="F106" s="10">
        <f>'Res Med Nod'!F106+'Ind Med Nod'!F106+'Ter Med Nod'!F106+'Veh Med Nod'!F106+'PetrL Med Nod'!F106+'TermE Med Nod'!F106+'PetrQ Med Nod'!F106+'Comp Med Nod'!F106</f>
        <v>21.442334620814233</v>
      </c>
      <c r="G106" s="10">
        <f>'Res Med Nod'!G106+'Ind Med Nod'!G106+'Ter Med Nod'!G106+'Veh Med Nod'!G106+'PetrL Med Nod'!G106+'TermE Med Nod'!G106+'PetrQ Med Nod'!G106+'Comp Med Nod'!G106</f>
        <v>0.7307026817849388</v>
      </c>
      <c r="H106" s="10">
        <f>'Res Med Nod'!H106+'Ind Med Nod'!H106+'Ter Med Nod'!H106+'Veh Med Nod'!H106+'PetrL Med Nod'!H106+'TermE Med Nod'!H106+'PetrQ Med Nod'!H106+'Comp Med Nod'!H106</f>
        <v>3.0795081701643383</v>
      </c>
      <c r="I106" s="10">
        <f>'Res Med Nod'!I106+'Ind Med Nod'!I106+'Ter Med Nod'!I106+'Veh Med Nod'!I106+'PetrL Med Nod'!I106+'TermE Med Nod'!I106+'PetrQ Med Nod'!I106+'Comp Med Nod'!I106</f>
        <v>0.65863516734769489</v>
      </c>
      <c r="J106" s="10">
        <f>'Res Med Nod'!J106+'Ind Med Nod'!J106+'Ter Med Nod'!J106+'Veh Med Nod'!J106+'PetrL Med Nod'!J106+'TermE Med Nod'!J106+'PetrQ Med Nod'!J106+'Comp Med Nod'!J106</f>
        <v>0.25868201198836382</v>
      </c>
      <c r="K106" s="10">
        <f>'Res Med Nod'!K106+'Ind Med Nod'!K106+'Ter Med Nod'!K106+'Veh Med Nod'!K106+'PetrL Med Nod'!K106+'TermE Med Nod'!K106+'PetrQ Med Nod'!K106+'Comp Med Nod'!K106</f>
        <v>5.7454428753378046</v>
      </c>
      <c r="L106" s="10">
        <f>'Res Med Nod'!L106+'Ind Med Nod'!L106+'Ter Med Nod'!L106+'Veh Med Nod'!L106+'PetrL Med Nod'!L106+'TermE Med Nod'!L106+'PetrQ Med Nod'!L106+'Comp Med Nod'!L106</f>
        <v>4.6962730727100599</v>
      </c>
      <c r="M106" s="10">
        <f>'Res Med Nod'!M106+'Ind Med Nod'!M106+'Ter Med Nod'!M106+'Veh Med Nod'!M106+'PetrL Med Nod'!M106+'TermE Med Nod'!M106+'PetrQ Med Nod'!M106+'Comp Med Nod'!M106</f>
        <v>2.1805420725244185</v>
      </c>
      <c r="N106" s="10">
        <f>'Res Med Nod'!N106+'Ind Med Nod'!N106+'Ter Med Nod'!N106+'Veh Med Nod'!N106+'PetrL Med Nod'!N106+'TermE Med Nod'!N106+'PetrQ Med Nod'!N106+'Comp Med Nod'!N106</f>
        <v>47.94193863137631</v>
      </c>
      <c r="O106" s="10">
        <f>'Res Med Nod'!O106+'Ind Med Nod'!O106+'Ter Med Nod'!O106+'Veh Med Nod'!O106+'PetrL Med Nod'!O106+'TermE Med Nod'!O106+'PetrQ Med Nod'!O106+'Comp Med Nod'!O106</f>
        <v>2.0916585671583907</v>
      </c>
      <c r="P106" s="10">
        <f>'Res Med Nod'!P106+'Ind Med Nod'!P106+'Ter Med Nod'!P106+'Veh Med Nod'!P106+'PetrL Med Nod'!P106+'TermE Med Nod'!P106+'PetrQ Med Nod'!P106+'Comp Med Nod'!P106</f>
        <v>0.36867479845130979</v>
      </c>
      <c r="Q106" s="10">
        <f>'Res Med Nod'!Q106+'Ind Med Nod'!Q106+'Ter Med Nod'!Q106+'Veh Med Nod'!Q106+'PetrL Med Nod'!Q106+'TermE Med Nod'!Q106+'PetrQ Med Nod'!Q106+'Comp Med Nod'!Q106</f>
        <v>31.586001553117942</v>
      </c>
      <c r="R106" s="10">
        <f>'Res Med Nod'!R106+'Ind Med Nod'!R106+'Ter Med Nod'!R106+'Veh Med Nod'!R106+'PetrL Med Nod'!R106+'TermE Med Nod'!R106+'PetrQ Med Nod'!R106+'Comp Med Nod'!R106</f>
        <v>10.084673660511067</v>
      </c>
      <c r="S106" s="10">
        <f>'Res Med Nod'!S106+'Ind Med Nod'!S106+'Ter Med Nod'!S106+'Veh Med Nod'!S106+'PetrL Med Nod'!S106+'TermE Med Nod'!S106+'PetrQ Med Nod'!S106+'Comp Med Nod'!S106</f>
        <v>19.22837255960626</v>
      </c>
      <c r="T106" s="10">
        <f>'Res Med Nod'!T106+'Ind Med Nod'!T106+'Ter Med Nod'!T106+'Veh Med Nod'!T106+'PetrL Med Nod'!T106+'TermE Med Nod'!T106+'PetrQ Med Nod'!T106+'Comp Med Nod'!T106</f>
        <v>7.6235315382471995</v>
      </c>
      <c r="U106" s="10">
        <f>'Res Med Nod'!U106+'Ind Med Nod'!U106+'Ter Med Nod'!U106+'Veh Med Nod'!U106+'PetrL Med Nod'!U106+'TermE Med Nod'!U106+'PetrQ Med Nod'!U106+'Comp Med Nod'!U106</f>
        <v>3.6431033924586007</v>
      </c>
      <c r="V106" s="10">
        <f>'Res Med Nod'!V106+'Ind Med Nod'!V106+'Ter Med Nod'!V106+'Veh Med Nod'!V106+'PetrL Med Nod'!V106+'TermE Med Nod'!V106+'PetrQ Med Nod'!V106+'Comp Med Nod'!V106</f>
        <v>28.510296842219002</v>
      </c>
      <c r="W106" s="10">
        <f>'Res Med Nod'!W106+'Ind Med Nod'!W106+'Ter Med Nod'!W106+'Veh Med Nod'!W106+'PetrL Med Nod'!W106+'TermE Med Nod'!W106+'PetrQ Med Nod'!W106+'Comp Med Nod'!W106</f>
        <v>0.96611642784407803</v>
      </c>
      <c r="X106" s="10">
        <f>'Res Med Nod'!X106+'Ind Med Nod'!X106+'Ter Med Nod'!X106+'Veh Med Nod'!X106+'PetrL Med Nod'!X106+'TermE Med Nod'!X106+'PetrQ Med Nod'!X106+'Comp Med Nod'!X106</f>
        <v>0.54333476465024111</v>
      </c>
      <c r="Y106" s="10">
        <f>'Res Med Nod'!Y106+'Ind Med Nod'!Y106+'Ter Med Nod'!Y106+'Veh Med Nod'!Y106+'PetrL Med Nod'!Y106+'TermE Med Nod'!Y106+'PetrQ Med Nod'!Y106+'Comp Med Nod'!Y106</f>
        <v>42.403887337894908</v>
      </c>
      <c r="Z106" s="10">
        <f>'Res Med Nod'!Z106+'Ind Med Nod'!Z106+'Ter Med Nod'!Z106+'Veh Med Nod'!Z106+'PetrL Med Nod'!Z106+'TermE Med Nod'!Z106+'PetrQ Med Nod'!Z106+'Comp Med Nod'!Z106</f>
        <v>8.5184897695362967</v>
      </c>
      <c r="AA106" s="10">
        <f>'Res Med Nod'!AA106+'Ind Med Nod'!AA106+'Ter Med Nod'!AA106+'Veh Med Nod'!AA106+'PetrL Med Nod'!AA106+'TermE Med Nod'!AA106+'PetrQ Med Nod'!AA106+'Comp Med Nod'!AA106</f>
        <v>0.12022851125385471</v>
      </c>
      <c r="AB106" s="10">
        <f>'Res Med Nod'!AB106+'Ind Med Nod'!AB106+'Ter Med Nod'!AB106+'Veh Med Nod'!AB106+'PetrL Med Nod'!AB106+'TermE Med Nod'!AB106+'PetrQ Med Nod'!AB106+'Comp Med Nod'!AB106</f>
        <v>120.88584934287861</v>
      </c>
      <c r="AC106" s="10">
        <f>'Res Med Nod'!AC106+'Ind Med Nod'!AC106+'Ter Med Nod'!AC106+'Veh Med Nod'!AC106+'PetrL Med Nod'!AC106+'TermE Med Nod'!AC106+'PetrQ Med Nod'!AC106+'Comp Med Nod'!AC106</f>
        <v>0.58719085421490091</v>
      </c>
      <c r="AD106" s="10">
        <f>'Res Med Nod'!AD106+'Ind Med Nod'!AD106+'Ter Med Nod'!AD106+'Veh Med Nod'!AD106+'PetrL Med Nod'!AD106+'TermE Med Nod'!AD106+'PetrQ Med Nod'!AD106+'Comp Med Nod'!AD106</f>
        <v>150.37523746313204</v>
      </c>
      <c r="AE106" s="10">
        <f>'Res Med Nod'!AE106+'Ind Med Nod'!AE106+'Ter Med Nod'!AE106+'Veh Med Nod'!AE106+'PetrL Med Nod'!AE106+'TermE Med Nod'!AE106+'PetrQ Med Nod'!AE106+'Comp Med Nod'!AE106</f>
        <v>0.63799572954909545</v>
      </c>
      <c r="AF106" s="10">
        <f>'Res Med Nod'!AF106+'Ind Med Nod'!AF106+'Ter Med Nod'!AF106+'Veh Med Nod'!AF106+'PetrL Med Nod'!AF106+'TermE Med Nod'!AF106+'PetrQ Med Nod'!AF106+'Comp Med Nod'!AF106</f>
        <v>4.8915249124996958</v>
      </c>
      <c r="AG106" s="10">
        <f>'Res Med Nod'!AG106+'Ind Med Nod'!AG106+'Ter Med Nod'!AG106+'Veh Med Nod'!AG106+'PetrL Med Nod'!AG106+'TermE Med Nod'!AG106+'PetrQ Med Nod'!AG106+'Comp Med Nod'!AG106</f>
        <v>0.47108337894979246</v>
      </c>
      <c r="AH106" s="10">
        <f>'Res Med Nod'!AH106+'Ind Med Nod'!AH106+'Ter Med Nod'!AH106+'Veh Med Nod'!AH106+'PetrL Med Nod'!AH106+'TermE Med Nod'!AH106+'PetrQ Med Nod'!AH106+'Comp Med Nod'!AH106</f>
        <v>0.8521633747756161</v>
      </c>
      <c r="AI106" s="10">
        <f>'Res Med Nod'!AI106+'Ind Med Nod'!AI106+'Ter Med Nod'!AI106+'Veh Med Nod'!AI106+'PetrL Med Nod'!AI106+'TermE Med Nod'!AI106+'PetrQ Med Nod'!AI106+'Comp Med Nod'!AI106</f>
        <v>3.5435929611515906</v>
      </c>
      <c r="AJ106" s="10">
        <f>'Res Med Nod'!AJ106+'Ind Med Nod'!AJ106+'Ter Med Nod'!AJ106+'Veh Med Nod'!AJ106+'PetrL Med Nod'!AJ106+'TermE Med Nod'!AJ106+'PetrQ Med Nod'!AJ106+'Comp Med Nod'!AJ106</f>
        <v>1.1834625003553088</v>
      </c>
      <c r="AK106" s="10">
        <f>'Res Med Nod'!AK106+'Ind Med Nod'!AK106+'Ter Med Nod'!AK106+'Veh Med Nod'!AK106+'PetrL Med Nod'!AK106+'TermE Med Nod'!AK106+'PetrQ Med Nod'!AK106+'Comp Med Nod'!AK106</f>
        <v>3.1268769438439197</v>
      </c>
      <c r="AL106" s="10">
        <f>'Res Med Nod'!AL106+'Ind Med Nod'!AL106+'Ter Med Nod'!AL106+'Veh Med Nod'!AL106+'PetrL Med Nod'!AL106+'TermE Med Nod'!AL106+'PetrQ Med Nod'!AL106+'Comp Med Nod'!AL106</f>
        <v>0.29600024001885894</v>
      </c>
      <c r="AM106" s="10">
        <f>'Res Med Nod'!AM106+'Ind Med Nod'!AM106+'Ter Med Nod'!AM106+'Veh Med Nod'!AM106+'PetrL Med Nod'!AM106+'TermE Med Nod'!AM106+'PetrQ Med Nod'!AM106+'Comp Med Nod'!AM106</f>
        <v>1.1102607248743686</v>
      </c>
      <c r="AN106" s="10">
        <f>'Res Med Nod'!AN106+'Ind Med Nod'!AN106+'Ter Med Nod'!AN106+'Veh Med Nod'!AN106+'PetrL Med Nod'!AN106+'TermE Med Nod'!AN106+'PetrQ Med Nod'!AN106+'Comp Med Nod'!AN106</f>
        <v>0.54586914619996751</v>
      </c>
      <c r="AO106" s="10">
        <f>'Res Med Nod'!AO106+'Ind Med Nod'!AO106+'Ter Med Nod'!AO106+'Veh Med Nod'!AO106+'PetrL Med Nod'!AO106+'TermE Med Nod'!AO106+'PetrQ Med Nod'!AO106+'Comp Med Nod'!AO106</f>
        <v>0.60172397584181103</v>
      </c>
      <c r="AP106" s="10">
        <f>'Res Med Nod'!AP106+'Ind Med Nod'!AP106+'Ter Med Nod'!AP106+'Veh Med Nod'!AP106+'PetrL Med Nod'!AP106+'TermE Med Nod'!AP106+'PetrQ Med Nod'!AP106+'Comp Med Nod'!AP106</f>
        <v>3.0434496900199921</v>
      </c>
      <c r="AQ106" s="10">
        <f>'Res Med Nod'!AQ106+'Ind Med Nod'!AQ106+'Ter Med Nod'!AQ106+'Veh Med Nod'!AQ106+'PetrL Med Nod'!AQ106+'TermE Med Nod'!AQ106+'PetrQ Med Nod'!AQ106+'Comp Med Nod'!AQ106</f>
        <v>3.2269551423009384</v>
      </c>
      <c r="AR106" s="10">
        <f>'Res Med Nod'!AR106+'Ind Med Nod'!AR106+'Ter Med Nod'!AR106+'Veh Med Nod'!AR106+'PetrL Med Nod'!AR106+'TermE Med Nod'!AR106+'PetrQ Med Nod'!AR106+'Comp Med Nod'!AR106</f>
        <v>0.52882559025882869</v>
      </c>
      <c r="AS106" s="10">
        <f>'Res Med Nod'!AS106+'Ind Med Nod'!AS106+'Ter Med Nod'!AS106+'Veh Med Nod'!AS106+'PetrL Med Nod'!AS106+'TermE Med Nod'!AS106+'PetrQ Med Nod'!AS106+'Comp Med Nod'!AS106</f>
        <v>1.1278424500111808</v>
      </c>
      <c r="AT106" s="10">
        <f>'Res Med Nod'!AT106+'Ind Med Nod'!AT106+'Ter Med Nod'!AT106+'Veh Med Nod'!AT106+'PetrL Med Nod'!AT106+'TermE Med Nod'!AT106+'PetrQ Med Nod'!AT106+'Comp Med Nod'!AT106</f>
        <v>7.376308638788287</v>
      </c>
      <c r="AU106" s="10">
        <f>'Res Med Nod'!AU106+'Ind Med Nod'!AU106+'Ter Med Nod'!AU106+'Veh Med Nod'!AU106+'PetrL Med Nod'!AU106+'TermE Med Nod'!AU106+'PetrQ Med Nod'!AU106+'Comp Med Nod'!AU106</f>
        <v>4.4461253739903519</v>
      </c>
      <c r="AV106" s="10">
        <f>'Res Med Nod'!AV106+'Ind Med Nod'!AV106+'Ter Med Nod'!AV106+'Veh Med Nod'!AV106+'PetrL Med Nod'!AV106+'TermE Med Nod'!AV106+'PetrQ Med Nod'!AV106+'Comp Med Nod'!AV106</f>
        <v>1.801276817701059</v>
      </c>
      <c r="AW106" s="10">
        <f>'Res Med Nod'!AW106+'Ind Med Nod'!AW106+'Ter Med Nod'!AW106+'Veh Med Nod'!AW106+'PetrL Med Nod'!AW106+'TermE Med Nod'!AW106+'PetrQ Med Nod'!AW106+'Comp Med Nod'!AW106</f>
        <v>9.157458224567824</v>
      </c>
      <c r="AX106" s="10">
        <f>'Res Med Nod'!AX106+'Ind Med Nod'!AX106+'Ter Med Nod'!AX106+'Veh Med Nod'!AX106+'PetrL Med Nod'!AX106+'TermE Med Nod'!AX106+'PetrQ Med Nod'!AX106+'Comp Med Nod'!AX106</f>
        <v>0.11910722812701627</v>
      </c>
      <c r="AY106" s="10">
        <f>'Res Med Nod'!AY106+'Ind Med Nod'!AY106+'Ter Med Nod'!AY106+'Veh Med Nod'!AY106+'PetrL Med Nod'!AY106+'TermE Med Nod'!AY106+'PetrQ Med Nod'!AY106+'Comp Med Nod'!AY106</f>
        <v>13.089964948706271</v>
      </c>
      <c r="AZ106" s="10">
        <f>'Res Med Nod'!AZ106+'Ind Med Nod'!AZ106+'Ter Med Nod'!AZ106+'Veh Med Nod'!AZ106+'PetrL Med Nod'!AZ106+'TermE Med Nod'!AZ106+'PetrQ Med Nod'!AZ106+'Comp Med Nod'!AZ106</f>
        <v>0.95211510055295001</v>
      </c>
      <c r="BA106" s="10">
        <f>'Res Med Nod'!BA106+'Ind Med Nod'!BA106+'Ter Med Nod'!BA106+'Veh Med Nod'!BA106+'PetrL Med Nod'!BA106+'TermE Med Nod'!BA106+'PetrQ Med Nod'!BA106+'Comp Med Nod'!BA106</f>
        <v>1.6171564429987058</v>
      </c>
      <c r="BB106" s="10">
        <f>'Res Med Nod'!BB106+'Ind Med Nod'!BB106+'Ter Med Nod'!BB106+'Veh Med Nod'!BB106+'PetrL Med Nod'!BB106+'TermE Med Nod'!BB106+'PetrQ Med Nod'!BB106+'Comp Med Nod'!BB106</f>
        <v>109.92081509082243</v>
      </c>
      <c r="BC106" s="10">
        <f>'Res Med Nod'!BC106+'Ind Med Nod'!BC106+'Ter Med Nod'!BC106+'Veh Med Nod'!BC106+'PetrL Med Nod'!BC106+'TermE Med Nod'!BC106+'PetrQ Med Nod'!BC106+'Comp Med Nod'!BC106</f>
        <v>11.122781037440159</v>
      </c>
      <c r="BD106" s="10">
        <f>'Res Med Nod'!BD106+'Ind Med Nod'!BD106+'Ter Med Nod'!BD106+'Veh Med Nod'!BD106+'PetrL Med Nod'!BD106+'TermE Med Nod'!BD106+'PetrQ Med Nod'!BD106+'Comp Med Nod'!BD106</f>
        <v>0.54486564577619934</v>
      </c>
      <c r="BE106" s="10">
        <f>'Res Med Nod'!BE106+'Ind Med Nod'!BE106+'Ter Med Nod'!BE106+'Veh Med Nod'!BE106+'PetrL Med Nod'!BE106+'TermE Med Nod'!BE106+'PetrQ Med Nod'!BE106+'Comp Med Nod'!BE106</f>
        <v>0.58163973653163925</v>
      </c>
      <c r="BF106" s="10">
        <f>'Res Med Nod'!BF106+'Ind Med Nod'!BF106+'Ter Med Nod'!BF106+'Veh Med Nod'!BF106+'PetrL Med Nod'!BF106+'TermE Med Nod'!BF106+'PetrQ Med Nod'!BF106+'Comp Med Nod'!BF106</f>
        <v>0.28643402615332231</v>
      </c>
      <c r="BG106" s="10">
        <f>'Res Med Nod'!BG106+'Ind Med Nod'!BG106+'Ter Med Nod'!BG106+'Veh Med Nod'!BG106+'PetrL Med Nod'!BG106+'TermE Med Nod'!BG106+'PetrQ Med Nod'!BG106+'Comp Med Nod'!BG106</f>
        <v>1.3047174269423087</v>
      </c>
      <c r="BH106" s="10">
        <f>'Res Med Nod'!BH106+'Ind Med Nod'!BH106+'Ter Med Nod'!BH106+'Veh Med Nod'!BH106+'PetrL Med Nod'!BH106+'TermE Med Nod'!BH106+'PetrQ Med Nod'!BH106+'Comp Med Nod'!BH106</f>
        <v>12.465878278167075</v>
      </c>
      <c r="BI106" s="10">
        <f>'Res Med Nod'!BI106+'Ind Med Nod'!BI106+'Ter Med Nod'!BI106+'Veh Med Nod'!BI106+'PetrL Med Nod'!BI106+'TermE Med Nod'!BI106+'PetrQ Med Nod'!BI106+'Comp Med Nod'!BI106</f>
        <v>4.8317249758329375</v>
      </c>
      <c r="BJ106" s="10">
        <f>'Res Med Nod'!BJ106+'Ind Med Nod'!BJ106+'Ter Med Nod'!BJ106+'Veh Med Nod'!BJ106+'PetrL Med Nod'!BJ106+'TermE Med Nod'!BJ106+'PetrQ Med Nod'!BJ106+'Comp Med Nod'!BJ106</f>
        <v>4.5184436086577351E-2</v>
      </c>
      <c r="BK106" s="10">
        <f>'Res Med Nod'!BK106+'Ind Med Nod'!BK106+'Ter Med Nod'!BK106+'Veh Med Nod'!BK106+'PetrL Med Nod'!BK106+'TermE Med Nod'!BK106+'PetrQ Med Nod'!BK106+'Comp Med Nod'!BK106</f>
        <v>2.5846257269139294</v>
      </c>
      <c r="BL106" s="10">
        <f>'Res Med Nod'!BL106+'Ind Med Nod'!BL106+'Ter Med Nod'!BL106+'Veh Med Nod'!BL106+'PetrL Med Nod'!BL106+'TermE Med Nod'!BL106+'PetrQ Med Nod'!BL106+'Comp Med Nod'!BL106</f>
        <v>57.985187212399282</v>
      </c>
      <c r="BM106" s="10">
        <f>'Res Med Nod'!BM106+'Ind Med Nod'!BM106+'Ter Med Nod'!BM106+'Veh Med Nod'!BM106+'PetrL Med Nod'!BM106+'TermE Med Nod'!BM106+'PetrQ Med Nod'!BM106+'Comp Med Nod'!BM106</f>
        <v>1.3760798115482413</v>
      </c>
      <c r="BN106" s="10">
        <f>'Res Med Nod'!BN106+'Ind Med Nod'!BN106+'Ter Med Nod'!BN106+'Veh Med Nod'!BN106+'PetrL Med Nod'!BN106+'TermE Med Nod'!BN106+'PetrQ Med Nod'!BN106+'Comp Med Nod'!BN106</f>
        <v>0.40049379447686545</v>
      </c>
      <c r="BO106" s="10">
        <f>'Res Med Nod'!BO106+'Ind Med Nod'!BO106+'Ter Med Nod'!BO106+'Veh Med Nod'!BO106+'PetrL Med Nod'!BO106+'TermE Med Nod'!BO106+'PetrQ Med Nod'!BO106+'Comp Med Nod'!BO106</f>
        <v>2.2415329454041846</v>
      </c>
      <c r="BP106" s="10">
        <f>'Res Med Nod'!BP106+'Ind Med Nod'!BP106+'Ter Med Nod'!BP106+'Veh Med Nod'!BP106+'PetrL Med Nod'!BP106+'TermE Med Nod'!BP106+'PetrQ Med Nod'!BP106+'Comp Med Nod'!BP106</f>
        <v>5.5375193039872199</v>
      </c>
      <c r="BQ106" s="10">
        <f>'Res Med Nod'!BQ106+'Ind Med Nod'!BQ106+'Ter Med Nod'!BQ106+'Veh Med Nod'!BQ106+'PetrL Med Nod'!BQ106+'TermE Med Nod'!BQ106+'PetrQ Med Nod'!BQ106+'Comp Med Nod'!BQ106</f>
        <v>7.004874023741829</v>
      </c>
      <c r="BR106" s="10">
        <f>'Res Med Nod'!BR106+'Ind Med Nod'!BR106+'Ter Med Nod'!BR106+'Veh Med Nod'!BR106+'PetrL Med Nod'!BR106+'TermE Med Nod'!BR106+'PetrQ Med Nod'!BR106+'Comp Med Nod'!BR106</f>
        <v>38.778262344862355</v>
      </c>
      <c r="BS106" s="10">
        <f>'Res Med Nod'!BS106+'Ind Med Nod'!BS106+'Ter Med Nod'!BS106+'Veh Med Nod'!BS106+'PetrL Med Nod'!BS106+'TermE Med Nod'!BS106+'PetrQ Med Nod'!BS106+'Comp Med Nod'!BS106</f>
        <v>0.74845649800076908</v>
      </c>
      <c r="BT106" s="10">
        <f>'Res Med Nod'!BT106+'Ind Med Nod'!BT106+'Ter Med Nod'!BT106+'Veh Med Nod'!BT106+'PetrL Med Nod'!BT106+'TermE Med Nod'!BT106+'PetrQ Med Nod'!BT106+'Comp Med Nod'!BT106</f>
        <v>0.20090296650091932</v>
      </c>
      <c r="BU106" s="10">
        <f>'Res Med Nod'!BU106+'Ind Med Nod'!BU106+'Ter Med Nod'!BU106+'Veh Med Nod'!BU106+'PetrL Med Nod'!BU106+'TermE Med Nod'!BU106+'PetrQ Med Nod'!BU106+'Comp Med Nod'!BU106</f>
        <v>0.96886018631124327</v>
      </c>
      <c r="BV106" s="10">
        <f>'Res Med Nod'!BV106+'Ind Med Nod'!BV106+'Ter Med Nod'!BV106+'Veh Med Nod'!BV106+'PetrL Med Nod'!BV106+'TermE Med Nod'!BV106+'PetrQ Med Nod'!BV106+'Comp Med Nod'!BV106</f>
        <v>1.010315735996171</v>
      </c>
      <c r="BW106" s="10">
        <f>'Res Med Nod'!BW106+'Ind Med Nod'!BW106+'Ter Med Nod'!BW106+'Veh Med Nod'!BW106+'PetrL Med Nod'!BW106+'TermE Med Nod'!BW106+'PetrQ Med Nod'!BW106+'Comp Med Nod'!BW106</f>
        <v>1.6448095793613293</v>
      </c>
      <c r="BX106" s="10">
        <f>'Res Med Nod'!BX106+'Ind Med Nod'!BX106+'Ter Med Nod'!BX106+'Veh Med Nod'!BX106+'PetrL Med Nod'!BX106+'TermE Med Nod'!BX106+'PetrQ Med Nod'!BX106+'Comp Med Nod'!BX106</f>
        <v>0.20281476714814314</v>
      </c>
      <c r="BY106" s="10">
        <f>'Res Med Nod'!BY106+'Ind Med Nod'!BY106+'Ter Med Nod'!BY106+'Veh Med Nod'!BY106+'PetrL Med Nod'!BY106+'TermE Med Nod'!BY106+'PetrQ Med Nod'!BY106+'Comp Med Nod'!BY106</f>
        <v>0.36281102493649214</v>
      </c>
      <c r="BZ106" s="10">
        <f>'Res Med Nod'!BZ106+'Ind Med Nod'!BZ106+'Ter Med Nod'!BZ106+'Veh Med Nod'!BZ106+'PetrL Med Nod'!BZ106+'TermE Med Nod'!BZ106+'PetrQ Med Nod'!BZ106+'Comp Med Nod'!BZ106</f>
        <v>5.166272354209128</v>
      </c>
      <c r="CA106" s="10">
        <f>'Res Med Nod'!CA106+'Ind Med Nod'!CA106+'Ter Med Nod'!CA106+'Veh Med Nod'!CA106+'PetrL Med Nod'!CA106+'TermE Med Nod'!CA106+'PetrQ Med Nod'!CA106+'Comp Med Nod'!CA106</f>
        <v>0.42044443299057049</v>
      </c>
      <c r="CB106" s="10">
        <f>'Res Med Nod'!CB106+'Ind Med Nod'!CB106+'Ter Med Nod'!CB106+'Veh Med Nod'!CB106+'PetrL Med Nod'!CB106+'TermE Med Nod'!CB106+'PetrQ Med Nod'!CB106+'Comp Med Nod'!CB106</f>
        <v>2.5043192328472572</v>
      </c>
      <c r="CC106" s="10">
        <f>'Res Med Nod'!CC106+'Ind Med Nod'!CC106+'Ter Med Nod'!CC106+'Veh Med Nod'!CC106+'PetrL Med Nod'!CC106+'TermE Med Nod'!CC106+'PetrQ Med Nod'!CC106+'Comp Med Nod'!CC106</f>
        <v>4.7811512098620925</v>
      </c>
      <c r="CD106" s="10">
        <f>'Res Med Nod'!CD106+'Ind Med Nod'!CD106+'Ter Med Nod'!CD106+'Veh Med Nod'!CD106+'PetrL Med Nod'!CD106+'TermE Med Nod'!CD106+'PetrQ Med Nod'!CD106+'Comp Med Nod'!CD106</f>
        <v>0.19468416057126522</v>
      </c>
      <c r="CE106" s="10">
        <f t="shared" si="1"/>
        <v>898.15247649619255</v>
      </c>
      <c r="CF106" s="17">
        <f>SUM(B106:CD106)-'Agreg AMB'!F307</f>
        <v>0</v>
      </c>
    </row>
    <row r="107" spans="1:84" x14ac:dyDescent="0.25">
      <c r="A107" s="4">
        <v>49096</v>
      </c>
      <c r="B107" s="10">
        <f>'Res Med Nod'!B107+'Ind Med Nod'!B107+'Ter Med Nod'!B107+'Veh Med Nod'!B107+'PetrL Med Nod'!B107+'TermE Med Nod'!B107+'PetrQ Med Nod'!B107+'Comp Med Nod'!B107</f>
        <v>0.56311760485349172</v>
      </c>
      <c r="C107" s="10">
        <f>'Res Med Nod'!C107+'Ind Med Nod'!C107+'Ter Med Nod'!C107+'Veh Med Nod'!C107+'PetrL Med Nod'!C107+'TermE Med Nod'!C107+'PetrQ Med Nod'!C107+'Comp Med Nod'!C107</f>
        <v>3.1385772155306939</v>
      </c>
      <c r="D107" s="10">
        <f>'Res Med Nod'!D107+'Ind Med Nod'!D107+'Ter Med Nod'!D107+'Veh Med Nod'!D107+'PetrL Med Nod'!D107+'TermE Med Nod'!D107+'PetrQ Med Nod'!D107+'Comp Med Nod'!D107</f>
        <v>39.151210229466599</v>
      </c>
      <c r="E107" s="10">
        <f>'Res Med Nod'!E107+'Ind Med Nod'!E107+'Ter Med Nod'!E107+'Veh Med Nod'!E107+'PetrL Med Nod'!E107+'TermE Med Nod'!E107+'PetrQ Med Nod'!E107+'Comp Med Nod'!E107</f>
        <v>1.5491934565580754</v>
      </c>
      <c r="F107" s="10">
        <f>'Res Med Nod'!F107+'Ind Med Nod'!F107+'Ter Med Nod'!F107+'Veh Med Nod'!F107+'PetrL Med Nod'!F107+'TermE Med Nod'!F107+'PetrQ Med Nod'!F107+'Comp Med Nod'!F107</f>
        <v>21.505736591118836</v>
      </c>
      <c r="G107" s="10">
        <f>'Res Med Nod'!G107+'Ind Med Nod'!G107+'Ter Med Nod'!G107+'Veh Med Nod'!G107+'PetrL Med Nod'!G107+'TermE Med Nod'!G107+'PetrQ Med Nod'!G107+'Comp Med Nod'!G107</f>
        <v>0.72751753615504078</v>
      </c>
      <c r="H107" s="10">
        <f>'Res Med Nod'!H107+'Ind Med Nod'!H107+'Ter Med Nod'!H107+'Veh Med Nod'!H107+'PetrL Med Nod'!H107+'TermE Med Nod'!H107+'PetrQ Med Nod'!H107+'Comp Med Nod'!H107</f>
        <v>3.0776546094151169</v>
      </c>
      <c r="I107" s="10">
        <f>'Res Med Nod'!I107+'Ind Med Nod'!I107+'Ter Med Nod'!I107+'Veh Med Nod'!I107+'PetrL Med Nod'!I107+'TermE Med Nod'!I107+'PetrQ Med Nod'!I107+'Comp Med Nod'!I107</f>
        <v>0.64550082367981809</v>
      </c>
      <c r="J107" s="10">
        <f>'Res Med Nod'!J107+'Ind Med Nod'!J107+'Ter Med Nod'!J107+'Veh Med Nod'!J107+'PetrL Med Nod'!J107+'TermE Med Nod'!J107+'PetrQ Med Nod'!J107+'Comp Med Nod'!J107</f>
        <v>0.25706476278749013</v>
      </c>
      <c r="K107" s="10">
        <f>'Res Med Nod'!K107+'Ind Med Nod'!K107+'Ter Med Nod'!K107+'Veh Med Nod'!K107+'PetrL Med Nod'!K107+'TermE Med Nod'!K107+'PetrQ Med Nod'!K107+'Comp Med Nod'!K107</f>
        <v>5.8098316127065122</v>
      </c>
      <c r="L107" s="10">
        <f>'Res Med Nod'!L107+'Ind Med Nod'!L107+'Ter Med Nod'!L107+'Veh Med Nod'!L107+'PetrL Med Nod'!L107+'TermE Med Nod'!L107+'PetrQ Med Nod'!L107+'Comp Med Nod'!L107</f>
        <v>4.7024992358259619</v>
      </c>
      <c r="M107" s="10">
        <f>'Res Med Nod'!M107+'Ind Med Nod'!M107+'Ter Med Nod'!M107+'Veh Med Nod'!M107+'PetrL Med Nod'!M107+'TermE Med Nod'!M107+'PetrQ Med Nod'!M107+'Comp Med Nod'!M107</f>
        <v>2.1970851809633887</v>
      </c>
      <c r="N107" s="10">
        <f>'Res Med Nod'!N107+'Ind Med Nod'!N107+'Ter Med Nod'!N107+'Veh Med Nod'!N107+'PetrL Med Nod'!N107+'TermE Med Nod'!N107+'PetrQ Med Nod'!N107+'Comp Med Nod'!N107</f>
        <v>47.526887672100806</v>
      </c>
      <c r="O107" s="10">
        <f>'Res Med Nod'!O107+'Ind Med Nod'!O107+'Ter Med Nod'!O107+'Veh Med Nod'!O107+'PetrL Med Nod'!O107+'TermE Med Nod'!O107+'PetrQ Med Nod'!O107+'Comp Med Nod'!O107</f>
        <v>2.069066647671014</v>
      </c>
      <c r="P107" s="10">
        <f>'Res Med Nod'!P107+'Ind Med Nod'!P107+'Ter Med Nod'!P107+'Veh Med Nod'!P107+'PetrL Med Nod'!P107+'TermE Med Nod'!P107+'PetrQ Med Nod'!P107+'Comp Med Nod'!P107</f>
        <v>0.36097022013497426</v>
      </c>
      <c r="Q107" s="10">
        <f>'Res Med Nod'!Q107+'Ind Med Nod'!Q107+'Ter Med Nod'!Q107+'Veh Med Nod'!Q107+'PetrL Med Nod'!Q107+'TermE Med Nod'!Q107+'PetrQ Med Nod'!Q107+'Comp Med Nod'!Q107</f>
        <v>31.138952554069437</v>
      </c>
      <c r="R107" s="10">
        <f>'Res Med Nod'!R107+'Ind Med Nod'!R107+'Ter Med Nod'!R107+'Veh Med Nod'!R107+'PetrL Med Nod'!R107+'TermE Med Nod'!R107+'PetrQ Med Nod'!R107+'Comp Med Nod'!R107</f>
        <v>10.10602828840525</v>
      </c>
      <c r="S107" s="10">
        <f>'Res Med Nod'!S107+'Ind Med Nod'!S107+'Ter Med Nod'!S107+'Veh Med Nod'!S107+'PetrL Med Nod'!S107+'TermE Med Nod'!S107+'PetrQ Med Nod'!S107+'Comp Med Nod'!S107</f>
        <v>19.330994346288673</v>
      </c>
      <c r="T107" s="10">
        <f>'Res Med Nod'!T107+'Ind Med Nod'!T107+'Ter Med Nod'!T107+'Veh Med Nod'!T107+'PetrL Med Nod'!T107+'TermE Med Nod'!T107+'PetrQ Med Nod'!T107+'Comp Med Nod'!T107</f>
        <v>7.7003485914024186</v>
      </c>
      <c r="U107" s="10">
        <f>'Res Med Nod'!U107+'Ind Med Nod'!U107+'Ter Med Nod'!U107+'Veh Med Nod'!U107+'PetrL Med Nod'!U107+'TermE Med Nod'!U107+'PetrQ Med Nod'!U107+'Comp Med Nod'!U107</f>
        <v>3.6228812855551862</v>
      </c>
      <c r="V107" s="10">
        <f>'Res Med Nod'!V107+'Ind Med Nod'!V107+'Ter Med Nod'!V107+'Veh Med Nod'!V107+'PetrL Med Nod'!V107+'TermE Med Nod'!V107+'PetrQ Med Nod'!V107+'Comp Med Nod'!V107</f>
        <v>28.168422873680758</v>
      </c>
      <c r="W107" s="10">
        <f>'Res Med Nod'!W107+'Ind Med Nod'!W107+'Ter Med Nod'!W107+'Veh Med Nod'!W107+'PetrL Med Nod'!W107+'TermE Med Nod'!W107+'PetrQ Med Nod'!W107+'Comp Med Nod'!W107</f>
        <v>0.95401222901130933</v>
      </c>
      <c r="X107" s="10">
        <f>'Res Med Nod'!X107+'Ind Med Nod'!X107+'Ter Med Nod'!X107+'Veh Med Nod'!X107+'PetrL Med Nod'!X107+'TermE Med Nod'!X107+'PetrQ Med Nod'!X107+'Comp Med Nod'!X107</f>
        <v>0.54408985793529152</v>
      </c>
      <c r="Y107" s="10">
        <f>'Res Med Nod'!Y107+'Ind Med Nod'!Y107+'Ter Med Nod'!Y107+'Veh Med Nod'!Y107+'PetrL Med Nod'!Y107+'TermE Med Nod'!Y107+'PetrQ Med Nod'!Y107+'Comp Med Nod'!Y107</f>
        <v>42.305134425894671</v>
      </c>
      <c r="Z107" s="10">
        <f>'Res Med Nod'!Z107+'Ind Med Nod'!Z107+'Ter Med Nod'!Z107+'Veh Med Nod'!Z107+'PetrL Med Nod'!Z107+'TermE Med Nod'!Z107+'PetrQ Med Nod'!Z107+'Comp Med Nod'!Z107</f>
        <v>8.3520210099262489</v>
      </c>
      <c r="AA107" s="10">
        <f>'Res Med Nod'!AA107+'Ind Med Nod'!AA107+'Ter Med Nod'!AA107+'Veh Med Nod'!AA107+'PetrL Med Nod'!AA107+'TermE Med Nod'!AA107+'PetrQ Med Nod'!AA107+'Comp Med Nod'!AA107</f>
        <v>0.1163486762951863</v>
      </c>
      <c r="AB107" s="10">
        <f>'Res Med Nod'!AB107+'Ind Med Nod'!AB107+'Ter Med Nod'!AB107+'Veh Med Nod'!AB107+'PetrL Med Nod'!AB107+'TermE Med Nod'!AB107+'PetrQ Med Nod'!AB107+'Comp Med Nod'!AB107</f>
        <v>120.57700909679002</v>
      </c>
      <c r="AC107" s="10">
        <f>'Res Med Nod'!AC107+'Ind Med Nod'!AC107+'Ter Med Nod'!AC107+'Veh Med Nod'!AC107+'PetrL Med Nod'!AC107+'TermE Med Nod'!AC107+'PetrQ Med Nod'!AC107+'Comp Med Nod'!AC107</f>
        <v>0.57805631782507361</v>
      </c>
      <c r="AD107" s="10">
        <f>'Res Med Nod'!AD107+'Ind Med Nod'!AD107+'Ter Med Nod'!AD107+'Veh Med Nod'!AD107+'PetrL Med Nod'!AD107+'TermE Med Nod'!AD107+'PetrQ Med Nod'!AD107+'Comp Med Nod'!AD107</f>
        <v>150.16000222916475</v>
      </c>
      <c r="AE107" s="10">
        <f>'Res Med Nod'!AE107+'Ind Med Nod'!AE107+'Ter Med Nod'!AE107+'Veh Med Nod'!AE107+'PetrL Med Nod'!AE107+'TermE Med Nod'!AE107+'PetrQ Med Nod'!AE107+'Comp Med Nod'!AE107</f>
        <v>0.6244071786814871</v>
      </c>
      <c r="AF107" s="10">
        <f>'Res Med Nod'!AF107+'Ind Med Nod'!AF107+'Ter Med Nod'!AF107+'Veh Med Nod'!AF107+'PetrL Med Nod'!AF107+'TermE Med Nod'!AF107+'PetrQ Med Nod'!AF107+'Comp Med Nod'!AF107</f>
        <v>4.8493967257718849</v>
      </c>
      <c r="AG107" s="10">
        <f>'Res Med Nod'!AG107+'Ind Med Nod'!AG107+'Ter Med Nod'!AG107+'Veh Med Nod'!AG107+'PetrL Med Nod'!AG107+'TermE Med Nod'!AG107+'PetrQ Med Nod'!AG107+'Comp Med Nod'!AG107</f>
        <v>0.46321157339059399</v>
      </c>
      <c r="AH107" s="10">
        <f>'Res Med Nod'!AH107+'Ind Med Nod'!AH107+'Ter Med Nod'!AH107+'Veh Med Nod'!AH107+'PetrL Med Nod'!AH107+'TermE Med Nod'!AH107+'PetrQ Med Nod'!AH107+'Comp Med Nod'!AH107</f>
        <v>0.83281810448975713</v>
      </c>
      <c r="AI107" s="10">
        <f>'Res Med Nod'!AI107+'Ind Med Nod'!AI107+'Ter Med Nod'!AI107+'Veh Med Nod'!AI107+'PetrL Med Nod'!AI107+'TermE Med Nod'!AI107+'PetrQ Med Nod'!AI107+'Comp Med Nod'!AI107</f>
        <v>3.5400383584830104</v>
      </c>
      <c r="AJ107" s="10">
        <f>'Res Med Nod'!AJ107+'Ind Med Nod'!AJ107+'Ter Med Nod'!AJ107+'Veh Med Nod'!AJ107+'PetrL Med Nod'!AJ107+'TermE Med Nod'!AJ107+'PetrQ Med Nod'!AJ107+'Comp Med Nod'!AJ107</f>
        <v>1.1500835901979127</v>
      </c>
      <c r="AK107" s="10">
        <f>'Res Med Nod'!AK107+'Ind Med Nod'!AK107+'Ter Med Nod'!AK107+'Veh Med Nod'!AK107+'PetrL Med Nod'!AK107+'TermE Med Nod'!AK107+'PetrQ Med Nod'!AK107+'Comp Med Nod'!AK107</f>
        <v>3.0806598031451857</v>
      </c>
      <c r="AL107" s="10">
        <f>'Res Med Nod'!AL107+'Ind Med Nod'!AL107+'Ter Med Nod'!AL107+'Veh Med Nod'!AL107+'PetrL Med Nod'!AL107+'TermE Med Nod'!AL107+'PetrQ Med Nod'!AL107+'Comp Med Nod'!AL107</f>
        <v>0.288914958900504</v>
      </c>
      <c r="AM107" s="10">
        <f>'Res Med Nod'!AM107+'Ind Med Nod'!AM107+'Ter Med Nod'!AM107+'Veh Med Nod'!AM107+'PetrL Med Nod'!AM107+'TermE Med Nod'!AM107+'PetrQ Med Nod'!AM107+'Comp Med Nod'!AM107</f>
        <v>1.0744320488916075</v>
      </c>
      <c r="AN107" s="10">
        <f>'Res Med Nod'!AN107+'Ind Med Nod'!AN107+'Ter Med Nod'!AN107+'Veh Med Nod'!AN107+'PetrL Med Nod'!AN107+'TermE Med Nod'!AN107+'PetrQ Med Nod'!AN107+'Comp Med Nod'!AN107</f>
        <v>0.53548623825310016</v>
      </c>
      <c r="AO107" s="10">
        <f>'Res Med Nod'!AO107+'Ind Med Nod'!AO107+'Ter Med Nod'!AO107+'Veh Med Nod'!AO107+'PetrL Med Nod'!AO107+'TermE Med Nod'!AO107+'PetrQ Med Nod'!AO107+'Comp Med Nod'!AO107</f>
        <v>0.59055621741877107</v>
      </c>
      <c r="AP107" s="10">
        <f>'Res Med Nod'!AP107+'Ind Med Nod'!AP107+'Ter Med Nod'!AP107+'Veh Med Nod'!AP107+'PetrL Med Nod'!AP107+'TermE Med Nod'!AP107+'PetrQ Med Nod'!AP107+'Comp Med Nod'!AP107</f>
        <v>3.023109372821557</v>
      </c>
      <c r="AQ107" s="10">
        <f>'Res Med Nod'!AQ107+'Ind Med Nod'!AQ107+'Ter Med Nod'!AQ107+'Veh Med Nod'!AQ107+'PetrL Med Nod'!AQ107+'TermE Med Nod'!AQ107+'PetrQ Med Nod'!AQ107+'Comp Med Nod'!AQ107</f>
        <v>3.1758515188454775</v>
      </c>
      <c r="AR107" s="10">
        <f>'Res Med Nod'!AR107+'Ind Med Nod'!AR107+'Ter Med Nod'!AR107+'Veh Med Nod'!AR107+'PetrL Med Nod'!AR107+'TermE Med Nod'!AR107+'PetrQ Med Nod'!AR107+'Comp Med Nod'!AR107</f>
        <v>0.51828602341938623</v>
      </c>
      <c r="AS107" s="10">
        <f>'Res Med Nod'!AS107+'Ind Med Nod'!AS107+'Ter Med Nod'!AS107+'Veh Med Nod'!AS107+'PetrL Med Nod'!AS107+'TermE Med Nod'!AS107+'PetrQ Med Nod'!AS107+'Comp Med Nod'!AS107</f>
        <v>1.093052163668131</v>
      </c>
      <c r="AT107" s="10">
        <f>'Res Med Nod'!AT107+'Ind Med Nod'!AT107+'Ter Med Nod'!AT107+'Veh Med Nod'!AT107+'PetrL Med Nod'!AT107+'TermE Med Nod'!AT107+'PetrQ Med Nod'!AT107+'Comp Med Nod'!AT107</f>
        <v>7.3120862935785302</v>
      </c>
      <c r="AU107" s="10">
        <f>'Res Med Nod'!AU107+'Ind Med Nod'!AU107+'Ter Med Nod'!AU107+'Veh Med Nod'!AU107+'PetrL Med Nod'!AU107+'TermE Med Nod'!AU107+'PetrQ Med Nod'!AU107+'Comp Med Nod'!AU107</f>
        <v>4.3492713879341283</v>
      </c>
      <c r="AV107" s="10">
        <f>'Res Med Nod'!AV107+'Ind Med Nod'!AV107+'Ter Med Nod'!AV107+'Veh Med Nod'!AV107+'PetrL Med Nod'!AV107+'TermE Med Nod'!AV107+'PetrQ Med Nod'!AV107+'Comp Med Nod'!AV107</f>
        <v>1.7890293777790931</v>
      </c>
      <c r="AW107" s="10">
        <f>'Res Med Nod'!AW107+'Ind Med Nod'!AW107+'Ter Med Nod'!AW107+'Veh Med Nod'!AW107+'PetrL Med Nod'!AW107+'TermE Med Nod'!AW107+'PetrQ Med Nod'!AW107+'Comp Med Nod'!AW107</f>
        <v>9.0855271970846836</v>
      </c>
      <c r="AX107" s="10">
        <f>'Res Med Nod'!AX107+'Ind Med Nod'!AX107+'Ter Med Nod'!AX107+'Veh Med Nod'!AX107+'PetrL Med Nod'!AX107+'TermE Med Nod'!AX107+'PetrQ Med Nod'!AX107+'Comp Med Nod'!AX107</f>
        <v>0.11578129443754348</v>
      </c>
      <c r="AY107" s="10">
        <f>'Res Med Nod'!AY107+'Ind Med Nod'!AY107+'Ter Med Nod'!AY107+'Veh Med Nod'!AY107+'PetrL Med Nod'!AY107+'TermE Med Nod'!AY107+'PetrQ Med Nod'!AY107+'Comp Med Nod'!AY107</f>
        <v>12.934528686878364</v>
      </c>
      <c r="AZ107" s="10">
        <f>'Res Med Nod'!AZ107+'Ind Med Nod'!AZ107+'Ter Med Nod'!AZ107+'Veh Med Nod'!AZ107+'PetrL Med Nod'!AZ107+'TermE Med Nod'!AZ107+'PetrQ Med Nod'!AZ107+'Comp Med Nod'!AZ107</f>
        <v>0.92840466279098977</v>
      </c>
      <c r="BA107" s="10">
        <f>'Res Med Nod'!BA107+'Ind Med Nod'!BA107+'Ter Med Nod'!BA107+'Veh Med Nod'!BA107+'PetrL Med Nod'!BA107+'TermE Med Nod'!BA107+'PetrQ Med Nod'!BA107+'Comp Med Nod'!BA107</f>
        <v>1.5798616617375361</v>
      </c>
      <c r="BB107" s="10">
        <f>'Res Med Nod'!BB107+'Ind Med Nod'!BB107+'Ter Med Nod'!BB107+'Veh Med Nod'!BB107+'PetrL Med Nod'!BB107+'TermE Med Nod'!BB107+'PetrQ Med Nod'!BB107+'Comp Med Nod'!BB107</f>
        <v>95.875587559637822</v>
      </c>
      <c r="BC107" s="10">
        <f>'Res Med Nod'!BC107+'Ind Med Nod'!BC107+'Ter Med Nod'!BC107+'Veh Med Nod'!BC107+'PetrL Med Nod'!BC107+'TermE Med Nod'!BC107+'PetrQ Med Nod'!BC107+'Comp Med Nod'!BC107</f>
        <v>11.238445645280592</v>
      </c>
      <c r="BD107" s="10">
        <f>'Res Med Nod'!BD107+'Ind Med Nod'!BD107+'Ter Med Nod'!BD107+'Veh Med Nod'!BD107+'PetrL Med Nod'!BD107+'TermE Med Nod'!BD107+'PetrQ Med Nod'!BD107+'Comp Med Nod'!BD107</f>
        <v>0.53203937265105372</v>
      </c>
      <c r="BE107" s="10">
        <f>'Res Med Nod'!BE107+'Ind Med Nod'!BE107+'Ter Med Nod'!BE107+'Veh Med Nod'!BE107+'PetrL Med Nod'!BE107+'TermE Med Nod'!BE107+'PetrQ Med Nod'!BE107+'Comp Med Nod'!BE107</f>
        <v>0.56443826986375145</v>
      </c>
      <c r="BF107" s="10">
        <f>'Res Med Nod'!BF107+'Ind Med Nod'!BF107+'Ter Med Nod'!BF107+'Veh Med Nod'!BF107+'PetrL Med Nod'!BF107+'TermE Med Nod'!BF107+'PetrQ Med Nod'!BF107+'Comp Med Nod'!BF107</f>
        <v>0.28005080759602413</v>
      </c>
      <c r="BG107" s="10">
        <f>'Res Med Nod'!BG107+'Ind Med Nod'!BG107+'Ter Med Nod'!BG107+'Veh Med Nod'!BG107+'PetrL Med Nod'!BG107+'TermE Med Nod'!BG107+'PetrQ Med Nod'!BG107+'Comp Med Nod'!BG107</f>
        <v>1.3040002991281892</v>
      </c>
      <c r="BH107" s="10">
        <f>'Res Med Nod'!BH107+'Ind Med Nod'!BH107+'Ter Med Nod'!BH107+'Veh Med Nod'!BH107+'PetrL Med Nod'!BH107+'TermE Med Nod'!BH107+'PetrQ Med Nod'!BH107+'Comp Med Nod'!BH107</f>
        <v>12.227123546880872</v>
      </c>
      <c r="BI107" s="10">
        <f>'Res Med Nod'!BI107+'Ind Med Nod'!BI107+'Ter Med Nod'!BI107+'Veh Med Nod'!BI107+'PetrL Med Nod'!BI107+'TermE Med Nod'!BI107+'PetrQ Med Nod'!BI107+'Comp Med Nod'!BI107</f>
        <v>4.6764088315935837</v>
      </c>
      <c r="BJ107" s="10">
        <f>'Res Med Nod'!BJ107+'Ind Med Nod'!BJ107+'Ter Med Nod'!BJ107+'Veh Med Nod'!BJ107+'PetrL Med Nod'!BJ107+'TermE Med Nod'!BJ107+'PetrQ Med Nod'!BJ107+'Comp Med Nod'!BJ107</f>
        <v>4.3731979163284251E-2</v>
      </c>
      <c r="BK107" s="10">
        <f>'Res Med Nod'!BK107+'Ind Med Nod'!BK107+'Ter Med Nod'!BK107+'Veh Med Nod'!BK107+'PetrL Med Nod'!BK107+'TermE Med Nod'!BK107+'PetrQ Med Nod'!BK107+'Comp Med Nod'!BK107</f>
        <v>2.5919746730868862</v>
      </c>
      <c r="BL107" s="10">
        <f>'Res Med Nod'!BL107+'Ind Med Nod'!BL107+'Ter Med Nod'!BL107+'Veh Med Nod'!BL107+'PetrL Med Nod'!BL107+'TermE Med Nod'!BL107+'PetrQ Med Nod'!BL107+'Comp Med Nod'!BL107</f>
        <v>57.652567327617966</v>
      </c>
      <c r="BM107" s="10">
        <f>'Res Med Nod'!BM107+'Ind Med Nod'!BM107+'Ter Med Nod'!BM107+'Veh Med Nod'!BM107+'PetrL Med Nod'!BM107+'TermE Med Nod'!BM107+'PetrQ Med Nod'!BM107+'Comp Med Nod'!BM107</f>
        <v>1.3768658187284459</v>
      </c>
      <c r="BN107" s="10">
        <f>'Res Med Nod'!BN107+'Ind Med Nod'!BN107+'Ter Med Nod'!BN107+'Veh Med Nod'!BN107+'PetrL Med Nod'!BN107+'TermE Med Nod'!BN107+'PetrQ Med Nod'!BN107+'Comp Med Nod'!BN107</f>
        <v>0.39233993180123594</v>
      </c>
      <c r="BO107" s="10">
        <f>'Res Med Nod'!BO107+'Ind Med Nod'!BO107+'Ter Med Nod'!BO107+'Veh Med Nod'!BO107+'PetrL Med Nod'!BO107+'TermE Med Nod'!BO107+'PetrQ Med Nod'!BO107+'Comp Med Nod'!BO107</f>
        <v>2.1865877144650292</v>
      </c>
      <c r="BP107" s="10">
        <f>'Res Med Nod'!BP107+'Ind Med Nod'!BP107+'Ter Med Nod'!BP107+'Veh Med Nod'!BP107+'PetrL Med Nod'!BP107+'TermE Med Nod'!BP107+'PetrQ Med Nod'!BP107+'Comp Med Nod'!BP107</f>
        <v>5.5080468861158494</v>
      </c>
      <c r="BQ107" s="10">
        <f>'Res Med Nod'!BQ107+'Ind Med Nod'!BQ107+'Ter Med Nod'!BQ107+'Veh Med Nod'!BQ107+'PetrL Med Nod'!BQ107+'TermE Med Nod'!BQ107+'PetrQ Med Nod'!BQ107+'Comp Med Nod'!BQ107</f>
        <v>6.9317815861592855</v>
      </c>
      <c r="BR107" s="10">
        <f>'Res Med Nod'!BR107+'Ind Med Nod'!BR107+'Ter Med Nod'!BR107+'Veh Med Nod'!BR107+'PetrL Med Nod'!BR107+'TermE Med Nod'!BR107+'PetrQ Med Nod'!BR107+'Comp Med Nod'!BR107</f>
        <v>38.641609578683706</v>
      </c>
      <c r="BS107" s="10">
        <f>'Res Med Nod'!BS107+'Ind Med Nod'!BS107+'Ter Med Nod'!BS107+'Veh Med Nod'!BS107+'PetrL Med Nod'!BS107+'TermE Med Nod'!BS107+'PetrQ Med Nod'!BS107+'Comp Med Nod'!BS107</f>
        <v>0.74773261533133328</v>
      </c>
      <c r="BT107" s="10">
        <f>'Res Med Nod'!BT107+'Ind Med Nod'!BT107+'Ter Med Nod'!BT107+'Veh Med Nod'!BT107+'PetrL Med Nod'!BT107+'TermE Med Nod'!BT107+'PetrQ Med Nod'!BT107+'Comp Med Nod'!BT107</f>
        <v>0.19520271690948673</v>
      </c>
      <c r="BU107" s="10">
        <f>'Res Med Nod'!BU107+'Ind Med Nod'!BU107+'Ter Med Nod'!BU107+'Veh Med Nod'!BU107+'PetrL Med Nod'!BU107+'TermE Med Nod'!BU107+'PetrQ Med Nod'!BU107+'Comp Med Nod'!BU107</f>
        <v>0.95388921142028837</v>
      </c>
      <c r="BV107" s="10">
        <f>'Res Med Nod'!BV107+'Ind Med Nod'!BV107+'Ter Med Nod'!BV107+'Veh Med Nod'!BV107+'PetrL Med Nod'!BV107+'TermE Med Nod'!BV107+'PetrQ Med Nod'!BV107+'Comp Med Nod'!BV107</f>
        <v>0.98854237554035884</v>
      </c>
      <c r="BW107" s="10">
        <f>'Res Med Nod'!BW107+'Ind Med Nod'!BW107+'Ter Med Nod'!BW107+'Veh Med Nod'!BW107+'PetrL Med Nod'!BW107+'TermE Med Nod'!BW107+'PetrQ Med Nod'!BW107+'Comp Med Nod'!BW107</f>
        <v>1.6086815926851652</v>
      </c>
      <c r="BX107" s="10">
        <f>'Res Med Nod'!BX107+'Ind Med Nod'!BX107+'Ter Med Nod'!BX107+'Veh Med Nod'!BX107+'PetrL Med Nod'!BX107+'TermE Med Nod'!BX107+'PetrQ Med Nod'!BX107+'Comp Med Nod'!BX107</f>
        <v>0.20113921932007367</v>
      </c>
      <c r="BY107" s="10">
        <f>'Res Med Nod'!BY107+'Ind Med Nod'!BY107+'Ter Med Nod'!BY107+'Veh Med Nod'!BY107+'PetrL Med Nod'!BY107+'TermE Med Nod'!BY107+'PetrQ Med Nod'!BY107+'Comp Med Nod'!BY107</f>
        <v>0.35286574429658735</v>
      </c>
      <c r="BZ107" s="10">
        <f>'Res Med Nod'!BZ107+'Ind Med Nod'!BZ107+'Ter Med Nod'!BZ107+'Veh Med Nod'!BZ107+'PetrL Med Nod'!BZ107+'TermE Med Nod'!BZ107+'PetrQ Med Nod'!BZ107+'Comp Med Nod'!BZ107</f>
        <v>5.0743555477063556</v>
      </c>
      <c r="CA107" s="10">
        <f>'Res Med Nod'!CA107+'Ind Med Nod'!CA107+'Ter Med Nod'!CA107+'Veh Med Nod'!CA107+'PetrL Med Nod'!CA107+'TermE Med Nod'!CA107+'PetrQ Med Nod'!CA107+'Comp Med Nod'!CA107</f>
        <v>0.4094807902769026</v>
      </c>
      <c r="CB107" s="10">
        <f>'Res Med Nod'!CB107+'Ind Med Nod'!CB107+'Ter Med Nod'!CB107+'Veh Med Nod'!CB107+'PetrL Med Nod'!CB107+'TermE Med Nod'!CB107+'PetrQ Med Nod'!CB107+'Comp Med Nod'!CB107</f>
        <v>2.4915408332405069</v>
      </c>
      <c r="CC107" s="10">
        <f>'Res Med Nod'!CC107+'Ind Med Nod'!CC107+'Ter Med Nod'!CC107+'Veh Med Nod'!CC107+'PetrL Med Nod'!CC107+'TermE Med Nod'!CC107+'PetrQ Med Nod'!CC107+'Comp Med Nod'!CC107</f>
        <v>4.6750927290702444</v>
      </c>
      <c r="CD107" s="10">
        <f>'Res Med Nod'!CD107+'Ind Med Nod'!CD107+'Ter Med Nod'!CD107+'Veh Med Nod'!CD107+'PetrL Med Nod'!CD107+'TermE Med Nod'!CD107+'PetrQ Med Nod'!CD107+'Comp Med Nod'!CD107</f>
        <v>0.18932973529774674</v>
      </c>
      <c r="CE107" s="10">
        <f t="shared" si="1"/>
        <v>879.78246255935971</v>
      </c>
      <c r="CF107" s="17">
        <f>SUM(B107:CD107)-'Agreg AMB'!F308</f>
        <v>0</v>
      </c>
    </row>
    <row r="108" spans="1:84" x14ac:dyDescent="0.25">
      <c r="A108" s="4">
        <v>49126</v>
      </c>
      <c r="B108" s="10">
        <f>'Res Med Nod'!B108+'Ind Med Nod'!B108+'Ter Med Nod'!B108+'Veh Med Nod'!B108+'PetrL Med Nod'!B108+'TermE Med Nod'!B108+'PetrQ Med Nod'!B108+'Comp Med Nod'!B108</f>
        <v>0.57824413912179395</v>
      </c>
      <c r="C108" s="10">
        <f>'Res Med Nod'!C108+'Ind Med Nod'!C108+'Ter Med Nod'!C108+'Veh Med Nod'!C108+'PetrL Med Nod'!C108+'TermE Med Nod'!C108+'PetrQ Med Nod'!C108+'Comp Med Nod'!C108</f>
        <v>3.1560601632988172</v>
      </c>
      <c r="D108" s="10">
        <f>'Res Med Nod'!D108+'Ind Med Nod'!D108+'Ter Med Nod'!D108+'Veh Med Nod'!D108+'PetrL Med Nod'!D108+'TermE Med Nod'!D108+'PetrQ Med Nod'!D108+'Comp Med Nod'!D108</f>
        <v>39.80172034685171</v>
      </c>
      <c r="E108" s="10">
        <f>'Res Med Nod'!E108+'Ind Med Nod'!E108+'Ter Med Nod'!E108+'Veh Med Nod'!E108+'PetrL Med Nod'!E108+'TermE Med Nod'!E108+'PetrQ Med Nod'!E108+'Comp Med Nod'!E108</f>
        <v>1.5743978448126417</v>
      </c>
      <c r="F108" s="10">
        <f>'Res Med Nod'!F108+'Ind Med Nod'!F108+'Ter Med Nod'!F108+'Veh Med Nod'!F108+'PetrL Med Nod'!F108+'TermE Med Nod'!F108+'PetrQ Med Nod'!F108+'Comp Med Nod'!F108</f>
        <v>21.699655911577967</v>
      </c>
      <c r="G108" s="10">
        <f>'Res Med Nod'!G108+'Ind Med Nod'!G108+'Ter Med Nod'!G108+'Veh Med Nod'!G108+'PetrL Med Nod'!G108+'TermE Med Nod'!G108+'PetrQ Med Nod'!G108+'Comp Med Nod'!G108</f>
        <v>0.73596733840033712</v>
      </c>
      <c r="H108" s="10">
        <f>'Res Med Nod'!H108+'Ind Med Nod'!H108+'Ter Med Nod'!H108+'Veh Med Nod'!H108+'PetrL Med Nod'!H108+'TermE Med Nod'!H108+'PetrQ Med Nod'!H108+'Comp Med Nod'!H108</f>
        <v>3.1111128726808399</v>
      </c>
      <c r="I108" s="10">
        <f>'Res Med Nod'!I108+'Ind Med Nod'!I108+'Ter Med Nod'!I108+'Veh Med Nod'!I108+'PetrL Med Nod'!I108+'TermE Med Nod'!I108+'PetrQ Med Nod'!I108+'Comp Med Nod'!I108</f>
        <v>0.65890051160269492</v>
      </c>
      <c r="J108" s="10">
        <f>'Res Med Nod'!J108+'Ind Med Nod'!J108+'Ter Med Nod'!J108+'Veh Med Nod'!J108+'PetrL Med Nod'!J108+'TermE Med Nod'!J108+'PetrQ Med Nod'!J108+'Comp Med Nod'!J108</f>
        <v>0.25966731599041432</v>
      </c>
      <c r="K108" s="10">
        <f>'Res Med Nod'!K108+'Ind Med Nod'!K108+'Ter Med Nod'!K108+'Veh Med Nod'!K108+'PetrL Med Nod'!K108+'TermE Med Nod'!K108+'PetrQ Med Nod'!K108+'Comp Med Nod'!K108</f>
        <v>5.8365090880302608</v>
      </c>
      <c r="L108" s="10">
        <f>'Res Med Nod'!L108+'Ind Med Nod'!L108+'Ter Med Nod'!L108+'Veh Med Nod'!L108+'PetrL Med Nod'!L108+'TermE Med Nod'!L108+'PetrQ Med Nod'!L108+'Comp Med Nod'!L108</f>
        <v>4.7526710823617773</v>
      </c>
      <c r="M108" s="10">
        <f>'Res Med Nod'!M108+'Ind Med Nod'!M108+'Ter Med Nod'!M108+'Veh Med Nod'!M108+'PetrL Med Nod'!M108+'TermE Med Nod'!M108+'PetrQ Med Nod'!M108+'Comp Med Nod'!M108</f>
        <v>2.211069994287898</v>
      </c>
      <c r="N108" s="10">
        <f>'Res Med Nod'!N108+'Ind Med Nod'!N108+'Ter Med Nod'!N108+'Veh Med Nod'!N108+'PetrL Med Nod'!N108+'TermE Med Nod'!N108+'PetrQ Med Nod'!N108+'Comp Med Nod'!N108</f>
        <v>48.216364862489073</v>
      </c>
      <c r="O108" s="10">
        <f>'Res Med Nod'!O108+'Ind Med Nod'!O108+'Ter Med Nod'!O108+'Veh Med Nod'!O108+'PetrL Med Nod'!O108+'TermE Med Nod'!O108+'PetrQ Med Nod'!O108+'Comp Med Nod'!O108</f>
        <v>2.104007836730891</v>
      </c>
      <c r="P108" s="10">
        <f>'Res Med Nod'!P108+'Ind Med Nod'!P108+'Ter Med Nod'!P108+'Veh Med Nod'!P108+'PetrL Med Nod'!P108+'TermE Med Nod'!P108+'PetrQ Med Nod'!P108+'Comp Med Nod'!P108</f>
        <v>0.3692322226003425</v>
      </c>
      <c r="Q108" s="10">
        <f>'Res Med Nod'!Q108+'Ind Med Nod'!Q108+'Ter Med Nod'!Q108+'Veh Med Nod'!Q108+'PetrL Med Nod'!Q108+'TermE Med Nod'!Q108+'PetrQ Med Nod'!Q108+'Comp Med Nod'!Q108</f>
        <v>31.737791326364992</v>
      </c>
      <c r="R108" s="10">
        <f>'Res Med Nod'!R108+'Ind Med Nod'!R108+'Ter Med Nod'!R108+'Veh Med Nod'!R108+'PetrL Med Nod'!R108+'TermE Med Nod'!R108+'PetrQ Med Nod'!R108+'Comp Med Nod'!R108</f>
        <v>10.196595223744826</v>
      </c>
      <c r="S108" s="10">
        <f>'Res Med Nod'!S108+'Ind Med Nod'!S108+'Ter Med Nod'!S108+'Veh Med Nod'!S108+'PetrL Med Nod'!S108+'TermE Med Nod'!S108+'PetrQ Med Nod'!S108+'Comp Med Nod'!S108</f>
        <v>19.481803725723349</v>
      </c>
      <c r="T108" s="10">
        <f>'Res Med Nod'!T108+'Ind Med Nod'!T108+'Ter Med Nod'!T108+'Veh Med Nod'!T108+'PetrL Med Nod'!T108+'TermE Med Nod'!T108+'PetrQ Med Nod'!T108+'Comp Med Nod'!T108</f>
        <v>7.739856446632138</v>
      </c>
      <c r="U108" s="10">
        <f>'Res Med Nod'!U108+'Ind Med Nod'!U108+'Ter Med Nod'!U108+'Veh Med Nod'!U108+'PetrL Med Nod'!U108+'TermE Med Nod'!U108+'PetrQ Med Nod'!U108+'Comp Med Nod'!U108</f>
        <v>3.6693306675624808</v>
      </c>
      <c r="V108" s="10">
        <f>'Res Med Nod'!V108+'Ind Med Nod'!V108+'Ter Med Nod'!V108+'Veh Med Nod'!V108+'PetrL Med Nod'!V108+'TermE Med Nod'!V108+'PetrQ Med Nod'!V108+'Comp Med Nod'!V108</f>
        <v>28.627260350764296</v>
      </c>
      <c r="W108" s="10">
        <f>'Res Med Nod'!W108+'Ind Med Nod'!W108+'Ter Med Nod'!W108+'Veh Med Nod'!W108+'PetrL Med Nod'!W108+'TermE Med Nod'!W108+'PetrQ Med Nod'!W108+'Comp Med Nod'!W108</f>
        <v>0.9723478026882022</v>
      </c>
      <c r="X108" s="10">
        <f>'Res Med Nod'!X108+'Ind Med Nod'!X108+'Ter Med Nod'!X108+'Veh Med Nod'!X108+'PetrL Med Nod'!X108+'TermE Med Nod'!X108+'PetrQ Med Nod'!X108+'Comp Med Nod'!X108</f>
        <v>0.54616293902112967</v>
      </c>
      <c r="Y108" s="10">
        <f>'Res Med Nod'!Y108+'Ind Med Nod'!Y108+'Ter Med Nod'!Y108+'Veh Med Nod'!Y108+'PetrL Med Nod'!Y108+'TermE Med Nod'!Y108+'PetrQ Med Nod'!Y108+'Comp Med Nod'!Y108</f>
        <v>42.415622342307536</v>
      </c>
      <c r="Z108" s="10">
        <f>'Res Med Nod'!Z108+'Ind Med Nod'!Z108+'Ter Med Nod'!Z108+'Veh Med Nod'!Z108+'PetrL Med Nod'!Z108+'TermE Med Nod'!Z108+'PetrQ Med Nod'!Z108+'Comp Med Nod'!Z108</f>
        <v>8.3105833971439704</v>
      </c>
      <c r="AA108" s="10">
        <f>'Res Med Nod'!AA108+'Ind Med Nod'!AA108+'Ter Med Nod'!AA108+'Veh Med Nod'!AA108+'PetrL Med Nod'!AA108+'TermE Med Nod'!AA108+'PetrQ Med Nod'!AA108+'Comp Med Nod'!AA108</f>
        <v>0.12022694412636255</v>
      </c>
      <c r="AB108" s="10">
        <f>'Res Med Nod'!AB108+'Ind Med Nod'!AB108+'Ter Med Nod'!AB108+'Veh Med Nod'!AB108+'PetrL Med Nod'!AB108+'TermE Med Nod'!AB108+'PetrQ Med Nod'!AB108+'Comp Med Nod'!AB108</f>
        <v>121.14616671298363</v>
      </c>
      <c r="AC108" s="10">
        <f>'Res Med Nod'!AC108+'Ind Med Nod'!AC108+'Ter Med Nod'!AC108+'Veh Med Nod'!AC108+'PetrL Med Nod'!AC108+'TermE Med Nod'!AC108+'PetrQ Med Nod'!AC108+'Comp Med Nod'!AC108</f>
        <v>0.58899588784790402</v>
      </c>
      <c r="AD108" s="10">
        <f>'Res Med Nod'!AD108+'Ind Med Nod'!AD108+'Ter Med Nod'!AD108+'Veh Med Nod'!AD108+'PetrL Med Nod'!AD108+'TermE Med Nod'!AD108+'PetrQ Med Nod'!AD108+'Comp Med Nod'!AD108</f>
        <v>150.92742548294962</v>
      </c>
      <c r="AE108" s="10">
        <f>'Res Med Nod'!AE108+'Ind Med Nod'!AE108+'Ter Med Nod'!AE108+'Veh Med Nod'!AE108+'PetrL Med Nod'!AE108+'TermE Med Nod'!AE108+'PetrQ Med Nod'!AE108+'Comp Med Nod'!AE108</f>
        <v>0.63955867345897766</v>
      </c>
      <c r="AF108" s="10">
        <f>'Res Med Nod'!AF108+'Ind Med Nod'!AF108+'Ter Med Nod'!AF108+'Veh Med Nod'!AF108+'PetrL Med Nod'!AF108+'TermE Med Nod'!AF108+'PetrQ Med Nod'!AF108+'Comp Med Nod'!AF108</f>
        <v>4.919768252833677</v>
      </c>
      <c r="AG108" s="10">
        <f>'Res Med Nod'!AG108+'Ind Med Nod'!AG108+'Ter Med Nod'!AG108+'Veh Med Nod'!AG108+'PetrL Med Nod'!AG108+'TermE Med Nod'!AG108+'PetrQ Med Nod'!AG108+'Comp Med Nod'!AG108</f>
        <v>0.47200477724451673</v>
      </c>
      <c r="AH108" s="10">
        <f>'Res Med Nod'!AH108+'Ind Med Nod'!AH108+'Ter Med Nod'!AH108+'Veh Med Nod'!AH108+'PetrL Med Nod'!AH108+'TermE Med Nod'!AH108+'PetrQ Med Nod'!AH108+'Comp Med Nod'!AH108</f>
        <v>0.85439432235487511</v>
      </c>
      <c r="AI108" s="10">
        <f>'Res Med Nod'!AI108+'Ind Med Nod'!AI108+'Ter Med Nod'!AI108+'Veh Med Nod'!AI108+'PetrL Med Nod'!AI108+'TermE Med Nod'!AI108+'PetrQ Med Nod'!AI108+'Comp Med Nod'!AI108</f>
        <v>3.5545126477742954</v>
      </c>
      <c r="AJ108" s="10">
        <f>'Res Med Nod'!AJ108+'Ind Med Nod'!AJ108+'Ter Med Nod'!AJ108+'Veh Med Nod'!AJ108+'PetrL Med Nod'!AJ108+'TermE Med Nod'!AJ108+'PetrQ Med Nod'!AJ108+'Comp Med Nod'!AJ108</f>
        <v>1.1844195662801349</v>
      </c>
      <c r="AK108" s="10">
        <f>'Res Med Nod'!AK108+'Ind Med Nod'!AK108+'Ter Med Nod'!AK108+'Veh Med Nod'!AK108+'PetrL Med Nod'!AK108+'TermE Med Nod'!AK108+'PetrQ Med Nod'!AK108+'Comp Med Nod'!AK108</f>
        <v>3.1357811044197117</v>
      </c>
      <c r="AL108" s="10">
        <f>'Res Med Nod'!AL108+'Ind Med Nod'!AL108+'Ter Med Nod'!AL108+'Veh Med Nod'!AL108+'PetrL Med Nod'!AL108+'TermE Med Nod'!AL108+'PetrQ Med Nod'!AL108+'Comp Med Nod'!AL108</f>
        <v>0.29702704908413974</v>
      </c>
      <c r="AM108" s="10">
        <f>'Res Med Nod'!AM108+'Ind Med Nod'!AM108+'Ter Med Nod'!AM108+'Veh Med Nod'!AM108+'PetrL Med Nod'!AM108+'TermE Med Nod'!AM108+'PetrQ Med Nod'!AM108+'Comp Med Nod'!AM108</f>
        <v>1.1102462530981876</v>
      </c>
      <c r="AN108" s="10">
        <f>'Res Med Nod'!AN108+'Ind Med Nod'!AN108+'Ter Med Nod'!AN108+'Veh Med Nod'!AN108+'PetrL Med Nod'!AN108+'TermE Med Nod'!AN108+'PetrQ Med Nod'!AN108+'Comp Med Nod'!AN108</f>
        <v>0.54670135298532818</v>
      </c>
      <c r="AO108" s="10">
        <f>'Res Med Nod'!AO108+'Ind Med Nod'!AO108+'Ter Med Nod'!AO108+'Veh Med Nod'!AO108+'PetrL Med Nod'!AO108+'TermE Med Nod'!AO108+'PetrQ Med Nod'!AO108+'Comp Med Nod'!AO108</f>
        <v>0.6029183917082519</v>
      </c>
      <c r="AP108" s="10">
        <f>'Res Med Nod'!AP108+'Ind Med Nod'!AP108+'Ter Med Nod'!AP108+'Veh Med Nod'!AP108+'PetrL Med Nod'!AP108+'TermE Med Nod'!AP108+'PetrQ Med Nod'!AP108+'Comp Med Nod'!AP108</f>
        <v>3.0606130528410072</v>
      </c>
      <c r="AQ108" s="10">
        <f>'Res Med Nod'!AQ108+'Ind Med Nod'!AQ108+'Ter Med Nod'!AQ108+'Veh Med Nod'!AQ108+'PetrL Med Nod'!AQ108+'TermE Med Nod'!AQ108+'PetrQ Med Nod'!AQ108+'Comp Med Nod'!AQ108</f>
        <v>3.235997701442054</v>
      </c>
      <c r="AR108" s="10">
        <f>'Res Med Nod'!AR108+'Ind Med Nod'!AR108+'Ter Med Nod'!AR108+'Veh Med Nod'!AR108+'PetrL Med Nod'!AR108+'TermE Med Nod'!AR108+'PetrQ Med Nod'!AR108+'Comp Med Nod'!AR108</f>
        <v>0.53062987223960878</v>
      </c>
      <c r="AS108" s="10">
        <f>'Res Med Nod'!AS108+'Ind Med Nod'!AS108+'Ter Med Nod'!AS108+'Veh Med Nod'!AS108+'PetrL Med Nod'!AS108+'TermE Med Nod'!AS108+'PetrQ Med Nod'!AS108+'Comp Med Nod'!AS108</f>
        <v>1.1291965845106315</v>
      </c>
      <c r="AT108" s="10">
        <f>'Res Med Nod'!AT108+'Ind Med Nod'!AT108+'Ter Med Nod'!AT108+'Veh Med Nod'!AT108+'PetrL Med Nod'!AT108+'TermE Med Nod'!AT108+'PetrQ Med Nod'!AT108+'Comp Med Nod'!AT108</f>
        <v>7.3181606364400702</v>
      </c>
      <c r="AU108" s="10">
        <f>'Res Med Nod'!AU108+'Ind Med Nod'!AU108+'Ter Med Nod'!AU108+'Veh Med Nod'!AU108+'PetrL Med Nod'!AU108+'TermE Med Nod'!AU108+'PetrQ Med Nod'!AU108+'Comp Med Nod'!AU108</f>
        <v>4.4461751333783948</v>
      </c>
      <c r="AV108" s="10">
        <f>'Res Med Nod'!AV108+'Ind Med Nod'!AV108+'Ter Med Nod'!AV108+'Veh Med Nod'!AV108+'PetrL Med Nod'!AV108+'TermE Med Nod'!AV108+'PetrQ Med Nod'!AV108+'Comp Med Nod'!AV108</f>
        <v>1.8043689767925977</v>
      </c>
      <c r="AW108" s="10">
        <f>'Res Med Nod'!AW108+'Ind Med Nod'!AW108+'Ter Med Nod'!AW108+'Veh Med Nod'!AW108+'PetrL Med Nod'!AW108+'TermE Med Nod'!AW108+'PetrQ Med Nod'!AW108+'Comp Med Nod'!AW108</f>
        <v>9.2123545949724903</v>
      </c>
      <c r="AX108" s="10">
        <f>'Res Med Nod'!AX108+'Ind Med Nod'!AX108+'Ter Med Nod'!AX108+'Veh Med Nod'!AX108+'PetrL Med Nod'!AX108+'TermE Med Nod'!AX108+'PetrQ Med Nod'!AX108+'Comp Med Nod'!AX108</f>
        <v>0.1191992983473604</v>
      </c>
      <c r="AY108" s="10">
        <f>'Res Med Nod'!AY108+'Ind Med Nod'!AY108+'Ter Med Nod'!AY108+'Veh Med Nod'!AY108+'PetrL Med Nod'!AY108+'TermE Med Nod'!AY108+'PetrQ Med Nod'!AY108+'Comp Med Nod'!AY108</f>
        <v>13.144200026676598</v>
      </c>
      <c r="AZ108" s="10">
        <f>'Res Med Nod'!AZ108+'Ind Med Nod'!AZ108+'Ter Med Nod'!AZ108+'Veh Med Nod'!AZ108+'PetrL Med Nod'!AZ108+'TermE Med Nod'!AZ108+'PetrQ Med Nod'!AZ108+'Comp Med Nod'!AZ108</f>
        <v>0.95283866538661632</v>
      </c>
      <c r="BA108" s="10">
        <f>'Res Med Nod'!BA108+'Ind Med Nod'!BA108+'Ter Med Nod'!BA108+'Veh Med Nod'!BA108+'PetrL Med Nod'!BA108+'TermE Med Nod'!BA108+'PetrQ Med Nod'!BA108+'Comp Med Nod'!BA108</f>
        <v>1.6175904143018907</v>
      </c>
      <c r="BB108" s="10">
        <f>'Res Med Nod'!BB108+'Ind Med Nod'!BB108+'Ter Med Nod'!BB108+'Veh Med Nod'!BB108+'PetrL Med Nod'!BB108+'TermE Med Nod'!BB108+'PetrQ Med Nod'!BB108+'Comp Med Nod'!BB108</f>
        <v>109.65644893318051</v>
      </c>
      <c r="BC108" s="10">
        <f>'Res Med Nod'!BC108+'Ind Med Nod'!BC108+'Ter Med Nod'!BC108+'Veh Med Nod'!BC108+'PetrL Med Nod'!BC108+'TermE Med Nod'!BC108+'PetrQ Med Nod'!BC108+'Comp Med Nod'!BC108</f>
        <v>11.302791622918019</v>
      </c>
      <c r="BD108" s="10">
        <f>'Res Med Nod'!BD108+'Ind Med Nod'!BD108+'Ter Med Nod'!BD108+'Veh Med Nod'!BD108+'PetrL Med Nod'!BD108+'TermE Med Nod'!BD108+'PetrQ Med Nod'!BD108+'Comp Med Nod'!BD108</f>
        <v>0.5461655949856038</v>
      </c>
      <c r="BE108" s="10">
        <f>'Res Med Nod'!BE108+'Ind Med Nod'!BE108+'Ter Med Nod'!BE108+'Veh Med Nod'!BE108+'PetrL Med Nod'!BE108+'TermE Med Nod'!BE108+'PetrQ Med Nod'!BE108+'Comp Med Nod'!BE108</f>
        <v>0.58213000428376926</v>
      </c>
      <c r="BF108" s="10">
        <f>'Res Med Nod'!BF108+'Ind Med Nod'!BF108+'Ter Med Nod'!BF108+'Veh Med Nod'!BF108+'PetrL Med Nod'!BF108+'TermE Med Nod'!BF108+'PetrQ Med Nod'!BF108+'Comp Med Nod'!BF108</f>
        <v>0.28705960489273286</v>
      </c>
      <c r="BG108" s="10">
        <f>'Res Med Nod'!BG108+'Ind Med Nod'!BG108+'Ter Med Nod'!BG108+'Veh Med Nod'!BG108+'PetrL Med Nod'!BG108+'TermE Med Nod'!BG108+'PetrQ Med Nod'!BG108+'Comp Med Nod'!BG108</f>
        <v>1.3196284654263637</v>
      </c>
      <c r="BH108" s="10">
        <f>'Res Med Nod'!BH108+'Ind Med Nod'!BH108+'Ter Med Nod'!BH108+'Veh Med Nod'!BH108+'PetrL Med Nod'!BH108+'TermE Med Nod'!BH108+'PetrQ Med Nod'!BH108+'Comp Med Nod'!BH108</f>
        <v>12.472086624377825</v>
      </c>
      <c r="BI108" s="10">
        <f>'Res Med Nod'!BI108+'Ind Med Nod'!BI108+'Ter Med Nod'!BI108+'Veh Med Nod'!BI108+'PetrL Med Nod'!BI108+'TermE Med Nod'!BI108+'PetrQ Med Nod'!BI108+'Comp Med Nod'!BI108</f>
        <v>4.8329807712056949</v>
      </c>
      <c r="BJ108" s="10">
        <f>'Res Med Nod'!BJ108+'Ind Med Nod'!BJ108+'Ter Med Nod'!BJ108+'Veh Med Nod'!BJ108+'PetrL Med Nod'!BJ108+'TermE Med Nod'!BJ108+'PetrQ Med Nod'!BJ108+'Comp Med Nod'!BJ108</f>
        <v>4.5196179802546692E-2</v>
      </c>
      <c r="BK108" s="10">
        <f>'Res Med Nod'!BK108+'Ind Med Nod'!BK108+'Ter Med Nod'!BK108+'Veh Med Nod'!BK108+'PetrL Med Nod'!BK108+'TermE Med Nod'!BK108+'PetrQ Med Nod'!BK108+'Comp Med Nod'!BK108</f>
        <v>2.6158932638590748</v>
      </c>
      <c r="BL108" s="10">
        <f>'Res Med Nod'!BL108+'Ind Med Nod'!BL108+'Ter Med Nod'!BL108+'Veh Med Nod'!BL108+'PetrL Med Nod'!BL108+'TermE Med Nod'!BL108+'PetrQ Med Nod'!BL108+'Comp Med Nod'!BL108</f>
        <v>58.421281780139637</v>
      </c>
      <c r="BM108" s="10">
        <f>'Res Med Nod'!BM108+'Ind Med Nod'!BM108+'Ter Med Nod'!BM108+'Veh Med Nod'!BM108+'PetrL Med Nod'!BM108+'TermE Med Nod'!BM108+'PetrQ Med Nod'!BM108+'Comp Med Nod'!BM108</f>
        <v>1.3888174750122022</v>
      </c>
      <c r="BN108" s="10">
        <f>'Res Med Nod'!BN108+'Ind Med Nod'!BN108+'Ter Med Nod'!BN108+'Veh Med Nod'!BN108+'PetrL Med Nod'!BN108+'TermE Med Nod'!BN108+'PetrQ Med Nod'!BN108+'Comp Med Nod'!BN108</f>
        <v>0.40143740703954739</v>
      </c>
      <c r="BO108" s="10">
        <f>'Res Med Nod'!BO108+'Ind Med Nod'!BO108+'Ter Med Nod'!BO108+'Veh Med Nod'!BO108+'PetrL Med Nod'!BO108+'TermE Med Nod'!BO108+'PetrQ Med Nod'!BO108+'Comp Med Nod'!BO108</f>
        <v>2.2438077062409669</v>
      </c>
      <c r="BP108" s="10">
        <f>'Res Med Nod'!BP108+'Ind Med Nod'!BP108+'Ter Med Nod'!BP108+'Veh Med Nod'!BP108+'PetrL Med Nod'!BP108+'TermE Med Nod'!BP108+'PetrQ Med Nod'!BP108+'Comp Med Nod'!BP108</f>
        <v>5.5767999251637557</v>
      </c>
      <c r="BQ108" s="10">
        <f>'Res Med Nod'!BQ108+'Ind Med Nod'!BQ108+'Ter Med Nod'!BQ108+'Veh Med Nod'!BQ108+'PetrL Med Nod'!BQ108+'TermE Med Nod'!BQ108+'PetrQ Med Nod'!BQ108+'Comp Med Nod'!BQ108</f>
        <v>7.0311297575526384</v>
      </c>
      <c r="BR108" s="10">
        <f>'Res Med Nod'!BR108+'Ind Med Nod'!BR108+'Ter Med Nod'!BR108+'Veh Med Nod'!BR108+'PetrL Med Nod'!BR108+'TermE Med Nod'!BR108+'PetrQ Med Nod'!BR108+'Comp Med Nod'!BR108</f>
        <v>39.032157717488758</v>
      </c>
      <c r="BS108" s="10">
        <f>'Res Med Nod'!BS108+'Ind Med Nod'!BS108+'Ter Med Nod'!BS108+'Veh Med Nod'!BS108+'PetrL Med Nod'!BS108+'TermE Med Nod'!BS108+'PetrQ Med Nod'!BS108+'Comp Med Nod'!BS108</f>
        <v>0.75513371638089855</v>
      </c>
      <c r="BT108" s="10">
        <f>'Res Med Nod'!BT108+'Ind Med Nod'!BT108+'Ter Med Nod'!BT108+'Veh Med Nod'!BT108+'PetrL Med Nod'!BT108+'TermE Med Nod'!BT108+'PetrQ Med Nod'!BT108+'Comp Med Nod'!BT108</f>
        <v>0.20062074886472986</v>
      </c>
      <c r="BU108" s="10">
        <f>'Res Med Nod'!BU108+'Ind Med Nod'!BU108+'Ter Med Nod'!BU108+'Veh Med Nod'!BU108+'PetrL Med Nod'!BU108+'TermE Med Nod'!BU108+'PetrQ Med Nod'!BU108+'Comp Med Nod'!BU108</f>
        <v>0.97015989622105592</v>
      </c>
      <c r="BV108" s="10">
        <f>'Res Med Nod'!BV108+'Ind Med Nod'!BV108+'Ter Med Nod'!BV108+'Veh Med Nod'!BV108+'PetrL Med Nod'!BV108+'TermE Med Nod'!BV108+'PetrQ Med Nod'!BV108+'Comp Med Nod'!BV108</f>
        <v>1.0102672854058081</v>
      </c>
      <c r="BW108" s="10">
        <f>'Res Med Nod'!BW108+'Ind Med Nod'!BW108+'Ter Med Nod'!BW108+'Veh Med Nod'!BW108+'PetrL Med Nod'!BW108+'TermE Med Nod'!BW108+'PetrQ Med Nod'!BW108+'Comp Med Nod'!BW108</f>
        <v>1.6448858133076318</v>
      </c>
      <c r="BX108" s="10">
        <f>'Res Med Nod'!BX108+'Ind Med Nod'!BX108+'Ter Med Nod'!BX108+'Veh Med Nod'!BX108+'PetrL Med Nod'!BX108+'TermE Med Nod'!BX108+'PetrQ Med Nod'!BX108+'Comp Med Nod'!BX108</f>
        <v>0.20225925537235645</v>
      </c>
      <c r="BY108" s="10">
        <f>'Res Med Nod'!BY108+'Ind Med Nod'!BY108+'Ter Med Nod'!BY108+'Veh Med Nod'!BY108+'PetrL Med Nod'!BY108+'TermE Med Nod'!BY108+'PetrQ Med Nod'!BY108+'Comp Med Nod'!BY108</f>
        <v>0.36272332730240781</v>
      </c>
      <c r="BZ108" s="10">
        <f>'Res Med Nod'!BZ108+'Ind Med Nod'!BZ108+'Ter Med Nod'!BZ108+'Veh Med Nod'!BZ108+'PetrL Med Nod'!BZ108+'TermE Med Nod'!BZ108+'PetrQ Med Nod'!BZ108+'Comp Med Nod'!BZ108</f>
        <v>5.1599866273839314</v>
      </c>
      <c r="CA108" s="10">
        <f>'Res Med Nod'!CA108+'Ind Med Nod'!CA108+'Ter Med Nod'!CA108+'Veh Med Nod'!CA108+'PetrL Med Nod'!CA108+'TermE Med Nod'!CA108+'PetrQ Med Nod'!CA108+'Comp Med Nod'!CA108</f>
        <v>0.41956231172443231</v>
      </c>
      <c r="CB108" s="10">
        <f>'Res Med Nod'!CB108+'Ind Med Nod'!CB108+'Ter Med Nod'!CB108+'Veh Med Nod'!CB108+'PetrL Med Nod'!CB108+'TermE Med Nod'!CB108+'PetrQ Med Nod'!CB108+'Comp Med Nod'!CB108</f>
        <v>2.4963833626565606</v>
      </c>
      <c r="CC108" s="10">
        <f>'Res Med Nod'!CC108+'Ind Med Nod'!CC108+'Ter Med Nod'!CC108+'Veh Med Nod'!CC108+'PetrL Med Nod'!CC108+'TermE Med Nod'!CC108+'PetrQ Med Nod'!CC108+'Comp Med Nod'!CC108</f>
        <v>4.7694198898108295</v>
      </c>
      <c r="CD108" s="10">
        <f>'Res Med Nod'!CD108+'Ind Med Nod'!CD108+'Ter Med Nod'!CD108+'Veh Med Nod'!CD108+'PetrL Med Nod'!CD108+'TermE Med Nod'!CD108+'PetrQ Med Nod'!CD108+'Comp Med Nod'!CD108</f>
        <v>0.19479236594038107</v>
      </c>
      <c r="CE108" s="10">
        <f t="shared" si="1"/>
        <v>901.37641556321023</v>
      </c>
      <c r="CF108" s="17">
        <f>SUM(B108:CD108)-'Agreg AMB'!F309</f>
        <v>0</v>
      </c>
    </row>
    <row r="109" spans="1:84" x14ac:dyDescent="0.25">
      <c r="A109" s="4">
        <v>49157</v>
      </c>
      <c r="B109" s="10">
        <f>'Res Med Nod'!B109+'Ind Med Nod'!B109+'Ter Med Nod'!B109+'Veh Med Nod'!B109+'PetrL Med Nod'!B109+'TermE Med Nod'!B109+'PetrQ Med Nod'!B109+'Comp Med Nod'!B109</f>
        <v>0.56514322919672744</v>
      </c>
      <c r="C109" s="10">
        <f>'Res Med Nod'!C109+'Ind Med Nod'!C109+'Ter Med Nod'!C109+'Veh Med Nod'!C109+'PetrL Med Nod'!C109+'TermE Med Nod'!C109+'PetrQ Med Nod'!C109+'Comp Med Nod'!C109</f>
        <v>3.1721690851045747</v>
      </c>
      <c r="D109" s="10">
        <f>'Res Med Nod'!D109+'Ind Med Nod'!D109+'Ter Med Nod'!D109+'Veh Med Nod'!D109+'PetrL Med Nod'!D109+'TermE Med Nod'!D109+'PetrQ Med Nod'!D109+'Comp Med Nod'!D109</f>
        <v>39.668558723191147</v>
      </c>
      <c r="E109" s="10">
        <f>'Res Med Nod'!E109+'Ind Med Nod'!E109+'Ter Med Nod'!E109+'Veh Med Nod'!E109+'PetrL Med Nod'!E109+'TermE Med Nod'!E109+'PetrQ Med Nod'!E109+'Comp Med Nod'!E109</f>
        <v>1.5707749396268766</v>
      </c>
      <c r="F109" s="10">
        <f>'Res Med Nod'!F109+'Ind Med Nod'!F109+'Ter Med Nod'!F109+'Veh Med Nod'!F109+'PetrL Med Nod'!F109+'TermE Med Nod'!F109+'PetrQ Med Nod'!F109+'Comp Med Nod'!F109</f>
        <v>21.70837407302022</v>
      </c>
      <c r="G109" s="10">
        <f>'Res Med Nod'!G109+'Ind Med Nod'!G109+'Ter Med Nod'!G109+'Veh Med Nod'!G109+'PetrL Med Nod'!G109+'TermE Med Nod'!G109+'PetrQ Med Nod'!G109+'Comp Med Nod'!G109</f>
        <v>0.73598663041129031</v>
      </c>
      <c r="H109" s="10">
        <f>'Res Med Nod'!H109+'Ind Med Nod'!H109+'Ter Med Nod'!H109+'Veh Med Nod'!H109+'PetrL Med Nod'!H109+'TermE Med Nod'!H109+'PetrQ Med Nod'!H109+'Comp Med Nod'!H109</f>
        <v>3.0987632280323432</v>
      </c>
      <c r="I109" s="10">
        <f>'Res Med Nod'!I109+'Ind Med Nod'!I109+'Ter Med Nod'!I109+'Veh Med Nod'!I109+'PetrL Med Nod'!I109+'TermE Med Nod'!I109+'PetrQ Med Nod'!I109+'Comp Med Nod'!I109</f>
        <v>0.65212076557204335</v>
      </c>
      <c r="J109" s="10">
        <f>'Res Med Nod'!J109+'Ind Med Nod'!J109+'Ter Med Nod'!J109+'Veh Med Nod'!J109+'PetrL Med Nod'!J109+'TermE Med Nod'!J109+'PetrQ Med Nod'!J109+'Comp Med Nod'!J109</f>
        <v>0.25711556688895637</v>
      </c>
      <c r="K109" s="10">
        <f>'Res Med Nod'!K109+'Ind Med Nod'!K109+'Ter Med Nod'!K109+'Veh Med Nod'!K109+'PetrL Med Nod'!K109+'TermE Med Nod'!K109+'PetrQ Med Nod'!K109+'Comp Med Nod'!K109</f>
        <v>5.8758699867525257</v>
      </c>
      <c r="L109" s="10">
        <f>'Res Med Nod'!L109+'Ind Med Nod'!L109+'Ter Med Nod'!L109+'Veh Med Nod'!L109+'PetrL Med Nod'!L109+'TermE Med Nod'!L109+'PetrQ Med Nod'!L109+'Comp Med Nod'!L109</f>
        <v>4.7814975084115163</v>
      </c>
      <c r="M109" s="10">
        <f>'Res Med Nod'!M109+'Ind Med Nod'!M109+'Ter Med Nod'!M109+'Veh Med Nod'!M109+'PetrL Med Nod'!M109+'TermE Med Nod'!M109+'PetrQ Med Nod'!M109+'Comp Med Nod'!M109</f>
        <v>2.2186959519678564</v>
      </c>
      <c r="N109" s="10">
        <f>'Res Med Nod'!N109+'Ind Med Nod'!N109+'Ter Med Nod'!N109+'Veh Med Nod'!N109+'PetrL Med Nod'!N109+'TermE Med Nod'!N109+'PetrQ Med Nod'!N109+'Comp Med Nod'!N109</f>
        <v>48.169887808815844</v>
      </c>
      <c r="O109" s="10">
        <f>'Res Med Nod'!O109+'Ind Med Nod'!O109+'Ter Med Nod'!O109+'Veh Med Nod'!O109+'PetrL Med Nod'!O109+'TermE Med Nod'!O109+'PetrQ Med Nod'!O109+'Comp Med Nod'!O109</f>
        <v>2.1216749497077672</v>
      </c>
      <c r="P109" s="10">
        <f>'Res Med Nod'!P109+'Ind Med Nod'!P109+'Ter Med Nod'!P109+'Veh Med Nod'!P109+'PetrL Med Nod'!P109+'TermE Med Nod'!P109+'PetrQ Med Nod'!P109+'Comp Med Nod'!P109</f>
        <v>0.36190013082240113</v>
      </c>
      <c r="Q109" s="10">
        <f>'Res Med Nod'!Q109+'Ind Med Nod'!Q109+'Ter Med Nod'!Q109+'Veh Med Nod'!Q109+'PetrL Med Nod'!Q109+'TermE Med Nod'!Q109+'PetrQ Med Nod'!Q109+'Comp Med Nod'!Q109</f>
        <v>31.484518964666805</v>
      </c>
      <c r="R109" s="10">
        <f>'Res Med Nod'!R109+'Ind Med Nod'!R109+'Ter Med Nod'!R109+'Veh Med Nod'!R109+'PetrL Med Nod'!R109+'TermE Med Nod'!R109+'PetrQ Med Nod'!R109+'Comp Med Nod'!R109</f>
        <v>10.205836544432433</v>
      </c>
      <c r="S109" s="10">
        <f>'Res Med Nod'!S109+'Ind Med Nod'!S109+'Ter Med Nod'!S109+'Veh Med Nod'!S109+'PetrL Med Nod'!S109+'TermE Med Nod'!S109+'PetrQ Med Nod'!S109+'Comp Med Nod'!S109</f>
        <v>19.54773044336617</v>
      </c>
      <c r="T109" s="10">
        <f>'Res Med Nod'!T109+'Ind Med Nod'!T109+'Ter Med Nod'!T109+'Veh Med Nod'!T109+'PetrL Med Nod'!T109+'TermE Med Nod'!T109+'PetrQ Med Nod'!T109+'Comp Med Nod'!T109</f>
        <v>7.7840812506360901</v>
      </c>
      <c r="U109" s="10">
        <f>'Res Med Nod'!U109+'Ind Med Nod'!U109+'Ter Med Nod'!U109+'Veh Med Nod'!U109+'PetrL Med Nod'!U109+'TermE Med Nod'!U109+'PetrQ Med Nod'!U109+'Comp Med Nod'!U109</f>
        <v>3.644880218703999</v>
      </c>
      <c r="V109" s="10">
        <f>'Res Med Nod'!V109+'Ind Med Nod'!V109+'Ter Med Nod'!V109+'Veh Med Nod'!V109+'PetrL Med Nod'!V109+'TermE Med Nod'!V109+'PetrQ Med Nod'!V109+'Comp Med Nod'!V109</f>
        <v>28.407463650225534</v>
      </c>
      <c r="W109" s="10">
        <f>'Res Med Nod'!W109+'Ind Med Nod'!W109+'Ter Med Nod'!W109+'Veh Med Nod'!W109+'PetrL Med Nod'!W109+'TermE Med Nod'!W109+'PetrQ Med Nod'!W109+'Comp Med Nod'!W109</f>
        <v>0.97598152319281062</v>
      </c>
      <c r="X109" s="10">
        <f>'Res Med Nod'!X109+'Ind Med Nod'!X109+'Ter Med Nod'!X109+'Veh Med Nod'!X109+'PetrL Med Nod'!X109+'TermE Med Nod'!X109+'PetrQ Med Nod'!X109+'Comp Med Nod'!X109</f>
        <v>0.54441223626938262</v>
      </c>
      <c r="Y109" s="10">
        <f>'Res Med Nod'!Y109+'Ind Med Nod'!Y109+'Ter Med Nod'!Y109+'Veh Med Nod'!Y109+'PetrL Med Nod'!Y109+'TermE Med Nod'!Y109+'PetrQ Med Nod'!Y109+'Comp Med Nod'!Y109</f>
        <v>42.397738227905194</v>
      </c>
      <c r="Z109" s="10">
        <f>'Res Med Nod'!Z109+'Ind Med Nod'!Z109+'Ter Med Nod'!Z109+'Veh Med Nod'!Z109+'PetrL Med Nod'!Z109+'TermE Med Nod'!Z109+'PetrQ Med Nod'!Z109+'Comp Med Nod'!Z109</f>
        <v>8.1347126779970331</v>
      </c>
      <c r="AA109" s="10">
        <f>'Res Med Nod'!AA109+'Ind Med Nod'!AA109+'Ter Med Nod'!AA109+'Veh Med Nod'!AA109+'PetrL Med Nod'!AA109+'TermE Med Nod'!AA109+'PetrQ Med Nod'!AA109+'Comp Med Nod'!AA109</f>
        <v>0.11634890667121453</v>
      </c>
      <c r="AB109" s="10">
        <f>'Res Med Nod'!AB109+'Ind Med Nod'!AB109+'Ter Med Nod'!AB109+'Veh Med Nod'!AB109+'PetrL Med Nod'!AB109+'TermE Med Nod'!AB109+'PetrQ Med Nod'!AB109+'Comp Med Nod'!AB109</f>
        <v>120.93266956450611</v>
      </c>
      <c r="AC109" s="10">
        <f>'Res Med Nod'!AC109+'Ind Med Nod'!AC109+'Ter Med Nod'!AC109+'Veh Med Nod'!AC109+'PetrL Med Nod'!AC109+'TermE Med Nod'!AC109+'PetrQ Med Nod'!AC109+'Comp Med Nod'!AC109</f>
        <v>0.57903913414968622</v>
      </c>
      <c r="AD109" s="10">
        <f>'Res Med Nod'!AD109+'Ind Med Nod'!AD109+'Ter Med Nod'!AD109+'Veh Med Nod'!AD109+'PetrL Med Nod'!AD109+'TermE Med Nod'!AD109+'PetrQ Med Nod'!AD109+'Comp Med Nod'!AD109</f>
        <v>150.44097983691788</v>
      </c>
      <c r="AE109" s="10">
        <f>'Res Med Nod'!AE109+'Ind Med Nod'!AE109+'Ter Med Nod'!AE109+'Veh Med Nod'!AE109+'PetrL Med Nod'!AE109+'TermE Med Nod'!AE109+'PetrQ Med Nod'!AE109+'Comp Med Nod'!AE109</f>
        <v>0.62649176100823967</v>
      </c>
      <c r="AF109" s="10">
        <f>'Res Med Nod'!AF109+'Ind Med Nod'!AF109+'Ter Med Nod'!AF109+'Veh Med Nod'!AF109+'PetrL Med Nod'!AF109+'TermE Med Nod'!AF109+'PetrQ Med Nod'!AF109+'Comp Med Nod'!AF109</f>
        <v>4.8855130827390516</v>
      </c>
      <c r="AG109" s="10">
        <f>'Res Med Nod'!AG109+'Ind Med Nod'!AG109+'Ter Med Nod'!AG109+'Veh Med Nod'!AG109+'PetrL Med Nod'!AG109+'TermE Med Nod'!AG109+'PetrQ Med Nod'!AG109+'Comp Med Nod'!AG109</f>
        <v>0.46660593071762868</v>
      </c>
      <c r="AH109" s="10">
        <f>'Res Med Nod'!AH109+'Ind Med Nod'!AH109+'Ter Med Nod'!AH109+'Veh Med Nod'!AH109+'PetrL Med Nod'!AH109+'TermE Med Nod'!AH109+'PetrQ Med Nod'!AH109+'Comp Med Nod'!AH109</f>
        <v>0.83417740008746033</v>
      </c>
      <c r="AI109" s="10">
        <f>'Res Med Nod'!AI109+'Ind Med Nod'!AI109+'Ter Med Nod'!AI109+'Veh Med Nod'!AI109+'PetrL Med Nod'!AI109+'TermE Med Nod'!AI109+'PetrQ Med Nod'!AI109+'Comp Med Nod'!AI109</f>
        <v>3.5498541548224667</v>
      </c>
      <c r="AJ109" s="10">
        <f>'Res Med Nod'!AJ109+'Ind Med Nod'!AJ109+'Ter Med Nod'!AJ109+'Veh Med Nod'!AJ109+'PetrL Med Nod'!AJ109+'TermE Med Nod'!AJ109+'PetrQ Med Nod'!AJ109+'Comp Med Nod'!AJ109</f>
        <v>1.1504338580938958</v>
      </c>
      <c r="AK109" s="10">
        <f>'Res Med Nod'!AK109+'Ind Med Nod'!AK109+'Ter Med Nod'!AK109+'Veh Med Nod'!AK109+'PetrL Med Nod'!AK109+'TermE Med Nod'!AK109+'PetrQ Med Nod'!AK109+'Comp Med Nod'!AK109</f>
        <v>3.1056215981643636</v>
      </c>
      <c r="AL109" s="10">
        <f>'Res Med Nod'!AL109+'Ind Med Nod'!AL109+'Ter Med Nod'!AL109+'Veh Med Nod'!AL109+'PetrL Med Nod'!AL109+'TermE Med Nod'!AL109+'PetrQ Med Nod'!AL109+'Comp Med Nod'!AL109</f>
        <v>0.2928267244654959</v>
      </c>
      <c r="AM109" s="10">
        <f>'Res Med Nod'!AM109+'Ind Med Nod'!AM109+'Ter Med Nod'!AM109+'Veh Med Nod'!AM109+'PetrL Med Nod'!AM109+'TermE Med Nod'!AM109+'PetrQ Med Nod'!AM109+'Comp Med Nod'!AM109</f>
        <v>1.074434176319232</v>
      </c>
      <c r="AN109" s="10">
        <f>'Res Med Nod'!AN109+'Ind Med Nod'!AN109+'Ter Med Nod'!AN109+'Veh Med Nod'!AN109+'PetrL Med Nod'!AN109+'TermE Med Nod'!AN109+'PetrQ Med Nod'!AN109+'Comp Med Nod'!AN109</f>
        <v>0.53916146558926958</v>
      </c>
      <c r="AO109" s="10">
        <f>'Res Med Nod'!AO109+'Ind Med Nod'!AO109+'Ter Med Nod'!AO109+'Veh Med Nod'!AO109+'PetrL Med Nod'!AO109+'TermE Med Nod'!AO109+'PetrQ Med Nod'!AO109+'Comp Med Nod'!AO109</f>
        <v>0.59323552417727932</v>
      </c>
      <c r="AP109" s="10">
        <f>'Res Med Nod'!AP109+'Ind Med Nod'!AP109+'Ter Med Nod'!AP109+'Veh Med Nod'!AP109+'PetrL Med Nod'!AP109+'TermE Med Nod'!AP109+'PetrQ Med Nod'!AP109+'Comp Med Nod'!AP109</f>
        <v>3.0621553077690451</v>
      </c>
      <c r="AQ109" s="10">
        <f>'Res Med Nod'!AQ109+'Ind Med Nod'!AQ109+'Ter Med Nod'!AQ109+'Veh Med Nod'!AQ109+'PetrL Med Nod'!AQ109+'TermE Med Nod'!AQ109+'PetrQ Med Nod'!AQ109+'Comp Med Nod'!AQ109</f>
        <v>3.2187335603534963</v>
      </c>
      <c r="AR109" s="10">
        <f>'Res Med Nod'!AR109+'Ind Med Nod'!AR109+'Ter Med Nod'!AR109+'Veh Med Nod'!AR109+'PetrL Med Nod'!AR109+'TermE Med Nod'!AR109+'PetrQ Med Nod'!AR109+'Comp Med Nod'!AR109</f>
        <v>0.52150564205184724</v>
      </c>
      <c r="AS109" s="10">
        <f>'Res Med Nod'!AS109+'Ind Med Nod'!AS109+'Ter Med Nod'!AS109+'Veh Med Nod'!AS109+'PetrL Med Nod'!AS109+'TermE Med Nod'!AS109+'PetrQ Med Nod'!AS109+'Comp Med Nod'!AS109</f>
        <v>1.0962910099813556</v>
      </c>
      <c r="AT109" s="10">
        <f>'Res Med Nod'!AT109+'Ind Med Nod'!AT109+'Ter Med Nod'!AT109+'Veh Med Nod'!AT109+'PetrL Med Nod'!AT109+'TermE Med Nod'!AT109+'PetrQ Med Nod'!AT109+'Comp Med Nod'!AT109</f>
        <v>7.2369120978339296</v>
      </c>
      <c r="AU109" s="10">
        <f>'Res Med Nod'!AU109+'Ind Med Nod'!AU109+'Ter Med Nod'!AU109+'Veh Med Nod'!AU109+'PetrL Med Nod'!AU109+'TermE Med Nod'!AU109+'PetrQ Med Nod'!AU109+'Comp Med Nod'!AU109</f>
        <v>4.3744378480565009</v>
      </c>
      <c r="AV109" s="10">
        <f>'Res Med Nod'!AV109+'Ind Med Nod'!AV109+'Ter Med Nod'!AV109+'Veh Med Nod'!AV109+'PetrL Med Nod'!AV109+'TermE Med Nod'!AV109+'PetrQ Med Nod'!AV109+'Comp Med Nod'!AV109</f>
        <v>1.8076952021959078</v>
      </c>
      <c r="AW109" s="10">
        <f>'Res Med Nod'!AW109+'Ind Med Nod'!AW109+'Ter Med Nod'!AW109+'Veh Med Nod'!AW109+'PetrL Med Nod'!AW109+'TermE Med Nod'!AW109+'PetrQ Med Nod'!AW109+'Comp Med Nod'!AW109</f>
        <v>9.1486485655483012</v>
      </c>
      <c r="AX109" s="10">
        <f>'Res Med Nod'!AX109+'Ind Med Nod'!AX109+'Ter Med Nod'!AX109+'Veh Med Nod'!AX109+'PetrL Med Nod'!AX109+'TermE Med Nod'!AX109+'PetrQ Med Nod'!AX109+'Comp Med Nod'!AX109</f>
        <v>0.11580244618204144</v>
      </c>
      <c r="AY109" s="10">
        <f>'Res Med Nod'!AY109+'Ind Med Nod'!AY109+'Ter Med Nod'!AY109+'Veh Med Nod'!AY109+'PetrL Med Nod'!AY109+'TermE Med Nod'!AY109+'PetrQ Med Nod'!AY109+'Comp Med Nod'!AY109</f>
        <v>13.021338364254625</v>
      </c>
      <c r="AZ109" s="10">
        <f>'Res Med Nod'!AZ109+'Ind Med Nod'!AZ109+'Ter Med Nod'!AZ109+'Veh Med Nod'!AZ109+'PetrL Med Nod'!AZ109+'TermE Med Nod'!AZ109+'PetrQ Med Nod'!AZ109+'Comp Med Nod'!AZ109</f>
        <v>0.929571839340124</v>
      </c>
      <c r="BA109" s="10">
        <f>'Res Med Nod'!BA109+'Ind Med Nod'!BA109+'Ter Med Nod'!BA109+'Veh Med Nod'!BA109+'PetrL Med Nod'!BA109+'TermE Med Nod'!BA109+'PetrQ Med Nod'!BA109+'Comp Med Nod'!BA109</f>
        <v>1.5871303280733866</v>
      </c>
      <c r="BB109" s="10">
        <f>'Res Med Nod'!BB109+'Ind Med Nod'!BB109+'Ter Med Nod'!BB109+'Veh Med Nod'!BB109+'PetrL Med Nod'!BB109+'TermE Med Nod'!BB109+'PetrQ Med Nod'!BB109+'Comp Med Nod'!BB109</f>
        <v>105.59513060704359</v>
      </c>
      <c r="BC109" s="10">
        <f>'Res Med Nod'!BC109+'Ind Med Nod'!BC109+'Ter Med Nod'!BC109+'Veh Med Nod'!BC109+'PetrL Med Nod'!BC109+'TermE Med Nod'!BC109+'PetrQ Med Nod'!BC109+'Comp Med Nod'!BC109</f>
        <v>11.369074848946678</v>
      </c>
      <c r="BD109" s="10">
        <f>'Res Med Nod'!BD109+'Ind Med Nod'!BD109+'Ter Med Nod'!BD109+'Veh Med Nod'!BD109+'PetrL Med Nod'!BD109+'TermE Med Nod'!BD109+'PetrQ Med Nod'!BD109+'Comp Med Nod'!BD109</f>
        <v>0.53322396019837925</v>
      </c>
      <c r="BE109" s="10">
        <f>'Res Med Nod'!BE109+'Ind Med Nod'!BE109+'Ter Med Nod'!BE109+'Veh Med Nod'!BE109+'PetrL Med Nod'!BE109+'TermE Med Nod'!BE109+'PetrQ Med Nod'!BE109+'Comp Med Nod'!BE109</f>
        <v>0.56472610945779878</v>
      </c>
      <c r="BF109" s="10">
        <f>'Res Med Nod'!BF109+'Ind Med Nod'!BF109+'Ter Med Nod'!BF109+'Veh Med Nod'!BF109+'PetrL Med Nod'!BF109+'TermE Med Nod'!BF109+'PetrQ Med Nod'!BF109+'Comp Med Nod'!BF109</f>
        <v>0.28222141148506946</v>
      </c>
      <c r="BG109" s="10">
        <f>'Res Med Nod'!BG109+'Ind Med Nod'!BG109+'Ter Med Nod'!BG109+'Veh Med Nod'!BG109+'PetrL Med Nod'!BG109+'TermE Med Nod'!BG109+'PetrQ Med Nod'!BG109+'Comp Med Nod'!BG109</f>
        <v>1.3207783191153499</v>
      </c>
      <c r="BH109" s="10">
        <f>'Res Med Nod'!BH109+'Ind Med Nod'!BH109+'Ter Med Nod'!BH109+'Veh Med Nod'!BH109+'PetrL Med Nod'!BH109+'TermE Med Nod'!BH109+'PetrQ Med Nod'!BH109+'Comp Med Nod'!BH109</f>
        <v>12.368014068225047</v>
      </c>
      <c r="BI109" s="10">
        <f>'Res Med Nod'!BI109+'Ind Med Nod'!BI109+'Ter Med Nod'!BI109+'Veh Med Nod'!BI109+'PetrL Med Nod'!BI109+'TermE Med Nod'!BI109+'PetrQ Med Nod'!BI109+'Comp Med Nod'!BI109</f>
        <v>4.6777543995438631</v>
      </c>
      <c r="BJ109" s="10">
        <f>'Res Med Nod'!BJ109+'Ind Med Nod'!BJ109+'Ter Med Nod'!BJ109+'Veh Med Nod'!BJ109+'PetrL Med Nod'!BJ109+'TermE Med Nod'!BJ109+'PetrQ Med Nod'!BJ109+'Comp Med Nod'!BJ109</f>
        <v>4.3744562397916527E-2</v>
      </c>
      <c r="BK109" s="10">
        <f>'Res Med Nod'!BK109+'Ind Med Nod'!BK109+'Ter Med Nod'!BK109+'Veh Med Nod'!BK109+'PetrL Med Nod'!BK109+'TermE Med Nod'!BK109+'PetrQ Med Nod'!BK109+'Comp Med Nod'!BK109</f>
        <v>2.61367971971133</v>
      </c>
      <c r="BL109" s="10">
        <f>'Res Med Nod'!BL109+'Ind Med Nod'!BL109+'Ter Med Nod'!BL109+'Veh Med Nod'!BL109+'PetrL Med Nod'!BL109+'TermE Med Nod'!BL109+'PetrQ Med Nod'!BL109+'Comp Med Nod'!BL109</f>
        <v>58.043160230314292</v>
      </c>
      <c r="BM109" s="10">
        <f>'Res Med Nod'!BM109+'Ind Med Nod'!BM109+'Ter Med Nod'!BM109+'Veh Med Nod'!BM109+'PetrL Med Nod'!BM109+'TermE Med Nod'!BM109+'PetrQ Med Nod'!BM109+'Comp Med Nod'!BM109</f>
        <v>1.3854068614552824</v>
      </c>
      <c r="BN109" s="10">
        <f>'Res Med Nod'!BN109+'Ind Med Nod'!BN109+'Ter Med Nod'!BN109+'Veh Med Nod'!BN109+'PetrL Med Nod'!BN109+'TermE Med Nod'!BN109+'PetrQ Med Nod'!BN109+'Comp Med Nod'!BN109</f>
        <v>0.3926449852367262</v>
      </c>
      <c r="BO109" s="10">
        <f>'Res Med Nod'!BO109+'Ind Med Nod'!BO109+'Ter Med Nod'!BO109+'Veh Med Nod'!BO109+'PetrL Med Nod'!BO109+'TermE Med Nod'!BO109+'PetrQ Med Nod'!BO109+'Comp Med Nod'!BO109</f>
        <v>2.1976002655805198</v>
      </c>
      <c r="BP109" s="10">
        <f>'Res Med Nod'!BP109+'Ind Med Nod'!BP109+'Ter Med Nod'!BP109+'Veh Med Nod'!BP109+'PetrL Med Nod'!BP109+'TermE Med Nod'!BP109+'PetrQ Med Nod'!BP109+'Comp Med Nod'!BP109</f>
        <v>5.5439389657429299</v>
      </c>
      <c r="BQ109" s="10">
        <f>'Res Med Nod'!BQ109+'Ind Med Nod'!BQ109+'Ter Med Nod'!BQ109+'Veh Med Nod'!BQ109+'PetrL Med Nod'!BQ109+'TermE Med Nod'!BQ109+'PetrQ Med Nod'!BQ109+'Comp Med Nod'!BQ109</f>
        <v>7.0390496631518165</v>
      </c>
      <c r="BR109" s="10">
        <f>'Res Med Nod'!BR109+'Ind Med Nod'!BR109+'Ter Med Nod'!BR109+'Veh Med Nod'!BR109+'PetrL Med Nod'!BR109+'TermE Med Nod'!BR109+'PetrQ Med Nod'!BR109+'Comp Med Nod'!BR109</f>
        <v>38.993628404899056</v>
      </c>
      <c r="BS109" s="10">
        <f>'Res Med Nod'!BS109+'Ind Med Nod'!BS109+'Ter Med Nod'!BS109+'Veh Med Nod'!BS109+'PetrL Med Nod'!BS109+'TermE Med Nod'!BS109+'PetrQ Med Nod'!BS109+'Comp Med Nod'!BS109</f>
        <v>0.75192700502092635</v>
      </c>
      <c r="BT109" s="10">
        <f>'Res Med Nod'!BT109+'Ind Med Nod'!BT109+'Ter Med Nod'!BT109+'Veh Med Nod'!BT109+'PetrL Med Nod'!BT109+'TermE Med Nod'!BT109+'PetrQ Med Nod'!BT109+'Comp Med Nod'!BT109</f>
        <v>0.19611347133937404</v>
      </c>
      <c r="BU109" s="10">
        <f>'Res Med Nod'!BU109+'Ind Med Nod'!BU109+'Ter Med Nod'!BU109+'Veh Med Nod'!BU109+'PetrL Med Nod'!BU109+'TermE Med Nod'!BU109+'PetrQ Med Nod'!BU109+'Comp Med Nod'!BU109</f>
        <v>0.95525963696461902</v>
      </c>
      <c r="BV109" s="10">
        <f>'Res Med Nod'!BV109+'Ind Med Nod'!BV109+'Ter Med Nod'!BV109+'Veh Med Nod'!BV109+'PetrL Med Nod'!BV109+'TermE Med Nod'!BV109+'PetrQ Med Nod'!BV109+'Comp Med Nod'!BV109</f>
        <v>0.99172680033952587</v>
      </c>
      <c r="BW109" s="10">
        <f>'Res Med Nod'!BW109+'Ind Med Nod'!BW109+'Ter Med Nod'!BW109+'Veh Med Nod'!BW109+'PetrL Med Nod'!BW109+'TermE Med Nod'!BW109+'PetrQ Med Nod'!BW109+'Comp Med Nod'!BW109</f>
        <v>1.6135363745459208</v>
      </c>
      <c r="BX109" s="10">
        <f>'Res Med Nod'!BX109+'Ind Med Nod'!BX109+'Ter Med Nod'!BX109+'Veh Med Nod'!BX109+'PetrL Med Nod'!BX109+'TermE Med Nod'!BX109+'PetrQ Med Nod'!BX109+'Comp Med Nod'!BX109</f>
        <v>0.20000423890115954</v>
      </c>
      <c r="BY109" s="10">
        <f>'Res Med Nod'!BY109+'Ind Med Nod'!BY109+'Ter Med Nod'!BY109+'Veh Med Nod'!BY109+'PetrL Med Nod'!BY109+'TermE Med Nod'!BY109+'PetrQ Med Nod'!BY109+'Comp Med Nod'!BY109</f>
        <v>0.35356691312298927</v>
      </c>
      <c r="BZ109" s="10">
        <f>'Res Med Nod'!BZ109+'Ind Med Nod'!BZ109+'Ter Med Nod'!BZ109+'Veh Med Nod'!BZ109+'PetrL Med Nod'!BZ109+'TermE Med Nod'!BZ109+'PetrQ Med Nod'!BZ109+'Comp Med Nod'!BZ109</f>
        <v>5.0849543674060254</v>
      </c>
      <c r="CA109" s="10">
        <f>'Res Med Nod'!CA109+'Ind Med Nod'!CA109+'Ter Med Nod'!CA109+'Veh Med Nod'!CA109+'PetrL Med Nod'!CA109+'TermE Med Nod'!CA109+'PetrQ Med Nod'!CA109+'Comp Med Nod'!CA109</f>
        <v>0.41223801755072959</v>
      </c>
      <c r="CB109" s="10">
        <f>'Res Med Nod'!CB109+'Ind Med Nod'!CB109+'Ter Med Nod'!CB109+'Veh Med Nod'!CB109+'PetrL Med Nod'!CB109+'TermE Med Nod'!CB109+'PetrQ Med Nod'!CB109+'Comp Med Nod'!CB109</f>
        <v>2.4792057291274765</v>
      </c>
      <c r="CC109" s="10">
        <f>'Res Med Nod'!CC109+'Ind Med Nod'!CC109+'Ter Med Nod'!CC109+'Veh Med Nod'!CC109+'PetrL Med Nod'!CC109+'TermE Med Nod'!CC109+'PetrQ Med Nod'!CC109+'Comp Med Nod'!CC109</f>
        <v>4.6950927680604053</v>
      </c>
      <c r="CD109" s="10">
        <f>'Res Med Nod'!CD109+'Ind Med Nod'!CD109+'Ter Med Nod'!CD109+'Veh Med Nod'!CD109+'PetrL Med Nod'!CD109+'TermE Med Nod'!CD109+'PetrQ Med Nod'!CD109+'Comp Med Nod'!CD109</f>
        <v>0.18931134984493225</v>
      </c>
      <c r="CE109" s="10">
        <f t="shared" si="1"/>
        <v>894.28021769971645</v>
      </c>
      <c r="CF109" s="17">
        <f>SUM(B109:CD109)-'Agreg AMB'!F310</f>
        <v>0</v>
      </c>
    </row>
    <row r="110" spans="1:84" x14ac:dyDescent="0.25">
      <c r="A110" s="4">
        <v>49188</v>
      </c>
      <c r="B110" s="10">
        <f>'Res Med Nod'!B110+'Ind Med Nod'!B110+'Ter Med Nod'!B110+'Veh Med Nod'!B110+'PetrL Med Nod'!B110+'TermE Med Nod'!B110+'PetrQ Med Nod'!B110+'Comp Med Nod'!B110</f>
        <v>0.566025698336037</v>
      </c>
      <c r="C110" s="10">
        <f>'Res Med Nod'!C110+'Ind Med Nod'!C110+'Ter Med Nod'!C110+'Veh Med Nod'!C110+'PetrL Med Nod'!C110+'TermE Med Nod'!C110+'PetrQ Med Nod'!C110+'Comp Med Nod'!C110</f>
        <v>3.1587206862560944</v>
      </c>
      <c r="D110" s="10">
        <f>'Res Med Nod'!D110+'Ind Med Nod'!D110+'Ter Med Nod'!D110+'Veh Med Nod'!D110+'PetrL Med Nod'!D110+'TermE Med Nod'!D110+'PetrQ Med Nod'!D110+'Comp Med Nod'!D110</f>
        <v>39.829530022643155</v>
      </c>
      <c r="E110" s="10">
        <f>'Res Med Nod'!E110+'Ind Med Nod'!E110+'Ter Med Nod'!E110+'Veh Med Nod'!E110+'PetrL Med Nod'!E110+'TermE Med Nod'!E110+'PetrQ Med Nod'!E110+'Comp Med Nod'!E110</f>
        <v>1.5812691020940652</v>
      </c>
      <c r="F110" s="10">
        <f>'Res Med Nod'!F110+'Ind Med Nod'!F110+'Ter Med Nod'!F110+'Veh Med Nod'!F110+'PetrL Med Nod'!F110+'TermE Med Nod'!F110+'PetrQ Med Nod'!F110+'Comp Med Nod'!F110</f>
        <v>21.651067103147611</v>
      </c>
      <c r="G110" s="10">
        <f>'Res Med Nod'!G110+'Ind Med Nod'!G110+'Ter Med Nod'!G110+'Veh Med Nod'!G110+'PetrL Med Nod'!G110+'TermE Med Nod'!G110+'PetrQ Med Nod'!G110+'Comp Med Nod'!G110</f>
        <v>0.77385824319704577</v>
      </c>
      <c r="H110" s="10">
        <f>'Res Med Nod'!H110+'Ind Med Nod'!H110+'Ter Med Nod'!H110+'Veh Med Nod'!H110+'PetrL Med Nod'!H110+'TermE Med Nod'!H110+'PetrQ Med Nod'!H110+'Comp Med Nod'!H110</f>
        <v>3.0923790108646028</v>
      </c>
      <c r="I110" s="10">
        <f>'Res Med Nod'!I110+'Ind Med Nod'!I110+'Ter Med Nod'!I110+'Veh Med Nod'!I110+'PetrL Med Nod'!I110+'TermE Med Nod'!I110+'PetrQ Med Nod'!I110+'Comp Med Nod'!I110</f>
        <v>0.65571047174875208</v>
      </c>
      <c r="J110" s="10">
        <f>'Res Med Nod'!J110+'Ind Med Nod'!J110+'Ter Med Nod'!J110+'Veh Med Nod'!J110+'PetrL Med Nod'!J110+'TermE Med Nod'!J110+'PetrQ Med Nod'!J110+'Comp Med Nod'!J110</f>
        <v>0.25782570920972669</v>
      </c>
      <c r="K110" s="10">
        <f>'Res Med Nod'!K110+'Ind Med Nod'!K110+'Ter Med Nod'!K110+'Veh Med Nod'!K110+'PetrL Med Nod'!K110+'TermE Med Nod'!K110+'PetrQ Med Nod'!K110+'Comp Med Nod'!K110</f>
        <v>5.8487879344677207</v>
      </c>
      <c r="L110" s="10">
        <f>'Res Med Nod'!L110+'Ind Med Nod'!L110+'Ter Med Nod'!L110+'Veh Med Nod'!L110+'PetrL Med Nod'!L110+'TermE Med Nod'!L110+'PetrQ Med Nod'!L110+'Comp Med Nod'!L110</f>
        <v>5.0258641375638113</v>
      </c>
      <c r="M110" s="10">
        <f>'Res Med Nod'!M110+'Ind Med Nod'!M110+'Ter Med Nod'!M110+'Veh Med Nod'!M110+'PetrL Med Nod'!M110+'TermE Med Nod'!M110+'PetrQ Med Nod'!M110+'Comp Med Nod'!M110</f>
        <v>2.2104639443482861</v>
      </c>
      <c r="N110" s="10">
        <f>'Res Med Nod'!N110+'Ind Med Nod'!N110+'Ter Med Nod'!N110+'Veh Med Nod'!N110+'PetrL Med Nod'!N110+'TermE Med Nod'!N110+'PetrQ Med Nod'!N110+'Comp Med Nod'!N110</f>
        <v>48.300041751400244</v>
      </c>
      <c r="O110" s="10">
        <f>'Res Med Nod'!O110+'Ind Med Nod'!O110+'Ter Med Nod'!O110+'Veh Med Nod'!O110+'PetrL Med Nod'!O110+'TermE Med Nod'!O110+'PetrQ Med Nod'!O110+'Comp Med Nod'!O110</f>
        <v>2.368718290213657</v>
      </c>
      <c r="P110" s="10">
        <f>'Res Med Nod'!P110+'Ind Med Nod'!P110+'Ter Med Nod'!P110+'Veh Med Nod'!P110+'PetrL Med Nod'!P110+'TermE Med Nod'!P110+'PetrQ Med Nod'!P110+'Comp Med Nod'!P110</f>
        <v>0.36272566778901466</v>
      </c>
      <c r="Q110" s="10">
        <f>'Res Med Nod'!Q110+'Ind Med Nod'!Q110+'Ter Med Nod'!Q110+'Veh Med Nod'!Q110+'PetrL Med Nod'!Q110+'TermE Med Nod'!Q110+'PetrQ Med Nod'!Q110+'Comp Med Nod'!Q110</f>
        <v>31.543409366045047</v>
      </c>
      <c r="R110" s="10">
        <f>'Res Med Nod'!R110+'Ind Med Nod'!R110+'Ter Med Nod'!R110+'Veh Med Nod'!R110+'PetrL Med Nod'!R110+'TermE Med Nod'!R110+'PetrQ Med Nod'!R110+'Comp Med Nod'!R110</f>
        <v>10.18857584839307</v>
      </c>
      <c r="S110" s="10">
        <f>'Res Med Nod'!S110+'Ind Med Nod'!S110+'Ter Med Nod'!S110+'Veh Med Nod'!S110+'PetrL Med Nod'!S110+'TermE Med Nod'!S110+'PetrQ Med Nod'!S110+'Comp Med Nod'!S110</f>
        <v>19.488591471948645</v>
      </c>
      <c r="T110" s="10">
        <f>'Res Med Nod'!T110+'Ind Med Nod'!T110+'Ter Med Nod'!T110+'Veh Med Nod'!T110+'PetrL Med Nod'!T110+'TermE Med Nod'!T110+'PetrQ Med Nod'!T110+'Comp Med Nod'!T110</f>
        <v>7.7504792832091391</v>
      </c>
      <c r="U110" s="10">
        <f>'Res Med Nod'!U110+'Ind Med Nod'!U110+'Ter Med Nod'!U110+'Veh Med Nod'!U110+'PetrL Med Nod'!U110+'TermE Med Nod'!U110+'PetrQ Med Nod'!U110+'Comp Med Nod'!U110</f>
        <v>3.6454005796148938</v>
      </c>
      <c r="V110" s="10">
        <f>'Res Med Nod'!V110+'Ind Med Nod'!V110+'Ter Med Nod'!V110+'Veh Med Nod'!V110+'PetrL Med Nod'!V110+'TermE Med Nod'!V110+'PetrQ Med Nod'!V110+'Comp Med Nod'!V110</f>
        <v>28.484547625754846</v>
      </c>
      <c r="W110" s="10">
        <f>'Res Med Nod'!W110+'Ind Med Nod'!W110+'Ter Med Nod'!W110+'Veh Med Nod'!W110+'PetrL Med Nod'!W110+'TermE Med Nod'!W110+'PetrQ Med Nod'!W110+'Comp Med Nod'!W110</f>
        <v>1.094529857308588</v>
      </c>
      <c r="X110" s="10">
        <f>'Res Med Nod'!X110+'Ind Med Nod'!X110+'Ter Med Nod'!X110+'Veh Med Nod'!X110+'PetrL Med Nod'!X110+'TermE Med Nod'!X110+'PetrQ Med Nod'!X110+'Comp Med Nod'!X110</f>
        <v>0.54610924033982122</v>
      </c>
      <c r="Y110" s="10">
        <f>'Res Med Nod'!Y110+'Ind Med Nod'!Y110+'Ter Med Nod'!Y110+'Veh Med Nod'!Y110+'PetrL Med Nod'!Y110+'TermE Med Nod'!Y110+'PetrQ Med Nod'!Y110+'Comp Med Nod'!Y110</f>
        <v>42.456801730571314</v>
      </c>
      <c r="Z110" s="10">
        <f>'Res Med Nod'!Z110+'Ind Med Nod'!Z110+'Ter Med Nod'!Z110+'Veh Med Nod'!Z110+'PetrL Med Nod'!Z110+'TermE Med Nod'!Z110+'PetrQ Med Nod'!Z110+'Comp Med Nod'!Z110</f>
        <v>7.7412031254817375</v>
      </c>
      <c r="AA110" s="10">
        <f>'Res Med Nod'!AA110+'Ind Med Nod'!AA110+'Ter Med Nod'!AA110+'Veh Med Nod'!AA110+'PetrL Med Nod'!AA110+'TermE Med Nod'!AA110+'PetrQ Med Nod'!AA110+'Comp Med Nod'!AA110</f>
        <v>0.11634942785835918</v>
      </c>
      <c r="AB110" s="10">
        <f>'Res Med Nod'!AB110+'Ind Med Nod'!AB110+'Ter Med Nod'!AB110+'Veh Med Nod'!AB110+'PetrL Med Nod'!AB110+'TermE Med Nod'!AB110+'PetrQ Med Nod'!AB110+'Comp Med Nod'!AB110</f>
        <v>120.89825149070484</v>
      </c>
      <c r="AC110" s="10">
        <f>'Res Med Nod'!AC110+'Ind Med Nod'!AC110+'Ter Med Nod'!AC110+'Veh Med Nod'!AC110+'PetrL Med Nod'!AC110+'TermE Med Nod'!AC110+'PetrQ Med Nod'!AC110+'Comp Med Nod'!AC110</f>
        <v>0.58011545510907081</v>
      </c>
      <c r="AD110" s="10">
        <f>'Res Med Nod'!AD110+'Ind Med Nod'!AD110+'Ter Med Nod'!AD110+'Veh Med Nod'!AD110+'PetrL Med Nod'!AD110+'TermE Med Nod'!AD110+'PetrQ Med Nod'!AD110+'Comp Med Nod'!AD110</f>
        <v>149.74931000912105</v>
      </c>
      <c r="AE110" s="10">
        <f>'Res Med Nod'!AE110+'Ind Med Nod'!AE110+'Ter Med Nod'!AE110+'Veh Med Nod'!AE110+'PetrL Med Nod'!AE110+'TermE Med Nod'!AE110+'PetrQ Med Nod'!AE110+'Comp Med Nod'!AE110</f>
        <v>0.62652641529305875</v>
      </c>
      <c r="AF110" s="10">
        <f>'Res Med Nod'!AF110+'Ind Med Nod'!AF110+'Ter Med Nod'!AF110+'Veh Med Nod'!AF110+'PetrL Med Nod'!AF110+'TermE Med Nod'!AF110+'PetrQ Med Nod'!AF110+'Comp Med Nod'!AF110</f>
        <v>4.8798868624061864</v>
      </c>
      <c r="AG110" s="10">
        <f>'Res Med Nod'!AG110+'Ind Med Nod'!AG110+'Ter Med Nod'!AG110+'Veh Med Nod'!AG110+'PetrL Med Nod'!AG110+'TermE Med Nod'!AG110+'PetrQ Med Nod'!AG110+'Comp Med Nod'!AG110</f>
        <v>0.4685484978536858</v>
      </c>
      <c r="AH110" s="10">
        <f>'Res Med Nod'!AH110+'Ind Med Nod'!AH110+'Ter Med Nod'!AH110+'Veh Med Nod'!AH110+'PetrL Med Nod'!AH110+'TermE Med Nod'!AH110+'PetrQ Med Nod'!AH110+'Comp Med Nod'!AH110</f>
        <v>0.83312357207291032</v>
      </c>
      <c r="AI110" s="10">
        <f>'Res Med Nod'!AI110+'Ind Med Nod'!AI110+'Ter Med Nod'!AI110+'Veh Med Nod'!AI110+'PetrL Med Nod'!AI110+'TermE Med Nod'!AI110+'PetrQ Med Nod'!AI110+'Comp Med Nod'!AI110</f>
        <v>3.5454618500317263</v>
      </c>
      <c r="AJ110" s="10">
        <f>'Res Med Nod'!AJ110+'Ind Med Nod'!AJ110+'Ter Med Nod'!AJ110+'Veh Med Nod'!AJ110+'PetrL Med Nod'!AJ110+'TermE Med Nod'!AJ110+'PetrQ Med Nod'!AJ110+'Comp Med Nod'!AJ110</f>
        <v>1.1507430564088978</v>
      </c>
      <c r="AK110" s="10">
        <f>'Res Med Nod'!AK110+'Ind Med Nod'!AK110+'Ter Med Nod'!AK110+'Veh Med Nod'!AK110+'PetrL Med Nod'!AK110+'TermE Med Nod'!AK110+'PetrQ Med Nod'!AK110+'Comp Med Nod'!AK110</f>
        <v>3.1147427757179491</v>
      </c>
      <c r="AL110" s="10">
        <f>'Res Med Nod'!AL110+'Ind Med Nod'!AL110+'Ter Med Nod'!AL110+'Veh Med Nod'!AL110+'PetrL Med Nod'!AL110+'TermE Med Nod'!AL110+'PetrQ Med Nod'!AL110+'Comp Med Nod'!AL110</f>
        <v>0.31141769984923662</v>
      </c>
      <c r="AM110" s="10">
        <f>'Res Med Nod'!AM110+'Ind Med Nod'!AM110+'Ter Med Nod'!AM110+'Veh Med Nod'!AM110+'PetrL Med Nod'!AM110+'TermE Med Nod'!AM110+'PetrQ Med Nod'!AM110+'Comp Med Nod'!AM110</f>
        <v>1.0744389892675998</v>
      </c>
      <c r="AN110" s="10">
        <f>'Res Med Nod'!AN110+'Ind Med Nod'!AN110+'Ter Med Nod'!AN110+'Veh Med Nod'!AN110+'PetrL Med Nod'!AN110+'TermE Med Nod'!AN110+'PetrQ Med Nod'!AN110+'Comp Med Nod'!AN110</f>
        <v>0.54128059382946758</v>
      </c>
      <c r="AO110" s="10">
        <f>'Res Med Nod'!AO110+'Ind Med Nod'!AO110+'Ter Med Nod'!AO110+'Veh Med Nod'!AO110+'PetrL Med Nod'!AO110+'TermE Med Nod'!AO110+'PetrQ Med Nod'!AO110+'Comp Med Nod'!AO110</f>
        <v>0.59499891233382696</v>
      </c>
      <c r="AP110" s="10">
        <f>'Res Med Nod'!AP110+'Ind Med Nod'!AP110+'Ter Med Nod'!AP110+'Veh Med Nod'!AP110+'PetrL Med Nod'!AP110+'TermE Med Nod'!AP110+'PetrQ Med Nod'!AP110+'Comp Med Nod'!AP110</f>
        <v>3.0633064052090693</v>
      </c>
      <c r="AQ110" s="10">
        <f>'Res Med Nod'!AQ110+'Ind Med Nod'!AQ110+'Ter Med Nod'!AQ110+'Veh Med Nod'!AQ110+'PetrL Med Nod'!AQ110+'TermE Med Nod'!AQ110+'PetrQ Med Nod'!AQ110+'Comp Med Nod'!AQ110</f>
        <v>3.3000796135831756</v>
      </c>
      <c r="AR110" s="10">
        <f>'Res Med Nod'!AR110+'Ind Med Nod'!AR110+'Ter Med Nod'!AR110+'Veh Med Nod'!AR110+'PetrL Med Nod'!AR110+'TermE Med Nod'!AR110+'PetrQ Med Nod'!AR110+'Comp Med Nod'!AR110</f>
        <v>0.53390567045464965</v>
      </c>
      <c r="AS110" s="10">
        <f>'Res Med Nod'!AS110+'Ind Med Nod'!AS110+'Ter Med Nod'!AS110+'Veh Med Nod'!AS110+'PetrL Med Nod'!AS110+'TermE Med Nod'!AS110+'PetrQ Med Nod'!AS110+'Comp Med Nod'!AS110</f>
        <v>1.1070413670172321</v>
      </c>
      <c r="AT110" s="10">
        <f>'Res Med Nod'!AT110+'Ind Med Nod'!AT110+'Ter Med Nod'!AT110+'Veh Med Nod'!AT110+'PetrL Med Nod'!AT110+'TermE Med Nod'!AT110+'PetrQ Med Nod'!AT110+'Comp Med Nod'!AT110</f>
        <v>7.1493293246961382</v>
      </c>
      <c r="AU110" s="10">
        <f>'Res Med Nod'!AU110+'Ind Med Nod'!AU110+'Ter Med Nod'!AU110+'Veh Med Nod'!AU110+'PetrL Med Nod'!AU110+'TermE Med Nod'!AU110+'PetrQ Med Nod'!AU110+'Comp Med Nod'!AU110</f>
        <v>4.3861694450594113</v>
      </c>
      <c r="AV110" s="10">
        <f>'Res Med Nod'!AV110+'Ind Med Nod'!AV110+'Ter Med Nod'!AV110+'Veh Med Nod'!AV110+'PetrL Med Nod'!AV110+'TermE Med Nod'!AV110+'PetrQ Med Nod'!AV110+'Comp Med Nod'!AV110</f>
        <v>1.9154920642171387</v>
      </c>
      <c r="AW110" s="10">
        <f>'Res Med Nod'!AW110+'Ind Med Nod'!AW110+'Ter Med Nod'!AW110+'Veh Med Nod'!AW110+'PetrL Med Nod'!AW110+'TermE Med Nod'!AW110+'PetrQ Med Nod'!AW110+'Comp Med Nod'!AW110</f>
        <v>9.137630069109699</v>
      </c>
      <c r="AX110" s="10">
        <f>'Res Med Nod'!AX110+'Ind Med Nod'!AX110+'Ter Med Nod'!AX110+'Veh Med Nod'!AX110+'PetrL Med Nod'!AX110+'TermE Med Nod'!AX110+'PetrQ Med Nod'!AX110+'Comp Med Nod'!AX110</f>
        <v>0.11586575758510551</v>
      </c>
      <c r="AY110" s="10">
        <f>'Res Med Nod'!AY110+'Ind Med Nod'!AY110+'Ter Med Nod'!AY110+'Veh Med Nod'!AY110+'PetrL Med Nod'!AY110+'TermE Med Nod'!AY110+'PetrQ Med Nod'!AY110+'Comp Med Nod'!AY110</f>
        <v>13.022029242568532</v>
      </c>
      <c r="AZ110" s="10">
        <f>'Res Med Nod'!AZ110+'Ind Med Nod'!AZ110+'Ter Med Nod'!AZ110+'Veh Med Nod'!AZ110+'PetrL Med Nod'!AZ110+'TermE Med Nod'!AZ110+'PetrQ Med Nod'!AZ110+'Comp Med Nod'!AZ110</f>
        <v>0.93077679991165807</v>
      </c>
      <c r="BA110" s="10">
        <f>'Res Med Nod'!BA110+'Ind Med Nod'!BA110+'Ter Med Nod'!BA110+'Veh Med Nod'!BA110+'PetrL Med Nod'!BA110+'TermE Med Nod'!BA110+'PetrQ Med Nod'!BA110+'Comp Med Nod'!BA110</f>
        <v>1.5946031333502788</v>
      </c>
      <c r="BB110" s="10">
        <f>'Res Med Nod'!BB110+'Ind Med Nod'!BB110+'Ter Med Nod'!BB110+'Veh Med Nod'!BB110+'PetrL Med Nod'!BB110+'TermE Med Nod'!BB110+'PetrQ Med Nod'!BB110+'Comp Med Nod'!BB110</f>
        <v>112.40605986843462</v>
      </c>
      <c r="BC110" s="10">
        <f>'Res Med Nod'!BC110+'Ind Med Nod'!BC110+'Ter Med Nod'!BC110+'Veh Med Nod'!BC110+'PetrL Med Nod'!BC110+'TermE Med Nod'!BC110+'PetrQ Med Nod'!BC110+'Comp Med Nod'!BC110</f>
        <v>11.325540689413552</v>
      </c>
      <c r="BD110" s="10">
        <f>'Res Med Nod'!BD110+'Ind Med Nod'!BD110+'Ter Med Nod'!BD110+'Veh Med Nod'!BD110+'PetrL Med Nod'!BD110+'TermE Med Nod'!BD110+'PetrQ Med Nod'!BD110+'Comp Med Nod'!BD110</f>
        <v>0.53347326281118357</v>
      </c>
      <c r="BE110" s="10">
        <f>'Res Med Nod'!BE110+'Ind Med Nod'!BE110+'Ter Med Nod'!BE110+'Veh Med Nod'!BE110+'PetrL Med Nod'!BE110+'TermE Med Nod'!BE110+'PetrQ Med Nod'!BE110+'Comp Med Nod'!BE110</f>
        <v>0.56501754218809186</v>
      </c>
      <c r="BF110" s="10">
        <f>'Res Med Nod'!BF110+'Ind Med Nod'!BF110+'Ter Med Nod'!BF110+'Veh Med Nod'!BF110+'PetrL Med Nod'!BF110+'TermE Med Nod'!BF110+'PetrQ Med Nod'!BF110+'Comp Med Nod'!BF110</f>
        <v>0.29456851856010741</v>
      </c>
      <c r="BG110" s="10">
        <f>'Res Med Nod'!BG110+'Ind Med Nod'!BG110+'Ter Med Nod'!BG110+'Veh Med Nod'!BG110+'PetrL Med Nod'!BG110+'TermE Med Nod'!BG110+'PetrQ Med Nod'!BG110+'Comp Med Nod'!BG110</f>
        <v>1.3575440335312545</v>
      </c>
      <c r="BH110" s="10">
        <f>'Res Med Nod'!BH110+'Ind Med Nod'!BH110+'Ter Med Nod'!BH110+'Veh Med Nod'!BH110+'PetrL Med Nod'!BH110+'TermE Med Nod'!BH110+'PetrQ Med Nod'!BH110+'Comp Med Nod'!BH110</f>
        <v>12.42980073608542</v>
      </c>
      <c r="BI110" s="10">
        <f>'Res Med Nod'!BI110+'Ind Med Nod'!BI110+'Ter Med Nod'!BI110+'Veh Med Nod'!BI110+'PetrL Med Nod'!BI110+'TermE Med Nod'!BI110+'PetrQ Med Nod'!BI110+'Comp Med Nod'!BI110</f>
        <v>4.6784375066281534</v>
      </c>
      <c r="BJ110" s="10">
        <f>'Res Med Nod'!BJ110+'Ind Med Nod'!BJ110+'Ter Med Nod'!BJ110+'Veh Med Nod'!BJ110+'PetrL Med Nod'!BJ110+'TermE Med Nod'!BJ110+'PetrQ Med Nod'!BJ110+'Comp Med Nod'!BJ110</f>
        <v>4.3750950552984294E-2</v>
      </c>
      <c r="BK110" s="10">
        <f>'Res Med Nod'!BK110+'Ind Med Nod'!BK110+'Ter Med Nod'!BK110+'Veh Med Nod'!BK110+'PetrL Med Nod'!BK110+'TermE Med Nod'!BK110+'PetrQ Med Nod'!BK110+'Comp Med Nod'!BK110</f>
        <v>2.6023974577999955</v>
      </c>
      <c r="BL110" s="10">
        <f>'Res Med Nod'!BL110+'Ind Med Nod'!BL110+'Ter Med Nod'!BL110+'Veh Med Nod'!BL110+'PetrL Med Nod'!BL110+'TermE Med Nod'!BL110+'PetrQ Med Nod'!BL110+'Comp Med Nod'!BL110</f>
        <v>58.108738242598029</v>
      </c>
      <c r="BM110" s="10">
        <f>'Res Med Nod'!BM110+'Ind Med Nod'!BM110+'Ter Med Nod'!BM110+'Veh Med Nod'!BM110+'PetrL Med Nod'!BM110+'TermE Med Nod'!BM110+'PetrQ Med Nod'!BM110+'Comp Med Nod'!BM110</f>
        <v>1.3797796878283068</v>
      </c>
      <c r="BN110" s="10">
        <f>'Res Med Nod'!BN110+'Ind Med Nod'!BN110+'Ter Med Nod'!BN110+'Veh Med Nod'!BN110+'PetrL Med Nod'!BN110+'TermE Med Nod'!BN110+'PetrQ Med Nod'!BN110+'Comp Med Nod'!BN110</f>
        <v>0.39322777276794452</v>
      </c>
      <c r="BO110" s="10">
        <f>'Res Med Nod'!BO110+'Ind Med Nod'!BO110+'Ter Med Nod'!BO110+'Veh Med Nod'!BO110+'PetrL Med Nod'!BO110+'TermE Med Nod'!BO110+'PetrQ Med Nod'!BO110+'Comp Med Nod'!BO110</f>
        <v>2.2027636440063043</v>
      </c>
      <c r="BP110" s="10">
        <f>'Res Med Nod'!BP110+'Ind Med Nod'!BP110+'Ter Med Nod'!BP110+'Veh Med Nod'!BP110+'PetrL Med Nod'!BP110+'TermE Med Nod'!BP110+'PetrQ Med Nod'!BP110+'Comp Med Nod'!BP110</f>
        <v>5.5325938304458635</v>
      </c>
      <c r="BQ110" s="10">
        <f>'Res Med Nod'!BQ110+'Ind Med Nod'!BQ110+'Ter Med Nod'!BQ110+'Veh Med Nod'!BQ110+'PetrL Med Nod'!BQ110+'TermE Med Nod'!BQ110+'PetrQ Med Nod'!BQ110+'Comp Med Nod'!BQ110</f>
        <v>7.0603734756023595</v>
      </c>
      <c r="BR110" s="10">
        <f>'Res Med Nod'!BR110+'Ind Med Nod'!BR110+'Ter Med Nod'!BR110+'Veh Med Nod'!BR110+'PetrL Med Nod'!BR110+'TermE Med Nod'!BR110+'PetrQ Med Nod'!BR110+'Comp Med Nod'!BR110</f>
        <v>38.983462538953397</v>
      </c>
      <c r="BS110" s="10">
        <f>'Res Med Nod'!BS110+'Ind Med Nod'!BS110+'Ter Med Nod'!BS110+'Veh Med Nod'!BS110+'PetrL Med Nod'!BS110+'TermE Med Nod'!BS110+'PetrQ Med Nod'!BS110+'Comp Med Nod'!BS110</f>
        <v>0.74885913591646236</v>
      </c>
      <c r="BT110" s="10">
        <f>'Res Med Nod'!BT110+'Ind Med Nod'!BT110+'Ter Med Nod'!BT110+'Veh Med Nod'!BT110+'PetrL Med Nod'!BT110+'TermE Med Nod'!BT110+'PetrQ Med Nod'!BT110+'Comp Med Nod'!BT110</f>
        <v>0.19655937911813265</v>
      </c>
      <c r="BU110" s="10">
        <f>'Res Med Nod'!BU110+'Ind Med Nod'!BU110+'Ter Med Nod'!BU110+'Veh Med Nod'!BU110+'PetrL Med Nod'!BU110+'TermE Med Nod'!BU110+'PetrQ Med Nod'!BU110+'Comp Med Nod'!BU110</f>
        <v>0.95729905547055694</v>
      </c>
      <c r="BV110" s="10">
        <f>'Res Med Nod'!BV110+'Ind Med Nod'!BV110+'Ter Med Nod'!BV110+'Veh Med Nod'!BV110+'PetrL Med Nod'!BV110+'TermE Med Nod'!BV110+'PetrQ Med Nod'!BV110+'Comp Med Nod'!BV110</f>
        <v>0.99403105641503875</v>
      </c>
      <c r="BW110" s="10">
        <f>'Res Med Nod'!BW110+'Ind Med Nod'!BW110+'Ter Med Nod'!BW110+'Veh Med Nod'!BW110+'PetrL Med Nod'!BW110+'TermE Med Nod'!BW110+'PetrQ Med Nod'!BW110+'Comp Med Nod'!BW110</f>
        <v>1.6172206633092536</v>
      </c>
      <c r="BX110" s="10">
        <f>'Res Med Nod'!BX110+'Ind Med Nod'!BX110+'Ter Med Nod'!BX110+'Veh Med Nod'!BX110+'PetrL Med Nod'!BX110+'TermE Med Nod'!BX110+'PetrQ Med Nod'!BX110+'Comp Med Nod'!BX110</f>
        <v>0.19809023580655263</v>
      </c>
      <c r="BY110" s="10">
        <f>'Res Med Nod'!BY110+'Ind Med Nod'!BY110+'Ter Med Nod'!BY110+'Veh Med Nod'!BY110+'PetrL Med Nod'!BY110+'TermE Med Nod'!BY110+'PetrQ Med Nod'!BY110+'Comp Med Nod'!BY110</f>
        <v>0.3540307491714359</v>
      </c>
      <c r="BZ110" s="10">
        <f>'Res Med Nod'!BZ110+'Ind Med Nod'!BZ110+'Ter Med Nod'!BZ110+'Veh Med Nod'!BZ110+'PetrL Med Nod'!BZ110+'TermE Med Nod'!BZ110+'PetrQ Med Nod'!BZ110+'Comp Med Nod'!BZ110</f>
        <v>5.0833404900953294</v>
      </c>
      <c r="CA110" s="10">
        <f>'Res Med Nod'!CA110+'Ind Med Nod'!CA110+'Ter Med Nod'!CA110+'Veh Med Nod'!CA110+'PetrL Med Nod'!CA110+'TermE Med Nod'!CA110+'PetrQ Med Nod'!CA110+'Comp Med Nod'!CA110</f>
        <v>0.41351926905823555</v>
      </c>
      <c r="CB110" s="10">
        <f>'Res Med Nod'!CB110+'Ind Med Nod'!CB110+'Ter Med Nod'!CB110+'Veh Med Nod'!CB110+'PetrL Med Nod'!CB110+'TermE Med Nod'!CB110+'PetrQ Med Nod'!CB110+'Comp Med Nod'!CB110</f>
        <v>2.4606179829689871</v>
      </c>
      <c r="CC110" s="10">
        <f>'Res Med Nod'!CC110+'Ind Med Nod'!CC110+'Ter Med Nod'!CC110+'Veh Med Nod'!CC110+'PetrL Med Nod'!CC110+'TermE Med Nod'!CC110+'PetrQ Med Nod'!CC110+'Comp Med Nod'!CC110</f>
        <v>4.6965574224848785</v>
      </c>
      <c r="CD110" s="10">
        <f>'Res Med Nod'!CD110+'Ind Med Nod'!CD110+'Ter Med Nod'!CD110+'Veh Med Nod'!CD110+'PetrL Med Nod'!CD110+'TermE Med Nod'!CD110+'PetrQ Med Nod'!CD110+'Comp Med Nod'!CD110</f>
        <v>0.18940040785848464</v>
      </c>
      <c r="CE110" s="10">
        <f t="shared" si="1"/>
        <v>901.17111600844794</v>
      </c>
      <c r="CF110" s="17">
        <f>SUM(B110:CD110)-'Agreg AMB'!F311</f>
        <v>0</v>
      </c>
    </row>
    <row r="111" spans="1:84" x14ac:dyDescent="0.25">
      <c r="A111" s="4">
        <v>49218</v>
      </c>
      <c r="B111" s="10">
        <f>'Res Med Nod'!B111+'Ind Med Nod'!B111+'Ter Med Nod'!B111+'Veh Med Nod'!B111+'PetrL Med Nod'!B111+'TermE Med Nod'!B111+'PetrQ Med Nod'!B111+'Comp Med Nod'!B111</f>
        <v>0.58054510118295755</v>
      </c>
      <c r="C111" s="10">
        <f>'Res Med Nod'!C111+'Ind Med Nod'!C111+'Ter Med Nod'!C111+'Veh Med Nod'!C111+'PetrL Med Nod'!C111+'TermE Med Nod'!C111+'PetrQ Med Nod'!C111+'Comp Med Nod'!C111</f>
        <v>3.1745553325919573</v>
      </c>
      <c r="D111" s="10">
        <f>'Res Med Nod'!D111+'Ind Med Nod'!D111+'Ter Med Nod'!D111+'Veh Med Nod'!D111+'PetrL Med Nod'!D111+'TermE Med Nod'!D111+'PetrQ Med Nod'!D111+'Comp Med Nod'!D111</f>
        <v>40.21078730833613</v>
      </c>
      <c r="E111" s="10">
        <f>'Res Med Nod'!E111+'Ind Med Nod'!E111+'Ter Med Nod'!E111+'Veh Med Nod'!E111+'PetrL Med Nod'!E111+'TermE Med Nod'!E111+'PetrQ Med Nod'!E111+'Comp Med Nod'!E111</f>
        <v>1.5943814581728093</v>
      </c>
      <c r="F111" s="10">
        <f>'Res Med Nod'!F111+'Ind Med Nod'!F111+'Ter Med Nod'!F111+'Veh Med Nod'!F111+'PetrL Med Nod'!F111+'TermE Med Nod'!F111+'PetrQ Med Nod'!F111+'Comp Med Nod'!F111</f>
        <v>21.831873488245623</v>
      </c>
      <c r="G111" s="10">
        <f>'Res Med Nod'!G111+'Ind Med Nod'!G111+'Ter Med Nod'!G111+'Veh Med Nod'!G111+'PetrL Med Nod'!G111+'TermE Med Nod'!G111+'PetrQ Med Nod'!G111+'Comp Med Nod'!G111</f>
        <v>0.81272884256069</v>
      </c>
      <c r="H111" s="10">
        <f>'Res Med Nod'!H111+'Ind Med Nod'!H111+'Ter Med Nod'!H111+'Veh Med Nod'!H111+'PetrL Med Nod'!H111+'TermE Med Nod'!H111+'PetrQ Med Nod'!H111+'Comp Med Nod'!H111</f>
        <v>3.1288252642550161</v>
      </c>
      <c r="I111" s="10">
        <f>'Res Med Nod'!I111+'Ind Med Nod'!I111+'Ter Med Nod'!I111+'Veh Med Nod'!I111+'PetrL Med Nod'!I111+'TermE Med Nod'!I111+'PetrQ Med Nod'!I111+'Comp Med Nod'!I111</f>
        <v>0.66542857071546235</v>
      </c>
      <c r="J111" s="10">
        <f>'Res Med Nod'!J111+'Ind Med Nod'!J111+'Ter Med Nod'!J111+'Veh Med Nod'!J111+'PetrL Med Nod'!J111+'TermE Med Nod'!J111+'PetrQ Med Nod'!J111+'Comp Med Nod'!J111</f>
        <v>0.2619799138957154</v>
      </c>
      <c r="K111" s="10">
        <f>'Res Med Nod'!K111+'Ind Med Nod'!K111+'Ter Med Nod'!K111+'Veh Med Nod'!K111+'PetrL Med Nod'!K111+'TermE Med Nod'!K111+'PetrQ Med Nod'!K111+'Comp Med Nod'!K111</f>
        <v>5.8710061517726313</v>
      </c>
      <c r="L111" s="10">
        <f>'Res Med Nod'!L111+'Ind Med Nod'!L111+'Ter Med Nod'!L111+'Veh Med Nod'!L111+'PetrL Med Nod'!L111+'TermE Med Nod'!L111+'PetrQ Med Nod'!L111+'Comp Med Nod'!L111</f>
        <v>5.2687303657785698</v>
      </c>
      <c r="M111" s="10">
        <f>'Res Med Nod'!M111+'Ind Med Nod'!M111+'Ter Med Nod'!M111+'Veh Med Nod'!M111+'PetrL Med Nod'!M111+'TermE Med Nod'!M111+'PetrQ Med Nod'!M111+'Comp Med Nod'!M111</f>
        <v>2.224255390508584</v>
      </c>
      <c r="N111" s="10">
        <f>'Res Med Nod'!N111+'Ind Med Nod'!N111+'Ter Med Nod'!N111+'Veh Med Nod'!N111+'PetrL Med Nod'!N111+'TermE Med Nod'!N111+'PetrQ Med Nod'!N111+'Comp Med Nod'!N111</f>
        <v>48.686726472544898</v>
      </c>
      <c r="O111" s="10">
        <f>'Res Med Nod'!O111+'Ind Med Nod'!O111+'Ter Med Nod'!O111+'Veh Med Nod'!O111+'PetrL Med Nod'!O111+'TermE Med Nod'!O111+'PetrQ Med Nod'!O111+'Comp Med Nod'!O111</f>
        <v>2.5830854712221041</v>
      </c>
      <c r="P111" s="10">
        <f>'Res Med Nod'!P111+'Ind Med Nod'!P111+'Ter Med Nod'!P111+'Veh Med Nod'!P111+'PetrL Med Nod'!P111+'TermE Med Nod'!P111+'PetrQ Med Nod'!P111+'Comp Med Nod'!P111</f>
        <v>0.37124879706115332</v>
      </c>
      <c r="Q111" s="10">
        <f>'Res Med Nod'!Q111+'Ind Med Nod'!Q111+'Ter Med Nod'!Q111+'Veh Med Nod'!Q111+'PetrL Med Nod'!Q111+'TermE Med Nod'!Q111+'PetrQ Med Nod'!Q111+'Comp Med Nod'!Q111</f>
        <v>31.97292390101558</v>
      </c>
      <c r="R111" s="10">
        <f>'Res Med Nod'!R111+'Ind Med Nod'!R111+'Ter Med Nod'!R111+'Veh Med Nod'!R111+'PetrL Med Nod'!R111+'TermE Med Nod'!R111+'PetrQ Med Nod'!R111+'Comp Med Nod'!R111</f>
        <v>10.267753458968279</v>
      </c>
      <c r="S111" s="10">
        <f>'Res Med Nod'!S111+'Ind Med Nod'!S111+'Ter Med Nod'!S111+'Veh Med Nod'!S111+'PetrL Med Nod'!S111+'TermE Med Nod'!S111+'PetrQ Med Nod'!S111+'Comp Med Nod'!S111</f>
        <v>19.60583469578858</v>
      </c>
      <c r="T111" s="10">
        <f>'Res Med Nod'!T111+'Ind Med Nod'!T111+'Ter Med Nod'!T111+'Veh Med Nod'!T111+'PetrL Med Nod'!T111+'TermE Med Nod'!T111+'PetrQ Med Nod'!T111+'Comp Med Nod'!T111</f>
        <v>7.7858230613632191</v>
      </c>
      <c r="U111" s="10">
        <f>'Res Med Nod'!U111+'Ind Med Nod'!U111+'Ter Med Nod'!U111+'Veh Med Nod'!U111+'PetrL Med Nod'!U111+'TermE Med Nod'!U111+'PetrQ Med Nod'!U111+'Comp Med Nod'!U111</f>
        <v>3.694649118734227</v>
      </c>
      <c r="V111" s="10">
        <f>'Res Med Nod'!V111+'Ind Med Nod'!V111+'Ter Med Nod'!V111+'Veh Med Nod'!V111+'PetrL Med Nod'!V111+'TermE Med Nod'!V111+'PetrQ Med Nod'!V111+'Comp Med Nod'!V111</f>
        <v>28.870521293269061</v>
      </c>
      <c r="W111" s="10">
        <f>'Res Med Nod'!W111+'Ind Med Nod'!W111+'Ter Med Nod'!W111+'Veh Med Nod'!W111+'PetrL Med Nod'!W111+'TermE Med Nod'!W111+'PetrQ Med Nod'!W111+'Comp Med Nod'!W111</f>
        <v>1.2027965382171395</v>
      </c>
      <c r="X111" s="10">
        <f>'Res Med Nod'!X111+'Ind Med Nod'!X111+'Ter Med Nod'!X111+'Veh Med Nod'!X111+'PetrL Med Nod'!X111+'TermE Med Nod'!X111+'PetrQ Med Nod'!X111+'Comp Med Nod'!X111</f>
        <v>0.55216450146972229</v>
      </c>
      <c r="Y111" s="10">
        <f>'Res Med Nod'!Y111+'Ind Med Nod'!Y111+'Ter Med Nod'!Y111+'Veh Med Nod'!Y111+'PetrL Med Nod'!Y111+'TermE Med Nod'!Y111+'PetrQ Med Nod'!Y111+'Comp Med Nod'!Y111</f>
        <v>42.532224282628732</v>
      </c>
      <c r="Z111" s="10">
        <f>'Res Med Nod'!Z111+'Ind Med Nod'!Z111+'Ter Med Nod'!Z111+'Veh Med Nod'!Z111+'PetrL Med Nod'!Z111+'TermE Med Nod'!Z111+'PetrQ Med Nod'!Z111+'Comp Med Nod'!Z111</f>
        <v>7.6905027012814076</v>
      </c>
      <c r="AA111" s="10">
        <f>'Res Med Nod'!AA111+'Ind Med Nod'!AA111+'Ter Med Nod'!AA111+'Veh Med Nod'!AA111+'PetrL Med Nod'!AA111+'TermE Med Nod'!AA111+'PetrQ Med Nod'!AA111+'Comp Med Nod'!AA111</f>
        <v>0.12022855813359568</v>
      </c>
      <c r="AB111" s="10">
        <f>'Res Med Nod'!AB111+'Ind Med Nod'!AB111+'Ter Med Nod'!AB111+'Veh Med Nod'!AB111+'PetrL Med Nod'!AB111+'TermE Med Nod'!AB111+'PetrQ Med Nod'!AB111+'Comp Med Nod'!AB111</f>
        <v>121.34442196773126</v>
      </c>
      <c r="AC111" s="10">
        <f>'Res Med Nod'!AC111+'Ind Med Nod'!AC111+'Ter Med Nod'!AC111+'Veh Med Nod'!AC111+'PetrL Med Nod'!AC111+'TermE Med Nod'!AC111+'PetrQ Med Nod'!AC111+'Comp Med Nod'!AC111</f>
        <v>0.59267162520129246</v>
      </c>
      <c r="AD111" s="10">
        <f>'Res Med Nod'!AD111+'Ind Med Nod'!AD111+'Ter Med Nod'!AD111+'Veh Med Nod'!AD111+'PetrL Med Nod'!AD111+'TermE Med Nod'!AD111+'PetrQ Med Nod'!AD111+'Comp Med Nod'!AD111</f>
        <v>149.47556609980398</v>
      </c>
      <c r="AE111" s="10">
        <f>'Res Med Nod'!AE111+'Ind Med Nod'!AE111+'Ter Med Nod'!AE111+'Veh Med Nod'!AE111+'PetrL Med Nod'!AE111+'TermE Med Nod'!AE111+'PetrQ Med Nod'!AE111+'Comp Med Nod'!AE111</f>
        <v>0.64116046800969706</v>
      </c>
      <c r="AF111" s="10">
        <f>'Res Med Nod'!AF111+'Ind Med Nod'!AF111+'Ter Med Nod'!AF111+'Veh Med Nod'!AF111+'PetrL Med Nod'!AF111+'TermE Med Nod'!AF111+'PetrQ Med Nod'!AF111+'Comp Med Nod'!AF111</f>
        <v>4.9376865842787181</v>
      </c>
      <c r="AG111" s="10">
        <f>'Res Med Nod'!AG111+'Ind Med Nod'!AG111+'Ter Med Nod'!AG111+'Veh Med Nod'!AG111+'PetrL Med Nod'!AG111+'TermE Med Nod'!AG111+'PetrQ Med Nod'!AG111+'Comp Med Nod'!AG111</f>
        <v>0.47628054036980105</v>
      </c>
      <c r="AH111" s="10">
        <f>'Res Med Nod'!AH111+'Ind Med Nod'!AH111+'Ter Med Nod'!AH111+'Veh Med Nod'!AH111+'PetrL Med Nod'!AH111+'TermE Med Nod'!AH111+'PetrQ Med Nod'!AH111+'Comp Med Nod'!AH111</f>
        <v>0.85477323885107537</v>
      </c>
      <c r="AI111" s="10">
        <f>'Res Med Nod'!AI111+'Ind Med Nod'!AI111+'Ter Med Nod'!AI111+'Veh Med Nod'!AI111+'PetrL Med Nod'!AI111+'TermE Med Nod'!AI111+'PetrQ Med Nod'!AI111+'Comp Med Nod'!AI111</f>
        <v>3.557611576864633</v>
      </c>
      <c r="AJ111" s="10">
        <f>'Res Med Nod'!AJ111+'Ind Med Nod'!AJ111+'Ter Med Nod'!AJ111+'Veh Med Nod'!AJ111+'PetrL Med Nod'!AJ111+'TermE Med Nod'!AJ111+'PetrQ Med Nod'!AJ111+'Comp Med Nod'!AJ111</f>
        <v>1.1859303909936303</v>
      </c>
      <c r="AK111" s="10">
        <f>'Res Med Nod'!AK111+'Ind Med Nod'!AK111+'Ter Med Nod'!AK111+'Veh Med Nod'!AK111+'PetrL Med Nod'!AK111+'TermE Med Nod'!AK111+'PetrQ Med Nod'!AK111+'Comp Med Nod'!AK111</f>
        <v>3.1603162203028021</v>
      </c>
      <c r="AL111" s="10">
        <f>'Res Med Nod'!AL111+'Ind Med Nod'!AL111+'Ter Med Nod'!AL111+'Veh Med Nod'!AL111+'PetrL Med Nod'!AL111+'TermE Med Nod'!AL111+'PetrQ Med Nod'!AL111+'Comp Med Nod'!AL111</f>
        <v>0.33361618029534906</v>
      </c>
      <c r="AM111" s="10">
        <f>'Res Med Nod'!AM111+'Ind Med Nod'!AM111+'Ter Med Nod'!AM111+'Veh Med Nod'!AM111+'PetrL Med Nod'!AM111+'TermE Med Nod'!AM111+'PetrQ Med Nod'!AM111+'Comp Med Nod'!AM111</f>
        <v>1.1102611577894455</v>
      </c>
      <c r="AN111" s="10">
        <f>'Res Med Nod'!AN111+'Ind Med Nod'!AN111+'Ter Med Nod'!AN111+'Veh Med Nod'!AN111+'PetrL Med Nod'!AN111+'TermE Med Nod'!AN111+'PetrQ Med Nod'!AN111+'Comp Med Nod'!AN111</f>
        <v>0.55119451422786547</v>
      </c>
      <c r="AO111" s="10">
        <f>'Res Med Nod'!AO111+'Ind Med Nod'!AO111+'Ter Med Nod'!AO111+'Veh Med Nod'!AO111+'PetrL Med Nod'!AO111+'TermE Med Nod'!AO111+'PetrQ Med Nod'!AO111+'Comp Med Nod'!AO111</f>
        <v>0.60716469812553853</v>
      </c>
      <c r="AP111" s="10">
        <f>'Res Med Nod'!AP111+'Ind Med Nod'!AP111+'Ter Med Nod'!AP111+'Veh Med Nod'!AP111+'PetrL Med Nod'!AP111+'TermE Med Nod'!AP111+'PetrQ Med Nod'!AP111+'Comp Med Nod'!AP111</f>
        <v>3.0792655645720597</v>
      </c>
      <c r="AQ111" s="10">
        <f>'Res Med Nod'!AQ111+'Ind Med Nod'!AQ111+'Ter Med Nod'!AQ111+'Veh Med Nod'!AQ111+'PetrL Med Nod'!AQ111+'TermE Med Nod'!AQ111+'PetrQ Med Nod'!AQ111+'Comp Med Nod'!AQ111</f>
        <v>3.3982339977561131</v>
      </c>
      <c r="AR111" s="10">
        <f>'Res Med Nod'!AR111+'Ind Med Nod'!AR111+'Ter Med Nod'!AR111+'Veh Med Nod'!AR111+'PetrL Med Nod'!AR111+'TermE Med Nod'!AR111+'PetrQ Med Nod'!AR111+'Comp Med Nod'!AR111</f>
        <v>0.55646172787250603</v>
      </c>
      <c r="AS111" s="10">
        <f>'Res Med Nod'!AS111+'Ind Med Nod'!AS111+'Ter Med Nod'!AS111+'Veh Med Nod'!AS111+'PetrL Med Nod'!AS111+'TermE Med Nod'!AS111+'PetrQ Med Nod'!AS111+'Comp Med Nod'!AS111</f>
        <v>1.1512637301382715</v>
      </c>
      <c r="AT111" s="10">
        <f>'Res Med Nod'!AT111+'Ind Med Nod'!AT111+'Ter Med Nod'!AT111+'Veh Med Nod'!AT111+'PetrL Med Nod'!AT111+'TermE Med Nod'!AT111+'PetrQ Med Nod'!AT111+'Comp Med Nod'!AT111</f>
        <v>7.1502970796799232</v>
      </c>
      <c r="AU111" s="10">
        <f>'Res Med Nod'!AU111+'Ind Med Nod'!AU111+'Ter Med Nod'!AU111+'Veh Med Nod'!AU111+'PetrL Med Nod'!AU111+'TermE Med Nod'!AU111+'PetrQ Med Nod'!AU111+'Comp Med Nod'!AU111</f>
        <v>4.4685540712666914</v>
      </c>
      <c r="AV111" s="10">
        <f>'Res Med Nod'!AV111+'Ind Med Nod'!AV111+'Ter Med Nod'!AV111+'Veh Med Nod'!AV111+'PetrL Med Nod'!AV111+'TermE Med Nod'!AV111+'PetrQ Med Nod'!AV111+'Comp Med Nod'!AV111</f>
        <v>2.0133825820029361</v>
      </c>
      <c r="AW111" s="10">
        <f>'Res Med Nod'!AW111+'Ind Med Nod'!AW111+'Ter Med Nod'!AW111+'Veh Med Nod'!AW111+'PetrL Med Nod'!AW111+'TermE Med Nod'!AW111+'PetrQ Med Nod'!AW111+'Comp Med Nod'!AW111</f>
        <v>9.2474478717661039</v>
      </c>
      <c r="AX111" s="10">
        <f>'Res Med Nod'!AX111+'Ind Med Nod'!AX111+'Ter Med Nod'!AX111+'Veh Med Nod'!AX111+'PetrL Med Nod'!AX111+'TermE Med Nod'!AX111+'PetrQ Med Nod'!AX111+'Comp Med Nod'!AX111</f>
        <v>0.1194024316772275</v>
      </c>
      <c r="AY111" s="10">
        <f>'Res Med Nod'!AY111+'Ind Med Nod'!AY111+'Ter Med Nod'!AY111+'Veh Med Nod'!AY111+'PetrL Med Nod'!AY111+'TermE Med Nod'!AY111+'PetrQ Med Nod'!AY111+'Comp Med Nod'!AY111</f>
        <v>13.200928084489011</v>
      </c>
      <c r="AZ111" s="10">
        <f>'Res Med Nod'!AZ111+'Ind Med Nod'!AZ111+'Ter Med Nod'!AZ111+'Veh Med Nod'!AZ111+'PetrL Med Nod'!AZ111+'TermE Med Nod'!AZ111+'PetrQ Med Nod'!AZ111+'Comp Med Nod'!AZ111</f>
        <v>0.95579461146025446</v>
      </c>
      <c r="BA111" s="10">
        <f>'Res Med Nod'!BA111+'Ind Med Nod'!BA111+'Ter Med Nod'!BA111+'Veh Med Nod'!BA111+'PetrL Med Nod'!BA111+'TermE Med Nod'!BA111+'PetrQ Med Nod'!BA111+'Comp Med Nod'!BA111</f>
        <v>1.6320178316686018</v>
      </c>
      <c r="BB111" s="10">
        <f>'Res Med Nod'!BB111+'Ind Med Nod'!BB111+'Ter Med Nod'!BB111+'Veh Med Nod'!BB111+'PetrL Med Nod'!BB111+'TermE Med Nod'!BB111+'PetrQ Med Nod'!BB111+'Comp Med Nod'!BB111</f>
        <v>106.35264369695099</v>
      </c>
      <c r="BC111" s="10">
        <f>'Res Med Nod'!BC111+'Ind Med Nod'!BC111+'Ter Med Nod'!BC111+'Veh Med Nod'!BC111+'PetrL Med Nod'!BC111+'TermE Med Nod'!BC111+'PetrQ Med Nod'!BC111+'Comp Med Nod'!BC111</f>
        <v>11.381845162975001</v>
      </c>
      <c r="BD111" s="10">
        <f>'Res Med Nod'!BD111+'Ind Med Nod'!BD111+'Ter Med Nod'!BD111+'Veh Med Nod'!BD111+'PetrL Med Nod'!BD111+'TermE Med Nod'!BD111+'PetrQ Med Nod'!BD111+'Comp Med Nod'!BD111</f>
        <v>0.54775656384285953</v>
      </c>
      <c r="BE111" s="10">
        <f>'Res Med Nod'!BE111+'Ind Med Nod'!BE111+'Ter Med Nod'!BE111+'Veh Med Nod'!BE111+'PetrL Med Nod'!BE111+'TermE Med Nod'!BE111+'PetrQ Med Nod'!BE111+'Comp Med Nod'!BE111</f>
        <v>0.58305277901213981</v>
      </c>
      <c r="BF111" s="10">
        <f>'Res Med Nod'!BF111+'Ind Med Nod'!BF111+'Ter Med Nod'!BF111+'Veh Med Nod'!BF111+'PetrL Med Nod'!BF111+'TermE Med Nod'!BF111+'PetrQ Med Nod'!BF111+'Comp Med Nod'!BF111</f>
        <v>0.31121620882233325</v>
      </c>
      <c r="BG111" s="10">
        <f>'Res Med Nod'!BG111+'Ind Med Nod'!BG111+'Ter Med Nod'!BG111+'Veh Med Nod'!BG111+'PetrL Med Nod'!BG111+'TermE Med Nod'!BG111+'PetrQ Med Nod'!BG111+'Comp Med Nod'!BG111</f>
        <v>1.4033411992828522</v>
      </c>
      <c r="BH111" s="10">
        <f>'Res Med Nod'!BH111+'Ind Med Nod'!BH111+'Ter Med Nod'!BH111+'Veh Med Nod'!BH111+'PetrL Med Nod'!BH111+'TermE Med Nod'!BH111+'PetrQ Med Nod'!BH111+'Comp Med Nod'!BH111</f>
        <v>12.587335122873405</v>
      </c>
      <c r="BI111" s="10">
        <f>'Res Med Nod'!BI111+'Ind Med Nod'!BI111+'Ter Med Nod'!BI111+'Veh Med Nod'!BI111+'PetrL Med Nod'!BI111+'TermE Med Nod'!BI111+'PetrQ Med Nod'!BI111+'Comp Med Nod'!BI111</f>
        <v>4.835098375820996</v>
      </c>
      <c r="BJ111" s="10">
        <f>'Res Med Nod'!BJ111+'Ind Med Nod'!BJ111+'Ter Med Nod'!BJ111+'Veh Med Nod'!BJ111+'PetrL Med Nod'!BJ111+'TermE Med Nod'!BJ111+'PetrQ Med Nod'!BJ111+'Comp Med Nod'!BJ111</f>
        <v>4.5215982827527486E-2</v>
      </c>
      <c r="BK111" s="10">
        <f>'Res Med Nod'!BK111+'Ind Med Nod'!BK111+'Ter Med Nod'!BK111+'Veh Med Nod'!BK111+'PetrL Med Nod'!BK111+'TermE Med Nod'!BK111+'PetrQ Med Nod'!BK111+'Comp Med Nod'!BK111</f>
        <v>2.6251832548899046</v>
      </c>
      <c r="BL111" s="10">
        <f>'Res Med Nod'!BL111+'Ind Med Nod'!BL111+'Ter Med Nod'!BL111+'Veh Med Nod'!BL111+'PetrL Med Nod'!BL111+'TermE Med Nod'!BL111+'PetrQ Med Nod'!BL111+'Comp Med Nod'!BL111</f>
        <v>58.940383126707736</v>
      </c>
      <c r="BM111" s="10">
        <f>'Res Med Nod'!BM111+'Ind Med Nod'!BM111+'Ter Med Nod'!BM111+'Veh Med Nod'!BM111+'PetrL Med Nod'!BM111+'TermE Med Nod'!BM111+'PetrQ Med Nod'!BM111+'Comp Med Nod'!BM111</f>
        <v>1.3915178373847765</v>
      </c>
      <c r="BN111" s="10">
        <f>'Res Med Nod'!BN111+'Ind Med Nod'!BN111+'Ter Med Nod'!BN111+'Veh Med Nod'!BN111+'PetrL Med Nod'!BN111+'TermE Med Nod'!BN111+'PetrQ Med Nod'!BN111+'Comp Med Nod'!BN111</f>
        <v>0.40336970835957936</v>
      </c>
      <c r="BO111" s="10">
        <f>'Res Med Nod'!BO111+'Ind Med Nod'!BO111+'Ter Med Nod'!BO111+'Veh Med Nod'!BO111+'PetrL Med Nod'!BO111+'TermE Med Nod'!BO111+'PetrQ Med Nod'!BO111+'Comp Med Nod'!BO111</f>
        <v>2.254895151635099</v>
      </c>
      <c r="BP111" s="10">
        <f>'Res Med Nod'!BP111+'Ind Med Nod'!BP111+'Ter Med Nod'!BP111+'Veh Med Nod'!BP111+'PetrL Med Nod'!BP111+'TermE Med Nod'!BP111+'PetrQ Med Nod'!BP111+'Comp Med Nod'!BP111</f>
        <v>5.5955059150151234</v>
      </c>
      <c r="BQ111" s="10">
        <f>'Res Med Nod'!BQ111+'Ind Med Nod'!BQ111+'Ter Med Nod'!BQ111+'Veh Med Nod'!BQ111+'PetrL Med Nod'!BQ111+'TermE Med Nod'!BQ111+'PetrQ Med Nod'!BQ111+'Comp Med Nod'!BQ111</f>
        <v>7.0935650629019902</v>
      </c>
      <c r="BR111" s="10">
        <f>'Res Med Nod'!BR111+'Ind Med Nod'!BR111+'Ter Med Nod'!BR111+'Veh Med Nod'!BR111+'PetrL Med Nod'!BR111+'TermE Med Nod'!BR111+'PetrQ Med Nod'!BR111+'Comp Med Nod'!BR111</f>
        <v>39.262966193975444</v>
      </c>
      <c r="BS111" s="10">
        <f>'Res Med Nod'!BS111+'Ind Med Nod'!BS111+'Ter Med Nod'!BS111+'Veh Med Nod'!BS111+'PetrL Med Nod'!BS111+'TermE Med Nod'!BS111+'PetrQ Med Nod'!BS111+'Comp Med Nod'!BS111</f>
        <v>0.7563418405898269</v>
      </c>
      <c r="BT111" s="10">
        <f>'Res Med Nod'!BT111+'Ind Med Nod'!BT111+'Ter Med Nod'!BT111+'Veh Med Nod'!BT111+'PetrL Med Nod'!BT111+'TermE Med Nod'!BT111+'PetrQ Med Nod'!BT111+'Comp Med Nod'!BT111</f>
        <v>0.20121167250394353</v>
      </c>
      <c r="BU111" s="10">
        <f>'Res Med Nod'!BU111+'Ind Med Nod'!BU111+'Ter Med Nod'!BU111+'Veh Med Nod'!BU111+'PetrL Med Nod'!BU111+'TermE Med Nod'!BU111+'PetrQ Med Nod'!BU111+'Comp Med Nod'!BU111</f>
        <v>0.9755719261770136</v>
      </c>
      <c r="BV111" s="10">
        <f>'Res Med Nod'!BV111+'Ind Med Nod'!BV111+'Ter Med Nod'!BV111+'Veh Med Nod'!BV111+'PetrL Med Nod'!BV111+'TermE Med Nod'!BV111+'PetrQ Med Nod'!BV111+'Comp Med Nod'!BV111</f>
        <v>1.014783828915887</v>
      </c>
      <c r="BW111" s="10">
        <f>'Res Med Nod'!BW111+'Ind Med Nod'!BW111+'Ter Med Nod'!BW111+'Veh Med Nod'!BW111+'PetrL Med Nod'!BW111+'TermE Med Nod'!BW111+'PetrQ Med Nod'!BW111+'Comp Med Nod'!BW111</f>
        <v>1.6521775130350769</v>
      </c>
      <c r="BX111" s="10">
        <f>'Res Med Nod'!BX111+'Ind Med Nod'!BX111+'Ter Med Nod'!BX111+'Veh Med Nod'!BX111+'PetrL Med Nod'!BX111+'TermE Med Nod'!BX111+'PetrQ Med Nod'!BX111+'Comp Med Nod'!BX111</f>
        <v>0.19926131699788191</v>
      </c>
      <c r="BY111" s="10">
        <f>'Res Med Nod'!BY111+'Ind Med Nod'!BY111+'Ter Med Nod'!BY111+'Veh Med Nod'!BY111+'PetrL Med Nod'!BY111+'TermE Med Nod'!BY111+'PetrQ Med Nod'!BY111+'Comp Med Nod'!BY111</f>
        <v>0.36355020416984057</v>
      </c>
      <c r="BZ111" s="10">
        <f>'Res Med Nod'!BZ111+'Ind Med Nod'!BZ111+'Ter Med Nod'!BZ111+'Veh Med Nod'!BZ111+'PetrL Med Nod'!BZ111+'TermE Med Nod'!BZ111+'PetrQ Med Nod'!BZ111+'Comp Med Nod'!BZ111</f>
        <v>5.1594987267159969</v>
      </c>
      <c r="CA111" s="10">
        <f>'Res Med Nod'!CA111+'Ind Med Nod'!CA111+'Ter Med Nod'!CA111+'Veh Med Nod'!CA111+'PetrL Med Nod'!CA111+'TermE Med Nod'!CA111+'PetrQ Med Nod'!CA111+'Comp Med Nod'!CA111</f>
        <v>0.42124094667649303</v>
      </c>
      <c r="CB111" s="10">
        <f>'Res Med Nod'!CB111+'Ind Med Nod'!CB111+'Ter Med Nod'!CB111+'Veh Med Nod'!CB111+'PetrL Med Nod'!CB111+'TermE Med Nod'!CB111+'PetrQ Med Nod'!CB111+'Comp Med Nod'!CB111</f>
        <v>2.4695089633689111</v>
      </c>
      <c r="CC111" s="10">
        <f>'Res Med Nod'!CC111+'Ind Med Nod'!CC111+'Ter Med Nod'!CC111+'Veh Med Nod'!CC111+'PetrL Med Nod'!CC111+'TermE Med Nod'!CC111+'PetrQ Med Nod'!CC111+'Comp Med Nod'!CC111</f>
        <v>4.7681294752507215</v>
      </c>
      <c r="CD111" s="10">
        <f>'Res Med Nod'!CD111+'Ind Med Nod'!CD111+'Ter Med Nod'!CD111+'Veh Med Nod'!CD111+'PetrL Med Nod'!CD111+'TermE Med Nod'!CD111+'PetrQ Med Nod'!CD111+'Comp Med Nod'!CD111</f>
        <v>0.1950815271472158</v>
      </c>
      <c r="CE111" s="10">
        <f t="shared" si="1"/>
        <v>901.15453417173489</v>
      </c>
      <c r="CF111" s="17">
        <f>SUM(B111:CD111)-'Agreg AMB'!F312</f>
        <v>0</v>
      </c>
    </row>
    <row r="112" spans="1:84" x14ac:dyDescent="0.25">
      <c r="A112" s="4">
        <v>49249</v>
      </c>
      <c r="B112" s="10">
        <f>'Res Med Nod'!B112+'Ind Med Nod'!B112+'Ter Med Nod'!B112+'Veh Med Nod'!B112+'PetrL Med Nod'!B112+'TermE Med Nod'!B112+'PetrQ Med Nod'!B112+'Comp Med Nod'!B112</f>
        <v>0.56721969807680583</v>
      </c>
      <c r="C112" s="10">
        <f>'Res Med Nod'!C112+'Ind Med Nod'!C112+'Ter Med Nod'!C112+'Veh Med Nod'!C112+'PetrL Med Nod'!C112+'TermE Med Nod'!C112+'PetrQ Med Nod'!C112+'Comp Med Nod'!C112</f>
        <v>3.2390042343471555</v>
      </c>
      <c r="D112" s="10">
        <f>'Res Med Nod'!D112+'Ind Med Nod'!D112+'Ter Med Nod'!D112+'Veh Med Nod'!D112+'PetrL Med Nod'!D112+'TermE Med Nod'!D112+'PetrQ Med Nod'!D112+'Comp Med Nod'!D112</f>
        <v>40.079308184723246</v>
      </c>
      <c r="E112" s="10">
        <f>'Res Med Nod'!E112+'Ind Med Nod'!E112+'Ter Med Nod'!E112+'Veh Med Nod'!E112+'PetrL Med Nod'!E112+'TermE Med Nod'!E112+'PetrQ Med Nod'!E112+'Comp Med Nod'!E112</f>
        <v>1.5839320805411088</v>
      </c>
      <c r="F112" s="10">
        <f>'Res Med Nod'!F112+'Ind Med Nod'!F112+'Ter Med Nod'!F112+'Veh Med Nod'!F112+'PetrL Med Nod'!F112+'TermE Med Nod'!F112+'PetrQ Med Nod'!F112+'Comp Med Nod'!F112</f>
        <v>22.089766283652576</v>
      </c>
      <c r="G112" s="10">
        <f>'Res Med Nod'!G112+'Ind Med Nod'!G112+'Ter Med Nod'!G112+'Veh Med Nod'!G112+'PetrL Med Nod'!G112+'TermE Med Nod'!G112+'PetrQ Med Nod'!G112+'Comp Med Nod'!G112</f>
        <v>0.76462649774295643</v>
      </c>
      <c r="H112" s="10">
        <f>'Res Med Nod'!H112+'Ind Med Nod'!H112+'Ter Med Nod'!H112+'Veh Med Nod'!H112+'PetrL Med Nod'!H112+'TermE Med Nod'!H112+'PetrQ Med Nod'!H112+'Comp Med Nod'!H112</f>
        <v>3.1450894961083931</v>
      </c>
      <c r="I112" s="10">
        <f>'Res Med Nod'!I112+'Ind Med Nod'!I112+'Ter Med Nod'!I112+'Veh Med Nod'!I112+'PetrL Med Nod'!I112+'TermE Med Nod'!I112+'PetrQ Med Nod'!I112+'Comp Med Nod'!I112</f>
        <v>0.65593027657378922</v>
      </c>
      <c r="J112" s="10">
        <f>'Res Med Nod'!J112+'Ind Med Nod'!J112+'Ter Med Nod'!J112+'Veh Med Nod'!J112+'PetrL Med Nod'!J112+'TermE Med Nod'!J112+'PetrQ Med Nod'!J112+'Comp Med Nod'!J112</f>
        <v>0.25893511215213871</v>
      </c>
      <c r="K112" s="10">
        <f>'Res Med Nod'!K112+'Ind Med Nod'!K112+'Ter Med Nod'!K112+'Veh Med Nod'!K112+'PetrL Med Nod'!K112+'TermE Med Nod'!K112+'PetrQ Med Nod'!K112+'Comp Med Nod'!K112</f>
        <v>6.0059629642642358</v>
      </c>
      <c r="L112" s="10">
        <f>'Res Med Nod'!L112+'Ind Med Nod'!L112+'Ter Med Nod'!L112+'Veh Med Nod'!L112+'PetrL Med Nod'!L112+'TermE Med Nod'!L112+'PetrQ Med Nod'!L112+'Comp Med Nod'!L112</f>
        <v>5.0030362600853788</v>
      </c>
      <c r="M112" s="10">
        <f>'Res Med Nod'!M112+'Ind Med Nod'!M112+'Ter Med Nod'!M112+'Veh Med Nod'!M112+'PetrL Med Nod'!M112+'TermE Med Nod'!M112+'PetrQ Med Nod'!M112+'Comp Med Nod'!M112</f>
        <v>2.2626435409009473</v>
      </c>
      <c r="N112" s="10">
        <f>'Res Med Nod'!N112+'Ind Med Nod'!N112+'Ter Med Nod'!N112+'Veh Med Nod'!N112+'PetrL Med Nod'!N112+'TermE Med Nod'!N112+'PetrQ Med Nod'!N112+'Comp Med Nod'!N112</f>
        <v>48.776969630795932</v>
      </c>
      <c r="O112" s="10">
        <f>'Res Med Nod'!O112+'Ind Med Nod'!O112+'Ter Med Nod'!O112+'Veh Med Nod'!O112+'PetrL Med Nod'!O112+'TermE Med Nod'!O112+'PetrQ Med Nod'!O112+'Comp Med Nod'!O112</f>
        <v>2.2764664068739293</v>
      </c>
      <c r="P112" s="10">
        <f>'Res Med Nod'!P112+'Ind Med Nod'!P112+'Ter Med Nod'!P112+'Veh Med Nod'!P112+'PetrL Med Nod'!P112+'TermE Med Nod'!P112+'PetrQ Med Nod'!P112+'Comp Med Nod'!P112</f>
        <v>0.36332987641874304</v>
      </c>
      <c r="Q112" s="10">
        <f>'Res Med Nod'!Q112+'Ind Med Nod'!Q112+'Ter Med Nod'!Q112+'Veh Med Nod'!Q112+'PetrL Med Nod'!Q112+'TermE Med Nod'!Q112+'PetrQ Med Nod'!Q112+'Comp Med Nod'!Q112</f>
        <v>31.809333152254247</v>
      </c>
      <c r="R112" s="10">
        <f>'Res Med Nod'!R112+'Ind Med Nod'!R112+'Ter Med Nod'!R112+'Veh Med Nod'!R112+'PetrL Med Nod'!R112+'TermE Med Nod'!R112+'PetrQ Med Nod'!R112+'Comp Med Nod'!R112</f>
        <v>10.378629503364193</v>
      </c>
      <c r="S112" s="10">
        <f>'Res Med Nod'!S112+'Ind Med Nod'!S112+'Ter Med Nod'!S112+'Veh Med Nod'!S112+'PetrL Med Nod'!S112+'TermE Med Nod'!S112+'PetrQ Med Nod'!S112+'Comp Med Nod'!S112</f>
        <v>19.925838948331737</v>
      </c>
      <c r="T112" s="10">
        <f>'Res Med Nod'!T112+'Ind Med Nod'!T112+'Ter Med Nod'!T112+'Veh Med Nod'!T112+'PetrL Med Nod'!T112+'TermE Med Nod'!T112+'PetrQ Med Nod'!T112+'Comp Med Nod'!T112</f>
        <v>7.950653836793796</v>
      </c>
      <c r="U112" s="10">
        <f>'Res Med Nod'!U112+'Ind Med Nod'!U112+'Ter Med Nod'!U112+'Veh Med Nod'!U112+'PetrL Med Nod'!U112+'TermE Med Nod'!U112+'PetrQ Med Nod'!U112+'Comp Med Nod'!U112</f>
        <v>3.6875197766223424</v>
      </c>
      <c r="V112" s="10">
        <f>'Res Med Nod'!V112+'Ind Med Nod'!V112+'Ter Med Nod'!V112+'Veh Med Nod'!V112+'PetrL Med Nod'!V112+'TermE Med Nod'!V112+'PetrQ Med Nod'!V112+'Comp Med Nod'!V112</f>
        <v>28.669839008984976</v>
      </c>
      <c r="W112" s="10">
        <f>'Res Med Nod'!W112+'Ind Med Nod'!W112+'Ter Med Nod'!W112+'Veh Med Nod'!W112+'PetrL Med Nod'!W112+'TermE Med Nod'!W112+'PetrQ Med Nod'!W112+'Comp Med Nod'!W112</f>
        <v>1.049857955164794</v>
      </c>
      <c r="X112" s="10">
        <f>'Res Med Nod'!X112+'Ind Med Nod'!X112+'Ter Med Nod'!X112+'Veh Med Nod'!X112+'PetrL Med Nod'!X112+'TermE Med Nod'!X112+'PetrQ Med Nod'!X112+'Comp Med Nod'!X112</f>
        <v>0.54951104934684758</v>
      </c>
      <c r="Y112" s="10">
        <f>'Res Med Nod'!Y112+'Ind Med Nod'!Y112+'Ter Med Nod'!Y112+'Veh Med Nod'!Y112+'PetrL Med Nod'!Y112+'TermE Med Nod'!Y112+'PetrQ Med Nod'!Y112+'Comp Med Nod'!Y112</f>
        <v>42.46696767307094</v>
      </c>
      <c r="Z112" s="10">
        <f>'Res Med Nod'!Z112+'Ind Med Nod'!Z112+'Ter Med Nod'!Z112+'Veh Med Nod'!Z112+'PetrL Med Nod'!Z112+'TermE Med Nod'!Z112+'PetrQ Med Nod'!Z112+'Comp Med Nod'!Z112</f>
        <v>7.7142386011500967</v>
      </c>
      <c r="AA112" s="10">
        <f>'Res Med Nod'!AA112+'Ind Med Nod'!AA112+'Ter Med Nod'!AA112+'Veh Med Nod'!AA112+'PetrL Med Nod'!AA112+'TermE Med Nod'!AA112+'PetrQ Med Nod'!AA112+'Comp Med Nod'!AA112</f>
        <v>0.11635127413602681</v>
      </c>
      <c r="AB112" s="10">
        <f>'Res Med Nod'!AB112+'Ind Med Nod'!AB112+'Ter Med Nod'!AB112+'Veh Med Nod'!AB112+'PetrL Med Nod'!AB112+'TermE Med Nod'!AB112+'PetrQ Med Nod'!AB112+'Comp Med Nod'!AB112</f>
        <v>121.40102384406845</v>
      </c>
      <c r="AC112" s="10">
        <f>'Res Med Nod'!AC112+'Ind Med Nod'!AC112+'Ter Med Nod'!AC112+'Veh Med Nod'!AC112+'PetrL Med Nod'!AC112+'TermE Med Nod'!AC112+'PetrQ Med Nod'!AC112+'Comp Med Nod'!AC112</f>
        <v>0.58237053971820008</v>
      </c>
      <c r="AD112" s="10">
        <f>'Res Med Nod'!AD112+'Ind Med Nod'!AD112+'Ter Med Nod'!AD112+'Veh Med Nod'!AD112+'PetrL Med Nod'!AD112+'TermE Med Nod'!AD112+'PetrQ Med Nod'!AD112+'Comp Med Nod'!AD112</f>
        <v>149.92573604118436</v>
      </c>
      <c r="AE112" s="10">
        <f>'Res Med Nod'!AE112+'Ind Med Nod'!AE112+'Ter Med Nod'!AE112+'Veh Med Nod'!AE112+'PetrL Med Nod'!AE112+'TermE Med Nod'!AE112+'PetrQ Med Nod'!AE112+'Comp Med Nod'!AE112</f>
        <v>0.62938350505620955</v>
      </c>
      <c r="AF112" s="10">
        <f>'Res Med Nod'!AF112+'Ind Med Nod'!AF112+'Ter Med Nod'!AF112+'Veh Med Nod'!AF112+'PetrL Med Nod'!AF112+'TermE Med Nod'!AF112+'PetrQ Med Nod'!AF112+'Comp Med Nod'!AF112</f>
        <v>4.9345941593030442</v>
      </c>
      <c r="AG112" s="10">
        <f>'Res Med Nod'!AG112+'Ind Med Nod'!AG112+'Ter Med Nod'!AG112+'Veh Med Nod'!AG112+'PetrL Med Nod'!AG112+'TermE Med Nod'!AG112+'PetrQ Med Nod'!AG112+'Comp Med Nod'!AG112</f>
        <v>0.4697071294609832</v>
      </c>
      <c r="AH112" s="10">
        <f>'Res Med Nod'!AH112+'Ind Med Nod'!AH112+'Ter Med Nod'!AH112+'Veh Med Nod'!AH112+'PetrL Med Nod'!AH112+'TermE Med Nod'!AH112+'PetrQ Med Nod'!AH112+'Comp Med Nod'!AH112</f>
        <v>0.83739482522767883</v>
      </c>
      <c r="AI112" s="10">
        <f>'Res Med Nod'!AI112+'Ind Med Nod'!AI112+'Ter Med Nod'!AI112+'Veh Med Nod'!AI112+'PetrL Med Nod'!AI112+'TermE Med Nod'!AI112+'PetrQ Med Nod'!AI112+'Comp Med Nod'!AI112</f>
        <v>3.5667252495760051</v>
      </c>
      <c r="AJ112" s="10">
        <f>'Res Med Nod'!AJ112+'Ind Med Nod'!AJ112+'Ter Med Nod'!AJ112+'Veh Med Nod'!AJ112+'PetrL Med Nod'!AJ112+'TermE Med Nod'!AJ112+'PetrQ Med Nod'!AJ112+'Comp Med Nod'!AJ112</f>
        <v>1.1520782627379353</v>
      </c>
      <c r="AK112" s="10">
        <f>'Res Med Nod'!AK112+'Ind Med Nod'!AK112+'Ter Med Nod'!AK112+'Veh Med Nod'!AK112+'PetrL Med Nod'!AK112+'TermE Med Nod'!AK112+'PetrQ Med Nod'!AK112+'Comp Med Nod'!AK112</f>
        <v>3.1294267437937955</v>
      </c>
      <c r="AL112" s="10">
        <f>'Res Med Nod'!AL112+'Ind Med Nod'!AL112+'Ter Med Nod'!AL112+'Veh Med Nod'!AL112+'PetrL Med Nod'!AL112+'TermE Med Nod'!AL112+'PetrQ Med Nod'!AL112+'Comp Med Nod'!AL112</f>
        <v>0.30548361320584716</v>
      </c>
      <c r="AM112" s="10">
        <f>'Res Med Nod'!AM112+'Ind Med Nod'!AM112+'Ter Med Nod'!AM112+'Veh Med Nod'!AM112+'PetrL Med Nod'!AM112+'TermE Med Nod'!AM112+'PetrQ Med Nod'!AM112+'Comp Med Nod'!AM112</f>
        <v>1.0744560388805429</v>
      </c>
      <c r="AN112" s="10">
        <f>'Res Med Nod'!AN112+'Ind Med Nod'!AN112+'Ter Med Nod'!AN112+'Veh Med Nod'!AN112+'PetrL Med Nod'!AN112+'TermE Med Nod'!AN112+'PetrQ Med Nod'!AN112+'Comp Med Nod'!AN112</f>
        <v>0.5422888390619518</v>
      </c>
      <c r="AO112" s="10">
        <f>'Res Med Nod'!AO112+'Ind Med Nod'!AO112+'Ter Med Nod'!AO112+'Veh Med Nod'!AO112+'PetrL Med Nod'!AO112+'TermE Med Nod'!AO112+'PetrQ Med Nod'!AO112+'Comp Med Nod'!AO112</f>
        <v>0.59645514306740244</v>
      </c>
      <c r="AP112" s="10">
        <f>'Res Med Nod'!AP112+'Ind Med Nod'!AP112+'Ter Med Nod'!AP112+'Veh Med Nod'!AP112+'PetrL Med Nod'!AP112+'TermE Med Nod'!AP112+'PetrQ Med Nod'!AP112+'Comp Med Nod'!AP112</f>
        <v>3.0987715388438173</v>
      </c>
      <c r="AQ112" s="10">
        <f>'Res Med Nod'!AQ112+'Ind Med Nod'!AQ112+'Ter Med Nod'!AQ112+'Veh Med Nod'!AQ112+'PetrL Med Nod'!AQ112+'TermE Med Nod'!AQ112+'PetrQ Med Nod'!AQ112+'Comp Med Nod'!AQ112</f>
        <v>3.2864538456196133</v>
      </c>
      <c r="AR112" s="10">
        <f>'Res Med Nod'!AR112+'Ind Med Nod'!AR112+'Ter Med Nod'!AR112+'Veh Med Nod'!AR112+'PetrL Med Nod'!AR112+'TermE Med Nod'!AR112+'PetrQ Med Nod'!AR112+'Comp Med Nod'!AR112</f>
        <v>0.53265654848679822</v>
      </c>
      <c r="AS112" s="10">
        <f>'Res Med Nod'!AS112+'Ind Med Nod'!AS112+'Ter Med Nod'!AS112+'Veh Med Nod'!AS112+'PetrL Med Nod'!AS112+'TermE Med Nod'!AS112+'PetrQ Med Nod'!AS112+'Comp Med Nod'!AS112</f>
        <v>1.10563911776502</v>
      </c>
      <c r="AT112" s="10">
        <f>'Res Med Nod'!AT112+'Ind Med Nod'!AT112+'Ter Med Nod'!AT112+'Veh Med Nod'!AT112+'PetrL Med Nod'!AT112+'TermE Med Nod'!AT112+'PetrQ Med Nod'!AT112+'Comp Med Nod'!AT112</f>
        <v>7.1442912264948983</v>
      </c>
      <c r="AU112" s="10">
        <f>'Res Med Nod'!AU112+'Ind Med Nod'!AU112+'Ter Med Nod'!AU112+'Veh Med Nod'!AU112+'PetrL Med Nod'!AU112+'TermE Med Nod'!AU112+'PetrQ Med Nod'!AU112+'Comp Med Nod'!AU112</f>
        <v>4.3888302585526331</v>
      </c>
      <c r="AV112" s="10">
        <f>'Res Med Nod'!AV112+'Ind Med Nod'!AV112+'Ter Med Nod'!AV112+'Veh Med Nod'!AV112+'PetrL Med Nod'!AV112+'TermE Med Nod'!AV112+'PetrQ Med Nod'!AV112+'Comp Med Nod'!AV112</f>
        <v>1.8749592801542154</v>
      </c>
      <c r="AW112" s="10">
        <f>'Res Med Nod'!AW112+'Ind Med Nod'!AW112+'Ter Med Nod'!AW112+'Veh Med Nod'!AW112+'PetrL Med Nod'!AW112+'TermE Med Nod'!AW112+'PetrQ Med Nod'!AW112+'Comp Med Nod'!AW112</f>
        <v>9.2425627860852213</v>
      </c>
      <c r="AX112" s="10">
        <f>'Res Med Nod'!AX112+'Ind Med Nod'!AX112+'Ter Med Nod'!AX112+'Veh Med Nod'!AX112+'PetrL Med Nod'!AX112+'TermE Med Nod'!AX112+'PetrQ Med Nod'!AX112+'Comp Med Nod'!AX112</f>
        <v>0.1159659328421765</v>
      </c>
      <c r="AY112" s="10">
        <f>'Res Med Nod'!AY112+'Ind Med Nod'!AY112+'Ter Med Nod'!AY112+'Veh Med Nod'!AY112+'PetrL Med Nod'!AY112+'TermE Med Nod'!AY112+'PetrQ Med Nod'!AY112+'Comp Med Nod'!AY112</f>
        <v>13.128167645145592</v>
      </c>
      <c r="AZ112" s="10">
        <f>'Res Med Nod'!AZ112+'Ind Med Nod'!AZ112+'Ter Med Nod'!AZ112+'Veh Med Nod'!AZ112+'PetrL Med Nod'!AZ112+'TermE Med Nod'!AZ112+'PetrQ Med Nod'!AZ112+'Comp Med Nod'!AZ112</f>
        <v>0.93158214804133477</v>
      </c>
      <c r="BA112" s="10">
        <f>'Res Med Nod'!BA112+'Ind Med Nod'!BA112+'Ter Med Nod'!BA112+'Veh Med Nod'!BA112+'PetrL Med Nod'!BA112+'TermE Med Nod'!BA112+'PetrQ Med Nod'!BA112+'Comp Med Nod'!BA112</f>
        <v>1.593777233899099</v>
      </c>
      <c r="BB112" s="10">
        <f>'Res Med Nod'!BB112+'Ind Med Nod'!BB112+'Ter Med Nod'!BB112+'Veh Med Nod'!BB112+'PetrL Med Nod'!BB112+'TermE Med Nod'!BB112+'PetrQ Med Nod'!BB112+'Comp Med Nod'!BB112</f>
        <v>105.52553004881975</v>
      </c>
      <c r="BC112" s="10">
        <f>'Res Med Nod'!BC112+'Ind Med Nod'!BC112+'Ter Med Nod'!BC112+'Veh Med Nod'!BC112+'PetrL Med Nod'!BC112+'TermE Med Nod'!BC112+'PetrQ Med Nod'!BC112+'Comp Med Nod'!BC112</f>
        <v>11.612996249635312</v>
      </c>
      <c r="BD112" s="10">
        <f>'Res Med Nod'!BD112+'Ind Med Nod'!BD112+'Ter Med Nod'!BD112+'Veh Med Nod'!BD112+'PetrL Med Nod'!BD112+'TermE Med Nod'!BD112+'PetrQ Med Nod'!BD112+'Comp Med Nod'!BD112</f>
        <v>0.53532868830564728</v>
      </c>
      <c r="BE112" s="10">
        <f>'Res Med Nod'!BE112+'Ind Med Nod'!BE112+'Ter Med Nod'!BE112+'Veh Med Nod'!BE112+'PetrL Med Nod'!BE112+'TermE Med Nod'!BE112+'PetrQ Med Nod'!BE112+'Comp Med Nod'!BE112</f>
        <v>0.56552451655880154</v>
      </c>
      <c r="BF112" s="10">
        <f>'Res Med Nod'!BF112+'Ind Med Nod'!BF112+'Ter Med Nod'!BF112+'Veh Med Nod'!BF112+'PetrL Med Nod'!BF112+'TermE Med Nod'!BF112+'PetrQ Med Nod'!BF112+'Comp Med Nod'!BF112</f>
        <v>0.29029930989509256</v>
      </c>
      <c r="BG112" s="10">
        <f>'Res Med Nod'!BG112+'Ind Med Nod'!BG112+'Ter Med Nod'!BG112+'Veh Med Nod'!BG112+'PetrL Med Nod'!BG112+'TermE Med Nod'!BG112+'PetrQ Med Nod'!BG112+'Comp Med Nod'!BG112</f>
        <v>1.3644338962563745</v>
      </c>
      <c r="BH112" s="10">
        <f>'Res Med Nod'!BH112+'Ind Med Nod'!BH112+'Ter Med Nod'!BH112+'Veh Med Nod'!BH112+'PetrL Med Nod'!BH112+'TermE Med Nod'!BH112+'PetrQ Med Nod'!BH112+'Comp Med Nod'!BH112</f>
        <v>12.446519775740825</v>
      </c>
      <c r="BI112" s="10">
        <f>'Res Med Nod'!BI112+'Ind Med Nod'!BI112+'Ter Med Nod'!BI112+'Veh Med Nod'!BI112+'PetrL Med Nod'!BI112+'TermE Med Nod'!BI112+'PetrQ Med Nod'!BI112+'Comp Med Nod'!BI112</f>
        <v>4.6798242347048244</v>
      </c>
      <c r="BJ112" s="10">
        <f>'Res Med Nod'!BJ112+'Ind Med Nod'!BJ112+'Ter Med Nod'!BJ112+'Veh Med Nod'!BJ112+'PetrL Med Nod'!BJ112+'TermE Med Nod'!BJ112+'PetrQ Med Nod'!BJ112+'Comp Med Nod'!BJ112</f>
        <v>4.3763918701308802E-2</v>
      </c>
      <c r="BK112" s="10">
        <f>'Res Med Nod'!BK112+'Ind Med Nod'!BK112+'Ter Med Nod'!BK112+'Veh Med Nod'!BK112+'PetrL Med Nod'!BK112+'TermE Med Nod'!BK112+'PetrQ Med Nod'!BK112+'Comp Med Nod'!BK112</f>
        <v>2.6583915456967531</v>
      </c>
      <c r="BL112" s="10">
        <f>'Res Med Nod'!BL112+'Ind Med Nod'!BL112+'Ter Med Nod'!BL112+'Veh Med Nod'!BL112+'PetrL Med Nod'!BL112+'TermE Med Nod'!BL112+'PetrQ Med Nod'!BL112+'Comp Med Nod'!BL112</f>
        <v>58.781255618788606</v>
      </c>
      <c r="BM112" s="10">
        <f>'Res Med Nod'!BM112+'Ind Med Nod'!BM112+'Ter Med Nod'!BM112+'Veh Med Nod'!BM112+'PetrL Med Nod'!BM112+'TermE Med Nod'!BM112+'PetrQ Med Nod'!BM112+'Comp Med Nod'!BM112</f>
        <v>1.4040504178131303</v>
      </c>
      <c r="BN112" s="10">
        <f>'Res Med Nod'!BN112+'Ind Med Nod'!BN112+'Ter Med Nod'!BN112+'Veh Med Nod'!BN112+'PetrL Med Nod'!BN112+'TermE Med Nod'!BN112+'PetrQ Med Nod'!BN112+'Comp Med Nod'!BN112</f>
        <v>0.39429816309201776</v>
      </c>
      <c r="BO112" s="10">
        <f>'Res Med Nod'!BO112+'Ind Med Nod'!BO112+'Ter Med Nod'!BO112+'Veh Med Nod'!BO112+'PetrL Med Nod'!BO112+'TermE Med Nod'!BO112+'PetrQ Med Nod'!BO112+'Comp Med Nod'!BO112</f>
        <v>2.20605212719921</v>
      </c>
      <c r="BP112" s="10">
        <f>'Res Med Nod'!BP112+'Ind Med Nod'!BP112+'Ter Med Nod'!BP112+'Veh Med Nod'!BP112+'PetrL Med Nod'!BP112+'TermE Med Nod'!BP112+'PetrQ Med Nod'!BP112+'Comp Med Nod'!BP112</f>
        <v>5.6065857890550967</v>
      </c>
      <c r="BQ112" s="10">
        <f>'Res Med Nod'!BQ112+'Ind Med Nod'!BQ112+'Ter Med Nod'!BQ112+'Veh Med Nod'!BQ112+'PetrL Med Nod'!BQ112+'TermE Med Nod'!BQ112+'PetrQ Med Nod'!BQ112+'Comp Med Nod'!BQ112</f>
        <v>7.1172540207530552</v>
      </c>
      <c r="BR112" s="10">
        <f>'Res Med Nod'!BR112+'Ind Med Nod'!BR112+'Ter Med Nod'!BR112+'Veh Med Nod'!BR112+'PetrL Med Nod'!BR112+'TermE Med Nod'!BR112+'PetrQ Med Nod'!BR112+'Comp Med Nod'!BR112</f>
        <v>39.459879919381777</v>
      </c>
      <c r="BS112" s="10">
        <f>'Res Med Nod'!BS112+'Ind Med Nod'!BS112+'Ter Med Nod'!BS112+'Veh Med Nod'!BS112+'PetrL Med Nod'!BS112+'TermE Med Nod'!BS112+'PetrQ Med Nod'!BS112+'Comp Med Nod'!BS112</f>
        <v>0.76156459030940338</v>
      </c>
      <c r="BT112" s="10">
        <f>'Res Med Nod'!BT112+'Ind Med Nod'!BT112+'Ter Med Nod'!BT112+'Veh Med Nod'!BT112+'PetrL Med Nod'!BT112+'TermE Med Nod'!BT112+'PetrQ Med Nod'!BT112+'Comp Med Nod'!BT112</f>
        <v>0.19626841009381438</v>
      </c>
      <c r="BU112" s="10">
        <f>'Res Med Nod'!BU112+'Ind Med Nod'!BU112+'Ter Med Nod'!BU112+'Veh Med Nod'!BU112+'PetrL Med Nod'!BU112+'TermE Med Nod'!BU112+'PetrQ Med Nod'!BU112+'Comp Med Nod'!BU112</f>
        <v>0.95903786833915861</v>
      </c>
      <c r="BV112" s="10">
        <f>'Res Med Nod'!BV112+'Ind Med Nod'!BV112+'Ter Med Nod'!BV112+'Veh Med Nod'!BV112+'PetrL Med Nod'!BV112+'TermE Med Nod'!BV112+'PetrQ Med Nod'!BV112+'Comp Med Nod'!BV112</f>
        <v>0.99418238145052995</v>
      </c>
      <c r="BW112" s="10">
        <f>'Res Med Nod'!BW112+'Ind Med Nod'!BW112+'Ter Med Nod'!BW112+'Veh Med Nod'!BW112+'PetrL Med Nod'!BW112+'TermE Med Nod'!BW112+'PetrQ Med Nod'!BW112+'Comp Med Nod'!BW112</f>
        <v>1.617506661563417</v>
      </c>
      <c r="BX112" s="10">
        <f>'Res Med Nod'!BX112+'Ind Med Nod'!BX112+'Ter Med Nod'!BX112+'Veh Med Nod'!BX112+'PetrL Med Nod'!BX112+'TermE Med Nod'!BX112+'PetrQ Med Nod'!BX112+'Comp Med Nod'!BX112</f>
        <v>0.19930511630356568</v>
      </c>
      <c r="BY112" s="10">
        <f>'Res Med Nod'!BY112+'Ind Med Nod'!BY112+'Ter Med Nod'!BY112+'Veh Med Nod'!BY112+'PetrL Med Nod'!BY112+'TermE Med Nod'!BY112+'PetrQ Med Nod'!BY112+'Comp Med Nod'!BY112</f>
        <v>0.3539619235477614</v>
      </c>
      <c r="BZ112" s="10">
        <f>'Res Med Nod'!BZ112+'Ind Med Nod'!BZ112+'Ter Med Nod'!BZ112+'Veh Med Nod'!BZ112+'PetrL Med Nod'!BZ112+'TermE Med Nod'!BZ112+'PetrQ Med Nod'!BZ112+'Comp Med Nod'!BZ112</f>
        <v>5.0895877889903218</v>
      </c>
      <c r="CA112" s="10">
        <f>'Res Med Nod'!CA112+'Ind Med Nod'!CA112+'Ter Med Nod'!CA112+'Veh Med Nod'!CA112+'PetrL Med Nod'!CA112+'TermE Med Nod'!CA112+'PetrQ Med Nod'!CA112+'Comp Med Nod'!CA112</f>
        <v>0.41268794516898466</v>
      </c>
      <c r="CB112" s="10">
        <f>'Res Med Nod'!CB112+'Ind Med Nod'!CB112+'Ter Med Nod'!CB112+'Veh Med Nod'!CB112+'PetrL Med Nod'!CB112+'TermE Med Nod'!CB112+'PetrQ Med Nod'!CB112+'Comp Med Nod'!CB112</f>
        <v>2.4739396542625571</v>
      </c>
      <c r="CC112" s="10">
        <f>'Res Med Nod'!CC112+'Ind Med Nod'!CC112+'Ter Med Nod'!CC112+'Veh Med Nod'!CC112+'PetrL Med Nod'!CC112+'TermE Med Nod'!CC112+'PetrQ Med Nod'!CC112+'Comp Med Nod'!CC112</f>
        <v>4.6948591696288933</v>
      </c>
      <c r="CD112" s="10">
        <f>'Res Med Nod'!CD112+'Ind Med Nod'!CD112+'Ter Med Nod'!CD112+'Veh Med Nod'!CD112+'PetrL Med Nod'!CD112+'TermE Med Nod'!CD112+'PetrQ Med Nod'!CD112+'Comp Med Nod'!CD112</f>
        <v>0.18953038353693388</v>
      </c>
      <c r="CE112" s="10">
        <f t="shared" si="1"/>
        <v>899.6161629523433</v>
      </c>
      <c r="CF112" s="17">
        <f>SUM(B112:CD112)-'Agreg AMB'!F313</f>
        <v>0</v>
      </c>
    </row>
    <row r="113" spans="1:84" x14ac:dyDescent="0.25">
      <c r="A113" s="4">
        <v>49279</v>
      </c>
      <c r="B113" s="10">
        <f>'Res Med Nod'!B113+'Ind Med Nod'!B113+'Ter Med Nod'!B113+'Veh Med Nod'!B113+'PetrL Med Nod'!B113+'TermE Med Nod'!B113+'PetrQ Med Nod'!B113+'Comp Med Nod'!B113</f>
        <v>0.58053977674291257</v>
      </c>
      <c r="C113" s="10">
        <f>'Res Med Nod'!C113+'Ind Med Nod'!C113+'Ter Med Nod'!C113+'Veh Med Nod'!C113+'PetrL Med Nod'!C113+'TermE Med Nod'!C113+'PetrQ Med Nod'!C113+'Comp Med Nod'!C113</f>
        <v>3.1052877526962837</v>
      </c>
      <c r="D113" s="10">
        <f>'Res Med Nod'!D113+'Ind Med Nod'!D113+'Ter Med Nod'!D113+'Veh Med Nod'!D113+'PetrL Med Nod'!D113+'TermE Med Nod'!D113+'PetrQ Med Nod'!D113+'Comp Med Nod'!D113</f>
        <v>40.208018611306912</v>
      </c>
      <c r="E113" s="10">
        <f>'Res Med Nod'!E113+'Ind Med Nod'!E113+'Ter Med Nod'!E113+'Veh Med Nod'!E113+'PetrL Med Nod'!E113+'TermE Med Nod'!E113+'PetrQ Med Nod'!E113+'Comp Med Nod'!E113</f>
        <v>1.6024078176681389</v>
      </c>
      <c r="F113" s="10">
        <f>'Res Med Nod'!F113+'Ind Med Nod'!F113+'Ter Med Nod'!F113+'Veh Med Nod'!F113+'PetrL Med Nod'!F113+'TermE Med Nod'!F113+'PetrQ Med Nod'!F113+'Comp Med Nod'!F113</f>
        <v>21.463901320553834</v>
      </c>
      <c r="G113" s="10">
        <f>'Res Med Nod'!G113+'Ind Med Nod'!G113+'Ter Med Nod'!G113+'Veh Med Nod'!G113+'PetrL Med Nod'!G113+'TermE Med Nod'!G113+'PetrQ Med Nod'!G113+'Comp Med Nod'!G113</f>
        <v>0.78462039909154757</v>
      </c>
      <c r="H113" s="10">
        <f>'Res Med Nod'!H113+'Ind Med Nod'!H113+'Ter Med Nod'!H113+'Veh Med Nod'!H113+'PetrL Med Nod'!H113+'TermE Med Nod'!H113+'PetrQ Med Nod'!H113+'Comp Med Nod'!H113</f>
        <v>3.0830050640709441</v>
      </c>
      <c r="I113" s="10">
        <f>'Res Med Nod'!I113+'Ind Med Nod'!I113+'Ter Med Nod'!I113+'Veh Med Nod'!I113+'PetrL Med Nod'!I113+'TermE Med Nod'!I113+'PetrQ Med Nod'!I113+'Comp Med Nod'!I113</f>
        <v>0.66863619365142801</v>
      </c>
      <c r="J113" s="10">
        <f>'Res Med Nod'!J113+'Ind Med Nod'!J113+'Ter Med Nod'!J113+'Veh Med Nod'!J113+'PetrL Med Nod'!J113+'TermE Med Nod'!J113+'PetrQ Med Nod'!J113+'Comp Med Nod'!J113</f>
        <v>0.26073452796780161</v>
      </c>
      <c r="K113" s="10">
        <f>'Res Med Nod'!K113+'Ind Med Nod'!K113+'Ter Med Nod'!K113+'Veh Med Nod'!K113+'PetrL Med Nod'!K113+'TermE Med Nod'!K113+'PetrQ Med Nod'!K113+'Comp Med Nod'!K113</f>
        <v>5.735476199592612</v>
      </c>
      <c r="L113" s="10">
        <f>'Res Med Nod'!L113+'Ind Med Nod'!L113+'Ter Med Nod'!L113+'Veh Med Nod'!L113+'PetrL Med Nod'!L113+'TermE Med Nod'!L113+'PetrQ Med Nod'!L113+'Comp Med Nod'!L113</f>
        <v>5.0439976695772542</v>
      </c>
      <c r="M113" s="10">
        <f>'Res Med Nod'!M113+'Ind Med Nod'!M113+'Ter Med Nod'!M113+'Veh Med Nod'!M113+'PetrL Med Nod'!M113+'TermE Med Nod'!M113+'PetrQ Med Nod'!M113+'Comp Med Nod'!M113</f>
        <v>2.1791073016156641</v>
      </c>
      <c r="N113" s="10">
        <f>'Res Med Nod'!N113+'Ind Med Nod'!N113+'Ter Med Nod'!N113+'Veh Med Nod'!N113+'PetrL Med Nod'!N113+'TermE Med Nod'!N113+'PetrQ Med Nod'!N113+'Comp Med Nod'!N113</f>
        <v>48.503534700808743</v>
      </c>
      <c r="O113" s="10">
        <f>'Res Med Nod'!O113+'Ind Med Nod'!O113+'Ter Med Nod'!O113+'Veh Med Nod'!O113+'PetrL Med Nod'!O113+'TermE Med Nod'!O113+'PetrQ Med Nod'!O113+'Comp Med Nod'!O113</f>
        <v>2.435269210607403</v>
      </c>
      <c r="P113" s="10">
        <f>'Res Med Nod'!P113+'Ind Med Nod'!P113+'Ter Med Nod'!P113+'Veh Med Nod'!P113+'PetrL Med Nod'!P113+'TermE Med Nod'!P113+'PetrQ Med Nod'!P113+'Comp Med Nod'!P113</f>
        <v>0.37115905747987221</v>
      </c>
      <c r="Q113" s="10">
        <f>'Res Med Nod'!Q113+'Ind Med Nod'!Q113+'Ter Med Nod'!Q113+'Veh Med Nod'!Q113+'PetrL Med Nod'!Q113+'TermE Med Nod'!Q113+'PetrQ Med Nod'!Q113+'Comp Med Nod'!Q113</f>
        <v>31.870217177088623</v>
      </c>
      <c r="R113" s="10">
        <f>'Res Med Nod'!R113+'Ind Med Nod'!R113+'Ter Med Nod'!R113+'Veh Med Nod'!R113+'PetrL Med Nod'!R113+'TermE Med Nod'!R113+'PetrQ Med Nod'!R113+'Comp Med Nod'!R113</f>
        <v>10.114082369605654</v>
      </c>
      <c r="S113" s="10">
        <f>'Res Med Nod'!S113+'Ind Med Nod'!S113+'Ter Med Nod'!S113+'Veh Med Nod'!S113+'PetrL Med Nod'!S113+'TermE Med Nod'!S113+'PetrQ Med Nod'!S113+'Comp Med Nod'!S113</f>
        <v>19.246463492934808</v>
      </c>
      <c r="T113" s="10">
        <f>'Res Med Nod'!T113+'Ind Med Nod'!T113+'Ter Med Nod'!T113+'Veh Med Nod'!T113+'PetrL Med Nod'!T113+'TermE Med Nod'!T113+'PetrQ Med Nod'!T113+'Comp Med Nod'!T113</f>
        <v>7.6130206903285824</v>
      </c>
      <c r="U113" s="10">
        <f>'Res Med Nod'!U113+'Ind Med Nod'!U113+'Ter Med Nod'!U113+'Veh Med Nod'!U113+'PetrL Med Nod'!U113+'TermE Med Nod'!U113+'PetrQ Med Nod'!U113+'Comp Med Nod'!U113</f>
        <v>3.6605558888480747</v>
      </c>
      <c r="V113" s="10">
        <f>'Res Med Nod'!V113+'Ind Med Nod'!V113+'Ter Med Nod'!V113+'Veh Med Nod'!V113+'PetrL Med Nod'!V113+'TermE Med Nod'!V113+'PetrQ Med Nod'!V113+'Comp Med Nod'!V113</f>
        <v>28.794307069388569</v>
      </c>
      <c r="W113" s="10">
        <f>'Res Med Nod'!W113+'Ind Med Nod'!W113+'Ter Med Nod'!W113+'Veh Med Nod'!W113+'PetrL Med Nod'!W113+'TermE Med Nod'!W113+'PetrQ Med Nod'!W113+'Comp Med Nod'!W113</f>
        <v>1.128742962015191</v>
      </c>
      <c r="X113" s="10">
        <f>'Res Med Nod'!X113+'Ind Med Nod'!X113+'Ter Med Nod'!X113+'Veh Med Nod'!X113+'PetrL Med Nod'!X113+'TermE Med Nod'!X113+'PetrQ Med Nod'!X113+'Comp Med Nod'!X113</f>
        <v>0.54836716043949751</v>
      </c>
      <c r="Y113" s="10">
        <f>'Res Med Nod'!Y113+'Ind Med Nod'!Y113+'Ter Med Nod'!Y113+'Veh Med Nod'!Y113+'PetrL Med Nod'!Y113+'TermE Med Nod'!Y113+'PetrQ Med Nod'!Y113+'Comp Med Nod'!Y113</f>
        <v>42.548184509650696</v>
      </c>
      <c r="Z113" s="10">
        <f>'Res Med Nod'!Z113+'Ind Med Nod'!Z113+'Ter Med Nod'!Z113+'Veh Med Nod'!Z113+'PetrL Med Nod'!Z113+'TermE Med Nod'!Z113+'PetrQ Med Nod'!Z113+'Comp Med Nod'!Z113</f>
        <v>7.7702010090152855</v>
      </c>
      <c r="AA113" s="10">
        <f>'Res Med Nod'!AA113+'Ind Med Nod'!AA113+'Ter Med Nod'!AA113+'Veh Med Nod'!AA113+'PetrL Med Nod'!AA113+'TermE Med Nod'!AA113+'PetrQ Med Nod'!AA113+'Comp Med Nod'!AA113</f>
        <v>0.12023101589481146</v>
      </c>
      <c r="AB113" s="10">
        <f>'Res Med Nod'!AB113+'Ind Med Nod'!AB113+'Ter Med Nod'!AB113+'Veh Med Nod'!AB113+'PetrL Med Nod'!AB113+'TermE Med Nod'!AB113+'PetrQ Med Nod'!AB113+'Comp Med Nod'!AB113</f>
        <v>120.84778478800719</v>
      </c>
      <c r="AC113" s="10">
        <f>'Res Med Nod'!AC113+'Ind Med Nod'!AC113+'Ter Med Nod'!AC113+'Veh Med Nod'!AC113+'PetrL Med Nod'!AC113+'TermE Med Nod'!AC113+'PetrQ Med Nod'!AC113+'Comp Med Nod'!AC113</f>
        <v>0.59099489246611425</v>
      </c>
      <c r="AD113" s="10">
        <f>'Res Med Nod'!AD113+'Ind Med Nod'!AD113+'Ter Med Nod'!AD113+'Veh Med Nod'!AD113+'PetrL Med Nod'!AD113+'TermE Med Nod'!AD113+'PetrQ Med Nod'!AD113+'Comp Med Nod'!AD113</f>
        <v>149.02337728773952</v>
      </c>
      <c r="AE113" s="10">
        <f>'Res Med Nod'!AE113+'Ind Med Nod'!AE113+'Ter Med Nod'!AE113+'Veh Med Nod'!AE113+'PetrL Med Nod'!AE113+'TermE Med Nod'!AE113+'PetrQ Med Nod'!AE113+'Comp Med Nod'!AE113</f>
        <v>0.63863048836224834</v>
      </c>
      <c r="AF113" s="10">
        <f>'Res Med Nod'!AF113+'Ind Med Nod'!AF113+'Ter Med Nod'!AF113+'Veh Med Nod'!AF113+'PetrL Med Nod'!AF113+'TermE Med Nod'!AF113+'PetrQ Med Nod'!AF113+'Comp Med Nod'!AF113</f>
        <v>4.8847387145959784</v>
      </c>
      <c r="AG113" s="10">
        <f>'Res Med Nod'!AG113+'Ind Med Nod'!AG113+'Ter Med Nod'!AG113+'Veh Med Nod'!AG113+'PetrL Med Nod'!AG113+'TermE Med Nod'!AG113+'PetrQ Med Nod'!AG113+'Comp Med Nod'!AG113</f>
        <v>0.4769823825100013</v>
      </c>
      <c r="AH113" s="10">
        <f>'Res Med Nod'!AH113+'Ind Med Nod'!AH113+'Ter Med Nod'!AH113+'Veh Med Nod'!AH113+'PetrL Med Nod'!AH113+'TermE Med Nod'!AH113+'PetrQ Med Nod'!AH113+'Comp Med Nod'!AH113</f>
        <v>0.84991186276091657</v>
      </c>
      <c r="AI113" s="10">
        <f>'Res Med Nod'!AI113+'Ind Med Nod'!AI113+'Ter Med Nod'!AI113+'Veh Med Nod'!AI113+'PetrL Med Nod'!AI113+'TermE Med Nod'!AI113+'PetrQ Med Nod'!AI113+'Comp Med Nod'!AI113</f>
        <v>3.5346519316618608</v>
      </c>
      <c r="AJ113" s="10">
        <f>'Res Med Nod'!AJ113+'Ind Med Nod'!AJ113+'Ter Med Nod'!AJ113+'Veh Med Nod'!AJ113+'PetrL Med Nod'!AJ113+'TermE Med Nod'!AJ113+'PetrQ Med Nod'!AJ113+'Comp Med Nod'!AJ113</f>
        <v>1.1847351038164406</v>
      </c>
      <c r="AK113" s="10">
        <f>'Res Med Nod'!AK113+'Ind Med Nod'!AK113+'Ter Med Nod'!AK113+'Veh Med Nod'!AK113+'PetrL Med Nod'!AK113+'TermE Med Nod'!AK113+'PetrQ Med Nod'!AK113+'Comp Med Nod'!AK113</f>
        <v>3.1560189728586527</v>
      </c>
      <c r="AL113" s="10">
        <f>'Res Med Nod'!AL113+'Ind Med Nod'!AL113+'Ter Med Nod'!AL113+'Veh Med Nod'!AL113+'PetrL Med Nod'!AL113+'TermE Med Nod'!AL113+'PetrQ Med Nod'!AL113+'Comp Med Nod'!AL113</f>
        <v>0.32365832929899818</v>
      </c>
      <c r="AM113" s="10">
        <f>'Res Med Nod'!AM113+'Ind Med Nod'!AM113+'Ter Med Nod'!AM113+'Veh Med Nod'!AM113+'PetrL Med Nod'!AM113+'TermE Med Nod'!AM113+'PetrQ Med Nod'!AM113+'Comp Med Nod'!AM113</f>
        <v>1.1102838542008087</v>
      </c>
      <c r="AN113" s="10">
        <f>'Res Med Nod'!AN113+'Ind Med Nod'!AN113+'Ter Med Nod'!AN113+'Veh Med Nod'!AN113+'PetrL Med Nod'!AN113+'TermE Med Nod'!AN113+'PetrQ Med Nod'!AN113+'Comp Med Nod'!AN113</f>
        <v>0.55223917815714296</v>
      </c>
      <c r="AO113" s="10">
        <f>'Res Med Nod'!AO113+'Ind Med Nod'!AO113+'Ter Med Nod'!AO113+'Veh Med Nod'!AO113+'PetrL Med Nod'!AO113+'TermE Med Nod'!AO113+'PetrQ Med Nod'!AO113+'Comp Med Nod'!AO113</f>
        <v>0.60723372555574673</v>
      </c>
      <c r="AP113" s="10">
        <f>'Res Med Nod'!AP113+'Ind Med Nod'!AP113+'Ter Med Nod'!AP113+'Veh Med Nod'!AP113+'PetrL Med Nod'!AP113+'TermE Med Nod'!AP113+'PetrQ Med Nod'!AP113+'Comp Med Nod'!AP113</f>
        <v>3.0520216752956895</v>
      </c>
      <c r="AQ113" s="10">
        <f>'Res Med Nod'!AQ113+'Ind Med Nod'!AQ113+'Ter Med Nod'!AQ113+'Veh Med Nod'!AQ113+'PetrL Med Nod'!AQ113+'TermE Med Nod'!AQ113+'PetrQ Med Nod'!AQ113+'Comp Med Nod'!AQ113</f>
        <v>3.3667044573711973</v>
      </c>
      <c r="AR113" s="10">
        <f>'Res Med Nod'!AR113+'Ind Med Nod'!AR113+'Ter Med Nod'!AR113+'Veh Med Nod'!AR113+'PetrL Med Nod'!AR113+'TermE Med Nod'!AR113+'PetrQ Med Nod'!AR113+'Comp Med Nod'!AR113</f>
        <v>0.55135618988312118</v>
      </c>
      <c r="AS113" s="10">
        <f>'Res Med Nod'!AS113+'Ind Med Nod'!AS113+'Ter Med Nod'!AS113+'Veh Med Nod'!AS113+'PetrL Med Nod'!AS113+'TermE Med Nod'!AS113+'PetrQ Med Nod'!AS113+'Comp Med Nod'!AS113</f>
        <v>1.1479568262721642</v>
      </c>
      <c r="AT113" s="10">
        <f>'Res Med Nod'!AT113+'Ind Med Nod'!AT113+'Ter Med Nod'!AT113+'Veh Med Nod'!AT113+'PetrL Med Nod'!AT113+'TermE Med Nod'!AT113+'PetrQ Med Nod'!AT113+'Comp Med Nod'!AT113</f>
        <v>6.9053866234216619</v>
      </c>
      <c r="AU113" s="10">
        <f>'Res Med Nod'!AU113+'Ind Med Nod'!AU113+'Ter Med Nod'!AU113+'Veh Med Nod'!AU113+'PetrL Med Nod'!AU113+'TermE Med Nod'!AU113+'PetrQ Med Nod'!AU113+'Comp Med Nod'!AU113</f>
        <v>4.4699704745875328</v>
      </c>
      <c r="AV113" s="10">
        <f>'Res Med Nod'!AV113+'Ind Med Nod'!AV113+'Ter Med Nod'!AV113+'Veh Med Nod'!AV113+'PetrL Med Nod'!AV113+'TermE Med Nod'!AV113+'PetrQ Med Nod'!AV113+'Comp Med Nod'!AV113</f>
        <v>1.9476435897486433</v>
      </c>
      <c r="AW113" s="10">
        <f>'Res Med Nod'!AW113+'Ind Med Nod'!AW113+'Ter Med Nod'!AW113+'Veh Med Nod'!AW113+'PetrL Med Nod'!AW113+'TermE Med Nod'!AW113+'PetrQ Med Nod'!AW113+'Comp Med Nod'!AW113</f>
        <v>9.1449219247178402</v>
      </c>
      <c r="AX113" s="10">
        <f>'Res Med Nod'!AX113+'Ind Med Nod'!AX113+'Ter Med Nod'!AX113+'Veh Med Nod'!AX113+'PetrL Med Nod'!AX113+'TermE Med Nod'!AX113+'PetrQ Med Nod'!AX113+'Comp Med Nod'!AX113</f>
        <v>0.11932820168981211</v>
      </c>
      <c r="AY113" s="10">
        <f>'Res Med Nod'!AY113+'Ind Med Nod'!AY113+'Ter Med Nod'!AY113+'Veh Med Nod'!AY113+'PetrL Med Nod'!AY113+'TermE Med Nod'!AY113+'PetrQ Med Nod'!AY113+'Comp Med Nod'!AY113</f>
        <v>13.100994590599171</v>
      </c>
      <c r="AZ113" s="10">
        <f>'Res Med Nod'!AZ113+'Ind Med Nod'!AZ113+'Ter Med Nod'!AZ113+'Veh Med Nod'!AZ113+'PetrL Med Nod'!AZ113+'TermE Med Nod'!AZ113+'PetrQ Med Nod'!AZ113+'Comp Med Nod'!AZ113</f>
        <v>0.95525346634916997</v>
      </c>
      <c r="BA113" s="10">
        <f>'Res Med Nod'!BA113+'Ind Med Nod'!BA113+'Ter Med Nod'!BA113+'Veh Med Nod'!BA113+'PetrL Med Nod'!BA113+'TermE Med Nod'!BA113+'PetrQ Med Nod'!BA113+'Comp Med Nod'!BA113</f>
        <v>1.6316916413601923</v>
      </c>
      <c r="BB113" s="10">
        <f>'Res Med Nod'!BB113+'Ind Med Nod'!BB113+'Ter Med Nod'!BB113+'Veh Med Nod'!BB113+'PetrL Med Nod'!BB113+'TermE Med Nod'!BB113+'PetrQ Med Nod'!BB113+'Comp Med Nod'!BB113</f>
        <v>115.95765565251544</v>
      </c>
      <c r="BC113" s="10">
        <f>'Res Med Nod'!BC113+'Ind Med Nod'!BC113+'Ter Med Nod'!BC113+'Veh Med Nod'!BC113+'PetrL Med Nod'!BC113+'TermE Med Nod'!BC113+'PetrQ Med Nod'!BC113+'Comp Med Nod'!BC113</f>
        <v>11.115669457809217</v>
      </c>
      <c r="BD113" s="10">
        <f>'Res Med Nod'!BD113+'Ind Med Nod'!BD113+'Ter Med Nod'!BD113+'Veh Med Nod'!BD113+'PetrL Med Nod'!BD113+'TermE Med Nod'!BD113+'PetrQ Med Nod'!BD113+'Comp Med Nod'!BD113</f>
        <v>0.54648383312998439</v>
      </c>
      <c r="BE113" s="10">
        <f>'Res Med Nod'!BE113+'Ind Med Nod'!BE113+'Ter Med Nod'!BE113+'Veh Med Nod'!BE113+'PetrL Med Nod'!BE113+'TermE Med Nod'!BE113+'PetrQ Med Nod'!BE113+'Comp Med Nod'!BE113</f>
        <v>0.583075826384851</v>
      </c>
      <c r="BF113" s="10">
        <f>'Res Med Nod'!BF113+'Ind Med Nod'!BF113+'Ter Med Nod'!BF113+'Veh Med Nod'!BF113+'PetrL Med Nod'!BF113+'TermE Med Nod'!BF113+'PetrQ Med Nod'!BF113+'Comp Med Nod'!BF113</f>
        <v>0.3036484845139395</v>
      </c>
      <c r="BG113" s="10">
        <f>'Res Med Nod'!BG113+'Ind Med Nod'!BG113+'Ter Med Nod'!BG113+'Veh Med Nod'!BG113+'PetrL Med Nod'!BG113+'TermE Med Nod'!BG113+'PetrQ Med Nod'!BG113+'Comp Med Nod'!BG113</f>
        <v>1.358906788294761</v>
      </c>
      <c r="BH113" s="10">
        <f>'Res Med Nod'!BH113+'Ind Med Nod'!BH113+'Ter Med Nod'!BH113+'Veh Med Nod'!BH113+'PetrL Med Nod'!BH113+'TermE Med Nod'!BH113+'PetrQ Med Nod'!BH113+'Comp Med Nod'!BH113</f>
        <v>12.633372173988471</v>
      </c>
      <c r="BI113" s="10">
        <f>'Res Med Nod'!BI113+'Ind Med Nod'!BI113+'Ter Med Nod'!BI113+'Veh Med Nod'!BI113+'PetrL Med Nod'!BI113+'TermE Med Nod'!BI113+'PetrQ Med Nod'!BI113+'Comp Med Nod'!BI113</f>
        <v>4.8365453964912906</v>
      </c>
      <c r="BJ113" s="10">
        <f>'Res Med Nod'!BJ113+'Ind Med Nod'!BJ113+'Ter Med Nod'!BJ113+'Veh Med Nod'!BJ113+'PetrL Med Nod'!BJ113+'TermE Med Nod'!BJ113+'PetrQ Med Nod'!BJ113+'Comp Med Nod'!BJ113</f>
        <v>4.5229514809028898E-2</v>
      </c>
      <c r="BK113" s="10">
        <f>'Res Med Nod'!BK113+'Ind Med Nod'!BK113+'Ter Med Nod'!BK113+'Veh Med Nod'!BK113+'PetrL Med Nod'!BK113+'TermE Med Nod'!BK113+'PetrQ Med Nod'!BK113+'Comp Med Nod'!BK113</f>
        <v>2.5719637282666783</v>
      </c>
      <c r="BL113" s="10">
        <f>'Res Med Nod'!BL113+'Ind Med Nod'!BL113+'Ter Med Nod'!BL113+'Veh Med Nod'!BL113+'PetrL Med Nod'!BL113+'TermE Med Nod'!BL113+'PetrQ Med Nod'!BL113+'Comp Med Nod'!BL113</f>
        <v>58.459434263597331</v>
      </c>
      <c r="BM113" s="10">
        <f>'Res Med Nod'!BM113+'Ind Med Nod'!BM113+'Ter Med Nod'!BM113+'Veh Med Nod'!BM113+'PetrL Med Nod'!BM113+'TermE Med Nod'!BM113+'PetrQ Med Nod'!BM113+'Comp Med Nod'!BM113</f>
        <v>1.3650678360373809</v>
      </c>
      <c r="BN113" s="10">
        <f>'Res Med Nod'!BN113+'Ind Med Nod'!BN113+'Ter Med Nod'!BN113+'Veh Med Nod'!BN113+'PetrL Med Nod'!BN113+'TermE Med Nod'!BN113+'PetrQ Med Nod'!BN113+'Comp Med Nod'!BN113</f>
        <v>0.40269551460507713</v>
      </c>
      <c r="BO113" s="10">
        <f>'Res Med Nod'!BO113+'Ind Med Nod'!BO113+'Ter Med Nod'!BO113+'Veh Med Nod'!BO113+'PetrL Med Nod'!BO113+'TermE Med Nod'!BO113+'PetrQ Med Nod'!BO113+'Comp Med Nod'!BO113</f>
        <v>2.2575759101856732</v>
      </c>
      <c r="BP113" s="10">
        <f>'Res Med Nod'!BP113+'Ind Med Nod'!BP113+'Ter Med Nod'!BP113+'Veh Med Nod'!BP113+'PetrL Med Nod'!BP113+'TermE Med Nod'!BP113+'PetrQ Med Nod'!BP113+'Comp Med Nod'!BP113</f>
        <v>5.5207969657022051</v>
      </c>
      <c r="BQ113" s="10">
        <f>'Res Med Nod'!BQ113+'Ind Med Nod'!BQ113+'Ter Med Nod'!BQ113+'Veh Med Nod'!BQ113+'PetrL Med Nod'!BQ113+'TermE Med Nod'!BQ113+'PetrQ Med Nod'!BQ113+'Comp Med Nod'!BQ113</f>
        <v>7.0731434651384246</v>
      </c>
      <c r="BR113" s="10">
        <f>'Res Med Nod'!BR113+'Ind Med Nod'!BR113+'Ter Med Nod'!BR113+'Veh Med Nod'!BR113+'PetrL Med Nod'!BR113+'TermE Med Nod'!BR113+'PetrQ Med Nod'!BR113+'Comp Med Nod'!BR113</f>
        <v>38.845121656193953</v>
      </c>
      <c r="BS113" s="10">
        <f>'Res Med Nod'!BS113+'Ind Med Nod'!BS113+'Ter Med Nod'!BS113+'Veh Med Nod'!BS113+'PetrL Med Nod'!BS113+'TermE Med Nod'!BS113+'PetrQ Med Nod'!BS113+'Comp Med Nod'!BS113</f>
        <v>0.74237400957669231</v>
      </c>
      <c r="BT113" s="10">
        <f>'Res Med Nod'!BT113+'Ind Med Nod'!BT113+'Ter Med Nod'!BT113+'Veh Med Nod'!BT113+'PetrL Med Nod'!BT113+'TermE Med Nod'!BT113+'PetrQ Med Nod'!BT113+'Comp Med Nod'!BT113</f>
        <v>0.20160827402468154</v>
      </c>
      <c r="BU113" s="10">
        <f>'Res Med Nod'!BU113+'Ind Med Nod'!BU113+'Ter Med Nod'!BU113+'Veh Med Nod'!BU113+'PetrL Med Nod'!BU113+'TermE Med Nod'!BU113+'PetrQ Med Nod'!BU113+'Comp Med Nod'!BU113</f>
        <v>0.97285033147217836</v>
      </c>
      <c r="BV113" s="10">
        <f>'Res Med Nod'!BV113+'Ind Med Nod'!BV113+'Ter Med Nod'!BV113+'Veh Med Nod'!BV113+'PetrL Med Nod'!BV113+'TermE Med Nod'!BV113+'PetrQ Med Nod'!BV113+'Comp Med Nod'!BV113</f>
        <v>1.0144200262350735</v>
      </c>
      <c r="BW113" s="10">
        <f>'Res Med Nod'!BW113+'Ind Med Nod'!BW113+'Ter Med Nod'!BW113+'Veh Med Nod'!BW113+'PetrL Med Nod'!BW113+'TermE Med Nod'!BW113+'PetrQ Med Nod'!BW113+'Comp Med Nod'!BW113</f>
        <v>1.6517829451034132</v>
      </c>
      <c r="BX113" s="10">
        <f>'Res Med Nod'!BX113+'Ind Med Nod'!BX113+'Ter Med Nod'!BX113+'Veh Med Nod'!BX113+'PetrL Med Nod'!BX113+'TermE Med Nod'!BX113+'PetrQ Med Nod'!BX113+'Comp Med Nod'!BX113</f>
        <v>0.19376635742864451</v>
      </c>
      <c r="BY113" s="10">
        <f>'Res Med Nod'!BY113+'Ind Med Nod'!BY113+'Ter Med Nod'!BY113+'Veh Med Nod'!BY113+'PetrL Med Nod'!BY113+'TermE Med Nod'!BY113+'PetrQ Med Nod'!BY113+'Comp Med Nod'!BY113</f>
        <v>0.36362763297177464</v>
      </c>
      <c r="BZ113" s="10">
        <f>'Res Med Nod'!BZ113+'Ind Med Nod'!BZ113+'Ter Med Nod'!BZ113+'Veh Med Nod'!BZ113+'PetrL Med Nod'!BZ113+'TermE Med Nod'!BZ113+'PetrQ Med Nod'!BZ113+'Comp Med Nod'!BZ113</f>
        <v>5.1246153790758608</v>
      </c>
      <c r="CA113" s="10">
        <f>'Res Med Nod'!CA113+'Ind Med Nod'!CA113+'Ter Med Nod'!CA113+'Veh Med Nod'!CA113+'PetrL Med Nod'!CA113+'TermE Med Nod'!CA113+'PetrQ Med Nod'!CA113+'Comp Med Nod'!CA113</f>
        <v>0.42221830881386352</v>
      </c>
      <c r="CB113" s="10">
        <f>'Res Med Nod'!CB113+'Ind Med Nod'!CB113+'Ter Med Nod'!CB113+'Veh Med Nod'!CB113+'PetrL Med Nod'!CB113+'TermE Med Nod'!CB113+'PetrQ Med Nod'!CB113+'Comp Med Nod'!CB113</f>
        <v>2.3914046080131919</v>
      </c>
      <c r="CC113" s="10">
        <f>'Res Med Nod'!CC113+'Ind Med Nod'!CC113+'Ter Med Nod'!CC113+'Veh Med Nod'!CC113+'PetrL Med Nod'!CC113+'TermE Med Nod'!CC113+'PetrQ Med Nod'!CC113+'Comp Med Nod'!CC113</f>
        <v>4.7481416893997563</v>
      </c>
      <c r="CD113" s="10">
        <f>'Res Med Nod'!CD113+'Ind Med Nod'!CD113+'Ter Med Nod'!CD113+'Veh Med Nod'!CD113+'PetrL Med Nod'!CD113+'TermE Med Nod'!CD113+'PetrQ Med Nod'!CD113+'Comp Med Nod'!CD113</f>
        <v>0.19488729625414922</v>
      </c>
      <c r="CE113" s="10">
        <f t="shared" si="1"/>
        <v>905.5126234479618</v>
      </c>
      <c r="CF113" s="17">
        <f>SUM(B113:CD113)-'Agreg AMB'!F314</f>
        <v>0</v>
      </c>
    </row>
    <row r="114" spans="1:84" x14ac:dyDescent="0.25">
      <c r="A114" s="4">
        <v>49310</v>
      </c>
      <c r="B114" s="10">
        <f>'Res Med Nod'!B114+'Ind Med Nod'!B114+'Ter Med Nod'!B114+'Veh Med Nod'!B114+'PetrL Med Nod'!B114+'TermE Med Nod'!B114+'PetrQ Med Nod'!B114+'Comp Med Nod'!B114</f>
        <v>0.56132610533550498</v>
      </c>
      <c r="C114" s="10">
        <f>'Res Med Nod'!C114+'Ind Med Nod'!C114+'Ter Med Nod'!C114+'Veh Med Nod'!C114+'PetrL Med Nod'!C114+'TermE Med Nod'!C114+'PetrQ Med Nod'!C114+'Comp Med Nod'!C114</f>
        <v>3.1513298629838458</v>
      </c>
      <c r="D114" s="10">
        <f>'Res Med Nod'!D114+'Ind Med Nod'!D114+'Ter Med Nod'!D114+'Veh Med Nod'!D114+'PetrL Med Nod'!D114+'TermE Med Nod'!D114+'PetrQ Med Nod'!D114+'Comp Med Nod'!D114</f>
        <v>38.749802129751544</v>
      </c>
      <c r="E114" s="10">
        <f>'Res Med Nod'!E114+'Ind Med Nod'!E114+'Ter Med Nod'!E114+'Veh Med Nod'!E114+'PetrL Med Nod'!E114+'TermE Med Nod'!E114+'PetrQ Med Nod'!E114+'Comp Med Nod'!E114</f>
        <v>1.5237865670153212</v>
      </c>
      <c r="F114" s="10">
        <f>'Res Med Nod'!F114+'Ind Med Nod'!F114+'Ter Med Nod'!F114+'Veh Med Nod'!F114+'PetrL Med Nod'!F114+'TermE Med Nod'!F114+'PetrQ Med Nod'!F114+'Comp Med Nod'!F114</f>
        <v>21.533103523966396</v>
      </c>
      <c r="G114" s="10">
        <f>'Res Med Nod'!G114+'Ind Med Nod'!G114+'Ter Med Nod'!G114+'Veh Med Nod'!G114+'PetrL Med Nod'!G114+'TermE Med Nod'!G114+'PetrQ Med Nod'!G114+'Comp Med Nod'!G114</f>
        <v>0.72961868136836872</v>
      </c>
      <c r="H114" s="10">
        <f>'Res Med Nod'!H114+'Ind Med Nod'!H114+'Ter Med Nod'!H114+'Veh Med Nod'!H114+'PetrL Med Nod'!H114+'TermE Med Nod'!H114+'PetrQ Med Nod'!H114+'Comp Med Nod'!H114</f>
        <v>3.077117060098352</v>
      </c>
      <c r="I114" s="10">
        <f>'Res Med Nod'!I114+'Ind Med Nod'!I114+'Ter Med Nod'!I114+'Veh Med Nod'!I114+'PetrL Med Nod'!I114+'TermE Med Nod'!I114+'PetrQ Med Nod'!I114+'Comp Med Nod'!I114</f>
        <v>0.63717466639831177</v>
      </c>
      <c r="J114" s="10">
        <f>'Res Med Nod'!J114+'Ind Med Nod'!J114+'Ter Med Nod'!J114+'Veh Med Nod'!J114+'PetrL Med Nod'!J114+'TermE Med Nod'!J114+'PetrQ Med Nod'!J114+'Comp Med Nod'!J114</f>
        <v>0.2534763015997667</v>
      </c>
      <c r="K114" s="10">
        <f>'Res Med Nod'!K114+'Ind Med Nod'!K114+'Ter Med Nod'!K114+'Veh Med Nod'!K114+'PetrL Med Nod'!K114+'TermE Med Nod'!K114+'PetrQ Med Nod'!K114+'Comp Med Nod'!K114</f>
        <v>5.8374684064542857</v>
      </c>
      <c r="L114" s="10">
        <f>'Res Med Nod'!L114+'Ind Med Nod'!L114+'Ter Med Nod'!L114+'Veh Med Nod'!L114+'PetrL Med Nod'!L114+'TermE Med Nod'!L114+'PetrQ Med Nod'!L114+'Comp Med Nod'!L114</f>
        <v>4.7596419514509805</v>
      </c>
      <c r="M114" s="10">
        <f>'Res Med Nod'!M114+'Ind Med Nod'!M114+'Ter Med Nod'!M114+'Veh Med Nod'!M114+'PetrL Med Nod'!M114+'TermE Med Nod'!M114+'PetrQ Med Nod'!M114+'Comp Med Nod'!M114</f>
        <v>2.203347095638597</v>
      </c>
      <c r="N114" s="10">
        <f>'Res Med Nod'!N114+'Ind Med Nod'!N114+'Ter Med Nod'!N114+'Veh Med Nod'!N114+'PetrL Med Nod'!N114+'TermE Med Nod'!N114+'PetrQ Med Nod'!N114+'Comp Med Nod'!N114</f>
        <v>47.156083852328223</v>
      </c>
      <c r="O114" s="10">
        <f>'Res Med Nod'!O114+'Ind Med Nod'!O114+'Ter Med Nod'!O114+'Veh Med Nod'!O114+'PetrL Med Nod'!O114+'TermE Med Nod'!O114+'PetrQ Med Nod'!O114+'Comp Med Nod'!O114</f>
        <v>2.1010308555178088</v>
      </c>
      <c r="P114" s="10">
        <f>'Res Med Nod'!P114+'Ind Med Nod'!P114+'Ter Med Nod'!P114+'Veh Med Nod'!P114+'PetrL Med Nod'!P114+'TermE Med Nod'!P114+'PetrQ Med Nod'!P114+'Comp Med Nod'!P114</f>
        <v>0.35850456474054643</v>
      </c>
      <c r="Q114" s="10">
        <f>'Res Med Nod'!Q114+'Ind Med Nod'!Q114+'Ter Med Nod'!Q114+'Veh Med Nod'!Q114+'PetrL Med Nod'!Q114+'TermE Med Nod'!Q114+'PetrQ Med Nod'!Q114+'Comp Med Nod'!Q114</f>
        <v>30.99387024128583</v>
      </c>
      <c r="R114" s="10">
        <f>'Res Med Nod'!R114+'Ind Med Nod'!R114+'Ter Med Nod'!R114+'Veh Med Nod'!R114+'PetrL Med Nod'!R114+'TermE Med Nod'!R114+'PetrQ Med Nod'!R114+'Comp Med Nod'!R114</f>
        <v>10.09748873918357</v>
      </c>
      <c r="S114" s="10">
        <f>'Res Med Nod'!S114+'Ind Med Nod'!S114+'Ter Med Nod'!S114+'Veh Med Nod'!S114+'PetrL Med Nod'!S114+'TermE Med Nod'!S114+'PetrQ Med Nod'!S114+'Comp Med Nod'!S114</f>
        <v>19.37495159046065</v>
      </c>
      <c r="T114" s="10">
        <f>'Res Med Nod'!T114+'Ind Med Nod'!T114+'Ter Med Nod'!T114+'Veh Med Nod'!T114+'PetrL Med Nod'!T114+'TermE Med Nod'!T114+'PetrQ Med Nod'!T114+'Comp Med Nod'!T114</f>
        <v>7.7320908667884627</v>
      </c>
      <c r="U114" s="10">
        <f>'Res Med Nod'!U114+'Ind Med Nod'!U114+'Ter Med Nod'!U114+'Veh Med Nod'!U114+'PetrL Med Nod'!U114+'TermE Med Nod'!U114+'PetrQ Med Nod'!U114+'Comp Med Nod'!U114</f>
        <v>3.6054121839458415</v>
      </c>
      <c r="V114" s="10">
        <f>'Res Med Nod'!V114+'Ind Med Nod'!V114+'Ter Med Nod'!V114+'Veh Med Nod'!V114+'PetrL Med Nod'!V114+'TermE Med Nod'!V114+'PetrQ Med Nod'!V114+'Comp Med Nod'!V114</f>
        <v>27.923612095353423</v>
      </c>
      <c r="W114" s="10">
        <f>'Res Med Nod'!W114+'Ind Med Nod'!W114+'Ter Med Nod'!W114+'Veh Med Nod'!W114+'PetrL Med Nod'!W114+'TermE Med Nod'!W114+'PetrQ Med Nod'!W114+'Comp Med Nod'!W114</f>
        <v>2.2738034612250697</v>
      </c>
      <c r="X114" s="10">
        <f>'Res Med Nod'!X114+'Ind Med Nod'!X114+'Ter Med Nod'!X114+'Veh Med Nod'!X114+'PetrL Med Nod'!X114+'TermE Med Nod'!X114+'PetrQ Med Nod'!X114+'Comp Med Nod'!X114</f>
        <v>0.53469727569092096</v>
      </c>
      <c r="Y114" s="10">
        <f>'Res Med Nod'!Y114+'Ind Med Nod'!Y114+'Ter Med Nod'!Y114+'Veh Med Nod'!Y114+'PetrL Med Nod'!Y114+'TermE Med Nod'!Y114+'PetrQ Med Nod'!Y114+'Comp Med Nod'!Y114</f>
        <v>42.175675893650642</v>
      </c>
      <c r="Z114" s="10">
        <f>'Res Med Nod'!Z114+'Ind Med Nod'!Z114+'Ter Med Nod'!Z114+'Veh Med Nod'!Z114+'PetrL Med Nod'!Z114+'TermE Med Nod'!Z114+'PetrQ Med Nod'!Z114+'Comp Med Nod'!Z114</f>
        <v>7.6705957227832009</v>
      </c>
      <c r="AA114" s="10">
        <f>'Res Med Nod'!AA114+'Ind Med Nod'!AA114+'Ter Med Nod'!AA114+'Veh Med Nod'!AA114+'PetrL Med Nod'!AA114+'TermE Med Nod'!AA114+'PetrQ Med Nod'!AA114+'Comp Med Nod'!AA114</f>
        <v>0.11637648205470054</v>
      </c>
      <c r="AB114" s="10">
        <f>'Res Med Nod'!AB114+'Ind Med Nod'!AB114+'Ter Med Nod'!AB114+'Veh Med Nod'!AB114+'PetrL Med Nod'!AB114+'TermE Med Nod'!AB114+'PetrQ Med Nod'!AB114+'Comp Med Nod'!AB114</f>
        <v>120.21779881990088</v>
      </c>
      <c r="AC114" s="10">
        <f>'Res Med Nod'!AC114+'Ind Med Nod'!AC114+'Ter Med Nod'!AC114+'Veh Med Nod'!AC114+'PetrL Med Nod'!AC114+'TermE Med Nod'!AC114+'PetrQ Med Nod'!AC114+'Comp Med Nod'!AC114</f>
        <v>0.57408595385178118</v>
      </c>
      <c r="AD114" s="10">
        <f>'Res Med Nod'!AD114+'Ind Med Nod'!AD114+'Ter Med Nod'!AD114+'Veh Med Nod'!AD114+'PetrL Med Nod'!AD114+'TermE Med Nod'!AD114+'PetrQ Med Nod'!AD114+'Comp Med Nod'!AD114</f>
        <v>148.51364604031789</v>
      </c>
      <c r="AE114" s="10">
        <f>'Res Med Nod'!AE114+'Ind Med Nod'!AE114+'Ter Med Nod'!AE114+'Veh Med Nod'!AE114+'PetrL Med Nod'!AE114+'TermE Med Nod'!AE114+'PetrQ Med Nod'!AE114+'Comp Med Nod'!AE114</f>
        <v>0.62182801944872268</v>
      </c>
      <c r="AF114" s="10">
        <f>'Res Med Nod'!AF114+'Ind Med Nod'!AF114+'Ter Med Nod'!AF114+'Veh Med Nod'!AF114+'PetrL Med Nod'!AF114+'TermE Med Nod'!AF114+'PetrQ Med Nod'!AF114+'Comp Med Nod'!AF114</f>
        <v>4.8102917586279172</v>
      </c>
      <c r="AG114" s="10">
        <f>'Res Med Nod'!AG114+'Ind Med Nod'!AG114+'Ter Med Nod'!AG114+'Veh Med Nod'!AG114+'PetrL Med Nod'!AG114+'TermE Med Nod'!AG114+'PetrQ Med Nod'!AG114+'Comp Med Nod'!AG114</f>
        <v>0.4584254034087038</v>
      </c>
      <c r="AH114" s="10">
        <f>'Res Med Nod'!AH114+'Ind Med Nod'!AH114+'Ter Med Nod'!AH114+'Veh Med Nod'!AH114+'PetrL Med Nod'!AH114+'TermE Med Nod'!AH114+'PetrQ Med Nod'!AH114+'Comp Med Nod'!AH114</f>
        <v>0.83112733198501421</v>
      </c>
      <c r="AI114" s="10">
        <f>'Res Med Nod'!AI114+'Ind Med Nod'!AI114+'Ter Med Nod'!AI114+'Veh Med Nod'!AI114+'PetrL Med Nod'!AI114+'TermE Med Nod'!AI114+'PetrQ Med Nod'!AI114+'Comp Med Nod'!AI114</f>
        <v>3.5291153931211205</v>
      </c>
      <c r="AJ114" s="10">
        <f>'Res Med Nod'!AJ114+'Ind Med Nod'!AJ114+'Ter Med Nod'!AJ114+'Veh Med Nod'!AJ114+'PetrL Med Nod'!AJ114+'TermE Med Nod'!AJ114+'PetrQ Med Nod'!AJ114+'Comp Med Nod'!AJ114</f>
        <v>1.1485793819049079</v>
      </c>
      <c r="AK114" s="10">
        <f>'Res Med Nod'!AK114+'Ind Med Nod'!AK114+'Ter Med Nod'!AK114+'Veh Med Nod'!AK114+'PetrL Med Nod'!AK114+'TermE Med Nod'!AK114+'PetrQ Med Nod'!AK114+'Comp Med Nod'!AK114</f>
        <v>3.0496438076346628</v>
      </c>
      <c r="AL114" s="10">
        <f>'Res Med Nod'!AL114+'Ind Med Nod'!AL114+'Ter Med Nod'!AL114+'Veh Med Nod'!AL114+'PetrL Med Nod'!AL114+'TermE Med Nod'!AL114+'PetrQ Med Nod'!AL114+'Comp Med Nod'!AL114</f>
        <v>0.29546419054678008</v>
      </c>
      <c r="AM114" s="10">
        <f>'Res Med Nod'!AM114+'Ind Med Nod'!AM114+'Ter Med Nod'!AM114+'Veh Med Nod'!AM114+'PetrL Med Nod'!AM114+'TermE Med Nod'!AM114+'PetrQ Med Nod'!AM114+'Comp Med Nod'!AM114</f>
        <v>1.0746888236149406</v>
      </c>
      <c r="AN114" s="10">
        <f>'Res Med Nod'!AN114+'Ind Med Nod'!AN114+'Ter Med Nod'!AN114+'Veh Med Nod'!AN114+'PetrL Med Nod'!AN114+'TermE Med Nod'!AN114+'PetrQ Med Nod'!AN114+'Comp Med Nod'!AN114</f>
        <v>0.53050419051046505</v>
      </c>
      <c r="AO114" s="10">
        <f>'Res Med Nod'!AO114+'Ind Med Nod'!AO114+'Ter Med Nod'!AO114+'Veh Med Nod'!AO114+'PetrL Med Nod'!AO114+'TermE Med Nod'!AO114+'PetrQ Med Nod'!AO114+'Comp Med Nod'!AO114</f>
        <v>0.58591361918326301</v>
      </c>
      <c r="AP114" s="10">
        <f>'Res Med Nod'!AP114+'Ind Med Nod'!AP114+'Ter Med Nod'!AP114+'Veh Med Nod'!AP114+'PetrL Med Nod'!AP114+'TermE Med Nod'!AP114+'PetrQ Med Nod'!AP114+'Comp Med Nod'!AP114</f>
        <v>2.9877973044343227</v>
      </c>
      <c r="AQ114" s="10">
        <f>'Res Med Nod'!AQ114+'Ind Med Nod'!AQ114+'Ter Med Nod'!AQ114+'Veh Med Nod'!AQ114+'PetrL Med Nod'!AQ114+'TermE Med Nod'!AQ114+'PetrQ Med Nod'!AQ114+'Comp Med Nod'!AQ114</f>
        <v>3.1680889438827005</v>
      </c>
      <c r="AR114" s="10">
        <f>'Res Med Nod'!AR114+'Ind Med Nod'!AR114+'Ter Med Nod'!AR114+'Veh Med Nod'!AR114+'PetrL Med Nod'!AR114+'TermE Med Nod'!AR114+'PetrQ Med Nod'!AR114+'Comp Med Nod'!AR114</f>
        <v>0.5243070939172878</v>
      </c>
      <c r="AS114" s="10">
        <f>'Res Med Nod'!AS114+'Ind Med Nod'!AS114+'Ter Med Nod'!AS114+'Veh Med Nod'!AS114+'PetrL Med Nod'!AS114+'TermE Med Nod'!AS114+'PetrQ Med Nod'!AS114+'Comp Med Nod'!AS114</f>
        <v>1.1023825003619285</v>
      </c>
      <c r="AT114" s="10">
        <f>'Res Med Nod'!AT114+'Ind Med Nod'!AT114+'Ter Med Nod'!AT114+'Veh Med Nod'!AT114+'PetrL Med Nod'!AT114+'TermE Med Nod'!AT114+'PetrQ Med Nod'!AT114+'Comp Med Nod'!AT114</f>
        <v>6.8409455500323544</v>
      </c>
      <c r="AU114" s="10">
        <f>'Res Med Nod'!AU114+'Ind Med Nod'!AU114+'Ter Med Nod'!AU114+'Veh Med Nod'!AU114+'PetrL Med Nod'!AU114+'TermE Med Nod'!AU114+'PetrQ Med Nod'!AU114+'Comp Med Nod'!AU114</f>
        <v>4.2950436449958911</v>
      </c>
      <c r="AV114" s="10">
        <f>'Res Med Nod'!AV114+'Ind Med Nod'!AV114+'Ter Med Nod'!AV114+'Veh Med Nod'!AV114+'PetrL Med Nod'!AV114+'TermE Med Nod'!AV114+'PetrQ Med Nod'!AV114+'Comp Med Nod'!AV114</f>
        <v>1.8093708138399829</v>
      </c>
      <c r="AW114" s="10">
        <f>'Res Med Nod'!AW114+'Ind Med Nod'!AW114+'Ter Med Nod'!AW114+'Veh Med Nod'!AW114+'PetrL Med Nod'!AW114+'TermE Med Nod'!AW114+'PetrQ Med Nod'!AW114+'Comp Med Nod'!AW114</f>
        <v>9.0156834952576173</v>
      </c>
      <c r="AX114" s="10">
        <f>'Res Med Nod'!AX114+'Ind Med Nod'!AX114+'Ter Med Nod'!AX114+'Veh Med Nod'!AX114+'PetrL Med Nod'!AX114+'TermE Med Nod'!AX114+'PetrQ Med Nod'!AX114+'Comp Med Nod'!AX114</f>
        <v>0.11558325724158637</v>
      </c>
      <c r="AY114" s="10">
        <f>'Res Med Nod'!AY114+'Ind Med Nod'!AY114+'Ter Med Nod'!AY114+'Veh Med Nod'!AY114+'PetrL Med Nod'!AY114+'TermE Med Nod'!AY114+'PetrQ Med Nod'!AY114+'Comp Med Nod'!AY114</f>
        <v>12.811782940509257</v>
      </c>
      <c r="AZ114" s="10">
        <f>'Res Med Nod'!AZ114+'Ind Med Nod'!AZ114+'Ter Med Nod'!AZ114+'Veh Med Nod'!AZ114+'PetrL Med Nod'!AZ114+'TermE Med Nod'!AZ114+'PetrQ Med Nod'!AZ114+'Comp Med Nod'!AZ114</f>
        <v>0.92351790191782268</v>
      </c>
      <c r="BA114" s="10">
        <f>'Res Med Nod'!BA114+'Ind Med Nod'!BA114+'Ter Med Nod'!BA114+'Veh Med Nod'!BA114+'PetrL Med Nod'!BA114+'TermE Med Nod'!BA114+'PetrQ Med Nod'!BA114+'Comp Med Nod'!BA114</f>
        <v>1.5656675586381934</v>
      </c>
      <c r="BB114" s="10">
        <f>'Res Med Nod'!BB114+'Ind Med Nod'!BB114+'Ter Med Nod'!BB114+'Veh Med Nod'!BB114+'PetrL Med Nod'!BB114+'TermE Med Nod'!BB114+'PetrQ Med Nod'!BB114+'Comp Med Nod'!BB114</f>
        <v>106.5470101901722</v>
      </c>
      <c r="BC114" s="10">
        <f>'Res Med Nod'!BC114+'Ind Med Nod'!BC114+'Ter Med Nod'!BC114+'Veh Med Nod'!BC114+'PetrL Med Nod'!BC114+'TermE Med Nod'!BC114+'PetrQ Med Nod'!BC114+'Comp Med Nod'!BC114</f>
        <v>11.281734624958473</v>
      </c>
      <c r="BD114" s="10">
        <f>'Res Med Nod'!BD114+'Ind Med Nod'!BD114+'Ter Med Nod'!BD114+'Veh Med Nod'!BD114+'PetrL Med Nod'!BD114+'TermE Med Nod'!BD114+'PetrQ Med Nod'!BD114+'Comp Med Nod'!BD114</f>
        <v>0.53126448905001167</v>
      </c>
      <c r="BE114" s="10">
        <f>'Res Med Nod'!BE114+'Ind Med Nod'!BE114+'Ter Med Nod'!BE114+'Veh Med Nod'!BE114+'PetrL Med Nod'!BE114+'TermE Med Nod'!BE114+'PetrQ Med Nod'!BE114+'Comp Med Nod'!BE114</f>
        <v>0.56472790251471172</v>
      </c>
      <c r="BF114" s="10">
        <f>'Res Med Nod'!BF114+'Ind Med Nod'!BF114+'Ter Med Nod'!BF114+'Veh Med Nod'!BF114+'PetrL Med Nod'!BF114+'TermE Med Nod'!BF114+'PetrQ Med Nod'!BF114+'Comp Med Nod'!BF114</f>
        <v>0.28202340419347555</v>
      </c>
      <c r="BG114" s="10">
        <f>'Res Med Nod'!BG114+'Ind Med Nod'!BG114+'Ter Med Nod'!BG114+'Veh Med Nod'!BG114+'PetrL Med Nod'!BG114+'TermE Med Nod'!BG114+'PetrQ Med Nod'!BG114+'Comp Med Nod'!BG114</f>
        <v>1.3150550926975884</v>
      </c>
      <c r="BH114" s="10">
        <f>'Res Med Nod'!BH114+'Ind Med Nod'!BH114+'Ter Med Nod'!BH114+'Veh Med Nod'!BH114+'PetrL Med Nod'!BH114+'TermE Med Nod'!BH114+'PetrQ Med Nod'!BH114+'Comp Med Nod'!BH114</f>
        <v>12.055727538061532</v>
      </c>
      <c r="BI114" s="10">
        <f>'Res Med Nod'!BI114+'Ind Med Nod'!BI114+'Ter Med Nod'!BI114+'Veh Med Nod'!BI114+'PetrL Med Nod'!BI114+'TermE Med Nod'!BI114+'PetrQ Med Nod'!BI114+'Comp Med Nod'!BI114</f>
        <v>4.6818007040862284</v>
      </c>
      <c r="BJ114" s="10">
        <f>'Res Med Nod'!BJ114+'Ind Med Nod'!BJ114+'Ter Med Nod'!BJ114+'Veh Med Nod'!BJ114+'PetrL Med Nod'!BJ114+'TermE Med Nod'!BJ114+'PetrQ Med Nod'!BJ114+'Comp Med Nod'!BJ114</f>
        <v>4.3782401883792857E-2</v>
      </c>
      <c r="BK114" s="10">
        <f>'Res Med Nod'!BK114+'Ind Med Nod'!BK114+'Ter Med Nod'!BK114+'Veh Med Nod'!BK114+'PetrL Med Nod'!BK114+'TermE Med Nod'!BK114+'PetrQ Med Nod'!BK114+'Comp Med Nod'!BK114</f>
        <v>2.5918865981824495</v>
      </c>
      <c r="BL114" s="10">
        <f>'Res Med Nod'!BL114+'Ind Med Nod'!BL114+'Ter Med Nod'!BL114+'Veh Med Nod'!BL114+'PetrL Med Nod'!BL114+'TermE Med Nod'!BL114+'PetrQ Med Nod'!BL114+'Comp Med Nod'!BL114</f>
        <v>57.337590851069002</v>
      </c>
      <c r="BM114" s="10">
        <f>'Res Med Nod'!BM114+'Ind Med Nod'!BM114+'Ter Med Nod'!BM114+'Veh Med Nod'!BM114+'PetrL Med Nod'!BM114+'TermE Med Nod'!BM114+'PetrQ Med Nod'!BM114+'Comp Med Nod'!BM114</f>
        <v>1.3682672495140735</v>
      </c>
      <c r="BN114" s="10">
        <f>'Res Med Nod'!BN114+'Ind Med Nod'!BN114+'Ter Med Nod'!BN114+'Veh Med Nod'!BN114+'PetrL Med Nod'!BN114+'TermE Med Nod'!BN114+'PetrQ Med Nod'!BN114+'Comp Med Nod'!BN114</f>
        <v>0.39078888675566203</v>
      </c>
      <c r="BO114" s="10">
        <f>'Res Med Nod'!BO114+'Ind Med Nod'!BO114+'Ter Med Nod'!BO114+'Veh Med Nod'!BO114+'PetrL Med Nod'!BO114+'TermE Med Nod'!BO114+'PetrQ Med Nod'!BO114+'Comp Med Nod'!BO114</f>
        <v>2.1752549369690923</v>
      </c>
      <c r="BP114" s="10">
        <f>'Res Med Nod'!BP114+'Ind Med Nod'!BP114+'Ter Med Nod'!BP114+'Veh Med Nod'!BP114+'PetrL Med Nod'!BP114+'TermE Med Nod'!BP114+'PetrQ Med Nod'!BP114+'Comp Med Nod'!BP114</f>
        <v>5.470835175973062</v>
      </c>
      <c r="BQ114" s="10">
        <f>'Res Med Nod'!BQ114+'Ind Med Nod'!BQ114+'Ter Med Nod'!BQ114+'Veh Med Nod'!BQ114+'PetrL Med Nod'!BQ114+'TermE Med Nod'!BQ114+'PetrQ Med Nod'!BQ114+'Comp Med Nod'!BQ114</f>
        <v>6.8365353610264403</v>
      </c>
      <c r="BR114" s="10">
        <f>'Res Med Nod'!BR114+'Ind Med Nod'!BR114+'Ter Med Nod'!BR114+'Veh Med Nod'!BR114+'PetrL Med Nod'!BR114+'TermE Med Nod'!BR114+'PetrQ Med Nod'!BR114+'Comp Med Nod'!BR114</f>
        <v>38.262711994030795</v>
      </c>
      <c r="BS114" s="10">
        <f>'Res Med Nod'!BS114+'Ind Med Nod'!BS114+'Ter Med Nod'!BS114+'Veh Med Nod'!BS114+'PetrL Med Nod'!BS114+'TermE Med Nod'!BS114+'PetrQ Med Nod'!BS114+'Comp Med Nod'!BS114</f>
        <v>0.74355519815662985</v>
      </c>
      <c r="BT114" s="10">
        <f>'Res Med Nod'!BT114+'Ind Med Nod'!BT114+'Ter Med Nod'!BT114+'Veh Med Nod'!BT114+'PetrL Med Nod'!BT114+'TermE Med Nod'!BT114+'PetrQ Med Nod'!BT114+'Comp Med Nod'!BT114</f>
        <v>0.19324883017214184</v>
      </c>
      <c r="BU114" s="10">
        <f>'Res Med Nod'!BU114+'Ind Med Nod'!BU114+'Ter Med Nod'!BU114+'Veh Med Nod'!BU114+'PetrL Med Nod'!BU114+'TermE Med Nod'!BU114+'PetrQ Med Nod'!BU114+'Comp Med Nod'!BU114</f>
        <v>0.94105219021554098</v>
      </c>
      <c r="BV114" s="10">
        <f>'Res Med Nod'!BV114+'Ind Med Nod'!BV114+'Ter Med Nod'!BV114+'Veh Med Nod'!BV114+'PetrL Med Nod'!BV114+'TermE Med Nod'!BV114+'PetrQ Med Nod'!BV114+'Comp Med Nod'!BV114</f>
        <v>0.97645854848466229</v>
      </c>
      <c r="BW114" s="10">
        <f>'Res Med Nod'!BW114+'Ind Med Nod'!BW114+'Ter Med Nod'!BW114+'Veh Med Nod'!BW114+'PetrL Med Nod'!BW114+'TermE Med Nod'!BW114+'PetrQ Med Nod'!BW114+'Comp Med Nod'!BW114</f>
        <v>1.5904367931236998</v>
      </c>
      <c r="BX114" s="10">
        <f>'Res Med Nod'!BX114+'Ind Med Nod'!BX114+'Ter Med Nod'!BX114+'Veh Med Nod'!BX114+'PetrL Med Nod'!BX114+'TermE Med Nod'!BX114+'PetrQ Med Nod'!BX114+'Comp Med Nod'!BX114</f>
        <v>0.19302771804834387</v>
      </c>
      <c r="BY114" s="10">
        <f>'Res Med Nod'!BY114+'Ind Med Nod'!BY114+'Ter Med Nod'!BY114+'Veh Med Nod'!BY114+'PetrL Med Nod'!BY114+'TermE Med Nod'!BY114+'PetrQ Med Nod'!BY114+'Comp Med Nod'!BY114</f>
        <v>0.35065300963053825</v>
      </c>
      <c r="BZ114" s="10">
        <f>'Res Med Nod'!BZ114+'Ind Med Nod'!BZ114+'Ter Med Nod'!BZ114+'Veh Med Nod'!BZ114+'PetrL Med Nod'!BZ114+'TermE Med Nod'!BZ114+'PetrQ Med Nod'!BZ114+'Comp Med Nod'!BZ114</f>
        <v>4.9632567214780652</v>
      </c>
      <c r="CA114" s="10">
        <f>'Res Med Nod'!CA114+'Ind Med Nod'!CA114+'Ter Med Nod'!CA114+'Veh Med Nod'!CA114+'PetrL Med Nod'!CA114+'TermE Med Nod'!CA114+'PetrQ Med Nod'!CA114+'Comp Med Nod'!CA114</f>
        <v>0.40309813072847023</v>
      </c>
      <c r="CB114" s="10">
        <f>'Res Med Nod'!CB114+'Ind Med Nod'!CB114+'Ter Med Nod'!CB114+'Veh Med Nod'!CB114+'PetrL Med Nod'!CB114+'TermE Med Nod'!CB114+'PetrQ Med Nod'!CB114+'Comp Med Nod'!CB114</f>
        <v>2.3784548720054577</v>
      </c>
      <c r="CC114" s="10">
        <f>'Res Med Nod'!CC114+'Ind Med Nod'!CC114+'Ter Med Nod'!CC114+'Veh Med Nod'!CC114+'PetrL Med Nod'!CC114+'TermE Med Nod'!CC114+'PetrQ Med Nod'!CC114+'Comp Med Nod'!CC114</f>
        <v>4.5722740873346819</v>
      </c>
      <c r="CD114" s="10">
        <f>'Res Med Nod'!CD114+'Ind Med Nod'!CD114+'Ter Med Nod'!CD114+'Veh Med Nod'!CD114+'PetrL Med Nod'!CD114+'TermE Med Nod'!CD114+'PetrQ Med Nod'!CD114+'Comp Med Nod'!CD114</f>
        <v>0.18879176322828659</v>
      </c>
      <c r="CE114" s="10">
        <f t="shared" si="1"/>
        <v>885.76397517990154</v>
      </c>
      <c r="CF114" s="17">
        <f>SUM(B114:CD114)-'Agreg AMB'!F315</f>
        <v>0</v>
      </c>
    </row>
    <row r="115" spans="1:84" x14ac:dyDescent="0.25">
      <c r="A115" s="4">
        <v>49341</v>
      </c>
      <c r="B115" s="10">
        <f>'Res Med Nod'!B115+'Ind Med Nod'!B115+'Ter Med Nod'!B115+'Veh Med Nod'!B115+'PetrL Med Nod'!B115+'TermE Med Nod'!B115+'PetrQ Med Nod'!B115+'Comp Med Nod'!B115</f>
        <v>0.56714903537576644</v>
      </c>
      <c r="C115" s="10">
        <f>'Res Med Nod'!C115+'Ind Med Nod'!C115+'Ter Med Nod'!C115+'Veh Med Nod'!C115+'PetrL Med Nod'!C115+'TermE Med Nod'!C115+'PetrQ Med Nod'!C115+'Comp Med Nod'!C115</f>
        <v>3.2529762526301833</v>
      </c>
      <c r="D115" s="10">
        <f>'Res Med Nod'!D115+'Ind Med Nod'!D115+'Ter Med Nod'!D115+'Veh Med Nod'!D115+'PetrL Med Nod'!D115+'TermE Med Nod'!D115+'PetrQ Med Nod'!D115+'Comp Med Nod'!D115</f>
        <v>40.200896948712781</v>
      </c>
      <c r="E115" s="10">
        <f>'Res Med Nod'!E115+'Ind Med Nod'!E115+'Ter Med Nod'!E115+'Veh Med Nod'!E115+'PetrL Med Nod'!E115+'TermE Med Nod'!E115+'PetrQ Med Nod'!E115+'Comp Med Nod'!E115</f>
        <v>1.5853573621486285</v>
      </c>
      <c r="F115" s="10">
        <f>'Res Med Nod'!F115+'Ind Med Nod'!F115+'Ter Med Nod'!F115+'Veh Med Nod'!F115+'PetrL Med Nod'!F115+'TermE Med Nod'!F115+'PetrQ Med Nod'!F115+'Comp Med Nod'!F115</f>
        <v>22.151291166729678</v>
      </c>
      <c r="G115" s="10">
        <f>'Res Med Nod'!G115+'Ind Med Nod'!G115+'Ter Med Nod'!G115+'Veh Med Nod'!G115+'PetrL Med Nod'!G115+'TermE Med Nod'!G115+'PetrQ Med Nod'!G115+'Comp Med Nod'!G115</f>
        <v>0.75248911947366137</v>
      </c>
      <c r="H115" s="10">
        <f>'Res Med Nod'!H115+'Ind Med Nod'!H115+'Ter Med Nod'!H115+'Veh Med Nod'!H115+'PetrL Med Nod'!H115+'TermE Med Nod'!H115+'PetrQ Med Nod'!H115+'Comp Med Nod'!H115</f>
        <v>3.1459512187474408</v>
      </c>
      <c r="I115" s="10">
        <f>'Res Med Nod'!I115+'Ind Med Nod'!I115+'Ter Med Nod'!I115+'Veh Med Nod'!I115+'PetrL Med Nod'!I115+'TermE Med Nod'!I115+'PetrQ Med Nod'!I115+'Comp Med Nod'!I115</f>
        <v>0.6560516250149766</v>
      </c>
      <c r="J115" s="10">
        <f>'Res Med Nod'!J115+'Ind Med Nod'!J115+'Ter Med Nod'!J115+'Veh Med Nod'!J115+'PetrL Med Nod'!J115+'TermE Med Nod'!J115+'PetrQ Med Nod'!J115+'Comp Med Nod'!J115</f>
        <v>0.25576598681290474</v>
      </c>
      <c r="K115" s="10">
        <f>'Res Med Nod'!K115+'Ind Med Nod'!K115+'Ter Med Nod'!K115+'Veh Med Nod'!K115+'PetrL Med Nod'!K115+'TermE Med Nod'!K115+'PetrQ Med Nod'!K115+'Comp Med Nod'!K115</f>
        <v>6.0358202743040765</v>
      </c>
      <c r="L115" s="10">
        <f>'Res Med Nod'!L115+'Ind Med Nod'!L115+'Ter Med Nod'!L115+'Veh Med Nod'!L115+'PetrL Med Nod'!L115+'TermE Med Nod'!L115+'PetrQ Med Nod'!L115+'Comp Med Nod'!L115</f>
        <v>4.9591511340048759</v>
      </c>
      <c r="M115" s="10">
        <f>'Res Med Nod'!M115+'Ind Med Nod'!M115+'Ter Med Nod'!M115+'Veh Med Nod'!M115+'PetrL Med Nod'!M115+'TermE Med Nod'!M115+'PetrQ Med Nod'!M115+'Comp Med Nod'!M115</f>
        <v>2.269883288285635</v>
      </c>
      <c r="N115" s="10">
        <f>'Res Med Nod'!N115+'Ind Med Nod'!N115+'Ter Med Nod'!N115+'Veh Med Nod'!N115+'PetrL Med Nod'!N115+'TermE Med Nod'!N115+'PetrQ Med Nod'!N115+'Comp Med Nod'!N115</f>
        <v>48.965977605200578</v>
      </c>
      <c r="O115" s="10">
        <f>'Res Med Nod'!O115+'Ind Med Nod'!O115+'Ter Med Nod'!O115+'Veh Med Nod'!O115+'PetrL Med Nod'!O115+'TermE Med Nod'!O115+'PetrQ Med Nod'!O115+'Comp Med Nod'!O115</f>
        <v>2.222157660402285</v>
      </c>
      <c r="P115" s="10">
        <f>'Res Med Nod'!P115+'Ind Med Nod'!P115+'Ter Med Nod'!P115+'Veh Med Nod'!P115+'PetrL Med Nod'!P115+'TermE Med Nod'!P115+'PetrQ Med Nod'!P115+'Comp Med Nod'!P115</f>
        <v>0.36198955361410678</v>
      </c>
      <c r="Q115" s="10">
        <f>'Res Med Nod'!Q115+'Ind Med Nod'!Q115+'Ter Med Nod'!Q115+'Veh Med Nod'!Q115+'PetrL Med Nod'!Q115+'TermE Med Nod'!Q115+'PetrQ Med Nod'!Q115+'Comp Med Nod'!Q115</f>
        <v>31.943304326464531</v>
      </c>
      <c r="R115" s="10">
        <f>'Res Med Nod'!R115+'Ind Med Nod'!R115+'Ter Med Nod'!R115+'Veh Med Nod'!R115+'PetrL Med Nod'!R115+'TermE Med Nod'!R115+'PetrQ Med Nod'!R115+'Comp Med Nod'!R115</f>
        <v>10.402043278124934</v>
      </c>
      <c r="S115" s="10">
        <f>'Res Med Nod'!S115+'Ind Med Nod'!S115+'Ter Med Nod'!S115+'Veh Med Nod'!S115+'PetrL Med Nod'!S115+'TermE Med Nod'!S115+'PetrQ Med Nod'!S115+'Comp Med Nod'!S115</f>
        <v>20.016265583875501</v>
      </c>
      <c r="T115" s="10">
        <f>'Res Med Nod'!T115+'Ind Med Nod'!T115+'Ter Med Nod'!T115+'Veh Med Nod'!T115+'PetrL Med Nod'!T115+'TermE Med Nod'!T115+'PetrQ Med Nod'!T115+'Comp Med Nod'!T115</f>
        <v>7.9855213838159278</v>
      </c>
      <c r="U115" s="10">
        <f>'Res Med Nod'!U115+'Ind Med Nod'!U115+'Ter Med Nod'!U115+'Veh Med Nod'!U115+'PetrL Med Nod'!U115+'TermE Med Nod'!U115+'PetrQ Med Nod'!U115+'Comp Med Nod'!U115</f>
        <v>3.6800581588703167</v>
      </c>
      <c r="V115" s="10">
        <f>'Res Med Nod'!V115+'Ind Med Nod'!V115+'Ter Med Nod'!V115+'Veh Med Nod'!V115+'PetrL Med Nod'!V115+'TermE Med Nod'!V115+'PetrQ Med Nod'!V115+'Comp Med Nod'!V115</f>
        <v>28.650575558322771</v>
      </c>
      <c r="W115" s="10">
        <f>'Res Med Nod'!W115+'Ind Med Nod'!W115+'Ter Med Nod'!W115+'Veh Med Nod'!W115+'PetrL Med Nod'!W115+'TermE Med Nod'!W115+'PetrQ Med Nod'!W115+'Comp Med Nod'!W115</f>
        <v>2.3226853024544938</v>
      </c>
      <c r="X115" s="10">
        <f>'Res Med Nod'!X115+'Ind Med Nod'!X115+'Ter Med Nod'!X115+'Veh Med Nod'!X115+'PetrL Med Nod'!X115+'TermE Med Nod'!X115+'PetrQ Med Nod'!X115+'Comp Med Nod'!X115</f>
        <v>0.54133710073942432</v>
      </c>
      <c r="Y115" s="10">
        <f>'Res Med Nod'!Y115+'Ind Med Nod'!Y115+'Ter Med Nod'!Y115+'Veh Med Nod'!Y115+'PetrL Med Nod'!Y115+'TermE Med Nod'!Y115+'PetrQ Med Nod'!Y115+'Comp Med Nod'!Y115</f>
        <v>42.438363815909973</v>
      </c>
      <c r="Z115" s="10">
        <f>'Res Med Nod'!Z115+'Ind Med Nod'!Z115+'Ter Med Nod'!Z115+'Veh Med Nod'!Z115+'PetrL Med Nod'!Z115+'TermE Med Nod'!Z115+'PetrQ Med Nod'!Z115+'Comp Med Nod'!Z115</f>
        <v>7.643802791834382</v>
      </c>
      <c r="AA115" s="10">
        <f>'Res Med Nod'!AA115+'Ind Med Nod'!AA115+'Ter Med Nod'!AA115+'Veh Med Nod'!AA115+'PetrL Med Nod'!AA115+'TermE Med Nod'!AA115+'PetrQ Med Nod'!AA115+'Comp Med Nod'!AA115</f>
        <v>0.11637384001822607</v>
      </c>
      <c r="AB115" s="10">
        <f>'Res Med Nod'!AB115+'Ind Med Nod'!AB115+'Ter Med Nod'!AB115+'Veh Med Nod'!AB115+'PetrL Med Nod'!AB115+'TermE Med Nod'!AB115+'PetrQ Med Nod'!AB115+'Comp Med Nod'!AB115</f>
        <v>121.43407622842602</v>
      </c>
      <c r="AC115" s="10">
        <f>'Res Med Nod'!AC115+'Ind Med Nod'!AC115+'Ter Med Nod'!AC115+'Veh Med Nod'!AC115+'PetrL Med Nod'!AC115+'TermE Med Nod'!AC115+'PetrQ Med Nod'!AC115+'Comp Med Nod'!AC115</f>
        <v>0.57901482351610334</v>
      </c>
      <c r="AD115" s="10">
        <f>'Res Med Nod'!AD115+'Ind Med Nod'!AD115+'Ter Med Nod'!AD115+'Veh Med Nod'!AD115+'PetrL Med Nod'!AD115+'TermE Med Nod'!AD115+'PetrQ Med Nod'!AD115+'Comp Med Nod'!AD115</f>
        <v>150.70335320299662</v>
      </c>
      <c r="AE115" s="10">
        <f>'Res Med Nod'!AE115+'Ind Med Nod'!AE115+'Ter Med Nod'!AE115+'Veh Med Nod'!AE115+'PetrL Med Nod'!AE115+'TermE Med Nod'!AE115+'PetrQ Med Nod'!AE115+'Comp Med Nod'!AE115</f>
        <v>0.62908826011285268</v>
      </c>
      <c r="AF115" s="10">
        <f>'Res Med Nod'!AF115+'Ind Med Nod'!AF115+'Ter Med Nod'!AF115+'Veh Med Nod'!AF115+'PetrL Med Nod'!AF115+'TermE Med Nod'!AF115+'PetrQ Med Nod'!AF115+'Comp Med Nod'!AF115</f>
        <v>4.9361811916709994</v>
      </c>
      <c r="AG115" s="10">
        <f>'Res Med Nod'!AG115+'Ind Med Nod'!AG115+'Ter Med Nod'!AG115+'Veh Med Nod'!AG115+'PetrL Med Nod'!AG115+'TermE Med Nod'!AG115+'PetrQ Med Nod'!AG115+'Comp Med Nod'!AG115</f>
        <v>0.46872711605167927</v>
      </c>
      <c r="AH115" s="10">
        <f>'Res Med Nod'!AH115+'Ind Med Nod'!AH115+'Ter Med Nod'!AH115+'Veh Med Nod'!AH115+'PetrL Med Nod'!AH115+'TermE Med Nod'!AH115+'PetrQ Med Nod'!AH115+'Comp Med Nod'!AH115</f>
        <v>0.83706872714442304</v>
      </c>
      <c r="AI115" s="10">
        <f>'Res Med Nod'!AI115+'Ind Med Nod'!AI115+'Ter Med Nod'!AI115+'Veh Med Nod'!AI115+'PetrL Med Nod'!AI115+'TermE Med Nod'!AI115+'PetrQ Med Nod'!AI115+'Comp Med Nod'!AI115</f>
        <v>3.5665789719482626</v>
      </c>
      <c r="AJ115" s="10">
        <f>'Res Med Nod'!AJ115+'Ind Med Nod'!AJ115+'Ter Med Nod'!AJ115+'Veh Med Nod'!AJ115+'PetrL Med Nod'!AJ115+'TermE Med Nod'!AJ115+'PetrQ Med Nod'!AJ115+'Comp Med Nod'!AJ115</f>
        <v>1.1506827874330576</v>
      </c>
      <c r="AK115" s="10">
        <f>'Res Med Nod'!AK115+'Ind Med Nod'!AK115+'Ter Med Nod'!AK115+'Veh Med Nod'!AK115+'PetrL Med Nod'!AK115+'TermE Med Nod'!AK115+'PetrQ Med Nod'!AK115+'Comp Med Nod'!AK115</f>
        <v>3.1268174375051077</v>
      </c>
      <c r="AL115" s="10">
        <f>'Res Med Nod'!AL115+'Ind Med Nod'!AL115+'Ter Med Nod'!AL115+'Veh Med Nod'!AL115+'PetrL Med Nod'!AL115+'TermE Med Nod'!AL115+'PetrQ Med Nod'!AL115+'Comp Med Nod'!AL115</f>
        <v>0.30372081637306814</v>
      </c>
      <c r="AM115" s="10">
        <f>'Res Med Nod'!AM115+'Ind Med Nod'!AM115+'Ter Med Nod'!AM115+'Veh Med Nod'!AM115+'PetrL Med Nod'!AM115+'TermE Med Nod'!AM115+'PetrQ Med Nod'!AM115+'Comp Med Nod'!AM115</f>
        <v>1.0746644254975499</v>
      </c>
      <c r="AN115" s="10">
        <f>'Res Med Nod'!AN115+'Ind Med Nod'!AN115+'Ter Med Nod'!AN115+'Veh Med Nod'!AN115+'PetrL Med Nod'!AN115+'TermE Med Nod'!AN115+'PetrQ Med Nod'!AN115+'Comp Med Nod'!AN115</f>
        <v>0.54146359071794758</v>
      </c>
      <c r="AO115" s="10">
        <f>'Res Med Nod'!AO115+'Ind Med Nod'!AO115+'Ter Med Nod'!AO115+'Veh Med Nod'!AO115+'PetrL Med Nod'!AO115+'TermE Med Nod'!AO115+'PetrQ Med Nod'!AO115+'Comp Med Nod'!AO115</f>
        <v>0.59465123323044711</v>
      </c>
      <c r="AP115" s="10">
        <f>'Res Med Nod'!AP115+'Ind Med Nod'!AP115+'Ter Med Nod'!AP115+'Veh Med Nod'!AP115+'PetrL Med Nod'!AP115+'TermE Med Nod'!AP115+'PetrQ Med Nod'!AP115+'Comp Med Nod'!AP115</f>
        <v>3.1095279915804657</v>
      </c>
      <c r="AQ115" s="10">
        <f>'Res Med Nod'!AQ115+'Ind Med Nod'!AQ115+'Ter Med Nod'!AQ115+'Veh Med Nod'!AQ115+'PetrL Med Nod'!AQ115+'TermE Med Nod'!AQ115+'PetrQ Med Nod'!AQ115+'Comp Med Nod'!AQ115</f>
        <v>3.2810636954953409</v>
      </c>
      <c r="AR115" s="10">
        <f>'Res Med Nod'!AR115+'Ind Med Nod'!AR115+'Ter Med Nod'!AR115+'Veh Med Nod'!AR115+'PetrL Med Nod'!AR115+'TermE Med Nod'!AR115+'PetrQ Med Nod'!AR115+'Comp Med Nod'!AR115</f>
        <v>0.53211276403175234</v>
      </c>
      <c r="AS115" s="10">
        <f>'Res Med Nod'!AS115+'Ind Med Nod'!AS115+'Ter Med Nod'!AS115+'Veh Med Nod'!AS115+'PetrL Med Nod'!AS115+'TermE Med Nod'!AS115+'PetrQ Med Nod'!AS115+'Comp Med Nod'!AS115</f>
        <v>1.1080144660823827</v>
      </c>
      <c r="AT115" s="10">
        <f>'Res Med Nod'!AT115+'Ind Med Nod'!AT115+'Ter Med Nod'!AT115+'Veh Med Nod'!AT115+'PetrL Med Nod'!AT115+'TermE Med Nod'!AT115+'PetrQ Med Nod'!AT115+'Comp Med Nod'!AT115</f>
        <v>6.9579231402052502</v>
      </c>
      <c r="AU115" s="10">
        <f>'Res Med Nod'!AU115+'Ind Med Nod'!AU115+'Ter Med Nod'!AU115+'Veh Med Nod'!AU115+'PetrL Med Nod'!AU115+'TermE Med Nod'!AU115+'PetrQ Med Nod'!AU115+'Comp Med Nod'!AU115</f>
        <v>4.3798535743006104</v>
      </c>
      <c r="AV115" s="10">
        <f>'Res Med Nod'!AV115+'Ind Med Nod'!AV115+'Ter Med Nod'!AV115+'Veh Med Nod'!AV115+'PetrL Med Nod'!AV115+'TermE Med Nod'!AV115+'PetrQ Med Nod'!AV115+'Comp Med Nod'!AV115</f>
        <v>1.8547004599165897</v>
      </c>
      <c r="AW115" s="10">
        <f>'Res Med Nod'!AW115+'Ind Med Nod'!AW115+'Ter Med Nod'!AW115+'Veh Med Nod'!AW115+'PetrL Med Nod'!AW115+'TermE Med Nod'!AW115+'PetrQ Med Nod'!AW115+'Comp Med Nod'!AW115</f>
        <v>9.2402403514660758</v>
      </c>
      <c r="AX115" s="10">
        <f>'Res Med Nod'!AX115+'Ind Med Nod'!AX115+'Ter Med Nod'!AX115+'Veh Med Nod'!AX115+'PetrL Med Nod'!AX115+'TermE Med Nod'!AX115+'PetrQ Med Nod'!AX115+'Comp Med Nod'!AX115</f>
        <v>0.11576107894526035</v>
      </c>
      <c r="AY115" s="10">
        <f>'Res Med Nod'!AY115+'Ind Med Nod'!AY115+'Ter Med Nod'!AY115+'Veh Med Nod'!AY115+'PetrL Med Nod'!AY115+'TermE Med Nod'!AY115+'PetrQ Med Nod'!AY115+'Comp Med Nod'!AY115</f>
        <v>13.11650628243077</v>
      </c>
      <c r="AZ115" s="10">
        <f>'Res Med Nod'!AZ115+'Ind Med Nod'!AZ115+'Ter Med Nod'!AZ115+'Veh Med Nod'!AZ115+'PetrL Med Nod'!AZ115+'TermE Med Nod'!AZ115+'PetrQ Med Nod'!AZ115+'Comp Med Nod'!AZ115</f>
        <v>0.92882476618594101</v>
      </c>
      <c r="BA115" s="10">
        <f>'Res Med Nod'!BA115+'Ind Med Nod'!BA115+'Ter Med Nod'!BA115+'Veh Med Nod'!BA115+'PetrL Med Nod'!BA115+'TermE Med Nod'!BA115+'PetrQ Med Nod'!BA115+'Comp Med Nod'!BA115</f>
        <v>1.5894292896671214</v>
      </c>
      <c r="BB115" s="10">
        <f>'Res Med Nod'!BB115+'Ind Med Nod'!BB115+'Ter Med Nod'!BB115+'Veh Med Nod'!BB115+'PetrL Med Nod'!BB115+'TermE Med Nod'!BB115+'PetrQ Med Nod'!BB115+'Comp Med Nod'!BB115</f>
        <v>107.82514015549619</v>
      </c>
      <c r="BC115" s="10">
        <f>'Res Med Nod'!BC115+'Ind Med Nod'!BC115+'Ter Med Nod'!BC115+'Veh Med Nod'!BC115+'PetrL Med Nod'!BC115+'TermE Med Nod'!BC115+'PetrQ Med Nod'!BC115+'Comp Med Nod'!BC115</f>
        <v>11.648167094963293</v>
      </c>
      <c r="BD115" s="10">
        <f>'Res Med Nod'!BD115+'Ind Med Nod'!BD115+'Ter Med Nod'!BD115+'Veh Med Nod'!BD115+'PetrL Med Nod'!BD115+'TermE Med Nod'!BD115+'PetrQ Med Nod'!BD115+'Comp Med Nod'!BD115</f>
        <v>0.53485810574389425</v>
      </c>
      <c r="BE115" s="10">
        <f>'Res Med Nod'!BE115+'Ind Med Nod'!BE115+'Ter Med Nod'!BE115+'Veh Med Nod'!BE115+'PetrL Med Nod'!BE115+'TermE Med Nod'!BE115+'PetrQ Med Nod'!BE115+'Comp Med Nod'!BE115</f>
        <v>0.56532757285853308</v>
      </c>
      <c r="BF115" s="10">
        <f>'Res Med Nod'!BF115+'Ind Med Nod'!BF115+'Ter Med Nod'!BF115+'Veh Med Nod'!BF115+'PetrL Med Nod'!BF115+'TermE Med Nod'!BF115+'PetrQ Med Nod'!BF115+'Comp Med Nod'!BF115</f>
        <v>0.28761104151813083</v>
      </c>
      <c r="BG115" s="10">
        <f>'Res Med Nod'!BG115+'Ind Med Nod'!BG115+'Ter Med Nod'!BG115+'Veh Med Nod'!BG115+'PetrL Med Nod'!BG115+'TermE Med Nod'!BG115+'PetrQ Med Nod'!BG115+'Comp Med Nod'!BG115</f>
        <v>1.3597164462082283</v>
      </c>
      <c r="BH115" s="10">
        <f>'Res Med Nod'!BH115+'Ind Med Nod'!BH115+'Ter Med Nod'!BH115+'Veh Med Nod'!BH115+'PetrL Med Nod'!BH115+'TermE Med Nod'!BH115+'PetrQ Med Nod'!BH115+'Comp Med Nod'!BH115</f>
        <v>12.465711071141843</v>
      </c>
      <c r="BI115" s="10">
        <f>'Res Med Nod'!BI115+'Ind Med Nod'!BI115+'Ter Med Nod'!BI115+'Veh Med Nod'!BI115+'PetrL Med Nod'!BI115+'TermE Med Nod'!BI115+'PetrQ Med Nod'!BI115+'Comp Med Nod'!BI115</f>
        <v>4.6824045835245283</v>
      </c>
      <c r="BJ115" s="10">
        <f>'Res Med Nod'!BJ115+'Ind Med Nod'!BJ115+'Ter Med Nod'!BJ115+'Veh Med Nod'!BJ115+'PetrL Med Nod'!BJ115+'TermE Med Nod'!BJ115+'PetrQ Med Nod'!BJ115+'Comp Med Nod'!BJ115</f>
        <v>4.3788049132347018E-2</v>
      </c>
      <c r="BK115" s="10">
        <f>'Res Med Nod'!BK115+'Ind Med Nod'!BK115+'Ter Med Nod'!BK115+'Veh Med Nod'!BK115+'PetrL Med Nod'!BK115+'TermE Med Nod'!BK115+'PetrQ Med Nod'!BK115+'Comp Med Nod'!BK115</f>
        <v>2.6647845487347945</v>
      </c>
      <c r="BL115" s="10">
        <f>'Res Med Nod'!BL115+'Ind Med Nod'!BL115+'Ter Med Nod'!BL115+'Veh Med Nod'!BL115+'PetrL Med Nod'!BL115+'TermE Med Nod'!BL115+'PetrQ Med Nod'!BL115+'Comp Med Nod'!BL115</f>
        <v>58.618122914326911</v>
      </c>
      <c r="BM115" s="10">
        <f>'Res Med Nod'!BM115+'Ind Med Nod'!BM115+'Ter Med Nod'!BM115+'Veh Med Nod'!BM115+'PetrL Med Nod'!BM115+'TermE Med Nod'!BM115+'PetrQ Med Nod'!BM115+'Comp Med Nod'!BM115</f>
        <v>1.403162273034857</v>
      </c>
      <c r="BN115" s="10">
        <f>'Res Med Nod'!BN115+'Ind Med Nod'!BN115+'Ter Med Nod'!BN115+'Veh Med Nod'!BN115+'PetrL Med Nod'!BN115+'TermE Med Nod'!BN115+'PetrQ Med Nod'!BN115+'Comp Med Nod'!BN115</f>
        <v>0.39255402266419182</v>
      </c>
      <c r="BO115" s="10">
        <f>'Res Med Nod'!BO115+'Ind Med Nod'!BO115+'Ter Med Nod'!BO115+'Veh Med Nod'!BO115+'PetrL Med Nod'!BO115+'TermE Med Nod'!BO115+'PetrQ Med Nod'!BO115+'Comp Med Nod'!BO115</f>
        <v>2.2065735468047589</v>
      </c>
      <c r="BP115" s="10">
        <f>'Res Med Nod'!BP115+'Ind Med Nod'!BP115+'Ter Med Nod'!BP115+'Veh Med Nod'!BP115+'PetrL Med Nod'!BP115+'TermE Med Nod'!BP115+'PetrQ Med Nod'!BP115+'Comp Med Nod'!BP115</f>
        <v>5.6042631846650037</v>
      </c>
      <c r="BQ115" s="10">
        <f>'Res Med Nod'!BQ115+'Ind Med Nod'!BQ115+'Ter Med Nod'!BQ115+'Veh Med Nod'!BQ115+'PetrL Med Nod'!BQ115+'TermE Med Nod'!BQ115+'PetrQ Med Nod'!BQ115+'Comp Med Nod'!BQ115</f>
        <v>7.1506323631144362</v>
      </c>
      <c r="BR115" s="10">
        <f>'Res Med Nod'!BR115+'Ind Med Nod'!BR115+'Ter Med Nod'!BR115+'Veh Med Nod'!BR115+'PetrL Med Nod'!BR115+'TermE Med Nod'!BR115+'PetrQ Med Nod'!BR115+'Comp Med Nod'!BR115</f>
        <v>39.458136628094039</v>
      </c>
      <c r="BS115" s="10">
        <f>'Res Med Nod'!BS115+'Ind Med Nod'!BS115+'Ter Med Nod'!BS115+'Veh Med Nod'!BS115+'PetrL Med Nod'!BS115+'TermE Med Nod'!BS115+'PetrQ Med Nod'!BS115+'Comp Med Nod'!BS115</f>
        <v>0.76104439718616457</v>
      </c>
      <c r="BT115" s="10">
        <f>'Res Med Nod'!BT115+'Ind Med Nod'!BT115+'Ter Med Nod'!BT115+'Veh Med Nod'!BT115+'PetrL Med Nod'!BT115+'TermE Med Nod'!BT115+'PetrQ Med Nod'!BT115+'Comp Med Nod'!BT115</f>
        <v>0.19618411137758893</v>
      </c>
      <c r="BU115" s="10">
        <f>'Res Med Nod'!BU115+'Ind Med Nod'!BU115+'Ter Med Nod'!BU115+'Veh Med Nod'!BU115+'PetrL Med Nod'!BU115+'TermE Med Nod'!BU115+'PetrQ Med Nod'!BU115+'Comp Med Nod'!BU115</f>
        <v>0.95144914880914444</v>
      </c>
      <c r="BV115" s="10">
        <f>'Res Med Nod'!BV115+'Ind Med Nod'!BV115+'Ter Med Nod'!BV115+'Veh Med Nod'!BV115+'PetrL Med Nod'!BV115+'TermE Med Nod'!BV115+'PetrQ Med Nod'!BV115+'Comp Med Nod'!BV115</f>
        <v>0.989886272343522</v>
      </c>
      <c r="BW115" s="10">
        <f>'Res Med Nod'!BW115+'Ind Med Nod'!BW115+'Ter Med Nod'!BW115+'Veh Med Nod'!BW115+'PetrL Med Nod'!BW115+'TermE Med Nod'!BW115+'PetrQ Med Nod'!BW115+'Comp Med Nod'!BW115</f>
        <v>1.6107562769328267</v>
      </c>
      <c r="BX115" s="10">
        <f>'Res Med Nod'!BX115+'Ind Med Nod'!BX115+'Ter Med Nod'!BX115+'Veh Med Nod'!BX115+'PetrL Med Nod'!BX115+'TermE Med Nod'!BX115+'PetrQ Med Nod'!BX115+'Comp Med Nod'!BX115</f>
        <v>0.19649639681387557</v>
      </c>
      <c r="BY115" s="10">
        <f>'Res Med Nod'!BY115+'Ind Med Nod'!BY115+'Ter Med Nod'!BY115+'Veh Med Nod'!BY115+'PetrL Med Nod'!BY115+'TermE Med Nod'!BY115+'PetrQ Med Nod'!BY115+'Comp Med Nod'!BY115</f>
        <v>0.35334782024911671</v>
      </c>
      <c r="BZ115" s="10">
        <f>'Res Med Nod'!BZ115+'Ind Med Nod'!BZ115+'Ter Med Nod'!BZ115+'Veh Med Nod'!BZ115+'PetrL Med Nod'!BZ115+'TermE Med Nod'!BZ115+'PetrQ Med Nod'!BZ115+'Comp Med Nod'!BZ115</f>
        <v>5.0557856825835517</v>
      </c>
      <c r="CA115" s="10">
        <f>'Res Med Nod'!CA115+'Ind Med Nod'!CA115+'Ter Med Nod'!CA115+'Veh Med Nod'!CA115+'PetrL Med Nod'!CA115+'TermE Med Nod'!CA115+'PetrQ Med Nod'!CA115+'Comp Med Nod'!CA115</f>
        <v>0.41228563448122113</v>
      </c>
      <c r="CB115" s="10">
        <f>'Res Med Nod'!CB115+'Ind Med Nod'!CB115+'Ter Med Nod'!CB115+'Veh Med Nod'!CB115+'PetrL Med Nod'!CB115+'TermE Med Nod'!CB115+'PetrQ Med Nod'!CB115+'Comp Med Nod'!CB115</f>
        <v>2.4342076751743078</v>
      </c>
      <c r="CC115" s="10">
        <f>'Res Med Nod'!CC115+'Ind Med Nod'!CC115+'Ter Med Nod'!CC115+'Veh Med Nod'!CC115+'PetrL Med Nod'!CC115+'TermE Med Nod'!CC115+'PetrQ Med Nod'!CC115+'Comp Med Nod'!CC115</f>
        <v>4.6772047653156124</v>
      </c>
      <c r="CD115" s="10">
        <f>'Res Med Nod'!CD115+'Ind Med Nod'!CD115+'Ter Med Nod'!CD115+'Veh Med Nod'!CD115+'PetrL Med Nod'!CD115+'TermE Med Nod'!CD115+'PetrQ Med Nod'!CD115+'Comp Med Nod'!CD115</f>
        <v>0.18908947004372198</v>
      </c>
      <c r="CE115" s="10">
        <f t="shared" si="1"/>
        <v>904.02197729815691</v>
      </c>
      <c r="CF115" s="17">
        <f>SUM(B115:CD115)-'Agreg AMB'!F316</f>
        <v>0</v>
      </c>
    </row>
    <row r="116" spans="1:84" x14ac:dyDescent="0.25">
      <c r="A116" s="4">
        <v>49369</v>
      </c>
      <c r="B116" s="10">
        <f>'Res Med Nod'!B116+'Ind Med Nod'!B116+'Ter Med Nod'!B116+'Veh Med Nod'!B116+'PetrL Med Nod'!B116+'TermE Med Nod'!B116+'PetrQ Med Nod'!B116+'Comp Med Nod'!B116</f>
        <v>0.61321569346038352</v>
      </c>
      <c r="C116" s="10">
        <f>'Res Med Nod'!C116+'Ind Med Nod'!C116+'Ter Med Nod'!C116+'Veh Med Nod'!C116+'PetrL Med Nod'!C116+'TermE Med Nod'!C116+'PetrQ Med Nod'!C116+'Comp Med Nod'!C116</f>
        <v>3.250088980991209</v>
      </c>
      <c r="D116" s="10">
        <f>'Res Med Nod'!D116+'Ind Med Nod'!D116+'Ter Med Nod'!D116+'Veh Med Nod'!D116+'PetrL Med Nod'!D116+'TermE Med Nod'!D116+'PetrQ Med Nod'!D116+'Comp Med Nod'!D116</f>
        <v>41.246077894042607</v>
      </c>
      <c r="E116" s="10">
        <f>'Res Med Nod'!E116+'Ind Med Nod'!E116+'Ter Med Nod'!E116+'Veh Med Nod'!E116+'PetrL Med Nod'!E116+'TermE Med Nod'!E116+'PetrQ Med Nod'!E116+'Comp Med Nod'!E116</f>
        <v>1.6260306074159514</v>
      </c>
      <c r="F116" s="10">
        <f>'Res Med Nod'!F116+'Ind Med Nod'!F116+'Ter Med Nod'!F116+'Veh Med Nod'!F116+'PetrL Med Nod'!F116+'TermE Med Nod'!F116+'PetrQ Med Nod'!F116+'Comp Med Nod'!F116</f>
        <v>22.444434914247825</v>
      </c>
      <c r="G116" s="10">
        <f>'Res Med Nod'!G116+'Ind Med Nod'!G116+'Ter Med Nod'!G116+'Veh Med Nod'!G116+'PetrL Med Nod'!G116+'TermE Med Nod'!G116+'PetrQ Med Nod'!G116+'Comp Med Nod'!G116</f>
        <v>0.77971442814089209</v>
      </c>
      <c r="H116" s="10">
        <f>'Res Med Nod'!H116+'Ind Med Nod'!H116+'Ter Med Nod'!H116+'Veh Med Nod'!H116+'PetrL Med Nod'!H116+'TermE Med Nod'!H116+'PetrQ Med Nod'!H116+'Comp Med Nod'!H116</f>
        <v>3.230640279426733</v>
      </c>
      <c r="I116" s="10">
        <f>'Res Med Nod'!I116+'Ind Med Nod'!I116+'Ter Med Nod'!I116+'Veh Med Nod'!I116+'PetrL Med Nod'!I116+'TermE Med Nod'!I116+'PetrQ Med Nod'!I116+'Comp Med Nod'!I116</f>
        <v>0.68733890038243817</v>
      </c>
      <c r="J116" s="10">
        <f>'Res Med Nod'!J116+'Ind Med Nod'!J116+'Ter Med Nod'!J116+'Veh Med Nod'!J116+'PetrL Med Nod'!J116+'TermE Med Nod'!J116+'PetrQ Med Nod'!J116+'Comp Med Nod'!J116</f>
        <v>0.26950032273298352</v>
      </c>
      <c r="K116" s="10">
        <f>'Res Med Nod'!K116+'Ind Med Nod'!K116+'Ter Med Nod'!K116+'Veh Med Nod'!K116+'PetrL Med Nod'!K116+'TermE Med Nod'!K116+'PetrQ Med Nod'!K116+'Comp Med Nod'!K116</f>
        <v>6.0010761070275063</v>
      </c>
      <c r="L116" s="10">
        <f>'Res Med Nod'!L116+'Ind Med Nod'!L116+'Ter Med Nod'!L116+'Veh Med Nod'!L116+'PetrL Med Nod'!L116+'TermE Med Nod'!L116+'PetrQ Med Nod'!L116+'Comp Med Nod'!L116</f>
        <v>5.0319229798340004</v>
      </c>
      <c r="M116" s="10">
        <f>'Res Med Nod'!M116+'Ind Med Nod'!M116+'Ter Med Nod'!M116+'Veh Med Nod'!M116+'PetrL Med Nod'!M116+'TermE Med Nod'!M116+'PetrQ Med Nod'!M116+'Comp Med Nod'!M116</f>
        <v>2.2798781155952259</v>
      </c>
      <c r="N116" s="10">
        <f>'Res Med Nod'!N116+'Ind Med Nod'!N116+'Ter Med Nod'!N116+'Veh Med Nod'!N116+'PetrL Med Nod'!N116+'TermE Med Nod'!N116+'PetrQ Med Nod'!N116+'Comp Med Nod'!N116</f>
        <v>49.867837059205264</v>
      </c>
      <c r="O116" s="10">
        <f>'Res Med Nod'!O116+'Ind Med Nod'!O116+'Ter Med Nod'!O116+'Veh Med Nod'!O116+'PetrL Med Nod'!O116+'TermE Med Nod'!O116+'PetrQ Med Nod'!O116+'Comp Med Nod'!O116</f>
        <v>2.2898425968578913</v>
      </c>
      <c r="P116" s="10">
        <f>'Res Med Nod'!P116+'Ind Med Nod'!P116+'Ter Med Nod'!P116+'Veh Med Nod'!P116+'PetrL Med Nod'!P116+'TermE Med Nod'!P116+'PetrQ Med Nod'!P116+'Comp Med Nod'!P116</f>
        <v>0.38951700815921431</v>
      </c>
      <c r="Q116" s="10">
        <f>'Res Med Nod'!Q116+'Ind Med Nod'!Q116+'Ter Med Nod'!Q116+'Veh Med Nod'!Q116+'PetrL Med Nod'!Q116+'TermE Med Nod'!Q116+'PetrQ Med Nod'!Q116+'Comp Med Nod'!Q116</f>
        <v>33.124757834780581</v>
      </c>
      <c r="R116" s="10">
        <f>'Res Med Nod'!R116+'Ind Med Nod'!R116+'Ter Med Nod'!R116+'Veh Med Nod'!R116+'PetrL Med Nod'!R116+'TermE Med Nod'!R116+'PetrQ Med Nod'!R116+'Comp Med Nod'!R116</f>
        <v>10.533187775452841</v>
      </c>
      <c r="S116" s="10">
        <f>'Res Med Nod'!S116+'Ind Med Nod'!S116+'Ter Med Nod'!S116+'Veh Med Nod'!S116+'PetrL Med Nod'!S116+'TermE Med Nod'!S116+'PetrQ Med Nod'!S116+'Comp Med Nod'!S116</f>
        <v>20.096506814938554</v>
      </c>
      <c r="T116" s="10">
        <f>'Res Med Nod'!T116+'Ind Med Nod'!T116+'Ter Med Nod'!T116+'Veh Med Nod'!T116+'PetrL Med Nod'!T116+'TermE Med Nod'!T116+'PetrQ Med Nod'!T116+'Comp Med Nod'!T116</f>
        <v>7.9649948876171015</v>
      </c>
      <c r="U116" s="10">
        <f>'Res Med Nod'!U116+'Ind Med Nod'!U116+'Ter Med Nod'!U116+'Veh Med Nod'!U116+'PetrL Med Nod'!U116+'TermE Med Nod'!U116+'PetrQ Med Nod'!U116+'Comp Med Nod'!U116</f>
        <v>3.8153643832881303</v>
      </c>
      <c r="V116" s="10">
        <f>'Res Med Nod'!V116+'Ind Med Nod'!V116+'Ter Med Nod'!V116+'Veh Med Nod'!V116+'PetrL Med Nod'!V116+'TermE Med Nod'!V116+'PetrQ Med Nod'!V116+'Comp Med Nod'!V116</f>
        <v>29.790274854217099</v>
      </c>
      <c r="W116" s="10">
        <f>'Res Med Nod'!W116+'Ind Med Nod'!W116+'Ter Med Nod'!W116+'Veh Med Nod'!W116+'PetrL Med Nod'!W116+'TermE Med Nod'!W116+'PetrQ Med Nod'!W116+'Comp Med Nod'!W116</f>
        <v>2.3679609841334024</v>
      </c>
      <c r="X116" s="10">
        <f>'Res Med Nod'!X116+'Ind Med Nod'!X116+'Ter Med Nod'!X116+'Veh Med Nod'!X116+'PetrL Med Nod'!X116+'TermE Med Nod'!X116+'PetrQ Med Nod'!X116+'Comp Med Nod'!X116</f>
        <v>0.56143235980412642</v>
      </c>
      <c r="Y116" s="10">
        <f>'Res Med Nod'!Y116+'Ind Med Nod'!Y116+'Ter Med Nod'!Y116+'Veh Med Nod'!Y116+'PetrL Med Nod'!Y116+'TermE Med Nod'!Y116+'PetrQ Med Nod'!Y116+'Comp Med Nod'!Y116</f>
        <v>42.625568443755391</v>
      </c>
      <c r="Z116" s="10">
        <f>'Res Med Nod'!Z116+'Ind Med Nod'!Z116+'Ter Med Nod'!Z116+'Veh Med Nod'!Z116+'PetrL Med Nod'!Z116+'TermE Med Nod'!Z116+'PetrQ Med Nod'!Z116+'Comp Med Nod'!Z116</f>
        <v>7.442740482155477</v>
      </c>
      <c r="AA116" s="10">
        <f>'Res Med Nod'!AA116+'Ind Med Nod'!AA116+'Ter Med Nod'!AA116+'Veh Med Nod'!AA116+'PetrL Med Nod'!AA116+'TermE Med Nod'!AA116+'PetrQ Med Nod'!AA116+'Comp Med Nod'!AA116</f>
        <v>0.12883984571254878</v>
      </c>
      <c r="AB116" s="10">
        <f>'Res Med Nod'!AB116+'Ind Med Nod'!AB116+'Ter Med Nod'!AB116+'Veh Med Nod'!AB116+'PetrL Med Nod'!AB116+'TermE Med Nod'!AB116+'PetrQ Med Nod'!AB116+'Comp Med Nod'!AB116</f>
        <v>122.50849153988723</v>
      </c>
      <c r="AC116" s="10">
        <f>'Res Med Nod'!AC116+'Ind Med Nod'!AC116+'Ter Med Nod'!AC116+'Veh Med Nod'!AC116+'PetrL Med Nod'!AC116+'TermE Med Nod'!AC116+'PetrQ Med Nod'!AC116+'Comp Med Nod'!AC116</f>
        <v>0.61911655653655007</v>
      </c>
      <c r="AD116" s="10">
        <f>'Res Med Nod'!AD116+'Ind Med Nod'!AD116+'Ter Med Nod'!AD116+'Veh Med Nod'!AD116+'PetrL Med Nod'!AD116+'TermE Med Nod'!AD116+'PetrQ Med Nod'!AD116+'Comp Med Nod'!AD116</f>
        <v>149.57958048391129</v>
      </c>
      <c r="AE116" s="10">
        <f>'Res Med Nod'!AE116+'Ind Med Nod'!AE116+'Ter Med Nod'!AE116+'Veh Med Nod'!AE116+'PetrL Med Nod'!AE116+'TermE Med Nod'!AE116+'PetrQ Med Nod'!AE116+'Comp Med Nod'!AE116</f>
        <v>0.67453827628039342</v>
      </c>
      <c r="AF116" s="10">
        <f>'Res Med Nod'!AF116+'Ind Med Nod'!AF116+'Ter Med Nod'!AF116+'Veh Med Nod'!AF116+'PetrL Med Nod'!AF116+'TermE Med Nod'!AF116+'PetrQ Med Nod'!AF116+'Comp Med Nod'!AF116</f>
        <v>5.088781943386893</v>
      </c>
      <c r="AG116" s="10">
        <f>'Res Med Nod'!AG116+'Ind Med Nod'!AG116+'Ter Med Nod'!AG116+'Veh Med Nod'!AG116+'PetrL Med Nod'!AG116+'TermE Med Nod'!AG116+'PetrQ Med Nod'!AG116+'Comp Med Nod'!AG116</f>
        <v>0.49328331398427644</v>
      </c>
      <c r="AH116" s="10">
        <f>'Res Med Nod'!AH116+'Ind Med Nod'!AH116+'Ter Med Nod'!AH116+'Veh Med Nod'!AH116+'PetrL Med Nod'!AH116+'TermE Med Nod'!AH116+'PetrQ Med Nod'!AH116+'Comp Med Nod'!AH116</f>
        <v>0.90419987517985512</v>
      </c>
      <c r="AI116" s="10">
        <f>'Res Med Nod'!AI116+'Ind Med Nod'!AI116+'Ter Med Nod'!AI116+'Veh Med Nod'!AI116+'PetrL Med Nod'!AI116+'TermE Med Nod'!AI116+'PetrQ Med Nod'!AI116+'Comp Med Nod'!AI116</f>
        <v>3.5928566024733666</v>
      </c>
      <c r="AJ116" s="10">
        <f>'Res Med Nod'!AJ116+'Ind Med Nod'!AJ116+'Ter Med Nod'!AJ116+'Veh Med Nod'!AJ116+'PetrL Med Nod'!AJ116+'TermE Med Nod'!AJ116+'PetrQ Med Nod'!AJ116+'Comp Med Nod'!AJ116</f>
        <v>1.2634765677410491</v>
      </c>
      <c r="AK116" s="10">
        <f>'Res Med Nod'!AK116+'Ind Med Nod'!AK116+'Ter Med Nod'!AK116+'Veh Med Nod'!AK116+'PetrL Med Nod'!AK116+'TermE Med Nod'!AK116+'PetrQ Med Nod'!AK116+'Comp Med Nod'!AK116</f>
        <v>3.2658190534643099</v>
      </c>
      <c r="AL116" s="10">
        <f>'Res Med Nod'!AL116+'Ind Med Nod'!AL116+'Ter Med Nod'!AL116+'Veh Med Nod'!AL116+'PetrL Med Nod'!AL116+'TermE Med Nod'!AL116+'PetrQ Med Nod'!AL116+'Comp Med Nod'!AL116</f>
        <v>0.32766488610808592</v>
      </c>
      <c r="AM116" s="10">
        <f>'Res Med Nod'!AM116+'Ind Med Nod'!AM116+'Ter Med Nod'!AM116+'Veh Med Nod'!AM116+'PetrL Med Nod'!AM116+'TermE Med Nod'!AM116+'PetrQ Med Nod'!AM116+'Comp Med Nod'!AM116</f>
        <v>1.1897828476931251</v>
      </c>
      <c r="AN116" s="10">
        <f>'Res Med Nod'!AN116+'Ind Med Nod'!AN116+'Ter Med Nod'!AN116+'Veh Med Nod'!AN116+'PetrL Med Nod'!AN116+'TermE Med Nod'!AN116+'PetrQ Med Nod'!AN116+'Comp Med Nod'!AN116</f>
        <v>0.57308595876675816</v>
      </c>
      <c r="AO116" s="10">
        <f>'Res Med Nod'!AO116+'Ind Med Nod'!AO116+'Ter Med Nod'!AO116+'Veh Med Nod'!AO116+'PetrL Med Nod'!AO116+'TermE Med Nod'!AO116+'PetrQ Med Nod'!AO116+'Comp Med Nod'!AO116</f>
        <v>0.63353058207411539</v>
      </c>
      <c r="AP116" s="10">
        <f>'Res Med Nod'!AP116+'Ind Med Nod'!AP116+'Ter Med Nod'!AP116+'Veh Med Nod'!AP116+'PetrL Med Nod'!AP116+'TermE Med Nod'!AP116+'PetrQ Med Nod'!AP116+'Comp Med Nod'!AP116</f>
        <v>3.1365329834498237</v>
      </c>
      <c r="AQ116" s="10">
        <f>'Res Med Nod'!AQ116+'Ind Med Nod'!AQ116+'Ter Med Nod'!AQ116+'Veh Med Nod'!AQ116+'PetrL Med Nod'!AQ116+'TermE Med Nod'!AQ116+'PetrQ Med Nod'!AQ116+'Comp Med Nod'!AQ116</f>
        <v>3.4160215889318866</v>
      </c>
      <c r="AR116" s="10">
        <f>'Res Med Nod'!AR116+'Ind Med Nod'!AR116+'Ter Med Nod'!AR116+'Veh Med Nod'!AR116+'PetrL Med Nod'!AR116+'TermE Med Nod'!AR116+'PetrQ Med Nod'!AR116+'Comp Med Nod'!AR116</f>
        <v>0.57464795936622892</v>
      </c>
      <c r="AS116" s="10">
        <f>'Res Med Nod'!AS116+'Ind Med Nod'!AS116+'Ter Med Nod'!AS116+'Veh Med Nod'!AS116+'PetrL Med Nod'!AS116+'TermE Med Nod'!AS116+'PetrQ Med Nod'!AS116+'Comp Med Nod'!AS116</f>
        <v>1.2229098703600241</v>
      </c>
      <c r="AT116" s="10">
        <f>'Res Med Nod'!AT116+'Ind Med Nod'!AT116+'Ter Med Nod'!AT116+'Veh Med Nod'!AT116+'PetrL Med Nod'!AT116+'TermE Med Nod'!AT116+'PetrQ Med Nod'!AT116+'Comp Med Nod'!AT116</f>
        <v>7.0293609913706643</v>
      </c>
      <c r="AU116" s="10">
        <f>'Res Med Nod'!AU116+'Ind Med Nod'!AU116+'Ter Med Nod'!AU116+'Veh Med Nod'!AU116+'PetrL Med Nod'!AU116+'TermE Med Nod'!AU116+'PetrQ Med Nod'!AU116+'Comp Med Nod'!AU116</f>
        <v>4.6475960544654331</v>
      </c>
      <c r="AV116" s="10">
        <f>'Res Med Nod'!AV116+'Ind Med Nod'!AV116+'Ter Med Nod'!AV116+'Veh Med Nod'!AV116+'PetrL Med Nod'!AV116+'TermE Med Nod'!AV116+'PetrQ Med Nod'!AV116+'Comp Med Nod'!AV116</f>
        <v>1.8946492302252655</v>
      </c>
      <c r="AW116" s="10">
        <f>'Res Med Nod'!AW116+'Ind Med Nod'!AW116+'Ter Med Nod'!AW116+'Veh Med Nod'!AW116+'PetrL Med Nod'!AW116+'TermE Med Nod'!AW116+'PetrQ Med Nod'!AW116+'Comp Med Nod'!AW116</f>
        <v>9.5325267440875958</v>
      </c>
      <c r="AX116" s="10">
        <f>'Res Med Nod'!AX116+'Ind Med Nod'!AX116+'Ter Med Nod'!AX116+'Veh Med Nod'!AX116+'PetrL Med Nod'!AX116+'TermE Med Nod'!AX116+'PetrQ Med Nod'!AX116+'Comp Med Nod'!AX116</f>
        <v>0.12714237571066772</v>
      </c>
      <c r="AY116" s="10">
        <f>'Res Med Nod'!AY116+'Ind Med Nod'!AY116+'Ter Med Nod'!AY116+'Veh Med Nod'!AY116+'PetrL Med Nod'!AY116+'TermE Med Nod'!AY116+'PetrQ Med Nod'!AY116+'Comp Med Nod'!AY116</f>
        <v>13.634689898600961</v>
      </c>
      <c r="AZ116" s="10">
        <f>'Res Med Nod'!AZ116+'Ind Med Nod'!AZ116+'Ter Med Nod'!AZ116+'Veh Med Nod'!AZ116+'PetrL Med Nod'!AZ116+'TermE Med Nod'!AZ116+'PetrQ Med Nod'!AZ116+'Comp Med Nod'!AZ116</f>
        <v>1.0097674782717232</v>
      </c>
      <c r="BA116" s="10">
        <f>'Res Med Nod'!BA116+'Ind Med Nod'!BA116+'Ter Med Nod'!BA116+'Veh Med Nod'!BA116+'PetrL Med Nod'!BA116+'TermE Med Nod'!BA116+'PetrQ Med Nod'!BA116+'Comp Med Nod'!BA116</f>
        <v>1.7028747340681969</v>
      </c>
      <c r="BB116" s="10">
        <f>'Res Med Nod'!BB116+'Ind Med Nod'!BB116+'Ter Med Nod'!BB116+'Veh Med Nod'!BB116+'PetrL Med Nod'!BB116+'TermE Med Nod'!BB116+'PetrQ Med Nod'!BB116+'Comp Med Nod'!BB116</f>
        <v>109.44358529314454</v>
      </c>
      <c r="BC116" s="10">
        <f>'Res Med Nod'!BC116+'Ind Med Nod'!BC116+'Ter Med Nod'!BC116+'Veh Med Nod'!BC116+'PetrL Med Nod'!BC116+'TermE Med Nod'!BC116+'PetrQ Med Nod'!BC116+'Comp Med Nod'!BC116</f>
        <v>11.607514288710389</v>
      </c>
      <c r="BD116" s="10">
        <f>'Res Med Nod'!BD116+'Ind Med Nod'!BD116+'Ter Med Nod'!BD116+'Veh Med Nod'!BD116+'PetrL Med Nod'!BD116+'TermE Med Nod'!BD116+'PetrQ Med Nod'!BD116+'Comp Med Nod'!BD116</f>
        <v>0.5798049502331909</v>
      </c>
      <c r="BE116" s="10">
        <f>'Res Med Nod'!BE116+'Ind Med Nod'!BE116+'Ter Med Nod'!BE116+'Veh Med Nod'!BE116+'PetrL Med Nod'!BE116+'TermE Med Nod'!BE116+'PetrQ Med Nod'!BE116+'Comp Med Nod'!BE116</f>
        <v>0.62313539183272737</v>
      </c>
      <c r="BF116" s="10">
        <f>'Res Med Nod'!BF116+'Ind Med Nod'!BF116+'Ter Med Nod'!BF116+'Veh Med Nod'!BF116+'PetrL Med Nod'!BF116+'TermE Med Nod'!BF116+'PetrQ Med Nod'!BF116+'Comp Med Nod'!BF116</f>
        <v>0.31001717715624799</v>
      </c>
      <c r="BG116" s="10">
        <f>'Res Med Nod'!BG116+'Ind Med Nod'!BG116+'Ter Med Nod'!BG116+'Veh Med Nod'!BG116+'PetrL Med Nod'!BG116+'TermE Med Nod'!BG116+'PetrQ Med Nod'!BG116+'Comp Med Nod'!BG116</f>
        <v>1.3880160787924081</v>
      </c>
      <c r="BH116" s="10">
        <f>'Res Med Nod'!BH116+'Ind Med Nod'!BH116+'Ter Med Nod'!BH116+'Veh Med Nod'!BH116+'PetrL Med Nod'!BH116+'TermE Med Nod'!BH116+'PetrQ Med Nod'!BH116+'Comp Med Nod'!BH116</f>
        <v>12.960537581436933</v>
      </c>
      <c r="BI116" s="10">
        <f>'Res Med Nod'!BI116+'Ind Med Nod'!BI116+'Ter Med Nod'!BI116+'Veh Med Nod'!BI116+'PetrL Med Nod'!BI116+'TermE Med Nod'!BI116+'PetrQ Med Nod'!BI116+'Comp Med Nod'!BI116</f>
        <v>5.1847671869243106</v>
      </c>
      <c r="BJ116" s="10">
        <f>'Res Med Nod'!BJ116+'Ind Med Nod'!BJ116+'Ter Med Nod'!BJ116+'Veh Med Nod'!BJ116+'PetrL Med Nod'!BJ116+'TermE Med Nod'!BJ116+'PetrQ Med Nod'!BJ116+'Comp Med Nod'!BJ116</f>
        <v>4.8485951239594129E-2</v>
      </c>
      <c r="BK116" s="10">
        <f>'Res Med Nod'!BK116+'Ind Med Nod'!BK116+'Ter Med Nod'!BK116+'Veh Med Nod'!BK116+'PetrL Med Nod'!BK116+'TermE Med Nod'!BK116+'PetrQ Med Nod'!BK116+'Comp Med Nod'!BK116</f>
        <v>2.7019614229629187</v>
      </c>
      <c r="BL116" s="10">
        <f>'Res Med Nod'!BL116+'Ind Med Nod'!BL116+'Ter Med Nod'!BL116+'Veh Med Nod'!BL116+'PetrL Med Nod'!BL116+'TermE Med Nod'!BL116+'PetrQ Med Nod'!BL116+'Comp Med Nod'!BL116</f>
        <v>60.946843696590911</v>
      </c>
      <c r="BM116" s="10">
        <f>'Res Med Nod'!BM116+'Ind Med Nod'!BM116+'Ter Med Nod'!BM116+'Veh Med Nod'!BM116+'PetrL Med Nod'!BM116+'TermE Med Nod'!BM116+'PetrQ Med Nod'!BM116+'Comp Med Nod'!BM116</f>
        <v>1.4266180336511187</v>
      </c>
      <c r="BN116" s="10">
        <f>'Res Med Nod'!BN116+'Ind Med Nod'!BN116+'Ter Med Nod'!BN116+'Veh Med Nod'!BN116+'PetrL Med Nod'!BN116+'TermE Med Nod'!BN116+'PetrQ Med Nod'!BN116+'Comp Med Nod'!BN116</f>
        <v>0.42509776123965293</v>
      </c>
      <c r="BO116" s="10">
        <f>'Res Med Nod'!BO116+'Ind Med Nod'!BO116+'Ter Med Nod'!BO116+'Veh Med Nod'!BO116+'PetrL Med Nod'!BO116+'TermE Med Nod'!BO116+'PetrQ Med Nod'!BO116+'Comp Med Nod'!BO116</f>
        <v>2.3724162535753672</v>
      </c>
      <c r="BP116" s="10">
        <f>'Res Med Nod'!BP116+'Ind Med Nod'!BP116+'Ter Med Nod'!BP116+'Veh Med Nod'!BP116+'PetrL Med Nod'!BP116+'TermE Med Nod'!BP116+'PetrQ Med Nod'!BP116+'Comp Med Nod'!BP116</f>
        <v>5.7631993507363211</v>
      </c>
      <c r="BQ116" s="10">
        <f>'Res Med Nod'!BQ116+'Ind Med Nod'!BQ116+'Ter Med Nod'!BQ116+'Veh Med Nod'!BQ116+'PetrL Med Nod'!BQ116+'TermE Med Nod'!BQ116+'PetrQ Med Nod'!BQ116+'Comp Med Nod'!BQ116</f>
        <v>7.2149750064339404</v>
      </c>
      <c r="BR116" s="10">
        <f>'Res Med Nod'!BR116+'Ind Med Nod'!BR116+'Ter Med Nod'!BR116+'Veh Med Nod'!BR116+'PetrL Med Nod'!BR116+'TermE Med Nod'!BR116+'PetrQ Med Nod'!BR116+'Comp Med Nod'!BR116</f>
        <v>40.076828485964725</v>
      </c>
      <c r="BS116" s="10">
        <f>'Res Med Nod'!BS116+'Ind Med Nod'!BS116+'Ter Med Nod'!BS116+'Veh Med Nod'!BS116+'PetrL Med Nod'!BS116+'TermE Med Nod'!BS116+'PetrQ Med Nod'!BS116+'Comp Med Nod'!BS116</f>
        <v>0.77763680605717345</v>
      </c>
      <c r="BT116" s="10">
        <f>'Res Med Nod'!BT116+'Ind Med Nod'!BT116+'Ter Med Nod'!BT116+'Veh Med Nod'!BT116+'PetrL Med Nod'!BT116+'TermE Med Nod'!BT116+'PetrQ Med Nod'!BT116+'Comp Med Nod'!BT116</f>
        <v>0.21140885959476721</v>
      </c>
      <c r="BU116" s="10">
        <f>'Res Med Nod'!BU116+'Ind Med Nod'!BU116+'Ter Med Nod'!BU116+'Veh Med Nod'!BU116+'PetrL Med Nod'!BU116+'TermE Med Nod'!BU116+'PetrQ Med Nod'!BU116+'Comp Med Nod'!BU116</f>
        <v>1.01179701547282</v>
      </c>
      <c r="BV116" s="10">
        <f>'Res Med Nod'!BV116+'Ind Med Nod'!BV116+'Ter Med Nod'!BV116+'Veh Med Nod'!BV116+'PetrL Med Nod'!BV116+'TermE Med Nod'!BV116+'PetrQ Med Nod'!BV116+'Comp Med Nod'!BV116</f>
        <v>1.0581805285155779</v>
      </c>
      <c r="BW116" s="10">
        <f>'Res Med Nod'!BW116+'Ind Med Nod'!BW116+'Ter Med Nod'!BW116+'Veh Med Nod'!BW116+'PetrL Med Nod'!BW116+'TermE Med Nod'!BW116+'PetrQ Med Nod'!BW116+'Comp Med Nod'!BW116</f>
        <v>1.7255500813866369</v>
      </c>
      <c r="BX116" s="10">
        <f>'Res Med Nod'!BX116+'Ind Med Nod'!BX116+'Ter Med Nod'!BX116+'Veh Med Nod'!BX116+'PetrL Med Nod'!BX116+'TermE Med Nod'!BX116+'PetrQ Med Nod'!BX116+'Comp Med Nod'!BX116</f>
        <v>0.20078818317508978</v>
      </c>
      <c r="BY116" s="10">
        <f>'Res Med Nod'!BY116+'Ind Med Nod'!BY116+'Ter Med Nod'!BY116+'Veh Med Nod'!BY116+'PetrL Med Nod'!BY116+'TermE Med Nod'!BY116+'PetrQ Med Nod'!BY116+'Comp Med Nod'!BY116</f>
        <v>0.38424847286255187</v>
      </c>
      <c r="BZ116" s="10">
        <f>'Res Med Nod'!BZ116+'Ind Med Nod'!BZ116+'Ter Med Nod'!BZ116+'Veh Med Nod'!BZ116+'PetrL Med Nod'!BZ116+'TermE Med Nod'!BZ116+'PetrQ Med Nod'!BZ116+'Comp Med Nod'!BZ116</f>
        <v>5.3116286824973402</v>
      </c>
      <c r="CA116" s="10">
        <f>'Res Med Nod'!CA116+'Ind Med Nod'!CA116+'Ter Med Nod'!CA116+'Veh Med Nod'!CA116+'PetrL Med Nod'!CA116+'TermE Med Nod'!CA116+'PetrQ Med Nod'!CA116+'Comp Med Nod'!CA116</f>
        <v>0.43795728824392166</v>
      </c>
      <c r="CB116" s="10">
        <f>'Res Med Nod'!CB116+'Ind Med Nod'!CB116+'Ter Med Nod'!CB116+'Veh Med Nod'!CB116+'PetrL Med Nod'!CB116+'TermE Med Nod'!CB116+'PetrQ Med Nod'!CB116+'Comp Med Nod'!CB116</f>
        <v>2.4532215134142783</v>
      </c>
      <c r="CC116" s="10">
        <f>'Res Med Nod'!CC116+'Ind Med Nod'!CC116+'Ter Med Nod'!CC116+'Veh Med Nod'!CC116+'PetrL Med Nod'!CC116+'TermE Med Nod'!CC116+'PetrQ Med Nod'!CC116+'Comp Med Nod'!CC116</f>
        <v>4.9179761115300904</v>
      </c>
      <c r="CD116" s="10">
        <f>'Res Med Nod'!CD116+'Ind Med Nod'!CD116+'Ter Med Nod'!CD116+'Veh Med Nod'!CD116+'PetrL Med Nod'!CD116+'TermE Med Nod'!CD116+'PetrQ Med Nod'!CD116+'Comp Med Nod'!CD116</f>
        <v>0.20742192390220035</v>
      </c>
      <c r="CE116" s="10">
        <f t="shared" si="1"/>
        <v>918.87329232704872</v>
      </c>
      <c r="CF116" s="17">
        <f>SUM(B116:CD116)-'Agreg AMB'!F317</f>
        <v>0</v>
      </c>
    </row>
    <row r="117" spans="1:84" x14ac:dyDescent="0.25">
      <c r="A117" s="4">
        <v>49400</v>
      </c>
      <c r="B117" s="10">
        <f>'Res Med Nod'!B117+'Ind Med Nod'!B117+'Ter Med Nod'!B117+'Veh Med Nod'!B117+'PetrL Med Nod'!B117+'TermE Med Nod'!B117+'PetrQ Med Nod'!B117+'Comp Med Nod'!B117</f>
        <v>0.56430111760531909</v>
      </c>
      <c r="C117" s="10">
        <f>'Res Med Nod'!C117+'Ind Med Nod'!C117+'Ter Med Nod'!C117+'Veh Med Nod'!C117+'PetrL Med Nod'!C117+'TermE Med Nod'!C117+'PetrQ Med Nod'!C117+'Comp Med Nod'!C117</f>
        <v>3.186870532603292</v>
      </c>
      <c r="D117" s="10">
        <f>'Res Med Nod'!D117+'Ind Med Nod'!D117+'Ter Med Nod'!D117+'Veh Med Nod'!D117+'PetrL Med Nod'!D117+'TermE Med Nod'!D117+'PetrQ Med Nod'!D117+'Comp Med Nod'!D117</f>
        <v>39.296513467017228</v>
      </c>
      <c r="E117" s="10">
        <f>'Res Med Nod'!E117+'Ind Med Nod'!E117+'Ter Med Nod'!E117+'Veh Med Nod'!E117+'PetrL Med Nod'!E117+'TermE Med Nod'!E117+'PetrQ Med Nod'!E117+'Comp Med Nod'!E117</f>
        <v>1.5492547980399969</v>
      </c>
      <c r="F117" s="10">
        <f>'Res Med Nod'!F117+'Ind Med Nod'!F117+'Ter Med Nod'!F117+'Veh Med Nod'!F117+'PetrL Med Nod'!F117+'TermE Med Nod'!F117+'PetrQ Med Nod'!F117+'Comp Med Nod'!F117</f>
        <v>21.766711434893008</v>
      </c>
      <c r="G117" s="10">
        <f>'Res Med Nod'!G117+'Ind Med Nod'!G117+'Ter Med Nod'!G117+'Veh Med Nod'!G117+'PetrL Med Nod'!G117+'TermE Med Nod'!G117+'PetrQ Med Nod'!G117+'Comp Med Nod'!G117</f>
        <v>0.76780835255666946</v>
      </c>
      <c r="H117" s="10">
        <f>'Res Med Nod'!H117+'Ind Med Nod'!H117+'Ter Med Nod'!H117+'Veh Med Nod'!H117+'PetrL Med Nod'!H117+'TermE Med Nod'!H117+'PetrQ Med Nod'!H117+'Comp Med Nod'!H117</f>
        <v>3.1077596107963945</v>
      </c>
      <c r="I117" s="10">
        <f>'Res Med Nod'!I117+'Ind Med Nod'!I117+'Ter Med Nod'!I117+'Veh Med Nod'!I117+'PetrL Med Nod'!I117+'TermE Med Nod'!I117+'PetrQ Med Nod'!I117+'Comp Med Nod'!I117</f>
        <v>0.64535963238832439</v>
      </c>
      <c r="J117" s="10">
        <f>'Res Med Nod'!J117+'Ind Med Nod'!J117+'Ter Med Nod'!J117+'Veh Med Nod'!J117+'PetrL Med Nod'!J117+'TermE Med Nod'!J117+'PetrQ Med Nod'!J117+'Comp Med Nod'!J117</f>
        <v>0.25673603883253238</v>
      </c>
      <c r="K117" s="10">
        <f>'Res Med Nod'!K117+'Ind Med Nod'!K117+'Ter Med Nod'!K117+'Veh Med Nod'!K117+'PetrL Med Nod'!K117+'TermE Med Nod'!K117+'PetrQ Med Nod'!K117+'Comp Med Nod'!K117</f>
        <v>5.9048119525915981</v>
      </c>
      <c r="L117" s="10">
        <f>'Res Med Nod'!L117+'Ind Med Nod'!L117+'Ter Med Nod'!L117+'Veh Med Nod'!L117+'PetrL Med Nod'!L117+'TermE Med Nod'!L117+'PetrQ Med Nod'!L117+'Comp Med Nod'!L117</f>
        <v>5.0129858153180198</v>
      </c>
      <c r="M117" s="10">
        <f>'Res Med Nod'!M117+'Ind Med Nod'!M117+'Ter Med Nod'!M117+'Veh Med Nod'!M117+'PetrL Med Nod'!M117+'TermE Med Nod'!M117+'PetrQ Med Nod'!M117+'Comp Med Nod'!M117</f>
        <v>2.227998627237048</v>
      </c>
      <c r="N117" s="10">
        <f>'Res Med Nod'!N117+'Ind Med Nod'!N117+'Ter Med Nod'!N117+'Veh Med Nod'!N117+'PetrL Med Nod'!N117+'TermE Med Nod'!N117+'PetrQ Med Nod'!N117+'Comp Med Nod'!N117</f>
        <v>47.813318092447666</v>
      </c>
      <c r="O117" s="10">
        <f>'Res Med Nod'!O117+'Ind Med Nod'!O117+'Ter Med Nod'!O117+'Veh Med Nod'!O117+'PetrL Med Nod'!O117+'TermE Med Nod'!O117+'PetrQ Med Nod'!O117+'Comp Med Nod'!O117</f>
        <v>2.3188189057527757</v>
      </c>
      <c r="P117" s="10">
        <f>'Res Med Nod'!P117+'Ind Med Nod'!P117+'Ter Med Nod'!P117+'Veh Med Nod'!P117+'PetrL Med Nod'!P117+'TermE Med Nod'!P117+'PetrQ Med Nod'!P117+'Comp Med Nod'!P117</f>
        <v>0.36115572504990867</v>
      </c>
      <c r="Q117" s="10">
        <f>'Res Med Nod'!Q117+'Ind Med Nod'!Q117+'Ter Med Nod'!Q117+'Veh Med Nod'!Q117+'PetrL Med Nod'!Q117+'TermE Med Nod'!Q117+'PetrQ Med Nod'!Q117+'Comp Med Nod'!Q117</f>
        <v>31.322378036948155</v>
      </c>
      <c r="R117" s="10">
        <f>'Res Med Nod'!R117+'Ind Med Nod'!R117+'Ter Med Nod'!R117+'Veh Med Nod'!R117+'PetrL Med Nod'!R117+'TermE Med Nod'!R117+'PetrQ Med Nod'!R117+'Comp Med Nod'!R117</f>
        <v>10.216411126010005</v>
      </c>
      <c r="S117" s="10">
        <f>'Res Med Nod'!S117+'Ind Med Nod'!S117+'Ter Med Nod'!S117+'Veh Med Nod'!S117+'PetrL Med Nod'!S117+'TermE Med Nod'!S117+'PetrQ Med Nod'!S117+'Comp Med Nod'!S117</f>
        <v>19.596782602229961</v>
      </c>
      <c r="T117" s="10">
        <f>'Res Med Nod'!T117+'Ind Med Nod'!T117+'Ter Med Nod'!T117+'Veh Med Nod'!T117+'PetrL Med Nod'!T117+'TermE Med Nod'!T117+'PetrQ Med Nod'!T117+'Comp Med Nod'!T117</f>
        <v>7.8205543543265961</v>
      </c>
      <c r="U117" s="10">
        <f>'Res Med Nod'!U117+'Ind Med Nod'!U117+'Ter Med Nod'!U117+'Veh Med Nod'!U117+'PetrL Med Nod'!U117+'TermE Med Nod'!U117+'PetrQ Med Nod'!U117+'Comp Med Nod'!U117</f>
        <v>3.6443162273120153</v>
      </c>
      <c r="V117" s="10">
        <f>'Res Med Nod'!V117+'Ind Med Nod'!V117+'Ter Med Nod'!V117+'Veh Med Nod'!V117+'PetrL Med Nod'!V117+'TermE Med Nod'!V117+'PetrQ Med Nod'!V117+'Comp Med Nod'!V117</f>
        <v>28.258944550650956</v>
      </c>
      <c r="W117" s="10">
        <f>'Res Med Nod'!W117+'Ind Med Nod'!W117+'Ter Med Nod'!W117+'Veh Med Nod'!W117+'PetrL Med Nod'!W117+'TermE Med Nod'!W117+'PetrQ Med Nod'!W117+'Comp Med Nod'!W117</f>
        <v>2.3762382144169707</v>
      </c>
      <c r="X117" s="10">
        <f>'Res Med Nod'!X117+'Ind Med Nod'!X117+'Ter Med Nod'!X117+'Veh Med Nod'!X117+'PetrL Med Nod'!X117+'TermE Med Nod'!X117+'PetrQ Med Nod'!X117+'Comp Med Nod'!X117</f>
        <v>0.54328228189418226</v>
      </c>
      <c r="Y117" s="10">
        <f>'Res Med Nod'!Y117+'Ind Med Nod'!Y117+'Ter Med Nod'!Y117+'Veh Med Nod'!Y117+'PetrL Med Nod'!Y117+'TermE Med Nod'!Y117+'PetrQ Med Nod'!Y117+'Comp Med Nod'!Y117</f>
        <v>42.296534115862741</v>
      </c>
      <c r="Z117" s="10">
        <f>'Res Med Nod'!Z117+'Ind Med Nod'!Z117+'Ter Med Nod'!Z117+'Veh Med Nod'!Z117+'PetrL Med Nod'!Z117+'TermE Med Nod'!Z117+'PetrQ Med Nod'!Z117+'Comp Med Nod'!Z117</f>
        <v>7.4263486158490997</v>
      </c>
      <c r="AA117" s="10">
        <f>'Res Med Nod'!AA117+'Ind Med Nod'!AA117+'Ter Med Nod'!AA117+'Veh Med Nod'!AA117+'PetrL Med Nod'!AA117+'TermE Med Nod'!AA117+'PetrQ Med Nod'!AA117+'Comp Med Nod'!AA117</f>
        <v>0.11636938099143565</v>
      </c>
      <c r="AB117" s="10">
        <f>'Res Med Nod'!AB117+'Ind Med Nod'!AB117+'Ter Med Nod'!AB117+'Veh Med Nod'!AB117+'PetrL Med Nod'!AB117+'TermE Med Nod'!AB117+'PetrQ Med Nod'!AB117+'Comp Med Nod'!AB117</f>
        <v>120.56630150723537</v>
      </c>
      <c r="AC117" s="10">
        <f>'Res Med Nod'!AC117+'Ind Med Nod'!AC117+'Ter Med Nod'!AC117+'Veh Med Nod'!AC117+'PetrL Med Nod'!AC117+'TermE Med Nod'!AC117+'PetrQ Med Nod'!AC117+'Comp Med Nod'!AC117</f>
        <v>0.57915279605160419</v>
      </c>
      <c r="AD117" s="10">
        <f>'Res Med Nod'!AD117+'Ind Med Nod'!AD117+'Ter Med Nod'!AD117+'Veh Med Nod'!AD117+'PetrL Med Nod'!AD117+'TermE Med Nod'!AD117+'PetrQ Med Nod'!AD117+'Comp Med Nod'!AD117</f>
        <v>149.31768547990956</v>
      </c>
      <c r="AE117" s="10">
        <f>'Res Med Nod'!AE117+'Ind Med Nod'!AE117+'Ter Med Nod'!AE117+'Veh Med Nod'!AE117+'PetrL Med Nod'!AE117+'TermE Med Nod'!AE117+'PetrQ Med Nod'!AE117+'Comp Med Nod'!AE117</f>
        <v>0.62450004039557838</v>
      </c>
      <c r="AF117" s="10">
        <f>'Res Med Nod'!AF117+'Ind Med Nod'!AF117+'Ter Med Nod'!AF117+'Veh Med Nod'!AF117+'PetrL Med Nod'!AF117+'TermE Med Nod'!AF117+'PetrQ Med Nod'!AF117+'Comp Med Nod'!AF117</f>
        <v>4.8462984488021839</v>
      </c>
      <c r="AG117" s="10">
        <f>'Res Med Nod'!AG117+'Ind Med Nod'!AG117+'Ter Med Nod'!AG117+'Veh Med Nod'!AG117+'PetrL Med Nod'!AG117+'TermE Med Nod'!AG117+'PetrQ Med Nod'!AG117+'Comp Med Nod'!AG117</f>
        <v>0.46398012441884678</v>
      </c>
      <c r="AH117" s="10">
        <f>'Res Med Nod'!AH117+'Ind Med Nod'!AH117+'Ter Med Nod'!AH117+'Veh Med Nod'!AH117+'PetrL Med Nod'!AH117+'TermE Med Nod'!AH117+'PetrQ Med Nod'!AH117+'Comp Med Nod'!AH117</f>
        <v>0.83263230639533581</v>
      </c>
      <c r="AI117" s="10">
        <f>'Res Med Nod'!AI117+'Ind Med Nod'!AI117+'Ter Med Nod'!AI117+'Veh Med Nod'!AI117+'PetrL Med Nod'!AI117+'TermE Med Nod'!AI117+'PetrQ Med Nod'!AI117+'Comp Med Nod'!AI117</f>
        <v>3.5383546057983279</v>
      </c>
      <c r="AJ117" s="10">
        <f>'Res Med Nod'!AJ117+'Ind Med Nod'!AJ117+'Ter Med Nod'!AJ117+'Veh Med Nod'!AJ117+'PetrL Med Nod'!AJ117+'TermE Med Nod'!AJ117+'PetrQ Med Nod'!AJ117+'Comp Med Nod'!AJ117</f>
        <v>1.1506912105885201</v>
      </c>
      <c r="AK117" s="10">
        <f>'Res Med Nod'!AK117+'Ind Med Nod'!AK117+'Ter Med Nod'!AK117+'Veh Med Nod'!AK117+'PetrL Med Nod'!AK117+'TermE Med Nod'!AK117+'PetrQ Med Nod'!AK117+'Comp Med Nod'!AK117</f>
        <v>3.0835899034649348</v>
      </c>
      <c r="AL117" s="10">
        <f>'Res Med Nod'!AL117+'Ind Med Nod'!AL117+'Ter Med Nod'!AL117+'Veh Med Nod'!AL117+'PetrL Med Nod'!AL117+'TermE Med Nod'!AL117+'PetrQ Med Nod'!AL117+'Comp Med Nod'!AL117</f>
        <v>0.3136148053783524</v>
      </c>
      <c r="AM117" s="10">
        <f>'Res Med Nod'!AM117+'Ind Med Nod'!AM117+'Ter Med Nod'!AM117+'Veh Med Nod'!AM117+'PetrL Med Nod'!AM117+'TermE Med Nod'!AM117+'PetrQ Med Nod'!AM117+'Comp Med Nod'!AM117</f>
        <v>1.0746232482238323</v>
      </c>
      <c r="AN117" s="10">
        <f>'Res Med Nod'!AN117+'Ind Med Nod'!AN117+'Ter Med Nod'!AN117+'Veh Med Nod'!AN117+'PetrL Med Nod'!AN117+'TermE Med Nod'!AN117+'PetrQ Med Nod'!AN117+'Comp Med Nod'!AN117</f>
        <v>0.5362845864683724</v>
      </c>
      <c r="AO117" s="10">
        <f>'Res Med Nod'!AO117+'Ind Med Nod'!AO117+'Ter Med Nod'!AO117+'Veh Med Nod'!AO117+'PetrL Med Nod'!AO117+'TermE Med Nod'!AO117+'PetrQ Med Nod'!AO117+'Comp Med Nod'!AO117</f>
        <v>0.59149182754931529</v>
      </c>
      <c r="AP117" s="10">
        <f>'Res Med Nod'!AP117+'Ind Med Nod'!AP117+'Ter Med Nod'!AP117+'Veh Med Nod'!AP117+'PetrL Med Nod'!AP117+'TermE Med Nod'!AP117+'PetrQ Med Nod'!AP117+'Comp Med Nod'!AP117</f>
        <v>3.0199496237345014</v>
      </c>
      <c r="AQ117" s="10">
        <f>'Res Med Nod'!AQ117+'Ind Med Nod'!AQ117+'Ter Med Nod'!AQ117+'Veh Med Nod'!AQ117+'PetrL Med Nod'!AQ117+'TermE Med Nod'!AQ117+'PetrQ Med Nod'!AQ117+'Comp Med Nod'!AQ117</f>
        <v>3.2703412443654436</v>
      </c>
      <c r="AR117" s="10">
        <f>'Res Med Nod'!AR117+'Ind Med Nod'!AR117+'Ter Med Nod'!AR117+'Veh Med Nod'!AR117+'PetrL Med Nod'!AR117+'TermE Med Nod'!AR117+'PetrQ Med Nod'!AR117+'Comp Med Nod'!AR117</f>
        <v>0.5410580605155374</v>
      </c>
      <c r="AS117" s="10">
        <f>'Res Med Nod'!AS117+'Ind Med Nod'!AS117+'Ter Med Nod'!AS117+'Veh Med Nod'!AS117+'PetrL Med Nod'!AS117+'TermE Med Nod'!AS117+'PetrQ Med Nod'!AS117+'Comp Med Nod'!AS117</f>
        <v>1.1156596484315446</v>
      </c>
      <c r="AT117" s="10">
        <f>'Res Med Nod'!AT117+'Ind Med Nod'!AT117+'Ter Med Nod'!AT117+'Veh Med Nod'!AT117+'PetrL Med Nod'!AT117+'TermE Med Nod'!AT117+'PetrQ Med Nod'!AT117+'Comp Med Nod'!AT117</f>
        <v>6.7128031731806121</v>
      </c>
      <c r="AU117" s="10">
        <f>'Res Med Nod'!AU117+'Ind Med Nod'!AU117+'Ter Med Nod'!AU117+'Veh Med Nod'!AU117+'PetrL Med Nod'!AU117+'TermE Med Nod'!AU117+'PetrQ Med Nod'!AU117+'Comp Med Nod'!AU117</f>
        <v>4.3266252093670401</v>
      </c>
      <c r="AV117" s="10">
        <f>'Res Med Nod'!AV117+'Ind Med Nod'!AV117+'Ter Med Nod'!AV117+'Veh Med Nod'!AV117+'PetrL Med Nod'!AV117+'TermE Med Nod'!AV117+'PetrQ Med Nod'!AV117+'Comp Med Nod'!AV117</f>
        <v>1.9065281429192558</v>
      </c>
      <c r="AW117" s="10">
        <f>'Res Med Nod'!AW117+'Ind Med Nod'!AW117+'Ter Med Nod'!AW117+'Veh Med Nod'!AW117+'PetrL Med Nod'!AW117+'TermE Med Nod'!AW117+'PetrQ Med Nod'!AW117+'Comp Med Nod'!AW117</f>
        <v>9.0864414263398068</v>
      </c>
      <c r="AX117" s="10">
        <f>'Res Med Nod'!AX117+'Ind Med Nod'!AX117+'Ter Med Nod'!AX117+'Veh Med Nod'!AX117+'PetrL Med Nod'!AX117+'TermE Med Nod'!AX117+'PetrQ Med Nod'!AX117+'Comp Med Nod'!AX117</f>
        <v>0.11584957155289206</v>
      </c>
      <c r="AY117" s="10">
        <f>'Res Med Nod'!AY117+'Ind Med Nod'!AY117+'Ter Med Nod'!AY117+'Veh Med Nod'!AY117+'PetrL Med Nod'!AY117+'TermE Med Nod'!AY117+'PetrQ Med Nod'!AY117+'Comp Med Nod'!AY117</f>
        <v>12.912843226657934</v>
      </c>
      <c r="AZ117" s="10">
        <f>'Res Med Nod'!AZ117+'Ind Med Nod'!AZ117+'Ter Med Nod'!AZ117+'Veh Med Nod'!AZ117+'PetrL Med Nod'!AZ117+'TermE Med Nod'!AZ117+'PetrQ Med Nod'!AZ117+'Comp Med Nod'!AZ117</f>
        <v>0.92752369706507776</v>
      </c>
      <c r="BA117" s="10">
        <f>'Res Med Nod'!BA117+'Ind Med Nod'!BA117+'Ter Med Nod'!BA117+'Veh Med Nod'!BA117+'PetrL Med Nod'!BA117+'TermE Med Nod'!BA117+'PetrQ Med Nod'!BA117+'Comp Med Nod'!BA117</f>
        <v>1.5793226244882583</v>
      </c>
      <c r="BB117" s="10">
        <f>'Res Med Nod'!BB117+'Ind Med Nod'!BB117+'Ter Med Nod'!BB117+'Veh Med Nod'!BB117+'PetrL Med Nod'!BB117+'TermE Med Nod'!BB117+'PetrQ Med Nod'!BB117+'Comp Med Nod'!BB117</f>
        <v>107.11790492361982</v>
      </c>
      <c r="BC117" s="10">
        <f>'Res Med Nod'!BC117+'Ind Med Nod'!BC117+'Ter Med Nod'!BC117+'Veh Med Nod'!BC117+'PetrL Med Nod'!BC117+'TermE Med Nod'!BC117+'PetrQ Med Nod'!BC117+'Comp Med Nod'!BC117</f>
        <v>11.386168094562105</v>
      </c>
      <c r="BD117" s="10">
        <f>'Res Med Nod'!BD117+'Ind Med Nod'!BD117+'Ter Med Nod'!BD117+'Veh Med Nod'!BD117+'PetrL Med Nod'!BD117+'TermE Med Nod'!BD117+'PetrQ Med Nod'!BD117+'Comp Med Nod'!BD117</f>
        <v>0.53332877997659867</v>
      </c>
      <c r="BE117" s="10">
        <f>'Res Med Nod'!BE117+'Ind Med Nod'!BE117+'Ter Med Nod'!BE117+'Veh Med Nod'!BE117+'PetrL Med Nod'!BE117+'TermE Med Nod'!BE117+'PetrQ Med Nod'!BE117+'Comp Med Nod'!BE117</f>
        <v>0.56577436148047333</v>
      </c>
      <c r="BF117" s="10">
        <f>'Res Med Nod'!BF117+'Ind Med Nod'!BF117+'Ter Med Nod'!BF117+'Veh Med Nod'!BF117+'PetrL Med Nod'!BF117+'TermE Med Nod'!BF117+'PetrQ Med Nod'!BF117+'Comp Med Nod'!BF117</f>
        <v>0.2937261677564813</v>
      </c>
      <c r="BG117" s="10">
        <f>'Res Med Nod'!BG117+'Ind Med Nod'!BG117+'Ter Med Nod'!BG117+'Veh Med Nod'!BG117+'PetrL Med Nod'!BG117+'TermE Med Nod'!BG117+'PetrQ Med Nod'!BG117+'Comp Med Nod'!BG117</f>
        <v>1.3593215544269102</v>
      </c>
      <c r="BH117" s="10">
        <f>'Res Med Nod'!BH117+'Ind Med Nod'!BH117+'Ter Med Nod'!BH117+'Veh Med Nod'!BH117+'PetrL Med Nod'!BH117+'TermE Med Nod'!BH117+'PetrQ Med Nod'!BH117+'Comp Med Nod'!BH117</f>
        <v>12.207898412633741</v>
      </c>
      <c r="BI117" s="10">
        <f>'Res Med Nod'!BI117+'Ind Med Nod'!BI117+'Ter Med Nod'!BI117+'Veh Med Nod'!BI117+'PetrL Med Nod'!BI117+'TermE Med Nod'!BI117+'PetrQ Med Nod'!BI117+'Comp Med Nod'!BI117</f>
        <v>4.6836334967290778</v>
      </c>
      <c r="BJ117" s="10">
        <f>'Res Med Nod'!BJ117+'Ind Med Nod'!BJ117+'Ter Med Nod'!BJ117+'Veh Med Nod'!BJ117+'PetrL Med Nod'!BJ117+'TermE Med Nod'!BJ117+'PetrQ Med Nod'!BJ117+'Comp Med Nod'!BJ117</f>
        <v>4.3799541456604842E-2</v>
      </c>
      <c r="BK117" s="10">
        <f>'Res Med Nod'!BK117+'Ind Med Nod'!BK117+'Ter Med Nod'!BK117+'Veh Med Nod'!BK117+'PetrL Med Nod'!BK117+'TermE Med Nod'!BK117+'PetrQ Med Nod'!BK117+'Comp Med Nod'!BK117</f>
        <v>2.6141298416360965</v>
      </c>
      <c r="BL117" s="10">
        <f>'Res Med Nod'!BL117+'Ind Med Nod'!BL117+'Ter Med Nod'!BL117+'Veh Med Nod'!BL117+'PetrL Med Nod'!BL117+'TermE Med Nod'!BL117+'PetrQ Med Nod'!BL117+'Comp Med Nod'!BL117</f>
        <v>58.101184299381686</v>
      </c>
      <c r="BM117" s="10">
        <f>'Res Med Nod'!BM117+'Ind Med Nod'!BM117+'Ter Med Nod'!BM117+'Veh Med Nod'!BM117+'PetrL Med Nod'!BM117+'TermE Med Nod'!BM117+'PetrQ Med Nod'!BM117+'Comp Med Nod'!BM117</f>
        <v>1.3777707499451375</v>
      </c>
      <c r="BN117" s="10">
        <f>'Res Med Nod'!BN117+'Ind Med Nod'!BN117+'Ter Med Nod'!BN117+'Veh Med Nod'!BN117+'PetrL Med Nod'!BN117+'TermE Med Nod'!BN117+'PetrQ Med Nod'!BN117+'Comp Med Nod'!BN117</f>
        <v>0.3933663527082637</v>
      </c>
      <c r="BO117" s="10">
        <f>'Res Med Nod'!BO117+'Ind Med Nod'!BO117+'Ter Med Nod'!BO117+'Veh Med Nod'!BO117+'PetrL Med Nod'!BO117+'TermE Med Nod'!BO117+'PetrQ Med Nod'!BO117+'Comp Med Nod'!BO117</f>
        <v>2.1895060087275642</v>
      </c>
      <c r="BP117" s="10">
        <f>'Res Med Nod'!BP117+'Ind Med Nod'!BP117+'Ter Med Nod'!BP117+'Veh Med Nod'!BP117+'PetrL Med Nod'!BP117+'TermE Med Nod'!BP117+'PetrQ Med Nod'!BP117+'Comp Med Nod'!BP117</f>
        <v>5.5126459250498678</v>
      </c>
      <c r="BQ117" s="10">
        <f>'Res Med Nod'!BQ117+'Ind Med Nod'!BQ117+'Ter Med Nod'!BQ117+'Veh Med Nod'!BQ117+'PetrL Med Nod'!BQ117+'TermE Med Nod'!BQ117+'PetrQ Med Nod'!BQ117+'Comp Med Nod'!BQ117</f>
        <v>6.9291667633859548</v>
      </c>
      <c r="BR117" s="10">
        <f>'Res Med Nod'!BR117+'Ind Med Nod'!BR117+'Ter Med Nod'!BR117+'Veh Med Nod'!BR117+'PetrL Med Nod'!BR117+'TermE Med Nod'!BR117+'PetrQ Med Nod'!BR117+'Comp Med Nod'!BR117</f>
        <v>38.670624699730887</v>
      </c>
      <c r="BS117" s="10">
        <f>'Res Med Nod'!BS117+'Ind Med Nod'!BS117+'Ter Med Nod'!BS117+'Veh Med Nod'!BS117+'PetrL Med Nod'!BS117+'TermE Med Nod'!BS117+'PetrQ Med Nod'!BS117+'Comp Med Nod'!BS117</f>
        <v>0.74826266188207946</v>
      </c>
      <c r="BT117" s="10">
        <f>'Res Med Nod'!BT117+'Ind Med Nod'!BT117+'Ter Med Nod'!BT117+'Veh Med Nod'!BT117+'PetrL Med Nod'!BT117+'TermE Med Nod'!BT117+'PetrQ Med Nod'!BT117+'Comp Med Nod'!BT117</f>
        <v>0.19405057975904993</v>
      </c>
      <c r="BU117" s="10">
        <f>'Res Med Nod'!BU117+'Ind Med Nod'!BU117+'Ter Med Nod'!BU117+'Veh Med Nod'!BU117+'PetrL Med Nod'!BU117+'TermE Med Nod'!BU117+'PetrQ Med Nod'!BU117+'Comp Med Nod'!BU117</f>
        <v>0.94906153716171548</v>
      </c>
      <c r="BV117" s="10">
        <f>'Res Med Nod'!BV117+'Ind Med Nod'!BV117+'Ter Med Nod'!BV117+'Veh Med Nod'!BV117+'PetrL Med Nod'!BV117+'TermE Med Nod'!BV117+'PetrQ Med Nod'!BV117+'Comp Med Nod'!BV117</f>
        <v>0.98293333730035515</v>
      </c>
      <c r="BW117" s="10">
        <f>'Res Med Nod'!BW117+'Ind Med Nod'!BW117+'Ter Med Nod'!BW117+'Veh Med Nod'!BW117+'PetrL Med Nod'!BW117+'TermE Med Nod'!BW117+'PetrQ Med Nod'!BW117+'Comp Med Nod'!BW117</f>
        <v>1.6007022424282966</v>
      </c>
      <c r="BX117" s="10">
        <f>'Res Med Nod'!BX117+'Ind Med Nod'!BX117+'Ter Med Nod'!BX117+'Veh Med Nod'!BX117+'PetrL Med Nod'!BX117+'TermE Med Nod'!BX117+'PetrQ Med Nod'!BX117+'Comp Med Nod'!BX117</f>
        <v>0.19157122305193836</v>
      </c>
      <c r="BY117" s="10">
        <f>'Res Med Nod'!BY117+'Ind Med Nod'!BY117+'Ter Med Nod'!BY117+'Veh Med Nod'!BY117+'PetrL Med Nod'!BY117+'TermE Med Nod'!BY117+'PetrQ Med Nod'!BY117+'Comp Med Nod'!BY117</f>
        <v>0.35178747900742968</v>
      </c>
      <c r="BZ117" s="10">
        <f>'Res Med Nod'!BZ117+'Ind Med Nod'!BZ117+'Ter Med Nod'!BZ117+'Veh Med Nod'!BZ117+'PetrL Med Nod'!BZ117+'TermE Med Nod'!BZ117+'PetrQ Med Nod'!BZ117+'Comp Med Nod'!BZ117</f>
        <v>4.9815556183938483</v>
      </c>
      <c r="CA117" s="10">
        <f>'Res Med Nod'!CA117+'Ind Med Nod'!CA117+'Ter Med Nod'!CA117+'Veh Med Nod'!CA117+'PetrL Med Nod'!CA117+'TermE Med Nod'!CA117+'PetrQ Med Nod'!CA117+'Comp Med Nod'!CA117</f>
        <v>0.40552311726846102</v>
      </c>
      <c r="CB117" s="10">
        <f>'Res Med Nod'!CB117+'Ind Med Nod'!CB117+'Ter Med Nod'!CB117+'Veh Med Nod'!CB117+'PetrL Med Nod'!CB117+'TermE Med Nod'!CB117+'PetrQ Med Nod'!CB117+'Comp Med Nod'!CB117</f>
        <v>2.3661352089623913</v>
      </c>
      <c r="CC117" s="10">
        <f>'Res Med Nod'!CC117+'Ind Med Nod'!CC117+'Ter Med Nod'!CC117+'Veh Med Nod'!CC117+'PetrL Med Nod'!CC117+'TermE Med Nod'!CC117+'PetrQ Med Nod'!CC117+'Comp Med Nod'!CC117</f>
        <v>4.586038214138723</v>
      </c>
      <c r="CD117" s="10">
        <f>'Res Med Nod'!CD117+'Ind Med Nod'!CD117+'Ter Med Nod'!CD117+'Veh Med Nod'!CD117+'PetrL Med Nod'!CD117+'TermE Med Nod'!CD117+'PetrQ Med Nod'!CD117+'Comp Med Nod'!CD117</f>
        <v>0.18919081265448329</v>
      </c>
      <c r="CE117" s="10">
        <f t="shared" si="1"/>
        <v>892.95947215413605</v>
      </c>
      <c r="CF117" s="17">
        <f>SUM(B117:CD117)-'Agreg AMB'!F318</f>
        <v>0</v>
      </c>
    </row>
    <row r="118" spans="1:84" x14ac:dyDescent="0.25">
      <c r="A118" s="4">
        <v>49430</v>
      </c>
      <c r="B118" s="10">
        <f>'Res Med Nod'!B118+'Ind Med Nod'!B118+'Ter Med Nod'!B118+'Veh Med Nod'!B118+'PetrL Med Nod'!B118+'TermE Med Nod'!B118+'PetrQ Med Nod'!B118+'Comp Med Nod'!B118</f>
        <v>0.5797569850925629</v>
      </c>
      <c r="C118" s="10">
        <f>'Res Med Nod'!C118+'Ind Med Nod'!C118+'Ter Med Nod'!C118+'Veh Med Nod'!C118+'PetrL Med Nod'!C118+'TermE Med Nod'!C118+'PetrQ Med Nod'!C118+'Comp Med Nod'!C118</f>
        <v>3.181661129640319</v>
      </c>
      <c r="D118" s="10">
        <f>'Res Med Nod'!D118+'Ind Med Nod'!D118+'Ter Med Nod'!D118+'Veh Med Nod'!D118+'PetrL Med Nod'!D118+'TermE Med Nod'!D118+'PetrQ Med Nod'!D118+'Comp Med Nod'!D118</f>
        <v>40.007647349767034</v>
      </c>
      <c r="E118" s="10">
        <f>'Res Med Nod'!E118+'Ind Med Nod'!E118+'Ter Med Nod'!E118+'Veh Med Nod'!E118+'PetrL Med Nod'!E118+'TermE Med Nod'!E118+'PetrQ Med Nod'!E118+'Comp Med Nod'!E118</f>
        <v>1.5806877416333722</v>
      </c>
      <c r="F118" s="10">
        <f>'Res Med Nod'!F118+'Ind Med Nod'!F118+'Ter Med Nod'!F118+'Veh Med Nod'!F118+'PetrL Med Nod'!F118+'TermE Med Nod'!F118+'PetrQ Med Nod'!F118+'Comp Med Nod'!F118</f>
        <v>21.846374422234007</v>
      </c>
      <c r="G118" s="10">
        <f>'Res Med Nod'!G118+'Ind Med Nod'!G118+'Ter Med Nod'!G118+'Veh Med Nod'!G118+'PetrL Med Nod'!G118+'TermE Med Nod'!G118+'PetrQ Med Nod'!G118+'Comp Med Nod'!G118</f>
        <v>0.73206364052489881</v>
      </c>
      <c r="H118" s="10">
        <f>'Res Med Nod'!H118+'Ind Med Nod'!H118+'Ter Med Nod'!H118+'Veh Med Nod'!H118+'PetrL Med Nod'!H118+'TermE Med Nod'!H118+'PetrQ Med Nod'!H118+'Comp Med Nod'!H118</f>
        <v>3.1275896093383957</v>
      </c>
      <c r="I118" s="10">
        <f>'Res Med Nod'!I118+'Ind Med Nod'!I118+'Ter Med Nod'!I118+'Veh Med Nod'!I118+'PetrL Med Nod'!I118+'TermE Med Nod'!I118+'PetrQ Med Nod'!I118+'Comp Med Nod'!I118</f>
        <v>0.66099881504838209</v>
      </c>
      <c r="J118" s="10">
        <f>'Res Med Nod'!J118+'Ind Med Nod'!J118+'Ter Med Nod'!J118+'Veh Med Nod'!J118+'PetrL Med Nod'!J118+'TermE Med Nod'!J118+'PetrQ Med Nod'!J118+'Comp Med Nod'!J118</f>
        <v>0.25948579174517994</v>
      </c>
      <c r="K118" s="10">
        <f>'Res Med Nod'!K118+'Ind Med Nod'!K118+'Ter Med Nod'!K118+'Veh Med Nod'!K118+'PetrL Med Nod'!K118+'TermE Med Nod'!K118+'PetrQ Med Nod'!K118+'Comp Med Nod'!K118</f>
        <v>5.886670944902006</v>
      </c>
      <c r="L118" s="10">
        <f>'Res Med Nod'!L118+'Ind Med Nod'!L118+'Ter Med Nod'!L118+'Veh Med Nod'!L118+'PetrL Med Nod'!L118+'TermE Med Nod'!L118+'PetrQ Med Nod'!L118+'Comp Med Nod'!L118</f>
        <v>4.7443258774314607</v>
      </c>
      <c r="M118" s="10">
        <f>'Res Med Nod'!M118+'Ind Med Nod'!M118+'Ter Med Nod'!M118+'Veh Med Nod'!M118+'PetrL Med Nod'!M118+'TermE Med Nod'!M118+'PetrQ Med Nod'!M118+'Comp Med Nod'!M118</f>
        <v>2.2274972757724947</v>
      </c>
      <c r="N118" s="10">
        <f>'Res Med Nod'!N118+'Ind Med Nod'!N118+'Ter Med Nod'!N118+'Veh Med Nod'!N118+'PetrL Med Nod'!N118+'TermE Med Nod'!N118+'PetrQ Med Nod'!N118+'Comp Med Nod'!N118</f>
        <v>48.504731972341212</v>
      </c>
      <c r="O118" s="10">
        <f>'Res Med Nod'!O118+'Ind Med Nod'!O118+'Ter Med Nod'!O118+'Veh Med Nod'!O118+'PetrL Med Nod'!O118+'TermE Med Nod'!O118+'PetrQ Med Nod'!O118+'Comp Med Nod'!O118</f>
        <v>2.0750505279458795</v>
      </c>
      <c r="P118" s="10">
        <f>'Res Med Nod'!P118+'Ind Med Nod'!P118+'Ter Med Nod'!P118+'Veh Med Nod'!P118+'PetrL Med Nod'!P118+'TermE Med Nod'!P118+'PetrQ Med Nod'!P118+'Comp Med Nod'!P118</f>
        <v>0.36978343264281843</v>
      </c>
      <c r="Q118" s="10">
        <f>'Res Med Nod'!Q118+'Ind Med Nod'!Q118+'Ter Med Nod'!Q118+'Veh Med Nod'!Q118+'PetrL Med Nod'!Q118+'TermE Med Nod'!Q118+'PetrQ Med Nod'!Q118+'Comp Med Nod'!Q118</f>
        <v>31.914289462322738</v>
      </c>
      <c r="R118" s="10">
        <f>'Res Med Nod'!R118+'Ind Med Nod'!R118+'Ter Med Nod'!R118+'Veh Med Nod'!R118+'PetrL Med Nod'!R118+'TermE Med Nod'!R118+'PetrQ Med Nod'!R118+'Comp Med Nod'!R118</f>
        <v>10.262192289147878</v>
      </c>
      <c r="S118" s="10">
        <f>'Res Med Nod'!S118+'Ind Med Nod'!S118+'Ter Med Nod'!S118+'Veh Med Nod'!S118+'PetrL Med Nod'!S118+'TermE Med Nod'!S118+'PetrQ Med Nod'!S118+'Comp Med Nod'!S118</f>
        <v>19.633401629173395</v>
      </c>
      <c r="T118" s="10">
        <f>'Res Med Nod'!T118+'Ind Med Nod'!T118+'Ter Med Nod'!T118+'Veh Med Nod'!T118+'PetrL Med Nod'!T118+'TermE Med Nod'!T118+'PetrQ Med Nod'!T118+'Comp Med Nod'!T118</f>
        <v>7.8034423312485348</v>
      </c>
      <c r="U118" s="10">
        <f>'Res Med Nod'!U118+'Ind Med Nod'!U118+'Ter Med Nod'!U118+'Veh Med Nod'!U118+'PetrL Med Nod'!U118+'TermE Med Nod'!U118+'PetrQ Med Nod'!U118+'Comp Med Nod'!U118</f>
        <v>3.6831783883113349</v>
      </c>
      <c r="V118" s="10">
        <f>'Res Med Nod'!V118+'Ind Med Nod'!V118+'Ter Med Nod'!V118+'Veh Med Nod'!V118+'PetrL Med Nod'!V118+'TermE Med Nod'!V118+'PetrQ Med Nod'!V118+'Comp Med Nod'!V118</f>
        <v>28.732274722616783</v>
      </c>
      <c r="W118" s="10">
        <f>'Res Med Nod'!W118+'Ind Med Nod'!W118+'Ter Med Nod'!W118+'Veh Med Nod'!W118+'PetrL Med Nod'!W118+'TermE Med Nod'!W118+'PetrQ Med Nod'!W118+'Comp Med Nod'!W118</f>
        <v>2.2575700575479343</v>
      </c>
      <c r="X118" s="10">
        <f>'Res Med Nod'!X118+'Ind Med Nod'!X118+'Ter Med Nod'!X118+'Veh Med Nod'!X118+'PetrL Med Nod'!X118+'TermE Med Nod'!X118+'PetrQ Med Nod'!X118+'Comp Med Nod'!X118</f>
        <v>0.54555570882562199</v>
      </c>
      <c r="Y118" s="10">
        <f>'Res Med Nod'!Y118+'Ind Med Nod'!Y118+'Ter Med Nod'!Y118+'Veh Med Nod'!Y118+'PetrL Med Nod'!Y118+'TermE Med Nod'!Y118+'PetrQ Med Nod'!Y118+'Comp Med Nod'!Y118</f>
        <v>42.409900979752102</v>
      </c>
      <c r="Z118" s="10">
        <f>'Res Med Nod'!Z118+'Ind Med Nod'!Z118+'Ter Med Nod'!Z118+'Veh Med Nod'!Z118+'PetrL Med Nod'!Z118+'TermE Med Nod'!Z118+'PetrQ Med Nod'!Z118+'Comp Med Nod'!Z118</f>
        <v>7.4230505914441158</v>
      </c>
      <c r="AA118" s="10">
        <f>'Res Med Nod'!AA118+'Ind Med Nod'!AA118+'Ter Med Nod'!AA118+'Veh Med Nod'!AA118+'PetrL Med Nod'!AA118+'TermE Med Nod'!AA118+'PetrQ Med Nod'!AA118+'Comp Med Nod'!AA118</f>
        <v>0.12024647940657573</v>
      </c>
      <c r="AB118" s="10">
        <f>'Res Med Nod'!AB118+'Ind Med Nod'!AB118+'Ter Med Nod'!AB118+'Veh Med Nod'!AB118+'PetrL Med Nod'!AB118+'TermE Med Nod'!AB118+'PetrQ Med Nod'!AB118+'Comp Med Nod'!AB118</f>
        <v>121.01094277165112</v>
      </c>
      <c r="AC118" s="10">
        <f>'Res Med Nod'!AC118+'Ind Med Nod'!AC118+'Ter Med Nod'!AC118+'Veh Med Nod'!AC118+'PetrL Med Nod'!AC118+'TermE Med Nod'!AC118+'PetrQ Med Nod'!AC118+'Comp Med Nod'!AC118</f>
        <v>0.59018040299633934</v>
      </c>
      <c r="AD118" s="10">
        <f>'Res Med Nod'!AD118+'Ind Med Nod'!AD118+'Ter Med Nod'!AD118+'Veh Med Nod'!AD118+'PetrL Med Nod'!AD118+'TermE Med Nod'!AD118+'PetrQ Med Nod'!AD118+'Comp Med Nod'!AD118</f>
        <v>150.47132909455766</v>
      </c>
      <c r="AE118" s="10">
        <f>'Res Med Nod'!AE118+'Ind Med Nod'!AE118+'Ter Med Nod'!AE118+'Veh Med Nod'!AE118+'PetrL Med Nod'!AE118+'TermE Med Nod'!AE118+'PetrQ Med Nod'!AE118+'Comp Med Nod'!AE118</f>
        <v>0.63922270325472708</v>
      </c>
      <c r="AF118" s="10">
        <f>'Res Med Nod'!AF118+'Ind Med Nod'!AF118+'Ter Med Nod'!AF118+'Veh Med Nod'!AF118+'PetrL Med Nod'!AF118+'TermE Med Nod'!AF118+'PetrQ Med Nod'!AF118+'Comp Med Nod'!AF118</f>
        <v>4.9052718585681365</v>
      </c>
      <c r="AG118" s="10">
        <f>'Res Med Nod'!AG118+'Ind Med Nod'!AG118+'Ter Med Nod'!AG118+'Veh Med Nod'!AG118+'PetrL Med Nod'!AG118+'TermE Med Nod'!AG118+'PetrQ Med Nod'!AG118+'Comp Med Nod'!AG118</f>
        <v>0.47371644486701864</v>
      </c>
      <c r="AH118" s="10">
        <f>'Res Med Nod'!AH118+'Ind Med Nod'!AH118+'Ter Med Nod'!AH118+'Veh Med Nod'!AH118+'PetrL Med Nod'!AH118+'TermE Med Nod'!AH118+'PetrQ Med Nod'!AH118+'Comp Med Nod'!AH118</f>
        <v>0.85290069342212493</v>
      </c>
      <c r="AI118" s="10">
        <f>'Res Med Nod'!AI118+'Ind Med Nod'!AI118+'Ter Med Nod'!AI118+'Veh Med Nod'!AI118+'PetrL Med Nod'!AI118+'TermE Med Nod'!AI118+'PetrQ Med Nod'!AI118+'Comp Med Nod'!AI118</f>
        <v>3.547007981509688</v>
      </c>
      <c r="AJ118" s="10">
        <f>'Res Med Nod'!AJ118+'Ind Med Nod'!AJ118+'Ter Med Nod'!AJ118+'Veh Med Nod'!AJ118+'PetrL Med Nod'!AJ118+'TermE Med Nod'!AJ118+'PetrQ Med Nod'!AJ118+'Comp Med Nod'!AJ118</f>
        <v>1.1848997061825239</v>
      </c>
      <c r="AK118" s="10">
        <f>'Res Med Nod'!AK118+'Ind Med Nod'!AK118+'Ter Med Nod'!AK118+'Veh Med Nod'!AK118+'PetrL Med Nod'!AK118+'TermE Med Nod'!AK118+'PetrQ Med Nod'!AK118+'Comp Med Nod'!AK118</f>
        <v>3.1419117441853945</v>
      </c>
      <c r="AL118" s="10">
        <f>'Res Med Nod'!AL118+'Ind Med Nod'!AL118+'Ter Med Nod'!AL118+'Veh Med Nod'!AL118+'PetrL Med Nod'!AL118+'TermE Med Nod'!AL118+'PetrQ Med Nod'!AL118+'Comp Med Nod'!AL118</f>
        <v>0.30054687898094856</v>
      </c>
      <c r="AM118" s="10">
        <f>'Res Med Nod'!AM118+'Ind Med Nod'!AM118+'Ter Med Nod'!AM118+'Veh Med Nod'!AM118+'PetrL Med Nod'!AM118+'TermE Med Nod'!AM118+'PetrQ Med Nod'!AM118+'Comp Med Nod'!AM118</f>
        <v>1.1104266533555305</v>
      </c>
      <c r="AN118" s="10">
        <f>'Res Med Nod'!AN118+'Ind Med Nod'!AN118+'Ter Med Nod'!AN118+'Veh Med Nod'!AN118+'PetrL Med Nod'!AN118+'TermE Med Nod'!AN118+'PetrQ Med Nod'!AN118+'Comp Med Nod'!AN118</f>
        <v>0.54858165544122717</v>
      </c>
      <c r="AO118" s="10">
        <f>'Res Med Nod'!AO118+'Ind Med Nod'!AO118+'Ter Med Nod'!AO118+'Veh Med Nod'!AO118+'PetrL Med Nod'!AO118+'TermE Med Nod'!AO118+'PetrQ Med Nod'!AO118+'Comp Med Nod'!AO118</f>
        <v>0.60458473911834809</v>
      </c>
      <c r="AP118" s="10">
        <f>'Res Med Nod'!AP118+'Ind Med Nod'!AP118+'Ter Med Nod'!AP118+'Veh Med Nod'!AP118+'PetrL Med Nod'!AP118+'TermE Med Nod'!AP118+'PetrQ Med Nod'!AP118+'Comp Med Nod'!AP118</f>
        <v>3.0536713623593834</v>
      </c>
      <c r="AQ118" s="10">
        <f>'Res Med Nod'!AQ118+'Ind Med Nod'!AQ118+'Ter Med Nod'!AQ118+'Veh Med Nod'!AQ118+'PetrL Med Nod'!AQ118+'TermE Med Nod'!AQ118+'PetrQ Med Nod'!AQ118+'Comp Med Nod'!AQ118</f>
        <v>3.258379427989496</v>
      </c>
      <c r="AR118" s="10">
        <f>'Res Med Nod'!AR118+'Ind Med Nod'!AR118+'Ter Med Nod'!AR118+'Veh Med Nod'!AR118+'PetrL Med Nod'!AR118+'TermE Med Nod'!AR118+'PetrQ Med Nod'!AR118+'Comp Med Nod'!AR118</f>
        <v>0.54042356797402558</v>
      </c>
      <c r="AS118" s="10">
        <f>'Res Med Nod'!AS118+'Ind Med Nod'!AS118+'Ter Med Nod'!AS118+'Veh Med Nod'!AS118+'PetrL Med Nod'!AS118+'TermE Med Nod'!AS118+'PetrQ Med Nod'!AS118+'Comp Med Nod'!AS118</f>
        <v>1.14021489016725</v>
      </c>
      <c r="AT118" s="10">
        <f>'Res Med Nod'!AT118+'Ind Med Nod'!AT118+'Ter Med Nod'!AT118+'Veh Med Nod'!AT118+'PetrL Med Nod'!AT118+'TermE Med Nod'!AT118+'PetrQ Med Nod'!AT118+'Comp Med Nod'!AT118</f>
        <v>6.6909750232434186</v>
      </c>
      <c r="AU118" s="10">
        <f>'Res Med Nod'!AU118+'Ind Med Nod'!AU118+'Ter Med Nod'!AU118+'Veh Med Nod'!AU118+'PetrL Med Nod'!AU118+'TermE Med Nod'!AU118+'PetrQ Med Nod'!AU118+'Comp Med Nod'!AU118</f>
        <v>4.4305818409039794</v>
      </c>
      <c r="AV118" s="10">
        <f>'Res Med Nod'!AV118+'Ind Med Nod'!AV118+'Ter Med Nod'!AV118+'Veh Med Nod'!AV118+'PetrL Med Nod'!AV118+'TermE Med Nod'!AV118+'PetrQ Med Nod'!AV118+'Comp Med Nod'!AV118</f>
        <v>1.7988926627863753</v>
      </c>
      <c r="AW118" s="10">
        <f>'Res Med Nod'!AW118+'Ind Med Nod'!AW118+'Ter Med Nod'!AW118+'Veh Med Nod'!AW118+'PetrL Med Nod'!AW118+'TermE Med Nod'!AW118+'PetrQ Med Nod'!AW118+'Comp Med Nod'!AW118</f>
        <v>9.1907531316636462</v>
      </c>
      <c r="AX118" s="10">
        <f>'Res Med Nod'!AX118+'Ind Med Nod'!AX118+'Ter Med Nod'!AX118+'Veh Med Nod'!AX118+'PetrL Med Nod'!AX118+'TermE Med Nod'!AX118+'PetrQ Med Nod'!AX118+'Comp Med Nod'!AX118</f>
        <v>0.1192797928843306</v>
      </c>
      <c r="AY118" s="10">
        <f>'Res Med Nod'!AY118+'Ind Med Nod'!AY118+'Ter Med Nod'!AY118+'Veh Med Nod'!AY118+'PetrL Med Nod'!AY118+'TermE Med Nod'!AY118+'PetrQ Med Nod'!AY118+'Comp Med Nod'!AY118</f>
        <v>13.107241313614045</v>
      </c>
      <c r="AZ118" s="10">
        <f>'Res Med Nod'!AZ118+'Ind Med Nod'!AZ118+'Ter Med Nod'!AZ118+'Veh Med Nod'!AZ118+'PetrL Med Nod'!AZ118+'TermE Med Nod'!AZ118+'PetrQ Med Nod'!AZ118+'Comp Med Nod'!AZ118</f>
        <v>0.9524779061718921</v>
      </c>
      <c r="BA118" s="10">
        <f>'Res Med Nod'!BA118+'Ind Med Nod'!BA118+'Ter Med Nod'!BA118+'Veh Med Nod'!BA118+'PetrL Med Nod'!BA118+'TermE Med Nod'!BA118+'PetrQ Med Nod'!BA118+'Comp Med Nod'!BA118</f>
        <v>1.6158292623098702</v>
      </c>
      <c r="BB118" s="10">
        <f>'Res Med Nod'!BB118+'Ind Med Nod'!BB118+'Ter Med Nod'!BB118+'Veh Med Nod'!BB118+'PetrL Med Nod'!BB118+'TermE Med Nod'!BB118+'PetrQ Med Nod'!BB118+'Comp Med Nod'!BB118</f>
        <v>107.47605346852983</v>
      </c>
      <c r="BC118" s="10">
        <f>'Res Med Nod'!BC118+'Ind Med Nod'!BC118+'Ter Med Nod'!BC118+'Veh Med Nod'!BC118+'PetrL Med Nod'!BC118+'TermE Med Nod'!BC118+'PetrQ Med Nod'!BC118+'Comp Med Nod'!BC118</f>
        <v>11.342736427416934</v>
      </c>
      <c r="BD118" s="10">
        <f>'Res Med Nod'!BD118+'Ind Med Nod'!BD118+'Ter Med Nod'!BD118+'Veh Med Nod'!BD118+'PetrL Med Nod'!BD118+'TermE Med Nod'!BD118+'PetrQ Med Nod'!BD118+'Comp Med Nod'!BD118</f>
        <v>0.54716405375390886</v>
      </c>
      <c r="BE118" s="10">
        <f>'Res Med Nod'!BE118+'Ind Med Nod'!BE118+'Ter Med Nod'!BE118+'Veh Med Nod'!BE118+'PetrL Med Nod'!BE118+'TermE Med Nod'!BE118+'PetrQ Med Nod'!BE118+'Comp Med Nod'!BE118</f>
        <v>0.5835219868417808</v>
      </c>
      <c r="BF118" s="10">
        <f>'Res Med Nod'!BF118+'Ind Med Nod'!BF118+'Ter Med Nod'!BF118+'Veh Med Nod'!BF118+'PetrL Med Nod'!BF118+'TermE Med Nod'!BF118+'PetrQ Med Nod'!BF118+'Comp Med Nod'!BF118</f>
        <v>0.28688876282458042</v>
      </c>
      <c r="BG118" s="10">
        <f>'Res Med Nod'!BG118+'Ind Med Nod'!BG118+'Ter Med Nod'!BG118+'Veh Med Nod'!BG118+'PetrL Med Nod'!BG118+'TermE Med Nod'!BG118+'PetrQ Med Nod'!BG118+'Comp Med Nod'!BG118</f>
        <v>1.3212575176247827</v>
      </c>
      <c r="BH118" s="10">
        <f>'Res Med Nod'!BH118+'Ind Med Nod'!BH118+'Ter Med Nod'!BH118+'Veh Med Nod'!BH118+'PetrL Med Nod'!BH118+'TermE Med Nod'!BH118+'PetrQ Med Nod'!BH118+'Comp Med Nod'!BH118</f>
        <v>12.493295143702493</v>
      </c>
      <c r="BI118" s="10">
        <f>'Res Med Nod'!BI118+'Ind Med Nod'!BI118+'Ter Med Nod'!BI118+'Veh Med Nod'!BI118+'PetrL Med Nod'!BI118+'TermE Med Nod'!BI118+'PetrQ Med Nod'!BI118+'Comp Med Nod'!BI118</f>
        <v>4.8404004241536134</v>
      </c>
      <c r="BJ118" s="10">
        <f>'Res Med Nod'!BJ118+'Ind Med Nod'!BJ118+'Ter Med Nod'!BJ118+'Veh Med Nod'!BJ118+'PetrL Med Nod'!BJ118+'TermE Med Nod'!BJ118+'PetrQ Med Nod'!BJ118+'Comp Med Nod'!BJ118</f>
        <v>4.5265565546993382E-2</v>
      </c>
      <c r="BK118" s="10">
        <f>'Res Med Nod'!BK118+'Ind Med Nod'!BK118+'Ter Med Nod'!BK118+'Veh Med Nod'!BK118+'PetrL Med Nod'!BK118+'TermE Med Nod'!BK118+'PetrQ Med Nod'!BK118+'Comp Med Nod'!BK118</f>
        <v>2.6218294451134185</v>
      </c>
      <c r="BL118" s="10">
        <f>'Res Med Nod'!BL118+'Ind Med Nod'!BL118+'Ter Med Nod'!BL118+'Veh Med Nod'!BL118+'PetrL Med Nod'!BL118+'TermE Med Nod'!BL118+'PetrQ Med Nod'!BL118+'Comp Med Nod'!BL118</f>
        <v>58.776955233078695</v>
      </c>
      <c r="BM118" s="10">
        <f>'Res Med Nod'!BM118+'Ind Med Nod'!BM118+'Ter Med Nod'!BM118+'Veh Med Nod'!BM118+'PetrL Med Nod'!BM118+'TermE Med Nod'!BM118+'PetrQ Med Nod'!BM118+'Comp Med Nod'!BM118</f>
        <v>1.3826898007207562</v>
      </c>
      <c r="BN118" s="10">
        <f>'Res Med Nod'!BN118+'Ind Med Nod'!BN118+'Ter Med Nod'!BN118+'Veh Med Nod'!BN118+'PetrL Med Nod'!BN118+'TermE Med Nod'!BN118+'PetrQ Med Nod'!BN118+'Comp Med Nod'!BN118</f>
        <v>0.40252871107773353</v>
      </c>
      <c r="BO118" s="10">
        <f>'Res Med Nod'!BO118+'Ind Med Nod'!BO118+'Ter Med Nod'!BO118+'Veh Med Nod'!BO118+'PetrL Med Nod'!BO118+'TermE Med Nod'!BO118+'PetrQ Med Nod'!BO118+'Comp Med Nod'!BO118</f>
        <v>2.2493641642962405</v>
      </c>
      <c r="BP118" s="10">
        <f>'Res Med Nod'!BP118+'Ind Med Nod'!BP118+'Ter Med Nod'!BP118+'Veh Med Nod'!BP118+'PetrL Med Nod'!BP118+'TermE Med Nod'!BP118+'PetrQ Med Nod'!BP118+'Comp Med Nod'!BP118</f>
        <v>5.5635027197897982</v>
      </c>
      <c r="BQ118" s="10">
        <f>'Res Med Nod'!BQ118+'Ind Med Nod'!BQ118+'Ter Med Nod'!BQ118+'Veh Med Nod'!BQ118+'PetrL Med Nod'!BQ118+'TermE Med Nod'!BQ118+'PetrQ Med Nod'!BQ118+'Comp Med Nod'!BQ118</f>
        <v>7.0356482167314294</v>
      </c>
      <c r="BR118" s="10">
        <f>'Res Med Nod'!BR118+'Ind Med Nod'!BR118+'Ter Med Nod'!BR118+'Veh Med Nod'!BR118+'PetrL Med Nod'!BR118+'TermE Med Nod'!BR118+'PetrQ Med Nod'!BR118+'Comp Med Nod'!BR118</f>
        <v>38.985658246143082</v>
      </c>
      <c r="BS118" s="10">
        <f>'Res Med Nod'!BS118+'Ind Med Nod'!BS118+'Ter Med Nod'!BS118+'Veh Med Nod'!BS118+'PetrL Med Nod'!BS118+'TermE Med Nod'!BS118+'PetrQ Med Nod'!BS118+'Comp Med Nod'!BS118</f>
        <v>0.7519011798620906</v>
      </c>
      <c r="BT118" s="10">
        <f>'Res Med Nod'!BT118+'Ind Med Nod'!BT118+'Ter Med Nod'!BT118+'Veh Med Nod'!BT118+'PetrL Med Nod'!BT118+'TermE Med Nod'!BT118+'PetrQ Med Nod'!BT118+'Comp Med Nod'!BT118</f>
        <v>0.1998104227219494</v>
      </c>
      <c r="BU118" s="10">
        <f>'Res Med Nod'!BU118+'Ind Med Nod'!BU118+'Ter Med Nod'!BU118+'Veh Med Nod'!BU118+'PetrL Med Nod'!BU118+'TermE Med Nod'!BU118+'PetrQ Med Nod'!BU118+'Comp Med Nod'!BU118</f>
        <v>0.96621465588894762</v>
      </c>
      <c r="BV118" s="10">
        <f>'Res Med Nod'!BV118+'Ind Med Nod'!BV118+'Ter Med Nod'!BV118+'Veh Med Nod'!BV118+'PetrL Med Nod'!BV118+'TermE Med Nod'!BV118+'PetrQ Med Nod'!BV118+'Comp Med Nod'!BV118</f>
        <v>1.0060540499016777</v>
      </c>
      <c r="BW118" s="10">
        <f>'Res Med Nod'!BW118+'Ind Med Nod'!BW118+'Ter Med Nod'!BW118+'Veh Med Nod'!BW118+'PetrL Med Nod'!BW118+'TermE Med Nod'!BW118+'PetrQ Med Nod'!BW118+'Comp Med Nod'!BW118</f>
        <v>1.6390632523611606</v>
      </c>
      <c r="BX118" s="10">
        <f>'Res Med Nod'!BX118+'Ind Med Nod'!BX118+'Ter Med Nod'!BX118+'Veh Med Nod'!BX118+'PetrL Med Nod'!BX118+'TermE Med Nod'!BX118+'PetrQ Med Nod'!BX118+'Comp Med Nod'!BX118</f>
        <v>0.1921009833905509</v>
      </c>
      <c r="BY118" s="10">
        <f>'Res Med Nod'!BY118+'Ind Med Nod'!BY118+'Ter Med Nod'!BY118+'Veh Med Nod'!BY118+'PetrL Med Nod'!BY118+'TermE Med Nod'!BY118+'PetrQ Med Nod'!BY118+'Comp Med Nod'!BY118</f>
        <v>0.36193376462539611</v>
      </c>
      <c r="BZ118" s="10">
        <f>'Res Med Nod'!BZ118+'Ind Med Nod'!BZ118+'Ter Med Nod'!BZ118+'Veh Med Nod'!BZ118+'PetrL Med Nod'!BZ118+'TermE Med Nod'!BZ118+'PetrQ Med Nod'!BZ118+'Comp Med Nod'!BZ118</f>
        <v>5.0707384107659124</v>
      </c>
      <c r="CA118" s="10">
        <f>'Res Med Nod'!CA118+'Ind Med Nod'!CA118+'Ter Med Nod'!CA118+'Veh Med Nod'!CA118+'PetrL Med Nod'!CA118+'TermE Med Nod'!CA118+'PetrQ Med Nod'!CA118+'Comp Med Nod'!CA118</f>
        <v>0.41663736238536142</v>
      </c>
      <c r="CB118" s="10">
        <f>'Res Med Nod'!CB118+'Ind Med Nod'!CB118+'Ter Med Nod'!CB118+'Veh Med Nod'!CB118+'PetrL Med Nod'!CB118+'TermE Med Nod'!CB118+'PetrQ Med Nod'!CB118+'Comp Med Nod'!CB118</f>
        <v>2.355519052864401</v>
      </c>
      <c r="CC118" s="10">
        <f>'Res Med Nod'!CC118+'Ind Med Nod'!CC118+'Ter Med Nod'!CC118+'Veh Med Nod'!CC118+'PetrL Med Nod'!CC118+'TermE Med Nod'!CC118+'PetrQ Med Nod'!CC118+'Comp Med Nod'!CC118</f>
        <v>4.6868887369630201</v>
      </c>
      <c r="CD118" s="10">
        <f>'Res Med Nod'!CD118+'Ind Med Nod'!CD118+'Ter Med Nod'!CD118+'Veh Med Nod'!CD118+'PetrL Med Nod'!CD118+'TermE Med Nod'!CD118+'PetrQ Med Nod'!CD118+'Comp Med Nod'!CD118</f>
        <v>0.19466636277998917</v>
      </c>
      <c r="CE118" s="10">
        <f t="shared" si="1"/>
        <v>899.64595978787202</v>
      </c>
      <c r="CF118" s="17">
        <f>SUM(B118:CD118)-'Agreg AMB'!F319</f>
        <v>0</v>
      </c>
    </row>
    <row r="119" spans="1:84" x14ac:dyDescent="0.25">
      <c r="A119" s="4">
        <v>49461</v>
      </c>
      <c r="B119" s="10">
        <f>'Res Med Nod'!B119+'Ind Med Nod'!B119+'Ter Med Nod'!B119+'Veh Med Nod'!B119+'PetrL Med Nod'!B119+'TermE Med Nod'!B119+'PetrQ Med Nod'!B119+'Comp Med Nod'!B119</f>
        <v>0.56543001962814066</v>
      </c>
      <c r="C119" s="10">
        <f>'Res Med Nod'!C119+'Ind Med Nod'!C119+'Ter Med Nod'!C119+'Veh Med Nod'!C119+'PetrL Med Nod'!C119+'TermE Med Nod'!C119+'PetrQ Med Nod'!C119+'Comp Med Nod'!C119</f>
        <v>3.2112106276787107</v>
      </c>
      <c r="D119" s="10">
        <f>'Res Med Nod'!D119+'Ind Med Nod'!D119+'Ter Med Nod'!D119+'Veh Med Nod'!D119+'PetrL Med Nod'!D119+'TermE Med Nod'!D119+'PetrQ Med Nod'!D119+'Comp Med Nod'!D119</f>
        <v>39.500313981911106</v>
      </c>
      <c r="E119" s="10">
        <f>'Res Med Nod'!E119+'Ind Med Nod'!E119+'Ter Med Nod'!E119+'Veh Med Nod'!E119+'PetrL Med Nod'!E119+'TermE Med Nod'!E119+'PetrQ Med Nod'!E119+'Comp Med Nod'!E119</f>
        <v>1.5571484087213414</v>
      </c>
      <c r="F119" s="10">
        <f>'Res Med Nod'!F119+'Ind Med Nod'!F119+'Ter Med Nod'!F119+'Veh Med Nod'!F119+'PetrL Med Nod'!F119+'TermE Med Nod'!F119+'PetrQ Med Nod'!F119+'Comp Med Nod'!F119</f>
        <v>21.911422013669831</v>
      </c>
      <c r="G119" s="10">
        <f>'Res Med Nod'!G119+'Ind Med Nod'!G119+'Ter Med Nod'!G119+'Veh Med Nod'!G119+'PetrL Med Nod'!G119+'TermE Med Nod'!G119+'PetrQ Med Nod'!G119+'Comp Med Nod'!G119</f>
        <v>0.72846789812885859</v>
      </c>
      <c r="H119" s="10">
        <f>'Res Med Nod'!H119+'Ind Med Nod'!H119+'Ter Med Nod'!H119+'Veh Med Nod'!H119+'PetrL Med Nod'!H119+'TermE Med Nod'!H119+'PetrQ Med Nod'!H119+'Comp Med Nod'!H119</f>
        <v>3.1259133785029252</v>
      </c>
      <c r="I119" s="10">
        <f>'Res Med Nod'!I119+'Ind Med Nod'!I119+'Ter Med Nod'!I119+'Veh Med Nod'!I119+'PetrL Med Nod'!I119+'TermE Med Nod'!I119+'PetrQ Med Nod'!I119+'Comp Med Nod'!I119</f>
        <v>0.64780770032959245</v>
      </c>
      <c r="J119" s="10">
        <f>'Res Med Nod'!J119+'Ind Med Nod'!J119+'Ter Med Nod'!J119+'Veh Med Nod'!J119+'PetrL Med Nod'!J119+'TermE Med Nod'!J119+'PetrQ Med Nod'!J119+'Comp Med Nod'!J119</f>
        <v>0.25786901701858223</v>
      </c>
      <c r="K119" s="10">
        <f>'Res Med Nod'!K119+'Ind Med Nod'!K119+'Ter Med Nod'!K119+'Veh Med Nod'!K119+'PetrL Med Nod'!K119+'TermE Med Nod'!K119+'PetrQ Med Nod'!K119+'Comp Med Nod'!K119</f>
        <v>5.9517950872525791</v>
      </c>
      <c r="L119" s="10">
        <f>'Res Med Nod'!L119+'Ind Med Nod'!L119+'Ter Med Nod'!L119+'Veh Med Nod'!L119+'PetrL Med Nod'!L119+'TermE Med Nod'!L119+'PetrQ Med Nod'!L119+'Comp Med Nod'!L119</f>
        <v>4.7479452467975412</v>
      </c>
      <c r="M119" s="10">
        <f>'Res Med Nod'!M119+'Ind Med Nod'!M119+'Ter Med Nod'!M119+'Veh Med Nod'!M119+'PetrL Med Nod'!M119+'TermE Med Nod'!M119+'PetrQ Med Nod'!M119+'Comp Med Nod'!M119</f>
        <v>2.2442706734761333</v>
      </c>
      <c r="N119" s="10">
        <f>'Res Med Nod'!N119+'Ind Med Nod'!N119+'Ter Med Nod'!N119+'Veh Med Nod'!N119+'PetrL Med Nod'!N119+'TermE Med Nod'!N119+'PetrQ Med Nod'!N119+'Comp Med Nod'!N119</f>
        <v>48.088874955932852</v>
      </c>
      <c r="O119" s="10">
        <f>'Res Med Nod'!O119+'Ind Med Nod'!O119+'Ter Med Nod'!O119+'Veh Med Nod'!O119+'PetrL Med Nod'!O119+'TermE Med Nod'!O119+'PetrQ Med Nod'!O119+'Comp Med Nod'!O119</f>
        <v>2.0496465887937099</v>
      </c>
      <c r="P119" s="10">
        <f>'Res Med Nod'!P119+'Ind Med Nod'!P119+'Ter Med Nod'!P119+'Veh Med Nod'!P119+'PetrL Med Nod'!P119+'TermE Med Nod'!P119+'PetrQ Med Nod'!P119+'Comp Med Nod'!P119</f>
        <v>0.36205526211034567</v>
      </c>
      <c r="Q119" s="10">
        <f>'Res Med Nod'!Q119+'Ind Med Nod'!Q119+'Ter Med Nod'!Q119+'Veh Med Nod'!Q119+'PetrL Med Nod'!Q119+'TermE Med Nod'!Q119+'PetrQ Med Nod'!Q119+'Comp Med Nod'!Q119</f>
        <v>31.46613529051255</v>
      </c>
      <c r="R119" s="10">
        <f>'Res Med Nod'!R119+'Ind Med Nod'!R119+'Ter Med Nod'!R119+'Veh Med Nod'!R119+'PetrL Med Nod'!R119+'TermE Med Nod'!R119+'PetrQ Med Nod'!R119+'Comp Med Nod'!R119</f>
        <v>10.284211786294728</v>
      </c>
      <c r="S119" s="10">
        <f>'Res Med Nod'!S119+'Ind Med Nod'!S119+'Ter Med Nod'!S119+'Veh Med Nod'!S119+'PetrL Med Nod'!S119+'TermE Med Nod'!S119+'PetrQ Med Nod'!S119+'Comp Med Nod'!S119</f>
        <v>19.737744877112057</v>
      </c>
      <c r="T119" s="10">
        <f>'Res Med Nod'!T119+'Ind Med Nod'!T119+'Ter Med Nod'!T119+'Veh Med Nod'!T119+'PetrL Med Nod'!T119+'TermE Med Nod'!T119+'PetrQ Med Nod'!T119+'Comp Med Nod'!T119</f>
        <v>7.8811812697473487</v>
      </c>
      <c r="U119" s="10">
        <f>'Res Med Nod'!U119+'Ind Med Nod'!U119+'Ter Med Nod'!U119+'Veh Med Nod'!U119+'PetrL Med Nod'!U119+'TermE Med Nod'!U119+'PetrQ Med Nod'!U119+'Comp Med Nod'!U119</f>
        <v>3.6630281505351832</v>
      </c>
      <c r="V119" s="10">
        <f>'Res Med Nod'!V119+'Ind Med Nod'!V119+'Ter Med Nod'!V119+'Veh Med Nod'!V119+'PetrL Med Nod'!V119+'TermE Med Nod'!V119+'PetrQ Med Nod'!V119+'Comp Med Nod'!V119</f>
        <v>28.389565867509667</v>
      </c>
      <c r="W119" s="10">
        <f>'Res Med Nod'!W119+'Ind Med Nod'!W119+'Ter Med Nod'!W119+'Veh Med Nod'!W119+'PetrL Med Nod'!W119+'TermE Med Nod'!W119+'PetrQ Med Nod'!W119+'Comp Med Nod'!W119</f>
        <v>2.2441028169749742</v>
      </c>
      <c r="X119" s="10">
        <f>'Res Med Nod'!X119+'Ind Med Nod'!X119+'Ter Med Nod'!X119+'Veh Med Nod'!X119+'PetrL Med Nod'!X119+'TermE Med Nod'!X119+'PetrQ Med Nod'!X119+'Comp Med Nod'!X119</f>
        <v>0.54632952042273342</v>
      </c>
      <c r="Y119" s="10">
        <f>'Res Med Nod'!Y119+'Ind Med Nod'!Y119+'Ter Med Nod'!Y119+'Veh Med Nod'!Y119+'PetrL Med Nod'!Y119+'TermE Med Nod'!Y119+'PetrQ Med Nod'!Y119+'Comp Med Nod'!Y119</f>
        <v>42.310492310031599</v>
      </c>
      <c r="Z119" s="10">
        <f>'Res Med Nod'!Z119+'Ind Med Nod'!Z119+'Ter Med Nod'!Z119+'Veh Med Nod'!Z119+'PetrL Med Nod'!Z119+'TermE Med Nod'!Z119+'PetrQ Med Nod'!Z119+'Comp Med Nod'!Z119</f>
        <v>7.3253463224737159</v>
      </c>
      <c r="AA119" s="10">
        <f>'Res Med Nod'!AA119+'Ind Med Nod'!AA119+'Ter Med Nod'!AA119+'Veh Med Nod'!AA119+'PetrL Med Nod'!AA119+'TermE Med Nod'!AA119+'PetrQ Med Nod'!AA119+'Comp Med Nod'!AA119</f>
        <v>0.1163660110974979</v>
      </c>
      <c r="AB119" s="10">
        <f>'Res Med Nod'!AB119+'Ind Med Nod'!AB119+'Ter Med Nod'!AB119+'Veh Med Nod'!AB119+'PetrL Med Nod'!AB119+'TermE Med Nod'!AB119+'PetrQ Med Nod'!AB119+'Comp Med Nod'!AB119</f>
        <v>120.70568096551351</v>
      </c>
      <c r="AC119" s="10">
        <f>'Res Med Nod'!AC119+'Ind Med Nod'!AC119+'Ter Med Nod'!AC119+'Veh Med Nod'!AC119+'PetrL Med Nod'!AC119+'TermE Med Nod'!AC119+'PetrQ Med Nod'!AC119+'Comp Med Nod'!AC119</f>
        <v>0.58109254682812339</v>
      </c>
      <c r="AD119" s="10">
        <f>'Res Med Nod'!AD119+'Ind Med Nod'!AD119+'Ter Med Nod'!AD119+'Veh Med Nod'!AD119+'PetrL Med Nod'!AD119+'TermE Med Nod'!AD119+'PetrQ Med Nod'!AD119+'Comp Med Nod'!AD119</f>
        <v>150.25955482010593</v>
      </c>
      <c r="AE119" s="10">
        <f>'Res Med Nod'!AE119+'Ind Med Nod'!AE119+'Ter Med Nod'!AE119+'Veh Med Nod'!AE119+'PetrL Med Nod'!AE119+'TermE Med Nod'!AE119+'PetrQ Med Nod'!AE119+'Comp Med Nod'!AE119</f>
        <v>0.62565589033498958</v>
      </c>
      <c r="AF119" s="10">
        <f>'Res Med Nod'!AF119+'Ind Med Nod'!AF119+'Ter Med Nod'!AF119+'Veh Med Nod'!AF119+'PetrL Med Nod'!AF119+'TermE Med Nod'!AF119+'PetrQ Med Nod'!AF119+'Comp Med Nod'!AF119</f>
        <v>4.8634950824356933</v>
      </c>
      <c r="AG119" s="10">
        <f>'Res Med Nod'!AG119+'Ind Med Nod'!AG119+'Ter Med Nod'!AG119+'Veh Med Nod'!AG119+'PetrL Med Nod'!AG119+'TermE Med Nod'!AG119+'PetrQ Med Nod'!AG119+'Comp Med Nod'!AG119</f>
        <v>0.46587149597157362</v>
      </c>
      <c r="AH119" s="10">
        <f>'Res Med Nod'!AH119+'Ind Med Nod'!AH119+'Ter Med Nod'!AH119+'Veh Med Nod'!AH119+'PetrL Med Nod'!AH119+'TermE Med Nod'!AH119+'PetrQ Med Nod'!AH119+'Comp Med Nod'!AH119</f>
        <v>0.83358028379525628</v>
      </c>
      <c r="AI119" s="10">
        <f>'Res Med Nod'!AI119+'Ind Med Nod'!AI119+'Ter Med Nod'!AI119+'Veh Med Nod'!AI119+'PetrL Med Nod'!AI119+'TermE Med Nod'!AI119+'PetrQ Med Nod'!AI119+'Comp Med Nod'!AI119</f>
        <v>3.5435833307789748</v>
      </c>
      <c r="AJ119" s="10">
        <f>'Res Med Nod'!AJ119+'Ind Med Nod'!AJ119+'Ter Med Nod'!AJ119+'Veh Med Nod'!AJ119+'PetrL Med Nod'!AJ119+'TermE Med Nod'!AJ119+'PetrQ Med Nod'!AJ119+'Comp Med Nod'!AJ119</f>
        <v>1.1515385696239322</v>
      </c>
      <c r="AK119" s="10">
        <f>'Res Med Nod'!AK119+'Ind Med Nod'!AK119+'Ter Med Nod'!AK119+'Veh Med Nod'!AK119+'PetrL Med Nod'!AK119+'TermE Med Nod'!AK119+'PetrQ Med Nod'!AK119+'Comp Med Nod'!AK119</f>
        <v>3.0958731976413114</v>
      </c>
      <c r="AL119" s="10">
        <f>'Res Med Nod'!AL119+'Ind Med Nod'!AL119+'Ter Med Nod'!AL119+'Veh Med Nod'!AL119+'PetrL Med Nod'!AL119+'TermE Med Nod'!AL119+'PetrQ Med Nod'!AL119+'Comp Med Nod'!AL119</f>
        <v>0.29393042011015724</v>
      </c>
      <c r="AM119" s="10">
        <f>'Res Med Nod'!AM119+'Ind Med Nod'!AM119+'Ter Med Nod'!AM119+'Veh Med Nod'!AM119+'PetrL Med Nod'!AM119+'TermE Med Nod'!AM119+'PetrQ Med Nod'!AM119+'Comp Med Nod'!AM119</f>
        <v>1.0745921286429021</v>
      </c>
      <c r="AN119" s="10">
        <f>'Res Med Nod'!AN119+'Ind Med Nod'!AN119+'Ter Med Nod'!AN119+'Veh Med Nod'!AN119+'PetrL Med Nod'!AN119+'TermE Med Nod'!AN119+'PetrQ Med Nod'!AN119+'Comp Med Nod'!AN119</f>
        <v>0.53822415741304319</v>
      </c>
      <c r="AO119" s="10">
        <f>'Res Med Nod'!AO119+'Ind Med Nod'!AO119+'Ter Med Nod'!AO119+'Veh Med Nod'!AO119+'PetrL Med Nod'!AO119+'TermE Med Nod'!AO119+'PetrQ Med Nod'!AO119+'Comp Med Nod'!AO119</f>
        <v>0.59345050339581462</v>
      </c>
      <c r="AP119" s="10">
        <f>'Res Med Nod'!AP119+'Ind Med Nod'!AP119+'Ter Med Nod'!AP119+'Veh Med Nod'!AP119+'PetrL Med Nod'!AP119+'TermE Med Nod'!AP119+'PetrQ Med Nod'!AP119+'Comp Med Nod'!AP119</f>
        <v>3.0335188494838077</v>
      </c>
      <c r="AQ119" s="10">
        <f>'Res Med Nod'!AQ119+'Ind Med Nod'!AQ119+'Ter Med Nod'!AQ119+'Veh Med Nod'!AQ119+'PetrL Med Nod'!AQ119+'TermE Med Nod'!AQ119+'PetrQ Med Nod'!AQ119+'Comp Med Nod'!AQ119</f>
        <v>3.2091419832904888</v>
      </c>
      <c r="AR119" s="10">
        <f>'Res Med Nod'!AR119+'Ind Med Nod'!AR119+'Ter Med Nod'!AR119+'Veh Med Nod'!AR119+'PetrL Med Nod'!AR119+'TermE Med Nod'!AR119+'PetrQ Med Nod'!AR119+'Comp Med Nod'!AR119</f>
        <v>0.53073511211977942</v>
      </c>
      <c r="AS119" s="10">
        <f>'Res Med Nod'!AS119+'Ind Med Nod'!AS119+'Ter Med Nod'!AS119+'Veh Med Nod'!AS119+'PetrL Med Nod'!AS119+'TermE Med Nod'!AS119+'PetrQ Med Nod'!AS119+'Comp Med Nod'!AS119</f>
        <v>1.1061120080359832</v>
      </c>
      <c r="AT119" s="10">
        <f>'Res Med Nod'!AT119+'Ind Med Nod'!AT119+'Ter Med Nod'!AT119+'Veh Med Nod'!AT119+'PetrL Med Nod'!AT119+'TermE Med Nod'!AT119+'PetrQ Med Nod'!AT119+'Comp Med Nod'!AT119</f>
        <v>6.6257405475431259</v>
      </c>
      <c r="AU119" s="10">
        <f>'Res Med Nod'!AU119+'Ind Med Nod'!AU119+'Ter Med Nod'!AU119+'Veh Med Nod'!AU119+'PetrL Med Nod'!AU119+'TermE Med Nod'!AU119+'PetrQ Med Nod'!AU119+'Comp Med Nod'!AU119</f>
        <v>4.3344993465119881</v>
      </c>
      <c r="AV119" s="10">
        <f>'Res Med Nod'!AV119+'Ind Med Nod'!AV119+'Ter Med Nod'!AV119+'Veh Med Nod'!AV119+'PetrL Med Nod'!AV119+'TermE Med Nod'!AV119+'PetrQ Med Nod'!AV119+'Comp Med Nod'!AV119</f>
        <v>1.7883567250852443</v>
      </c>
      <c r="AW119" s="10">
        <f>'Res Med Nod'!AW119+'Ind Med Nod'!AW119+'Ter Med Nod'!AW119+'Veh Med Nod'!AW119+'PetrL Med Nod'!AW119+'TermE Med Nod'!AW119+'PetrQ Med Nod'!AW119+'Comp Med Nod'!AW119</f>
        <v>9.1213323336140686</v>
      </c>
      <c r="AX119" s="10">
        <f>'Res Med Nod'!AX119+'Ind Med Nod'!AX119+'Ter Med Nod'!AX119+'Veh Med Nod'!AX119+'PetrL Med Nod'!AX119+'TermE Med Nod'!AX119+'PetrQ Med Nod'!AX119+'Comp Med Nod'!AX119</f>
        <v>0.11594806583640979</v>
      </c>
      <c r="AY119" s="10">
        <f>'Res Med Nod'!AY119+'Ind Med Nod'!AY119+'Ter Med Nod'!AY119+'Veh Med Nod'!AY119+'PetrL Med Nod'!AY119+'TermE Med Nod'!AY119+'PetrQ Med Nod'!AY119+'Comp Med Nod'!AY119</f>
        <v>12.955056401731028</v>
      </c>
      <c r="AZ119" s="10">
        <f>'Res Med Nod'!AZ119+'Ind Med Nod'!AZ119+'Ter Med Nod'!AZ119+'Veh Med Nod'!AZ119+'PetrL Med Nod'!AZ119+'TermE Med Nod'!AZ119+'PetrQ Med Nod'!AZ119+'Comp Med Nod'!AZ119</f>
        <v>0.92876736635043067</v>
      </c>
      <c r="BA119" s="10">
        <f>'Res Med Nod'!BA119+'Ind Med Nod'!BA119+'Ter Med Nod'!BA119+'Veh Med Nod'!BA119+'PetrL Med Nod'!BA119+'TermE Med Nod'!BA119+'PetrQ Med Nod'!BA119+'Comp Med Nod'!BA119</f>
        <v>1.5786594143050661</v>
      </c>
      <c r="BB119" s="10">
        <f>'Res Med Nod'!BB119+'Ind Med Nod'!BB119+'Ter Med Nod'!BB119+'Veh Med Nod'!BB119+'PetrL Med Nod'!BB119+'TermE Med Nod'!BB119+'PetrQ Med Nod'!BB119+'Comp Med Nod'!BB119</f>
        <v>106.71704728866705</v>
      </c>
      <c r="BC119" s="10">
        <f>'Res Med Nod'!BC119+'Ind Med Nod'!BC119+'Ter Med Nod'!BC119+'Veh Med Nod'!BC119+'PetrL Med Nod'!BC119+'TermE Med Nod'!BC119+'PetrQ Med Nod'!BC119+'Comp Med Nod'!BC119</f>
        <v>11.440163178164431</v>
      </c>
      <c r="BD119" s="10">
        <f>'Res Med Nod'!BD119+'Ind Med Nod'!BD119+'Ter Med Nod'!BD119+'Veh Med Nod'!BD119+'PetrL Med Nod'!BD119+'TermE Med Nod'!BD119+'PetrQ Med Nod'!BD119+'Comp Med Nod'!BD119</f>
        <v>0.53420543656628705</v>
      </c>
      <c r="BE119" s="10">
        <f>'Res Med Nod'!BE119+'Ind Med Nod'!BE119+'Ter Med Nod'!BE119+'Veh Med Nod'!BE119+'PetrL Med Nod'!BE119+'TermE Med Nod'!BE119+'PetrQ Med Nod'!BE119+'Comp Med Nod'!BE119</f>
        <v>0.56624751209130253</v>
      </c>
      <c r="BF119" s="10">
        <f>'Res Med Nod'!BF119+'Ind Med Nod'!BF119+'Ter Med Nod'!BF119+'Veh Med Nod'!BF119+'PetrL Med Nod'!BF119+'TermE Med Nod'!BF119+'PetrQ Med Nod'!BF119+'Comp Med Nod'!BF119</f>
        <v>0.28068234615514348</v>
      </c>
      <c r="BG119" s="10">
        <f>'Res Med Nod'!BG119+'Ind Med Nod'!BG119+'Ter Med Nod'!BG119+'Veh Med Nod'!BG119+'PetrL Med Nod'!BG119+'TermE Med Nod'!BG119+'PetrQ Med Nod'!BG119+'Comp Med Nod'!BG119</f>
        <v>1.3197929089931497</v>
      </c>
      <c r="BH119" s="10">
        <f>'Res Med Nod'!BH119+'Ind Med Nod'!BH119+'Ter Med Nod'!BH119+'Veh Med Nod'!BH119+'PetrL Med Nod'!BH119+'TermE Med Nod'!BH119+'PetrQ Med Nod'!BH119+'Comp Med Nod'!BH119</f>
        <v>12.254490474115057</v>
      </c>
      <c r="BI119" s="10">
        <f>'Res Med Nod'!BI119+'Ind Med Nod'!BI119+'Ter Med Nod'!BI119+'Veh Med Nod'!BI119+'PetrL Med Nod'!BI119+'TermE Med Nod'!BI119+'PetrQ Med Nod'!BI119+'Comp Med Nod'!BI119</f>
        <v>4.6848904308450585</v>
      </c>
      <c r="BJ119" s="10">
        <f>'Res Med Nod'!BJ119+'Ind Med Nod'!BJ119+'Ter Med Nod'!BJ119+'Veh Med Nod'!BJ119+'PetrL Med Nod'!BJ119+'TermE Med Nod'!BJ119+'PetrQ Med Nod'!BJ119+'Comp Med Nod'!BJ119</f>
        <v>4.3811295821663425E-2</v>
      </c>
      <c r="BK119" s="10">
        <f>'Res Med Nod'!BK119+'Ind Med Nod'!BK119+'Ter Med Nod'!BK119+'Veh Med Nod'!BK119+'PetrL Med Nod'!BK119+'TermE Med Nod'!BK119+'PetrQ Med Nod'!BK119+'Comp Med Nod'!BK119</f>
        <v>2.6295486443272265</v>
      </c>
      <c r="BL119" s="10">
        <f>'Res Med Nod'!BL119+'Ind Med Nod'!BL119+'Ter Med Nod'!BL119+'Veh Med Nod'!BL119+'PetrL Med Nod'!BL119+'TermE Med Nod'!BL119+'PetrQ Med Nod'!BL119+'Comp Med Nod'!BL119</f>
        <v>58.456647410575904</v>
      </c>
      <c r="BM119" s="10">
        <f>'Res Med Nod'!BM119+'Ind Med Nod'!BM119+'Ter Med Nod'!BM119+'Veh Med Nod'!BM119+'PetrL Med Nod'!BM119+'TermE Med Nod'!BM119+'PetrQ Med Nod'!BM119+'Comp Med Nod'!BM119</f>
        <v>1.383831331214515</v>
      </c>
      <c r="BN119" s="10">
        <f>'Res Med Nod'!BN119+'Ind Med Nod'!BN119+'Ter Med Nod'!BN119+'Veh Med Nod'!BN119+'PetrL Med Nod'!BN119+'TermE Med Nod'!BN119+'PetrQ Med Nod'!BN119+'Comp Med Nod'!BN119</f>
        <v>0.39438599818493519</v>
      </c>
      <c r="BO119" s="10">
        <f>'Res Med Nod'!BO119+'Ind Med Nod'!BO119+'Ter Med Nod'!BO119+'Veh Med Nod'!BO119+'PetrL Med Nod'!BO119+'TermE Med Nod'!BO119+'PetrQ Med Nod'!BO119+'Comp Med Nod'!BO119</f>
        <v>2.1944198164898405</v>
      </c>
      <c r="BP119" s="10">
        <f>'Res Med Nod'!BP119+'Ind Med Nod'!BP119+'Ter Med Nod'!BP119+'Veh Med Nod'!BP119+'PetrL Med Nod'!BP119+'TermE Med Nod'!BP119+'PetrQ Med Nod'!BP119+'Comp Med Nod'!BP119</f>
        <v>5.5351204140292136</v>
      </c>
      <c r="BQ119" s="10">
        <f>'Res Med Nod'!BQ119+'Ind Med Nod'!BQ119+'Ter Med Nod'!BQ119+'Veh Med Nod'!BQ119+'PetrL Med Nod'!BQ119+'TermE Med Nod'!BQ119+'PetrQ Med Nod'!BQ119+'Comp Med Nod'!BQ119</f>
        <v>6.9636368700404017</v>
      </c>
      <c r="BR119" s="10">
        <f>'Res Med Nod'!BR119+'Ind Med Nod'!BR119+'Ter Med Nod'!BR119+'Veh Med Nod'!BR119+'PetrL Med Nod'!BR119+'TermE Med Nod'!BR119+'PetrQ Med Nod'!BR119+'Comp Med Nod'!BR119</f>
        <v>38.857015715274514</v>
      </c>
      <c r="BS119" s="10">
        <f>'Res Med Nod'!BS119+'Ind Med Nod'!BS119+'Ter Med Nod'!BS119+'Veh Med Nod'!BS119+'PetrL Med Nod'!BS119+'TermE Med Nod'!BS119+'PetrQ Med Nod'!BS119+'Comp Med Nod'!BS119</f>
        <v>0.75135910098625081</v>
      </c>
      <c r="BT119" s="10">
        <f>'Res Med Nod'!BT119+'Ind Med Nod'!BT119+'Ter Med Nod'!BT119+'Veh Med Nod'!BT119+'PetrL Med Nod'!BT119+'TermE Med Nod'!BT119+'PetrQ Med Nod'!BT119+'Comp Med Nod'!BT119</f>
        <v>0.19414667353789181</v>
      </c>
      <c r="BU119" s="10">
        <f>'Res Med Nod'!BU119+'Ind Med Nod'!BU119+'Ter Med Nod'!BU119+'Veh Med Nod'!BU119+'PetrL Med Nod'!BU119+'TermE Med Nod'!BU119+'PetrQ Med Nod'!BU119+'Comp Med Nod'!BU119</f>
        <v>0.95139215572550984</v>
      </c>
      <c r="BV119" s="10">
        <f>'Res Med Nod'!BV119+'Ind Med Nod'!BV119+'Ter Med Nod'!BV119+'Veh Med Nod'!BV119+'PetrL Med Nod'!BV119+'TermE Med Nod'!BV119+'PetrQ Med Nod'!BV119+'Comp Med Nod'!BV119</f>
        <v>0.98445652030782838</v>
      </c>
      <c r="BW119" s="10">
        <f>'Res Med Nod'!BW119+'Ind Med Nod'!BW119+'Ter Med Nod'!BW119+'Veh Med Nod'!BW119+'PetrL Med Nod'!BW119+'TermE Med Nod'!BW119+'PetrQ Med Nod'!BW119+'Comp Med Nod'!BW119</f>
        <v>1.6031766568730621</v>
      </c>
      <c r="BX119" s="10">
        <f>'Res Med Nod'!BX119+'Ind Med Nod'!BX119+'Ter Med Nod'!BX119+'Veh Med Nod'!BX119+'PetrL Med Nod'!BX119+'TermE Med Nod'!BX119+'PetrQ Med Nod'!BX119+'Comp Med Nod'!BX119</f>
        <v>0.19081467896637619</v>
      </c>
      <c r="BY119" s="10">
        <f>'Res Med Nod'!BY119+'Ind Med Nod'!BY119+'Ter Med Nod'!BY119+'Veh Med Nod'!BY119+'PetrL Med Nod'!BY119+'TermE Med Nod'!BY119+'PetrQ Med Nod'!BY119+'Comp Med Nod'!BY119</f>
        <v>0.35201788238453596</v>
      </c>
      <c r="BZ119" s="10">
        <f>'Res Med Nod'!BZ119+'Ind Med Nod'!BZ119+'Ter Med Nod'!BZ119+'Veh Med Nod'!BZ119+'PetrL Med Nod'!BZ119+'TermE Med Nod'!BZ119+'PetrQ Med Nod'!BZ119+'Comp Med Nod'!BZ119</f>
        <v>4.9823679357369155</v>
      </c>
      <c r="CA119" s="10">
        <f>'Res Med Nod'!CA119+'Ind Med Nod'!CA119+'Ter Med Nod'!CA119+'Veh Med Nod'!CA119+'PetrL Med Nod'!CA119+'TermE Med Nod'!CA119+'PetrQ Med Nod'!CA119+'Comp Med Nod'!CA119</f>
        <v>0.40580804783223401</v>
      </c>
      <c r="CB119" s="10">
        <f>'Res Med Nod'!CB119+'Ind Med Nod'!CB119+'Ter Med Nod'!CB119+'Veh Med Nod'!CB119+'PetrL Med Nod'!CB119+'TermE Med Nod'!CB119+'PetrQ Med Nod'!CB119+'Comp Med Nod'!CB119</f>
        <v>2.3482075884950975</v>
      </c>
      <c r="CC119" s="10">
        <f>'Res Med Nod'!CC119+'Ind Med Nod'!CC119+'Ter Med Nod'!CC119+'Veh Med Nod'!CC119+'PetrL Med Nod'!CC119+'TermE Med Nod'!CC119+'PetrQ Med Nod'!CC119+'Comp Med Nod'!CC119</f>
        <v>4.5842109185201396</v>
      </c>
      <c r="CD119" s="10">
        <f>'Res Med Nod'!CD119+'Ind Med Nod'!CD119+'Ter Med Nod'!CD119+'Veh Med Nod'!CD119+'PetrL Med Nod'!CD119+'TermE Med Nod'!CD119+'PetrQ Med Nod'!CD119+'Comp Med Nod'!CD119</f>
        <v>0.18931178093254594</v>
      </c>
      <c r="CE119" s="10">
        <f t="shared" si="1"/>
        <v>894.66187364101745</v>
      </c>
      <c r="CF119" s="17">
        <f>SUM(B119:CD119)-'Agreg AMB'!F320</f>
        <v>0</v>
      </c>
    </row>
    <row r="120" spans="1:84" x14ac:dyDescent="0.25">
      <c r="A120" s="4">
        <v>49491</v>
      </c>
      <c r="B120" s="10">
        <f>'Res Med Nod'!B120+'Ind Med Nod'!B120+'Ter Med Nod'!B120+'Veh Med Nod'!B120+'PetrL Med Nod'!B120+'TermE Med Nod'!B120+'PetrQ Med Nod'!B120+'Comp Med Nod'!B120</f>
        <v>0.5805881370940521</v>
      </c>
      <c r="C120" s="10">
        <f>'Res Med Nod'!C120+'Ind Med Nod'!C120+'Ter Med Nod'!C120+'Veh Med Nod'!C120+'PetrL Med Nod'!C120+'TermE Med Nod'!C120+'PetrQ Med Nod'!C120+'Comp Med Nod'!C120</f>
        <v>3.2285850697293328</v>
      </c>
      <c r="D120" s="10">
        <f>'Res Med Nod'!D120+'Ind Med Nod'!D120+'Ter Med Nod'!D120+'Veh Med Nod'!D120+'PetrL Med Nod'!D120+'TermE Med Nod'!D120+'PetrQ Med Nod'!D120+'Comp Med Nod'!D120</f>
        <v>40.151850204827937</v>
      </c>
      <c r="E120" s="10">
        <f>'Res Med Nod'!E120+'Ind Med Nod'!E120+'Ter Med Nod'!E120+'Veh Med Nod'!E120+'PetrL Med Nod'!E120+'TermE Med Nod'!E120+'PetrQ Med Nod'!E120+'Comp Med Nod'!E120</f>
        <v>1.5824067122852308</v>
      </c>
      <c r="F120" s="10">
        <f>'Res Med Nod'!F120+'Ind Med Nod'!F120+'Ter Med Nod'!F120+'Veh Med Nod'!F120+'PetrL Med Nod'!F120+'TermE Med Nod'!F120+'PetrQ Med Nod'!F120+'Comp Med Nod'!F120</f>
        <v>22.104973169897878</v>
      </c>
      <c r="G120" s="10">
        <f>'Res Med Nod'!G120+'Ind Med Nod'!G120+'Ter Med Nod'!G120+'Veh Med Nod'!G120+'PetrL Med Nod'!G120+'TermE Med Nod'!G120+'PetrQ Med Nod'!G120+'Comp Med Nod'!G120</f>
        <v>0.73657553829303879</v>
      </c>
      <c r="H120" s="10">
        <f>'Res Med Nod'!H120+'Ind Med Nod'!H120+'Ter Med Nod'!H120+'Veh Med Nod'!H120+'PetrL Med Nod'!H120+'TermE Med Nod'!H120+'PetrQ Med Nod'!H120+'Comp Med Nod'!H120</f>
        <v>3.1593511478129428</v>
      </c>
      <c r="I120" s="10">
        <f>'Res Med Nod'!I120+'Ind Med Nod'!I120+'Ter Med Nod'!I120+'Veh Med Nod'!I120+'PetrL Med Nod'!I120+'TermE Med Nod'!I120+'PetrQ Med Nod'!I120+'Comp Med Nod'!I120</f>
        <v>0.66123765355945174</v>
      </c>
      <c r="J120" s="10">
        <f>'Res Med Nod'!J120+'Ind Med Nod'!J120+'Ter Med Nod'!J120+'Veh Med Nod'!J120+'PetrL Med Nod'!J120+'TermE Med Nod'!J120+'PetrQ Med Nod'!J120+'Comp Med Nod'!J120</f>
        <v>0.26047615447585853</v>
      </c>
      <c r="K120" s="10">
        <f>'Res Med Nod'!K120+'Ind Med Nod'!K120+'Ter Med Nod'!K120+'Veh Med Nod'!K120+'PetrL Med Nod'!K120+'TermE Med Nod'!K120+'PetrQ Med Nod'!K120+'Comp Med Nod'!K120</f>
        <v>5.978242794030094</v>
      </c>
      <c r="L120" s="10">
        <f>'Res Med Nod'!L120+'Ind Med Nod'!L120+'Ter Med Nod'!L120+'Veh Med Nod'!L120+'PetrL Med Nod'!L120+'TermE Med Nod'!L120+'PetrQ Med Nod'!L120+'Comp Med Nod'!L120</f>
        <v>4.7956714456886278</v>
      </c>
      <c r="M120" s="10">
        <f>'Res Med Nod'!M120+'Ind Med Nod'!M120+'Ter Med Nod'!M120+'Veh Med Nod'!M120+'PetrL Med Nod'!M120+'TermE Med Nod'!M120+'PetrQ Med Nod'!M120+'Comp Med Nod'!M120</f>
        <v>2.2581912352758318</v>
      </c>
      <c r="N120" s="10">
        <f>'Res Med Nod'!N120+'Ind Med Nod'!N120+'Ter Med Nod'!N120+'Veh Med Nod'!N120+'PetrL Med Nod'!N120+'TermE Med Nod'!N120+'PetrQ Med Nod'!N120+'Comp Med Nod'!N120</f>
        <v>48.779045305460748</v>
      </c>
      <c r="O120" s="10">
        <f>'Res Med Nod'!O120+'Ind Med Nod'!O120+'Ter Med Nod'!O120+'Veh Med Nod'!O120+'PetrL Med Nod'!O120+'TermE Med Nod'!O120+'PetrQ Med Nod'!O120+'Comp Med Nod'!O120</f>
        <v>2.0823794606233013</v>
      </c>
      <c r="P120" s="10">
        <f>'Res Med Nod'!P120+'Ind Med Nod'!P120+'Ter Med Nod'!P120+'Veh Med Nod'!P120+'PetrL Med Nod'!P120+'TermE Med Nod'!P120+'PetrQ Med Nod'!P120+'Comp Med Nod'!P120</f>
        <v>0.37033493550766594</v>
      </c>
      <c r="Q120" s="10">
        <f>'Res Med Nod'!Q120+'Ind Med Nod'!Q120+'Ter Med Nod'!Q120+'Veh Med Nod'!Q120+'PetrL Med Nod'!Q120+'TermE Med Nod'!Q120+'PetrQ Med Nod'!Q120+'Comp Med Nod'!Q120</f>
        <v>32.065824593991337</v>
      </c>
      <c r="R120" s="10">
        <f>'Res Med Nod'!R120+'Ind Med Nod'!R120+'Ter Med Nod'!R120+'Veh Med Nod'!R120+'PetrL Med Nod'!R120+'TermE Med Nod'!R120+'PetrQ Med Nod'!R120+'Comp Med Nod'!R120</f>
        <v>10.374636578249911</v>
      </c>
      <c r="S120" s="10">
        <f>'Res Med Nod'!S120+'Ind Med Nod'!S120+'Ter Med Nod'!S120+'Veh Med Nod'!S120+'PetrL Med Nod'!S120+'TermE Med Nod'!S120+'PetrQ Med Nod'!S120+'Comp Med Nod'!S120</f>
        <v>19.888087758395741</v>
      </c>
      <c r="T120" s="10">
        <f>'Res Med Nod'!T120+'Ind Med Nod'!T120+'Ter Med Nod'!T120+'Veh Med Nod'!T120+'PetrL Med Nod'!T120+'TermE Med Nod'!T120+'PetrQ Med Nod'!T120+'Comp Med Nod'!T120</f>
        <v>7.9204095423173717</v>
      </c>
      <c r="U120" s="10">
        <f>'Res Med Nod'!U120+'Ind Med Nod'!U120+'Ter Med Nod'!U120+'Veh Med Nod'!U120+'PetrL Med Nod'!U120+'TermE Med Nod'!U120+'PetrQ Med Nod'!U120+'Comp Med Nod'!U120</f>
        <v>3.7095078378292579</v>
      </c>
      <c r="V120" s="10">
        <f>'Res Med Nod'!V120+'Ind Med Nod'!V120+'Ter Med Nod'!V120+'Veh Med Nod'!V120+'PetrL Med Nod'!V120+'TermE Med Nod'!V120+'PetrQ Med Nod'!V120+'Comp Med Nod'!V120</f>
        <v>28.849118797292263</v>
      </c>
      <c r="W120" s="10">
        <f>'Res Med Nod'!W120+'Ind Med Nod'!W120+'Ter Med Nod'!W120+'Veh Med Nod'!W120+'PetrL Med Nod'!W120+'TermE Med Nod'!W120+'PetrQ Med Nod'!W120+'Comp Med Nod'!W120</f>
        <v>2.2613645599214007</v>
      </c>
      <c r="X120" s="10">
        <f>'Res Med Nod'!X120+'Ind Med Nod'!X120+'Ter Med Nod'!X120+'Veh Med Nod'!X120+'PetrL Med Nod'!X120+'TermE Med Nod'!X120+'PetrQ Med Nod'!X120+'Comp Med Nod'!X120</f>
        <v>0.54840319677961347</v>
      </c>
      <c r="Y120" s="10">
        <f>'Res Med Nod'!Y120+'Ind Med Nod'!Y120+'Ter Med Nod'!Y120+'Veh Med Nod'!Y120+'PetrL Med Nod'!Y120+'TermE Med Nod'!Y120+'PetrQ Med Nod'!Y120+'Comp Med Nod'!Y120</f>
        <v>42.421039238027184</v>
      </c>
      <c r="Z120" s="10">
        <f>'Res Med Nod'!Z120+'Ind Med Nod'!Z120+'Ter Med Nod'!Z120+'Veh Med Nod'!Z120+'PetrL Med Nod'!Z120+'TermE Med Nod'!Z120+'PetrQ Med Nod'!Z120+'Comp Med Nod'!Z120</f>
        <v>7.3298502713296774</v>
      </c>
      <c r="AA120" s="10">
        <f>'Res Med Nod'!AA120+'Ind Med Nod'!AA120+'Ter Med Nod'!AA120+'Veh Med Nod'!AA120+'PetrL Med Nod'!AA120+'TermE Med Nod'!AA120+'PetrQ Med Nod'!AA120+'Comp Med Nod'!AA120</f>
        <v>0.12024471936441582</v>
      </c>
      <c r="AB120" s="10">
        <f>'Res Med Nod'!AB120+'Ind Med Nod'!AB120+'Ter Med Nod'!AB120+'Veh Med Nod'!AB120+'PetrL Med Nod'!AB120+'TermE Med Nod'!AB120+'PetrQ Med Nod'!AB120+'Comp Med Nod'!AB120</f>
        <v>121.27810786532345</v>
      </c>
      <c r="AC120" s="10">
        <f>'Res Med Nod'!AC120+'Ind Med Nod'!AC120+'Ter Med Nod'!AC120+'Veh Med Nod'!AC120+'PetrL Med Nod'!AC120+'TermE Med Nod'!AC120+'PetrQ Med Nod'!AC120+'Comp Med Nod'!AC120</f>
        <v>0.5919937779930583</v>
      </c>
      <c r="AD120" s="10">
        <f>'Res Med Nod'!AD120+'Ind Med Nod'!AD120+'Ter Med Nod'!AD120+'Veh Med Nod'!AD120+'PetrL Med Nod'!AD120+'TermE Med Nod'!AD120+'PetrQ Med Nod'!AD120+'Comp Med Nod'!AD120</f>
        <v>151.02893398252164</v>
      </c>
      <c r="AE120" s="10">
        <f>'Res Med Nod'!AE120+'Ind Med Nod'!AE120+'Ter Med Nod'!AE120+'Veh Med Nod'!AE120+'PetrL Med Nod'!AE120+'TermE Med Nod'!AE120+'PetrQ Med Nod'!AE120+'Comp Med Nod'!AE120</f>
        <v>0.64081665059527515</v>
      </c>
      <c r="AF120" s="10">
        <f>'Res Med Nod'!AF120+'Ind Med Nod'!AF120+'Ter Med Nod'!AF120+'Veh Med Nod'!AF120+'PetrL Med Nod'!AF120+'TermE Med Nod'!AF120+'PetrQ Med Nod'!AF120+'Comp Med Nod'!AF120</f>
        <v>4.9341510137082345</v>
      </c>
      <c r="AG120" s="10">
        <f>'Res Med Nod'!AG120+'Ind Med Nod'!AG120+'Ter Med Nod'!AG120+'Veh Med Nod'!AG120+'PetrL Med Nod'!AG120+'TermE Med Nod'!AG120+'PetrQ Med Nod'!AG120+'Comp Med Nod'!AG120</f>
        <v>0.47465258744178429</v>
      </c>
      <c r="AH120" s="10">
        <f>'Res Med Nod'!AH120+'Ind Med Nod'!AH120+'Ter Med Nod'!AH120+'Veh Med Nod'!AH120+'PetrL Med Nod'!AH120+'TermE Med Nod'!AH120+'PetrQ Med Nod'!AH120+'Comp Med Nod'!AH120</f>
        <v>0.85517420583138004</v>
      </c>
      <c r="AI120" s="10">
        <f>'Res Med Nod'!AI120+'Ind Med Nod'!AI120+'Ter Med Nod'!AI120+'Veh Med Nod'!AI120+'PetrL Med Nod'!AI120+'TermE Med Nod'!AI120+'PetrQ Med Nod'!AI120+'Comp Med Nod'!AI120</f>
        <v>3.5581616965067884</v>
      </c>
      <c r="AJ120" s="10">
        <f>'Res Med Nod'!AJ120+'Ind Med Nod'!AJ120+'Ter Med Nod'!AJ120+'Veh Med Nod'!AJ120+'PetrL Med Nod'!AJ120+'TermE Med Nod'!AJ120+'PetrQ Med Nod'!AJ120+'Comp Med Nod'!AJ120</f>
        <v>1.1858616082885705</v>
      </c>
      <c r="AK120" s="10">
        <f>'Res Med Nod'!AK120+'Ind Med Nod'!AK120+'Ter Med Nod'!AK120+'Veh Med Nod'!AK120+'PetrL Med Nod'!AK120+'TermE Med Nod'!AK120+'PetrQ Med Nod'!AK120+'Comp Med Nod'!AK120</f>
        <v>3.1510077725809693</v>
      </c>
      <c r="AL120" s="10">
        <f>'Res Med Nod'!AL120+'Ind Med Nod'!AL120+'Ter Med Nod'!AL120+'Veh Med Nod'!AL120+'PetrL Med Nod'!AL120+'TermE Med Nod'!AL120+'PetrQ Med Nod'!AL120+'Comp Med Nod'!AL120</f>
        <v>0.30241194249256531</v>
      </c>
      <c r="AM120" s="10">
        <f>'Res Med Nod'!AM120+'Ind Med Nod'!AM120+'Ter Med Nod'!AM120+'Veh Med Nod'!AM120+'PetrL Med Nod'!AM120+'TermE Med Nod'!AM120+'PetrQ Med Nod'!AM120+'Comp Med Nod'!AM120</f>
        <v>1.1104104000919417</v>
      </c>
      <c r="AN120" s="10">
        <f>'Res Med Nod'!AN120+'Ind Med Nod'!AN120+'Ter Med Nod'!AN120+'Veh Med Nod'!AN120+'PetrL Med Nod'!AN120+'TermE Med Nod'!AN120+'PetrQ Med Nod'!AN120+'Comp Med Nod'!AN120</f>
        <v>0.54942834035593591</v>
      </c>
      <c r="AO120" s="10">
        <f>'Res Med Nod'!AO120+'Ind Med Nod'!AO120+'Ter Med Nod'!AO120+'Veh Med Nod'!AO120+'PetrL Med Nod'!AO120+'TermE Med Nod'!AO120+'PetrQ Med Nod'!AO120+'Comp Med Nod'!AO120</f>
        <v>0.60579093100787706</v>
      </c>
      <c r="AP120" s="10">
        <f>'Res Med Nod'!AP120+'Ind Med Nod'!AP120+'Ter Med Nod'!AP120+'Veh Med Nod'!AP120+'PetrL Med Nod'!AP120+'TermE Med Nod'!AP120+'PetrQ Med Nod'!AP120+'Comp Med Nod'!AP120</f>
        <v>3.0713321238993734</v>
      </c>
      <c r="AQ120" s="10">
        <f>'Res Med Nod'!AQ120+'Ind Med Nod'!AQ120+'Ter Med Nod'!AQ120+'Veh Med Nod'!AQ120+'PetrL Med Nod'!AQ120+'TermE Med Nod'!AQ120+'PetrQ Med Nod'!AQ120+'Comp Med Nod'!AQ120</f>
        <v>3.2706871262851815</v>
      </c>
      <c r="AR120" s="10">
        <f>'Res Med Nod'!AR120+'Ind Med Nod'!AR120+'Ter Med Nod'!AR120+'Veh Med Nod'!AR120+'PetrL Med Nod'!AR120+'TermE Med Nod'!AR120+'PetrQ Med Nod'!AR120+'Comp Med Nod'!AR120</f>
        <v>0.54391487116743387</v>
      </c>
      <c r="AS120" s="10">
        <f>'Res Med Nod'!AS120+'Ind Med Nod'!AS120+'Ter Med Nod'!AS120+'Veh Med Nod'!AS120+'PetrL Med Nod'!AS120+'TermE Med Nod'!AS120+'PetrQ Med Nod'!AS120+'Comp Med Nod'!AS120</f>
        <v>1.1430570231125521</v>
      </c>
      <c r="AT120" s="10">
        <f>'Res Med Nod'!AT120+'Ind Med Nod'!AT120+'Ter Med Nod'!AT120+'Veh Med Nod'!AT120+'PetrL Med Nod'!AT120+'TermE Med Nod'!AT120+'PetrQ Med Nod'!AT120+'Comp Med Nod'!AT120</f>
        <v>6.6358928139332614</v>
      </c>
      <c r="AU120" s="10">
        <f>'Res Med Nod'!AU120+'Ind Med Nod'!AU120+'Ter Med Nod'!AU120+'Veh Med Nod'!AU120+'PetrL Med Nod'!AU120+'TermE Med Nod'!AU120+'PetrQ Med Nod'!AU120+'Comp Med Nod'!AU120</f>
        <v>4.4310742312104798</v>
      </c>
      <c r="AV120" s="10">
        <f>'Res Med Nod'!AV120+'Ind Med Nod'!AV120+'Ter Med Nod'!AV120+'Veh Med Nod'!AV120+'PetrL Med Nod'!AV120+'TermE Med Nod'!AV120+'PetrQ Med Nod'!AV120+'Comp Med Nod'!AV120</f>
        <v>1.8054477603951182</v>
      </c>
      <c r="AW120" s="10">
        <f>'Res Med Nod'!AW120+'Ind Med Nod'!AW120+'Ter Med Nod'!AW120+'Veh Med Nod'!AW120+'PetrL Med Nod'!AW120+'TermE Med Nod'!AW120+'PetrQ Med Nod'!AW120+'Comp Med Nod'!AW120</f>
        <v>9.2491849345480706</v>
      </c>
      <c r="AX120" s="10">
        <f>'Res Med Nod'!AX120+'Ind Med Nod'!AX120+'Ter Med Nod'!AX120+'Veh Med Nod'!AX120+'PetrL Med Nod'!AX120+'TermE Med Nod'!AX120+'PetrQ Med Nod'!AX120+'Comp Med Nod'!AX120</f>
        <v>0.11936768437359602</v>
      </c>
      <c r="AY120" s="10">
        <f>'Res Med Nod'!AY120+'Ind Med Nod'!AY120+'Ter Med Nod'!AY120+'Veh Med Nod'!AY120+'PetrL Med Nod'!AY120+'TermE Med Nod'!AY120+'PetrQ Med Nod'!AY120+'Comp Med Nod'!AY120</f>
        <v>13.165409986865757</v>
      </c>
      <c r="AZ120" s="10">
        <f>'Res Med Nod'!AZ120+'Ind Med Nod'!AZ120+'Ter Med Nod'!AZ120+'Veh Med Nod'!AZ120+'PetrL Med Nod'!AZ120+'TermE Med Nod'!AZ120+'PetrQ Med Nod'!AZ120+'Comp Med Nod'!AZ120</f>
        <v>0.95319092464302058</v>
      </c>
      <c r="BA120" s="10">
        <f>'Res Med Nod'!BA120+'Ind Med Nod'!BA120+'Ter Med Nod'!BA120+'Veh Med Nod'!BA120+'PetrL Med Nod'!BA120+'TermE Med Nod'!BA120+'PetrQ Med Nod'!BA120+'Comp Med Nod'!BA120</f>
        <v>1.6164312256300581</v>
      </c>
      <c r="BB120" s="10">
        <f>'Res Med Nod'!BB120+'Ind Med Nod'!BB120+'Ter Med Nod'!BB120+'Veh Med Nod'!BB120+'PetrL Med Nod'!BB120+'TermE Med Nod'!BB120+'PetrQ Med Nod'!BB120+'Comp Med Nod'!BB120</f>
        <v>110.98352707067615</v>
      </c>
      <c r="BC120" s="10">
        <f>'Res Med Nod'!BC120+'Ind Med Nod'!BC120+'Ter Med Nod'!BC120+'Veh Med Nod'!BC120+'PetrL Med Nod'!BC120+'TermE Med Nod'!BC120+'PetrQ Med Nod'!BC120+'Comp Med Nod'!BC120</f>
        <v>11.48513475571945</v>
      </c>
      <c r="BD120" s="10">
        <f>'Res Med Nod'!BD120+'Ind Med Nod'!BD120+'Ter Med Nod'!BD120+'Veh Med Nod'!BD120+'PetrL Med Nod'!BD120+'TermE Med Nod'!BD120+'PetrQ Med Nod'!BD120+'Comp Med Nod'!BD120</f>
        <v>0.54826322273579675</v>
      </c>
      <c r="BE120" s="10">
        <f>'Res Med Nod'!BE120+'Ind Med Nod'!BE120+'Ter Med Nod'!BE120+'Veh Med Nod'!BE120+'PetrL Med Nod'!BE120+'TermE Med Nod'!BE120+'PetrQ Med Nod'!BE120+'Comp Med Nod'!BE120</f>
        <v>0.58397920556728411</v>
      </c>
      <c r="BF120" s="10">
        <f>'Res Med Nod'!BF120+'Ind Med Nod'!BF120+'Ter Med Nod'!BF120+'Veh Med Nod'!BF120+'PetrL Med Nod'!BF120+'TermE Med Nod'!BF120+'PetrQ Med Nod'!BF120+'Comp Med Nod'!BF120</f>
        <v>0.28793051242360157</v>
      </c>
      <c r="BG120" s="10">
        <f>'Res Med Nod'!BG120+'Ind Med Nod'!BG120+'Ter Med Nod'!BG120+'Veh Med Nod'!BG120+'PetrL Med Nod'!BG120+'TermE Med Nod'!BG120+'PetrQ Med Nod'!BG120+'Comp Med Nod'!BG120</f>
        <v>1.3347183751184066</v>
      </c>
      <c r="BH120" s="10">
        <f>'Res Med Nod'!BH120+'Ind Med Nod'!BH120+'Ter Med Nod'!BH120+'Veh Med Nod'!BH120+'PetrL Med Nod'!BH120+'TermE Med Nod'!BH120+'PetrQ Med Nod'!BH120+'Comp Med Nod'!BH120</f>
        <v>12.502232588826155</v>
      </c>
      <c r="BI120" s="10">
        <f>'Res Med Nod'!BI120+'Ind Med Nod'!BI120+'Ter Med Nod'!BI120+'Veh Med Nod'!BI120+'PetrL Med Nod'!BI120+'TermE Med Nod'!BI120+'PetrQ Med Nod'!BI120+'Comp Med Nod'!BI120</f>
        <v>4.8417990219696252</v>
      </c>
      <c r="BJ120" s="10">
        <f>'Res Med Nod'!BJ120+'Ind Med Nod'!BJ120+'Ter Med Nod'!BJ120+'Veh Med Nod'!BJ120+'PetrL Med Nod'!BJ120+'TermE Med Nod'!BJ120+'PetrQ Med Nod'!BJ120+'Comp Med Nod'!BJ120</f>
        <v>4.5278644696560975E-2</v>
      </c>
      <c r="BK120" s="10">
        <f>'Res Med Nod'!BK120+'Ind Med Nod'!BK120+'Ter Med Nod'!BK120+'Veh Med Nod'!BK120+'PetrL Med Nod'!BK120+'TermE Med Nod'!BK120+'PetrQ Med Nod'!BK120+'Comp Med Nod'!BK120</f>
        <v>2.6537405908059575</v>
      </c>
      <c r="BL120" s="10">
        <f>'Res Med Nod'!BL120+'Ind Med Nod'!BL120+'Ter Med Nod'!BL120+'Veh Med Nod'!BL120+'PetrL Med Nod'!BL120+'TermE Med Nod'!BL120+'PetrQ Med Nod'!BL120+'Comp Med Nod'!BL120</f>
        <v>59.22357141406367</v>
      </c>
      <c r="BM120" s="10">
        <f>'Res Med Nod'!BM120+'Ind Med Nod'!BM120+'Ter Med Nod'!BM120+'Veh Med Nod'!BM120+'PetrL Med Nod'!BM120+'TermE Med Nod'!BM120+'PetrQ Med Nod'!BM120+'Comp Med Nod'!BM120</f>
        <v>1.3960797435980461</v>
      </c>
      <c r="BN120" s="10">
        <f>'Res Med Nod'!BN120+'Ind Med Nod'!BN120+'Ter Med Nod'!BN120+'Veh Med Nod'!BN120+'PetrL Med Nod'!BN120+'TermE Med Nod'!BN120+'PetrQ Med Nod'!BN120+'Comp Med Nod'!BN120</f>
        <v>0.40347444603100563</v>
      </c>
      <c r="BO120" s="10">
        <f>'Res Med Nod'!BO120+'Ind Med Nod'!BO120+'Ter Med Nod'!BO120+'Veh Med Nod'!BO120+'PetrL Med Nod'!BO120+'TermE Med Nod'!BO120+'PetrQ Med Nod'!BO120+'Comp Med Nod'!BO120</f>
        <v>2.2516908532129003</v>
      </c>
      <c r="BP120" s="10">
        <f>'Res Med Nod'!BP120+'Ind Med Nod'!BP120+'Ter Med Nod'!BP120+'Veh Med Nod'!BP120+'PetrL Med Nod'!BP120+'TermE Med Nod'!BP120+'PetrQ Med Nod'!BP120+'Comp Med Nod'!BP120</f>
        <v>5.6047728814852915</v>
      </c>
      <c r="BQ120" s="10">
        <f>'Res Med Nod'!BQ120+'Ind Med Nod'!BQ120+'Ter Med Nod'!BQ120+'Veh Med Nod'!BQ120+'PetrL Med Nod'!BQ120+'TermE Med Nod'!BQ120+'PetrQ Med Nod'!BQ120+'Comp Med Nod'!BQ120</f>
        <v>7.0640256037348532</v>
      </c>
      <c r="BR120" s="10">
        <f>'Res Med Nod'!BR120+'Ind Med Nod'!BR120+'Ter Med Nod'!BR120+'Veh Med Nod'!BR120+'PetrL Med Nod'!BR120+'TermE Med Nod'!BR120+'PetrQ Med Nod'!BR120+'Comp Med Nod'!BR120</f>
        <v>39.253190971998073</v>
      </c>
      <c r="BS120" s="10">
        <f>'Res Med Nod'!BS120+'Ind Med Nod'!BS120+'Ter Med Nod'!BS120+'Veh Med Nod'!BS120+'PetrL Med Nod'!BS120+'TermE Med Nod'!BS120+'PetrQ Med Nod'!BS120+'Comp Med Nod'!BS120</f>
        <v>0.75891606502933195</v>
      </c>
      <c r="BT120" s="10">
        <f>'Res Med Nod'!BT120+'Ind Med Nod'!BT120+'Ter Med Nod'!BT120+'Veh Med Nod'!BT120+'PetrL Med Nod'!BT120+'TermE Med Nod'!BT120+'PetrQ Med Nod'!BT120+'Comp Med Nod'!BT120</f>
        <v>0.19954323457377771</v>
      </c>
      <c r="BU120" s="10">
        <f>'Res Med Nod'!BU120+'Ind Med Nod'!BU120+'Ter Med Nod'!BU120+'Veh Med Nod'!BU120+'PetrL Med Nod'!BU120+'TermE Med Nod'!BU120+'PetrQ Med Nod'!BU120+'Comp Med Nod'!BU120</f>
        <v>0.96768258670029095</v>
      </c>
      <c r="BV120" s="10">
        <f>'Res Med Nod'!BV120+'Ind Med Nod'!BV120+'Ter Med Nod'!BV120+'Veh Med Nod'!BV120+'PetrL Med Nod'!BV120+'TermE Med Nod'!BV120+'PetrQ Med Nod'!BV120+'Comp Med Nod'!BV120</f>
        <v>1.0061333486650921</v>
      </c>
      <c r="BW120" s="10">
        <f>'Res Med Nod'!BW120+'Ind Med Nod'!BW120+'Ter Med Nod'!BW120+'Veh Med Nod'!BW120+'PetrL Med Nod'!BW120+'TermE Med Nod'!BW120+'PetrQ Med Nod'!BW120+'Comp Med Nod'!BW120</f>
        <v>1.6392758000674279</v>
      </c>
      <c r="BX120" s="10">
        <f>'Res Med Nod'!BX120+'Ind Med Nod'!BX120+'Ter Med Nod'!BX120+'Veh Med Nod'!BX120+'PetrL Med Nod'!BX120+'TermE Med Nod'!BX120+'PetrQ Med Nod'!BX120+'Comp Med Nod'!BX120</f>
        <v>0.19240207041316054</v>
      </c>
      <c r="BY120" s="10">
        <f>'Res Med Nod'!BY120+'Ind Med Nod'!BY120+'Ter Med Nod'!BY120+'Veh Med Nod'!BY120+'PetrL Med Nod'!BY120+'TermE Med Nod'!BY120+'PetrQ Med Nod'!BY120+'Comp Med Nod'!BY120</f>
        <v>0.36185306175638055</v>
      </c>
      <c r="BZ120" s="10">
        <f>'Res Med Nod'!BZ120+'Ind Med Nod'!BZ120+'Ter Med Nod'!BZ120+'Veh Med Nod'!BZ120+'PetrL Med Nod'!BZ120+'TermE Med Nod'!BZ120+'PetrQ Med Nod'!BZ120+'Comp Med Nod'!BZ120</f>
        <v>5.0708717347670094</v>
      </c>
      <c r="CA120" s="10">
        <f>'Res Med Nod'!CA120+'Ind Med Nod'!CA120+'Ter Med Nod'!CA120+'Veh Med Nod'!CA120+'PetrL Med Nod'!CA120+'TermE Med Nod'!CA120+'PetrQ Med Nod'!CA120+'Comp Med Nod'!CA120</f>
        <v>0.41585377327384998</v>
      </c>
      <c r="CB120" s="10">
        <f>'Res Med Nod'!CB120+'Ind Med Nod'!CB120+'Ter Med Nod'!CB120+'Veh Med Nod'!CB120+'PetrL Med Nod'!CB120+'TermE Med Nod'!CB120+'PetrQ Med Nod'!CB120+'Comp Med Nod'!CB120</f>
        <v>2.359439492556398</v>
      </c>
      <c r="CC120" s="10">
        <f>'Res Med Nod'!CC120+'Ind Med Nod'!CC120+'Ter Med Nod'!CC120+'Veh Med Nod'!CC120+'PetrL Med Nod'!CC120+'TermE Med Nod'!CC120+'PetrQ Med Nod'!CC120+'Comp Med Nod'!CC120</f>
        <v>4.6807414634804552</v>
      </c>
      <c r="CD120" s="10">
        <f>'Res Med Nod'!CD120+'Ind Med Nod'!CD120+'Ter Med Nod'!CD120+'Veh Med Nod'!CD120+'PetrL Med Nod'!CD120+'TermE Med Nod'!CD120+'PetrQ Med Nod'!CD120+'Comp Med Nod'!CD120</f>
        <v>0.19476888533244061</v>
      </c>
      <c r="CE120" s="10">
        <f t="shared" si="1"/>
        <v>906.80118095814237</v>
      </c>
      <c r="CF120" s="17">
        <f>SUM(B120:CD120)-'Agreg AMB'!F321</f>
        <v>0</v>
      </c>
    </row>
    <row r="121" spans="1:84" x14ac:dyDescent="0.25">
      <c r="A121" s="4">
        <v>49522</v>
      </c>
      <c r="B121" s="10">
        <f>'Res Med Nod'!B121+'Ind Med Nod'!B121+'Ter Med Nod'!B121+'Veh Med Nod'!B121+'PetrL Med Nod'!B121+'TermE Med Nod'!B121+'PetrQ Med Nod'!B121+'Comp Med Nod'!B121</f>
        <v>0.56744729220727186</v>
      </c>
      <c r="C121" s="10">
        <f>'Res Med Nod'!C121+'Ind Med Nod'!C121+'Ter Med Nod'!C121+'Veh Med Nod'!C121+'PetrL Med Nod'!C121+'TermE Med Nod'!C121+'PetrQ Med Nod'!C121+'Comp Med Nod'!C121</f>
        <v>3.2447372965098937</v>
      </c>
      <c r="D121" s="10">
        <f>'Res Med Nod'!D121+'Ind Med Nod'!D121+'Ter Med Nod'!D121+'Veh Med Nod'!D121+'PetrL Med Nod'!D121+'TermE Med Nod'!D121+'PetrQ Med Nod'!D121+'Comp Med Nod'!D121</f>
        <v>40.018375504512782</v>
      </c>
      <c r="E121" s="10">
        <f>'Res Med Nod'!E121+'Ind Med Nod'!E121+'Ter Med Nod'!E121+'Veh Med Nod'!E121+'PetrL Med Nod'!E121+'TermE Med Nod'!E121+'PetrQ Med Nod'!E121+'Comp Med Nod'!E121</f>
        <v>1.5787824188325983</v>
      </c>
      <c r="F121" s="10">
        <f>'Res Med Nod'!F121+'Ind Med Nod'!F121+'Ter Med Nod'!F121+'Veh Med Nod'!F121+'PetrL Med Nod'!F121+'TermE Med Nod'!F121+'PetrQ Med Nod'!F121+'Comp Med Nod'!F121</f>
        <v>22.113710117253142</v>
      </c>
      <c r="G121" s="10">
        <f>'Res Med Nod'!G121+'Ind Med Nod'!G121+'Ter Med Nod'!G121+'Veh Med Nod'!G121+'PetrL Med Nod'!G121+'TermE Med Nod'!G121+'PetrQ Med Nod'!G121+'Comp Med Nod'!G121</f>
        <v>0.73624824239810049</v>
      </c>
      <c r="H121" s="10">
        <f>'Res Med Nod'!H121+'Ind Med Nod'!H121+'Ter Med Nod'!H121+'Veh Med Nod'!H121+'PetrL Med Nod'!H121+'TermE Med Nod'!H121+'PetrQ Med Nod'!H121+'Comp Med Nod'!H121</f>
        <v>3.1469687598119238</v>
      </c>
      <c r="I121" s="10">
        <f>'Res Med Nod'!I121+'Ind Med Nod'!I121+'Ter Med Nod'!I121+'Veh Med Nod'!I121+'PetrL Med Nod'!I121+'TermE Med Nod'!I121+'PetrQ Med Nod'!I121+'Comp Med Nod'!I121</f>
        <v>0.65444019513407492</v>
      </c>
      <c r="J121" s="10">
        <f>'Res Med Nod'!J121+'Ind Med Nod'!J121+'Ter Med Nod'!J121+'Veh Med Nod'!J121+'PetrL Med Nod'!J121+'TermE Med Nod'!J121+'PetrQ Med Nod'!J121+'Comp Med Nod'!J121</f>
        <v>0.25792061141715883</v>
      </c>
      <c r="K121" s="10">
        <f>'Res Med Nod'!K121+'Ind Med Nod'!K121+'Ter Med Nod'!K121+'Veh Med Nod'!K121+'PetrL Med Nod'!K121+'TermE Med Nod'!K121+'PetrQ Med Nod'!K121+'Comp Med Nod'!K121</f>
        <v>6.0177097709908338</v>
      </c>
      <c r="L121" s="10">
        <f>'Res Med Nod'!L121+'Ind Med Nod'!L121+'Ter Med Nod'!L121+'Veh Med Nod'!L121+'PetrL Med Nod'!L121+'TermE Med Nod'!L121+'PetrQ Med Nod'!L121+'Comp Med Nod'!L121</f>
        <v>4.8221665135722294</v>
      </c>
      <c r="M121" s="10">
        <f>'Res Med Nod'!M121+'Ind Med Nod'!M121+'Ter Med Nod'!M121+'Veh Med Nod'!M121+'PetrL Med Nod'!M121+'TermE Med Nod'!M121+'PetrQ Med Nod'!M121+'Comp Med Nod'!M121</f>
        <v>2.2658387841948273</v>
      </c>
      <c r="N121" s="10">
        <f>'Res Med Nod'!N121+'Ind Med Nod'!N121+'Ter Med Nod'!N121+'Veh Med Nod'!N121+'PetrL Med Nod'!N121+'TermE Med Nod'!N121+'PetrQ Med Nod'!N121+'Comp Med Nod'!N121</f>
        <v>48.732486121721898</v>
      </c>
      <c r="O121" s="10">
        <f>'Res Med Nod'!O121+'Ind Med Nod'!O121+'Ter Med Nod'!O121+'Veh Med Nod'!O121+'PetrL Med Nod'!O121+'TermE Med Nod'!O121+'PetrQ Med Nod'!O121+'Comp Med Nod'!O121</f>
        <v>2.0978241952053693</v>
      </c>
      <c r="P121" s="10">
        <f>'Res Med Nod'!P121+'Ind Med Nod'!P121+'Ter Med Nod'!P121+'Veh Med Nod'!P121+'PetrL Med Nod'!P121+'TermE Med Nod'!P121+'PetrQ Med Nod'!P121+'Comp Med Nod'!P121</f>
        <v>0.36298213953997233</v>
      </c>
      <c r="Q121" s="10">
        <f>'Res Med Nod'!Q121+'Ind Med Nod'!Q121+'Ter Med Nod'!Q121+'Veh Med Nod'!Q121+'PetrL Med Nod'!Q121+'TermE Med Nod'!Q121+'PetrQ Med Nod'!Q121+'Comp Med Nod'!Q121</f>
        <v>31.811748004638709</v>
      </c>
      <c r="R121" s="10">
        <f>'Res Med Nod'!R121+'Ind Med Nod'!R121+'Ter Med Nod'!R121+'Veh Med Nod'!R121+'PetrL Med Nod'!R121+'TermE Med Nod'!R121+'PetrQ Med Nod'!R121+'Comp Med Nod'!R121</f>
        <v>10.383914290959378</v>
      </c>
      <c r="S121" s="10">
        <f>'Res Med Nod'!S121+'Ind Med Nod'!S121+'Ter Med Nod'!S121+'Veh Med Nod'!S121+'PetrL Med Nod'!S121+'TermE Med Nod'!S121+'PetrQ Med Nod'!S121+'Comp Med Nod'!S121</f>
        <v>19.954181634085803</v>
      </c>
      <c r="T121" s="10">
        <f>'Res Med Nod'!T121+'Ind Med Nod'!T121+'Ter Med Nod'!T121+'Veh Med Nod'!T121+'PetrL Med Nod'!T121+'TermE Med Nod'!T121+'PetrQ Med Nod'!T121+'Comp Med Nod'!T121</f>
        <v>7.9647549903386103</v>
      </c>
      <c r="U121" s="10">
        <f>'Res Med Nod'!U121+'Ind Med Nod'!U121+'Ter Med Nod'!U121+'Veh Med Nod'!U121+'PetrL Med Nod'!U121+'TermE Med Nod'!U121+'PetrQ Med Nod'!U121+'Comp Med Nod'!U121</f>
        <v>3.6849993987829381</v>
      </c>
      <c r="V121" s="10">
        <f>'Res Med Nod'!V121+'Ind Med Nod'!V121+'Ter Med Nod'!V121+'Veh Med Nod'!V121+'PetrL Med Nod'!V121+'TermE Med Nod'!V121+'PetrQ Med Nod'!V121+'Comp Med Nod'!V121</f>
        <v>28.628776874751356</v>
      </c>
      <c r="W121" s="10">
        <f>'Res Med Nod'!W121+'Ind Med Nod'!W121+'Ter Med Nod'!W121+'Veh Med Nod'!W121+'PetrL Med Nod'!W121+'TermE Med Nod'!W121+'PetrQ Med Nod'!W121+'Comp Med Nod'!W121</f>
        <v>2.263898891729248</v>
      </c>
      <c r="X121" s="10">
        <f>'Res Med Nod'!X121+'Ind Med Nod'!X121+'Ter Med Nod'!X121+'Veh Med Nod'!X121+'PetrL Med Nod'!X121+'TermE Med Nod'!X121+'PetrQ Med Nod'!X121+'Comp Med Nod'!X121</f>
        <v>0.54665790858642582</v>
      </c>
      <c r="Y121" s="10">
        <f>'Res Med Nod'!Y121+'Ind Med Nod'!Y121+'Ter Med Nod'!Y121+'Veh Med Nod'!Y121+'PetrL Med Nod'!Y121+'TermE Med Nod'!Y121+'PetrQ Med Nod'!Y121+'Comp Med Nod'!Y121</f>
        <v>42.402972753007475</v>
      </c>
      <c r="Z121" s="10">
        <f>'Res Med Nod'!Z121+'Ind Med Nod'!Z121+'Ter Med Nod'!Z121+'Veh Med Nod'!Z121+'PetrL Med Nod'!Z121+'TermE Med Nod'!Z121+'PetrQ Med Nod'!Z121+'Comp Med Nod'!Z121</f>
        <v>7.210867436959373</v>
      </c>
      <c r="AA121" s="10">
        <f>'Res Med Nod'!AA121+'Ind Med Nod'!AA121+'Ter Med Nod'!AA121+'Veh Med Nod'!AA121+'PetrL Med Nod'!AA121+'TermE Med Nod'!AA121+'PetrQ Med Nod'!AA121+'Comp Med Nod'!AA121</f>
        <v>0.11636595671898044</v>
      </c>
      <c r="AB121" s="10">
        <f>'Res Med Nod'!AB121+'Ind Med Nod'!AB121+'Ter Med Nod'!AB121+'Veh Med Nod'!AB121+'PetrL Med Nod'!AB121+'TermE Med Nod'!AB121+'PetrQ Med Nod'!AB121+'Comp Med Nod'!AB121</f>
        <v>121.06854819991742</v>
      </c>
      <c r="AC121" s="10">
        <f>'Res Med Nod'!AC121+'Ind Med Nod'!AC121+'Ter Med Nod'!AC121+'Veh Med Nod'!AC121+'PetrL Med Nod'!AC121+'TermE Med Nod'!AC121+'PetrQ Med Nod'!AC121+'Comp Med Nod'!AC121</f>
        <v>0.58206565566146939</v>
      </c>
      <c r="AD121" s="10">
        <f>'Res Med Nod'!AD121+'Ind Med Nod'!AD121+'Ter Med Nod'!AD121+'Veh Med Nod'!AD121+'PetrL Med Nod'!AD121+'TermE Med Nod'!AD121+'PetrQ Med Nod'!AD121+'Comp Med Nod'!AD121</f>
        <v>150.54531992093285</v>
      </c>
      <c r="AE121" s="10">
        <f>'Res Med Nod'!AE121+'Ind Med Nod'!AE121+'Ter Med Nod'!AE121+'Veh Med Nod'!AE121+'PetrL Med Nod'!AE121+'TermE Med Nod'!AE121+'PetrQ Med Nod'!AE121+'Comp Med Nod'!AE121</f>
        <v>0.62777325848057342</v>
      </c>
      <c r="AF121" s="10">
        <f>'Res Med Nod'!AF121+'Ind Med Nod'!AF121+'Ter Med Nod'!AF121+'Veh Med Nod'!AF121+'PetrL Med Nod'!AF121+'TermE Med Nod'!AF121+'PetrQ Med Nod'!AF121+'Comp Med Nod'!AF121</f>
        <v>4.900307295292003</v>
      </c>
      <c r="AG121" s="10">
        <f>'Res Med Nod'!AG121+'Ind Med Nod'!AG121+'Ter Med Nod'!AG121+'Veh Med Nod'!AG121+'PetrL Med Nod'!AG121+'TermE Med Nod'!AG121+'PetrQ Med Nod'!AG121+'Comp Med Nod'!AG121</f>
        <v>0.46929154362274739</v>
      </c>
      <c r="AH121" s="10">
        <f>'Res Med Nod'!AH121+'Ind Med Nod'!AH121+'Ter Med Nod'!AH121+'Veh Med Nod'!AH121+'PetrL Med Nod'!AH121+'TermE Med Nod'!AH121+'PetrQ Med Nod'!AH121+'Comp Med Nod'!AH121</f>
        <v>0.83497532203043101</v>
      </c>
      <c r="AI121" s="10">
        <f>'Res Med Nod'!AI121+'Ind Med Nod'!AI121+'Ter Med Nod'!AI121+'Veh Med Nod'!AI121+'PetrL Med Nod'!AI121+'TermE Med Nod'!AI121+'PetrQ Med Nod'!AI121+'Comp Med Nod'!AI121</f>
        <v>3.5536290059792055</v>
      </c>
      <c r="AJ121" s="10">
        <f>'Res Med Nod'!AJ121+'Ind Med Nod'!AJ121+'Ter Med Nod'!AJ121+'Veh Med Nod'!AJ121+'PetrL Med Nod'!AJ121+'TermE Med Nod'!AJ121+'PetrQ Med Nod'!AJ121+'Comp Med Nod'!AJ121</f>
        <v>1.1518831777885239</v>
      </c>
      <c r="AK121" s="10">
        <f>'Res Med Nod'!AK121+'Ind Med Nod'!AK121+'Ter Med Nod'!AK121+'Veh Med Nod'!AK121+'PetrL Med Nod'!AK121+'TermE Med Nod'!AK121+'PetrQ Med Nod'!AK121+'Comp Med Nod'!AK121</f>
        <v>3.1211137939073841</v>
      </c>
      <c r="AL121" s="10">
        <f>'Res Med Nod'!AL121+'Ind Med Nod'!AL121+'Ter Med Nod'!AL121+'Veh Med Nod'!AL121+'PetrL Med Nod'!AL121+'TermE Med Nod'!AL121+'PetrQ Med Nod'!AL121+'Comp Med Nod'!AL121</f>
        <v>0.2982619594449889</v>
      </c>
      <c r="AM121" s="10">
        <f>'Res Med Nod'!AM121+'Ind Med Nod'!AM121+'Ter Med Nod'!AM121+'Veh Med Nod'!AM121+'PetrL Med Nod'!AM121+'TermE Med Nod'!AM121+'PetrQ Med Nod'!AM121+'Comp Med Nod'!AM121</f>
        <v>1.0745916264797164</v>
      </c>
      <c r="AN121" s="10">
        <f>'Res Med Nod'!AN121+'Ind Med Nod'!AN121+'Ter Med Nod'!AN121+'Veh Med Nod'!AN121+'PetrL Med Nod'!AN121+'TermE Med Nod'!AN121+'PetrQ Med Nod'!AN121+'Comp Med Nod'!AN121</f>
        <v>0.54192749760189407</v>
      </c>
      <c r="AO121" s="10">
        <f>'Res Med Nod'!AO121+'Ind Med Nod'!AO121+'Ter Med Nod'!AO121+'Veh Med Nod'!AO121+'PetrL Med Nod'!AO121+'TermE Med Nod'!AO121+'PetrQ Med Nod'!AO121+'Comp Med Nod'!AO121</f>
        <v>0.59614325882193497</v>
      </c>
      <c r="AP121" s="10">
        <f>'Res Med Nod'!AP121+'Ind Med Nod'!AP121+'Ter Med Nod'!AP121+'Veh Med Nod'!AP121+'PetrL Med Nod'!AP121+'TermE Med Nod'!AP121+'PetrQ Med Nod'!AP121+'Comp Med Nod'!AP121</f>
        <v>3.0732404653232686</v>
      </c>
      <c r="AQ121" s="10">
        <f>'Res Med Nod'!AQ121+'Ind Med Nod'!AQ121+'Ter Med Nod'!AQ121+'Veh Med Nod'!AQ121+'PetrL Med Nod'!AQ121+'TermE Med Nod'!AQ121+'PetrQ Med Nod'!AQ121+'Comp Med Nod'!AQ121</f>
        <v>3.2538819993061598</v>
      </c>
      <c r="AR121" s="10">
        <f>'Res Med Nod'!AR121+'Ind Med Nod'!AR121+'Ter Med Nod'!AR121+'Veh Med Nod'!AR121+'PetrL Med Nod'!AR121+'TermE Med Nod'!AR121+'PetrQ Med Nod'!AR121+'Comp Med Nod'!AR121</f>
        <v>0.53501754170634142</v>
      </c>
      <c r="AS121" s="10">
        <f>'Res Med Nod'!AS121+'Ind Med Nod'!AS121+'Ter Med Nod'!AS121+'Veh Med Nod'!AS121+'PetrL Med Nod'!AS121+'TermE Med Nod'!AS121+'PetrQ Med Nod'!AS121+'Comp Med Nod'!AS121</f>
        <v>1.1102673343428446</v>
      </c>
      <c r="AT121" s="10">
        <f>'Res Med Nod'!AT121+'Ind Med Nod'!AT121+'Ter Med Nod'!AT121+'Veh Med Nod'!AT121+'PetrL Med Nod'!AT121+'TermE Med Nod'!AT121+'PetrQ Med Nod'!AT121+'Comp Med Nod'!AT121</f>
        <v>6.5572567277485643</v>
      </c>
      <c r="AU121" s="10">
        <f>'Res Med Nod'!AU121+'Ind Med Nod'!AU121+'Ter Med Nod'!AU121+'Veh Med Nod'!AU121+'PetrL Med Nod'!AU121+'TermE Med Nod'!AU121+'PetrQ Med Nod'!AU121+'Comp Med Nod'!AU121</f>
        <v>4.3588420358264512</v>
      </c>
      <c r="AV121" s="10">
        <f>'Res Med Nod'!AV121+'Ind Med Nod'!AV121+'Ter Med Nod'!AV121+'Veh Med Nod'!AV121+'PetrL Med Nod'!AV121+'TermE Med Nod'!AV121+'PetrQ Med Nod'!AV121+'Comp Med Nod'!AV121</f>
        <v>1.8098664020075215</v>
      </c>
      <c r="AW121" s="10">
        <f>'Res Med Nod'!AW121+'Ind Med Nod'!AW121+'Ter Med Nod'!AW121+'Veh Med Nod'!AW121+'PetrL Med Nod'!AW121+'TermE Med Nod'!AW121+'PetrQ Med Nod'!AW121+'Comp Med Nod'!AW121</f>
        <v>9.1864079861253156</v>
      </c>
      <c r="AX121" s="10">
        <f>'Res Med Nod'!AX121+'Ind Med Nod'!AX121+'Ter Med Nod'!AX121+'Veh Med Nod'!AX121+'PetrL Med Nod'!AX121+'TermE Med Nod'!AX121+'PetrQ Med Nod'!AX121+'Comp Med Nod'!AX121</f>
        <v>0.11596493412003774</v>
      </c>
      <c r="AY121" s="10">
        <f>'Res Med Nod'!AY121+'Ind Med Nod'!AY121+'Ter Med Nod'!AY121+'Veh Med Nod'!AY121+'PetrL Med Nod'!AY121+'TermE Med Nod'!AY121+'PetrQ Med Nod'!AY121+'Comp Med Nod'!AY121</f>
        <v>13.04299953211936</v>
      </c>
      <c r="AZ121" s="10">
        <f>'Res Med Nod'!AZ121+'Ind Med Nod'!AZ121+'Ter Med Nod'!AZ121+'Veh Med Nod'!AZ121+'PetrL Med Nod'!AZ121+'TermE Med Nod'!AZ121+'PetrQ Med Nod'!AZ121+'Comp Med Nod'!AZ121</f>
        <v>0.92986529304416088</v>
      </c>
      <c r="BA121" s="10">
        <f>'Res Med Nod'!BA121+'Ind Med Nod'!BA121+'Ter Med Nod'!BA121+'Veh Med Nod'!BA121+'PetrL Med Nod'!BA121+'TermE Med Nod'!BA121+'PetrQ Med Nod'!BA121+'Comp Med Nod'!BA121</f>
        <v>1.5857830494840528</v>
      </c>
      <c r="BB121" s="10">
        <f>'Res Med Nod'!BB121+'Ind Med Nod'!BB121+'Ter Med Nod'!BB121+'Veh Med Nod'!BB121+'PetrL Med Nod'!BB121+'TermE Med Nod'!BB121+'PetrQ Med Nod'!BB121+'Comp Med Nod'!BB121</f>
        <v>107.40195337016247</v>
      </c>
      <c r="BC121" s="10">
        <f>'Res Med Nod'!BC121+'Ind Med Nod'!BC121+'Ter Med Nod'!BC121+'Veh Med Nod'!BC121+'PetrL Med Nod'!BC121+'TermE Med Nod'!BC121+'PetrQ Med Nod'!BC121+'Comp Med Nod'!BC121</f>
        <v>11.532603060148032</v>
      </c>
      <c r="BD121" s="10">
        <f>'Res Med Nod'!BD121+'Ind Med Nod'!BD121+'Ter Med Nod'!BD121+'Veh Med Nod'!BD121+'PetrL Med Nod'!BD121+'TermE Med Nod'!BD121+'PetrQ Med Nod'!BD121+'Comp Med Nod'!BD121</f>
        <v>0.53517173224241232</v>
      </c>
      <c r="BE121" s="10">
        <f>'Res Med Nod'!BE121+'Ind Med Nod'!BE121+'Ter Med Nod'!BE121+'Veh Med Nod'!BE121+'PetrL Med Nod'!BE121+'TermE Med Nod'!BE121+'PetrQ Med Nod'!BE121+'Comp Med Nod'!BE121</f>
        <v>0.56650529031016528</v>
      </c>
      <c r="BF121" s="10">
        <f>'Res Med Nod'!BF121+'Ind Med Nod'!BF121+'Ter Med Nod'!BF121+'Veh Med Nod'!BF121+'PetrL Med Nod'!BF121+'TermE Med Nod'!BF121+'PetrQ Med Nod'!BF121+'Comp Med Nod'!BF121</f>
        <v>0.28322071209663313</v>
      </c>
      <c r="BG121" s="10">
        <f>'Res Med Nod'!BG121+'Ind Med Nod'!BG121+'Ter Med Nod'!BG121+'Veh Med Nod'!BG121+'PetrL Med Nod'!BG121+'TermE Med Nod'!BG121+'PetrQ Med Nod'!BG121+'Comp Med Nod'!BG121</f>
        <v>1.3349177393182969</v>
      </c>
      <c r="BH121" s="10">
        <f>'Res Med Nod'!BH121+'Ind Med Nod'!BH121+'Ter Med Nod'!BH121+'Veh Med Nod'!BH121+'PetrL Med Nod'!BH121+'TermE Med Nod'!BH121+'PetrQ Med Nod'!BH121+'Comp Med Nod'!BH121</f>
        <v>12.400362974748385</v>
      </c>
      <c r="BI121" s="10">
        <f>'Res Med Nod'!BI121+'Ind Med Nod'!BI121+'Ter Med Nod'!BI121+'Veh Med Nod'!BI121+'PetrL Med Nod'!BI121+'TermE Med Nod'!BI121+'PetrQ Med Nod'!BI121+'Comp Med Nod'!BI121</f>
        <v>4.6863393942994911</v>
      </c>
      <c r="BJ121" s="10">
        <f>'Res Med Nod'!BJ121+'Ind Med Nod'!BJ121+'Ter Med Nod'!BJ121+'Veh Med Nod'!BJ121+'PetrL Med Nod'!BJ121+'TermE Med Nod'!BJ121+'PetrQ Med Nod'!BJ121+'Comp Med Nod'!BJ121</f>
        <v>4.382484597133586E-2</v>
      </c>
      <c r="BK121" s="10">
        <f>'Res Med Nod'!BK121+'Ind Med Nod'!BK121+'Ter Med Nod'!BK121+'Veh Med Nod'!BK121+'PetrL Med Nod'!BK121+'TermE Med Nod'!BK121+'PetrQ Med Nod'!BK121+'Comp Med Nod'!BK121</f>
        <v>2.6517203405480969</v>
      </c>
      <c r="BL121" s="10">
        <f>'Res Med Nod'!BL121+'Ind Med Nod'!BL121+'Ter Med Nod'!BL121+'Veh Med Nod'!BL121+'PetrL Med Nod'!BL121+'TermE Med Nod'!BL121+'PetrQ Med Nod'!BL121+'Comp Med Nod'!BL121</f>
        <v>58.847070222552439</v>
      </c>
      <c r="BM121" s="10">
        <f>'Res Med Nod'!BM121+'Ind Med Nod'!BM121+'Ter Med Nod'!BM121+'Veh Med Nod'!BM121+'PetrL Med Nod'!BM121+'TermE Med Nod'!BM121+'PetrQ Med Nod'!BM121+'Comp Med Nod'!BM121</f>
        <v>1.3929693575723303</v>
      </c>
      <c r="BN121" s="10">
        <f>'Res Med Nod'!BN121+'Ind Med Nod'!BN121+'Ter Med Nod'!BN121+'Veh Med Nod'!BN121+'PetrL Med Nod'!BN121+'TermE Med Nod'!BN121+'PetrQ Med Nod'!BN121+'Comp Med Nod'!BN121</f>
        <v>0.39468172237275517</v>
      </c>
      <c r="BO121" s="10">
        <f>'Res Med Nod'!BO121+'Ind Med Nod'!BO121+'Ter Med Nod'!BO121+'Veh Med Nod'!BO121+'PetrL Med Nod'!BO121+'TermE Med Nod'!BO121+'PetrQ Med Nod'!BO121+'Comp Med Nod'!BO121</f>
        <v>2.2054791563499574</v>
      </c>
      <c r="BP121" s="10">
        <f>'Res Med Nod'!BP121+'Ind Med Nod'!BP121+'Ter Med Nod'!BP121+'Veh Med Nod'!BP121+'PetrL Med Nod'!BP121+'TermE Med Nod'!BP121+'PetrQ Med Nod'!BP121+'Comp Med Nod'!BP121</f>
        <v>5.5728351556725908</v>
      </c>
      <c r="BQ121" s="10">
        <f>'Res Med Nod'!BQ121+'Ind Med Nod'!BQ121+'Ter Med Nod'!BQ121+'Veh Med Nod'!BQ121+'PetrL Med Nod'!BQ121+'TermE Med Nod'!BQ121+'PetrQ Med Nod'!BQ121+'Comp Med Nod'!BQ121</f>
        <v>7.0730829069039522</v>
      </c>
      <c r="BR121" s="10">
        <f>'Res Med Nod'!BR121+'Ind Med Nod'!BR121+'Ter Med Nod'!BR121+'Veh Med Nod'!BR121+'PetrL Med Nod'!BR121+'TermE Med Nod'!BR121+'PetrQ Med Nod'!BR121+'Comp Med Nod'!BR121</f>
        <v>39.221674640306809</v>
      </c>
      <c r="BS121" s="10">
        <f>'Res Med Nod'!BS121+'Ind Med Nod'!BS121+'Ter Med Nod'!BS121+'Veh Med Nod'!BS121+'PetrL Med Nod'!BS121+'TermE Med Nod'!BS121+'PetrQ Med Nod'!BS121+'Comp Med Nod'!BS121</f>
        <v>0.75586187611721922</v>
      </c>
      <c r="BT121" s="10">
        <f>'Res Med Nod'!BT121+'Ind Med Nod'!BT121+'Ter Med Nod'!BT121+'Veh Med Nod'!BT121+'PetrL Med Nod'!BT121+'TermE Med Nod'!BT121+'PetrQ Med Nod'!BT121+'Comp Med Nod'!BT121</f>
        <v>0.19501822336604901</v>
      </c>
      <c r="BU121" s="10">
        <f>'Res Med Nod'!BU121+'Ind Med Nod'!BU121+'Ter Med Nod'!BU121+'Veh Med Nod'!BU121+'PetrL Med Nod'!BU121+'TermE Med Nod'!BU121+'PetrQ Med Nod'!BU121+'Comp Med Nod'!BU121</f>
        <v>0.95283340863984356</v>
      </c>
      <c r="BV121" s="10">
        <f>'Res Med Nod'!BV121+'Ind Med Nod'!BV121+'Ter Med Nod'!BV121+'Veh Med Nod'!BV121+'PetrL Med Nod'!BV121+'TermE Med Nod'!BV121+'PetrQ Med Nod'!BV121+'Comp Med Nod'!BV121</f>
        <v>0.98757067706230628</v>
      </c>
      <c r="BW121" s="10">
        <f>'Res Med Nod'!BW121+'Ind Med Nod'!BW121+'Ter Med Nod'!BW121+'Veh Med Nod'!BW121+'PetrL Med Nod'!BW121+'TermE Med Nod'!BW121+'PetrQ Med Nod'!BW121+'Comp Med Nod'!BW121</f>
        <v>1.6078651381243971</v>
      </c>
      <c r="BX121" s="10">
        <f>'Res Med Nod'!BX121+'Ind Med Nod'!BX121+'Ter Med Nod'!BX121+'Veh Med Nod'!BX121+'PetrL Med Nod'!BX121+'TermE Med Nod'!BX121+'PetrQ Med Nod'!BX121+'Comp Med Nod'!BX121</f>
        <v>0.19059947904188895</v>
      </c>
      <c r="BY121" s="10">
        <f>'Res Med Nod'!BY121+'Ind Med Nod'!BY121+'Ter Med Nod'!BY121+'Veh Med Nod'!BY121+'PetrL Med Nod'!BY121+'TermE Med Nod'!BY121+'PetrQ Med Nod'!BY121+'Comp Med Nod'!BY121</f>
        <v>0.35268282444410903</v>
      </c>
      <c r="BZ121" s="10">
        <f>'Res Med Nod'!BZ121+'Ind Med Nod'!BZ121+'Ter Med Nod'!BZ121+'Veh Med Nod'!BZ121+'PetrL Med Nod'!BZ121+'TermE Med Nod'!BZ121+'PetrQ Med Nod'!BZ121+'Comp Med Nod'!BZ121</f>
        <v>4.9986996641115864</v>
      </c>
      <c r="CA121" s="10">
        <f>'Res Med Nod'!CA121+'Ind Med Nod'!CA121+'Ter Med Nod'!CA121+'Veh Med Nod'!CA121+'PetrL Med Nod'!CA121+'TermE Med Nod'!CA121+'PetrQ Med Nod'!CA121+'Comp Med Nod'!CA121</f>
        <v>0.40849977224228307</v>
      </c>
      <c r="CB121" s="10">
        <f>'Res Med Nod'!CB121+'Ind Med Nod'!CB121+'Ter Med Nod'!CB121+'Veh Med Nod'!CB121+'PetrL Med Nod'!CB121+'TermE Med Nod'!CB121+'PetrQ Med Nod'!CB121+'Comp Med Nod'!CB121</f>
        <v>2.3485112239449175</v>
      </c>
      <c r="CC121" s="10">
        <f>'Res Med Nod'!CC121+'Ind Med Nod'!CC121+'Ter Med Nod'!CC121+'Veh Med Nod'!CC121+'PetrL Med Nod'!CC121+'TermE Med Nod'!CC121+'PetrQ Med Nod'!CC121+'Comp Med Nod'!CC121</f>
        <v>4.6085849378181241</v>
      </c>
      <c r="CD121" s="10">
        <f>'Res Med Nod'!CD121+'Ind Med Nod'!CD121+'Ter Med Nod'!CD121+'Veh Med Nod'!CD121+'PetrL Med Nod'!CD121+'TermE Med Nod'!CD121+'PetrQ Med Nod'!CD121+'Comp Med Nod'!CD121</f>
        <v>0.18928756808336189</v>
      </c>
      <c r="CE121" s="10">
        <f t="shared" si="1"/>
        <v>900.25242833554796</v>
      </c>
      <c r="CF121" s="17">
        <f>SUM(B121:CD121)-'Agreg AMB'!F322</f>
        <v>0</v>
      </c>
    </row>
    <row r="122" spans="1:84" x14ac:dyDescent="0.25">
      <c r="A122" s="4">
        <v>49553</v>
      </c>
      <c r="B122" s="10">
        <f>'Res Med Nod'!B122+'Ind Med Nod'!B122+'Ter Med Nod'!B122+'Veh Med Nod'!B122+'PetrL Med Nod'!B122+'TermE Med Nod'!B122+'PetrQ Med Nod'!B122+'Comp Med Nod'!B122</f>
        <v>0.56831846222685012</v>
      </c>
      <c r="C122" s="10">
        <f>'Res Med Nod'!C122+'Ind Med Nod'!C122+'Ter Med Nod'!C122+'Veh Med Nod'!C122+'PetrL Med Nod'!C122+'TermE Med Nod'!C122+'PetrQ Med Nod'!C122+'Comp Med Nod'!C122</f>
        <v>3.230517744738223</v>
      </c>
      <c r="D122" s="10">
        <f>'Res Med Nod'!D122+'Ind Med Nod'!D122+'Ter Med Nod'!D122+'Veh Med Nod'!D122+'PetrL Med Nod'!D122+'TermE Med Nod'!D122+'PetrQ Med Nod'!D122+'Comp Med Nod'!D122</f>
        <v>40.177192174703109</v>
      </c>
      <c r="E122" s="10">
        <f>'Res Med Nod'!E122+'Ind Med Nod'!E122+'Ter Med Nod'!E122+'Veh Med Nod'!E122+'PetrL Med Nod'!E122+'TermE Med Nod'!E122+'PetrQ Med Nod'!E122+'Comp Med Nod'!E122</f>
        <v>1.5892775798728209</v>
      </c>
      <c r="F122" s="10">
        <f>'Res Med Nod'!F122+'Ind Med Nod'!F122+'Ter Med Nod'!F122+'Veh Med Nod'!F122+'PetrL Med Nod'!F122+'TermE Med Nod'!F122+'PetrQ Med Nod'!F122+'Comp Med Nod'!F122</f>
        <v>22.052265501927359</v>
      </c>
      <c r="G122" s="10">
        <f>'Res Med Nod'!G122+'Ind Med Nod'!G122+'Ter Med Nod'!G122+'Veh Med Nod'!G122+'PetrL Med Nod'!G122+'TermE Med Nod'!G122+'PetrQ Med Nod'!G122+'Comp Med Nod'!G122</f>
        <v>0.77326814379760833</v>
      </c>
      <c r="H122" s="10">
        <f>'Res Med Nod'!H122+'Ind Med Nod'!H122+'Ter Med Nod'!H122+'Veh Med Nod'!H122+'PetrL Med Nod'!H122+'TermE Med Nod'!H122+'PetrQ Med Nod'!H122+'Comp Med Nod'!H122</f>
        <v>3.140108379470496</v>
      </c>
      <c r="I122" s="10">
        <f>'Res Med Nod'!I122+'Ind Med Nod'!I122+'Ter Med Nod'!I122+'Veh Med Nod'!I122+'PetrL Med Nod'!I122+'TermE Med Nod'!I122+'PetrQ Med Nod'!I122+'Comp Med Nod'!I122</f>
        <v>0.65803584576562246</v>
      </c>
      <c r="J122" s="10">
        <f>'Res Med Nod'!J122+'Ind Med Nod'!J122+'Ter Med Nod'!J122+'Veh Med Nod'!J122+'PetrL Med Nod'!J122+'TermE Med Nod'!J122+'PetrQ Med Nod'!J122+'Comp Med Nod'!J122</f>
        <v>0.25863393571683546</v>
      </c>
      <c r="K122" s="10">
        <f>'Res Med Nod'!K122+'Ind Med Nod'!K122+'Ter Med Nod'!K122+'Veh Med Nod'!K122+'PetrL Med Nod'!K122+'TermE Med Nod'!K122+'PetrQ Med Nod'!K122+'Comp Med Nod'!K122</f>
        <v>5.9891091380077128</v>
      </c>
      <c r="L122" s="10">
        <f>'Res Med Nod'!L122+'Ind Med Nod'!L122+'Ter Med Nod'!L122+'Veh Med Nod'!L122+'PetrL Med Nod'!L122+'TermE Med Nod'!L122+'PetrQ Med Nod'!L122+'Comp Med Nod'!L122</f>
        <v>5.0601702723606055</v>
      </c>
      <c r="M122" s="10">
        <f>'Res Med Nod'!M122+'Ind Med Nod'!M122+'Ter Med Nod'!M122+'Veh Med Nod'!M122+'PetrL Med Nod'!M122+'TermE Med Nod'!M122+'PetrQ Med Nod'!M122+'Comp Med Nod'!M122</f>
        <v>2.2571128123516062</v>
      </c>
      <c r="N122" s="10">
        <f>'Res Med Nod'!N122+'Ind Med Nod'!N122+'Ter Med Nod'!N122+'Veh Med Nod'!N122+'PetrL Med Nod'!N122+'TermE Med Nod'!N122+'PetrQ Med Nod'!N122+'Comp Med Nod'!N122</f>
        <v>48.85823602433409</v>
      </c>
      <c r="O122" s="10">
        <f>'Res Med Nod'!O122+'Ind Med Nod'!O122+'Ter Med Nod'!O122+'Veh Med Nod'!O122+'PetrL Med Nod'!O122+'TermE Med Nod'!O122+'PetrQ Med Nod'!O122+'Comp Med Nod'!O122</f>
        <v>2.3395475132584207</v>
      </c>
      <c r="P122" s="10">
        <f>'Res Med Nod'!P122+'Ind Med Nod'!P122+'Ter Med Nod'!P122+'Veh Med Nod'!P122+'PetrL Med Nod'!P122+'TermE Med Nod'!P122+'PetrQ Med Nod'!P122+'Comp Med Nod'!P122</f>
        <v>0.36380752760977952</v>
      </c>
      <c r="Q122" s="10">
        <f>'Res Med Nod'!Q122+'Ind Med Nod'!Q122+'Ter Med Nod'!Q122+'Veh Med Nod'!Q122+'PetrL Med Nod'!Q122+'TermE Med Nod'!Q122+'PetrQ Med Nod'!Q122+'Comp Med Nod'!Q122</f>
        <v>31.86797401021569</v>
      </c>
      <c r="R122" s="10">
        <f>'Res Med Nod'!R122+'Ind Med Nod'!R122+'Ter Med Nod'!R122+'Veh Med Nod'!R122+'PetrL Med Nod'!R122+'TermE Med Nod'!R122+'PetrQ Med Nod'!R122+'Comp Med Nod'!R122</f>
        <v>10.364895961844754</v>
      </c>
      <c r="S122" s="10">
        <f>'Res Med Nod'!S122+'Ind Med Nod'!S122+'Ter Med Nod'!S122+'Veh Med Nod'!S122+'PetrL Med Nod'!S122+'TermE Med Nod'!S122+'PetrQ Med Nod'!S122+'Comp Med Nod'!S122</f>
        <v>19.890825076769083</v>
      </c>
      <c r="T122" s="10">
        <f>'Res Med Nod'!T122+'Ind Med Nod'!T122+'Ter Med Nod'!T122+'Veh Med Nod'!T122+'PetrL Med Nod'!T122+'TermE Med Nod'!T122+'PetrQ Med Nod'!T122+'Comp Med Nod'!T122</f>
        <v>7.9292311563040077</v>
      </c>
      <c r="U122" s="10">
        <f>'Res Med Nod'!U122+'Ind Med Nod'!U122+'Ter Med Nod'!U122+'Veh Med Nod'!U122+'PetrL Med Nod'!U122+'TermE Med Nod'!U122+'PetrQ Med Nod'!U122+'Comp Med Nod'!U122</f>
        <v>3.6851803641254728</v>
      </c>
      <c r="V122" s="10">
        <f>'Res Med Nod'!V122+'Ind Med Nod'!V122+'Ter Med Nod'!V122+'Veh Med Nod'!V122+'PetrL Med Nod'!V122+'TermE Med Nod'!V122+'PetrQ Med Nod'!V122+'Comp Med Nod'!V122</f>
        <v>28.704499688586061</v>
      </c>
      <c r="W122" s="10">
        <f>'Res Med Nod'!W122+'Ind Med Nod'!W122+'Ter Med Nod'!W122+'Veh Med Nod'!W122+'PetrL Med Nod'!W122+'TermE Med Nod'!W122+'PetrQ Med Nod'!W122+'Comp Med Nod'!W122</f>
        <v>2.3798490841783289</v>
      </c>
      <c r="X122" s="10">
        <f>'Res Med Nod'!X122+'Ind Med Nod'!X122+'Ter Med Nod'!X122+'Veh Med Nod'!X122+'PetrL Med Nod'!X122+'TermE Med Nod'!X122+'PetrQ Med Nod'!X122+'Comp Med Nod'!X122</f>
        <v>0.54835953083883215</v>
      </c>
      <c r="Y122" s="10">
        <f>'Res Med Nod'!Y122+'Ind Med Nod'!Y122+'Ter Med Nod'!Y122+'Veh Med Nod'!Y122+'PetrL Med Nod'!Y122+'TermE Med Nod'!Y122+'PetrQ Med Nod'!Y122+'Comp Med Nod'!Y122</f>
        <v>42.461592453518996</v>
      </c>
      <c r="Z122" s="10">
        <f>'Res Med Nod'!Z122+'Ind Med Nod'!Z122+'Ter Med Nod'!Z122+'Veh Med Nod'!Z122+'PetrL Med Nod'!Z122+'TermE Med Nod'!Z122+'PetrQ Med Nod'!Z122+'Comp Med Nod'!Z122</f>
        <v>7.0294299215827394</v>
      </c>
      <c r="AA122" s="10">
        <f>'Res Med Nod'!AA122+'Ind Med Nod'!AA122+'Ter Med Nod'!AA122+'Veh Med Nod'!AA122+'PetrL Med Nod'!AA122+'TermE Med Nod'!AA122+'PetrQ Med Nod'!AA122+'Comp Med Nod'!AA122</f>
        <v>0.11636630745260809</v>
      </c>
      <c r="AB122" s="10">
        <f>'Res Med Nod'!AB122+'Ind Med Nod'!AB122+'Ter Med Nod'!AB122+'Veh Med Nod'!AB122+'PetrL Med Nod'!AB122+'TermE Med Nod'!AB122+'PetrQ Med Nod'!AB122+'Comp Med Nod'!AB122</f>
        <v>212.77914403144092</v>
      </c>
      <c r="AC122" s="10">
        <f>'Res Med Nod'!AC122+'Ind Med Nod'!AC122+'Ter Med Nod'!AC122+'Veh Med Nod'!AC122+'PetrL Med Nod'!AC122+'TermE Med Nod'!AC122+'PetrQ Med Nod'!AC122+'Comp Med Nod'!AC122</f>
        <v>0.58315217365941352</v>
      </c>
      <c r="AD122" s="10">
        <f>'Res Med Nod'!AD122+'Ind Med Nod'!AD122+'Ter Med Nod'!AD122+'Veh Med Nod'!AD122+'PetrL Med Nod'!AD122+'TermE Med Nod'!AD122+'PetrQ Med Nod'!AD122+'Comp Med Nod'!AD122</f>
        <v>178.57444502478069</v>
      </c>
      <c r="AE122" s="10">
        <f>'Res Med Nod'!AE122+'Ind Med Nod'!AE122+'Ter Med Nod'!AE122+'Veh Med Nod'!AE122+'PetrL Med Nod'!AE122+'TermE Med Nod'!AE122+'PetrQ Med Nod'!AE122+'Comp Med Nod'!AE122</f>
        <v>0.62782394698534694</v>
      </c>
      <c r="AF122" s="10">
        <f>'Res Med Nod'!AF122+'Ind Med Nod'!AF122+'Ter Med Nod'!AF122+'Veh Med Nod'!AF122+'PetrL Med Nod'!AF122+'TermE Med Nod'!AF122+'PetrQ Med Nod'!AF122+'Comp Med Nod'!AF122</f>
        <v>4.8949694950339842</v>
      </c>
      <c r="AG122" s="10">
        <f>'Res Med Nod'!AG122+'Ind Med Nod'!AG122+'Ter Med Nod'!AG122+'Veh Med Nod'!AG122+'PetrL Med Nod'!AG122+'TermE Med Nod'!AG122+'PetrQ Med Nod'!AG122+'Comp Med Nod'!AG122</f>
        <v>0.47125700678454097</v>
      </c>
      <c r="AH122" s="10">
        <f>'Res Med Nod'!AH122+'Ind Med Nod'!AH122+'Ter Med Nod'!AH122+'Veh Med Nod'!AH122+'PetrL Med Nod'!AH122+'TermE Med Nod'!AH122+'PetrQ Med Nod'!AH122+'Comp Med Nod'!AH122</f>
        <v>0.83393438803614628</v>
      </c>
      <c r="AI122" s="10">
        <f>'Res Med Nod'!AI122+'Ind Med Nod'!AI122+'Ter Med Nod'!AI122+'Veh Med Nod'!AI122+'PetrL Med Nod'!AI122+'TermE Med Nod'!AI122+'PetrQ Med Nod'!AI122+'Comp Med Nod'!AI122</f>
        <v>4.0049613742959043</v>
      </c>
      <c r="AJ122" s="10">
        <f>'Res Med Nod'!AJ122+'Ind Med Nod'!AJ122+'Ter Med Nod'!AJ122+'Veh Med Nod'!AJ122+'PetrL Med Nod'!AJ122+'TermE Med Nod'!AJ122+'PetrQ Med Nod'!AJ122+'Comp Med Nod'!AJ122</f>
        <v>1.1521954755421973</v>
      </c>
      <c r="AK122" s="10">
        <f>'Res Med Nod'!AK122+'Ind Med Nod'!AK122+'Ter Med Nod'!AK122+'Veh Med Nod'!AK122+'PetrL Med Nod'!AK122+'TermE Med Nod'!AK122+'PetrQ Med Nod'!AK122+'Comp Med Nod'!AK122</f>
        <v>3.1304085972280902</v>
      </c>
      <c r="AL122" s="10">
        <f>'Res Med Nod'!AL122+'Ind Med Nod'!AL122+'Ter Med Nod'!AL122+'Veh Med Nod'!AL122+'PetrL Med Nod'!AL122+'TermE Med Nod'!AL122+'PetrQ Med Nod'!AL122+'Comp Med Nod'!AL122</f>
        <v>0.31768533421281642</v>
      </c>
      <c r="AM122" s="10">
        <f>'Res Med Nod'!AM122+'Ind Med Nod'!AM122+'Ter Med Nod'!AM122+'Veh Med Nod'!AM122+'PetrL Med Nod'!AM122+'TermE Med Nod'!AM122+'PetrQ Med Nod'!AM122+'Comp Med Nod'!AM122</f>
        <v>1.0745948653601418</v>
      </c>
      <c r="AN122" s="10">
        <f>'Res Med Nod'!AN122+'Ind Med Nod'!AN122+'Ter Med Nod'!AN122+'Veh Med Nod'!AN122+'PetrL Med Nod'!AN122+'TermE Med Nod'!AN122+'PetrQ Med Nod'!AN122+'Comp Med Nod'!AN122</f>
        <v>0.5440709275468768</v>
      </c>
      <c r="AO122" s="10">
        <f>'Res Med Nod'!AO122+'Ind Med Nod'!AO122+'Ter Med Nod'!AO122+'Veh Med Nod'!AO122+'PetrL Med Nod'!AO122+'TermE Med Nod'!AO122+'PetrQ Med Nod'!AO122+'Comp Med Nod'!AO122</f>
        <v>0.59792568631284715</v>
      </c>
      <c r="AP122" s="10">
        <f>'Res Med Nod'!AP122+'Ind Med Nod'!AP122+'Ter Med Nod'!AP122+'Veh Med Nod'!AP122+'PetrL Med Nod'!AP122+'TermE Med Nod'!AP122+'PetrQ Med Nod'!AP122+'Comp Med Nod'!AP122</f>
        <v>3.0746720765574747</v>
      </c>
      <c r="AQ122" s="10">
        <f>'Res Med Nod'!AQ122+'Ind Med Nod'!AQ122+'Ter Med Nod'!AQ122+'Veh Med Nod'!AQ122+'PetrL Med Nod'!AQ122+'TermE Med Nod'!AQ122+'PetrQ Med Nod'!AQ122+'Comp Med Nod'!AQ122</f>
        <v>3.3385008751112877</v>
      </c>
      <c r="AR122" s="10">
        <f>'Res Med Nod'!AR122+'Ind Med Nod'!AR122+'Ter Med Nod'!AR122+'Veh Med Nod'!AR122+'PetrL Med Nod'!AR122+'TermE Med Nod'!AR122+'PetrQ Med Nod'!AR122+'Comp Med Nod'!AR122</f>
        <v>0.54925229913418827</v>
      </c>
      <c r="AS122" s="10">
        <f>'Res Med Nod'!AS122+'Ind Med Nod'!AS122+'Ter Med Nod'!AS122+'Veh Med Nod'!AS122+'PetrL Med Nod'!AS122+'TermE Med Nod'!AS122+'PetrQ Med Nod'!AS122+'Comp Med Nod'!AS122</f>
        <v>1.1226320095385567</v>
      </c>
      <c r="AT122" s="10">
        <f>'Res Med Nod'!AT122+'Ind Med Nod'!AT122+'Ter Med Nod'!AT122+'Veh Med Nod'!AT122+'PetrL Med Nod'!AT122+'TermE Med Nod'!AT122+'PetrQ Med Nod'!AT122+'Comp Med Nod'!AT122</f>
        <v>6.4806767662071509</v>
      </c>
      <c r="AU122" s="10">
        <f>'Res Med Nod'!AU122+'Ind Med Nod'!AU122+'Ter Med Nod'!AU122+'Veh Med Nod'!AU122+'PetrL Med Nod'!AU122+'TermE Med Nod'!AU122+'PetrQ Med Nod'!AU122+'Comp Med Nod'!AU122</f>
        <v>4.3702329882684818</v>
      </c>
      <c r="AV122" s="10">
        <f>'Res Med Nod'!AV122+'Ind Med Nod'!AV122+'Ter Med Nod'!AV122+'Veh Med Nod'!AV122+'PetrL Med Nod'!AV122+'TermE Med Nod'!AV122+'PetrQ Med Nod'!AV122+'Comp Med Nod'!AV122</f>
        <v>1.9192849746975638</v>
      </c>
      <c r="AW122" s="10">
        <f>'Res Med Nod'!AW122+'Ind Med Nod'!AW122+'Ter Med Nod'!AW122+'Veh Med Nod'!AW122+'PetrL Med Nod'!AW122+'TermE Med Nod'!AW122+'PetrQ Med Nod'!AW122+'Comp Med Nod'!AW122</f>
        <v>9.1758457602552781</v>
      </c>
      <c r="AX122" s="10">
        <f>'Res Med Nod'!AX122+'Ind Med Nod'!AX122+'Ter Med Nod'!AX122+'Veh Med Nod'!AX122+'PetrL Med Nod'!AX122+'TermE Med Nod'!AX122+'PetrQ Med Nod'!AX122+'Comp Med Nod'!AX122</f>
        <v>0.116026352530191</v>
      </c>
      <c r="AY122" s="10">
        <f>'Res Med Nod'!AY122+'Ind Med Nod'!AY122+'Ter Med Nod'!AY122+'Veh Med Nod'!AY122+'PetrL Med Nod'!AY122+'TermE Med Nod'!AY122+'PetrQ Med Nod'!AY122+'Comp Med Nod'!AY122</f>
        <v>13.043813790676214</v>
      </c>
      <c r="AZ122" s="10">
        <f>'Res Med Nod'!AZ122+'Ind Med Nod'!AZ122+'Ter Med Nod'!AZ122+'Veh Med Nod'!AZ122+'PetrL Med Nod'!AZ122+'TermE Med Nod'!AZ122+'PetrQ Med Nod'!AZ122+'Comp Med Nod'!AZ122</f>
        <v>0.93104294959617895</v>
      </c>
      <c r="BA122" s="10">
        <f>'Res Med Nod'!BA122+'Ind Med Nod'!BA122+'Ter Med Nod'!BA122+'Veh Med Nod'!BA122+'PetrL Med Nod'!BA122+'TermE Med Nod'!BA122+'PetrQ Med Nod'!BA122+'Comp Med Nod'!BA122</f>
        <v>1.5932184133216358</v>
      </c>
      <c r="BB122" s="10">
        <f>'Res Med Nod'!BB122+'Ind Med Nod'!BB122+'Ter Med Nod'!BB122+'Veh Med Nod'!BB122+'PetrL Med Nod'!BB122+'TermE Med Nod'!BB122+'PetrQ Med Nod'!BB122+'Comp Med Nod'!BB122</f>
        <v>107.21227640255364</v>
      </c>
      <c r="BC122" s="10">
        <f>'Res Med Nod'!BC122+'Ind Med Nod'!BC122+'Ter Med Nod'!BC122+'Veh Med Nod'!BC122+'PetrL Med Nod'!BC122+'TermE Med Nod'!BC122+'PetrQ Med Nod'!BC122+'Comp Med Nod'!BC122</f>
        <v>11.468884649043355</v>
      </c>
      <c r="BD122" s="10">
        <f>'Res Med Nod'!BD122+'Ind Med Nod'!BD122+'Ter Med Nod'!BD122+'Veh Med Nod'!BD122+'PetrL Med Nod'!BD122+'TermE Med Nod'!BD122+'PetrQ Med Nod'!BD122+'Comp Med Nod'!BD122</f>
        <v>0.53530903001062058</v>
      </c>
      <c r="BE122" s="10">
        <f>'Res Med Nod'!BE122+'Ind Med Nod'!BE122+'Ter Med Nod'!BE122+'Veh Med Nod'!BE122+'PetrL Med Nod'!BE122+'TermE Med Nod'!BE122+'PetrQ Med Nod'!BE122+'Comp Med Nod'!BE122</f>
        <v>0.56678246777156649</v>
      </c>
      <c r="BF122" s="10">
        <f>'Res Med Nod'!BF122+'Ind Med Nod'!BF122+'Ter Med Nod'!BF122+'Veh Med Nod'!BF122+'PetrL Med Nod'!BF122+'TermE Med Nod'!BF122+'PetrQ Med Nod'!BF122+'Comp Med Nod'!BF122</f>
        <v>0.29577328670937042</v>
      </c>
      <c r="BG122" s="10">
        <f>'Res Med Nod'!BG122+'Ind Med Nod'!BG122+'Ter Med Nod'!BG122+'Veh Med Nod'!BG122+'PetrL Med Nod'!BG122+'TermE Med Nod'!BG122+'PetrQ Med Nod'!BG122+'Comp Med Nod'!BG122</f>
        <v>1.3708436840083844</v>
      </c>
      <c r="BH122" s="10">
        <f>'Res Med Nod'!BH122+'Ind Med Nod'!BH122+'Ter Med Nod'!BH122+'Veh Med Nod'!BH122+'PetrL Med Nod'!BH122+'TermE Med Nod'!BH122+'PetrQ Med Nod'!BH122+'Comp Med Nod'!BH122</f>
        <v>12.464798335222618</v>
      </c>
      <c r="BI122" s="10">
        <f>'Res Med Nod'!BI122+'Ind Med Nod'!BI122+'Ter Med Nod'!BI122+'Veh Med Nod'!BI122+'PetrL Med Nod'!BI122+'TermE Med Nod'!BI122+'PetrQ Med Nod'!BI122+'Comp Med Nod'!BI122</f>
        <v>4.6870727232223981</v>
      </c>
      <c r="BJ122" s="10">
        <f>'Res Med Nod'!BJ122+'Ind Med Nod'!BJ122+'Ter Med Nod'!BJ122+'Veh Med Nod'!BJ122+'PetrL Med Nod'!BJ122+'TermE Med Nod'!BJ122+'PetrQ Med Nod'!BJ122+'Comp Med Nod'!BJ122</f>
        <v>4.383170378174793E-2</v>
      </c>
      <c r="BK122" s="10">
        <f>'Res Med Nod'!BK122+'Ind Med Nod'!BK122+'Ter Med Nod'!BK122+'Veh Med Nod'!BK122+'PetrL Med Nod'!BK122+'TermE Med Nod'!BK122+'PetrQ Med Nod'!BK122+'Comp Med Nod'!BK122</f>
        <v>2.6403067117339241</v>
      </c>
      <c r="BL122" s="10">
        <f>'Res Med Nod'!BL122+'Ind Med Nod'!BL122+'Ter Med Nod'!BL122+'Veh Med Nod'!BL122+'PetrL Med Nod'!BL122+'TermE Med Nod'!BL122+'PetrQ Med Nod'!BL122+'Comp Med Nod'!BL122</f>
        <v>58.912191580063492</v>
      </c>
      <c r="BM122" s="10">
        <f>'Res Med Nod'!BM122+'Ind Med Nod'!BM122+'Ter Med Nod'!BM122+'Veh Med Nod'!BM122+'PetrL Med Nod'!BM122+'TermE Med Nod'!BM122+'PetrQ Med Nod'!BM122+'Comp Med Nod'!BM122</f>
        <v>1.3875655433842067</v>
      </c>
      <c r="BN122" s="10">
        <f>'Res Med Nod'!BN122+'Ind Med Nod'!BN122+'Ter Med Nod'!BN122+'Veh Med Nod'!BN122+'PetrL Med Nod'!BN122+'TermE Med Nod'!BN122+'PetrQ Med Nod'!BN122+'Comp Med Nod'!BN122</f>
        <v>0.39526826145654559</v>
      </c>
      <c r="BO122" s="10">
        <f>'Res Med Nod'!BO122+'Ind Med Nod'!BO122+'Ter Med Nod'!BO122+'Veh Med Nod'!BO122+'PetrL Med Nod'!BO122+'TermE Med Nod'!BO122+'PetrQ Med Nod'!BO122+'Comp Med Nod'!BO122</f>
        <v>2.2106828068027684</v>
      </c>
      <c r="BP122" s="10">
        <f>'Res Med Nod'!BP122+'Ind Med Nod'!BP122+'Ter Med Nod'!BP122+'Veh Med Nod'!BP122+'PetrL Med Nod'!BP122+'TermE Med Nod'!BP122+'PetrQ Med Nod'!BP122+'Comp Med Nod'!BP122</f>
        <v>5.562198378493953</v>
      </c>
      <c r="BQ122" s="10">
        <f>'Res Med Nod'!BQ122+'Ind Med Nod'!BQ122+'Ter Med Nod'!BQ122+'Veh Med Nod'!BQ122+'PetrL Med Nod'!BQ122+'TermE Med Nod'!BQ122+'PetrQ Med Nod'!BQ122+'Comp Med Nod'!BQ122</f>
        <v>7.0953205578547518</v>
      </c>
      <c r="BR122" s="10">
        <f>'Res Med Nod'!BR122+'Ind Med Nod'!BR122+'Ter Med Nod'!BR122+'Veh Med Nod'!BR122+'PetrL Med Nod'!BR122+'TermE Med Nod'!BR122+'PetrQ Med Nod'!BR122+'Comp Med Nod'!BR122</f>
        <v>39.216736841950883</v>
      </c>
      <c r="BS122" s="10">
        <f>'Res Med Nod'!BS122+'Ind Med Nod'!BS122+'Ter Med Nod'!BS122+'Veh Med Nod'!BS122+'PetrL Med Nod'!BS122+'TermE Med Nod'!BS122+'PetrQ Med Nod'!BS122+'Comp Med Nod'!BS122</f>
        <v>0.75290865311141753</v>
      </c>
      <c r="BT122" s="10">
        <f>'Res Med Nod'!BT122+'Ind Med Nod'!BT122+'Ter Med Nod'!BT122+'Veh Med Nod'!BT122+'PetrL Med Nod'!BT122+'TermE Med Nod'!BT122+'PetrQ Med Nod'!BT122+'Comp Med Nod'!BT122</f>
        <v>0.19544855735144412</v>
      </c>
      <c r="BU122" s="10">
        <f>'Res Med Nod'!BU122+'Ind Med Nod'!BU122+'Ter Med Nod'!BU122+'Veh Med Nod'!BU122+'PetrL Med Nod'!BU122+'TermE Med Nod'!BU122+'PetrQ Med Nod'!BU122+'Comp Med Nod'!BU122</f>
        <v>0.95492920914575841</v>
      </c>
      <c r="BV122" s="10">
        <f>'Res Med Nod'!BV122+'Ind Med Nod'!BV122+'Ter Med Nod'!BV122+'Veh Med Nod'!BV122+'PetrL Med Nod'!BV122+'TermE Med Nod'!BV122+'PetrQ Med Nod'!BV122+'Comp Med Nod'!BV122</f>
        <v>0.98986117456979883</v>
      </c>
      <c r="BW122" s="10">
        <f>'Res Med Nod'!BW122+'Ind Med Nod'!BW122+'Ter Med Nod'!BW122+'Veh Med Nod'!BW122+'PetrL Med Nod'!BW122+'TermE Med Nod'!BW122+'PetrQ Med Nod'!BW122+'Comp Med Nod'!BW122</f>
        <v>1.6114922777859448</v>
      </c>
      <c r="BX122" s="10">
        <f>'Res Med Nod'!BX122+'Ind Med Nod'!BX122+'Ter Med Nod'!BX122+'Veh Med Nod'!BX122+'PetrL Med Nod'!BX122+'TermE Med Nod'!BX122+'PetrQ Med Nod'!BX122+'Comp Med Nod'!BX122</f>
        <v>0.18924732605659211</v>
      </c>
      <c r="BY122" s="10">
        <f>'Res Med Nod'!BY122+'Ind Med Nod'!BY122+'Ter Med Nod'!BY122+'Veh Med Nod'!BY122+'PetrL Med Nod'!BY122+'TermE Med Nod'!BY122+'PetrQ Med Nod'!BY122+'Comp Med Nod'!BY122</f>
        <v>0.35313201211855949</v>
      </c>
      <c r="BZ122" s="10">
        <f>'Res Med Nod'!BZ122+'Ind Med Nod'!BZ122+'Ter Med Nod'!BZ122+'Veh Med Nod'!BZ122+'PetrL Med Nod'!BZ122+'TermE Med Nod'!BZ122+'PetrQ Med Nod'!BZ122+'Comp Med Nod'!BZ122</f>
        <v>5.000747155848785</v>
      </c>
      <c r="CA122" s="10">
        <f>'Res Med Nod'!CA122+'Ind Med Nod'!CA122+'Ter Med Nod'!CA122+'Veh Med Nod'!CA122+'PetrL Med Nod'!CA122+'TermE Med Nod'!CA122+'PetrQ Med Nod'!CA122+'Comp Med Nod'!CA122</f>
        <v>0.40976544949335714</v>
      </c>
      <c r="CB122" s="10">
        <f>'Res Med Nod'!CB122+'Ind Med Nod'!CB122+'Ter Med Nod'!CB122+'Veh Med Nod'!CB122+'PetrL Med Nod'!CB122+'TermE Med Nod'!CB122+'PetrQ Med Nod'!CB122+'Comp Med Nod'!CB122</f>
        <v>2.3377082352681491</v>
      </c>
      <c r="CC122" s="10">
        <f>'Res Med Nod'!CC122+'Ind Med Nod'!CC122+'Ter Med Nod'!CC122+'Veh Med Nod'!CC122+'PetrL Med Nod'!CC122+'TermE Med Nod'!CC122+'PetrQ Med Nod'!CC122+'Comp Med Nod'!CC122</f>
        <v>4.6129521790078574</v>
      </c>
      <c r="CD122" s="10">
        <f>'Res Med Nod'!CD122+'Ind Med Nod'!CD122+'Ter Med Nod'!CD122+'Veh Med Nod'!CD122+'PetrL Med Nod'!CD122+'TermE Med Nod'!CD122+'PetrQ Med Nod'!CD122+'Comp Med Nod'!CD122</f>
        <v>0.18937393819553466</v>
      </c>
      <c r="CE122" s="10">
        <f t="shared" si="1"/>
        <v>1021.258981326689</v>
      </c>
      <c r="CF122" s="17">
        <f>SUM(B122:CD122)-'Agreg AMB'!F323</f>
        <v>0</v>
      </c>
    </row>
    <row r="123" spans="1:84" x14ac:dyDescent="0.25">
      <c r="A123" s="4">
        <v>49583</v>
      </c>
      <c r="B123" s="10">
        <f>'Res Med Nod'!B123+'Ind Med Nod'!B123+'Ter Med Nod'!B123+'Veh Med Nod'!B123+'PetrL Med Nod'!B123+'TermE Med Nod'!B123+'PetrQ Med Nod'!B123+'Comp Med Nod'!B123</f>
        <v>0.58286345547018426</v>
      </c>
      <c r="C123" s="10">
        <f>'Res Med Nod'!C123+'Ind Med Nod'!C123+'Ter Med Nod'!C123+'Veh Med Nod'!C123+'PetrL Med Nod'!C123+'TermE Med Nod'!C123+'PetrQ Med Nod'!C123+'Comp Med Nod'!C123</f>
        <v>3.2461910675948427</v>
      </c>
      <c r="D123" s="10">
        <f>'Res Med Nod'!D123+'Ind Med Nod'!D123+'Ter Med Nod'!D123+'Veh Med Nod'!D123+'PetrL Med Nod'!D123+'TermE Med Nod'!D123+'PetrQ Med Nod'!D123+'Comp Med Nod'!D123</f>
        <v>40.55756798589799</v>
      </c>
      <c r="E123" s="10">
        <f>'Res Med Nod'!E123+'Ind Med Nod'!E123+'Ter Med Nod'!E123+'Veh Med Nod'!E123+'PetrL Med Nod'!E123+'TermE Med Nod'!E123+'PetrQ Med Nod'!E123+'Comp Med Nod'!E123</f>
        <v>1.6023603859962292</v>
      </c>
      <c r="F123" s="10">
        <f>'Res Med Nod'!F123+'Ind Med Nod'!F123+'Ter Med Nod'!F123+'Veh Med Nod'!F123+'PetrL Med Nod'!F123+'TermE Med Nod'!F123+'PetrQ Med Nod'!F123+'Comp Med Nod'!F123</f>
        <v>22.232366766559</v>
      </c>
      <c r="G123" s="10">
        <f>'Res Med Nod'!G123+'Ind Med Nod'!G123+'Ter Med Nod'!G123+'Veh Med Nod'!G123+'PetrL Med Nod'!G123+'TermE Med Nod'!G123+'PetrQ Med Nod'!G123+'Comp Med Nod'!G123</f>
        <v>0.81226287358340088</v>
      </c>
      <c r="H123" s="10">
        <f>'Res Med Nod'!H123+'Ind Med Nod'!H123+'Ter Med Nod'!H123+'Veh Med Nod'!H123+'PetrL Med Nod'!H123+'TermE Med Nod'!H123+'PetrQ Med Nod'!H123+'Comp Med Nod'!H123</f>
        <v>3.1765174882876188</v>
      </c>
      <c r="I123" s="10">
        <f>'Res Med Nod'!I123+'Ind Med Nod'!I123+'Ter Med Nod'!I123+'Veh Med Nod'!I123+'PetrL Med Nod'!I123+'TermE Med Nod'!I123+'PetrQ Med Nod'!I123+'Comp Med Nod'!I123</f>
        <v>0.66775850262610548</v>
      </c>
      <c r="J123" s="10">
        <f>'Res Med Nod'!J123+'Ind Med Nod'!J123+'Ter Med Nod'!J123+'Veh Med Nod'!J123+'PetrL Med Nod'!J123+'TermE Med Nod'!J123+'PetrQ Med Nod'!J123+'Comp Med Nod'!J123</f>
        <v>0.26279925507745677</v>
      </c>
      <c r="K123" s="10">
        <f>'Res Med Nod'!K123+'Ind Med Nod'!K123+'Ter Med Nod'!K123+'Veh Med Nod'!K123+'PetrL Med Nod'!K123+'TermE Med Nod'!K123+'PetrQ Med Nod'!K123+'Comp Med Nod'!K123</f>
        <v>6.0109887748462718</v>
      </c>
      <c r="L123" s="10">
        <f>'Res Med Nod'!L123+'Ind Med Nod'!L123+'Ter Med Nod'!L123+'Veh Med Nod'!L123+'PetrL Med Nod'!L123+'TermE Med Nod'!L123+'PetrQ Med Nod'!L123+'Comp Med Nod'!L123</f>
        <v>5.3036916404370356</v>
      </c>
      <c r="M123" s="10">
        <f>'Res Med Nod'!M123+'Ind Med Nod'!M123+'Ter Med Nod'!M123+'Veh Med Nod'!M123+'PetrL Med Nod'!M123+'TermE Med Nod'!M123+'PetrQ Med Nod'!M123+'Comp Med Nod'!M123</f>
        <v>2.2708096681776935</v>
      </c>
      <c r="N123" s="10">
        <f>'Res Med Nod'!N123+'Ind Med Nod'!N123+'Ter Med Nod'!N123+'Veh Med Nod'!N123+'PetrL Med Nod'!N123+'TermE Med Nod'!N123+'PetrQ Med Nod'!N123+'Comp Med Nod'!N123</f>
        <v>49.243389718134779</v>
      </c>
      <c r="O123" s="10">
        <f>'Res Med Nod'!O123+'Ind Med Nod'!O123+'Ter Med Nod'!O123+'Veh Med Nod'!O123+'PetrL Med Nod'!O123+'TermE Med Nod'!O123+'PetrQ Med Nod'!O123+'Comp Med Nod'!O123</f>
        <v>2.5546550876845893</v>
      </c>
      <c r="P123" s="10">
        <f>'Res Med Nod'!P123+'Ind Med Nod'!P123+'Ter Med Nod'!P123+'Veh Med Nod'!P123+'PetrL Med Nod'!P123+'TermE Med Nod'!P123+'PetrQ Med Nod'!P123+'Comp Med Nod'!P123</f>
        <v>0.37234784775531854</v>
      </c>
      <c r="Q123" s="10">
        <f>'Res Med Nod'!Q123+'Ind Med Nod'!Q123+'Ter Med Nod'!Q123+'Veh Med Nod'!Q123+'PetrL Med Nod'!Q123+'TermE Med Nod'!Q123+'PetrQ Med Nod'!Q123+'Comp Med Nod'!Q123</f>
        <v>32.297107611657282</v>
      </c>
      <c r="R123" s="10">
        <f>'Res Med Nod'!R123+'Ind Med Nod'!R123+'Ter Med Nod'!R123+'Veh Med Nod'!R123+'PetrL Med Nod'!R123+'TermE Med Nod'!R123+'PetrQ Med Nod'!R123+'Comp Med Nod'!R123</f>
        <v>10.443743582921945</v>
      </c>
      <c r="S123" s="10">
        <f>'Res Med Nod'!S123+'Ind Med Nod'!S123+'Ter Med Nod'!S123+'Veh Med Nod'!S123+'PetrL Med Nod'!S123+'TermE Med Nod'!S123+'PetrQ Med Nod'!S123+'Comp Med Nod'!S123</f>
        <v>20.007158476569085</v>
      </c>
      <c r="T123" s="10">
        <f>'Res Med Nod'!T123+'Ind Med Nod'!T123+'Ter Med Nod'!T123+'Veh Med Nod'!T123+'PetrL Med Nod'!T123+'TermE Med Nod'!T123+'PetrQ Med Nod'!T123+'Comp Med Nod'!T123</f>
        <v>7.9641636053585607</v>
      </c>
      <c r="U123" s="10">
        <f>'Res Med Nod'!U123+'Ind Med Nod'!U123+'Ter Med Nod'!U123+'Veh Med Nod'!U123+'PetrL Med Nod'!U123+'TermE Med Nod'!U123+'PetrQ Med Nod'!U123+'Comp Med Nod'!U123</f>
        <v>3.7344396469106353</v>
      </c>
      <c r="V123" s="10">
        <f>'Res Med Nod'!V123+'Ind Med Nod'!V123+'Ter Med Nod'!V123+'Veh Med Nod'!V123+'PetrL Med Nod'!V123+'TermE Med Nod'!V123+'PetrQ Med Nod'!V123+'Comp Med Nod'!V123</f>
        <v>29.090525329736277</v>
      </c>
      <c r="W123" s="10">
        <f>'Res Med Nod'!W123+'Ind Med Nod'!W123+'Ter Med Nod'!W123+'Veh Med Nod'!W123+'PetrL Med Nod'!W123+'TermE Med Nod'!W123+'PetrQ Med Nod'!W123+'Comp Med Nod'!W123</f>
        <v>2.4884944604182535</v>
      </c>
      <c r="X123" s="10">
        <f>'Res Med Nod'!X123+'Ind Med Nod'!X123+'Ter Med Nod'!X123+'Veh Med Nod'!X123+'PetrL Med Nod'!X123+'TermE Med Nod'!X123+'PetrQ Med Nod'!X123+'Comp Med Nod'!X123</f>
        <v>0.55443205708264265</v>
      </c>
      <c r="Y123" s="10">
        <f>'Res Med Nod'!Y123+'Ind Med Nod'!Y123+'Ter Med Nod'!Y123+'Veh Med Nod'!Y123+'PetrL Med Nod'!Y123+'TermE Med Nod'!Y123+'PetrQ Med Nod'!Y123+'Comp Med Nod'!Y123</f>
        <v>42.536952613097569</v>
      </c>
      <c r="Z123" s="10">
        <f>'Res Med Nod'!Z123+'Ind Med Nod'!Z123+'Ter Med Nod'!Z123+'Veh Med Nod'!Z123+'PetrL Med Nod'!Z123+'TermE Med Nod'!Z123+'PetrQ Med Nod'!Z123+'Comp Med Nod'!Z123</f>
        <v>6.8640921759826412</v>
      </c>
      <c r="AA123" s="10">
        <f>'Res Med Nod'!AA123+'Ind Med Nod'!AA123+'Ter Med Nod'!AA123+'Veh Med Nod'!AA123+'PetrL Med Nod'!AA123+'TermE Med Nod'!AA123+'PetrQ Med Nod'!AA123+'Comp Med Nod'!AA123</f>
        <v>0.12024580514808987</v>
      </c>
      <c r="AB123" s="10">
        <f>'Res Med Nod'!AB123+'Ind Med Nod'!AB123+'Ter Med Nod'!AB123+'Veh Med Nod'!AB123+'PetrL Med Nod'!AB123+'TermE Med Nod'!AB123+'PetrQ Med Nod'!AB123+'Comp Med Nod'!AB123</f>
        <v>213.22820837787111</v>
      </c>
      <c r="AC123" s="10">
        <f>'Res Med Nod'!AC123+'Ind Med Nod'!AC123+'Ter Med Nod'!AC123+'Veh Med Nod'!AC123+'PetrL Med Nod'!AC123+'TermE Med Nod'!AC123+'PetrQ Med Nod'!AC123+'Comp Med Nod'!AC123</f>
        <v>0.59570277732486787</v>
      </c>
      <c r="AD123" s="10">
        <f>'Res Med Nod'!AD123+'Ind Med Nod'!AD123+'Ter Med Nod'!AD123+'Veh Med Nod'!AD123+'PetrL Med Nod'!AD123+'TermE Med Nod'!AD123+'PetrQ Med Nod'!AD123+'Comp Med Nod'!AD123</f>
        <v>178.30296399508981</v>
      </c>
      <c r="AE123" s="10">
        <f>'Res Med Nod'!AE123+'Ind Med Nod'!AE123+'Ter Med Nod'!AE123+'Veh Med Nod'!AE123+'PetrL Med Nod'!AE123+'TermE Med Nod'!AE123+'PetrQ Med Nod'!AE123+'Comp Med Nod'!AE123</f>
        <v>0.64246637252236916</v>
      </c>
      <c r="AF123" s="10">
        <f>'Res Med Nod'!AF123+'Ind Med Nod'!AF123+'Ter Med Nod'!AF123+'Veh Med Nod'!AF123+'PetrL Med Nod'!AF123+'TermE Med Nod'!AF123+'PetrQ Med Nod'!AF123+'Comp Med Nod'!AF123</f>
        <v>4.9529533802890384</v>
      </c>
      <c r="AG123" s="10">
        <f>'Res Med Nod'!AG123+'Ind Med Nod'!AG123+'Ter Med Nod'!AG123+'Veh Med Nod'!AG123+'PetrL Med Nod'!AG123+'TermE Med Nod'!AG123+'PetrQ Med Nod'!AG123+'Comp Med Nod'!AG123</f>
        <v>0.47898383622234775</v>
      </c>
      <c r="AH123" s="10">
        <f>'Res Med Nod'!AH123+'Ind Med Nod'!AH123+'Ter Med Nod'!AH123+'Veh Med Nod'!AH123+'PetrL Med Nod'!AH123+'TermE Med Nod'!AH123+'PetrQ Med Nod'!AH123+'Comp Med Nod'!AH123</f>
        <v>0.85560050239436913</v>
      </c>
      <c r="AI123" s="10">
        <f>'Res Med Nod'!AI123+'Ind Med Nod'!AI123+'Ter Med Nod'!AI123+'Veh Med Nod'!AI123+'PetrL Med Nod'!AI123+'TermE Med Nod'!AI123+'PetrQ Med Nod'!AI123+'Comp Med Nod'!AI123</f>
        <v>4.0106225742758106</v>
      </c>
      <c r="AJ123" s="10">
        <f>'Res Med Nod'!AJ123+'Ind Med Nod'!AJ123+'Ter Med Nod'!AJ123+'Veh Med Nod'!AJ123+'PetrL Med Nod'!AJ123+'TermE Med Nod'!AJ123+'PetrQ Med Nod'!AJ123+'Comp Med Nod'!AJ123</f>
        <v>1.1873844061591758</v>
      </c>
      <c r="AK123" s="10">
        <f>'Res Med Nod'!AK123+'Ind Med Nod'!AK123+'Ter Med Nod'!AK123+'Veh Med Nod'!AK123+'PetrL Med Nod'!AK123+'TermE Med Nod'!AK123+'PetrQ Med Nod'!AK123+'Comp Med Nod'!AK123</f>
        <v>3.1759903957762208</v>
      </c>
      <c r="AL123" s="10">
        <f>'Res Med Nod'!AL123+'Ind Med Nod'!AL123+'Ter Med Nod'!AL123+'Veh Med Nod'!AL123+'PetrL Med Nod'!AL123+'TermE Med Nod'!AL123+'PetrQ Med Nod'!AL123+'Comp Med Nod'!AL123</f>
        <v>0.34107738566690915</v>
      </c>
      <c r="AM123" s="10">
        <f>'Res Med Nod'!AM123+'Ind Med Nod'!AM123+'Ter Med Nod'!AM123+'Veh Med Nod'!AM123+'PetrL Med Nod'!AM123+'TermE Med Nod'!AM123+'PetrQ Med Nod'!AM123+'Comp Med Nod'!AM123</f>
        <v>1.1104204268564457</v>
      </c>
      <c r="AN123" s="10">
        <f>'Res Med Nod'!AN123+'Ind Med Nod'!AN123+'Ter Med Nod'!AN123+'Veh Med Nod'!AN123+'PetrL Med Nod'!AN123+'TermE Med Nod'!AN123+'PetrQ Med Nod'!AN123+'Comp Med Nod'!AN123</f>
        <v>0.55397923113244907</v>
      </c>
      <c r="AO123" s="10">
        <f>'Res Med Nod'!AO123+'Ind Med Nod'!AO123+'Ter Med Nod'!AO123+'Veh Med Nod'!AO123+'PetrL Med Nod'!AO123+'TermE Med Nod'!AO123+'PetrQ Med Nod'!AO123+'Comp Med Nod'!AO123</f>
        <v>0.61008571599015671</v>
      </c>
      <c r="AP123" s="10">
        <f>'Res Med Nod'!AP123+'Ind Med Nod'!AP123+'Ter Med Nod'!AP123+'Veh Med Nod'!AP123+'PetrL Med Nod'!AP123+'TermE Med Nod'!AP123+'PetrQ Med Nod'!AP123+'Comp Med Nod'!AP123</f>
        <v>3.0907606999469355</v>
      </c>
      <c r="AQ123" s="10">
        <f>'Res Med Nod'!AQ123+'Ind Med Nod'!AQ123+'Ter Med Nod'!AQ123+'Veh Med Nod'!AQ123+'PetrL Med Nod'!AQ123+'TermE Med Nod'!AQ123+'PetrQ Med Nod'!AQ123+'Comp Med Nod'!AQ123</f>
        <v>3.4410682014750282</v>
      </c>
      <c r="AR123" s="10">
        <f>'Res Med Nod'!AR123+'Ind Med Nod'!AR123+'Ter Med Nod'!AR123+'Veh Med Nod'!AR123+'PetrL Med Nod'!AR123+'TermE Med Nod'!AR123+'PetrQ Med Nod'!AR123+'Comp Med Nod'!AR123</f>
        <v>0.57362958344914128</v>
      </c>
      <c r="AS123" s="10">
        <f>'Res Med Nod'!AS123+'Ind Med Nod'!AS123+'Ter Med Nod'!AS123+'Veh Med Nod'!AS123+'PetrL Med Nod'!AS123+'TermE Med Nod'!AS123+'PetrQ Med Nod'!AS123+'Comp Med Nod'!AS123</f>
        <v>1.1685263449132002</v>
      </c>
      <c r="AT123" s="10">
        <f>'Res Med Nod'!AT123+'Ind Med Nod'!AT123+'Ter Med Nod'!AT123+'Veh Med Nod'!AT123+'PetrL Med Nod'!AT123+'TermE Med Nod'!AT123+'PetrQ Med Nod'!AT123+'Comp Med Nod'!AT123</f>
        <v>6.4878086799876993</v>
      </c>
      <c r="AU123" s="10">
        <f>'Res Med Nod'!AU123+'Ind Med Nod'!AU123+'Ter Med Nod'!AU123+'Veh Med Nod'!AU123+'PetrL Med Nod'!AU123+'TermE Med Nod'!AU123+'PetrQ Med Nod'!AU123+'Comp Med Nod'!AU123</f>
        <v>4.4532186180878073</v>
      </c>
      <c r="AV123" s="10">
        <f>'Res Med Nod'!AV123+'Ind Med Nod'!AV123+'Ter Med Nod'!AV123+'Veh Med Nod'!AV123+'PetrL Med Nod'!AV123+'TermE Med Nod'!AV123+'PetrQ Med Nod'!AV123+'Comp Med Nod'!AV123</f>
        <v>2.0215927618331819</v>
      </c>
      <c r="AW123" s="10">
        <f>'Res Med Nod'!AW123+'Ind Med Nod'!AW123+'Ter Med Nod'!AW123+'Veh Med Nod'!AW123+'PetrL Med Nod'!AW123+'TermE Med Nod'!AW123+'PetrQ Med Nod'!AW123+'Comp Med Nod'!AW123</f>
        <v>9.2875280738318207</v>
      </c>
      <c r="AX123" s="10">
        <f>'Res Med Nod'!AX123+'Ind Med Nod'!AX123+'Ter Med Nod'!AX123+'Veh Med Nod'!AX123+'PetrL Med Nod'!AX123+'TermE Med Nod'!AX123+'PetrQ Med Nod'!AX123+'Comp Med Nod'!AX123</f>
        <v>0.11956496571305152</v>
      </c>
      <c r="AY123" s="10">
        <f>'Res Med Nod'!AY123+'Ind Med Nod'!AY123+'Ter Med Nod'!AY123+'Veh Med Nod'!AY123+'PetrL Med Nod'!AY123+'TermE Med Nod'!AY123+'PetrQ Med Nod'!AY123+'Comp Med Nod'!AY123</f>
        <v>13.225134438595767</v>
      </c>
      <c r="AZ123" s="10">
        <f>'Res Med Nod'!AZ123+'Ind Med Nod'!AZ123+'Ter Med Nod'!AZ123+'Veh Med Nod'!AZ123+'PetrL Med Nod'!AZ123+'TermE Med Nod'!AZ123+'PetrQ Med Nod'!AZ123+'Comp Med Nod'!AZ123</f>
        <v>0.95609702993360468</v>
      </c>
      <c r="BA123" s="10">
        <f>'Res Med Nod'!BA123+'Ind Med Nod'!BA123+'Ter Med Nod'!BA123+'Veh Med Nod'!BA123+'PetrL Med Nod'!BA123+'TermE Med Nod'!BA123+'PetrQ Med Nod'!BA123+'Comp Med Nod'!BA123</f>
        <v>1.6309885202442658</v>
      </c>
      <c r="BB123" s="10">
        <f>'Res Med Nod'!BB123+'Ind Med Nod'!BB123+'Ter Med Nod'!BB123+'Veh Med Nod'!BB123+'PetrL Med Nod'!BB123+'TermE Med Nod'!BB123+'PetrQ Med Nod'!BB123+'Comp Med Nod'!BB123</f>
        <v>106.12815522151676</v>
      </c>
      <c r="BC123" s="10">
        <f>'Res Med Nod'!BC123+'Ind Med Nod'!BC123+'Ter Med Nod'!BC123+'Veh Med Nod'!BC123+'PetrL Med Nod'!BC123+'TermE Med Nod'!BC123+'PetrQ Med Nod'!BC123+'Comp Med Nod'!BC123</f>
        <v>11.50690175366644</v>
      </c>
      <c r="BD123" s="10">
        <f>'Res Med Nod'!BD123+'Ind Med Nod'!BD123+'Ter Med Nod'!BD123+'Veh Med Nod'!BD123+'PetrL Med Nod'!BD123+'TermE Med Nod'!BD123+'PetrQ Med Nod'!BD123+'Comp Med Nod'!BD123</f>
        <v>0.54954188174171215</v>
      </c>
      <c r="BE123" s="10">
        <f>'Res Med Nod'!BE123+'Ind Med Nod'!BE123+'Ter Med Nod'!BE123+'Veh Med Nod'!BE123+'PetrL Med Nod'!BE123+'TermE Med Nod'!BE123+'PetrQ Med Nod'!BE123+'Comp Med Nod'!BE123</f>
        <v>0.58485783886379006</v>
      </c>
      <c r="BF123" s="10">
        <f>'Res Med Nod'!BF123+'Ind Med Nod'!BF123+'Ter Med Nod'!BF123+'Veh Med Nod'!BF123+'PetrL Med Nod'!BF123+'TermE Med Nod'!BF123+'PetrQ Med Nod'!BF123+'Comp Med Nod'!BF123</f>
        <v>0.31295825633922586</v>
      </c>
      <c r="BG123" s="10">
        <f>'Res Med Nod'!BG123+'Ind Med Nod'!BG123+'Ter Med Nod'!BG123+'Veh Med Nod'!BG123+'PetrL Med Nod'!BG123+'TermE Med Nod'!BG123+'PetrQ Med Nod'!BG123+'Comp Med Nod'!BG123</f>
        <v>1.4169953257662067</v>
      </c>
      <c r="BH123" s="10">
        <f>'Res Med Nod'!BH123+'Ind Med Nod'!BH123+'Ter Med Nod'!BH123+'Veh Med Nod'!BH123+'PetrL Med Nod'!BH123+'TermE Med Nod'!BH123+'PetrQ Med Nod'!BH123+'Comp Med Nod'!BH123</f>
        <v>12.62362725247981</v>
      </c>
      <c r="BI123" s="10">
        <f>'Res Med Nod'!BI123+'Ind Med Nod'!BI123+'Ter Med Nod'!BI123+'Veh Med Nod'!BI123+'PetrL Med Nod'!BI123+'TermE Med Nod'!BI123+'PetrQ Med Nod'!BI123+'Comp Med Nod'!BI123</f>
        <v>4.8440723207183209</v>
      </c>
      <c r="BJ123" s="10">
        <f>'Res Med Nod'!BJ123+'Ind Med Nod'!BJ123+'Ter Med Nod'!BJ123+'Veh Med Nod'!BJ123+'PetrL Med Nod'!BJ123+'TermE Med Nod'!BJ123+'PetrQ Med Nod'!BJ123+'Comp Med Nod'!BJ123</f>
        <v>4.5299903713274449E-2</v>
      </c>
      <c r="BK123" s="10">
        <f>'Res Med Nod'!BK123+'Ind Med Nod'!BK123+'Ter Med Nod'!BK123+'Veh Med Nod'!BK123+'PetrL Med Nod'!BK123+'TermE Med Nod'!BK123+'PetrQ Med Nod'!BK123+'Comp Med Nod'!BK123</f>
        <v>2.6633146922730595</v>
      </c>
      <c r="BL123" s="10">
        <f>'Res Med Nod'!BL123+'Ind Med Nod'!BL123+'Ter Med Nod'!BL123+'Veh Med Nod'!BL123+'PetrL Med Nod'!BL123+'TermE Med Nod'!BL123+'PetrQ Med Nod'!BL123+'Comp Med Nod'!BL123</f>
        <v>59.751414511075652</v>
      </c>
      <c r="BM123" s="10">
        <f>'Res Med Nod'!BM123+'Ind Med Nod'!BM123+'Ter Med Nod'!BM123+'Veh Med Nod'!BM123+'PetrL Med Nod'!BM123+'TermE Med Nod'!BM123+'PetrQ Med Nod'!BM123+'Comp Med Nod'!BM123</f>
        <v>1.3995648120545954</v>
      </c>
      <c r="BN123" s="10">
        <f>'Res Med Nod'!BN123+'Ind Med Nod'!BN123+'Ter Med Nod'!BN123+'Veh Med Nod'!BN123+'PetrL Med Nod'!BN123+'TermE Med Nod'!BN123+'PetrQ Med Nod'!BN123+'Comp Med Nod'!BN123</f>
        <v>0.40541976472570729</v>
      </c>
      <c r="BO123" s="10">
        <f>'Res Med Nod'!BO123+'Ind Med Nod'!BO123+'Ter Med Nod'!BO123+'Veh Med Nod'!BO123+'PetrL Med Nod'!BO123+'TermE Med Nod'!BO123+'PetrQ Med Nod'!BO123+'Comp Med Nod'!BO123</f>
        <v>2.2628921805143749</v>
      </c>
      <c r="BP123" s="10">
        <f>'Res Med Nod'!BP123+'Ind Med Nod'!BP123+'Ter Med Nod'!BP123+'Veh Med Nod'!BP123+'PetrL Med Nod'!BP123+'TermE Med Nod'!BP123+'PetrQ Med Nod'!BP123+'Comp Med Nod'!BP123</f>
        <v>5.6259332607302346</v>
      </c>
      <c r="BQ123" s="10">
        <f>'Res Med Nod'!BQ123+'Ind Med Nod'!BQ123+'Ter Med Nod'!BQ123+'Veh Med Nod'!BQ123+'PetrL Med Nod'!BQ123+'TermE Med Nod'!BQ123+'PetrQ Med Nod'!BQ123+'Comp Med Nod'!BQ123</f>
        <v>7.1293631442256977</v>
      </c>
      <c r="BR123" s="10">
        <f>'Res Med Nod'!BR123+'Ind Med Nod'!BR123+'Ter Med Nod'!BR123+'Veh Med Nod'!BR123+'PetrL Med Nod'!BR123+'TermE Med Nod'!BR123+'PetrQ Med Nod'!BR123+'Comp Med Nod'!BR123</f>
        <v>39.501620769645555</v>
      </c>
      <c r="BS123" s="10">
        <f>'Res Med Nod'!BS123+'Ind Med Nod'!BS123+'Ter Med Nod'!BS123+'Veh Med Nod'!BS123+'PetrL Med Nod'!BS123+'TermE Med Nod'!BS123+'PetrQ Med Nod'!BS123+'Comp Med Nod'!BS123</f>
        <v>0.76052839936849981</v>
      </c>
      <c r="BT123" s="10">
        <f>'Res Med Nod'!BT123+'Ind Med Nod'!BT123+'Ter Med Nod'!BT123+'Veh Med Nod'!BT123+'PetrL Med Nod'!BT123+'TermE Med Nod'!BT123+'PetrQ Med Nod'!BT123+'Comp Med Nod'!BT123</f>
        <v>0.20011858098732249</v>
      </c>
      <c r="BU123" s="10">
        <f>'Res Med Nod'!BU123+'Ind Med Nod'!BU123+'Ter Med Nod'!BU123+'Veh Med Nod'!BU123+'PetrL Med Nod'!BU123+'TermE Med Nod'!BU123+'PetrQ Med Nod'!BU123+'Comp Med Nod'!BU123</f>
        <v>0.97330015602882458</v>
      </c>
      <c r="BV123" s="10">
        <f>'Res Med Nod'!BV123+'Ind Med Nod'!BV123+'Ter Med Nod'!BV123+'Veh Med Nod'!BV123+'PetrL Med Nod'!BV123+'TermE Med Nod'!BV123+'PetrQ Med Nod'!BV123+'Comp Med Nod'!BV123</f>
        <v>1.0107128806221324</v>
      </c>
      <c r="BW123" s="10">
        <f>'Res Med Nod'!BW123+'Ind Med Nod'!BW123+'Ter Med Nod'!BW123+'Veh Med Nod'!BW123+'PetrL Med Nod'!BW123+'TermE Med Nod'!BW123+'PetrQ Med Nod'!BW123+'Comp Med Nod'!BW123</f>
        <v>1.6465644697536477</v>
      </c>
      <c r="BX123" s="10">
        <f>'Res Med Nod'!BX123+'Ind Med Nod'!BX123+'Ter Med Nod'!BX123+'Veh Med Nod'!BX123+'PetrL Med Nod'!BX123+'TermE Med Nod'!BX123+'PetrQ Med Nod'!BX123+'Comp Med Nod'!BX123</f>
        <v>0.19090565057177594</v>
      </c>
      <c r="BY123" s="10">
        <f>'Res Med Nod'!BY123+'Ind Med Nod'!BY123+'Ter Med Nod'!BY123+'Veh Med Nod'!BY123+'PetrL Med Nod'!BY123+'TermE Med Nod'!BY123+'PetrQ Med Nod'!BY123+'Comp Med Nod'!BY123</f>
        <v>0.36266021614606581</v>
      </c>
      <c r="BZ123" s="10">
        <f>'Res Med Nod'!BZ123+'Ind Med Nod'!BZ123+'Ter Med Nod'!BZ123+'Veh Med Nod'!BZ123+'PetrL Med Nod'!BZ123+'TermE Med Nod'!BZ123+'PetrQ Med Nod'!BZ123+'Comp Med Nod'!BZ123</f>
        <v>5.0807322537348663</v>
      </c>
      <c r="CA123" s="10">
        <f>'Res Med Nod'!CA123+'Ind Med Nod'!CA123+'Ter Med Nod'!CA123+'Veh Med Nod'!CA123+'PetrL Med Nod'!CA123+'TermE Med Nod'!CA123+'PetrQ Med Nod'!CA123+'Comp Med Nod'!CA123</f>
        <v>0.41757323532427426</v>
      </c>
      <c r="CB123" s="10">
        <f>'Res Med Nod'!CB123+'Ind Med Nod'!CB123+'Ter Med Nod'!CB123+'Veh Med Nod'!CB123+'PetrL Med Nod'!CB123+'TermE Med Nod'!CB123+'PetrQ Med Nod'!CB123+'Comp Med Nod'!CB123</f>
        <v>2.3535114796570729</v>
      </c>
      <c r="CC123" s="10">
        <f>'Res Med Nod'!CC123+'Ind Med Nod'!CC123+'Ter Med Nod'!CC123+'Veh Med Nod'!CC123+'PetrL Med Nod'!CC123+'TermE Med Nod'!CC123+'PetrQ Med Nod'!CC123+'Comp Med Nod'!CC123</f>
        <v>4.6879897647862654</v>
      </c>
      <c r="CD123" s="10">
        <f>'Res Med Nod'!CD123+'Ind Med Nod'!CD123+'Ter Med Nod'!CD123+'Veh Med Nod'!CD123+'PetrL Med Nod'!CD123+'TermE Med Nod'!CD123+'PetrQ Med Nod'!CD123+'Comp Med Nod'!CD123</f>
        <v>0.1950495308297257</v>
      </c>
      <c r="CE123" s="10">
        <f t="shared" si="1"/>
        <v>1026.1318626864545</v>
      </c>
      <c r="CF123" s="17">
        <f>SUM(B123:CD123)-'Agreg AMB'!F324</f>
        <v>0</v>
      </c>
    </row>
    <row r="124" spans="1:84" x14ac:dyDescent="0.25">
      <c r="A124" s="4">
        <v>49614</v>
      </c>
      <c r="B124" s="10">
        <f>'Res Med Nod'!B124+'Ind Med Nod'!B124+'Ter Med Nod'!B124+'Veh Med Nod'!B124+'PetrL Med Nod'!B124+'TermE Med Nod'!B124+'PetrQ Med Nod'!B124+'Comp Med Nod'!B124</f>
        <v>0.56950652559868753</v>
      </c>
      <c r="C124" s="10">
        <f>'Res Med Nod'!C124+'Ind Med Nod'!C124+'Ter Med Nod'!C124+'Veh Med Nod'!C124+'PetrL Med Nod'!C124+'TermE Med Nod'!C124+'PetrQ Med Nod'!C124+'Comp Med Nod'!C124</f>
        <v>3.3118376784371</v>
      </c>
      <c r="D124" s="10">
        <f>'Res Med Nod'!D124+'Ind Med Nod'!D124+'Ter Med Nod'!D124+'Veh Med Nod'!D124+'PetrL Med Nod'!D124+'TermE Med Nod'!D124+'PetrQ Med Nod'!D124+'Comp Med Nod'!D124</f>
        <v>40.428657156198227</v>
      </c>
      <c r="E124" s="10">
        <f>'Res Med Nod'!E124+'Ind Med Nod'!E124+'Ter Med Nod'!E124+'Veh Med Nod'!E124+'PetrL Med Nod'!E124+'TermE Med Nod'!E124+'PetrQ Med Nod'!E124+'Comp Med Nod'!E124</f>
        <v>1.5918983222715242</v>
      </c>
      <c r="F124" s="10">
        <f>'Res Med Nod'!F124+'Ind Med Nod'!F124+'Ter Med Nod'!F124+'Veh Med Nod'!F124+'PetrL Med Nod'!F124+'TermE Med Nod'!F124+'PetrQ Med Nod'!F124+'Comp Med Nod'!F124</f>
        <v>22.496437599042867</v>
      </c>
      <c r="G124" s="10">
        <f>'Res Med Nod'!G124+'Ind Med Nod'!G124+'Ter Med Nod'!G124+'Veh Med Nod'!G124+'PetrL Med Nod'!G124+'TermE Med Nod'!G124+'PetrQ Med Nod'!G124+'Comp Med Nod'!G124</f>
        <v>0.76468597622022494</v>
      </c>
      <c r="H124" s="10">
        <f>'Res Med Nod'!H124+'Ind Med Nod'!H124+'Ter Med Nod'!H124+'Veh Med Nod'!H124+'PetrL Med Nod'!H124+'TermE Med Nod'!H124+'PetrQ Med Nod'!H124+'Comp Med Nod'!H124</f>
        <v>3.1934592814778808</v>
      </c>
      <c r="I124" s="10">
        <f>'Res Med Nod'!I124+'Ind Med Nod'!I124+'Ter Med Nod'!I124+'Veh Med Nod'!I124+'PetrL Med Nod'!I124+'TermE Med Nod'!I124+'PetrQ Med Nod'!I124+'Comp Med Nod'!I124</f>
        <v>0.65822729764323551</v>
      </c>
      <c r="J124" s="10">
        <f>'Res Med Nod'!J124+'Ind Med Nod'!J124+'Ter Med Nod'!J124+'Veh Med Nod'!J124+'PetrL Med Nod'!J124+'TermE Med Nod'!J124+'PetrQ Med Nod'!J124+'Comp Med Nod'!J124</f>
        <v>0.25974901762641722</v>
      </c>
      <c r="K124" s="10">
        <f>'Res Med Nod'!K124+'Ind Med Nod'!K124+'Ter Med Nod'!K124+'Veh Med Nod'!K124+'PetrL Med Nod'!K124+'TermE Med Nod'!K124+'PetrQ Med Nod'!K124+'Comp Med Nod'!K124</f>
        <v>6.1483262978386746</v>
      </c>
      <c r="L124" s="10">
        <f>'Res Med Nod'!L124+'Ind Med Nod'!L124+'Ter Med Nod'!L124+'Veh Med Nod'!L124+'PetrL Med Nod'!L124+'TermE Med Nod'!L124+'PetrQ Med Nod'!L124+'Comp Med Nod'!L124</f>
        <v>5.0423945588630961</v>
      </c>
      <c r="M124" s="10">
        <f>'Res Med Nod'!M124+'Ind Med Nod'!M124+'Ter Med Nod'!M124+'Veh Med Nod'!M124+'PetrL Med Nod'!M124+'TermE Med Nod'!M124+'PetrQ Med Nod'!M124+'Comp Med Nod'!M124</f>
        <v>2.3099597340858837</v>
      </c>
      <c r="N124" s="10">
        <f>'Res Med Nod'!N124+'Ind Med Nod'!N124+'Ter Med Nod'!N124+'Veh Med Nod'!N124+'PetrL Med Nod'!N124+'TermE Med Nod'!N124+'PetrQ Med Nod'!N124+'Comp Med Nod'!N124</f>
        <v>49.339777341993766</v>
      </c>
      <c r="O124" s="10">
        <f>'Res Med Nod'!O124+'Ind Med Nod'!O124+'Ter Med Nod'!O124+'Veh Med Nod'!O124+'PetrL Med Nod'!O124+'TermE Med Nod'!O124+'PetrQ Med Nod'!O124+'Comp Med Nod'!O124</f>
        <v>2.2511356888846143</v>
      </c>
      <c r="P124" s="10">
        <f>'Res Med Nod'!P124+'Ind Med Nod'!P124+'Ter Med Nod'!P124+'Veh Med Nod'!P124+'PetrL Med Nod'!P124+'TermE Med Nod'!P124+'PetrQ Med Nod'!P124+'Comp Med Nod'!P124</f>
        <v>0.36440557135321561</v>
      </c>
      <c r="Q124" s="10">
        <f>'Res Med Nod'!Q124+'Ind Med Nod'!Q124+'Ter Med Nod'!Q124+'Veh Med Nod'!Q124+'PetrL Med Nod'!Q124+'TermE Med Nod'!Q124+'PetrQ Med Nod'!Q124+'Comp Med Nod'!Q124</f>
        <v>32.136315846137322</v>
      </c>
      <c r="R124" s="10">
        <f>'Res Med Nod'!R124+'Ind Med Nod'!R124+'Ter Med Nod'!R124+'Veh Med Nod'!R124+'PetrL Med Nod'!R124+'TermE Med Nod'!R124+'PetrQ Med Nod'!R124+'Comp Med Nod'!R124</f>
        <v>10.557276773139868</v>
      </c>
      <c r="S124" s="10">
        <f>'Res Med Nod'!S124+'Ind Med Nod'!S124+'Ter Med Nod'!S124+'Veh Med Nod'!S124+'PetrL Med Nod'!S124+'TermE Med Nod'!S124+'PetrQ Med Nod'!S124+'Comp Med Nod'!S124</f>
        <v>20.33359981736562</v>
      </c>
      <c r="T124" s="10">
        <f>'Res Med Nod'!T124+'Ind Med Nod'!T124+'Ter Med Nod'!T124+'Veh Med Nod'!T124+'PetrL Med Nod'!T124+'TermE Med Nod'!T124+'PetrQ Med Nod'!T124+'Comp Med Nod'!T124</f>
        <v>8.131994570229331</v>
      </c>
      <c r="U124" s="10">
        <f>'Res Med Nod'!U124+'Ind Med Nod'!U124+'Ter Med Nod'!U124+'Veh Med Nod'!U124+'PetrL Med Nod'!U124+'TermE Med Nod'!U124+'PetrQ Med Nod'!U124+'Comp Med Nod'!U124</f>
        <v>3.7277592244273001</v>
      </c>
      <c r="V124" s="10">
        <f>'Res Med Nod'!V124+'Ind Med Nod'!V124+'Ter Med Nod'!V124+'Veh Med Nod'!V124+'PetrL Med Nod'!V124+'TermE Med Nod'!V124+'PetrQ Med Nod'!V124+'Comp Med Nod'!V124</f>
        <v>28.891199569794406</v>
      </c>
      <c r="W124" s="10">
        <f>'Res Med Nod'!W124+'Ind Med Nod'!W124+'Ter Med Nod'!W124+'Veh Med Nod'!W124+'PetrL Med Nod'!W124+'TermE Med Nod'!W124+'PetrQ Med Nod'!W124+'Comp Med Nod'!W124</f>
        <v>2.3370577370964218</v>
      </c>
      <c r="X124" s="10">
        <f>'Res Med Nod'!X124+'Ind Med Nod'!X124+'Ter Med Nod'!X124+'Veh Med Nod'!X124+'PetrL Med Nod'!X124+'TermE Med Nod'!X124+'PetrQ Med Nod'!X124+'Comp Med Nod'!X124</f>
        <v>0.55178829859234213</v>
      </c>
      <c r="Y124" s="10">
        <f>'Res Med Nod'!Y124+'Ind Med Nod'!Y124+'Ter Med Nod'!Y124+'Veh Med Nod'!Y124+'PetrL Med Nod'!Y124+'TermE Med Nod'!Y124+'PetrQ Med Nod'!Y124+'Comp Med Nod'!Y124</f>
        <v>42.47194300688215</v>
      </c>
      <c r="Z124" s="10">
        <f>'Res Med Nod'!Z124+'Ind Med Nod'!Z124+'Ter Med Nod'!Z124+'Veh Med Nod'!Z124+'PetrL Med Nod'!Z124+'TermE Med Nod'!Z124+'PetrQ Med Nod'!Z124+'Comp Med Nod'!Z124</f>
        <v>7.129825891004983</v>
      </c>
      <c r="AA124" s="10">
        <f>'Res Med Nod'!AA124+'Ind Med Nod'!AA124+'Ter Med Nod'!AA124+'Veh Med Nod'!AA124+'PetrL Med Nod'!AA124+'TermE Med Nod'!AA124+'PetrQ Med Nod'!AA124+'Comp Med Nod'!AA124</f>
        <v>0.1163677575530831</v>
      </c>
      <c r="AB124" s="10">
        <f>'Res Med Nod'!AB124+'Ind Med Nod'!AB124+'Ter Med Nod'!AB124+'Veh Med Nod'!AB124+'PetrL Med Nod'!AB124+'TermE Med Nod'!AB124+'PetrQ Med Nod'!AB124+'Comp Med Nod'!AB124</f>
        <v>190.34858940641408</v>
      </c>
      <c r="AC124" s="10">
        <f>'Res Med Nod'!AC124+'Ind Med Nod'!AC124+'Ter Med Nod'!AC124+'Veh Med Nod'!AC124+'PetrL Med Nod'!AC124+'TermE Med Nod'!AC124+'PetrQ Med Nod'!AC124+'Comp Med Nod'!AC124</f>
        <v>0.58541888618286742</v>
      </c>
      <c r="AD124" s="10">
        <f>'Res Med Nod'!AD124+'Ind Med Nod'!AD124+'Ter Med Nod'!AD124+'Veh Med Nod'!AD124+'PetrL Med Nod'!AD124+'TermE Med Nod'!AD124+'PetrQ Med Nod'!AD124+'Comp Med Nod'!AD124</f>
        <v>177.96822263664211</v>
      </c>
      <c r="AE124" s="10">
        <f>'Res Med Nod'!AE124+'Ind Med Nod'!AE124+'Ter Med Nod'!AE124+'Veh Med Nod'!AE124+'PetrL Med Nod'!AE124+'TermE Med Nod'!AE124+'PetrQ Med Nod'!AE124+'Comp Med Nod'!AE124</f>
        <v>0.63070939928045833</v>
      </c>
      <c r="AF124" s="10">
        <f>'Res Med Nod'!AF124+'Ind Med Nod'!AF124+'Ter Med Nod'!AF124+'Veh Med Nod'!AF124+'PetrL Med Nod'!AF124+'TermE Med Nod'!AF124+'PetrQ Med Nod'!AF124+'Comp Med Nod'!AF124</f>
        <v>4.9502534570431349</v>
      </c>
      <c r="AG124" s="10">
        <f>'Res Med Nod'!AG124+'Ind Med Nod'!AG124+'Ter Med Nod'!AG124+'Veh Med Nod'!AG124+'PetrL Med Nod'!AG124+'TermE Med Nod'!AG124+'PetrQ Med Nod'!AG124+'Comp Med Nod'!AG124</f>
        <v>0.47243330516940918</v>
      </c>
      <c r="AH124" s="10">
        <f>'Res Med Nod'!AH124+'Ind Med Nod'!AH124+'Ter Med Nod'!AH124+'Veh Med Nod'!AH124+'PetrL Med Nod'!AH124+'TermE Med Nod'!AH124+'PetrQ Med Nod'!AH124+'Comp Med Nod'!AH124</f>
        <v>0.83824238775547155</v>
      </c>
      <c r="AI124" s="10">
        <f>'Res Med Nod'!AI124+'Ind Med Nod'!AI124+'Ter Med Nod'!AI124+'Veh Med Nod'!AI124+'PetrL Med Nod'!AI124+'TermE Med Nod'!AI124+'PetrQ Med Nod'!AI124+'Comp Med Nod'!AI124</f>
        <v>4.0198693436309485</v>
      </c>
      <c r="AJ124" s="10">
        <f>'Res Med Nod'!AJ124+'Ind Med Nod'!AJ124+'Ter Med Nod'!AJ124+'Veh Med Nod'!AJ124+'PetrL Med Nod'!AJ124+'TermE Med Nod'!AJ124+'PetrQ Med Nod'!AJ124+'Comp Med Nod'!AJ124</f>
        <v>1.1535349798734653</v>
      </c>
      <c r="AK124" s="10">
        <f>'Res Med Nod'!AK124+'Ind Med Nod'!AK124+'Ter Med Nod'!AK124+'Veh Med Nod'!AK124+'PetrL Med Nod'!AK124+'TermE Med Nod'!AK124+'PetrQ Med Nod'!AK124+'Comp Med Nod'!AK124</f>
        <v>3.1452876027862997</v>
      </c>
      <c r="AL124" s="10">
        <f>'Res Med Nod'!AL124+'Ind Med Nod'!AL124+'Ter Med Nod'!AL124+'Veh Med Nod'!AL124+'PetrL Med Nod'!AL124+'TermE Med Nod'!AL124+'PetrQ Med Nod'!AL124+'Comp Med Nod'!AL124</f>
        <v>0.31164048644993825</v>
      </c>
      <c r="AM124" s="10">
        <f>'Res Med Nod'!AM124+'Ind Med Nod'!AM124+'Ter Med Nod'!AM124+'Veh Med Nod'!AM124+'PetrL Med Nod'!AM124+'TermE Med Nod'!AM124+'PetrQ Med Nod'!AM124+'Comp Med Nod'!AM124</f>
        <v>1.0746082564400756</v>
      </c>
      <c r="AN124" s="10">
        <f>'Res Med Nod'!AN124+'Ind Med Nod'!AN124+'Ter Med Nod'!AN124+'Veh Med Nod'!AN124+'PetrL Med Nod'!AN124+'TermE Med Nod'!AN124+'PetrQ Med Nod'!AN124+'Comp Med Nod'!AN124</f>
        <v>0.54509669213289136</v>
      </c>
      <c r="AO124" s="10">
        <f>'Res Med Nod'!AO124+'Ind Med Nod'!AO124+'Ter Med Nod'!AO124+'Veh Med Nod'!AO124+'PetrL Med Nod'!AO124+'TermE Med Nod'!AO124+'PetrQ Med Nod'!AO124+'Comp Med Nod'!AO124</f>
        <v>0.59939687713779077</v>
      </c>
      <c r="AP124" s="10">
        <f>'Res Med Nod'!AP124+'Ind Med Nod'!AP124+'Ter Med Nod'!AP124+'Veh Med Nod'!AP124+'PetrL Med Nod'!AP124+'TermE Med Nod'!AP124+'PetrQ Med Nod'!AP124+'Comp Med Nod'!AP124</f>
        <v>3.1105930684423666</v>
      </c>
      <c r="AQ124" s="10">
        <f>'Res Med Nod'!AQ124+'Ind Med Nod'!AQ124+'Ter Med Nod'!AQ124+'Veh Med Nod'!AQ124+'PetrL Med Nod'!AQ124+'TermE Med Nod'!AQ124+'PetrQ Med Nod'!AQ124+'Comp Med Nod'!AQ124</f>
        <v>3.3246322225176672</v>
      </c>
      <c r="AR124" s="10">
        <f>'Res Med Nod'!AR124+'Ind Med Nod'!AR124+'Ter Med Nod'!AR124+'Veh Med Nod'!AR124+'PetrL Med Nod'!AR124+'TermE Med Nod'!AR124+'PetrQ Med Nod'!AR124+'Comp Med Nod'!AR124</f>
        <v>0.54701427175641815</v>
      </c>
      <c r="AS124" s="10">
        <f>'Res Med Nod'!AS124+'Ind Med Nod'!AS124+'Ter Med Nod'!AS124+'Veh Med Nod'!AS124+'PetrL Med Nod'!AS124+'TermE Med Nod'!AS124+'PetrQ Med Nod'!AS124+'Comp Med Nod'!AS124</f>
        <v>1.1203210029313178</v>
      </c>
      <c r="AT124" s="10">
        <f>'Res Med Nod'!AT124+'Ind Med Nod'!AT124+'Ter Med Nod'!AT124+'Veh Med Nod'!AT124+'PetrL Med Nod'!AT124+'TermE Med Nod'!AT124+'PetrQ Med Nod'!AT124+'Comp Med Nod'!AT124</f>
        <v>6.4751535343001549</v>
      </c>
      <c r="AU124" s="10">
        <f>'Res Med Nod'!AU124+'Ind Med Nod'!AU124+'Ter Med Nod'!AU124+'Veh Med Nod'!AU124+'PetrL Med Nod'!AU124+'TermE Med Nod'!AU124+'PetrQ Med Nod'!AU124+'Comp Med Nod'!AU124</f>
        <v>4.3734044870113902</v>
      </c>
      <c r="AV124" s="10">
        <f>'Res Med Nod'!AV124+'Ind Med Nod'!AV124+'Ter Med Nod'!AV124+'Veh Med Nod'!AV124+'PetrL Med Nod'!AV124+'TermE Med Nod'!AV124+'PetrQ Med Nod'!AV124+'Comp Med Nod'!AV124</f>
        <v>1.88262132968153</v>
      </c>
      <c r="AW124" s="10">
        <f>'Res Med Nod'!AW124+'Ind Med Nod'!AW124+'Ter Med Nod'!AW124+'Veh Med Nod'!AW124+'PetrL Med Nod'!AW124+'TermE Med Nod'!AW124+'PetrQ Med Nod'!AW124+'Comp Med Nod'!AW124</f>
        <v>9.2848315979982665</v>
      </c>
      <c r="AX124" s="10">
        <f>'Res Med Nod'!AX124+'Ind Med Nod'!AX124+'Ter Med Nod'!AX124+'Veh Med Nod'!AX124+'PetrL Med Nod'!AX124+'TermE Med Nod'!AX124+'PetrQ Med Nod'!AX124+'Comp Med Nod'!AX124</f>
        <v>0.11612263821316653</v>
      </c>
      <c r="AY124" s="10">
        <f>'Res Med Nod'!AY124+'Ind Med Nod'!AY124+'Ter Med Nod'!AY124+'Veh Med Nod'!AY124+'PetrL Med Nod'!AY124+'TermE Med Nod'!AY124+'PetrQ Med Nod'!AY124+'Comp Med Nod'!AY124</f>
        <v>13.154462090166147</v>
      </c>
      <c r="AZ124" s="10">
        <f>'Res Med Nod'!AZ124+'Ind Med Nod'!AZ124+'Ter Med Nod'!AZ124+'Veh Med Nod'!AZ124+'PetrL Med Nod'!AZ124+'TermE Med Nod'!AZ124+'PetrQ Med Nod'!AZ124+'Comp Med Nod'!AZ124</f>
        <v>0.93184151576199803</v>
      </c>
      <c r="BA124" s="10">
        <f>'Res Med Nod'!BA124+'Ind Med Nod'!BA124+'Ter Med Nod'!BA124+'Veh Med Nod'!BA124+'PetrL Med Nod'!BA124+'TermE Med Nod'!BA124+'PetrQ Med Nod'!BA124+'Comp Med Nod'!BA124</f>
        <v>1.5925895322670363</v>
      </c>
      <c r="BB124" s="10">
        <f>'Res Med Nod'!BB124+'Ind Med Nod'!BB124+'Ter Med Nod'!BB124+'Veh Med Nod'!BB124+'PetrL Med Nod'!BB124+'TermE Med Nod'!BB124+'PetrQ Med Nod'!BB124+'Comp Med Nod'!BB124</f>
        <v>104.18746835587041</v>
      </c>
      <c r="BC124" s="10">
        <f>'Res Med Nod'!BC124+'Ind Med Nod'!BC124+'Ter Med Nod'!BC124+'Veh Med Nod'!BC124+'PetrL Med Nod'!BC124+'TermE Med Nod'!BC124+'PetrQ Med Nod'!BC124+'Comp Med Nod'!BC124</f>
        <v>11.721743889871261</v>
      </c>
      <c r="BD124" s="10">
        <f>'Res Med Nod'!BD124+'Ind Med Nod'!BD124+'Ter Med Nod'!BD124+'Veh Med Nod'!BD124+'PetrL Med Nod'!BD124+'TermE Med Nod'!BD124+'PetrQ Med Nod'!BD124+'Comp Med Nod'!BD124</f>
        <v>0.53698232450900196</v>
      </c>
      <c r="BE124" s="10">
        <f>'Res Med Nod'!BE124+'Ind Med Nod'!BE124+'Ter Med Nod'!BE124+'Veh Med Nod'!BE124+'PetrL Med Nod'!BE124+'TermE Med Nod'!BE124+'PetrQ Med Nod'!BE124+'Comp Med Nod'!BE124</f>
        <v>0.56726080689235803</v>
      </c>
      <c r="BF124" s="10">
        <f>'Res Med Nod'!BF124+'Ind Med Nod'!BF124+'Ter Med Nod'!BF124+'Veh Med Nod'!BF124+'PetrL Med Nod'!BF124+'TermE Med Nod'!BF124+'PetrQ Med Nod'!BF124+'Comp Med Nod'!BF124</f>
        <v>0.29195049833359232</v>
      </c>
      <c r="BG124" s="10">
        <f>'Res Med Nod'!BG124+'Ind Med Nod'!BG124+'Ter Med Nod'!BG124+'Veh Med Nod'!BG124+'PetrL Med Nod'!BG124+'TermE Med Nod'!BG124+'PetrQ Med Nod'!BG124+'Comp Med Nod'!BG124</f>
        <v>1.3766067069336483</v>
      </c>
      <c r="BH124" s="10">
        <f>'Res Med Nod'!BH124+'Ind Med Nod'!BH124+'Ter Med Nod'!BH124+'Veh Med Nod'!BH124+'PetrL Med Nod'!BH124+'TermE Med Nod'!BH124+'PetrQ Med Nod'!BH124+'Comp Med Nod'!BH124</f>
        <v>12.483959686279224</v>
      </c>
      <c r="BI124" s="10">
        <f>'Res Med Nod'!BI124+'Ind Med Nod'!BI124+'Ter Med Nod'!BI124+'Veh Med Nod'!BI124+'PetrL Med Nod'!BI124+'TermE Med Nod'!BI124+'PetrQ Med Nod'!BI124+'Comp Med Nod'!BI124</f>
        <v>4.6885569742720339</v>
      </c>
      <c r="BJ124" s="10">
        <f>'Res Med Nod'!BJ124+'Ind Med Nod'!BJ124+'Ter Med Nod'!BJ124+'Veh Med Nod'!BJ124+'PetrL Med Nod'!BJ124+'TermE Med Nod'!BJ124+'PetrQ Med Nod'!BJ124+'Comp Med Nod'!BJ124</f>
        <v>4.3845583927456584E-2</v>
      </c>
      <c r="BK124" s="10">
        <f>'Res Med Nod'!BK124+'Ind Med Nod'!BK124+'Ter Med Nod'!BK124+'Veh Med Nod'!BK124+'PetrL Med Nod'!BK124+'TermE Med Nod'!BK124+'PetrQ Med Nod'!BK124+'Comp Med Nod'!BK124</f>
        <v>2.6972348236650565</v>
      </c>
      <c r="BL124" s="10">
        <f>'Res Med Nod'!BL124+'Ind Med Nod'!BL124+'Ter Med Nod'!BL124+'Veh Med Nod'!BL124+'PetrL Med Nod'!BL124+'TermE Med Nod'!BL124+'PetrQ Med Nod'!BL124+'Comp Med Nod'!BL124</f>
        <v>59.598466612652821</v>
      </c>
      <c r="BM124" s="10">
        <f>'Res Med Nod'!BM124+'Ind Med Nod'!BM124+'Ter Med Nod'!BM124+'Veh Med Nod'!BM124+'PetrL Med Nod'!BM124+'TermE Med Nod'!BM124+'PetrQ Med Nod'!BM124+'Comp Med Nod'!BM124</f>
        <v>1.4124526814029275</v>
      </c>
      <c r="BN124" s="10">
        <f>'Res Med Nod'!BN124+'Ind Med Nod'!BN124+'Ter Med Nod'!BN124+'Veh Med Nod'!BN124+'PetrL Med Nod'!BN124+'TermE Med Nod'!BN124+'PetrQ Med Nod'!BN124+'Comp Med Nod'!BN124</f>
        <v>0.39634246988006006</v>
      </c>
      <c r="BO124" s="10">
        <f>'Res Med Nod'!BO124+'Ind Med Nod'!BO124+'Ter Med Nod'!BO124+'Veh Med Nod'!BO124+'PetrL Med Nod'!BO124+'TermE Med Nod'!BO124+'PetrQ Med Nod'!BO124+'Comp Med Nod'!BO124</f>
        <v>2.2140294261964031</v>
      </c>
      <c r="BP124" s="10">
        <f>'Res Med Nod'!BP124+'Ind Med Nod'!BP124+'Ter Med Nod'!BP124+'Veh Med Nod'!BP124+'PetrL Med Nod'!BP124+'TermE Med Nod'!BP124+'PetrQ Med Nod'!BP124+'Comp Med Nod'!BP124</f>
        <v>5.6380803968262416</v>
      </c>
      <c r="BQ124" s="10">
        <f>'Res Med Nod'!BQ124+'Ind Med Nod'!BQ124+'Ter Med Nod'!BQ124+'Veh Med Nod'!BQ124+'PetrL Med Nod'!BQ124+'TermE Med Nod'!BQ124+'PetrQ Med Nod'!BQ124+'Comp Med Nod'!BQ124</f>
        <v>7.1542597000127817</v>
      </c>
      <c r="BR124" s="10">
        <f>'Res Med Nod'!BR124+'Ind Med Nod'!BR124+'Ter Med Nod'!BR124+'Veh Med Nod'!BR124+'PetrL Med Nod'!BR124+'TermE Med Nod'!BR124+'PetrQ Med Nod'!BR124+'Comp Med Nod'!BR124</f>
        <v>39.706227659253763</v>
      </c>
      <c r="BS124" s="10">
        <f>'Res Med Nod'!BS124+'Ind Med Nod'!BS124+'Ter Med Nod'!BS124+'Veh Med Nod'!BS124+'PetrL Med Nod'!BS124+'TermE Med Nod'!BS124+'PetrQ Med Nod'!BS124+'Comp Med Nod'!BS124</f>
        <v>0.76593293161063503</v>
      </c>
      <c r="BT124" s="10">
        <f>'Res Med Nod'!BT124+'Ind Med Nod'!BT124+'Ter Med Nod'!BT124+'Veh Med Nod'!BT124+'PetrL Med Nod'!BT124+'TermE Med Nod'!BT124+'PetrQ Med Nod'!BT124+'Comp Med Nod'!BT124</f>
        <v>0.19517332639112517</v>
      </c>
      <c r="BU124" s="10">
        <f>'Res Med Nod'!BU124+'Ind Med Nod'!BU124+'Ter Med Nod'!BU124+'Veh Med Nod'!BU124+'PetrL Med Nod'!BU124+'TermE Med Nod'!BU124+'PetrQ Med Nod'!BU124+'Comp Med Nod'!BU124</f>
        <v>0.95682872176981704</v>
      </c>
      <c r="BV124" s="10">
        <f>'Res Med Nod'!BV124+'Ind Med Nod'!BV124+'Ter Med Nod'!BV124+'Veh Med Nod'!BV124+'PetrL Med Nod'!BV124+'TermE Med Nod'!BV124+'PetrQ Med Nod'!BV124+'Comp Med Nod'!BV124</f>
        <v>0.99013817986229036</v>
      </c>
      <c r="BW124" s="10">
        <f>'Res Med Nod'!BW124+'Ind Med Nod'!BW124+'Ter Med Nod'!BW124+'Veh Med Nod'!BW124+'PetrL Med Nod'!BW124+'TermE Med Nod'!BW124+'PetrQ Med Nod'!BW124+'Comp Med Nod'!BW124</f>
        <v>1.6119131969186833</v>
      </c>
      <c r="BX124" s="10">
        <f>'Res Med Nod'!BX124+'Ind Med Nod'!BX124+'Ter Med Nod'!BX124+'Veh Med Nod'!BX124+'PetrL Med Nod'!BX124+'TermE Med Nod'!BX124+'PetrQ Med Nod'!BX124+'Comp Med Nod'!BX124</f>
        <v>0.19128925537306471</v>
      </c>
      <c r="BY124" s="10">
        <f>'Res Med Nod'!BY124+'Ind Med Nod'!BY124+'Ter Med Nod'!BY124+'Veh Med Nod'!BY124+'PetrL Med Nod'!BY124+'TermE Med Nod'!BY124+'PetrQ Med Nod'!BY124+'Comp Med Nod'!BY124</f>
        <v>0.35307067024266536</v>
      </c>
      <c r="BZ124" s="10">
        <f>'Res Med Nod'!BZ124+'Ind Med Nod'!BZ124+'Ter Med Nod'!BZ124+'Veh Med Nod'!BZ124+'PetrL Med Nod'!BZ124+'TermE Med Nod'!BZ124+'PetrQ Med Nod'!BZ124+'Comp Med Nod'!BZ124</f>
        <v>5.0132097711335488</v>
      </c>
      <c r="CA124" s="10">
        <f>'Res Med Nod'!CA124+'Ind Med Nod'!CA124+'Ter Med Nod'!CA124+'Veh Med Nod'!CA124+'PetrL Med Nod'!CA124+'TermE Med Nod'!CA124+'PetrQ Med Nod'!CA124+'Comp Med Nod'!CA124</f>
        <v>0.40903294815869345</v>
      </c>
      <c r="CB124" s="10">
        <f>'Res Med Nod'!CB124+'Ind Med Nod'!CB124+'Ter Med Nod'!CB124+'Veh Med Nod'!CB124+'PetrL Med Nod'!CB124+'TermE Med Nod'!CB124+'PetrQ Med Nod'!CB124+'Comp Med Nod'!CB124</f>
        <v>2.3625648954298222</v>
      </c>
      <c r="CC124" s="10">
        <f>'Res Med Nod'!CC124+'Ind Med Nod'!CC124+'Ter Med Nod'!CC124+'Veh Med Nod'!CC124+'PetrL Med Nod'!CC124+'TermE Med Nod'!CC124+'PetrQ Med Nod'!CC124+'Comp Med Nod'!CC124</f>
        <v>4.6166809961475002</v>
      </c>
      <c r="CD124" s="10">
        <f>'Res Med Nod'!CD124+'Ind Med Nod'!CD124+'Ter Med Nod'!CD124+'Veh Med Nod'!CD124+'PetrL Med Nod'!CD124+'TermE Med Nod'!CD124+'PetrQ Med Nod'!CD124+'Comp Med Nod'!CD124</f>
        <v>0.18949824328961079</v>
      </c>
      <c r="CE124" s="10">
        <f t="shared" si="1"/>
        <v>1000.0432792808513</v>
      </c>
      <c r="CF124" s="17">
        <f>SUM(B124:CD124)-'Agreg AMB'!F325</f>
        <v>0</v>
      </c>
    </row>
    <row r="125" spans="1:84" x14ac:dyDescent="0.25">
      <c r="A125" s="4">
        <v>49644</v>
      </c>
      <c r="B125" s="10">
        <f>'Res Med Nod'!B125+'Ind Med Nod'!B125+'Ter Med Nod'!B125+'Veh Med Nod'!B125+'PetrL Med Nod'!B125+'TermE Med Nod'!B125+'PetrQ Med Nod'!B125+'Comp Med Nod'!B125</f>
        <v>0.58281869836911604</v>
      </c>
      <c r="C125" s="10">
        <f>'Res Med Nod'!C125+'Ind Med Nod'!C125+'Ter Med Nod'!C125+'Veh Med Nod'!C125+'PetrL Med Nod'!C125+'TermE Med Nod'!C125+'PetrQ Med Nod'!C125+'Comp Med Nod'!C125</f>
        <v>3.174430062738995</v>
      </c>
      <c r="D125" s="10">
        <f>'Res Med Nod'!D125+'Ind Med Nod'!D125+'Ter Med Nod'!D125+'Veh Med Nod'!D125+'PetrL Med Nod'!D125+'TermE Med Nod'!D125+'PetrQ Med Nod'!D125+'Comp Med Nod'!D125</f>
        <v>40.546372736756268</v>
      </c>
      <c r="E125" s="10">
        <f>'Res Med Nod'!E125+'Ind Med Nod'!E125+'Ter Med Nod'!E125+'Veh Med Nod'!E125+'PetrL Med Nod'!E125+'TermE Med Nod'!E125+'PetrQ Med Nod'!E125+'Comp Med Nod'!E125</f>
        <v>1.6102983790756098</v>
      </c>
      <c r="F125" s="10">
        <f>'Res Med Nod'!F125+'Ind Med Nod'!F125+'Ter Med Nod'!F125+'Veh Med Nod'!F125+'PetrL Med Nod'!F125+'TermE Med Nod'!F125+'PetrQ Med Nod'!F125+'Comp Med Nod'!F125</f>
        <v>21.850873635633253</v>
      </c>
      <c r="G125" s="10">
        <f>'Res Med Nod'!G125+'Ind Med Nod'!G125+'Ter Med Nod'!G125+'Veh Med Nod'!G125+'PetrL Med Nod'!G125+'TermE Med Nod'!G125+'PetrQ Med Nod'!G125+'Comp Med Nod'!G125</f>
        <v>0.78427264014160092</v>
      </c>
      <c r="H125" s="10">
        <f>'Res Med Nod'!H125+'Ind Med Nod'!H125+'Ter Med Nod'!H125+'Veh Med Nod'!H125+'PetrL Med Nod'!H125+'TermE Med Nod'!H125+'PetrQ Med Nod'!H125+'Comp Med Nod'!H125</f>
        <v>3.1291243326344138</v>
      </c>
      <c r="I125" s="10">
        <f>'Res Med Nod'!I125+'Ind Med Nod'!I125+'Ter Med Nod'!I125+'Veh Med Nod'!I125+'PetrL Med Nod'!I125+'TermE Med Nod'!I125+'PetrQ Med Nod'!I125+'Comp Med Nod'!I125</f>
        <v>0.67095734829968834</v>
      </c>
      <c r="J125" s="10">
        <f>'Res Med Nod'!J125+'Ind Med Nod'!J125+'Ter Med Nod'!J125+'Veh Med Nod'!J125+'PetrL Med Nod'!J125+'TermE Med Nod'!J125+'PetrQ Med Nod'!J125+'Comp Med Nod'!J125</f>
        <v>0.26154783990558156</v>
      </c>
      <c r="K125" s="10">
        <f>'Res Med Nod'!K125+'Ind Med Nod'!K125+'Ter Med Nod'!K125+'Veh Med Nod'!K125+'PetrL Med Nod'!K125+'TermE Med Nod'!K125+'PetrQ Med Nod'!K125+'Comp Med Nod'!K125</f>
        <v>5.8705583613313612</v>
      </c>
      <c r="L125" s="10">
        <f>'Res Med Nod'!L125+'Ind Med Nod'!L125+'Ter Med Nod'!L125+'Veh Med Nod'!L125+'PetrL Med Nod'!L125+'TermE Med Nod'!L125+'PetrQ Med Nod'!L125+'Comp Med Nod'!L125</f>
        <v>5.0782372295242162</v>
      </c>
      <c r="M125" s="10">
        <f>'Res Med Nod'!M125+'Ind Med Nod'!M125+'Ter Med Nod'!M125+'Veh Med Nod'!M125+'PetrL Med Nod'!M125+'TermE Med Nod'!M125+'PetrQ Med Nod'!M125+'Comp Med Nod'!M125</f>
        <v>2.2240560582736837</v>
      </c>
      <c r="N125" s="10">
        <f>'Res Med Nod'!N125+'Ind Med Nod'!N125+'Ter Med Nod'!N125+'Veh Med Nod'!N125+'PetrL Med Nod'!N125+'TermE Med Nod'!N125+'PetrQ Med Nod'!N125+'Comp Med Nod'!N125</f>
        <v>49.044493657286885</v>
      </c>
      <c r="O125" s="10">
        <f>'Res Med Nod'!O125+'Ind Med Nod'!O125+'Ter Med Nod'!O125+'Veh Med Nod'!O125+'PetrL Med Nod'!O125+'TermE Med Nod'!O125+'PetrQ Med Nod'!O125+'Comp Med Nod'!O125</f>
        <v>2.4083596929674793</v>
      </c>
      <c r="P125" s="10">
        <f>'Res Med Nod'!P125+'Ind Med Nod'!P125+'Ter Med Nod'!P125+'Veh Med Nod'!P125+'PetrL Med Nod'!P125+'TermE Med Nod'!P125+'PetrQ Med Nod'!P125+'Comp Med Nod'!P125</f>
        <v>0.37224934120359476</v>
      </c>
      <c r="Q125" s="10">
        <f>'Res Med Nod'!Q125+'Ind Med Nod'!Q125+'Ter Med Nod'!Q125+'Veh Med Nod'!Q125+'PetrL Med Nod'!Q125+'TermE Med Nod'!Q125+'PetrQ Med Nod'!Q125+'Comp Med Nod'!Q125</f>
        <v>32.185302872091249</v>
      </c>
      <c r="R125" s="10">
        <f>'Res Med Nod'!R125+'Ind Med Nod'!R125+'Ter Med Nod'!R125+'Veh Med Nod'!R125+'PetrL Med Nod'!R125+'TermE Med Nod'!R125+'PetrQ Med Nod'!R125+'Comp Med Nod'!R125</f>
        <v>10.284248121673851</v>
      </c>
      <c r="S125" s="10">
        <f>'Res Med Nod'!S125+'Ind Med Nod'!S125+'Ter Med Nod'!S125+'Veh Med Nod'!S125+'PetrL Med Nod'!S125+'TermE Med Nod'!S125+'PetrQ Med Nod'!S125+'Comp Med Nod'!S125</f>
        <v>19.634080151680518</v>
      </c>
      <c r="T125" s="10">
        <f>'Res Med Nod'!T125+'Ind Med Nod'!T125+'Ter Med Nod'!T125+'Veh Med Nod'!T125+'PetrL Med Nod'!T125+'TermE Med Nod'!T125+'PetrQ Med Nod'!T125+'Comp Med Nod'!T125</f>
        <v>7.7851455537391496</v>
      </c>
      <c r="U125" s="10">
        <f>'Res Med Nod'!U125+'Ind Med Nod'!U125+'Ter Med Nod'!U125+'Veh Med Nod'!U125+'PetrL Med Nod'!U125+'TermE Med Nod'!U125+'PetrQ Med Nod'!U125+'Comp Med Nod'!U125</f>
        <v>3.6991567264041292</v>
      </c>
      <c r="V125" s="10">
        <f>'Res Med Nod'!V125+'Ind Med Nod'!V125+'Ter Med Nod'!V125+'Veh Med Nod'!V125+'PetrL Med Nod'!V125+'TermE Med Nod'!V125+'PetrQ Med Nod'!V125+'Comp Med Nod'!V125</f>
        <v>29.008945524903002</v>
      </c>
      <c r="W125" s="10">
        <f>'Res Med Nod'!W125+'Ind Med Nod'!W125+'Ter Med Nod'!W125+'Veh Med Nod'!W125+'PetrL Med Nod'!W125+'TermE Med Nod'!W125+'PetrQ Med Nod'!W125+'Comp Med Nod'!W125</f>
        <v>2.4151773603867572</v>
      </c>
      <c r="X125" s="10">
        <f>'Res Med Nod'!X125+'Ind Med Nod'!X125+'Ter Med Nod'!X125+'Veh Med Nod'!X125+'PetrL Med Nod'!X125+'TermE Med Nod'!X125+'PetrQ Med Nod'!X125+'Comp Med Nod'!X125</f>
        <v>0.5506050171032979</v>
      </c>
      <c r="Y125" s="10">
        <f>'Res Med Nod'!Y125+'Ind Med Nod'!Y125+'Ter Med Nod'!Y125+'Veh Med Nod'!Y125+'PetrL Med Nod'!Y125+'TermE Med Nod'!Y125+'PetrQ Med Nod'!Y125+'Comp Med Nod'!Y125</f>
        <v>42.55247790480233</v>
      </c>
      <c r="Z125" s="10">
        <f>'Res Med Nod'!Z125+'Ind Med Nod'!Z125+'Ter Med Nod'!Z125+'Veh Med Nod'!Z125+'PetrL Med Nod'!Z125+'TermE Med Nod'!Z125+'PetrQ Med Nod'!Z125+'Comp Med Nod'!Z125</f>
        <v>7.0348377367615802</v>
      </c>
      <c r="AA125" s="10">
        <f>'Res Med Nod'!AA125+'Ind Med Nod'!AA125+'Ter Med Nod'!AA125+'Veh Med Nod'!AA125+'PetrL Med Nod'!AA125+'TermE Med Nod'!AA125+'PetrQ Med Nod'!AA125+'Comp Med Nod'!AA125</f>
        <v>0.12024781586988696</v>
      </c>
      <c r="AB125" s="10">
        <f>'Res Med Nod'!AB125+'Ind Med Nod'!AB125+'Ter Med Nod'!AB125+'Veh Med Nod'!AB125+'PetrL Med Nod'!AB125+'TermE Med Nod'!AB125+'PetrQ Med Nod'!AB125+'Comp Med Nod'!AB125</f>
        <v>187.16760458477586</v>
      </c>
      <c r="AC125" s="10">
        <f>'Res Med Nod'!AC125+'Ind Med Nod'!AC125+'Ter Med Nod'!AC125+'Veh Med Nod'!AC125+'PetrL Med Nod'!AC125+'TermE Med Nod'!AC125+'PetrQ Med Nod'!AC125+'Comp Med Nod'!AC125</f>
        <v>0.59398534593342278</v>
      </c>
      <c r="AD125" s="10">
        <f>'Res Med Nod'!AD125+'Ind Med Nod'!AD125+'Ter Med Nod'!AD125+'Veh Med Nod'!AD125+'PetrL Med Nod'!AD125+'TermE Med Nod'!AD125+'PetrQ Med Nod'!AD125+'Comp Med Nod'!AD125</f>
        <v>175.46794437106161</v>
      </c>
      <c r="AE125" s="10">
        <f>'Res Med Nod'!AE125+'Ind Med Nod'!AE125+'Ter Med Nod'!AE125+'Veh Med Nod'!AE125+'PetrL Med Nod'!AE125+'TermE Med Nod'!AE125+'PetrQ Med Nod'!AE125+'Comp Med Nod'!AE125</f>
        <v>0.63994274338025836</v>
      </c>
      <c r="AF125" s="10">
        <f>'Res Med Nod'!AF125+'Ind Med Nod'!AF125+'Ter Med Nod'!AF125+'Veh Med Nod'!AF125+'PetrL Med Nod'!AF125+'TermE Med Nod'!AF125+'PetrQ Med Nod'!AF125+'Comp Med Nod'!AF125</f>
        <v>4.9002590706152596</v>
      </c>
      <c r="AG125" s="10">
        <f>'Res Med Nod'!AG125+'Ind Med Nod'!AG125+'Ter Med Nod'!AG125+'Veh Med Nod'!AG125+'PetrL Med Nod'!AG125+'TermE Med Nod'!AG125+'PetrQ Med Nod'!AG125+'Comp Med Nod'!AG125</f>
        <v>0.47968429057950185</v>
      </c>
      <c r="AH125" s="10">
        <f>'Res Med Nod'!AH125+'Ind Med Nod'!AH125+'Ter Med Nod'!AH125+'Veh Med Nod'!AH125+'PetrL Med Nod'!AH125+'TermE Med Nod'!AH125+'PetrQ Med Nod'!AH125+'Comp Med Nod'!AH125</f>
        <v>0.85074452095345909</v>
      </c>
      <c r="AI125" s="10">
        <f>'Res Med Nod'!AI125+'Ind Med Nod'!AI125+'Ter Med Nod'!AI125+'Veh Med Nod'!AI125+'PetrL Med Nod'!AI125+'TermE Med Nod'!AI125+'PetrQ Med Nod'!AI125+'Comp Med Nod'!AI125</f>
        <v>3.9806679840951542</v>
      </c>
      <c r="AJ125" s="10">
        <f>'Res Med Nod'!AJ125+'Ind Med Nod'!AJ125+'Ter Med Nod'!AJ125+'Veh Med Nod'!AJ125+'PetrL Med Nod'!AJ125+'TermE Med Nod'!AJ125+'PetrQ Med Nod'!AJ125+'Comp Med Nod'!AJ125</f>
        <v>1.18616699898679</v>
      </c>
      <c r="AK125" s="10">
        <f>'Res Med Nod'!AK125+'Ind Med Nod'!AK125+'Ter Med Nod'!AK125+'Veh Med Nod'!AK125+'PetrL Med Nod'!AK125+'TermE Med Nod'!AK125+'PetrQ Med Nod'!AK125+'Comp Med Nod'!AK125</f>
        <v>3.1717630571482585</v>
      </c>
      <c r="AL125" s="10">
        <f>'Res Med Nod'!AL125+'Ind Med Nod'!AL125+'Ter Med Nod'!AL125+'Veh Med Nod'!AL125+'PetrL Med Nod'!AL125+'TermE Med Nod'!AL125+'PetrQ Med Nod'!AL125+'Comp Med Nod'!AL125</f>
        <v>0.32995245115693195</v>
      </c>
      <c r="AM125" s="10">
        <f>'Res Med Nod'!AM125+'Ind Med Nod'!AM125+'Ter Med Nod'!AM125+'Veh Med Nod'!AM125+'PetrL Med Nod'!AM125+'TermE Med Nod'!AM125+'PetrQ Med Nod'!AM125+'Comp Med Nod'!AM125</f>
        <v>1.1104389950431153</v>
      </c>
      <c r="AN125" s="10">
        <f>'Res Med Nod'!AN125+'Ind Med Nod'!AN125+'Ter Med Nod'!AN125+'Veh Med Nod'!AN125+'PetrL Med Nod'!AN125+'TermE Med Nod'!AN125+'PetrQ Med Nod'!AN125+'Comp Med Nod'!AN125</f>
        <v>0.55502480019007716</v>
      </c>
      <c r="AO125" s="10">
        <f>'Res Med Nod'!AO125+'Ind Med Nod'!AO125+'Ter Med Nod'!AO125+'Veh Med Nod'!AO125+'PetrL Med Nod'!AO125+'TermE Med Nod'!AO125+'PetrQ Med Nod'!AO125+'Comp Med Nod'!AO125</f>
        <v>0.61013938580247662</v>
      </c>
      <c r="AP125" s="10">
        <f>'Res Med Nod'!AP125+'Ind Med Nod'!AP125+'Ter Med Nod'!AP125+'Veh Med Nod'!AP125+'PetrL Med Nod'!AP125+'TermE Med Nod'!AP125+'PetrQ Med Nod'!AP125+'Comp Med Nod'!AP125</f>
        <v>3.0638715686414191</v>
      </c>
      <c r="AQ125" s="10">
        <f>'Res Med Nod'!AQ125+'Ind Med Nod'!AQ125+'Ter Med Nod'!AQ125+'Veh Med Nod'!AQ125+'PetrL Med Nod'!AQ125+'TermE Med Nod'!AQ125+'PetrQ Med Nod'!AQ125+'Comp Med Nod'!AQ125</f>
        <v>3.405336353307765</v>
      </c>
      <c r="AR125" s="10">
        <f>'Res Med Nod'!AR125+'Ind Med Nod'!AR125+'Ter Med Nod'!AR125+'Veh Med Nod'!AR125+'PetrL Med Nod'!AR125+'TermE Med Nod'!AR125+'PetrQ Med Nod'!AR125+'Comp Med Nod'!AR125</f>
        <v>0.5660672293327258</v>
      </c>
      <c r="AS125" s="10">
        <f>'Res Med Nod'!AS125+'Ind Med Nod'!AS125+'Ter Med Nod'!AS125+'Veh Med Nod'!AS125+'PetrL Med Nod'!AS125+'TermE Med Nod'!AS125+'PetrQ Med Nod'!AS125+'Comp Med Nod'!AS125</f>
        <v>1.1630099201525845</v>
      </c>
      <c r="AT125" s="10">
        <f>'Res Med Nod'!AT125+'Ind Med Nod'!AT125+'Ter Med Nod'!AT125+'Veh Med Nod'!AT125+'PetrL Med Nod'!AT125+'TermE Med Nod'!AT125+'PetrQ Med Nod'!AT125+'Comp Med Nod'!AT125</f>
        <v>6.2754463768789268</v>
      </c>
      <c r="AU125" s="10">
        <f>'Res Med Nod'!AU125+'Ind Med Nod'!AU125+'Ter Med Nod'!AU125+'Veh Med Nod'!AU125+'PetrL Med Nod'!AU125+'TermE Med Nod'!AU125+'PetrQ Med Nod'!AU125+'Comp Med Nod'!AU125</f>
        <v>4.4540085902378026</v>
      </c>
      <c r="AV125" s="10">
        <f>'Res Med Nod'!AV125+'Ind Med Nod'!AV125+'Ter Med Nod'!AV125+'Veh Med Nod'!AV125+'PetrL Med Nod'!AV125+'TermE Med Nod'!AV125+'PetrQ Med Nod'!AV125+'Comp Med Nod'!AV125</f>
        <v>1.9568973376149408</v>
      </c>
      <c r="AW125" s="10">
        <f>'Res Med Nod'!AW125+'Ind Med Nod'!AW125+'Ter Med Nod'!AW125+'Veh Med Nod'!AW125+'PetrL Med Nod'!AW125+'TermE Med Nod'!AW125+'PetrQ Med Nod'!AW125+'Comp Med Nod'!AW125</f>
        <v>9.1849521849236027</v>
      </c>
      <c r="AX125" s="10">
        <f>'Res Med Nod'!AX125+'Ind Med Nod'!AX125+'Ter Med Nod'!AX125+'Veh Med Nod'!AX125+'PetrL Med Nod'!AX125+'TermE Med Nod'!AX125+'PetrQ Med Nod'!AX125+'Comp Med Nod'!AX125</f>
        <v>0.11948589710501344</v>
      </c>
      <c r="AY125" s="10">
        <f>'Res Med Nod'!AY125+'Ind Med Nod'!AY125+'Ter Med Nod'!AY125+'Veh Med Nod'!AY125+'PetrL Med Nod'!AY125+'TermE Med Nod'!AY125+'PetrQ Med Nod'!AY125+'Comp Med Nod'!AY125</f>
        <v>13.124551120310649</v>
      </c>
      <c r="AZ125" s="10">
        <f>'Res Med Nod'!AZ125+'Ind Med Nod'!AZ125+'Ter Med Nod'!AZ125+'Veh Med Nod'!AZ125+'PetrL Med Nod'!AZ125+'TermE Med Nod'!AZ125+'PetrQ Med Nod'!AZ125+'Comp Med Nod'!AZ125</f>
        <v>0.95549590346191593</v>
      </c>
      <c r="BA125" s="10">
        <f>'Res Med Nod'!BA125+'Ind Med Nod'!BA125+'Ter Med Nod'!BA125+'Veh Med Nod'!BA125+'PetrL Med Nod'!BA125+'TermE Med Nod'!BA125+'PetrQ Med Nod'!BA125+'Comp Med Nod'!BA125</f>
        <v>1.6305352418328409</v>
      </c>
      <c r="BB125" s="10">
        <f>'Res Med Nod'!BB125+'Ind Med Nod'!BB125+'Ter Med Nod'!BB125+'Veh Med Nod'!BB125+'PetrL Med Nod'!BB125+'TermE Med Nod'!BB125+'PetrQ Med Nod'!BB125+'Comp Med Nod'!BB125</f>
        <v>110.91666170629786</v>
      </c>
      <c r="BC125" s="10">
        <f>'Res Med Nod'!BC125+'Ind Med Nod'!BC125+'Ter Med Nod'!BC125+'Veh Med Nod'!BC125+'PetrL Med Nod'!BC125+'TermE Med Nod'!BC125+'PetrQ Med Nod'!BC125+'Comp Med Nod'!BC125</f>
        <v>11.201952333650691</v>
      </c>
      <c r="BD125" s="10">
        <f>'Res Med Nod'!BD125+'Ind Med Nod'!BD125+'Ter Med Nod'!BD125+'Veh Med Nod'!BD125+'PetrL Med Nod'!BD125+'TermE Med Nod'!BD125+'PetrQ Med Nod'!BD125+'Comp Med Nod'!BD125</f>
        <v>0.54805138659115493</v>
      </c>
      <c r="BE125" s="10">
        <f>'Res Med Nod'!BE125+'Ind Med Nod'!BE125+'Ter Med Nod'!BE125+'Veh Med Nod'!BE125+'PetrL Med Nod'!BE125+'TermE Med Nod'!BE125+'PetrQ Med Nod'!BE125+'Comp Med Nod'!BE125</f>
        <v>0.58484914120699116</v>
      </c>
      <c r="BF125" s="10">
        <f>'Res Med Nod'!BF125+'Ind Med Nod'!BF125+'Ter Med Nod'!BF125+'Veh Med Nod'!BF125+'PetrL Med Nod'!BF125+'TermE Med Nod'!BF125+'PetrQ Med Nod'!BF125+'Comp Med Nod'!BF125</f>
        <v>0.30552847961822993</v>
      </c>
      <c r="BG125" s="10">
        <f>'Res Med Nod'!BG125+'Ind Med Nod'!BG125+'Ter Med Nod'!BG125+'Veh Med Nod'!BG125+'PetrL Med Nod'!BG125+'TermE Med Nod'!BG125+'PetrQ Med Nod'!BG125+'Comp Med Nod'!BG125</f>
        <v>1.370112543795091</v>
      </c>
      <c r="BH125" s="10">
        <f>'Res Med Nod'!BH125+'Ind Med Nod'!BH125+'Ter Med Nod'!BH125+'Veh Med Nod'!BH125+'PetrL Med Nod'!BH125+'TermE Med Nod'!BH125+'PetrQ Med Nod'!BH125+'Comp Med Nod'!BH125</f>
        <v>12.674587490132314</v>
      </c>
      <c r="BI125" s="10">
        <f>'Res Med Nod'!BI125+'Ind Med Nod'!BI125+'Ter Med Nod'!BI125+'Veh Med Nod'!BI125+'PetrL Med Nod'!BI125+'TermE Med Nod'!BI125+'PetrQ Med Nod'!BI125+'Comp Med Nod'!BI125</f>
        <v>4.8456181179430162</v>
      </c>
      <c r="BJ125" s="10">
        <f>'Res Med Nod'!BJ125+'Ind Med Nod'!BJ125+'Ter Med Nod'!BJ125+'Veh Med Nod'!BJ125+'PetrL Med Nod'!BJ125+'TermE Med Nod'!BJ125+'PetrQ Med Nod'!BJ125+'Comp Med Nod'!BJ125</f>
        <v>4.5314359415172097E-2</v>
      </c>
      <c r="BK125" s="10">
        <f>'Res Med Nod'!BK125+'Ind Med Nod'!BK125+'Ter Med Nod'!BK125+'Veh Med Nod'!BK125+'PetrL Med Nod'!BK125+'TermE Med Nod'!BK125+'PetrQ Med Nod'!BK125+'Comp Med Nod'!BK125</f>
        <v>2.6092678216270468</v>
      </c>
      <c r="BL125" s="10">
        <f>'Res Med Nod'!BL125+'Ind Med Nod'!BL125+'Ter Med Nod'!BL125+'Veh Med Nod'!BL125+'PetrL Med Nod'!BL125+'TermE Med Nod'!BL125+'PetrQ Med Nod'!BL125+'Comp Med Nod'!BL125</f>
        <v>59.25552454119839</v>
      </c>
      <c r="BM125" s="10">
        <f>'Res Med Nod'!BM125+'Ind Med Nod'!BM125+'Ter Med Nod'!BM125+'Veh Med Nod'!BM125+'PetrL Med Nod'!BM125+'TermE Med Nod'!BM125+'PetrQ Med Nod'!BM125+'Comp Med Nod'!BM125</f>
        <v>1.3733481562267058</v>
      </c>
      <c r="BN125" s="10">
        <f>'Res Med Nod'!BN125+'Ind Med Nod'!BN125+'Ter Med Nod'!BN125+'Veh Med Nod'!BN125+'PetrL Med Nod'!BN125+'TermE Med Nod'!BN125+'PetrQ Med Nod'!BN125+'Comp Med Nod'!BN125</f>
        <v>0.40471860026628836</v>
      </c>
      <c r="BO125" s="10">
        <f>'Res Med Nod'!BO125+'Ind Med Nod'!BO125+'Ter Med Nod'!BO125+'Veh Med Nod'!BO125+'PetrL Med Nod'!BO125+'TermE Med Nod'!BO125+'PetrQ Med Nod'!BO125+'Comp Med Nod'!BO125</f>
        <v>2.2655396569563813</v>
      </c>
      <c r="BP125" s="10">
        <f>'Res Med Nod'!BP125+'Ind Med Nod'!BP125+'Ter Med Nod'!BP125+'Veh Med Nod'!BP125+'PetrL Med Nod'!BP125+'TermE Med Nod'!BP125+'PetrQ Med Nod'!BP125+'Comp Med Nod'!BP125</f>
        <v>5.551905724869588</v>
      </c>
      <c r="BQ125" s="10">
        <f>'Res Med Nod'!BQ125+'Ind Med Nod'!BQ125+'Ter Med Nod'!BQ125+'Veh Med Nod'!BQ125+'PetrL Med Nod'!BQ125+'TermE Med Nod'!BQ125+'PetrQ Med Nod'!BQ125+'Comp Med Nod'!BQ125</f>
        <v>7.1100096327634148</v>
      </c>
      <c r="BR125" s="10">
        <f>'Res Med Nod'!BR125+'Ind Med Nod'!BR125+'Ter Med Nod'!BR125+'Veh Med Nod'!BR125+'PetrL Med Nod'!BR125+'TermE Med Nod'!BR125+'PetrQ Med Nod'!BR125+'Comp Med Nod'!BR125</f>
        <v>39.088650446666904</v>
      </c>
      <c r="BS125" s="10">
        <f>'Res Med Nod'!BS125+'Ind Med Nod'!BS125+'Ter Med Nod'!BS125+'Veh Med Nod'!BS125+'PetrL Med Nod'!BS125+'TermE Med Nod'!BS125+'PetrQ Med Nod'!BS125+'Comp Med Nod'!BS125</f>
        <v>0.74667957983098421</v>
      </c>
      <c r="BT125" s="10">
        <f>'Res Med Nod'!BT125+'Ind Med Nod'!BT125+'Ter Med Nod'!BT125+'Veh Med Nod'!BT125+'PetrL Med Nod'!BT125+'TermE Med Nod'!BT125+'PetrQ Med Nod'!BT125+'Comp Med Nod'!BT125</f>
        <v>0.20049005565484621</v>
      </c>
      <c r="BU125" s="10">
        <f>'Res Med Nod'!BU125+'Ind Med Nod'!BU125+'Ter Med Nod'!BU125+'Veh Med Nod'!BU125+'PetrL Med Nod'!BU125+'TermE Med Nod'!BU125+'PetrQ Med Nod'!BU125+'Comp Med Nod'!BU125</f>
        <v>0.97068553068905705</v>
      </c>
      <c r="BV125" s="10">
        <f>'Res Med Nod'!BV125+'Ind Med Nod'!BV125+'Ter Med Nod'!BV125+'Veh Med Nod'!BV125+'PetrL Med Nod'!BV125+'TermE Med Nod'!BV125+'PetrQ Med Nod'!BV125+'Comp Med Nod'!BV125</f>
        <v>1.0103340476368599</v>
      </c>
      <c r="BW125" s="10">
        <f>'Res Med Nod'!BW125+'Ind Med Nod'!BW125+'Ter Med Nod'!BW125+'Veh Med Nod'!BW125+'PetrL Med Nod'!BW125+'TermE Med Nod'!BW125+'PetrQ Med Nod'!BW125+'Comp Med Nod'!BW125</f>
        <v>1.6460671739667798</v>
      </c>
      <c r="BX125" s="10">
        <f>'Res Med Nod'!BX125+'Ind Med Nod'!BX125+'Ter Med Nod'!BX125+'Veh Med Nod'!BX125+'PetrL Med Nod'!BX125+'TermE Med Nod'!BX125+'PetrQ Med Nod'!BX125+'Comp Med Nod'!BX125</f>
        <v>0.18662059905205097</v>
      </c>
      <c r="BY125" s="10">
        <f>'Res Med Nod'!BY125+'Ind Med Nod'!BY125+'Ter Med Nod'!BY125+'Veh Med Nod'!BY125+'PetrL Med Nod'!BY125+'TermE Med Nod'!BY125+'PetrQ Med Nod'!BY125+'Comp Med Nod'!BY125</f>
        <v>0.36271085889410293</v>
      </c>
      <c r="BZ125" s="10">
        <f>'Res Med Nod'!BZ125+'Ind Med Nod'!BZ125+'Ter Med Nod'!BZ125+'Veh Med Nod'!BZ125+'PetrL Med Nod'!BZ125+'TermE Med Nod'!BZ125+'PetrQ Med Nod'!BZ125+'Comp Med Nod'!BZ125</f>
        <v>5.0538504322329487</v>
      </c>
      <c r="CA125" s="10">
        <f>'Res Med Nod'!CA125+'Ind Med Nod'!CA125+'Ter Med Nod'!CA125+'Veh Med Nod'!CA125+'PetrL Med Nod'!CA125+'TermE Med Nod'!CA125+'PetrQ Med Nod'!CA125+'Comp Med Nod'!CA125</f>
        <v>0.41854239919732644</v>
      </c>
      <c r="CB125" s="10">
        <f>'Res Med Nod'!CB125+'Ind Med Nod'!CB125+'Ter Med Nod'!CB125+'Veh Med Nod'!CB125+'PetrL Med Nod'!CB125+'TermE Med Nod'!CB125+'PetrQ Med Nod'!CB125+'Comp Med Nod'!CB125</f>
        <v>2.2919743654929028</v>
      </c>
      <c r="CC125" s="10">
        <f>'Res Med Nod'!CC125+'Ind Med Nod'!CC125+'Ter Med Nod'!CC125+'Veh Med Nod'!CC125+'PetrL Med Nod'!CC125+'TermE Med Nod'!CC125+'PetrQ Med Nod'!CC125+'Comp Med Nod'!CC125</f>
        <v>4.6744979678684286</v>
      </c>
      <c r="CD125" s="10">
        <f>'Res Med Nod'!CD125+'Ind Med Nod'!CD125+'Ter Med Nod'!CD125+'Veh Med Nod'!CD125+'PetrL Med Nod'!CD125+'TermE Med Nod'!CD125+'PetrQ Med Nod'!CD125+'Comp Med Nod'!CD125</f>
        <v>0.19484804453604898</v>
      </c>
      <c r="CE125" s="10">
        <f t="shared" si="1"/>
        <v>997.73179231735742</v>
      </c>
      <c r="CF125" s="17">
        <f>SUM(B125:CD125)-'Agreg AMB'!F326</f>
        <v>0</v>
      </c>
    </row>
    <row r="126" spans="1:84" x14ac:dyDescent="0.25">
      <c r="A126" s="4">
        <v>49675</v>
      </c>
      <c r="B126" s="10">
        <f>'Res Med Nod'!B126+'Ind Med Nod'!B126+'Ter Med Nod'!B126+'Veh Med Nod'!B126+'PetrL Med Nod'!B126+'TermE Med Nod'!B126+'PetrQ Med Nod'!B126+'Comp Med Nod'!B126</f>
        <v>0.56343228644703014</v>
      </c>
      <c r="C126" s="10">
        <f>'Res Med Nod'!C126+'Ind Med Nod'!C126+'Ter Med Nod'!C126+'Veh Med Nod'!C126+'PetrL Med Nod'!C126+'TermE Med Nod'!C126+'PetrQ Med Nod'!C126+'Comp Med Nod'!C126</f>
        <v>3.2131016447516449</v>
      </c>
      <c r="D126" s="10">
        <f>'Res Med Nod'!D126+'Ind Med Nod'!D126+'Ter Med Nod'!D126+'Veh Med Nod'!D126+'PetrL Med Nod'!D126+'TermE Med Nod'!D126+'PetrQ Med Nod'!D126+'Comp Med Nod'!D126</f>
        <v>39.053786087260939</v>
      </c>
      <c r="E126" s="10">
        <f>'Res Med Nod'!E126+'Ind Med Nod'!E126+'Ter Med Nod'!E126+'Veh Med Nod'!E126+'PetrL Med Nod'!E126+'TermE Med Nod'!E126+'PetrQ Med Nod'!E126+'Comp Med Nod'!E126</f>
        <v>1.53087981018375</v>
      </c>
      <c r="F126" s="10">
        <f>'Res Med Nod'!F126+'Ind Med Nod'!F126+'Ter Med Nod'!F126+'Veh Med Nod'!F126+'PetrL Med Nod'!F126+'TermE Med Nod'!F126+'PetrQ Med Nod'!F126+'Comp Med Nod'!F126</f>
        <v>21.879185311101789</v>
      </c>
      <c r="G126" s="10">
        <f>'Res Med Nod'!G126+'Ind Med Nod'!G126+'Ter Med Nod'!G126+'Veh Med Nod'!G126+'PetrL Med Nod'!G126+'TermE Med Nod'!G126+'PetrQ Med Nod'!G126+'Comp Med Nod'!G126</f>
        <v>0.72959857825759977</v>
      </c>
      <c r="H126" s="10">
        <f>'Res Med Nod'!H126+'Ind Med Nod'!H126+'Ter Med Nod'!H126+'Veh Med Nod'!H126+'PetrL Med Nod'!H126+'TermE Med Nod'!H126+'PetrQ Med Nod'!H126+'Comp Med Nod'!H126</f>
        <v>3.1183989103866847</v>
      </c>
      <c r="I126" s="10">
        <f>'Res Med Nod'!I126+'Ind Med Nod'!I126+'Ter Med Nod'!I126+'Veh Med Nod'!I126+'PetrL Med Nod'!I126+'TermE Med Nod'!I126+'PetrQ Med Nod'!I126+'Comp Med Nod'!I126</f>
        <v>0.63929022211094844</v>
      </c>
      <c r="J126" s="10">
        <f>'Res Med Nod'!J126+'Ind Med Nod'!J126+'Ter Med Nod'!J126+'Veh Med Nod'!J126+'PetrL Med Nod'!J126+'TermE Med Nod'!J126+'PetrQ Med Nod'!J126+'Comp Med Nod'!J126</f>
        <v>0.25420054632374467</v>
      </c>
      <c r="K126" s="10">
        <f>'Res Med Nod'!K126+'Ind Med Nod'!K126+'Ter Med Nod'!K126+'Veh Med Nod'!K126+'PetrL Med Nod'!K126+'TermE Med Nod'!K126+'PetrQ Med Nod'!K126+'Comp Med Nod'!K126</f>
        <v>5.9581222893533212</v>
      </c>
      <c r="L126" s="10">
        <f>'Res Med Nod'!L126+'Ind Med Nod'!L126+'Ter Med Nod'!L126+'Veh Med Nod'!L126+'PetrL Med Nod'!L126+'TermE Med Nod'!L126+'PetrQ Med Nod'!L126+'Comp Med Nod'!L126</f>
        <v>4.7922787343836495</v>
      </c>
      <c r="M126" s="10">
        <f>'Res Med Nod'!M126+'Ind Med Nod'!M126+'Ter Med Nod'!M126+'Veh Med Nod'!M126+'PetrL Med Nod'!M126+'TermE Med Nod'!M126+'PetrQ Med Nod'!M126+'Comp Med Nod'!M126</f>
        <v>2.2435100278445952</v>
      </c>
      <c r="N126" s="10">
        <f>'Res Med Nod'!N126+'Ind Med Nod'!N126+'Ter Med Nod'!N126+'Veh Med Nod'!N126+'PetrL Med Nod'!N126+'TermE Med Nod'!N126+'PetrQ Med Nod'!N126+'Comp Med Nod'!N126</f>
        <v>47.641022161558332</v>
      </c>
      <c r="O126" s="10">
        <f>'Res Med Nod'!O126+'Ind Med Nod'!O126+'Ter Med Nod'!O126+'Veh Med Nod'!O126+'PetrL Med Nod'!O126+'TermE Med Nod'!O126+'PetrQ Med Nod'!O126+'Comp Med Nod'!O126</f>
        <v>2.0789042744112849</v>
      </c>
      <c r="P126" s="10">
        <f>'Res Med Nod'!P126+'Ind Med Nod'!P126+'Ter Med Nod'!P126+'Veh Med Nod'!P126+'PetrL Med Nod'!P126+'TermE Med Nod'!P126+'PetrQ Med Nod'!P126+'Comp Med Nod'!P126</f>
        <v>0.35951130959217059</v>
      </c>
      <c r="Q126" s="10">
        <f>'Res Med Nod'!Q126+'Ind Med Nod'!Q126+'Ter Med Nod'!Q126+'Veh Med Nod'!Q126+'PetrL Med Nod'!Q126+'TermE Med Nod'!Q126+'PetrQ Med Nod'!Q126+'Comp Med Nod'!Q126</f>
        <v>31.277613911426613</v>
      </c>
      <c r="R126" s="10">
        <f>'Res Med Nod'!R126+'Ind Med Nod'!R126+'Ter Med Nod'!R126+'Veh Med Nod'!R126+'PetrL Med Nod'!R126+'TermE Med Nod'!R126+'PetrQ Med Nod'!R126+'Comp Med Nod'!R126</f>
        <v>10.24963633808717</v>
      </c>
      <c r="S126" s="10">
        <f>'Res Med Nod'!S126+'Ind Med Nod'!S126+'Ter Med Nod'!S126+'Veh Med Nod'!S126+'PetrL Med Nod'!S126+'TermE Med Nod'!S126+'PetrQ Med Nod'!S126+'Comp Med Nod'!S126</f>
        <v>19.721462680718719</v>
      </c>
      <c r="T126" s="10">
        <f>'Res Med Nod'!T126+'Ind Med Nod'!T126+'Ter Med Nod'!T126+'Veh Med Nod'!T126+'PetrL Med Nod'!T126+'TermE Med Nod'!T126+'PetrQ Med Nod'!T126+'Comp Med Nod'!T126</f>
        <v>7.88584606493826</v>
      </c>
      <c r="U126" s="10">
        <f>'Res Med Nod'!U126+'Ind Med Nod'!U126+'Ter Med Nod'!U126+'Veh Med Nod'!U126+'PetrL Med Nod'!U126+'TermE Med Nod'!U126+'PetrQ Med Nod'!U126+'Comp Med Nod'!U126</f>
        <v>3.6400020116711218</v>
      </c>
      <c r="V126" s="10">
        <f>'Res Med Nod'!V126+'Ind Med Nod'!V126+'Ter Med Nod'!V126+'Veh Med Nod'!V126+'PetrL Med Nod'!V126+'TermE Med Nod'!V126+'PetrQ Med Nod'!V126+'Comp Med Nod'!V126</f>
        <v>28.116604588941271</v>
      </c>
      <c r="W126" s="10">
        <f>'Res Med Nod'!W126+'Ind Med Nod'!W126+'Ter Med Nod'!W126+'Veh Med Nod'!W126+'PetrL Med Nod'!W126+'TermE Med Nod'!W126+'PetrQ Med Nod'!W126+'Comp Med Nod'!W126</f>
        <v>2.2626361469508462</v>
      </c>
      <c r="X126" s="10">
        <f>'Res Med Nod'!X126+'Ind Med Nod'!X126+'Ter Med Nod'!X126+'Veh Med Nod'!X126+'PetrL Med Nod'!X126+'TermE Med Nod'!X126+'PetrQ Med Nod'!X126+'Comp Med Nod'!X126</f>
        <v>0.5366650917136202</v>
      </c>
      <c r="Y126" s="10">
        <f>'Res Med Nod'!Y126+'Ind Med Nod'!Y126+'Ter Med Nod'!Y126+'Veh Med Nod'!Y126+'PetrL Med Nod'!Y126+'TermE Med Nod'!Y126+'PetrQ Med Nod'!Y126+'Comp Med Nod'!Y126</f>
        <v>42.207550878884696</v>
      </c>
      <c r="Z126" s="10">
        <f>'Res Med Nod'!Z126+'Ind Med Nod'!Z126+'Ter Med Nod'!Z126+'Veh Med Nod'!Z126+'PetrL Med Nod'!Z126+'TermE Med Nod'!Z126+'PetrQ Med Nod'!Z126+'Comp Med Nod'!Z126</f>
        <v>6.9400514535868627</v>
      </c>
      <c r="AA126" s="10">
        <f>'Res Med Nod'!AA126+'Ind Med Nod'!AA126+'Ter Med Nod'!AA126+'Veh Med Nod'!AA126+'PetrL Med Nod'!AA126+'TermE Med Nod'!AA126+'PetrQ Med Nod'!AA126+'Comp Med Nod'!AA126</f>
        <v>0.11638470208081786</v>
      </c>
      <c r="AB126" s="10">
        <f>'Res Med Nod'!AB126+'Ind Med Nod'!AB126+'Ter Med Nod'!AB126+'Veh Med Nod'!AB126+'PetrL Med Nod'!AB126+'TermE Med Nod'!AB126+'PetrQ Med Nod'!AB126+'Comp Med Nod'!AB126</f>
        <v>181.21910247726771</v>
      </c>
      <c r="AC126" s="10">
        <f>'Res Med Nod'!AC126+'Ind Med Nod'!AC126+'Ter Med Nod'!AC126+'Veh Med Nod'!AC126+'PetrL Med Nod'!AC126+'TermE Med Nod'!AC126+'PetrQ Med Nod'!AC126+'Comp Med Nod'!AC126</f>
        <v>0.57681472159209524</v>
      </c>
      <c r="AD126" s="10">
        <f>'Res Med Nod'!AD126+'Ind Med Nod'!AD126+'Ter Med Nod'!AD126+'Veh Med Nod'!AD126+'PetrL Med Nod'!AD126+'TermE Med Nod'!AD126+'PetrQ Med Nod'!AD126+'Comp Med Nod'!AD126</f>
        <v>171.70588524195381</v>
      </c>
      <c r="AE126" s="10">
        <f>'Res Med Nod'!AE126+'Ind Med Nod'!AE126+'Ter Med Nod'!AE126+'Veh Med Nod'!AE126+'PetrL Med Nod'!AE126+'TermE Med Nod'!AE126+'PetrQ Med Nod'!AE126+'Comp Med Nod'!AE126</f>
        <v>0.62275861486515949</v>
      </c>
      <c r="AF126" s="10">
        <f>'Res Med Nod'!AF126+'Ind Med Nod'!AF126+'Ter Med Nod'!AF126+'Veh Med Nod'!AF126+'PetrL Med Nod'!AF126+'TermE Med Nod'!AF126+'PetrQ Med Nod'!AF126+'Comp Med Nod'!AF126</f>
        <v>4.8190377895304115</v>
      </c>
      <c r="AG126" s="10">
        <f>'Res Med Nod'!AG126+'Ind Med Nod'!AG126+'Ter Med Nod'!AG126+'Veh Med Nod'!AG126+'PetrL Med Nod'!AG126+'TermE Med Nod'!AG126+'PetrQ Med Nod'!AG126+'Comp Med Nod'!AG126</f>
        <v>0.46089898127595375</v>
      </c>
      <c r="AH126" s="10">
        <f>'Res Med Nod'!AH126+'Ind Med Nod'!AH126+'Ter Med Nod'!AH126+'Veh Med Nod'!AH126+'PetrL Med Nod'!AH126+'TermE Med Nod'!AH126+'PetrQ Med Nod'!AH126+'Comp Med Nod'!AH126</f>
        <v>0.83144134494109423</v>
      </c>
      <c r="AI126" s="10">
        <f>'Res Med Nod'!AI126+'Ind Med Nod'!AI126+'Ter Med Nod'!AI126+'Veh Med Nod'!AI126+'PetrL Med Nod'!AI126+'TermE Med Nod'!AI126+'PetrQ Med Nod'!AI126+'Comp Med Nod'!AI126</f>
        <v>3.9494386575902363</v>
      </c>
      <c r="AJ126" s="10">
        <f>'Res Med Nod'!AJ126+'Ind Med Nod'!AJ126+'Ter Med Nod'!AJ126+'Veh Med Nod'!AJ126+'PetrL Med Nod'!AJ126+'TermE Med Nod'!AJ126+'PetrQ Med Nod'!AJ126+'Comp Med Nod'!AJ126</f>
        <v>1.1498002060689498</v>
      </c>
      <c r="AK126" s="10">
        <f>'Res Med Nod'!AK126+'Ind Med Nod'!AK126+'Ter Med Nod'!AK126+'Veh Med Nod'!AK126+'PetrL Med Nod'!AK126+'TermE Med Nod'!AK126+'PetrQ Med Nod'!AK126+'Comp Med Nod'!AK126</f>
        <v>3.0630731918704703</v>
      </c>
      <c r="AL126" s="10">
        <f>'Res Med Nod'!AL126+'Ind Med Nod'!AL126+'Ter Med Nod'!AL126+'Veh Med Nod'!AL126+'PetrL Med Nod'!AL126+'TermE Med Nod'!AL126+'PetrQ Med Nod'!AL126+'Comp Med Nod'!AL126</f>
        <v>0.30023601714517678</v>
      </c>
      <c r="AM126" s="10">
        <f>'Res Med Nod'!AM126+'Ind Med Nod'!AM126+'Ter Med Nod'!AM126+'Veh Med Nod'!AM126+'PetrL Med Nod'!AM126+'TermE Med Nod'!AM126+'PetrQ Med Nod'!AM126+'Comp Med Nod'!AM126</f>
        <v>1.0747647321665839</v>
      </c>
      <c r="AN126" s="10">
        <f>'Res Med Nod'!AN126+'Ind Med Nod'!AN126+'Ter Med Nod'!AN126+'Veh Med Nod'!AN126+'PetrL Med Nod'!AN126+'TermE Med Nod'!AN126+'PetrQ Med Nod'!AN126+'Comp Med Nod'!AN126</f>
        <v>0.53306271524262494</v>
      </c>
      <c r="AO126" s="10">
        <f>'Res Med Nod'!AO126+'Ind Med Nod'!AO126+'Ter Med Nod'!AO126+'Veh Med Nod'!AO126+'PetrL Med Nod'!AO126+'TermE Med Nod'!AO126+'PetrQ Med Nod'!AO126+'Comp Med Nod'!AO126</f>
        <v>0.58857833044366314</v>
      </c>
      <c r="AP126" s="10">
        <f>'Res Med Nod'!AP126+'Ind Med Nod'!AP126+'Ter Med Nod'!AP126+'Veh Med Nod'!AP126+'PetrL Med Nod'!AP126+'TermE Med Nod'!AP126+'PetrQ Med Nod'!AP126+'Comp Med Nod'!AP126</f>
        <v>2.9947678450272441</v>
      </c>
      <c r="AQ126" s="10">
        <f>'Res Med Nod'!AQ126+'Ind Med Nod'!AQ126+'Ter Med Nod'!AQ126+'Veh Med Nod'!AQ126+'PetrL Med Nod'!AQ126+'TermE Med Nod'!AQ126+'PetrQ Med Nod'!AQ126+'Comp Med Nod'!AQ126</f>
        <v>3.1993391386677148</v>
      </c>
      <c r="AR126" s="10">
        <f>'Res Med Nod'!AR126+'Ind Med Nod'!AR126+'Ter Med Nod'!AR126+'Veh Med Nod'!AR126+'PetrL Med Nod'!AR126+'TermE Med Nod'!AR126+'PetrQ Med Nod'!AR126+'Comp Med Nod'!AR126</f>
        <v>0.53578720273027214</v>
      </c>
      <c r="AS126" s="10">
        <f>'Res Med Nod'!AS126+'Ind Med Nod'!AS126+'Ter Med Nod'!AS126+'Veh Med Nod'!AS126+'PetrL Med Nod'!AS126+'TermE Med Nod'!AS126+'PetrQ Med Nod'!AS126+'Comp Med Nod'!AS126</f>
        <v>1.1145336688742418</v>
      </c>
      <c r="AT126" s="10">
        <f>'Res Med Nod'!AT126+'Ind Med Nod'!AT126+'Ter Med Nod'!AT126+'Veh Med Nod'!AT126+'PetrL Med Nod'!AT126+'TermE Med Nod'!AT126+'PetrQ Med Nod'!AT126+'Comp Med Nod'!AT126</f>
        <v>6.1984343761064951</v>
      </c>
      <c r="AU126" s="10">
        <f>'Res Med Nod'!AU126+'Ind Med Nod'!AU126+'Ter Med Nod'!AU126+'Veh Med Nod'!AU126+'PetrL Med Nod'!AU126+'TermE Med Nod'!AU126+'PetrQ Med Nod'!AU126+'Comp Med Nod'!AU126</f>
        <v>4.2813002274191945</v>
      </c>
      <c r="AV126" s="10">
        <f>'Res Med Nod'!AV126+'Ind Med Nod'!AV126+'Ter Med Nod'!AV126+'Veh Med Nod'!AV126+'PetrL Med Nod'!AV126+'TermE Med Nod'!AV126+'PetrQ Med Nod'!AV126+'Comp Med Nod'!AV126</f>
        <v>1.8173964797045472</v>
      </c>
      <c r="AW126" s="10">
        <f>'Res Med Nod'!AW126+'Ind Med Nod'!AW126+'Ter Med Nod'!AW126+'Veh Med Nod'!AW126+'PetrL Med Nod'!AW126+'TermE Med Nod'!AW126+'PetrQ Med Nod'!AW126+'Comp Med Nod'!AW126</f>
        <v>9.0488413849285703</v>
      </c>
      <c r="AX126" s="10">
        <f>'Res Med Nod'!AX126+'Ind Med Nod'!AX126+'Ter Med Nod'!AX126+'Veh Med Nod'!AX126+'PetrL Med Nod'!AX126+'TermE Med Nod'!AX126+'PetrQ Med Nod'!AX126+'Comp Med Nod'!AX126</f>
        <v>0.11574898770411354</v>
      </c>
      <c r="AY126" s="10">
        <f>'Res Med Nod'!AY126+'Ind Med Nod'!AY126+'Ter Med Nod'!AY126+'Veh Med Nod'!AY126+'PetrL Med Nod'!AY126+'TermE Med Nod'!AY126+'PetrQ Med Nod'!AY126+'Comp Med Nod'!AY126</f>
        <v>12.830687274733485</v>
      </c>
      <c r="AZ126" s="10">
        <f>'Res Med Nod'!AZ126+'Ind Med Nod'!AZ126+'Ter Med Nod'!AZ126+'Veh Med Nod'!AZ126+'PetrL Med Nod'!AZ126+'TermE Med Nod'!AZ126+'PetrQ Med Nod'!AZ126+'Comp Med Nod'!AZ126</f>
        <v>0.92390816299411183</v>
      </c>
      <c r="BA126" s="10">
        <f>'Res Med Nod'!BA126+'Ind Med Nod'!BA126+'Ter Med Nod'!BA126+'Veh Med Nod'!BA126+'PetrL Med Nod'!BA126+'TermE Med Nod'!BA126+'PetrQ Med Nod'!BA126+'Comp Med Nod'!BA126</f>
        <v>1.5648678437631196</v>
      </c>
      <c r="BB126" s="10">
        <f>'Res Med Nod'!BB126+'Ind Med Nod'!BB126+'Ter Med Nod'!BB126+'Veh Med Nod'!BB126+'PetrL Med Nod'!BB126+'TermE Med Nod'!BB126+'PetrQ Med Nod'!BB126+'Comp Med Nod'!BB126</f>
        <v>94.806286827132723</v>
      </c>
      <c r="BC126" s="10">
        <f>'Res Med Nod'!BC126+'Ind Med Nod'!BC126+'Ter Med Nod'!BC126+'Veh Med Nod'!BC126+'PetrL Med Nod'!BC126+'TermE Med Nod'!BC126+'PetrQ Med Nod'!BC126+'Comp Med Nod'!BC126</f>
        <v>11.322285781381789</v>
      </c>
      <c r="BD126" s="10">
        <f>'Res Med Nod'!BD126+'Ind Med Nod'!BD126+'Ter Med Nod'!BD126+'Veh Med Nod'!BD126+'PetrL Med Nod'!BD126+'TermE Med Nod'!BD126+'PetrQ Med Nod'!BD126+'Comp Med Nod'!BD126</f>
        <v>0.53257821295793784</v>
      </c>
      <c r="BE126" s="10">
        <f>'Res Med Nod'!BE126+'Ind Med Nod'!BE126+'Ter Med Nod'!BE126+'Veh Med Nod'!BE126+'PetrL Med Nod'!BE126+'TermE Med Nod'!BE126+'PetrQ Med Nod'!BE126+'Comp Med Nod'!BE126</f>
        <v>0.56642777425861546</v>
      </c>
      <c r="BF126" s="10">
        <f>'Res Med Nod'!BF126+'Ind Med Nod'!BF126+'Ter Med Nod'!BF126+'Veh Med Nod'!BF126+'PetrL Med Nod'!BF126+'TermE Med Nod'!BF126+'PetrQ Med Nod'!BF126+'Comp Med Nod'!BF126</f>
        <v>0.28370023330727318</v>
      </c>
      <c r="BG126" s="10">
        <f>'Res Med Nod'!BG126+'Ind Med Nod'!BG126+'Ter Med Nod'!BG126+'Veh Med Nod'!BG126+'PetrL Med Nod'!BG126+'TermE Med Nod'!BG126+'PetrQ Med Nod'!BG126+'Comp Med Nod'!BG126</f>
        <v>1.3222265488725595</v>
      </c>
      <c r="BH126" s="10">
        <f>'Res Med Nod'!BH126+'Ind Med Nod'!BH126+'Ter Med Nod'!BH126+'Veh Med Nod'!BH126+'PetrL Med Nod'!BH126+'TermE Med Nod'!BH126+'PetrQ Med Nod'!BH126+'Comp Med Nod'!BH126</f>
        <v>12.089935466919167</v>
      </c>
      <c r="BI126" s="10">
        <f>'Res Med Nod'!BI126+'Ind Med Nod'!BI126+'Ter Med Nod'!BI126+'Veh Med Nod'!BI126+'PetrL Med Nod'!BI126+'TermE Med Nod'!BI126+'PetrQ Med Nod'!BI126+'Comp Med Nod'!BI126</f>
        <v>4.6906799974449367</v>
      </c>
      <c r="BJ126" s="10">
        <f>'Res Med Nod'!BJ126+'Ind Med Nod'!BJ126+'Ter Med Nod'!BJ126+'Veh Med Nod'!BJ126+'PetrL Med Nod'!BJ126+'TermE Med Nod'!BJ126+'PetrQ Med Nod'!BJ126+'Comp Med Nod'!BJ126</f>
        <v>4.3865437624706766E-2</v>
      </c>
      <c r="BK126" s="10">
        <f>'Res Med Nod'!BK126+'Ind Med Nod'!BK126+'Ter Med Nod'!BK126+'Veh Med Nod'!BK126+'PetrL Med Nod'!BK126+'TermE Med Nod'!BK126+'PetrQ Med Nod'!BK126+'Comp Med Nod'!BK126</f>
        <v>2.6237292813414084</v>
      </c>
      <c r="BL126" s="10">
        <f>'Res Med Nod'!BL126+'Ind Med Nod'!BL126+'Ter Med Nod'!BL126+'Veh Med Nod'!BL126+'PetrL Med Nod'!BL126+'TermE Med Nod'!BL126+'PetrQ Med Nod'!BL126+'Comp Med Nod'!BL126</f>
        <v>58.074327643153879</v>
      </c>
      <c r="BM126" s="10">
        <f>'Res Med Nod'!BM126+'Ind Med Nod'!BM126+'Ter Med Nod'!BM126+'Veh Med Nod'!BM126+'PetrL Med Nod'!BM126+'TermE Med Nod'!BM126+'PetrQ Med Nod'!BM126+'Comp Med Nod'!BM126</f>
        <v>1.3740616784095927</v>
      </c>
      <c r="BN126" s="10">
        <f>'Res Med Nod'!BN126+'Ind Med Nod'!BN126+'Ter Med Nod'!BN126+'Veh Med Nod'!BN126+'PetrL Med Nod'!BN126+'TermE Med Nod'!BN126+'PetrQ Med Nod'!BN126+'Comp Med Nod'!BN126</f>
        <v>0.3926949067815364</v>
      </c>
      <c r="BO126" s="10">
        <f>'Res Med Nod'!BO126+'Ind Med Nod'!BO126+'Ter Med Nod'!BO126+'Veh Med Nod'!BO126+'PetrL Med Nod'!BO126+'TermE Med Nod'!BO126+'PetrQ Med Nod'!BO126+'Comp Med Nod'!BO126</f>
        <v>2.1825994201224139</v>
      </c>
      <c r="BP126" s="10">
        <f>'Res Med Nod'!BP126+'Ind Med Nod'!BP126+'Ter Med Nod'!BP126+'Veh Med Nod'!BP126+'PetrL Med Nod'!BP126+'TermE Med Nod'!BP126+'PetrQ Med Nod'!BP126+'Comp Med Nod'!BP126</f>
        <v>5.494124560476072</v>
      </c>
      <c r="BQ126" s="10">
        <f>'Res Med Nod'!BQ126+'Ind Med Nod'!BQ126+'Ter Med Nod'!BQ126+'Veh Med Nod'!BQ126+'PetrL Med Nod'!BQ126+'TermE Med Nod'!BQ126+'PetrQ Med Nod'!BQ126+'Comp Med Nod'!BQ126</f>
        <v>6.8657013007752132</v>
      </c>
      <c r="BR126" s="10">
        <f>'Res Med Nod'!BR126+'Ind Med Nod'!BR126+'Ter Med Nod'!BR126+'Veh Med Nod'!BR126+'PetrL Med Nod'!BR126+'TermE Med Nod'!BR126+'PetrQ Med Nod'!BR126+'Comp Med Nod'!BR126</f>
        <v>38.453689921165534</v>
      </c>
      <c r="BS126" s="10">
        <f>'Res Med Nod'!BS126+'Ind Med Nod'!BS126+'Ter Med Nod'!BS126+'Veh Med Nod'!BS126+'PetrL Med Nod'!BS126+'TermE Med Nod'!BS126+'PetrQ Med Nod'!BS126+'Comp Med Nod'!BS126</f>
        <v>0.74656277815752037</v>
      </c>
      <c r="BT126" s="10">
        <f>'Res Med Nod'!BT126+'Ind Med Nod'!BT126+'Ter Med Nod'!BT126+'Veh Med Nod'!BT126+'PetrL Med Nod'!BT126+'TermE Med Nod'!BT126+'PetrQ Med Nod'!BT126+'Comp Med Nod'!BT126</f>
        <v>0.19223759322359962</v>
      </c>
      <c r="BU126" s="10">
        <f>'Res Med Nod'!BU126+'Ind Med Nod'!BU126+'Ter Med Nod'!BU126+'Veh Med Nod'!BU126+'PetrL Med Nod'!BU126+'TermE Med Nod'!BU126+'PetrQ Med Nod'!BU126+'Comp Med Nod'!BU126</f>
        <v>0.93893530223893018</v>
      </c>
      <c r="BV126" s="10">
        <f>'Res Med Nod'!BV126+'Ind Med Nod'!BV126+'Ter Med Nod'!BV126+'Veh Med Nod'!BV126+'PetrL Med Nod'!BV126+'TermE Med Nod'!BV126+'PetrQ Med Nod'!BV126+'Comp Med Nod'!BV126</f>
        <v>0.97268665679144595</v>
      </c>
      <c r="BW126" s="10">
        <f>'Res Med Nod'!BW126+'Ind Med Nod'!BW126+'Ter Med Nod'!BW126+'Veh Med Nod'!BW126+'PetrL Med Nod'!BW126+'TermE Med Nod'!BW126+'PetrQ Med Nod'!BW126+'Comp Med Nod'!BW126</f>
        <v>1.585176725988529</v>
      </c>
      <c r="BX126" s="10">
        <f>'Res Med Nod'!BX126+'Ind Med Nod'!BX126+'Ter Med Nod'!BX126+'Veh Med Nod'!BX126+'PetrL Med Nod'!BX126+'TermE Med Nod'!BX126+'PetrQ Med Nod'!BX126+'Comp Med Nod'!BX126</f>
        <v>0.18592878662920906</v>
      </c>
      <c r="BY126" s="10">
        <f>'Res Med Nod'!BY126+'Ind Med Nod'!BY126+'Ter Med Nod'!BY126+'Veh Med Nod'!BY126+'PetrL Med Nod'!BY126+'TermE Med Nod'!BY126+'PetrQ Med Nod'!BY126+'Comp Med Nod'!BY126</f>
        <v>0.34980126598026717</v>
      </c>
      <c r="BZ126" s="10">
        <f>'Res Med Nod'!BZ126+'Ind Med Nod'!BZ126+'Ter Med Nod'!BZ126+'Veh Med Nod'!BZ126+'PetrL Med Nod'!BZ126+'TermE Med Nod'!BZ126+'PetrQ Med Nod'!BZ126+'Comp Med Nod'!BZ126</f>
        <v>4.8948173025356292</v>
      </c>
      <c r="CA126" s="10">
        <f>'Res Med Nod'!CA126+'Ind Med Nod'!CA126+'Ter Med Nod'!CA126+'Veh Med Nod'!CA126+'PetrL Med Nod'!CA126+'TermE Med Nod'!CA126+'PetrQ Med Nod'!CA126+'Comp Med Nod'!CA126</f>
        <v>0.39976391743855372</v>
      </c>
      <c r="CB126" s="10">
        <f>'Res Med Nod'!CB126+'Ind Med Nod'!CB126+'Ter Med Nod'!CB126+'Veh Med Nod'!CB126+'PetrL Med Nod'!CB126+'TermE Med Nod'!CB126+'PetrQ Med Nod'!CB126+'Comp Med Nod'!CB126</f>
        <v>2.28000296845119</v>
      </c>
      <c r="CC126" s="10">
        <f>'Res Med Nod'!CC126+'Ind Med Nod'!CC126+'Ter Med Nod'!CC126+'Veh Med Nod'!CC126+'PetrL Med Nod'!CC126+'TermE Med Nod'!CC126+'PetrQ Med Nod'!CC126+'Comp Med Nod'!CC126</f>
        <v>4.5021609379384246</v>
      </c>
      <c r="CD126" s="10">
        <f>'Res Med Nod'!CD126+'Ind Med Nod'!CD126+'Ter Med Nod'!CD126+'Veh Med Nod'!CD126+'PetrL Med Nod'!CD126+'TermE Med Nod'!CD126+'PetrQ Med Nod'!CD126+'Comp Med Nod'!CD126</f>
        <v>0.18873498998872529</v>
      </c>
      <c r="CE126" s="10">
        <f t="shared" si="1"/>
        <v>960.88590589506202</v>
      </c>
      <c r="CF126" s="17">
        <f>SUM(B126:CD126)-'Agreg AMB'!F327</f>
        <v>0</v>
      </c>
    </row>
    <row r="127" spans="1:84" x14ac:dyDescent="0.25">
      <c r="A127" s="4">
        <v>49706</v>
      </c>
      <c r="B127" s="10">
        <f>'Res Med Nod'!B127+'Ind Med Nod'!B127+'Ter Med Nod'!B127+'Veh Med Nod'!B127+'PetrL Med Nod'!B127+'TermE Med Nod'!B127+'PetrQ Med Nod'!B127+'Comp Med Nod'!B127</f>
        <v>0.56928886463639694</v>
      </c>
      <c r="C127" s="10">
        <f>'Res Med Nod'!C127+'Ind Med Nod'!C127+'Ter Med Nod'!C127+'Veh Med Nod'!C127+'PetrL Med Nod'!C127+'TermE Med Nod'!C127+'PetrQ Med Nod'!C127+'Comp Med Nod'!C127</f>
        <v>3.3164103470447612</v>
      </c>
      <c r="D127" s="10">
        <f>'Res Med Nod'!D127+'Ind Med Nod'!D127+'Ter Med Nod'!D127+'Veh Med Nod'!D127+'PetrL Med Nod'!D127+'TermE Med Nod'!D127+'PetrQ Med Nod'!D127+'Comp Med Nod'!D127</f>
        <v>40.515678603613011</v>
      </c>
      <c r="E127" s="10">
        <f>'Res Med Nod'!E127+'Ind Med Nod'!E127+'Ter Med Nod'!E127+'Veh Med Nod'!E127+'PetrL Med Nod'!E127+'TermE Med Nod'!E127+'PetrQ Med Nod'!E127+'Comp Med Nod'!E127</f>
        <v>1.5927845484816223</v>
      </c>
      <c r="F127" s="10">
        <f>'Res Med Nod'!F127+'Ind Med Nod'!F127+'Ter Med Nod'!F127+'Veh Med Nod'!F127+'PetrL Med Nod'!F127+'TermE Med Nod'!F127+'PetrQ Med Nod'!F127+'Comp Med Nod'!F127</f>
        <v>22.506626988620035</v>
      </c>
      <c r="G127" s="10">
        <f>'Res Med Nod'!G127+'Ind Med Nod'!G127+'Ter Med Nod'!G127+'Veh Med Nod'!G127+'PetrL Med Nod'!G127+'TermE Med Nod'!G127+'PetrQ Med Nod'!G127+'Comp Med Nod'!G127</f>
        <v>0.75244264014182716</v>
      </c>
      <c r="H127" s="10">
        <f>'Res Med Nod'!H127+'Ind Med Nod'!H127+'Ter Med Nod'!H127+'Veh Med Nod'!H127+'PetrL Med Nod'!H127+'TermE Med Nod'!H127+'PetrQ Med Nod'!H127+'Comp Med Nod'!H127</f>
        <v>3.1882789806409924</v>
      </c>
      <c r="I127" s="10">
        <f>'Res Med Nod'!I127+'Ind Med Nod'!I127+'Ter Med Nod'!I127+'Veh Med Nod'!I127+'PetrL Med Nod'!I127+'TermE Med Nod'!I127+'PetrQ Med Nod'!I127+'Comp Med Nod'!I127</f>
        <v>0.65825553634736156</v>
      </c>
      <c r="J127" s="10">
        <f>'Res Med Nod'!J127+'Ind Med Nod'!J127+'Ter Med Nod'!J127+'Veh Med Nod'!J127+'PetrL Med Nod'!J127+'TermE Med Nod'!J127+'PetrQ Med Nod'!J127+'Comp Med Nod'!J127</f>
        <v>0.25650003490333034</v>
      </c>
      <c r="K127" s="10">
        <f>'Res Med Nod'!K127+'Ind Med Nod'!K127+'Ter Med Nod'!K127+'Veh Med Nod'!K127+'PetrL Med Nod'!K127+'TermE Med Nod'!K127+'PetrQ Med Nod'!K127+'Comp Med Nod'!K127</f>
        <v>6.1597428952436886</v>
      </c>
      <c r="L127" s="10">
        <f>'Res Med Nod'!L127+'Ind Med Nod'!L127+'Ter Med Nod'!L127+'Veh Med Nod'!L127+'PetrL Med Nod'!L127+'TermE Med Nod'!L127+'PetrQ Med Nod'!L127+'Comp Med Nod'!L127</f>
        <v>4.9925665591048158</v>
      </c>
      <c r="M127" s="10">
        <f>'Res Med Nod'!M127+'Ind Med Nod'!M127+'Ter Med Nod'!M127+'Veh Med Nod'!M127+'PetrL Med Nod'!M127+'TermE Med Nod'!M127+'PetrQ Med Nod'!M127+'Comp Med Nod'!M127</f>
        <v>2.3111183238527109</v>
      </c>
      <c r="N127" s="10">
        <f>'Res Med Nod'!N127+'Ind Med Nod'!N127+'Ter Med Nod'!N127+'Veh Med Nod'!N127+'PetrL Med Nod'!N127+'TermE Med Nod'!N127+'PetrQ Med Nod'!N127+'Comp Med Nod'!N127</f>
        <v>49.466914934974568</v>
      </c>
      <c r="O127" s="10">
        <f>'Res Med Nod'!O127+'Ind Med Nod'!O127+'Ter Med Nod'!O127+'Veh Med Nod'!O127+'PetrL Med Nod'!O127+'TermE Med Nod'!O127+'PetrQ Med Nod'!O127+'Comp Med Nod'!O127</f>
        <v>2.1994099964296661</v>
      </c>
      <c r="P127" s="10">
        <f>'Res Med Nod'!P127+'Ind Med Nod'!P127+'Ter Med Nod'!P127+'Veh Med Nod'!P127+'PetrL Med Nod'!P127+'TermE Med Nod'!P127+'PetrQ Med Nod'!P127+'Comp Med Nod'!P127</f>
        <v>0.36300943779361383</v>
      </c>
      <c r="Q127" s="10">
        <f>'Res Med Nod'!Q127+'Ind Med Nod'!Q127+'Ter Med Nod'!Q127+'Veh Med Nod'!Q127+'PetrL Med Nod'!Q127+'TermE Med Nod'!Q127+'PetrQ Med Nod'!Q127+'Comp Med Nod'!Q127</f>
        <v>32.235636277689558</v>
      </c>
      <c r="R127" s="10">
        <f>'Res Med Nod'!R127+'Ind Med Nod'!R127+'Ter Med Nod'!R127+'Veh Med Nod'!R127+'PetrL Med Nod'!R127+'TermE Med Nod'!R127+'PetrQ Med Nod'!R127+'Comp Med Nod'!R127</f>
        <v>10.558364802069763</v>
      </c>
      <c r="S127" s="10">
        <f>'Res Med Nod'!S127+'Ind Med Nod'!S127+'Ter Med Nod'!S127+'Veh Med Nod'!S127+'PetrL Med Nod'!S127+'TermE Med Nod'!S127+'PetrQ Med Nod'!S127+'Comp Med Nod'!S127</f>
        <v>20.372296585325159</v>
      </c>
      <c r="T127" s="10">
        <f>'Res Med Nod'!T127+'Ind Med Nod'!T127+'Ter Med Nod'!T127+'Veh Med Nod'!T127+'PetrL Med Nod'!T127+'TermE Med Nod'!T127+'PetrQ Med Nod'!T127+'Comp Med Nod'!T127</f>
        <v>8.1434245552462521</v>
      </c>
      <c r="U127" s="10">
        <f>'Res Med Nod'!U127+'Ind Med Nod'!U127+'Ter Med Nod'!U127+'Veh Med Nod'!U127+'PetrL Med Nod'!U127+'TermE Med Nod'!U127+'PetrQ Med Nod'!U127+'Comp Med Nod'!U127</f>
        <v>3.7155291906229233</v>
      </c>
      <c r="V127" s="10">
        <f>'Res Med Nod'!V127+'Ind Med Nod'!V127+'Ter Med Nod'!V127+'Veh Med Nod'!V127+'PetrL Med Nod'!V127+'TermE Med Nod'!V127+'PetrQ Med Nod'!V127+'Comp Med Nod'!V127</f>
        <v>28.849320468454124</v>
      </c>
      <c r="W127" s="10">
        <f>'Res Med Nod'!W127+'Ind Med Nod'!W127+'Ter Med Nod'!W127+'Veh Med Nod'!W127+'PetrL Med Nod'!W127+'TermE Med Nod'!W127+'PetrQ Med Nod'!W127+'Comp Med Nod'!W127</f>
        <v>2.3111636962341762</v>
      </c>
      <c r="X127" s="10">
        <f>'Res Med Nod'!X127+'Ind Med Nod'!X127+'Ter Med Nod'!X127+'Veh Med Nod'!X127+'PetrL Med Nod'!X127+'TermE Med Nod'!X127+'PetrQ Med Nod'!X127+'Comp Med Nod'!X127</f>
        <v>0.54334487892173244</v>
      </c>
      <c r="Y127" s="10">
        <f>'Res Med Nod'!Y127+'Ind Med Nod'!Y127+'Ter Med Nod'!Y127+'Veh Med Nod'!Y127+'PetrL Med Nod'!Y127+'TermE Med Nod'!Y127+'PetrQ Med Nod'!Y127+'Comp Med Nod'!Y127</f>
        <v>42.471650368485705</v>
      </c>
      <c r="Z127" s="10">
        <f>'Res Med Nod'!Z127+'Ind Med Nod'!Z127+'Ter Med Nod'!Z127+'Veh Med Nod'!Z127+'PetrL Med Nod'!Z127+'TermE Med Nod'!Z127+'PetrQ Med Nod'!Z127+'Comp Med Nod'!Z127</f>
        <v>6.9211112634249252</v>
      </c>
      <c r="AA127" s="10">
        <f>'Res Med Nod'!AA127+'Ind Med Nod'!AA127+'Ter Med Nod'!AA127+'Veh Med Nod'!AA127+'PetrL Med Nod'!AA127+'TermE Med Nod'!AA127+'PetrQ Med Nod'!AA127+'Comp Med Nod'!AA127</f>
        <v>0.11638336896238956</v>
      </c>
      <c r="AB127" s="10">
        <f>'Res Med Nod'!AB127+'Ind Med Nod'!AB127+'Ter Med Nod'!AB127+'Veh Med Nod'!AB127+'PetrL Med Nod'!AB127+'TermE Med Nod'!AB127+'PetrQ Med Nod'!AB127+'Comp Med Nod'!AB127</f>
        <v>160.55453721580031</v>
      </c>
      <c r="AC127" s="10">
        <f>'Res Med Nod'!AC127+'Ind Med Nod'!AC127+'Ter Med Nod'!AC127+'Veh Med Nod'!AC127+'PetrL Med Nod'!AC127+'TermE Med Nod'!AC127+'PetrQ Med Nod'!AC127+'Comp Med Nod'!AC127</f>
        <v>0.58179991160077904</v>
      </c>
      <c r="AD127" s="10">
        <f>'Res Med Nod'!AD127+'Ind Med Nod'!AD127+'Ter Med Nod'!AD127+'Veh Med Nod'!AD127+'PetrL Med Nod'!AD127+'TermE Med Nod'!AD127+'PetrQ Med Nod'!AD127+'Comp Med Nod'!AD127</f>
        <v>168.80160596032746</v>
      </c>
      <c r="AE127" s="10">
        <f>'Res Med Nod'!AE127+'Ind Med Nod'!AE127+'Ter Med Nod'!AE127+'Veh Med Nod'!AE127+'PetrL Med Nod'!AE127+'TermE Med Nod'!AE127+'PetrQ Med Nod'!AE127+'Comp Med Nod'!AE127</f>
        <v>0.63006803161209235</v>
      </c>
      <c r="AF127" s="10">
        <f>'Res Med Nod'!AF127+'Ind Med Nod'!AF127+'Ter Med Nod'!AF127+'Veh Med Nod'!AF127+'PetrL Med Nod'!AF127+'TermE Med Nod'!AF127+'PetrQ Med Nod'!AF127+'Comp Med Nod'!AF127</f>
        <v>4.9455836926303682</v>
      </c>
      <c r="AG127" s="10">
        <f>'Res Med Nod'!AG127+'Ind Med Nod'!AG127+'Ter Med Nod'!AG127+'Veh Med Nod'!AG127+'PetrL Med Nod'!AG127+'TermE Med Nod'!AG127+'PetrQ Med Nod'!AG127+'Comp Med Nod'!AG127</f>
        <v>0.47130544219935433</v>
      </c>
      <c r="AH127" s="10">
        <f>'Res Med Nod'!AH127+'Ind Med Nod'!AH127+'Ter Med Nod'!AH127+'Veh Med Nod'!AH127+'PetrL Med Nod'!AH127+'TermE Med Nod'!AH127+'PetrQ Med Nod'!AH127+'Comp Med Nod'!AH127</f>
        <v>0.83740377001130561</v>
      </c>
      <c r="AI127" s="10">
        <f>'Res Med Nod'!AI127+'Ind Med Nod'!AI127+'Ter Med Nod'!AI127+'Veh Med Nod'!AI127+'PetrL Med Nod'!AI127+'TermE Med Nod'!AI127+'PetrQ Med Nod'!AI127+'Comp Med Nod'!AI127</f>
        <v>3.9870394123780972</v>
      </c>
      <c r="AJ127" s="10">
        <f>'Res Med Nod'!AJ127+'Ind Med Nod'!AJ127+'Ter Med Nod'!AJ127+'Veh Med Nod'!AJ127+'PetrL Med Nod'!AJ127+'TermE Med Nod'!AJ127+'PetrQ Med Nod'!AJ127+'Comp Med Nod'!AJ127</f>
        <v>1.1519346359632348</v>
      </c>
      <c r="AK127" s="10">
        <f>'Res Med Nod'!AK127+'Ind Med Nod'!AK127+'Ter Med Nod'!AK127+'Veh Med Nod'!AK127+'PetrL Med Nod'!AK127+'TermE Med Nod'!AK127+'PetrQ Med Nod'!AK127+'Comp Med Nod'!AK127</f>
        <v>3.1409141913554719</v>
      </c>
      <c r="AL127" s="10">
        <f>'Res Med Nod'!AL127+'Ind Med Nod'!AL127+'Ter Med Nod'!AL127+'Veh Med Nod'!AL127+'PetrL Med Nod'!AL127+'TermE Med Nod'!AL127+'PetrQ Med Nod'!AL127+'Comp Med Nod'!AL127</f>
        <v>0.30827848712625661</v>
      </c>
      <c r="AM127" s="10">
        <f>'Res Med Nod'!AM127+'Ind Med Nod'!AM127+'Ter Med Nod'!AM127+'Veh Med Nod'!AM127+'PetrL Med Nod'!AM127+'TermE Med Nod'!AM127+'PetrQ Med Nod'!AM127+'Comp Med Nod'!AM127</f>
        <v>1.0747524213676134</v>
      </c>
      <c r="AN127" s="10">
        <f>'Res Med Nod'!AN127+'Ind Med Nod'!AN127+'Ter Med Nod'!AN127+'Veh Med Nod'!AN127+'PetrL Med Nod'!AN127+'TermE Med Nod'!AN127+'PetrQ Med Nod'!AN127+'Comp Med Nod'!AN127</f>
        <v>0.54413520466362209</v>
      </c>
      <c r="AO127" s="10">
        <f>'Res Med Nod'!AO127+'Ind Med Nod'!AO127+'Ter Med Nod'!AO127+'Veh Med Nod'!AO127+'PetrL Med Nod'!AO127+'TermE Med Nod'!AO127+'PetrQ Med Nod'!AO127+'Comp Med Nod'!AO127</f>
        <v>0.59740914601565209</v>
      </c>
      <c r="AP127" s="10">
        <f>'Res Med Nod'!AP127+'Ind Med Nod'!AP127+'Ter Med Nod'!AP127+'Veh Med Nod'!AP127+'PetrL Med Nod'!AP127+'TermE Med Nod'!AP127+'PetrQ Med Nod'!AP127+'Comp Med Nod'!AP127</f>
        <v>3.117256335272129</v>
      </c>
      <c r="AQ127" s="10">
        <f>'Res Med Nod'!AQ127+'Ind Med Nod'!AQ127+'Ter Med Nod'!AQ127+'Veh Med Nod'!AQ127+'PetrL Med Nod'!AQ127+'TermE Med Nod'!AQ127+'PetrQ Med Nod'!AQ127+'Comp Med Nod'!AQ127</f>
        <v>3.3122766616730339</v>
      </c>
      <c r="AR127" s="10">
        <f>'Res Med Nod'!AR127+'Ind Med Nod'!AR127+'Ter Med Nod'!AR127+'Veh Med Nod'!AR127+'PetrL Med Nod'!AR127+'TermE Med Nod'!AR127+'PetrQ Med Nod'!AR127+'Comp Med Nod'!AR127</f>
        <v>0.54310565727167726</v>
      </c>
      <c r="AS127" s="10">
        <f>'Res Med Nod'!AS127+'Ind Med Nod'!AS127+'Ter Med Nod'!AS127+'Veh Med Nod'!AS127+'PetrL Med Nod'!AS127+'TermE Med Nod'!AS127+'PetrQ Med Nod'!AS127+'Comp Med Nod'!AS127</f>
        <v>1.1197141192192228</v>
      </c>
      <c r="AT127" s="10">
        <f>'Res Med Nod'!AT127+'Ind Med Nod'!AT127+'Ter Med Nod'!AT127+'Veh Med Nod'!AT127+'PetrL Med Nod'!AT127+'TermE Med Nod'!AT127+'PetrQ Med Nod'!AT127+'Comp Med Nod'!AT127</f>
        <v>6.3029835974681827</v>
      </c>
      <c r="AU127" s="10">
        <f>'Res Med Nod'!AU127+'Ind Med Nod'!AU127+'Ter Med Nod'!AU127+'Veh Med Nod'!AU127+'PetrL Med Nod'!AU127+'TermE Med Nod'!AU127+'PetrQ Med Nod'!AU127+'Comp Med Nod'!AU127</f>
        <v>4.3636122341101995</v>
      </c>
      <c r="AV127" s="10">
        <f>'Res Med Nod'!AV127+'Ind Med Nod'!AV127+'Ter Med Nod'!AV127+'Veh Med Nod'!AV127+'PetrL Med Nod'!AV127+'TermE Med Nod'!AV127+'PetrQ Med Nod'!AV127+'Comp Med Nod'!AV127</f>
        <v>1.8634054116981993</v>
      </c>
      <c r="AW127" s="10">
        <f>'Res Med Nod'!AW127+'Ind Med Nod'!AW127+'Ter Med Nod'!AW127+'Veh Med Nod'!AW127+'PetrL Med Nod'!AW127+'TermE Med Nod'!AW127+'PetrQ Med Nod'!AW127+'Comp Med Nod'!AW127</f>
        <v>9.2732908855483434</v>
      </c>
      <c r="AX127" s="10">
        <f>'Res Med Nod'!AX127+'Ind Med Nod'!AX127+'Ter Med Nod'!AX127+'Veh Med Nod'!AX127+'PetrL Med Nod'!AX127+'TermE Med Nod'!AX127+'PetrQ Med Nod'!AX127+'Comp Med Nod'!AX127</f>
        <v>0.11592140572989888</v>
      </c>
      <c r="AY127" s="10">
        <f>'Res Med Nod'!AY127+'Ind Med Nod'!AY127+'Ter Med Nod'!AY127+'Veh Med Nod'!AY127+'PetrL Med Nod'!AY127+'TermE Med Nod'!AY127+'PetrQ Med Nod'!AY127+'Comp Med Nod'!AY127</f>
        <v>13.132877903681013</v>
      </c>
      <c r="AZ127" s="10">
        <f>'Res Med Nod'!AZ127+'Ind Med Nod'!AZ127+'Ter Med Nod'!AZ127+'Veh Med Nod'!AZ127+'PetrL Med Nod'!AZ127+'TermE Med Nod'!AZ127+'PetrQ Med Nod'!AZ127+'Comp Med Nod'!AZ127</f>
        <v>0.92906647807863363</v>
      </c>
      <c r="BA127" s="10">
        <f>'Res Med Nod'!BA127+'Ind Med Nod'!BA127+'Ter Med Nod'!BA127+'Veh Med Nod'!BA127+'PetrL Med Nod'!BA127+'TermE Med Nod'!BA127+'PetrQ Med Nod'!BA127+'Comp Med Nod'!BA127</f>
        <v>1.5880492242768793</v>
      </c>
      <c r="BB127" s="10">
        <f>'Res Med Nod'!BB127+'Ind Med Nod'!BB127+'Ter Med Nod'!BB127+'Veh Med Nod'!BB127+'PetrL Med Nod'!BB127+'TermE Med Nod'!BB127+'PetrQ Med Nod'!BB127+'Comp Med Nod'!BB127</f>
        <v>97.293034834160366</v>
      </c>
      <c r="BC127" s="10">
        <f>'Res Med Nod'!BC127+'Ind Med Nod'!BC127+'Ter Med Nod'!BC127+'Veh Med Nod'!BC127+'PetrL Med Nod'!BC127+'TermE Med Nod'!BC127+'PetrQ Med Nod'!BC127+'Comp Med Nod'!BC127</f>
        <v>11.672452239973913</v>
      </c>
      <c r="BD127" s="10">
        <f>'Res Med Nod'!BD127+'Ind Med Nod'!BD127+'Ter Med Nod'!BD127+'Veh Med Nod'!BD127+'PetrL Med Nod'!BD127+'TermE Med Nod'!BD127+'PetrQ Med Nod'!BD127+'Comp Med Nod'!BD127</f>
        <v>0.53605110870318351</v>
      </c>
      <c r="BE127" s="10">
        <f>'Res Med Nod'!BE127+'Ind Med Nod'!BE127+'Ter Med Nod'!BE127+'Veh Med Nod'!BE127+'PetrL Med Nod'!BE127+'TermE Med Nod'!BE127+'PetrQ Med Nod'!BE127+'Comp Med Nod'!BE127</f>
        <v>0.56701249213301019</v>
      </c>
      <c r="BF127" s="10">
        <f>'Res Med Nod'!BF127+'Ind Med Nod'!BF127+'Ter Med Nod'!BF127+'Veh Med Nod'!BF127+'PetrL Med Nod'!BF127+'TermE Med Nod'!BF127+'PetrQ Med Nod'!BF127+'Comp Med Nod'!BF127</f>
        <v>0.28936802384559257</v>
      </c>
      <c r="BG127" s="10">
        <f>'Res Med Nod'!BG127+'Ind Med Nod'!BG127+'Ter Med Nod'!BG127+'Veh Med Nod'!BG127+'PetrL Med Nod'!BG127+'TermE Med Nod'!BG127+'PetrQ Med Nod'!BG127+'Comp Med Nod'!BG127</f>
        <v>1.3659304202446318</v>
      </c>
      <c r="BH127" s="10">
        <f>'Res Med Nod'!BH127+'Ind Med Nod'!BH127+'Ter Med Nod'!BH127+'Veh Med Nod'!BH127+'PetrL Med Nod'!BH127+'TermE Med Nod'!BH127+'PetrQ Med Nod'!BH127+'Comp Med Nod'!BH127</f>
        <v>12.505496231113552</v>
      </c>
      <c r="BI127" s="10">
        <f>'Res Med Nod'!BI127+'Ind Med Nod'!BI127+'Ter Med Nod'!BI127+'Veh Med Nod'!BI127+'PetrL Med Nod'!BI127+'TermE Med Nod'!BI127+'PetrQ Med Nod'!BI127+'Comp Med Nod'!BI127</f>
        <v>4.6913186800171216</v>
      </c>
      <c r="BJ127" s="10">
        <f>'Res Med Nod'!BJ127+'Ind Med Nod'!BJ127+'Ter Med Nod'!BJ127+'Veh Med Nod'!BJ127+'PetrL Med Nod'!BJ127+'TermE Med Nod'!BJ127+'PetrQ Med Nod'!BJ127+'Comp Med Nod'!BJ127</f>
        <v>4.387141033880098E-2</v>
      </c>
      <c r="BK127" s="10">
        <f>'Res Med Nod'!BK127+'Ind Med Nod'!BK127+'Ter Med Nod'!BK127+'Veh Med Nod'!BK127+'PetrL Med Nod'!BK127+'TermE Med Nod'!BK127+'PetrQ Med Nod'!BK127+'Comp Med Nod'!BK127</f>
        <v>2.6975682175559084</v>
      </c>
      <c r="BL127" s="10">
        <f>'Res Med Nod'!BL127+'Ind Med Nod'!BL127+'Ter Med Nod'!BL127+'Veh Med Nod'!BL127+'PetrL Med Nod'!BL127+'TermE Med Nod'!BL127+'PetrQ Med Nod'!BL127+'Comp Med Nod'!BL127</f>
        <v>59.359411839392401</v>
      </c>
      <c r="BM127" s="10">
        <f>'Res Med Nod'!BM127+'Ind Med Nod'!BM127+'Ter Med Nod'!BM127+'Veh Med Nod'!BM127+'PetrL Med Nod'!BM127+'TermE Med Nod'!BM127+'PetrQ Med Nod'!BM127+'Comp Med Nod'!BM127</f>
        <v>1.4092917176705657</v>
      </c>
      <c r="BN127" s="10">
        <f>'Res Med Nod'!BN127+'Ind Med Nod'!BN127+'Ter Med Nod'!BN127+'Veh Med Nod'!BN127+'PetrL Med Nod'!BN127+'TermE Med Nod'!BN127+'PetrQ Med Nod'!BN127+'Comp Med Nod'!BN127</f>
        <v>0.39448397131470314</v>
      </c>
      <c r="BO127" s="10">
        <f>'Res Med Nod'!BO127+'Ind Med Nod'!BO127+'Ter Med Nod'!BO127+'Veh Med Nod'!BO127+'PetrL Med Nod'!BO127+'TermE Med Nod'!BO127+'PetrQ Med Nod'!BO127+'Comp Med Nod'!BO127</f>
        <v>2.2140888606207239</v>
      </c>
      <c r="BP127" s="10">
        <f>'Res Med Nod'!BP127+'Ind Med Nod'!BP127+'Ter Med Nod'!BP127+'Veh Med Nod'!BP127+'PetrL Med Nod'!BP127+'TermE Med Nod'!BP127+'PetrQ Med Nod'!BP127+'Comp Med Nod'!BP127</f>
        <v>5.628714959970738</v>
      </c>
      <c r="BQ127" s="10">
        <f>'Res Med Nod'!BQ127+'Ind Med Nod'!BQ127+'Ter Med Nod'!BQ127+'Veh Med Nod'!BQ127+'PetrL Med Nod'!BQ127+'TermE Med Nod'!BQ127+'PetrQ Med Nod'!BQ127+'Comp Med Nod'!BQ127</f>
        <v>7.1816689014237518</v>
      </c>
      <c r="BR127" s="10">
        <f>'Res Med Nod'!BR127+'Ind Med Nod'!BR127+'Ter Med Nod'!BR127+'Veh Med Nod'!BR127+'PetrL Med Nod'!BR127+'TermE Med Nod'!BR127+'PetrQ Med Nod'!BR127+'Comp Med Nod'!BR127</f>
        <v>39.658511212724576</v>
      </c>
      <c r="BS127" s="10">
        <f>'Res Med Nod'!BS127+'Ind Med Nod'!BS127+'Ter Med Nod'!BS127+'Veh Med Nod'!BS127+'PetrL Med Nod'!BS127+'TermE Med Nod'!BS127+'PetrQ Med Nod'!BS127+'Comp Med Nod'!BS127</f>
        <v>0.76422261350136123</v>
      </c>
      <c r="BT127" s="10">
        <f>'Res Med Nod'!BT127+'Ind Med Nod'!BT127+'Ter Med Nod'!BT127+'Veh Med Nod'!BT127+'PetrL Med Nod'!BT127+'TermE Med Nod'!BT127+'PetrQ Med Nod'!BT127+'Comp Med Nod'!BT127</f>
        <v>0.19506444595766106</v>
      </c>
      <c r="BU127" s="10">
        <f>'Res Med Nod'!BU127+'Ind Med Nod'!BU127+'Ter Med Nod'!BU127+'Veh Med Nod'!BU127+'PetrL Med Nod'!BU127+'TermE Med Nod'!BU127+'PetrQ Med Nod'!BU127+'Comp Med Nod'!BU127</f>
        <v>0.94920134285362801</v>
      </c>
      <c r="BV127" s="10">
        <f>'Res Med Nod'!BV127+'Ind Med Nod'!BV127+'Ter Med Nod'!BV127+'Veh Med Nod'!BV127+'PetrL Med Nod'!BV127+'TermE Med Nod'!BV127+'PetrQ Med Nod'!BV127+'Comp Med Nod'!BV127</f>
        <v>0.98575281019817618</v>
      </c>
      <c r="BW127" s="10">
        <f>'Res Med Nod'!BW127+'Ind Med Nod'!BW127+'Ter Med Nod'!BW127+'Veh Med Nod'!BW127+'PetrL Med Nod'!BW127+'TermE Med Nod'!BW127+'PetrQ Med Nod'!BW127+'Comp Med Nod'!BW127</f>
        <v>1.60493316350769</v>
      </c>
      <c r="BX127" s="10">
        <f>'Res Med Nod'!BX127+'Ind Med Nod'!BX127+'Ter Med Nod'!BX127+'Veh Med Nod'!BX127+'PetrL Med Nod'!BX127+'TermE Med Nod'!BX127+'PetrQ Med Nod'!BX127+'Comp Med Nod'!BX127</f>
        <v>0.18969066297342313</v>
      </c>
      <c r="BY127" s="10">
        <f>'Res Med Nod'!BY127+'Ind Med Nod'!BY127+'Ter Med Nod'!BY127+'Veh Med Nod'!BY127+'PetrL Med Nod'!BY127+'TermE Med Nod'!BY127+'PetrQ Med Nod'!BY127+'Comp Med Nod'!BY127</f>
        <v>0.35240968493744901</v>
      </c>
      <c r="BZ127" s="10">
        <f>'Res Med Nod'!BZ127+'Ind Med Nod'!BZ127+'Ter Med Nod'!BZ127+'Veh Med Nod'!BZ127+'PetrL Med Nod'!BZ127+'TermE Med Nod'!BZ127+'PetrQ Med Nod'!BZ127+'Comp Med Nod'!BZ127</f>
        <v>4.9872448003915721</v>
      </c>
      <c r="CA127" s="10">
        <f>'Res Med Nod'!CA127+'Ind Med Nod'!CA127+'Ter Med Nod'!CA127+'Veh Med Nod'!CA127+'PetrL Med Nod'!CA127+'TermE Med Nod'!CA127+'PetrQ Med Nod'!CA127+'Comp Med Nod'!CA127</f>
        <v>0.40863607534047441</v>
      </c>
      <c r="CB127" s="10">
        <f>'Res Med Nod'!CB127+'Ind Med Nod'!CB127+'Ter Med Nod'!CB127+'Veh Med Nod'!CB127+'PetrL Med Nod'!CB127+'TermE Med Nod'!CB127+'PetrQ Med Nod'!CB127+'Comp Med Nod'!CB127</f>
        <v>2.3395672166479122</v>
      </c>
      <c r="CC127" s="10">
        <f>'Res Med Nod'!CC127+'Ind Med Nod'!CC127+'Ter Med Nod'!CC127+'Veh Med Nod'!CC127+'PetrL Med Nod'!CC127+'TermE Med Nod'!CC127+'PetrQ Med Nod'!CC127+'Comp Med Nod'!CC127</f>
        <v>4.6056927881057987</v>
      </c>
      <c r="CD127" s="10">
        <f>'Res Med Nod'!CD127+'Ind Med Nod'!CD127+'Ter Med Nod'!CD127+'Veh Med Nod'!CD127+'PetrL Med Nod'!CD127+'TermE Med Nod'!CD127+'PetrQ Med Nod'!CD127+'Comp Med Nod'!CD127</f>
        <v>0.18903173986231381</v>
      </c>
      <c r="CE127" s="10">
        <f t="shared" si="1"/>
        <v>953.45530404982503</v>
      </c>
      <c r="CF127" s="17">
        <f>SUM(B127:CD127)-'Agreg AMB'!F328</f>
        <v>0</v>
      </c>
    </row>
    <row r="128" spans="1:84" x14ac:dyDescent="0.25">
      <c r="A128" s="4">
        <v>49735</v>
      </c>
      <c r="B128" s="10">
        <f>'Res Med Nod'!B128+'Ind Med Nod'!B128+'Ter Med Nod'!B128+'Veh Med Nod'!B128+'PetrL Med Nod'!B128+'TermE Med Nod'!B128+'PetrQ Med Nod'!B128+'Comp Med Nod'!B128</f>
        <v>0.59840140628889826</v>
      </c>
      <c r="C128" s="10">
        <f>'Res Med Nod'!C128+'Ind Med Nod'!C128+'Ter Med Nod'!C128+'Veh Med Nod'!C128+'PetrL Med Nod'!C128+'TermE Med Nod'!C128+'PetrQ Med Nod'!C128+'Comp Med Nod'!C128</f>
        <v>3.3070731901089689</v>
      </c>
      <c r="D128" s="10">
        <f>'Res Med Nod'!D128+'Ind Med Nod'!D128+'Ter Med Nod'!D128+'Veh Med Nod'!D128+'PetrL Med Nod'!D128+'TermE Med Nod'!D128+'PetrQ Med Nod'!D128+'Comp Med Nod'!D128</f>
        <v>41.00462712684385</v>
      </c>
      <c r="E128" s="10">
        <f>'Res Med Nod'!E128+'Ind Med Nod'!E128+'Ter Med Nod'!E128+'Veh Med Nod'!E128+'PetrL Med Nod'!E128+'TermE Med Nod'!E128+'PetrQ Med Nod'!E128+'Comp Med Nod'!E128</f>
        <v>1.6107851252349921</v>
      </c>
      <c r="F128" s="10">
        <f>'Res Med Nod'!F128+'Ind Med Nod'!F128+'Ter Med Nod'!F128+'Veh Med Nod'!F128+'PetrL Med Nod'!F128+'TermE Med Nod'!F128+'PetrQ Med Nod'!F128+'Comp Med Nod'!F128</f>
        <v>22.648402038177476</v>
      </c>
      <c r="G128" s="10">
        <f>'Res Med Nod'!G128+'Ind Med Nod'!G128+'Ter Med Nod'!G128+'Veh Med Nod'!G128+'PetrL Med Nod'!G128+'TermE Med Nod'!G128+'PetrQ Med Nod'!G128+'Comp Med Nod'!G128</f>
        <v>0.77343778771226246</v>
      </c>
      <c r="H128" s="10">
        <f>'Res Med Nod'!H128+'Ind Med Nod'!H128+'Ter Med Nod'!H128+'Veh Med Nod'!H128+'PetrL Med Nod'!H128+'TermE Med Nod'!H128+'PetrQ Med Nod'!H128+'Comp Med Nod'!H128</f>
        <v>3.238761256973663</v>
      </c>
      <c r="I128" s="10">
        <f>'Res Med Nod'!I128+'Ind Med Nod'!I128+'Ter Med Nod'!I128+'Veh Med Nod'!I128+'PetrL Med Nod'!I128+'TermE Med Nod'!I128+'PetrQ Med Nod'!I128+'Comp Med Nod'!I128</f>
        <v>0.67591518342713885</v>
      </c>
      <c r="J128" s="10">
        <f>'Res Med Nod'!J128+'Ind Med Nod'!J128+'Ter Med Nod'!J128+'Veh Med Nod'!J128+'PetrL Med Nod'!J128+'TermE Med Nod'!J128+'PetrQ Med Nod'!J128+'Comp Med Nod'!J128</f>
        <v>0.26552880495534048</v>
      </c>
      <c r="K128" s="10">
        <f>'Res Med Nod'!K128+'Ind Med Nod'!K128+'Ter Med Nod'!K128+'Veh Med Nod'!K128+'PetrL Med Nod'!K128+'TermE Med Nod'!K128+'PetrQ Med Nod'!K128+'Comp Med Nod'!K128</f>
        <v>6.1224659463055611</v>
      </c>
      <c r="L128" s="10">
        <f>'Res Med Nod'!L128+'Ind Med Nod'!L128+'Ter Med Nod'!L128+'Veh Med Nod'!L128+'PetrL Med Nod'!L128+'TermE Med Nod'!L128+'PetrQ Med Nod'!L128+'Comp Med Nod'!L128</f>
        <v>5.0566955624860253</v>
      </c>
      <c r="M128" s="10">
        <f>'Res Med Nod'!M128+'Ind Med Nod'!M128+'Ter Med Nod'!M128+'Veh Med Nod'!M128+'PetrL Med Nod'!M128+'TermE Med Nod'!M128+'PetrQ Med Nod'!M128+'Comp Med Nod'!M128</f>
        <v>2.3128645917036144</v>
      </c>
      <c r="N128" s="10">
        <f>'Res Med Nod'!N128+'Ind Med Nod'!N128+'Ter Med Nod'!N128+'Veh Med Nod'!N128+'PetrL Med Nod'!N128+'TermE Med Nod'!N128+'PetrQ Med Nod'!N128+'Comp Med Nod'!N128</f>
        <v>49.829259161643179</v>
      </c>
      <c r="O128" s="10">
        <f>'Res Med Nod'!O128+'Ind Med Nod'!O128+'Ter Med Nod'!O128+'Veh Med Nod'!O128+'PetrL Med Nod'!O128+'TermE Med Nod'!O128+'PetrQ Med Nod'!O128+'Comp Med Nod'!O128</f>
        <v>2.262944490662794</v>
      </c>
      <c r="P128" s="10">
        <f>'Res Med Nod'!P128+'Ind Med Nod'!P128+'Ter Med Nod'!P128+'Veh Med Nod'!P128+'PetrL Med Nod'!P128+'TermE Med Nod'!P128+'PetrQ Med Nod'!P128+'Comp Med Nod'!P128</f>
        <v>0.3805386296833338</v>
      </c>
      <c r="Q128" s="10">
        <f>'Res Med Nod'!Q128+'Ind Med Nod'!Q128+'Ter Med Nod'!Q128+'Veh Med Nod'!Q128+'PetrL Med Nod'!Q128+'TermE Med Nod'!Q128+'PetrQ Med Nod'!Q128+'Comp Med Nod'!Q128</f>
        <v>32.881332268694948</v>
      </c>
      <c r="R128" s="10">
        <f>'Res Med Nod'!R128+'Ind Med Nod'!R128+'Ter Med Nod'!R128+'Veh Med Nod'!R128+'PetrL Med Nod'!R128+'TermE Med Nod'!R128+'PetrQ Med Nod'!R128+'Comp Med Nod'!R128</f>
        <v>10.617814965405502</v>
      </c>
      <c r="S128" s="10">
        <f>'Res Med Nod'!S128+'Ind Med Nod'!S128+'Ter Med Nod'!S128+'Veh Med Nod'!S128+'PetrL Med Nod'!S128+'TermE Med Nod'!S128+'PetrQ Med Nod'!S128+'Comp Med Nod'!S128</f>
        <v>20.369924091545766</v>
      </c>
      <c r="T128" s="10">
        <f>'Res Med Nod'!T128+'Ind Med Nod'!T128+'Ter Med Nod'!T128+'Veh Med Nod'!T128+'PetrL Med Nod'!T128+'TermE Med Nod'!T128+'PetrQ Med Nod'!T128+'Comp Med Nod'!T128</f>
        <v>8.1115257735135113</v>
      </c>
      <c r="U128" s="10">
        <f>'Res Med Nod'!U128+'Ind Med Nod'!U128+'Ter Med Nod'!U128+'Veh Med Nod'!U128+'PetrL Med Nod'!U128+'TermE Med Nod'!U128+'PetrQ Med Nod'!U128+'Comp Med Nod'!U128</f>
        <v>3.797818231554809</v>
      </c>
      <c r="V128" s="10">
        <f>'Res Med Nod'!V128+'Ind Med Nod'!V128+'Ter Med Nod'!V128+'Veh Med Nod'!V128+'PetrL Med Nod'!V128+'TermE Med Nod'!V128+'PetrQ Med Nod'!V128+'Comp Med Nod'!V128</f>
        <v>29.507427139757191</v>
      </c>
      <c r="W128" s="10">
        <f>'Res Med Nod'!W128+'Ind Med Nod'!W128+'Ter Med Nod'!W128+'Veh Med Nod'!W128+'PetrL Med Nod'!W128+'TermE Med Nod'!W128+'PetrQ Med Nod'!W128+'Comp Med Nod'!W128</f>
        <v>2.3515563252736724</v>
      </c>
      <c r="X128" s="10">
        <f>'Res Med Nod'!X128+'Ind Med Nod'!X128+'Ter Med Nod'!X128+'Veh Med Nod'!X128+'PetrL Med Nod'!X128+'TermE Med Nod'!X128+'PetrQ Med Nod'!X128+'Comp Med Nod'!X128</f>
        <v>0.55667591674035977</v>
      </c>
      <c r="Y128" s="10">
        <f>'Res Med Nod'!Y128+'Ind Med Nod'!Y128+'Ter Med Nod'!Y128+'Veh Med Nod'!Y128+'PetrL Med Nod'!Y128+'TermE Med Nod'!Y128+'PetrQ Med Nod'!Y128+'Comp Med Nod'!Y128</f>
        <v>42.560453399813383</v>
      </c>
      <c r="Z128" s="10">
        <f>'Res Med Nod'!Z128+'Ind Med Nod'!Z128+'Ter Med Nod'!Z128+'Veh Med Nod'!Z128+'PetrL Med Nod'!Z128+'TermE Med Nod'!Z128+'PetrQ Med Nod'!Z128+'Comp Med Nod'!Z128</f>
        <v>6.7269406863288719</v>
      </c>
      <c r="AA128" s="10">
        <f>'Res Med Nod'!AA128+'Ind Med Nod'!AA128+'Ter Med Nod'!AA128+'Veh Med Nod'!AA128+'PetrL Med Nod'!AA128+'TermE Med Nod'!AA128+'PetrQ Med Nod'!AA128+'Comp Med Nod'!AA128</f>
        <v>0.12440865288232514</v>
      </c>
      <c r="AB128" s="10">
        <f>'Res Med Nod'!AB128+'Ind Med Nod'!AB128+'Ter Med Nod'!AB128+'Veh Med Nod'!AB128+'PetrL Med Nod'!AB128+'TermE Med Nod'!AB128+'PetrQ Med Nod'!AB128+'Comp Med Nod'!AB128</f>
        <v>122.07729720731537</v>
      </c>
      <c r="AC128" s="10">
        <f>'Res Med Nod'!AC128+'Ind Med Nod'!AC128+'Ter Med Nod'!AC128+'Veh Med Nod'!AC128+'PetrL Med Nod'!AC128+'TermE Med Nod'!AC128+'PetrQ Med Nod'!AC128+'Comp Med Nod'!AC128</f>
        <v>0.60763959352945496</v>
      </c>
      <c r="AD128" s="10">
        <f>'Res Med Nod'!AD128+'Ind Med Nod'!AD128+'Ter Med Nod'!AD128+'Veh Med Nod'!AD128+'PetrL Med Nod'!AD128+'TermE Med Nod'!AD128+'PetrQ Med Nod'!AD128+'Comp Med Nod'!AD128</f>
        <v>151.74104798756574</v>
      </c>
      <c r="AE128" s="10">
        <f>'Res Med Nod'!AE128+'Ind Med Nod'!AE128+'Ter Med Nod'!AE128+'Veh Med Nod'!AE128+'PetrL Med Nod'!AE128+'TermE Med Nod'!AE128+'PetrQ Med Nod'!AE128+'Comp Med Nod'!AE128</f>
        <v>0.65859475114102017</v>
      </c>
      <c r="AF128" s="10">
        <f>'Res Med Nod'!AF128+'Ind Med Nod'!AF128+'Ter Med Nod'!AF128+'Veh Med Nod'!AF128+'PetrL Med Nod'!AF128+'TermE Med Nod'!AF128+'PetrQ Med Nod'!AF128+'Comp Med Nod'!AF128</f>
        <v>5.030154927272501</v>
      </c>
      <c r="AG128" s="10">
        <f>'Res Med Nod'!AG128+'Ind Med Nod'!AG128+'Ter Med Nod'!AG128+'Veh Med Nod'!AG128+'PetrL Med Nod'!AG128+'TermE Med Nod'!AG128+'PetrQ Med Nod'!AG128+'Comp Med Nod'!AG128</f>
        <v>0.48600469846962258</v>
      </c>
      <c r="AH128" s="10">
        <f>'Res Med Nod'!AH128+'Ind Med Nod'!AH128+'Ter Med Nod'!AH128+'Veh Med Nod'!AH128+'PetrL Med Nod'!AH128+'TermE Med Nod'!AH128+'PetrQ Med Nod'!AH128+'Comp Med Nod'!AH128</f>
        <v>0.88014170657112201</v>
      </c>
      <c r="AI128" s="10">
        <f>'Res Med Nod'!AI128+'Ind Med Nod'!AI128+'Ter Med Nod'!AI128+'Veh Med Nod'!AI128+'PetrL Med Nod'!AI128+'TermE Med Nod'!AI128+'PetrQ Med Nod'!AI128+'Comp Med Nod'!AI128</f>
        <v>3.5814480121359309</v>
      </c>
      <c r="AJ128" s="10">
        <f>'Res Med Nod'!AJ128+'Ind Med Nod'!AJ128+'Ter Med Nod'!AJ128+'Veh Med Nod'!AJ128+'PetrL Med Nod'!AJ128+'TermE Med Nod'!AJ128+'PetrQ Med Nod'!AJ128+'Comp Med Nod'!AJ128</f>
        <v>1.2245957572514665</v>
      </c>
      <c r="AK128" s="10">
        <f>'Res Med Nod'!AK128+'Ind Med Nod'!AK128+'Ter Med Nod'!AK128+'Veh Med Nod'!AK128+'PetrL Med Nod'!AK128+'TermE Med Nod'!AK128+'PetrQ Med Nod'!AK128+'Comp Med Nod'!AK128</f>
        <v>3.2216330460876006</v>
      </c>
      <c r="AL128" s="10">
        <f>'Res Med Nod'!AL128+'Ind Med Nod'!AL128+'Ter Med Nod'!AL128+'Veh Med Nod'!AL128+'PetrL Med Nod'!AL128+'TermE Med Nod'!AL128+'PetrQ Med Nod'!AL128+'Comp Med Nod'!AL128</f>
        <v>0.32535251798681586</v>
      </c>
      <c r="AM128" s="10">
        <f>'Res Med Nod'!AM128+'Ind Med Nod'!AM128+'Ter Med Nod'!AM128+'Veh Med Nod'!AM128+'PetrL Med Nod'!AM128+'TermE Med Nod'!AM128+'PetrQ Med Nod'!AM128+'Comp Med Nod'!AM128</f>
        <v>1.1488626091204759</v>
      </c>
      <c r="AN128" s="10">
        <f>'Res Med Nod'!AN128+'Ind Med Nod'!AN128+'Ter Med Nod'!AN128+'Veh Med Nod'!AN128+'PetrL Med Nod'!AN128+'TermE Med Nod'!AN128+'PetrQ Med Nod'!AN128+'Comp Med Nod'!AN128</f>
        <v>0.56326792149996519</v>
      </c>
      <c r="AO128" s="10">
        <f>'Res Med Nod'!AO128+'Ind Med Nod'!AO128+'Ter Med Nod'!AO128+'Veh Med Nod'!AO128+'PetrL Med Nod'!AO128+'TermE Med Nod'!AO128+'PetrQ Med Nod'!AO128+'Comp Med Nod'!AO128</f>
        <v>0.62168141382541753</v>
      </c>
      <c r="AP128" s="10">
        <f>'Res Med Nod'!AP128+'Ind Med Nod'!AP128+'Ter Med Nod'!AP128+'Veh Med Nod'!AP128+'PetrL Med Nod'!AP128+'TermE Med Nod'!AP128+'PetrQ Med Nod'!AP128+'Comp Med Nod'!AP128</f>
        <v>3.1190297360015529</v>
      </c>
      <c r="AQ128" s="10">
        <f>'Res Med Nod'!AQ128+'Ind Med Nod'!AQ128+'Ter Med Nod'!AQ128+'Veh Med Nod'!AQ128+'PetrL Med Nod'!AQ128+'TermE Med Nod'!AQ128+'PetrQ Med Nod'!AQ128+'Comp Med Nod'!AQ128</f>
        <v>3.3949289386450618</v>
      </c>
      <c r="AR128" s="10">
        <f>'Res Med Nod'!AR128+'Ind Med Nod'!AR128+'Ter Med Nod'!AR128+'Veh Med Nod'!AR128+'PetrL Med Nod'!AR128+'TermE Med Nod'!AR128+'PetrQ Med Nod'!AR128+'Comp Med Nod'!AR128</f>
        <v>0.57146023304945792</v>
      </c>
      <c r="AS128" s="10">
        <f>'Res Med Nod'!AS128+'Ind Med Nod'!AS128+'Ter Med Nod'!AS128+'Veh Med Nod'!AS128+'PetrL Med Nod'!AS128+'TermE Med Nod'!AS128+'PetrQ Med Nod'!AS128+'Comp Med Nod'!AS128</f>
        <v>1.1946125112157122</v>
      </c>
      <c r="AT128" s="10">
        <f>'Res Med Nod'!AT128+'Ind Med Nod'!AT128+'Ter Med Nod'!AT128+'Veh Med Nod'!AT128+'PetrL Med Nod'!AT128+'TermE Med Nod'!AT128+'PetrQ Med Nod'!AT128+'Comp Med Nod'!AT128</f>
        <v>6.3271371918058517</v>
      </c>
      <c r="AU128" s="10">
        <f>'Res Med Nod'!AU128+'Ind Med Nod'!AU128+'Ter Med Nod'!AU128+'Veh Med Nod'!AU128+'PetrL Med Nod'!AU128+'TermE Med Nod'!AU128+'PetrQ Med Nod'!AU128+'Comp Med Nod'!AU128</f>
        <v>4.525882796501647</v>
      </c>
      <c r="AV128" s="10">
        <f>'Res Med Nod'!AV128+'Ind Med Nod'!AV128+'Ter Med Nod'!AV128+'Veh Med Nod'!AV128+'PetrL Med Nod'!AV128+'TermE Med Nod'!AV128+'PetrQ Med Nod'!AV128+'Comp Med Nod'!AV128</f>
        <v>1.9001424170590264</v>
      </c>
      <c r="AW128" s="10">
        <f>'Res Med Nod'!AW128+'Ind Med Nod'!AW128+'Ter Med Nod'!AW128+'Veh Med Nod'!AW128+'PetrL Med Nod'!AW128+'TermE Med Nod'!AW128+'PetrQ Med Nod'!AW128+'Comp Med Nod'!AW128</f>
        <v>9.4409588042986243</v>
      </c>
      <c r="AX128" s="10">
        <f>'Res Med Nod'!AX128+'Ind Med Nod'!AX128+'Ter Med Nod'!AX128+'Veh Med Nod'!AX128+'PetrL Med Nod'!AX128+'TermE Med Nod'!AX128+'PetrQ Med Nod'!AX128+'Comp Med Nod'!AX128</f>
        <v>0.12326484100896971</v>
      </c>
      <c r="AY128" s="10">
        <f>'Res Med Nod'!AY128+'Ind Med Nod'!AY128+'Ter Med Nod'!AY128+'Veh Med Nod'!AY128+'PetrL Med Nod'!AY128+'TermE Med Nod'!AY128+'PetrQ Med Nod'!AY128+'Comp Med Nod'!AY128</f>
        <v>13.436387847319693</v>
      </c>
      <c r="AZ128" s="10">
        <f>'Res Med Nod'!AZ128+'Ind Med Nod'!AZ128+'Ter Med Nod'!AZ128+'Veh Med Nod'!AZ128+'PetrL Med Nod'!AZ128+'TermE Med Nod'!AZ128+'PetrQ Med Nod'!AZ128+'Comp Med Nod'!AZ128</f>
        <v>0.98089819831585534</v>
      </c>
      <c r="BA128" s="10">
        <f>'Res Med Nod'!BA128+'Ind Med Nod'!BA128+'Ter Med Nod'!BA128+'Veh Med Nod'!BA128+'PetrL Med Nod'!BA128+'TermE Med Nod'!BA128+'PetrQ Med Nod'!BA128+'Comp Med Nod'!BA128</f>
        <v>1.6592056353953499</v>
      </c>
      <c r="BB128" s="10">
        <f>'Res Med Nod'!BB128+'Ind Med Nod'!BB128+'Ter Med Nod'!BB128+'Veh Med Nod'!BB128+'PetrL Med Nod'!BB128+'TermE Med Nod'!BB128+'PetrQ Med Nod'!BB128+'Comp Med Nod'!BB128</f>
        <v>107.84485734398685</v>
      </c>
      <c r="BC128" s="10">
        <f>'Res Med Nod'!BC128+'Ind Med Nod'!BC128+'Ter Med Nod'!BC128+'Veh Med Nod'!BC128+'PetrL Med Nod'!BC128+'TermE Med Nod'!BC128+'PetrQ Med Nod'!BC128+'Comp Med Nod'!BC128</f>
        <v>11.601604657659387</v>
      </c>
      <c r="BD128" s="10">
        <f>'Res Med Nod'!BD128+'Ind Med Nod'!BD128+'Ter Med Nod'!BD128+'Veh Med Nod'!BD128+'PetrL Med Nod'!BD128+'TermE Med Nod'!BD128+'PetrQ Med Nod'!BD128+'Comp Med Nod'!BD128</f>
        <v>0.56477254213669636</v>
      </c>
      <c r="BE128" s="10">
        <f>'Res Med Nod'!BE128+'Ind Med Nod'!BE128+'Ter Med Nod'!BE128+'Veh Med Nod'!BE128+'PetrL Med Nod'!BE128+'TermE Med Nod'!BE128+'PetrQ Med Nod'!BE128+'Comp Med Nod'!BE128</f>
        <v>0.6043923647033852</v>
      </c>
      <c r="BF128" s="10">
        <f>'Res Med Nod'!BF128+'Ind Med Nod'!BF128+'Ter Med Nod'!BF128+'Veh Med Nod'!BF128+'PetrL Med Nod'!BF128+'TermE Med Nod'!BF128+'PetrQ Med Nod'!BF128+'Comp Med Nod'!BF128</f>
        <v>0.30512832262856704</v>
      </c>
      <c r="BG128" s="10">
        <f>'Res Med Nod'!BG128+'Ind Med Nod'!BG128+'Ter Med Nod'!BG128+'Veh Med Nod'!BG128+'PetrL Med Nod'!BG128+'TermE Med Nod'!BG128+'PetrQ Med Nod'!BG128+'Comp Med Nod'!BG128</f>
        <v>1.3849791435723962</v>
      </c>
      <c r="BH128" s="10">
        <f>'Res Med Nod'!BH128+'Ind Med Nod'!BH128+'Ter Med Nod'!BH128+'Veh Med Nod'!BH128+'PetrL Med Nod'!BH128+'TermE Med Nod'!BH128+'PetrQ Med Nod'!BH128+'Comp Med Nod'!BH128</f>
        <v>12.768054958709444</v>
      </c>
      <c r="BI128" s="10">
        <f>'Res Med Nod'!BI128+'Ind Med Nod'!BI128+'Ter Med Nod'!BI128+'Veh Med Nod'!BI128+'PetrL Med Nod'!BI128+'TermE Med Nod'!BI128+'PetrQ Med Nod'!BI128+'Comp Med Nod'!BI128</f>
        <v>5.0155471795856048</v>
      </c>
      <c r="BJ128" s="10">
        <f>'Res Med Nod'!BJ128+'Ind Med Nod'!BJ128+'Ter Med Nod'!BJ128+'Veh Med Nod'!BJ128+'PetrL Med Nod'!BJ128+'TermE Med Nod'!BJ128+'PetrQ Med Nod'!BJ128+'Comp Med Nod'!BJ128</f>
        <v>4.690347072913259E-2</v>
      </c>
      <c r="BK128" s="10">
        <f>'Res Med Nod'!BK128+'Ind Med Nod'!BK128+'Ter Med Nod'!BK128+'Veh Med Nod'!BK128+'PetrL Med Nod'!BK128+'TermE Med Nod'!BK128+'PetrQ Med Nod'!BK128+'Comp Med Nod'!BK128</f>
        <v>2.7161275965489704</v>
      </c>
      <c r="BL128" s="10">
        <f>'Res Med Nod'!BL128+'Ind Med Nod'!BL128+'Ter Med Nod'!BL128+'Veh Med Nod'!BL128+'PetrL Med Nod'!BL128+'TermE Med Nod'!BL128+'PetrQ Med Nod'!BL128+'Comp Med Nod'!BL128</f>
        <v>60.801597681530652</v>
      </c>
      <c r="BM128" s="10">
        <f>'Res Med Nod'!BM128+'Ind Med Nod'!BM128+'Ter Med Nod'!BM128+'Veh Med Nod'!BM128+'PetrL Med Nod'!BM128+'TermE Med Nod'!BM128+'PetrQ Med Nod'!BM128+'Comp Med Nod'!BM128</f>
        <v>1.4216557365726536</v>
      </c>
      <c r="BN128" s="10">
        <f>'Res Med Nod'!BN128+'Ind Med Nod'!BN128+'Ter Med Nod'!BN128+'Veh Med Nod'!BN128+'PetrL Med Nod'!BN128+'TermE Med Nod'!BN128+'PetrQ Med Nod'!BN128+'Comp Med Nod'!BN128</f>
        <v>0.41560450775470337</v>
      </c>
      <c r="BO128" s="10">
        <f>'Res Med Nod'!BO128+'Ind Med Nod'!BO128+'Ter Med Nod'!BO128+'Veh Med Nod'!BO128+'PetrL Med Nod'!BO128+'TermE Med Nod'!BO128+'PetrQ Med Nod'!BO128+'Comp Med Nod'!BO128</f>
        <v>2.3172167290116499</v>
      </c>
      <c r="BP128" s="10">
        <f>'Res Med Nod'!BP128+'Ind Med Nod'!BP128+'Ter Med Nod'!BP128+'Veh Med Nod'!BP128+'PetrL Med Nod'!BP128+'TermE Med Nod'!BP128+'PetrQ Med Nod'!BP128+'Comp Med Nod'!BP128</f>
        <v>5.7192857748090367</v>
      </c>
      <c r="BQ128" s="10">
        <f>'Res Med Nod'!BQ128+'Ind Med Nod'!BQ128+'Ter Med Nod'!BQ128+'Veh Med Nod'!BQ128+'PetrL Med Nod'!BQ128+'TermE Med Nod'!BQ128+'PetrQ Med Nod'!BQ128+'Comp Med Nod'!BQ128</f>
        <v>7.1811531682674756</v>
      </c>
      <c r="BR128" s="10">
        <f>'Res Med Nod'!BR128+'Ind Med Nod'!BR128+'Ter Med Nod'!BR128+'Veh Med Nod'!BR128+'PetrL Med Nod'!BR128+'TermE Med Nod'!BR128+'PetrQ Med Nod'!BR128+'Comp Med Nod'!BR128</f>
        <v>39.935067638030191</v>
      </c>
      <c r="BS128" s="10">
        <f>'Res Med Nod'!BS128+'Ind Med Nod'!BS128+'Ter Med Nod'!BS128+'Veh Med Nod'!BS128+'PetrL Med Nod'!BS128+'TermE Med Nod'!BS128+'PetrQ Med Nod'!BS128+'Comp Med Nod'!BS128</f>
        <v>0.77358799339098827</v>
      </c>
      <c r="BT128" s="10">
        <f>'Res Med Nod'!BT128+'Ind Med Nod'!BT128+'Ter Med Nod'!BT128+'Veh Med Nod'!BT128+'PetrL Med Nod'!BT128+'TermE Med Nod'!BT128+'PetrQ Med Nod'!BT128+'Comp Med Nod'!BT128</f>
        <v>0.2044350532849421</v>
      </c>
      <c r="BU128" s="10">
        <f>'Res Med Nod'!BU128+'Ind Med Nod'!BU128+'Ter Med Nod'!BU128+'Veh Med Nod'!BU128+'PetrL Med Nod'!BU128+'TermE Med Nod'!BU128+'PetrQ Med Nod'!BU128+'Comp Med Nod'!BU128</f>
        <v>0.98759982420455972</v>
      </c>
      <c r="BV128" s="10">
        <f>'Res Med Nod'!BV128+'Ind Med Nod'!BV128+'Ter Med Nod'!BV128+'Veh Med Nod'!BV128+'PetrL Med Nod'!BV128+'TermE Med Nod'!BV128+'PetrQ Med Nod'!BV128+'Comp Med Nod'!BV128</f>
        <v>1.028328640170086</v>
      </c>
      <c r="BW128" s="10">
        <f>'Res Med Nod'!BW128+'Ind Med Nod'!BW128+'Ter Med Nod'!BW128+'Veh Med Nod'!BW128+'PetrL Med Nod'!BW128+'TermE Med Nod'!BW128+'PetrQ Med Nod'!BW128+'Comp Med Nod'!BW128</f>
        <v>1.6767578856749281</v>
      </c>
      <c r="BX128" s="10">
        <f>'Res Med Nod'!BX128+'Ind Med Nod'!BX128+'Ter Med Nod'!BX128+'Veh Med Nod'!BX128+'PetrL Med Nod'!BX128+'TermE Med Nod'!BX128+'PetrQ Med Nod'!BX128+'Comp Med Nod'!BX128</f>
        <v>0.19235618202283453</v>
      </c>
      <c r="BY128" s="10">
        <f>'Res Med Nod'!BY128+'Ind Med Nod'!BY128+'Ter Med Nod'!BY128+'Veh Med Nod'!BY128+'PetrL Med Nod'!BY128+'TermE Med Nod'!BY128+'PetrQ Med Nod'!BY128+'Comp Med Nod'!BY128</f>
        <v>0.3719723516291884</v>
      </c>
      <c r="BZ128" s="10">
        <f>'Res Med Nod'!BZ128+'Ind Med Nod'!BZ128+'Ter Med Nod'!BZ128+'Veh Med Nod'!BZ128+'PetrL Med Nod'!BZ128+'TermE Med Nod'!BZ128+'PetrQ Med Nod'!BZ128+'Comp Med Nod'!BZ128</f>
        <v>5.1431665094824313</v>
      </c>
      <c r="CA128" s="10">
        <f>'Res Med Nod'!CA128+'Ind Med Nod'!CA128+'Ter Med Nod'!CA128+'Veh Med Nod'!CA128+'PetrL Med Nod'!CA128+'TermE Med Nod'!CA128+'PetrQ Med Nod'!CA128+'Comp Med Nod'!CA128</f>
        <v>0.4238539171157083</v>
      </c>
      <c r="CB128" s="10">
        <f>'Res Med Nod'!CB128+'Ind Med Nod'!CB128+'Ter Med Nod'!CB128+'Veh Med Nod'!CB128+'PetrL Med Nod'!CB128+'TermE Med Nod'!CB128+'PetrQ Med Nod'!CB128+'Comp Med Nod'!CB128</f>
        <v>2.3503065416904705</v>
      </c>
      <c r="CC128" s="10">
        <f>'Res Med Nod'!CC128+'Ind Med Nod'!CC128+'Ter Med Nod'!CC128+'Veh Med Nod'!CC128+'PetrL Med Nod'!CC128+'TermE Med Nod'!CC128+'PetrQ Med Nod'!CC128+'Comp Med Nod'!CC128</f>
        <v>4.7477177675271092</v>
      </c>
      <c r="CD128" s="10">
        <f>'Res Med Nod'!CD128+'Ind Med Nod'!CD128+'Ter Med Nod'!CD128+'Veh Med Nod'!CD128+'PetrL Med Nod'!CD128+'TermE Med Nod'!CD128+'PetrQ Med Nod'!CD128+'Comp Med Nod'!CD128</f>
        <v>0.20083971820936367</v>
      </c>
      <c r="CE128" s="10">
        <f t="shared" si="1"/>
        <v>915.28008025474583</v>
      </c>
      <c r="CF128" s="17">
        <f>SUM(B128:CD128)-'Agreg AMB'!F329</f>
        <v>0</v>
      </c>
    </row>
    <row r="129" spans="1:84" x14ac:dyDescent="0.25">
      <c r="A129" s="4">
        <v>49766</v>
      </c>
      <c r="B129" s="10">
        <f>'Res Med Nod'!B129+'Ind Med Nod'!B129+'Ter Med Nod'!B129+'Veh Med Nod'!B129+'PetrL Med Nod'!B129+'TermE Med Nod'!B129+'PetrQ Med Nod'!B129+'Comp Med Nod'!B129</f>
        <v>0.56638878559539807</v>
      </c>
      <c r="C129" s="10">
        <f>'Res Med Nod'!C129+'Ind Med Nod'!C129+'Ter Med Nod'!C129+'Veh Med Nod'!C129+'PetrL Med Nod'!C129+'TermE Med Nod'!C129+'PetrQ Med Nod'!C129+'Comp Med Nod'!C129</f>
        <v>3.2480981948176679</v>
      </c>
      <c r="D129" s="10">
        <f>'Res Med Nod'!D129+'Ind Med Nod'!D129+'Ter Med Nod'!D129+'Veh Med Nod'!D129+'PetrL Med Nod'!D129+'TermE Med Nod'!D129+'PetrQ Med Nod'!D129+'Comp Med Nod'!D129</f>
        <v>39.598737206033761</v>
      </c>
      <c r="E129" s="10">
        <f>'Res Med Nod'!E129+'Ind Med Nod'!E129+'Ter Med Nod'!E129+'Veh Med Nod'!E129+'PetrL Med Nod'!E129+'TermE Med Nod'!E129+'PetrQ Med Nod'!E129+'Comp Med Nod'!E129</f>
        <v>1.556353779238945</v>
      </c>
      <c r="F129" s="10">
        <f>'Res Med Nod'!F129+'Ind Med Nod'!F129+'Ter Med Nod'!F129+'Veh Med Nod'!F129+'PetrL Med Nod'!F129+'TermE Med Nod'!F129+'PetrQ Med Nod'!F129+'Comp Med Nod'!F129</f>
        <v>22.109872816593562</v>
      </c>
      <c r="G129" s="10">
        <f>'Res Med Nod'!G129+'Ind Med Nod'!G129+'Ter Med Nod'!G129+'Veh Med Nod'!G129+'PetrL Med Nod'!G129+'TermE Med Nod'!G129+'PetrQ Med Nod'!G129+'Comp Med Nod'!G129</f>
        <v>0.76800943052587689</v>
      </c>
      <c r="H129" s="10">
        <f>'Res Med Nod'!H129+'Ind Med Nod'!H129+'Ter Med Nod'!H129+'Veh Med Nod'!H129+'PetrL Med Nod'!H129+'TermE Med Nod'!H129+'PetrQ Med Nod'!H129+'Comp Med Nod'!H129</f>
        <v>3.148718038613711</v>
      </c>
      <c r="I129" s="10">
        <f>'Res Med Nod'!I129+'Ind Med Nod'!I129+'Ter Med Nod'!I129+'Veh Med Nod'!I129+'PetrL Med Nod'!I129+'TermE Med Nod'!I129+'PetrQ Med Nod'!I129+'Comp Med Nod'!I129</f>
        <v>0.64747670151283532</v>
      </c>
      <c r="J129" s="10">
        <f>'Res Med Nod'!J129+'Ind Med Nod'!J129+'Ter Med Nod'!J129+'Veh Med Nod'!J129+'PetrL Med Nod'!J129+'TermE Med Nod'!J129+'PetrQ Med Nod'!J129+'Comp Med Nod'!J129</f>
        <v>0.25747376709454561</v>
      </c>
      <c r="K129" s="10">
        <f>'Res Med Nod'!K129+'Ind Med Nod'!K129+'Ter Med Nod'!K129+'Veh Med Nod'!K129+'PetrL Med Nod'!K129+'TermE Med Nod'!K129+'PetrQ Med Nod'!K129+'Comp Med Nod'!K129</f>
        <v>6.0243914207067757</v>
      </c>
      <c r="L129" s="10">
        <f>'Res Med Nod'!L129+'Ind Med Nod'!L129+'Ter Med Nod'!L129+'Veh Med Nod'!L129+'PetrL Med Nod'!L129+'TermE Med Nod'!L129+'PetrQ Med Nod'!L129+'Comp Med Nod'!L129</f>
        <v>5.0466562828588106</v>
      </c>
      <c r="M129" s="10">
        <f>'Res Med Nod'!M129+'Ind Med Nod'!M129+'Ter Med Nod'!M129+'Veh Med Nod'!M129+'PetrL Med Nod'!M129+'TermE Med Nod'!M129+'PetrQ Med Nod'!M129+'Comp Med Nod'!M129</f>
        <v>2.2678179200749744</v>
      </c>
      <c r="N129" s="10">
        <f>'Res Med Nod'!N129+'Ind Med Nod'!N129+'Ter Med Nod'!N129+'Veh Med Nod'!N129+'PetrL Med Nod'!N129+'TermE Med Nod'!N129+'PetrQ Med Nod'!N129+'Comp Med Nod'!N129</f>
        <v>48.294850308266277</v>
      </c>
      <c r="O129" s="10">
        <f>'Res Med Nod'!O129+'Ind Med Nod'!O129+'Ter Med Nod'!O129+'Veh Med Nod'!O129+'PetrL Med Nod'!O129+'TermE Med Nod'!O129+'PetrQ Med Nod'!O129+'Comp Med Nod'!O129</f>
        <v>2.2981705647125059</v>
      </c>
      <c r="P129" s="10">
        <f>'Res Med Nod'!P129+'Ind Med Nod'!P129+'Ter Med Nod'!P129+'Veh Med Nod'!P129+'PetrL Med Nod'!P129+'TermE Med Nod'!P129+'PetrQ Med Nod'!P129+'Comp Med Nod'!P129</f>
        <v>0.36216178857845682</v>
      </c>
      <c r="Q129" s="10">
        <f>'Res Med Nod'!Q129+'Ind Med Nod'!Q129+'Ter Med Nod'!Q129+'Veh Med Nod'!Q129+'PetrL Med Nod'!Q129+'TermE Med Nod'!Q129+'PetrQ Med Nod'!Q129+'Comp Med Nod'!Q129</f>
        <v>31.603730605590933</v>
      </c>
      <c r="R129" s="10">
        <f>'Res Med Nod'!R129+'Ind Med Nod'!R129+'Ter Med Nod'!R129+'Veh Med Nod'!R129+'PetrL Med Nod'!R129+'TermE Med Nod'!R129+'PetrQ Med Nod'!R129+'Comp Med Nod'!R129</f>
        <v>10.367344630728581</v>
      </c>
      <c r="S129" s="10">
        <f>'Res Med Nod'!S129+'Ind Med Nod'!S129+'Ter Med Nod'!S129+'Veh Med Nod'!S129+'PetrL Med Nod'!S129+'TermE Med Nod'!S129+'PetrQ Med Nod'!S129+'Comp Med Nod'!S129</f>
        <v>19.94025830677295</v>
      </c>
      <c r="T129" s="10">
        <f>'Res Med Nod'!T129+'Ind Med Nod'!T129+'Ter Med Nod'!T129+'Veh Med Nod'!T129+'PetrL Med Nod'!T129+'TermE Med Nod'!T129+'PetrQ Med Nod'!T129+'Comp Med Nod'!T129</f>
        <v>7.9729572147403696</v>
      </c>
      <c r="U129" s="10">
        <f>'Res Med Nod'!U129+'Ind Med Nod'!U129+'Ter Med Nod'!U129+'Veh Med Nod'!U129+'PetrL Med Nod'!U129+'TermE Med Nod'!U129+'PetrQ Med Nod'!U129+'Comp Med Nod'!U129</f>
        <v>3.678700289886693</v>
      </c>
      <c r="V129" s="10">
        <f>'Res Med Nod'!V129+'Ind Med Nod'!V129+'Ter Med Nod'!V129+'Veh Med Nod'!V129+'PetrL Med Nod'!V129+'TermE Med Nod'!V129+'PetrQ Med Nod'!V129+'Comp Med Nod'!V129</f>
        <v>28.451051752801678</v>
      </c>
      <c r="W129" s="10">
        <f>'Res Med Nod'!W129+'Ind Med Nod'!W129+'Ter Med Nod'!W129+'Veh Med Nod'!W129+'PetrL Med Nod'!W129+'TermE Med Nod'!W129+'PetrQ Med Nod'!W129+'Comp Med Nod'!W129</f>
        <v>2.3657825900156775</v>
      </c>
      <c r="X129" s="10">
        <f>'Res Med Nod'!X129+'Ind Med Nod'!X129+'Ter Med Nod'!X129+'Veh Med Nod'!X129+'PetrL Med Nod'!X129+'TermE Med Nod'!X129+'PetrQ Med Nod'!X129+'Comp Med Nod'!X129</f>
        <v>0.54528720605456837</v>
      </c>
      <c r="Y129" s="10">
        <f>'Res Med Nod'!Y129+'Ind Med Nod'!Y129+'Ter Med Nod'!Y129+'Veh Med Nod'!Y129+'PetrL Med Nod'!Y129+'TermE Med Nod'!Y129+'PetrQ Med Nod'!Y129+'Comp Med Nod'!Y129</f>
        <v>42.328493711555218</v>
      </c>
      <c r="Z129" s="10">
        <f>'Res Med Nod'!Z129+'Ind Med Nod'!Z129+'Ter Med Nod'!Z129+'Veh Med Nod'!Z129+'PetrL Med Nod'!Z129+'TermE Med Nod'!Z129+'PetrQ Med Nod'!Z129+'Comp Med Nod'!Z129</f>
        <v>6.7100713124290428</v>
      </c>
      <c r="AA129" s="10">
        <f>'Res Med Nod'!AA129+'Ind Med Nod'!AA129+'Ter Med Nod'!AA129+'Veh Med Nod'!AA129+'PetrL Med Nod'!AA129+'TermE Med Nod'!AA129+'PetrQ Med Nod'!AA129+'Comp Med Nod'!AA129</f>
        <v>0.11638145829249091</v>
      </c>
      <c r="AB129" s="10">
        <f>'Res Med Nod'!AB129+'Ind Med Nod'!AB129+'Ter Med Nod'!AB129+'Veh Med Nod'!AB129+'PetrL Med Nod'!AB129+'TermE Med Nod'!AB129+'PetrQ Med Nod'!AB129+'Comp Med Nod'!AB129</f>
        <v>120.65088898343623</v>
      </c>
      <c r="AC129" s="10">
        <f>'Res Med Nod'!AC129+'Ind Med Nod'!AC129+'Ter Med Nod'!AC129+'Veh Med Nod'!AC129+'PetrL Med Nod'!AC129+'TermE Med Nod'!AC129+'PetrQ Med Nod'!AC129+'Comp Med Nod'!AC129</f>
        <v>0.58194951314221532</v>
      </c>
      <c r="AD129" s="10">
        <f>'Res Med Nod'!AD129+'Ind Med Nod'!AD129+'Ter Med Nod'!AD129+'Veh Med Nod'!AD129+'PetrL Med Nod'!AD129+'TermE Med Nod'!AD129+'PetrQ Med Nod'!AD129+'Comp Med Nod'!AD129</f>
        <v>154.6724211315516</v>
      </c>
      <c r="AE129" s="10">
        <f>'Res Med Nod'!AE129+'Ind Med Nod'!AE129+'Ter Med Nod'!AE129+'Veh Med Nod'!AE129+'PetrL Med Nod'!AE129+'TermE Med Nod'!AE129+'PetrQ Med Nod'!AE129+'Comp Med Nod'!AE129</f>
        <v>0.62548699641882788</v>
      </c>
      <c r="AF129" s="10">
        <f>'Res Med Nod'!AF129+'Ind Med Nod'!AF129+'Ter Med Nod'!AF129+'Veh Med Nod'!AF129+'PetrL Med Nod'!AF129+'TermE Med Nod'!AF129+'PetrQ Med Nod'!AF129+'Comp Med Nod'!AF129</f>
        <v>4.8557388821812042</v>
      </c>
      <c r="AG129" s="10">
        <f>'Res Med Nod'!AG129+'Ind Med Nod'!AG129+'Ter Med Nod'!AG129+'Veh Med Nod'!AG129+'PetrL Med Nod'!AG129+'TermE Med Nod'!AG129+'PetrQ Med Nod'!AG129+'Comp Med Nod'!AG129</f>
        <v>0.46653460336594227</v>
      </c>
      <c r="AH129" s="10">
        <f>'Res Med Nod'!AH129+'Ind Med Nod'!AH129+'Ter Med Nod'!AH129+'Veh Med Nod'!AH129+'PetrL Med Nod'!AH129+'TermE Med Nod'!AH129+'PetrQ Med Nod'!AH129+'Comp Med Nod'!AH129</f>
        <v>0.83299691562966993</v>
      </c>
      <c r="AI129" s="10">
        <f>'Res Med Nod'!AI129+'Ind Med Nod'!AI129+'Ter Med Nod'!AI129+'Veh Med Nod'!AI129+'PetrL Med Nod'!AI129+'TermE Med Nod'!AI129+'PetrQ Med Nod'!AI129+'Comp Med Nod'!AI129</f>
        <v>3.5400779429990821</v>
      </c>
      <c r="AJ129" s="10">
        <f>'Res Med Nod'!AJ129+'Ind Med Nod'!AJ129+'Ter Med Nod'!AJ129+'Veh Med Nod'!AJ129+'PetrL Med Nod'!AJ129+'TermE Med Nod'!AJ129+'PetrQ Med Nod'!AJ129+'Comp Med Nod'!AJ129</f>
        <v>1.1519708444519423</v>
      </c>
      <c r="AK129" s="10">
        <f>'Res Med Nod'!AK129+'Ind Med Nod'!AK129+'Ter Med Nod'!AK129+'Veh Med Nod'!AK129+'PetrL Med Nod'!AK129+'TermE Med Nod'!AK129+'PetrQ Med Nod'!AK129+'Comp Med Nod'!AK129</f>
        <v>3.0975503427377964</v>
      </c>
      <c r="AL129" s="10">
        <f>'Res Med Nod'!AL129+'Ind Med Nod'!AL129+'Ter Med Nod'!AL129+'Veh Med Nod'!AL129+'PetrL Med Nod'!AL129+'TermE Med Nod'!AL129+'PetrQ Med Nod'!AL129+'Comp Med Nod'!AL129</f>
        <v>0.31736453814141796</v>
      </c>
      <c r="AM129" s="10">
        <f>'Res Med Nod'!AM129+'Ind Med Nod'!AM129+'Ter Med Nod'!AM129+'Veh Med Nod'!AM129+'PetrL Med Nod'!AM129+'TermE Med Nod'!AM129+'PetrQ Med Nod'!AM129+'Comp Med Nod'!AM129</f>
        <v>1.0747347771189695</v>
      </c>
      <c r="AN129" s="10">
        <f>'Res Med Nod'!AN129+'Ind Med Nod'!AN129+'Ter Med Nod'!AN129+'Veh Med Nod'!AN129+'PetrL Med Nod'!AN129+'TermE Med Nod'!AN129+'PetrQ Med Nod'!AN129+'Comp Med Nod'!AN129</f>
        <v>0.53892977482080229</v>
      </c>
      <c r="AO129" s="10">
        <f>'Res Med Nod'!AO129+'Ind Med Nod'!AO129+'Ter Med Nod'!AO129+'Veh Med Nod'!AO129+'PetrL Med Nod'!AO129+'TermE Med Nod'!AO129+'PetrQ Med Nod'!AO129+'Comp Med Nod'!AO129</f>
        <v>0.59423810187314197</v>
      </c>
      <c r="AP129" s="10">
        <f>'Res Med Nod'!AP129+'Ind Med Nod'!AP129+'Ter Med Nod'!AP129+'Veh Med Nod'!AP129+'PetrL Med Nod'!AP129+'TermE Med Nod'!AP129+'PetrQ Med Nod'!AP129+'Comp Med Nod'!AP129</f>
        <v>3.0275260325531992</v>
      </c>
      <c r="AQ129" s="10">
        <f>'Res Med Nod'!AQ129+'Ind Med Nod'!AQ129+'Ter Med Nod'!AQ129+'Veh Med Nod'!AQ129+'PetrL Med Nod'!AQ129+'TermE Med Nod'!AQ129+'PetrQ Med Nod'!AQ129+'Comp Med Nod'!AQ129</f>
        <v>3.2983237931177758</v>
      </c>
      <c r="AR129" s="10">
        <f>'Res Med Nod'!AR129+'Ind Med Nod'!AR129+'Ter Med Nod'!AR129+'Veh Med Nod'!AR129+'PetrL Med Nod'!AR129+'TermE Med Nod'!AR129+'PetrQ Med Nod'!AR129+'Comp Med Nod'!AR129</f>
        <v>0.55011919301039269</v>
      </c>
      <c r="AS129" s="10">
        <f>'Res Med Nod'!AS129+'Ind Med Nod'!AS129+'Ter Med Nod'!AS129+'Veh Med Nod'!AS129+'PetrL Med Nod'!AS129+'TermE Med Nod'!AS129+'PetrQ Med Nod'!AS129+'Comp Med Nod'!AS129</f>
        <v>1.1256105271638739</v>
      </c>
      <c r="AT129" s="10">
        <f>'Res Med Nod'!AT129+'Ind Med Nod'!AT129+'Ter Med Nod'!AT129+'Veh Med Nod'!AT129+'PetrL Med Nod'!AT129+'TermE Med Nod'!AT129+'PetrQ Med Nod'!AT129+'Comp Med Nod'!AT129</f>
        <v>6.0934007033079496</v>
      </c>
      <c r="AU129" s="10">
        <f>'Res Med Nod'!AU129+'Ind Med Nod'!AU129+'Ter Med Nod'!AU129+'Veh Med Nod'!AU129+'PetrL Med Nod'!AU129+'TermE Med Nod'!AU129+'PetrQ Med Nod'!AU129+'Comp Med Nod'!AU129</f>
        <v>4.3122649699657813</v>
      </c>
      <c r="AV129" s="10">
        <f>'Res Med Nod'!AV129+'Ind Med Nod'!AV129+'Ter Med Nod'!AV129+'Veh Med Nod'!AV129+'PetrL Med Nod'!AV129+'TermE Med Nod'!AV129+'PetrQ Med Nod'!AV129+'Comp Med Nod'!AV129</f>
        <v>1.9160363888446184</v>
      </c>
      <c r="AW129" s="10">
        <f>'Res Med Nod'!AW129+'Ind Med Nod'!AW129+'Ter Med Nod'!AW129+'Veh Med Nod'!AW129+'PetrL Med Nod'!AW129+'TermE Med Nod'!AW129+'PetrQ Med Nod'!AW129+'Comp Med Nod'!AW129</f>
        <v>9.1220209287649752</v>
      </c>
      <c r="AX129" s="10">
        <f>'Res Med Nod'!AX129+'Ind Med Nod'!AX129+'Ter Med Nod'!AX129+'Veh Med Nod'!AX129+'PetrL Med Nod'!AX129+'TermE Med Nod'!AX129+'PetrQ Med Nod'!AX129+'Comp Med Nod'!AX129</f>
        <v>0.11599804434205614</v>
      </c>
      <c r="AY129" s="10">
        <f>'Res Med Nod'!AY129+'Ind Med Nod'!AY129+'Ter Med Nod'!AY129+'Veh Med Nod'!AY129+'PetrL Med Nod'!AY129+'TermE Med Nod'!AY129+'PetrQ Med Nod'!AY129+'Comp Med Nod'!AY129</f>
        <v>12.933586303646797</v>
      </c>
      <c r="AZ129" s="10">
        <f>'Res Med Nod'!AZ129+'Ind Med Nod'!AZ129+'Ter Med Nod'!AZ129+'Veh Med Nod'!AZ129+'PetrL Med Nod'!AZ129+'TermE Med Nod'!AZ129+'PetrQ Med Nod'!AZ129+'Comp Med Nod'!AZ129</f>
        <v>0.92777987461144662</v>
      </c>
      <c r="BA129" s="10">
        <f>'Res Med Nod'!BA129+'Ind Med Nod'!BA129+'Ter Med Nod'!BA129+'Veh Med Nod'!BA129+'PetrL Med Nod'!BA129+'TermE Med Nod'!BA129+'PetrQ Med Nod'!BA129+'Comp Med Nod'!BA129</f>
        <v>1.5784540215469598</v>
      </c>
      <c r="BB129" s="10">
        <f>'Res Med Nod'!BB129+'Ind Med Nod'!BB129+'Ter Med Nod'!BB129+'Veh Med Nod'!BB129+'PetrL Med Nod'!BB129+'TermE Med Nod'!BB129+'PetrQ Med Nod'!BB129+'Comp Med Nod'!BB129</f>
        <v>108.94417887404651</v>
      </c>
      <c r="BC129" s="10">
        <f>'Res Med Nod'!BC129+'Ind Med Nod'!BC129+'Ter Med Nod'!BC129+'Veh Med Nod'!BC129+'PetrL Med Nod'!BC129+'TermE Med Nod'!BC129+'PetrQ Med Nod'!BC129+'Comp Med Nod'!BC129</f>
        <v>11.376983495680276</v>
      </c>
      <c r="BD129" s="10">
        <f>'Res Med Nod'!BD129+'Ind Med Nod'!BD129+'Ter Med Nod'!BD129+'Veh Med Nod'!BD129+'PetrL Med Nod'!BD129+'TermE Med Nod'!BD129+'PetrQ Med Nod'!BD129+'Comp Med Nod'!BD129</f>
        <v>0.53436535667215768</v>
      </c>
      <c r="BE129" s="10">
        <f>'Res Med Nod'!BE129+'Ind Med Nod'!BE129+'Ter Med Nod'!BE129+'Veh Med Nod'!BE129+'PetrL Med Nod'!BE129+'TermE Med Nod'!BE129+'PetrQ Med Nod'!BE129+'Comp Med Nod'!BE129</f>
        <v>0.5674265449268826</v>
      </c>
      <c r="BF129" s="10">
        <f>'Res Med Nod'!BF129+'Ind Med Nod'!BF129+'Ter Med Nod'!BF129+'Veh Med Nod'!BF129+'PetrL Med Nod'!BF129+'TermE Med Nod'!BF129+'PetrQ Med Nod'!BF129+'Comp Med Nod'!BF129</f>
        <v>0.29559671150143346</v>
      </c>
      <c r="BG129" s="10">
        <f>'Res Med Nod'!BG129+'Ind Med Nod'!BG129+'Ter Med Nod'!BG129+'Veh Med Nod'!BG129+'PetrL Med Nod'!BG129+'TermE Med Nod'!BG129+'PetrQ Med Nod'!BG129+'Comp Med Nod'!BG129</f>
        <v>1.3634040707302593</v>
      </c>
      <c r="BH129" s="10">
        <f>'Res Med Nod'!BH129+'Ind Med Nod'!BH129+'Ter Med Nod'!BH129+'Veh Med Nod'!BH129+'PetrL Med Nod'!BH129+'TermE Med Nod'!BH129+'PetrQ Med Nod'!BH129+'Comp Med Nod'!BH129</f>
        <v>12.248144339892171</v>
      </c>
      <c r="BI129" s="10">
        <f>'Res Med Nod'!BI129+'Ind Med Nod'!BI129+'Ter Med Nod'!BI129+'Veh Med Nod'!BI129+'PetrL Med Nod'!BI129+'TermE Med Nod'!BI129+'PetrQ Med Nod'!BI129+'Comp Med Nod'!BI129</f>
        <v>4.6926144073239122</v>
      </c>
      <c r="BJ129" s="10">
        <f>'Res Med Nod'!BJ129+'Ind Med Nod'!BJ129+'Ter Med Nod'!BJ129+'Veh Med Nod'!BJ129+'PetrL Med Nod'!BJ129+'TermE Med Nod'!BJ129+'PetrQ Med Nod'!BJ129+'Comp Med Nod'!BJ129</f>
        <v>4.3883527482879367E-2</v>
      </c>
      <c r="BK129" s="10">
        <f>'Res Med Nod'!BK129+'Ind Med Nod'!BK129+'Ter Med Nod'!BK129+'Veh Med Nod'!BK129+'PetrL Med Nod'!BK129+'TermE Med Nod'!BK129+'PetrQ Med Nod'!BK129+'Comp Med Nod'!BK129</f>
        <v>2.6461779127968184</v>
      </c>
      <c r="BL129" s="10">
        <f>'Res Med Nod'!BL129+'Ind Med Nod'!BL129+'Ter Med Nod'!BL129+'Veh Med Nod'!BL129+'PetrL Med Nod'!BL129+'TermE Med Nod'!BL129+'PetrQ Med Nod'!BL129+'Comp Med Nod'!BL129</f>
        <v>58.848838054786192</v>
      </c>
      <c r="BM129" s="10">
        <f>'Res Med Nod'!BM129+'Ind Med Nod'!BM129+'Ter Med Nod'!BM129+'Veh Med Nod'!BM129+'PetrL Med Nod'!BM129+'TermE Med Nod'!BM129+'PetrQ Med Nod'!BM129+'Comp Med Nod'!BM129</f>
        <v>1.3840911637021205</v>
      </c>
      <c r="BN129" s="10">
        <f>'Res Med Nod'!BN129+'Ind Med Nod'!BN129+'Ter Med Nod'!BN129+'Veh Med Nod'!BN129+'PetrL Med Nod'!BN129+'TermE Med Nod'!BN129+'PetrQ Med Nod'!BN129+'Comp Med Nod'!BN129</f>
        <v>0.3952995124803223</v>
      </c>
      <c r="BO129" s="10">
        <f>'Res Med Nod'!BO129+'Ind Med Nod'!BO129+'Ter Med Nod'!BO129+'Veh Med Nod'!BO129+'PetrL Med Nod'!BO129+'TermE Med Nod'!BO129+'PetrQ Med Nod'!BO129+'Comp Med Nod'!BO129</f>
        <v>2.1969881929919732</v>
      </c>
      <c r="BP129" s="10">
        <f>'Res Med Nod'!BP129+'Ind Med Nod'!BP129+'Ter Med Nod'!BP129+'Veh Med Nod'!BP129+'PetrL Med Nod'!BP129+'TermE Med Nod'!BP129+'PetrQ Med Nod'!BP129+'Comp Med Nod'!BP129</f>
        <v>5.5376468314444391</v>
      </c>
      <c r="BQ129" s="10">
        <f>'Res Med Nod'!BQ129+'Ind Med Nod'!BQ129+'Ter Med Nod'!BQ129+'Veh Med Nod'!BQ129+'PetrL Med Nod'!BQ129+'TermE Med Nod'!BQ129+'PetrQ Med Nod'!BQ129+'Comp Med Nod'!BQ129</f>
        <v>6.9605140881728076</v>
      </c>
      <c r="BR129" s="10">
        <f>'Res Med Nod'!BR129+'Ind Med Nod'!BR129+'Ter Med Nod'!BR129+'Veh Med Nod'!BR129+'PetrL Med Nod'!BR129+'TermE Med Nod'!BR129+'PetrQ Med Nod'!BR129+'Comp Med Nod'!BR129</f>
        <v>38.874596790206368</v>
      </c>
      <c r="BS129" s="10">
        <f>'Res Med Nod'!BS129+'Ind Med Nod'!BS129+'Ter Med Nod'!BS129+'Veh Med Nod'!BS129+'PetrL Med Nod'!BS129+'TermE Med Nod'!BS129+'PetrQ Med Nod'!BS129+'Comp Med Nod'!BS129</f>
        <v>0.75153965260412547</v>
      </c>
      <c r="BT129" s="10">
        <f>'Res Med Nod'!BT129+'Ind Med Nod'!BT129+'Ter Med Nod'!BT129+'Veh Med Nod'!BT129+'PetrL Med Nod'!BT129+'TermE Med Nod'!BT129+'PetrQ Med Nod'!BT129+'Comp Med Nod'!BT129</f>
        <v>0.1930227450515746</v>
      </c>
      <c r="BU129" s="10">
        <f>'Res Med Nod'!BU129+'Ind Med Nod'!BU129+'Ter Med Nod'!BU129+'Veh Med Nod'!BU129+'PetrL Med Nod'!BU129+'TermE Med Nod'!BU129+'PetrQ Med Nod'!BU129+'Comp Med Nod'!BU129</f>
        <v>0.94714068431191378</v>
      </c>
      <c r="BV129" s="10">
        <f>'Res Med Nod'!BV129+'Ind Med Nod'!BV129+'Ter Med Nod'!BV129+'Veh Med Nod'!BV129+'PetrL Med Nod'!BV129+'TermE Med Nod'!BV129+'PetrQ Med Nod'!BV129+'Comp Med Nod'!BV129</f>
        <v>0.97921543258351673</v>
      </c>
      <c r="BW129" s="10">
        <f>'Res Med Nod'!BW129+'Ind Med Nod'!BW129+'Ter Med Nod'!BW129+'Veh Med Nod'!BW129+'PetrL Med Nod'!BW129+'TermE Med Nod'!BW129+'PetrQ Med Nod'!BW129+'Comp Med Nod'!BW129</f>
        <v>1.5954292143369293</v>
      </c>
      <c r="BX129" s="10">
        <f>'Res Med Nod'!BX129+'Ind Med Nod'!BX129+'Ter Med Nod'!BX129+'Veh Med Nod'!BX129+'PetrL Med Nod'!BX129+'TermE Med Nod'!BX129+'PetrQ Med Nod'!BX129+'Comp Med Nod'!BX129</f>
        <v>0.18595277088776213</v>
      </c>
      <c r="BY129" s="10">
        <f>'Res Med Nod'!BY129+'Ind Med Nod'!BY129+'Ter Med Nod'!BY129+'Veh Med Nod'!BY129+'PetrL Med Nod'!BY129+'TermE Med Nod'!BY129+'PetrQ Med Nod'!BY129+'Comp Med Nod'!BY129</f>
        <v>0.35091908440487973</v>
      </c>
      <c r="BZ129" s="10">
        <f>'Res Med Nod'!BZ129+'Ind Med Nod'!BZ129+'Ter Med Nod'!BZ129+'Veh Med Nod'!BZ129+'PetrL Med Nod'!BZ129+'TermE Med Nod'!BZ129+'PetrQ Med Nod'!BZ129+'Comp Med Nod'!BZ129</f>
        <v>4.9232504804753052</v>
      </c>
      <c r="CA129" s="10">
        <f>'Res Med Nod'!CA129+'Ind Med Nod'!CA129+'Ter Med Nod'!CA129+'Veh Med Nod'!CA129+'PetrL Med Nod'!CA129+'TermE Med Nod'!CA129+'PetrQ Med Nod'!CA129+'Comp Med Nod'!CA129</f>
        <v>0.40221996605834914</v>
      </c>
      <c r="CB129" s="10">
        <f>'Res Med Nod'!CB129+'Ind Med Nod'!CB129+'Ter Med Nod'!CB129+'Veh Med Nod'!CB129+'PetrL Med Nod'!CB129+'TermE Med Nod'!CB129+'PetrQ Med Nod'!CB129+'Comp Med Nod'!CB129</f>
        <v>2.2878541001019821</v>
      </c>
      <c r="CC129" s="10">
        <f>'Res Med Nod'!CC129+'Ind Med Nod'!CC129+'Ter Med Nod'!CC129+'Veh Med Nod'!CC129+'PetrL Med Nod'!CC129+'TermE Med Nod'!CC129+'PetrQ Med Nod'!CC129+'Comp Med Nod'!CC129</f>
        <v>4.5242530405820434</v>
      </c>
      <c r="CD129" s="10">
        <f>'Res Med Nod'!CD129+'Ind Med Nod'!CD129+'Ter Med Nod'!CD129+'Veh Med Nod'!CD129+'PetrL Med Nod'!CD129+'TermE Med Nod'!CD129+'PetrQ Med Nod'!CD129+'Comp Med Nod'!CD129</f>
        <v>0.18912948087624029</v>
      </c>
      <c r="CE129" s="10">
        <f t="shared" si="1"/>
        <v>902.51791673994899</v>
      </c>
      <c r="CF129" s="17">
        <f>SUM(B129:CD129)-'Agreg AMB'!F330</f>
        <v>0</v>
      </c>
    </row>
    <row r="130" spans="1:84" x14ac:dyDescent="0.25">
      <c r="A130" s="4">
        <v>49796</v>
      </c>
      <c r="B130" s="10">
        <f>'Res Med Nod'!B130+'Ind Med Nod'!B130+'Ter Med Nod'!B130+'Veh Med Nod'!B130+'PetrL Med Nod'!B130+'TermE Med Nod'!B130+'PetrQ Med Nod'!B130+'Comp Med Nod'!B130</f>
        <v>0.58187168060642447</v>
      </c>
      <c r="C130" s="10">
        <f>'Res Med Nod'!C130+'Ind Med Nod'!C130+'Ter Med Nod'!C130+'Veh Med Nod'!C130+'PetrL Med Nod'!C130+'TermE Med Nod'!C130+'PetrQ Med Nod'!C130+'Comp Med Nod'!C130</f>
        <v>3.242293490273501</v>
      </c>
      <c r="D130" s="10">
        <f>'Res Med Nod'!D130+'Ind Med Nod'!D130+'Ter Med Nod'!D130+'Veh Med Nod'!D130+'PetrL Med Nod'!D130+'TermE Med Nod'!D130+'PetrQ Med Nod'!D130+'Comp Med Nod'!D130</f>
        <v>40.309863236857446</v>
      </c>
      <c r="E130" s="10">
        <f>'Res Med Nod'!E130+'Ind Med Nod'!E130+'Ter Med Nod'!E130+'Veh Med Nod'!E130+'PetrL Med Nod'!E130+'TermE Med Nod'!E130+'PetrQ Med Nod'!E130+'Comp Med Nod'!E130</f>
        <v>1.5878550750149645</v>
      </c>
      <c r="F130" s="10">
        <f>'Res Med Nod'!F130+'Ind Med Nod'!F130+'Ter Med Nod'!F130+'Veh Med Nod'!F130+'PetrL Med Nod'!F130+'TermE Med Nod'!F130+'PetrQ Med Nod'!F130+'Comp Med Nod'!F130</f>
        <v>22.186569548258777</v>
      </c>
      <c r="G130" s="10">
        <f>'Res Med Nod'!G130+'Ind Med Nod'!G130+'Ter Med Nod'!G130+'Veh Med Nod'!G130+'PetrL Med Nod'!G130+'TermE Med Nod'!G130+'PetrQ Med Nod'!G130+'Comp Med Nod'!G130</f>
        <v>0.73330601915511417</v>
      </c>
      <c r="H130" s="10">
        <f>'Res Med Nod'!H130+'Ind Med Nod'!H130+'Ter Med Nod'!H130+'Veh Med Nod'!H130+'PetrL Med Nod'!H130+'TermE Med Nod'!H130+'PetrQ Med Nod'!H130+'Comp Med Nod'!H130</f>
        <v>3.1682246011521018</v>
      </c>
      <c r="I130" s="10">
        <f>'Res Med Nod'!I130+'Ind Med Nod'!I130+'Ter Med Nod'!I130+'Veh Med Nod'!I130+'PetrL Med Nod'!I130+'TermE Med Nod'!I130+'PetrQ Med Nod'!I130+'Comp Med Nod'!I130</f>
        <v>0.66315491409555971</v>
      </c>
      <c r="J130" s="10">
        <f>'Res Med Nod'!J130+'Ind Med Nod'!J130+'Ter Med Nod'!J130+'Veh Med Nod'!J130+'PetrL Med Nod'!J130+'TermE Med Nod'!J130+'PetrQ Med Nod'!J130+'Comp Med Nod'!J130</f>
        <v>0.26022826505055507</v>
      </c>
      <c r="K130" s="10">
        <f>'Res Med Nod'!K130+'Ind Med Nod'!K130+'Ter Med Nod'!K130+'Veh Med Nod'!K130+'PetrL Med Nod'!K130+'TermE Med Nod'!K130+'PetrQ Med Nod'!K130+'Comp Med Nod'!K130</f>
        <v>6.0050626101451758</v>
      </c>
      <c r="L130" s="10">
        <f>'Res Med Nod'!L130+'Ind Med Nod'!L130+'Ter Med Nod'!L130+'Veh Med Nod'!L130+'PetrL Med Nod'!L130+'TermE Med Nod'!L130+'PetrQ Med Nod'!L130+'Comp Med Nod'!L130</f>
        <v>4.7847246544012378</v>
      </c>
      <c r="M130" s="10">
        <f>'Res Med Nod'!M130+'Ind Med Nod'!M130+'Ter Med Nod'!M130+'Veh Med Nod'!M130+'PetrL Med Nod'!M130+'TermE Med Nod'!M130+'PetrQ Med Nod'!M130+'Comp Med Nod'!M130</f>
        <v>2.2669396674960445</v>
      </c>
      <c r="N130" s="10">
        <f>'Res Med Nod'!N130+'Ind Med Nod'!N130+'Ter Med Nod'!N130+'Veh Med Nod'!N130+'PetrL Med Nod'!N130+'TermE Med Nod'!N130+'PetrQ Med Nod'!N130+'Comp Med Nod'!N130</f>
        <v>48.984533172686803</v>
      </c>
      <c r="O130" s="10">
        <f>'Res Med Nod'!O130+'Ind Med Nod'!O130+'Ter Med Nod'!O130+'Veh Med Nod'!O130+'PetrL Med Nod'!O130+'TermE Med Nod'!O130+'PetrQ Med Nod'!O130+'Comp Med Nod'!O130</f>
        <v>2.0613070809659648</v>
      </c>
      <c r="P130" s="10">
        <f>'Res Med Nod'!P130+'Ind Med Nod'!P130+'Ter Med Nod'!P130+'Veh Med Nod'!P130+'PetrL Med Nod'!P130+'TermE Med Nod'!P130+'PetrQ Med Nod'!P130+'Comp Med Nod'!P130</f>
        <v>0.37080765034155194</v>
      </c>
      <c r="Q130" s="10">
        <f>'Res Med Nod'!Q130+'Ind Med Nod'!Q130+'Ter Med Nod'!Q130+'Veh Med Nod'!Q130+'PetrL Med Nod'!Q130+'TermE Med Nod'!Q130+'PetrQ Med Nod'!Q130+'Comp Med Nod'!Q130</f>
        <v>32.195048334940907</v>
      </c>
      <c r="R130" s="10">
        <f>'Res Med Nod'!R130+'Ind Med Nod'!R130+'Ter Med Nod'!R130+'Veh Med Nod'!R130+'PetrL Med Nod'!R130+'TermE Med Nod'!R130+'PetrQ Med Nod'!R130+'Comp Med Nod'!R130</f>
        <v>10.411884944783969</v>
      </c>
      <c r="S130" s="10">
        <f>'Res Med Nod'!S130+'Ind Med Nod'!S130+'Ter Med Nod'!S130+'Veh Med Nod'!S130+'PetrL Med Nod'!S130+'TermE Med Nod'!S130+'PetrQ Med Nod'!S130+'Comp Med Nod'!S130</f>
        <v>19.973780700349028</v>
      </c>
      <c r="T130" s="10">
        <f>'Res Med Nod'!T130+'Ind Med Nod'!T130+'Ter Med Nod'!T130+'Veh Med Nod'!T130+'PetrL Med Nod'!T130+'TermE Med Nod'!T130+'PetrQ Med Nod'!T130+'Comp Med Nod'!T130</f>
        <v>7.9543518741804435</v>
      </c>
      <c r="U130" s="10">
        <f>'Res Med Nod'!U130+'Ind Med Nod'!U130+'Ter Med Nod'!U130+'Veh Med Nod'!U130+'PetrL Med Nod'!U130+'TermE Med Nod'!U130+'PetrQ Med Nod'!U130+'Comp Med Nod'!U130</f>
        <v>3.717377002872932</v>
      </c>
      <c r="V130" s="10">
        <f>'Res Med Nod'!V130+'Ind Med Nod'!V130+'Ter Med Nod'!V130+'Veh Med Nod'!V130+'PetrL Med Nod'!V130+'TermE Med Nod'!V130+'PetrQ Med Nod'!V130+'Comp Med Nod'!V130</f>
        <v>28.924342693102975</v>
      </c>
      <c r="W130" s="10">
        <f>'Res Med Nod'!W130+'Ind Med Nod'!W130+'Ter Med Nod'!W130+'Veh Med Nod'!W130+'PetrL Med Nod'!W130+'TermE Med Nod'!W130+'PetrQ Med Nod'!W130+'Comp Med Nod'!W130</f>
        <v>2.2504741929223444</v>
      </c>
      <c r="X130" s="10">
        <f>'Res Med Nod'!X130+'Ind Med Nod'!X130+'Ter Med Nod'!X130+'Veh Med Nod'!X130+'PetrL Med Nod'!X130+'TermE Med Nod'!X130+'PetrQ Med Nod'!X130+'Comp Med Nod'!X130</f>
        <v>0.54755866591886337</v>
      </c>
      <c r="Y130" s="10">
        <f>'Res Med Nod'!Y130+'Ind Med Nod'!Y130+'Ter Med Nod'!Y130+'Veh Med Nod'!Y130+'PetrL Med Nod'!Y130+'TermE Med Nod'!Y130+'PetrQ Med Nod'!Y130+'Comp Med Nod'!Y130</f>
        <v>42.442604619827215</v>
      </c>
      <c r="Z130" s="10">
        <f>'Res Med Nod'!Z130+'Ind Med Nod'!Z130+'Ter Med Nod'!Z130+'Veh Med Nod'!Z130+'PetrL Med Nod'!Z130+'TermE Med Nod'!Z130+'PetrQ Med Nod'!Z130+'Comp Med Nod'!Z130</f>
        <v>6.7137557770939136</v>
      </c>
      <c r="AA130" s="10">
        <f>'Res Med Nod'!AA130+'Ind Med Nod'!AA130+'Ter Med Nod'!AA130+'Veh Med Nod'!AA130+'PetrL Med Nod'!AA130+'TermE Med Nod'!AA130+'PetrQ Med Nod'!AA130+'Comp Med Nod'!AA130</f>
        <v>0.1202602404637572</v>
      </c>
      <c r="AB130" s="10">
        <f>'Res Med Nod'!AB130+'Ind Med Nod'!AB130+'Ter Med Nod'!AB130+'Veh Med Nod'!AB130+'PetrL Med Nod'!AB130+'TermE Med Nod'!AB130+'PetrQ Med Nod'!AB130+'Comp Med Nod'!AB130</f>
        <v>121.09650891904147</v>
      </c>
      <c r="AC130" s="10">
        <f>'Res Med Nod'!AC130+'Ind Med Nod'!AC130+'Ter Med Nod'!AC130+'Veh Med Nod'!AC130+'PetrL Med Nod'!AC130+'TermE Med Nod'!AC130+'PetrQ Med Nod'!AC130+'Comp Med Nod'!AC130</f>
        <v>0.59295023071376041</v>
      </c>
      <c r="AD130" s="10">
        <f>'Res Med Nod'!AD130+'Ind Med Nod'!AD130+'Ter Med Nod'!AD130+'Veh Med Nod'!AD130+'PetrL Med Nod'!AD130+'TermE Med Nod'!AD130+'PetrQ Med Nod'!AD130+'Comp Med Nod'!AD130</f>
        <v>156.719745294885</v>
      </c>
      <c r="AE130" s="10">
        <f>'Res Med Nod'!AE130+'Ind Med Nod'!AE130+'Ter Med Nod'!AE130+'Veh Med Nod'!AE130+'PetrL Med Nod'!AE130+'TermE Med Nod'!AE130+'PetrQ Med Nod'!AE130+'Comp Med Nod'!AE130</f>
        <v>0.64022048784249386</v>
      </c>
      <c r="AF130" s="10">
        <f>'Res Med Nod'!AF130+'Ind Med Nod'!AF130+'Ter Med Nod'!AF130+'Veh Med Nod'!AF130+'PetrL Med Nod'!AF130+'TermE Med Nod'!AF130+'PetrQ Med Nod'!AF130+'Comp Med Nod'!AF130</f>
        <v>4.9149021118760121</v>
      </c>
      <c r="AG130" s="10">
        <f>'Res Med Nod'!AG130+'Ind Med Nod'!AG130+'Ter Med Nod'!AG130+'Veh Med Nod'!AG130+'PetrL Med Nod'!AG130+'TermE Med Nod'!AG130+'PetrQ Med Nod'!AG130+'Comp Med Nod'!AG130</f>
        <v>0.47627534538360949</v>
      </c>
      <c r="AH130" s="10">
        <f>'Res Med Nod'!AH130+'Ind Med Nod'!AH130+'Ter Med Nod'!AH130+'Veh Med Nod'!AH130+'PetrL Med Nod'!AH130+'TermE Med Nod'!AH130+'PetrQ Med Nod'!AH130+'Comp Med Nod'!AH130</f>
        <v>0.85327670945004608</v>
      </c>
      <c r="AI130" s="10">
        <f>'Res Med Nod'!AI130+'Ind Med Nod'!AI130+'Ter Med Nod'!AI130+'Veh Med Nod'!AI130+'PetrL Med Nod'!AI130+'TermE Med Nod'!AI130+'PetrQ Med Nod'!AI130+'Comp Med Nod'!AI130</f>
        <v>3.5487788018871314</v>
      </c>
      <c r="AJ130" s="10">
        <f>'Res Med Nod'!AJ130+'Ind Med Nod'!AJ130+'Ter Med Nod'!AJ130+'Veh Med Nod'!AJ130+'PetrL Med Nod'!AJ130+'TermE Med Nod'!AJ130+'PetrQ Med Nod'!AJ130+'Comp Med Nod'!AJ130</f>
        <v>1.1861792925715249</v>
      </c>
      <c r="AK130" s="10">
        <f>'Res Med Nod'!AK130+'Ind Med Nod'!AK130+'Ter Med Nod'!AK130+'Veh Med Nod'!AK130+'PetrL Med Nod'!AK130+'TermE Med Nod'!AK130+'PetrQ Med Nod'!AK130+'Comp Med Nod'!AK130</f>
        <v>3.155953238600429</v>
      </c>
      <c r="AL130" s="10">
        <f>'Res Med Nod'!AL130+'Ind Med Nod'!AL130+'Ter Med Nod'!AL130+'Veh Med Nod'!AL130+'PetrL Med Nod'!AL130+'TermE Med Nod'!AL130+'PetrQ Med Nod'!AL130+'Comp Med Nod'!AL130</f>
        <v>0.30323086647980935</v>
      </c>
      <c r="AM130" s="10">
        <f>'Res Med Nod'!AM130+'Ind Med Nod'!AM130+'Ter Med Nod'!AM130+'Veh Med Nod'!AM130+'PetrL Med Nod'!AM130+'TermE Med Nod'!AM130+'PetrQ Med Nod'!AM130+'Comp Med Nod'!AM130</f>
        <v>1.1105537310441917</v>
      </c>
      <c r="AN130" s="10">
        <f>'Res Med Nod'!AN130+'Ind Med Nod'!AN130+'Ter Med Nod'!AN130+'Veh Med Nod'!AN130+'PetrL Med Nod'!AN130+'TermE Med Nod'!AN130+'PetrQ Med Nod'!AN130+'Comp Med Nod'!AN130</f>
        <v>0.55123460722460138</v>
      </c>
      <c r="AO130" s="10">
        <f>'Res Med Nod'!AO130+'Ind Med Nod'!AO130+'Ter Med Nod'!AO130+'Veh Med Nod'!AO130+'PetrL Med Nod'!AO130+'TermE Med Nod'!AO130+'PetrQ Med Nod'!AO130+'Comp Med Nod'!AO130</f>
        <v>0.60732596621981727</v>
      </c>
      <c r="AP130" s="10">
        <f>'Res Med Nod'!AP130+'Ind Med Nod'!AP130+'Ter Med Nod'!AP130+'Veh Med Nod'!AP130+'PetrL Med Nod'!AP130+'TermE Med Nod'!AP130+'PetrQ Med Nod'!AP130+'Comp Med Nod'!AP130</f>
        <v>3.0615202391506227</v>
      </c>
      <c r="AQ130" s="10">
        <f>'Res Med Nod'!AQ130+'Ind Med Nod'!AQ130+'Ter Med Nod'!AQ130+'Veh Med Nod'!AQ130+'PetrL Med Nod'!AQ130+'TermE Med Nod'!AQ130+'PetrQ Med Nod'!AQ130+'Comp Med Nod'!AQ130</f>
        <v>3.2825292774230745</v>
      </c>
      <c r="AR130" s="10">
        <f>'Res Med Nod'!AR130+'Ind Med Nod'!AR130+'Ter Med Nod'!AR130+'Veh Med Nod'!AR130+'PetrL Med Nod'!AR130+'TermE Med Nod'!AR130+'PetrQ Med Nod'!AR130+'Comp Med Nod'!AR130</f>
        <v>0.54712063760335505</v>
      </c>
      <c r="AS130" s="10">
        <f>'Res Med Nod'!AS130+'Ind Med Nod'!AS130+'Ter Med Nod'!AS130+'Veh Med Nod'!AS130+'PetrL Med Nod'!AS130+'TermE Med Nod'!AS130+'PetrQ Med Nod'!AS130+'Comp Med Nod'!AS130</f>
        <v>1.1481195260267092</v>
      </c>
      <c r="AT130" s="10">
        <f>'Res Med Nod'!AT130+'Ind Med Nod'!AT130+'Ter Med Nod'!AT130+'Veh Med Nod'!AT130+'PetrL Med Nod'!AT130+'TermE Med Nod'!AT130+'PetrQ Med Nod'!AT130+'Comp Med Nod'!AT130</f>
        <v>6.0842602559351091</v>
      </c>
      <c r="AU130" s="10">
        <f>'Res Med Nod'!AU130+'Ind Med Nod'!AU130+'Ter Med Nod'!AU130+'Veh Med Nod'!AU130+'PetrL Med Nod'!AU130+'TermE Med Nod'!AU130+'PetrQ Med Nod'!AU130+'Comp Med Nod'!AU130</f>
        <v>4.4154490705592622</v>
      </c>
      <c r="AV130" s="10">
        <f>'Res Med Nod'!AV130+'Ind Med Nod'!AV130+'Ter Med Nod'!AV130+'Veh Med Nod'!AV130+'PetrL Med Nod'!AV130+'TermE Med Nod'!AV130+'PetrQ Med Nod'!AV130+'Comp Med Nod'!AV130</f>
        <v>1.8075367305800774</v>
      </c>
      <c r="AW130" s="10">
        <f>'Res Med Nod'!AW130+'Ind Med Nod'!AW130+'Ter Med Nod'!AW130+'Veh Med Nod'!AW130+'PetrL Med Nod'!AW130+'TermE Med Nod'!AW130+'PetrQ Med Nod'!AW130+'Comp Med Nod'!AW130</f>
        <v>9.2261420280804014</v>
      </c>
      <c r="AX130" s="10">
        <f>'Res Med Nod'!AX130+'Ind Med Nod'!AX130+'Ter Med Nod'!AX130+'Veh Med Nod'!AX130+'PetrL Med Nod'!AX130+'TermE Med Nod'!AX130+'PetrQ Med Nod'!AX130+'Comp Med Nod'!AX130</f>
        <v>0.11942545091099824</v>
      </c>
      <c r="AY130" s="10">
        <f>'Res Med Nod'!AY130+'Ind Med Nod'!AY130+'Ter Med Nod'!AY130+'Veh Med Nod'!AY130+'PetrL Med Nod'!AY130+'TermE Med Nod'!AY130+'PetrQ Med Nod'!AY130+'Comp Med Nod'!AY130</f>
        <v>13.127046455056481</v>
      </c>
      <c r="AZ130" s="10">
        <f>'Res Med Nod'!AZ130+'Ind Med Nod'!AZ130+'Ter Med Nod'!AZ130+'Veh Med Nod'!AZ130+'PetrL Med Nod'!AZ130+'TermE Med Nod'!AZ130+'PetrQ Med Nod'!AZ130+'Comp Med Nod'!AZ130</f>
        <v>0.9526790922334647</v>
      </c>
      <c r="BA130" s="10">
        <f>'Res Med Nod'!BA130+'Ind Med Nod'!BA130+'Ter Med Nod'!BA130+'Veh Med Nod'!BA130+'PetrL Med Nod'!BA130+'TermE Med Nod'!BA130+'PetrQ Med Nod'!BA130+'Comp Med Nod'!BA130</f>
        <v>1.6148325430256649</v>
      </c>
      <c r="BB130" s="10">
        <f>'Res Med Nod'!BB130+'Ind Med Nod'!BB130+'Ter Med Nod'!BB130+'Veh Med Nod'!BB130+'PetrL Med Nod'!BB130+'TermE Med Nod'!BB130+'PetrQ Med Nod'!BB130+'Comp Med Nod'!BB130</f>
        <v>111.18620933458439</v>
      </c>
      <c r="BC130" s="10">
        <f>'Res Med Nod'!BC130+'Ind Med Nod'!BC130+'Ter Med Nod'!BC130+'Veh Med Nod'!BC130+'PetrL Med Nod'!BC130+'TermE Med Nod'!BC130+'PetrQ Med Nod'!BC130+'Comp Med Nod'!BC130</f>
        <v>11.317797810820307</v>
      </c>
      <c r="BD130" s="10">
        <f>'Res Med Nod'!BD130+'Ind Med Nod'!BD130+'Ter Med Nod'!BD130+'Veh Med Nod'!BD130+'PetrL Med Nod'!BD130+'TermE Med Nod'!BD130+'PetrQ Med Nod'!BD130+'Comp Med Nod'!BD130</f>
        <v>0.54814239791415575</v>
      </c>
      <c r="BE130" s="10">
        <f>'Res Med Nod'!BE130+'Ind Med Nod'!BE130+'Ter Med Nod'!BE130+'Veh Med Nod'!BE130+'PetrL Med Nod'!BE130+'TermE Med Nod'!BE130+'PetrQ Med Nod'!BE130+'Comp Med Nod'!BE130</f>
        <v>0.58520784693472072</v>
      </c>
      <c r="BF130" s="10">
        <f>'Res Med Nod'!BF130+'Ind Med Nod'!BF130+'Ter Med Nod'!BF130+'Veh Med Nod'!BF130+'PetrL Med Nod'!BF130+'TermE Med Nod'!BF130+'PetrQ Med Nod'!BF130+'Comp Med Nod'!BF130</f>
        <v>0.28863754636019812</v>
      </c>
      <c r="BG130" s="10">
        <f>'Res Med Nod'!BG130+'Ind Med Nod'!BG130+'Ter Med Nod'!BG130+'Veh Med Nod'!BG130+'PetrL Med Nod'!BG130+'TermE Med Nod'!BG130+'PetrQ Med Nod'!BG130+'Comp Med Nod'!BG130</f>
        <v>1.3237287960862365</v>
      </c>
      <c r="BH130" s="10">
        <f>'Res Med Nod'!BH130+'Ind Med Nod'!BH130+'Ter Med Nod'!BH130+'Veh Med Nod'!BH130+'PetrL Med Nod'!BH130+'TermE Med Nod'!BH130+'PetrQ Med Nod'!BH130+'Comp Med Nod'!BH130</f>
        <v>12.536841021392627</v>
      </c>
      <c r="BI130" s="10">
        <f>'Res Med Nod'!BI130+'Ind Med Nod'!BI130+'Ter Med Nod'!BI130+'Veh Med Nod'!BI130+'PetrL Med Nod'!BI130+'TermE Med Nod'!BI130+'PetrQ Med Nod'!BI130+'Comp Med Nod'!BI130</f>
        <v>4.849713788784177</v>
      </c>
      <c r="BJ130" s="10">
        <f>'Res Med Nod'!BJ130+'Ind Med Nod'!BJ130+'Ter Med Nod'!BJ130+'Veh Med Nod'!BJ130+'PetrL Med Nod'!BJ130+'TermE Med Nod'!BJ130+'PetrQ Med Nod'!BJ130+'Comp Med Nod'!BJ130</f>
        <v>4.5352660555712937E-2</v>
      </c>
      <c r="BK130" s="10">
        <f>'Res Med Nod'!BK130+'Ind Med Nod'!BK130+'Ter Med Nod'!BK130+'Veh Med Nod'!BK130+'PetrL Med Nod'!BK130+'TermE Med Nod'!BK130+'PetrQ Med Nod'!BK130+'Comp Med Nod'!BK130</f>
        <v>2.6537887146524244</v>
      </c>
      <c r="BL130" s="10">
        <f>'Res Med Nod'!BL130+'Ind Med Nod'!BL130+'Ter Med Nod'!BL130+'Veh Med Nod'!BL130+'PetrL Med Nod'!BL130+'TermE Med Nod'!BL130+'PetrQ Med Nod'!BL130+'Comp Med Nod'!BL130</f>
        <v>59.518630259684137</v>
      </c>
      <c r="BM130" s="10">
        <f>'Res Med Nod'!BM130+'Ind Med Nod'!BM130+'Ter Med Nod'!BM130+'Veh Med Nod'!BM130+'PetrL Med Nod'!BM130+'TermE Med Nod'!BM130+'PetrQ Med Nod'!BM130+'Comp Med Nod'!BM130</f>
        <v>1.3891110221056344</v>
      </c>
      <c r="BN130" s="10">
        <f>'Res Med Nod'!BN130+'Ind Med Nod'!BN130+'Ter Med Nod'!BN130+'Veh Med Nod'!BN130+'PetrL Med Nod'!BN130+'TermE Med Nod'!BN130+'PetrQ Med Nod'!BN130+'Comp Med Nod'!BN130</f>
        <v>0.40445331659481326</v>
      </c>
      <c r="BO130" s="10">
        <f>'Res Med Nod'!BO130+'Ind Med Nod'!BO130+'Ter Med Nod'!BO130+'Veh Med Nod'!BO130+'PetrL Med Nod'!BO130+'TermE Med Nod'!BO130+'PetrQ Med Nod'!BO130+'Comp Med Nod'!BO130</f>
        <v>2.2568916666148828</v>
      </c>
      <c r="BP130" s="10">
        <f>'Res Med Nod'!BP130+'Ind Med Nod'!BP130+'Ter Med Nod'!BP130+'Veh Med Nod'!BP130+'PetrL Med Nod'!BP130+'TermE Med Nod'!BP130+'PetrQ Med Nod'!BP130+'Comp Med Nod'!BP130</f>
        <v>5.5888270762992143</v>
      </c>
      <c r="BQ130" s="10">
        <f>'Res Med Nod'!BQ130+'Ind Med Nod'!BQ130+'Ter Med Nod'!BQ130+'Veh Med Nod'!BQ130+'PetrL Med Nod'!BQ130+'TermE Med Nod'!BQ130+'PetrQ Med Nod'!BQ130+'Comp Med Nod'!BQ130</f>
        <v>7.0675901000860826</v>
      </c>
      <c r="BR130" s="10">
        <f>'Res Med Nod'!BR130+'Ind Med Nod'!BR130+'Ter Med Nod'!BR130+'Veh Med Nod'!BR130+'PetrL Med Nod'!BR130+'TermE Med Nod'!BR130+'PetrQ Med Nod'!BR130+'Comp Med Nod'!BR130</f>
        <v>39.191751567728659</v>
      </c>
      <c r="BS130" s="10">
        <f>'Res Med Nod'!BS130+'Ind Med Nod'!BS130+'Ter Med Nod'!BS130+'Veh Med Nod'!BS130+'PetrL Med Nod'!BS130+'TermE Med Nod'!BS130+'PetrQ Med Nod'!BS130+'Comp Med Nod'!BS130</f>
        <v>0.75523115912843397</v>
      </c>
      <c r="BT130" s="10">
        <f>'Res Med Nod'!BT130+'Ind Med Nod'!BT130+'Ter Med Nod'!BT130+'Veh Med Nod'!BT130+'PetrL Med Nod'!BT130+'TermE Med Nod'!BT130+'PetrQ Med Nod'!BT130+'Comp Med Nod'!BT130</f>
        <v>0.19874752035021656</v>
      </c>
      <c r="BU130" s="10">
        <f>'Res Med Nod'!BU130+'Ind Med Nod'!BU130+'Ter Med Nod'!BU130+'Veh Med Nod'!BU130+'PetrL Med Nod'!BU130+'TermE Med Nod'!BU130+'PetrQ Med Nod'!BU130+'Comp Med Nod'!BU130</f>
        <v>0.96428419308638336</v>
      </c>
      <c r="BV130" s="10">
        <f>'Res Med Nod'!BV130+'Ind Med Nod'!BV130+'Ter Med Nod'!BV130+'Veh Med Nod'!BV130+'PetrL Med Nod'!BV130+'TermE Med Nod'!BV130+'PetrQ Med Nod'!BV130+'Comp Med Nod'!BV130</f>
        <v>1.0022355179915694</v>
      </c>
      <c r="BW130" s="10">
        <f>'Res Med Nod'!BW130+'Ind Med Nod'!BW130+'Ter Med Nod'!BW130+'Veh Med Nod'!BW130+'PetrL Med Nod'!BW130+'TermE Med Nod'!BW130+'PetrQ Med Nod'!BW130+'Comp Med Nod'!BW130</f>
        <v>1.6336011704344056</v>
      </c>
      <c r="BX130" s="10">
        <f>'Res Med Nod'!BX130+'Ind Med Nod'!BX130+'Ter Med Nod'!BX130+'Veh Med Nod'!BX130+'PetrL Med Nod'!BX130+'TermE Med Nod'!BX130+'PetrQ Med Nod'!BX130+'Comp Med Nod'!BX130</f>
        <v>0.18701263706467031</v>
      </c>
      <c r="BY130" s="10">
        <f>'Res Med Nod'!BY130+'Ind Med Nod'!BY130+'Ter Med Nod'!BY130+'Veh Med Nod'!BY130+'PetrL Med Nod'!BY130+'TermE Med Nod'!BY130+'PetrQ Med Nod'!BY130+'Comp Med Nod'!BY130</f>
        <v>0.36103112513997165</v>
      </c>
      <c r="BZ130" s="10">
        <f>'Res Med Nod'!BZ130+'Ind Med Nod'!BZ130+'Ter Med Nod'!BZ130+'Veh Med Nod'!BZ130+'PetrL Med Nod'!BZ130+'TermE Med Nod'!BZ130+'PetrQ Med Nod'!BZ130+'Comp Med Nod'!BZ130</f>
        <v>5.0154442582382428</v>
      </c>
      <c r="CA130" s="10">
        <f>'Res Med Nod'!CA130+'Ind Med Nod'!CA130+'Ter Med Nod'!CA130+'Veh Med Nod'!CA130+'PetrL Med Nod'!CA130+'TermE Med Nod'!CA130+'PetrQ Med Nod'!CA130+'Comp Med Nod'!CA130</f>
        <v>0.41325983268882499</v>
      </c>
      <c r="CB130" s="10">
        <f>'Res Med Nod'!CB130+'Ind Med Nod'!CB130+'Ter Med Nod'!CB130+'Veh Med Nod'!CB130+'PetrL Med Nod'!CB130+'TermE Med Nod'!CB130+'PetrQ Med Nod'!CB130+'Comp Med Nod'!CB130</f>
        <v>2.2845186310170678</v>
      </c>
      <c r="CC130" s="10">
        <f>'Res Med Nod'!CC130+'Ind Med Nod'!CC130+'Ter Med Nod'!CC130+'Veh Med Nod'!CC130+'PetrL Med Nod'!CC130+'TermE Med Nod'!CC130+'PetrQ Med Nod'!CC130+'Comp Med Nod'!CC130</f>
        <v>4.6272845560809301</v>
      </c>
      <c r="CD130" s="10">
        <f>'Res Med Nod'!CD130+'Ind Med Nod'!CD130+'Ter Med Nod'!CD130+'Veh Med Nod'!CD130+'PetrL Med Nod'!CD130+'TermE Med Nod'!CD130+'PetrQ Med Nod'!CD130+'Comp Med Nod'!CD130</f>
        <v>0.19459860953421323</v>
      </c>
      <c r="CE130" s="10">
        <f t="shared" si="1"/>
        <v>911.99190176071647</v>
      </c>
      <c r="CF130" s="17">
        <f>SUM(B130:CD130)-'Agreg AMB'!F331</f>
        <v>0</v>
      </c>
    </row>
    <row r="131" spans="1:84" x14ac:dyDescent="0.25">
      <c r="A131" s="4">
        <v>49827</v>
      </c>
      <c r="B131" s="10">
        <f>'Res Med Nod'!B131+'Ind Med Nod'!B131+'Ter Med Nod'!B131+'Veh Med Nod'!B131+'PetrL Med Nod'!B131+'TermE Med Nod'!B131+'PetrQ Med Nod'!B131+'Comp Med Nod'!B131</f>
        <v>0.56750134438432276</v>
      </c>
      <c r="C131" s="10">
        <f>'Res Med Nod'!C131+'Ind Med Nod'!C131+'Ter Med Nod'!C131+'Veh Med Nod'!C131+'PetrL Med Nod'!C131+'TermE Med Nod'!C131+'PetrQ Med Nod'!C131+'Comp Med Nod'!C131</f>
        <v>3.2720985798881834</v>
      </c>
      <c r="D131" s="10">
        <f>'Res Med Nod'!D131+'Ind Med Nod'!D131+'Ter Med Nod'!D131+'Veh Med Nod'!D131+'PetrL Med Nod'!D131+'TermE Med Nod'!D131+'PetrQ Med Nod'!D131+'Comp Med Nod'!D131</f>
        <v>39.800601321725203</v>
      </c>
      <c r="E131" s="10">
        <f>'Res Med Nod'!E131+'Ind Med Nod'!E131+'Ter Med Nod'!E131+'Veh Med Nod'!E131+'PetrL Med Nod'!E131+'TermE Med Nod'!E131+'PetrQ Med Nod'!E131+'Comp Med Nod'!E131</f>
        <v>1.5642060988071889</v>
      </c>
      <c r="F131" s="10">
        <f>'Res Med Nod'!F131+'Ind Med Nod'!F131+'Ter Med Nod'!F131+'Veh Med Nod'!F131+'PetrL Med Nod'!F131+'TermE Med Nod'!F131+'PetrQ Med Nod'!F131+'Comp Med Nod'!F131</f>
        <v>22.252692392073957</v>
      </c>
      <c r="G131" s="10">
        <f>'Res Med Nod'!G131+'Ind Med Nod'!G131+'Ter Med Nod'!G131+'Veh Med Nod'!G131+'PetrL Med Nod'!G131+'TermE Med Nod'!G131+'PetrQ Med Nod'!G131+'Comp Med Nod'!G131</f>
        <v>0.73014473954968917</v>
      </c>
      <c r="H131" s="10">
        <f>'Res Med Nod'!H131+'Ind Med Nod'!H131+'Ter Med Nod'!H131+'Veh Med Nod'!H131+'PetrL Med Nod'!H131+'TermE Med Nod'!H131+'PetrQ Med Nod'!H131+'Comp Med Nod'!H131</f>
        <v>3.1666596077224001</v>
      </c>
      <c r="I131" s="10">
        <f>'Res Med Nod'!I131+'Ind Med Nod'!I131+'Ter Med Nod'!I131+'Veh Med Nod'!I131+'PetrL Med Nod'!I131+'TermE Med Nod'!I131+'PetrQ Med Nod'!I131+'Comp Med Nod'!I131</f>
        <v>0.64991069750841957</v>
      </c>
      <c r="J131" s="10">
        <f>'Res Med Nod'!J131+'Ind Med Nod'!J131+'Ter Med Nod'!J131+'Veh Med Nod'!J131+'PetrL Med Nod'!J131+'TermE Med Nod'!J131+'PetrQ Med Nod'!J131+'Comp Med Nod'!J131</f>
        <v>0.25861156903328664</v>
      </c>
      <c r="K131" s="10">
        <f>'Res Med Nod'!K131+'Ind Med Nod'!K131+'Ter Med Nod'!K131+'Veh Med Nod'!K131+'PetrL Med Nod'!K131+'TermE Med Nod'!K131+'PetrQ Med Nod'!K131+'Comp Med Nod'!K131</f>
        <v>6.0707069563035327</v>
      </c>
      <c r="L131" s="10">
        <f>'Res Med Nod'!L131+'Ind Med Nod'!L131+'Ter Med Nod'!L131+'Veh Med Nod'!L131+'PetrL Med Nod'!L131+'TermE Med Nod'!L131+'PetrQ Med Nod'!L131+'Comp Med Nod'!L131</f>
        <v>4.7914667495300503</v>
      </c>
      <c r="M131" s="10">
        <f>'Res Med Nod'!M131+'Ind Med Nod'!M131+'Ter Med Nod'!M131+'Veh Med Nod'!M131+'PetrL Med Nod'!M131+'TermE Med Nod'!M131+'PetrQ Med Nod'!M131+'Comp Med Nod'!M131</f>
        <v>2.2838733430807547</v>
      </c>
      <c r="N131" s="10">
        <f>'Res Med Nod'!N131+'Ind Med Nod'!N131+'Ter Med Nod'!N131+'Veh Med Nod'!N131+'PetrL Med Nod'!N131+'TermE Med Nod'!N131+'PetrQ Med Nod'!N131+'Comp Med Nod'!N131</f>
        <v>48.567413585270359</v>
      </c>
      <c r="O131" s="10">
        <f>'Res Med Nod'!O131+'Ind Med Nod'!O131+'Ter Med Nod'!O131+'Veh Med Nod'!O131+'PetrL Med Nod'!O131+'TermE Med Nod'!O131+'PetrQ Med Nod'!O131+'Comp Med Nod'!O131</f>
        <v>2.0386052766717246</v>
      </c>
      <c r="P131" s="10">
        <f>'Res Med Nod'!P131+'Ind Med Nod'!P131+'Ter Med Nod'!P131+'Veh Med Nod'!P131+'PetrL Med Nod'!P131+'TermE Med Nod'!P131+'PetrQ Med Nod'!P131+'Comp Med Nod'!P131</f>
        <v>0.36305696664474957</v>
      </c>
      <c r="Q131" s="10">
        <f>'Res Med Nod'!Q131+'Ind Med Nod'!Q131+'Ter Med Nod'!Q131+'Veh Med Nod'!Q131+'PetrL Med Nod'!Q131+'TermE Med Nod'!Q131+'PetrQ Med Nod'!Q131+'Comp Med Nod'!Q131</f>
        <v>31.745559902173149</v>
      </c>
      <c r="R131" s="10">
        <f>'Res Med Nod'!R131+'Ind Med Nod'!R131+'Ter Med Nod'!R131+'Veh Med Nod'!R131+'PetrL Med Nod'!R131+'TermE Med Nod'!R131+'PetrQ Med Nod'!R131+'Comp Med Nod'!R131</f>
        <v>10.434327332274844</v>
      </c>
      <c r="S131" s="10">
        <f>'Res Med Nod'!S131+'Ind Med Nod'!S131+'Ter Med Nod'!S131+'Veh Med Nod'!S131+'PetrL Med Nod'!S131+'TermE Med Nod'!S131+'PetrQ Med Nod'!S131+'Comp Med Nod'!S131</f>
        <v>20.07926662149756</v>
      </c>
      <c r="T131" s="10">
        <f>'Res Med Nod'!T131+'Ind Med Nod'!T131+'Ter Med Nod'!T131+'Veh Med Nod'!T131+'PetrL Med Nod'!T131+'TermE Med Nod'!T131+'PetrQ Med Nod'!T131+'Comp Med Nod'!T131</f>
        <v>8.0327402256409783</v>
      </c>
      <c r="U131" s="10">
        <f>'Res Med Nod'!U131+'Ind Med Nod'!U131+'Ter Med Nod'!U131+'Veh Med Nod'!U131+'PetrL Med Nod'!U131+'TermE Med Nod'!U131+'PetrQ Med Nod'!U131+'Comp Med Nod'!U131</f>
        <v>3.6972525032119385</v>
      </c>
      <c r="V131" s="10">
        <f>'Res Med Nod'!V131+'Ind Med Nod'!V131+'Ter Med Nod'!V131+'Veh Med Nod'!V131+'PetrL Med Nod'!V131+'TermE Med Nod'!V131+'PetrQ Med Nod'!V131+'Comp Med Nod'!V131</f>
        <v>28.580673476381627</v>
      </c>
      <c r="W131" s="10">
        <f>'Res Med Nod'!W131+'Ind Med Nod'!W131+'Ter Med Nod'!W131+'Veh Med Nod'!W131+'PetrL Med Nod'!W131+'TermE Med Nod'!W131+'PetrQ Med Nod'!W131+'Comp Med Nod'!W131</f>
        <v>2.2383292802431578</v>
      </c>
      <c r="X131" s="10">
        <f>'Res Med Nod'!X131+'Ind Med Nod'!X131+'Ter Med Nod'!X131+'Veh Med Nod'!X131+'PetrL Med Nod'!X131+'TermE Med Nod'!X131+'PetrQ Med Nod'!X131+'Comp Med Nod'!X131</f>
        <v>0.54834865762727192</v>
      </c>
      <c r="Y131" s="10">
        <f>'Res Med Nod'!Y131+'Ind Med Nod'!Y131+'Ter Med Nod'!Y131+'Veh Med Nod'!Y131+'PetrL Med Nod'!Y131+'TermE Med Nod'!Y131+'PetrQ Med Nod'!Y131+'Comp Med Nod'!Y131</f>
        <v>42.342957928070867</v>
      </c>
      <c r="Z131" s="10">
        <f>'Res Med Nod'!Z131+'Ind Med Nod'!Z131+'Ter Med Nod'!Z131+'Veh Med Nod'!Z131+'PetrL Med Nod'!Z131+'TermE Med Nod'!Z131+'PetrQ Med Nod'!Z131+'Comp Med Nod'!Z131</f>
        <v>6.630235582254941</v>
      </c>
      <c r="AA131" s="10">
        <f>'Res Med Nod'!AA131+'Ind Med Nod'!AA131+'Ter Med Nod'!AA131+'Veh Med Nod'!AA131+'PetrL Med Nod'!AA131+'TermE Med Nod'!AA131+'PetrQ Med Nod'!AA131+'Comp Med Nod'!AA131</f>
        <v>0.1163805454870212</v>
      </c>
      <c r="AB131" s="10">
        <f>'Res Med Nod'!AB131+'Ind Med Nod'!AB131+'Ter Med Nod'!AB131+'Veh Med Nod'!AB131+'PetrL Med Nod'!AB131+'TermE Med Nod'!AB131+'PetrQ Med Nod'!AB131+'Comp Med Nod'!AB131</f>
        <v>120.79138154928168</v>
      </c>
      <c r="AC131" s="10">
        <f>'Res Med Nod'!AC131+'Ind Med Nod'!AC131+'Ter Med Nod'!AC131+'Veh Med Nod'!AC131+'PetrL Med Nod'!AC131+'TermE Med Nod'!AC131+'PetrQ Med Nod'!AC131+'Comp Med Nod'!AC131</f>
        <v>0.58391081141353385</v>
      </c>
      <c r="AD131" s="10">
        <f>'Res Med Nod'!AD131+'Ind Med Nod'!AD131+'Ter Med Nod'!AD131+'Veh Med Nod'!AD131+'PetrL Med Nod'!AD131+'TermE Med Nod'!AD131+'PetrQ Med Nod'!AD131+'Comp Med Nod'!AD131</f>
        <v>155.08830723878975</v>
      </c>
      <c r="AE131" s="10">
        <f>'Res Med Nod'!AE131+'Ind Med Nod'!AE131+'Ter Med Nod'!AE131+'Veh Med Nod'!AE131+'PetrL Med Nod'!AE131+'TermE Med Nod'!AE131+'PetrQ Med Nod'!AE131+'Comp Med Nod'!AE131</f>
        <v>0.6266679545943391</v>
      </c>
      <c r="AF131" s="10">
        <f>'Res Med Nod'!AF131+'Ind Med Nod'!AF131+'Ter Med Nod'!AF131+'Veh Med Nod'!AF131+'PetrL Med Nod'!AF131+'TermE Med Nod'!AF131+'PetrQ Med Nod'!AF131+'Comp Med Nod'!AF131</f>
        <v>4.873236133192095</v>
      </c>
      <c r="AG131" s="10">
        <f>'Res Med Nod'!AG131+'Ind Med Nod'!AG131+'Ter Med Nod'!AG131+'Veh Med Nod'!AG131+'PetrL Med Nod'!AG131+'TermE Med Nod'!AG131+'PetrQ Med Nod'!AG131+'Comp Med Nod'!AG131</f>
        <v>0.46845536455307202</v>
      </c>
      <c r="AH131" s="10">
        <f>'Res Med Nod'!AH131+'Ind Med Nod'!AH131+'Ter Med Nod'!AH131+'Veh Med Nod'!AH131+'PetrL Med Nod'!AH131+'TermE Med Nod'!AH131+'PetrQ Med Nod'!AH131+'Comp Med Nod'!AH131</f>
        <v>0.83397066339103476</v>
      </c>
      <c r="AI131" s="10">
        <f>'Res Med Nod'!AI131+'Ind Med Nod'!AI131+'Ter Med Nod'!AI131+'Veh Med Nod'!AI131+'PetrL Med Nod'!AI131+'TermE Med Nod'!AI131+'PetrQ Med Nod'!AI131+'Comp Med Nod'!AI131</f>
        <v>3.5453907574660493</v>
      </c>
      <c r="AJ131" s="10">
        <f>'Res Med Nod'!AJ131+'Ind Med Nod'!AJ131+'Ter Med Nod'!AJ131+'Veh Med Nod'!AJ131+'PetrL Med Nod'!AJ131+'TermE Med Nod'!AJ131+'PetrQ Med Nod'!AJ131+'Comp Med Nod'!AJ131</f>
        <v>1.1528462746029182</v>
      </c>
      <c r="AK131" s="10">
        <f>'Res Med Nod'!AK131+'Ind Med Nod'!AK131+'Ter Med Nod'!AK131+'Veh Med Nod'!AK131+'PetrL Med Nod'!AK131+'TermE Med Nod'!AK131+'PetrQ Med Nod'!AK131+'Comp Med Nod'!AK131</f>
        <v>3.1100381199099623</v>
      </c>
      <c r="AL131" s="10">
        <f>'Res Med Nod'!AL131+'Ind Med Nod'!AL131+'Ter Med Nod'!AL131+'Veh Med Nod'!AL131+'PetrL Med Nod'!AL131+'TermE Med Nod'!AL131+'PetrQ Med Nod'!AL131+'Comp Med Nod'!AL131</f>
        <v>0.29591380660609096</v>
      </c>
      <c r="AM131" s="10">
        <f>'Res Med Nod'!AM131+'Ind Med Nod'!AM131+'Ter Med Nod'!AM131+'Veh Med Nod'!AM131+'PetrL Med Nod'!AM131+'TermE Med Nod'!AM131+'PetrQ Med Nod'!AM131+'Comp Med Nod'!AM131</f>
        <v>1.0747263477368545</v>
      </c>
      <c r="AN131" s="10">
        <f>'Res Med Nod'!AN131+'Ind Med Nod'!AN131+'Ter Med Nod'!AN131+'Veh Med Nod'!AN131+'PetrL Med Nod'!AN131+'TermE Med Nod'!AN131+'PetrQ Med Nod'!AN131+'Comp Med Nod'!AN131</f>
        <v>0.54090160981847413</v>
      </c>
      <c r="AO131" s="10">
        <f>'Res Med Nod'!AO131+'Ind Med Nod'!AO131+'Ter Med Nod'!AO131+'Veh Med Nod'!AO131+'PetrL Med Nod'!AO131+'TermE Med Nod'!AO131+'PetrQ Med Nod'!AO131+'Comp Med Nod'!AO131</f>
        <v>0.59622596296175812</v>
      </c>
      <c r="AP131" s="10">
        <f>'Res Med Nod'!AP131+'Ind Med Nod'!AP131+'Ter Med Nod'!AP131+'Veh Med Nod'!AP131+'PetrL Med Nod'!AP131+'TermE Med Nod'!AP131+'PetrQ Med Nod'!AP131+'Comp Med Nod'!AP131</f>
        <v>3.0413611295167926</v>
      </c>
      <c r="AQ131" s="10">
        <f>'Res Med Nod'!AQ131+'Ind Med Nod'!AQ131+'Ter Med Nod'!AQ131+'Veh Med Nod'!AQ131+'PetrL Med Nod'!AQ131+'TermE Med Nod'!AQ131+'PetrQ Med Nod'!AQ131+'Comp Med Nod'!AQ131</f>
        <v>3.230773268190394</v>
      </c>
      <c r="AR131" s="10">
        <f>'Res Med Nod'!AR131+'Ind Med Nod'!AR131+'Ter Med Nod'!AR131+'Veh Med Nod'!AR131+'PetrL Med Nod'!AR131+'TermE Med Nod'!AR131+'PetrQ Med Nod'!AR131+'Comp Med Nod'!AR131</f>
        <v>0.53590909321351399</v>
      </c>
      <c r="AS131" s="10">
        <f>'Res Med Nod'!AS131+'Ind Med Nod'!AS131+'Ter Med Nod'!AS131+'Veh Med Nod'!AS131+'PetrL Med Nod'!AS131+'TermE Med Nod'!AS131+'PetrQ Med Nod'!AS131+'Comp Med Nod'!AS131</f>
        <v>1.1125770167923088</v>
      </c>
      <c r="AT131" s="10">
        <f>'Res Med Nod'!AT131+'Ind Med Nod'!AT131+'Ter Med Nod'!AT131+'Veh Med Nod'!AT131+'PetrL Med Nod'!AT131+'TermE Med Nod'!AT131+'PetrQ Med Nod'!AT131+'Comp Med Nod'!AT131</f>
        <v>6.0234033034076004</v>
      </c>
      <c r="AU131" s="10">
        <f>'Res Med Nod'!AU131+'Ind Med Nod'!AU131+'Ter Med Nod'!AU131+'Veh Med Nod'!AU131+'PetrL Med Nod'!AU131+'TermE Med Nod'!AU131+'PetrQ Med Nod'!AU131+'Comp Med Nod'!AU131</f>
        <v>4.3200161730465094</v>
      </c>
      <c r="AV131" s="10">
        <f>'Res Med Nod'!AV131+'Ind Med Nod'!AV131+'Ter Med Nod'!AV131+'Veh Med Nod'!AV131+'PetrL Med Nod'!AV131+'TermE Med Nod'!AV131+'PetrQ Med Nod'!AV131+'Comp Med Nod'!AV131</f>
        <v>1.7966248779476552</v>
      </c>
      <c r="AW131" s="10">
        <f>'Res Med Nod'!AW131+'Ind Med Nod'!AW131+'Ter Med Nod'!AW131+'Veh Med Nod'!AW131+'PetrL Med Nod'!AW131+'TermE Med Nod'!AW131+'PetrQ Med Nod'!AW131+'Comp Med Nod'!AW131</f>
        <v>9.1586957633227222</v>
      </c>
      <c r="AX131" s="10">
        <f>'Res Med Nod'!AX131+'Ind Med Nod'!AX131+'Ter Med Nod'!AX131+'Veh Med Nod'!AX131+'PetrL Med Nod'!AX131+'TermE Med Nod'!AX131+'PetrQ Med Nod'!AX131+'Comp Med Nod'!AX131</f>
        <v>0.11608479944142086</v>
      </c>
      <c r="AY131" s="10">
        <f>'Res Med Nod'!AY131+'Ind Med Nod'!AY131+'Ter Med Nod'!AY131+'Veh Med Nod'!AY131+'PetrL Med Nod'!AY131+'TermE Med Nod'!AY131+'PetrQ Med Nod'!AY131+'Comp Med Nod'!AY131</f>
        <v>12.977473859025912</v>
      </c>
      <c r="AZ131" s="10">
        <f>'Res Med Nod'!AZ131+'Ind Med Nod'!AZ131+'Ter Med Nod'!AZ131+'Veh Med Nod'!AZ131+'PetrL Med Nod'!AZ131+'TermE Med Nod'!AZ131+'PetrQ Med Nod'!AZ131+'Comp Med Nod'!AZ131</f>
        <v>0.92894468639848626</v>
      </c>
      <c r="BA131" s="10">
        <f>'Res Med Nod'!BA131+'Ind Med Nod'!BA131+'Ter Med Nod'!BA131+'Veh Med Nod'!BA131+'PetrL Med Nod'!BA131+'TermE Med Nod'!BA131+'PetrQ Med Nod'!BA131+'Comp Med Nod'!BA131</f>
        <v>1.5777226541462501</v>
      </c>
      <c r="BB131" s="10">
        <f>'Res Med Nod'!BB131+'Ind Med Nod'!BB131+'Ter Med Nod'!BB131+'Veh Med Nod'!BB131+'PetrL Med Nod'!BB131+'TermE Med Nod'!BB131+'PetrQ Med Nod'!BB131+'Comp Med Nod'!BB131</f>
        <v>113.8677412063562</v>
      </c>
      <c r="BC131" s="10">
        <f>'Res Med Nod'!BC131+'Ind Med Nod'!BC131+'Ter Med Nod'!BC131+'Veh Med Nod'!BC131+'PetrL Med Nod'!BC131+'TermE Med Nod'!BC131+'PetrQ Med Nod'!BC131+'Comp Med Nod'!BC131</f>
        <v>11.399425478750164</v>
      </c>
      <c r="BD131" s="10">
        <f>'Res Med Nod'!BD131+'Ind Med Nod'!BD131+'Ter Med Nod'!BD131+'Veh Med Nod'!BD131+'PetrL Med Nod'!BD131+'TermE Med Nod'!BD131+'PetrQ Med Nod'!BD131+'Comp Med Nod'!BD131</f>
        <v>0.53506874568570262</v>
      </c>
      <c r="BE131" s="10">
        <f>'Res Med Nod'!BE131+'Ind Med Nod'!BE131+'Ter Med Nod'!BE131+'Veh Med Nod'!BE131+'PetrL Med Nod'!BE131+'TermE Med Nod'!BE131+'PetrQ Med Nod'!BE131+'Comp Med Nod'!BE131</f>
        <v>0.56786734808529438</v>
      </c>
      <c r="BF131" s="10">
        <f>'Res Med Nod'!BF131+'Ind Med Nod'!BF131+'Ter Med Nod'!BF131+'Veh Med Nod'!BF131+'PetrL Med Nod'!BF131+'TermE Med Nod'!BF131+'PetrQ Med Nod'!BF131+'Comp Med Nod'!BF131</f>
        <v>0.28235286134688031</v>
      </c>
      <c r="BG131" s="10">
        <f>'Res Med Nod'!BG131+'Ind Med Nod'!BG131+'Ter Med Nod'!BG131+'Veh Med Nod'!BG131+'PetrL Med Nod'!BG131+'TermE Med Nod'!BG131+'PetrQ Med Nod'!BG131+'Comp Med Nod'!BG131</f>
        <v>1.3208584335793661</v>
      </c>
      <c r="BH131" s="10">
        <f>'Res Med Nod'!BH131+'Ind Med Nod'!BH131+'Ter Med Nod'!BH131+'Veh Med Nod'!BH131+'PetrL Med Nod'!BH131+'TermE Med Nod'!BH131+'PetrQ Med Nod'!BH131+'Comp Med Nod'!BH131</f>
        <v>12.298137201400833</v>
      </c>
      <c r="BI131" s="10">
        <f>'Res Med Nod'!BI131+'Ind Med Nod'!BI131+'Ter Med Nod'!BI131+'Veh Med Nod'!BI131+'PetrL Med Nod'!BI131+'TermE Med Nod'!BI131+'PetrQ Med Nod'!BI131+'Comp Med Nod'!BI131</f>
        <v>4.6939344724256662</v>
      </c>
      <c r="BJ131" s="10">
        <f>'Res Med Nod'!BJ131+'Ind Med Nod'!BJ131+'Ter Med Nod'!BJ131+'Veh Med Nod'!BJ131+'PetrL Med Nod'!BJ131+'TermE Med Nod'!BJ131+'PetrQ Med Nod'!BJ131+'Comp Med Nod'!BJ131</f>
        <v>4.3895872224668002E-2</v>
      </c>
      <c r="BK131" s="10">
        <f>'Res Med Nod'!BK131+'Ind Med Nod'!BK131+'Ter Med Nod'!BK131+'Veh Med Nod'!BK131+'PetrL Med Nod'!BK131+'TermE Med Nod'!BK131+'PetrQ Med Nod'!BK131+'Comp Med Nod'!BK131</f>
        <v>2.661675687922803</v>
      </c>
      <c r="BL131" s="10">
        <f>'Res Med Nod'!BL131+'Ind Med Nod'!BL131+'Ter Med Nod'!BL131+'Veh Med Nod'!BL131+'PetrL Med Nod'!BL131+'TermE Med Nod'!BL131+'PetrQ Med Nod'!BL131+'Comp Med Nod'!BL131</f>
        <v>59.208774241310415</v>
      </c>
      <c r="BM131" s="10">
        <f>'Res Med Nod'!BM131+'Ind Med Nod'!BM131+'Ter Med Nod'!BM131+'Veh Med Nod'!BM131+'PetrL Med Nod'!BM131+'TermE Med Nod'!BM131+'PetrQ Med Nod'!BM131+'Comp Med Nod'!BM131</f>
        <v>1.3904204841350118</v>
      </c>
      <c r="BN131" s="10">
        <f>'Res Med Nod'!BN131+'Ind Med Nod'!BN131+'Ter Med Nod'!BN131+'Veh Med Nod'!BN131+'PetrL Med Nod'!BN131+'TermE Med Nod'!BN131+'PetrQ Med Nod'!BN131+'Comp Med Nod'!BN131</f>
        <v>0.39632427112686441</v>
      </c>
      <c r="BO131" s="10">
        <f>'Res Med Nod'!BO131+'Ind Med Nod'!BO131+'Ter Med Nod'!BO131+'Veh Med Nod'!BO131+'PetrL Med Nod'!BO131+'TermE Med Nod'!BO131+'PetrQ Med Nod'!BO131+'Comp Med Nod'!BO131</f>
        <v>2.2019406852809755</v>
      </c>
      <c r="BP131" s="10">
        <f>'Res Med Nod'!BP131+'Ind Med Nod'!BP131+'Ter Med Nod'!BP131+'Veh Med Nod'!BP131+'PetrL Med Nod'!BP131+'TermE Med Nod'!BP131+'PetrQ Med Nod'!BP131+'Comp Med Nod'!BP131</f>
        <v>5.5609701648778636</v>
      </c>
      <c r="BQ131" s="10">
        <f>'Res Med Nod'!BQ131+'Ind Med Nod'!BQ131+'Ter Med Nod'!BQ131+'Veh Med Nod'!BQ131+'PetrL Med Nod'!BQ131+'TermE Med Nod'!BQ131+'PetrQ Med Nod'!BQ131+'Comp Med Nod'!BQ131</f>
        <v>6.9960549629866984</v>
      </c>
      <c r="BR131" s="10">
        <f>'Res Med Nod'!BR131+'Ind Med Nod'!BR131+'Ter Med Nod'!BR131+'Veh Med Nod'!BR131+'PetrL Med Nod'!BR131+'TermE Med Nod'!BR131+'PetrQ Med Nod'!BR131+'Comp Med Nod'!BR131</f>
        <v>39.067313870207663</v>
      </c>
      <c r="BS131" s="10">
        <f>'Res Med Nod'!BS131+'Ind Med Nod'!BS131+'Ter Med Nod'!BS131+'Veh Med Nod'!BS131+'PetrL Med Nod'!BS131+'TermE Med Nod'!BS131+'PetrQ Med Nod'!BS131+'Comp Med Nod'!BS131</f>
        <v>0.75477367866095613</v>
      </c>
      <c r="BT131" s="10">
        <f>'Res Med Nod'!BT131+'Ind Med Nod'!BT131+'Ter Med Nod'!BT131+'Veh Med Nod'!BT131+'PetrL Med Nod'!BT131+'TermE Med Nod'!BT131+'PetrQ Med Nod'!BT131+'Comp Med Nod'!BT131</f>
        <v>0.19312049684285493</v>
      </c>
      <c r="BU131" s="10">
        <f>'Res Med Nod'!BU131+'Ind Med Nod'!BU131+'Ter Med Nod'!BU131+'Veh Med Nod'!BU131+'PetrL Med Nod'!BU131+'TermE Med Nod'!BU131+'PetrQ Med Nod'!BU131+'Comp Med Nod'!BU131</f>
        <v>0.94961415687981021</v>
      </c>
      <c r="BV131" s="10">
        <f>'Res Med Nod'!BV131+'Ind Med Nod'!BV131+'Ter Med Nod'!BV131+'Veh Med Nod'!BV131+'PetrL Med Nod'!BV131+'TermE Med Nod'!BV131+'PetrQ Med Nod'!BV131+'Comp Med Nod'!BV131</f>
        <v>0.9808151606712765</v>
      </c>
      <c r="BW131" s="10">
        <f>'Res Med Nod'!BW131+'Ind Med Nod'!BW131+'Ter Med Nod'!BW131+'Veh Med Nod'!BW131+'PetrL Med Nod'!BW131+'TermE Med Nod'!BW131+'PetrQ Med Nod'!BW131+'Comp Med Nod'!BW131</f>
        <v>1.5979551761673456</v>
      </c>
      <c r="BX131" s="10">
        <f>'Res Med Nod'!BX131+'Ind Med Nod'!BX131+'Ter Med Nod'!BX131+'Veh Med Nod'!BX131+'PetrL Med Nod'!BX131+'TermE Med Nod'!BX131+'PetrQ Med Nod'!BX131+'Comp Med Nod'!BX131</f>
        <v>0.18618669050255326</v>
      </c>
      <c r="BY131" s="10">
        <f>'Res Med Nod'!BY131+'Ind Med Nod'!BY131+'Ter Med Nod'!BY131+'Veh Med Nod'!BY131+'PetrL Med Nod'!BY131+'TermE Med Nod'!BY131+'PetrQ Med Nod'!BY131+'Comp Med Nod'!BY131</f>
        <v>0.351147627185738</v>
      </c>
      <c r="BZ131" s="10">
        <f>'Res Med Nod'!BZ131+'Ind Med Nod'!BZ131+'Ter Med Nod'!BZ131+'Veh Med Nod'!BZ131+'PetrL Med Nod'!BZ131+'TermE Med Nod'!BZ131+'PetrQ Med Nod'!BZ131+'Comp Med Nod'!BZ131</f>
        <v>4.9310841276838886</v>
      </c>
      <c r="CA131" s="10">
        <f>'Res Med Nod'!CA131+'Ind Med Nod'!CA131+'Ter Med Nod'!CA131+'Veh Med Nod'!CA131+'PetrL Med Nod'!CA131+'TermE Med Nod'!CA131+'PetrQ Med Nod'!CA131+'Comp Med Nod'!CA131</f>
        <v>0.4025648525128705</v>
      </c>
      <c r="CB131" s="10">
        <f>'Res Med Nod'!CB131+'Ind Med Nod'!CB131+'Ter Med Nod'!CB131+'Veh Med Nod'!CB131+'PetrL Med Nod'!CB131+'TermE Med Nod'!CB131+'PetrQ Med Nod'!CB131+'Comp Med Nod'!CB131</f>
        <v>2.283549526885845</v>
      </c>
      <c r="CC131" s="10">
        <f>'Res Med Nod'!CC131+'Ind Med Nod'!CC131+'Ter Med Nod'!CC131+'Veh Med Nod'!CC131+'PetrL Med Nod'!CC131+'TermE Med Nod'!CC131+'PetrQ Med Nod'!CC131+'Comp Med Nod'!CC131</f>
        <v>4.5283706048772219</v>
      </c>
      <c r="CD131" s="10">
        <f>'Res Med Nod'!CD131+'Ind Med Nod'!CD131+'Ter Med Nod'!CD131+'Veh Med Nod'!CD131+'PetrL Med Nod'!CD131+'TermE Med Nod'!CD131+'PetrQ Med Nod'!CD131+'Comp Med Nod'!CD131</f>
        <v>0.18924673174896567</v>
      </c>
      <c r="CE131" s="10">
        <f t="shared" si="1"/>
        <v>909.0663653201467</v>
      </c>
      <c r="CF131" s="17">
        <f>SUM(B131:CD131)-'Agreg AMB'!F332</f>
        <v>0</v>
      </c>
    </row>
    <row r="132" spans="1:84" x14ac:dyDescent="0.25">
      <c r="A132" s="4">
        <v>49857</v>
      </c>
      <c r="B132" s="10">
        <f>'Res Med Nod'!B132+'Ind Med Nod'!B132+'Ter Med Nod'!B132+'Veh Med Nod'!B132+'PetrL Med Nod'!B132+'TermE Med Nod'!B132+'PetrQ Med Nod'!B132+'Comp Med Nod'!B132</f>
        <v>0.58268722598759293</v>
      </c>
      <c r="C132" s="10">
        <f>'Res Med Nod'!C132+'Ind Med Nod'!C132+'Ter Med Nod'!C132+'Veh Med Nod'!C132+'PetrL Med Nod'!C132+'TermE Med Nod'!C132+'PetrQ Med Nod'!C132+'Comp Med Nod'!C132</f>
        <v>3.2893351587263973</v>
      </c>
      <c r="D132" s="10">
        <f>'Res Med Nod'!D132+'Ind Med Nod'!D132+'Ter Med Nod'!D132+'Veh Med Nod'!D132+'PetrL Med Nod'!D132+'TermE Med Nod'!D132+'PetrQ Med Nod'!D132+'Comp Med Nod'!D132</f>
        <v>40.452861356178815</v>
      </c>
      <c r="E132" s="10">
        <f>'Res Med Nod'!E132+'Ind Med Nod'!E132+'Ter Med Nod'!E132+'Veh Med Nod'!E132+'PetrL Med Nod'!E132+'TermE Med Nod'!E132+'PetrQ Med Nod'!E132+'Comp Med Nod'!E132</f>
        <v>1.589508056265716</v>
      </c>
      <c r="F132" s="10">
        <f>'Res Med Nod'!F132+'Ind Med Nod'!F132+'Ter Med Nod'!F132+'Veh Med Nod'!F132+'PetrL Med Nod'!F132+'TermE Med Nod'!F132+'PetrQ Med Nod'!F132+'Comp Med Nod'!F132</f>
        <v>22.445691424545807</v>
      </c>
      <c r="G132" s="10">
        <f>'Res Med Nod'!G132+'Ind Med Nod'!G132+'Ter Med Nod'!G132+'Veh Med Nod'!G132+'PetrL Med Nod'!G132+'TermE Med Nod'!G132+'PetrQ Med Nod'!G132+'Comp Med Nod'!G132</f>
        <v>0.7386408199364729</v>
      </c>
      <c r="H132" s="10">
        <f>'Res Med Nod'!H132+'Ind Med Nod'!H132+'Ter Med Nod'!H132+'Veh Med Nod'!H132+'PetrL Med Nod'!H132+'TermE Med Nod'!H132+'PetrQ Med Nod'!H132+'Comp Med Nod'!H132</f>
        <v>3.2000536506722352</v>
      </c>
      <c r="I132" s="10">
        <f>'Res Med Nod'!I132+'Ind Med Nod'!I132+'Ter Med Nod'!I132+'Veh Med Nod'!I132+'PetrL Med Nod'!I132+'TermE Med Nod'!I132+'PetrQ Med Nod'!I132+'Comp Med Nod'!I132</f>
        <v>0.66336674226678904</v>
      </c>
      <c r="J132" s="10">
        <f>'Res Med Nod'!J132+'Ind Med Nod'!J132+'Ter Med Nod'!J132+'Veh Med Nod'!J132+'PetrL Med Nod'!J132+'TermE Med Nod'!J132+'PetrQ Med Nod'!J132+'Comp Med Nod'!J132</f>
        <v>0.2612226472208507</v>
      </c>
      <c r="K132" s="10">
        <f>'Res Med Nod'!K132+'Ind Med Nod'!K132+'Ter Med Nod'!K132+'Veh Med Nod'!K132+'PetrL Med Nod'!K132+'TermE Med Nod'!K132+'PetrQ Med Nod'!K132+'Comp Med Nod'!K132</f>
        <v>6.0968688073217852</v>
      </c>
      <c r="L132" s="10">
        <f>'Res Med Nod'!L132+'Ind Med Nod'!L132+'Ter Med Nod'!L132+'Veh Med Nod'!L132+'PetrL Med Nod'!L132+'TermE Med Nod'!L132+'PetrQ Med Nod'!L132+'Comp Med Nod'!L132</f>
        <v>4.8417428437717795</v>
      </c>
      <c r="M132" s="10">
        <f>'Res Med Nod'!M132+'Ind Med Nod'!M132+'Ter Med Nod'!M132+'Veh Med Nod'!M132+'PetrL Med Nod'!M132+'TermE Med Nod'!M132+'PetrQ Med Nod'!M132+'Comp Med Nod'!M132</f>
        <v>2.2977101654162366</v>
      </c>
      <c r="N132" s="10">
        <f>'Res Med Nod'!N132+'Ind Med Nod'!N132+'Ter Med Nod'!N132+'Veh Med Nod'!N132+'PetrL Med Nod'!N132+'TermE Med Nod'!N132+'PetrQ Med Nod'!N132+'Comp Med Nod'!N132</f>
        <v>49.257886348135685</v>
      </c>
      <c r="O132" s="10">
        <f>'Res Med Nod'!O132+'Ind Med Nod'!O132+'Ter Med Nod'!O132+'Veh Med Nod'!O132+'PetrL Med Nod'!O132+'TermE Med Nod'!O132+'PetrQ Med Nod'!O132+'Comp Med Nod'!O132</f>
        <v>2.073875396368583</v>
      </c>
      <c r="P132" s="10">
        <f>'Res Med Nod'!P132+'Ind Med Nod'!P132+'Ter Med Nod'!P132+'Veh Med Nod'!P132+'PetrL Med Nod'!P132+'TermE Med Nod'!P132+'PetrQ Med Nod'!P132+'Comp Med Nod'!P132</f>
        <v>0.37135233709213611</v>
      </c>
      <c r="Q132" s="10">
        <f>'Res Med Nod'!Q132+'Ind Med Nod'!Q132+'Ter Med Nod'!Q132+'Veh Med Nod'!Q132+'PetrL Med Nod'!Q132+'TermE Med Nod'!Q132+'PetrQ Med Nod'!Q132+'Comp Med Nod'!Q132</f>
        <v>32.345838484017413</v>
      </c>
      <c r="R132" s="10">
        <f>'Res Med Nod'!R132+'Ind Med Nod'!R132+'Ter Med Nod'!R132+'Veh Med Nod'!R132+'PetrL Med Nod'!R132+'TermE Med Nod'!R132+'PetrQ Med Nod'!R132+'Comp Med Nod'!R132</f>
        <v>10.524526665254701</v>
      </c>
      <c r="S132" s="10">
        <f>'Res Med Nod'!S132+'Ind Med Nod'!S132+'Ter Med Nod'!S132+'Veh Med Nod'!S132+'PetrL Med Nod'!S132+'TermE Med Nod'!S132+'PetrQ Med Nod'!S132+'Comp Med Nod'!S132</f>
        <v>20.228964036483848</v>
      </c>
      <c r="T132" s="10">
        <f>'Res Med Nod'!T132+'Ind Med Nod'!T132+'Ter Med Nod'!T132+'Veh Med Nod'!T132+'PetrL Med Nod'!T132+'TermE Med Nod'!T132+'PetrQ Med Nod'!T132+'Comp Med Nod'!T132</f>
        <v>8.0716165688246431</v>
      </c>
      <c r="U132" s="10">
        <f>'Res Med Nod'!U132+'Ind Med Nod'!U132+'Ter Med Nod'!U132+'Veh Med Nod'!U132+'PetrL Med Nod'!U132+'TermE Med Nod'!U132+'PetrQ Med Nod'!U132+'Comp Med Nod'!U132</f>
        <v>3.7437392123864326</v>
      </c>
      <c r="V132" s="10">
        <f>'Res Med Nod'!V132+'Ind Med Nod'!V132+'Ter Med Nod'!V132+'Veh Med Nod'!V132+'PetrL Med Nod'!V132+'TermE Med Nod'!V132+'PetrQ Med Nod'!V132+'Comp Med Nod'!V132</f>
        <v>29.040757210699898</v>
      </c>
      <c r="W132" s="10">
        <f>'Res Med Nod'!W132+'Ind Med Nod'!W132+'Ter Med Nod'!W132+'Veh Med Nod'!W132+'PetrL Med Nod'!W132+'TermE Med Nod'!W132+'PetrQ Med Nod'!W132+'Comp Med Nod'!W132</f>
        <v>2.2568295459887358</v>
      </c>
      <c r="X132" s="10">
        <f>'Res Med Nod'!X132+'Ind Med Nod'!X132+'Ter Med Nod'!X132+'Veh Med Nod'!X132+'PetrL Med Nod'!X132+'TermE Med Nod'!X132+'PetrQ Med Nod'!X132+'Comp Med Nod'!X132</f>
        <v>0.55042207208925631</v>
      </c>
      <c r="Y132" s="10">
        <f>'Res Med Nod'!Y132+'Ind Med Nod'!Y132+'Ter Med Nod'!Y132+'Veh Med Nod'!Y132+'PetrL Med Nod'!Y132+'TermE Med Nod'!Y132+'PetrQ Med Nod'!Y132+'Comp Med Nod'!Y132</f>
        <v>42.453865481481827</v>
      </c>
      <c r="Z132" s="10">
        <f>'Res Med Nod'!Z132+'Ind Med Nod'!Z132+'Ter Med Nod'!Z132+'Veh Med Nod'!Z132+'PetrL Med Nod'!Z132+'TermE Med Nod'!Z132+'PetrQ Med Nod'!Z132+'Comp Med Nod'!Z132</f>
        <v>6.6346892992044086</v>
      </c>
      <c r="AA132" s="10">
        <f>'Res Med Nod'!AA132+'Ind Med Nod'!AA132+'Ter Med Nod'!AA132+'Veh Med Nod'!AA132+'PetrL Med Nod'!AA132+'TermE Med Nod'!AA132+'PetrQ Med Nod'!AA132+'Comp Med Nod'!AA132</f>
        <v>0.12026071600554013</v>
      </c>
      <c r="AB132" s="10">
        <f>'Res Med Nod'!AB132+'Ind Med Nod'!AB132+'Ter Med Nod'!AB132+'Veh Med Nod'!AB132+'PetrL Med Nod'!AB132+'TermE Med Nod'!AB132+'PetrQ Med Nod'!AB132+'Comp Med Nod'!AB132</f>
        <v>121.36451770811136</v>
      </c>
      <c r="AC132" s="10">
        <f>'Res Med Nod'!AC132+'Ind Med Nod'!AC132+'Ter Med Nod'!AC132+'Veh Med Nod'!AC132+'PetrL Med Nod'!AC132+'TermE Med Nod'!AC132+'PetrQ Med Nod'!AC132+'Comp Med Nod'!AC132</f>
        <v>0.5947803935394641</v>
      </c>
      <c r="AD132" s="10">
        <f>'Res Med Nod'!AD132+'Ind Med Nod'!AD132+'Ter Med Nod'!AD132+'Veh Med Nod'!AD132+'PetrL Med Nod'!AD132+'TermE Med Nod'!AD132+'PetrQ Med Nod'!AD132+'Comp Med Nod'!AD132</f>
        <v>151.08817666695813</v>
      </c>
      <c r="AE132" s="10">
        <f>'Res Med Nod'!AE132+'Ind Med Nod'!AE132+'Ter Med Nod'!AE132+'Veh Med Nod'!AE132+'PetrL Med Nod'!AE132+'TermE Med Nod'!AE132+'PetrQ Med Nod'!AE132+'Comp Med Nod'!AE132</f>
        <v>0.64183377107845685</v>
      </c>
      <c r="AF132" s="10">
        <f>'Res Med Nod'!AF132+'Ind Med Nod'!AF132+'Ter Med Nod'!AF132+'Veh Med Nod'!AF132+'PetrL Med Nod'!AF132+'TermE Med Nod'!AF132+'PetrQ Med Nod'!AF132+'Comp Med Nod'!AF132</f>
        <v>4.9440017936197895</v>
      </c>
      <c r="AG132" s="10">
        <f>'Res Med Nod'!AG132+'Ind Med Nod'!AG132+'Ter Med Nod'!AG132+'Veh Med Nod'!AG132+'PetrL Med Nod'!AG132+'TermE Med Nod'!AG132+'PetrQ Med Nod'!AG132+'Comp Med Nod'!AG132</f>
        <v>0.47722995160366316</v>
      </c>
      <c r="AH132" s="10">
        <f>'Res Med Nod'!AH132+'Ind Med Nod'!AH132+'Ter Med Nod'!AH132+'Veh Med Nod'!AH132+'PetrL Med Nod'!AH132+'TermE Med Nod'!AH132+'PetrQ Med Nod'!AH132+'Comp Med Nod'!AH132</f>
        <v>0.85557288397160358</v>
      </c>
      <c r="AI132" s="10">
        <f>'Res Med Nod'!AI132+'Ind Med Nod'!AI132+'Ter Med Nod'!AI132+'Veh Med Nod'!AI132+'PetrL Med Nod'!AI132+'TermE Med Nod'!AI132+'PetrQ Med Nod'!AI132+'Comp Med Nod'!AI132</f>
        <v>3.5599986127414445</v>
      </c>
      <c r="AJ132" s="10">
        <f>'Res Med Nod'!AJ132+'Ind Med Nod'!AJ132+'Ter Med Nod'!AJ132+'Veh Med Nod'!AJ132+'PetrL Med Nod'!AJ132+'TermE Med Nod'!AJ132+'PetrQ Med Nod'!AJ132+'Comp Med Nod'!AJ132</f>
        <v>1.1871658764958453</v>
      </c>
      <c r="AK132" s="10">
        <f>'Res Med Nod'!AK132+'Ind Med Nod'!AK132+'Ter Med Nod'!AK132+'Veh Med Nod'!AK132+'PetrL Med Nod'!AK132+'TermE Med Nod'!AK132+'PetrQ Med Nod'!AK132+'Comp Med Nod'!AK132</f>
        <v>3.1651811315591383</v>
      </c>
      <c r="AL132" s="10">
        <f>'Res Med Nod'!AL132+'Ind Med Nod'!AL132+'Ter Med Nod'!AL132+'Veh Med Nod'!AL132+'PetrL Med Nod'!AL132+'TermE Med Nod'!AL132+'PetrQ Med Nod'!AL132+'Comp Med Nod'!AL132</f>
        <v>0.30385985862920795</v>
      </c>
      <c r="AM132" s="10">
        <f>'Res Med Nod'!AM132+'Ind Med Nod'!AM132+'Ter Med Nod'!AM132+'Veh Med Nod'!AM132+'PetrL Med Nod'!AM132+'TermE Med Nod'!AM132+'PetrQ Med Nod'!AM132+'Comp Med Nod'!AM132</f>
        <v>1.110558122476466</v>
      </c>
      <c r="AN132" s="10">
        <f>'Res Med Nod'!AN132+'Ind Med Nod'!AN132+'Ter Med Nod'!AN132+'Veh Med Nod'!AN132+'PetrL Med Nod'!AN132+'TermE Med Nod'!AN132+'PetrQ Med Nod'!AN132+'Comp Med Nod'!AN132</f>
        <v>0.55210164437057707</v>
      </c>
      <c r="AO132" s="10">
        <f>'Res Med Nod'!AO132+'Ind Med Nod'!AO132+'Ter Med Nod'!AO132+'Veh Med Nod'!AO132+'PetrL Med Nod'!AO132+'TermE Med Nod'!AO132+'PetrQ Med Nod'!AO132+'Comp Med Nod'!AO132</f>
        <v>0.60855196092621289</v>
      </c>
      <c r="AP132" s="10">
        <f>'Res Med Nod'!AP132+'Ind Med Nod'!AP132+'Ter Med Nod'!AP132+'Veh Med Nod'!AP132+'PetrL Med Nod'!AP132+'TermE Med Nod'!AP132+'PetrQ Med Nod'!AP132+'Comp Med Nod'!AP132</f>
        <v>3.0793548067717889</v>
      </c>
      <c r="AQ132" s="10">
        <f>'Res Med Nod'!AQ132+'Ind Med Nod'!AQ132+'Ter Med Nod'!AQ132+'Veh Med Nod'!AQ132+'PetrL Med Nod'!AQ132+'TermE Med Nod'!AQ132+'PetrQ Med Nod'!AQ132+'Comp Med Nod'!AQ132</f>
        <v>3.2903690841175068</v>
      </c>
      <c r="AR132" s="10">
        <f>'Res Med Nod'!AR132+'Ind Med Nod'!AR132+'Ter Med Nod'!AR132+'Veh Med Nod'!AR132+'PetrL Med Nod'!AR132+'TermE Med Nod'!AR132+'PetrQ Med Nod'!AR132+'Comp Med Nod'!AR132</f>
        <v>0.54784136664464667</v>
      </c>
      <c r="AS132" s="10">
        <f>'Res Med Nod'!AS132+'Ind Med Nod'!AS132+'Ter Med Nod'!AS132+'Veh Med Nod'!AS132+'PetrL Med Nod'!AS132+'TermE Med Nod'!AS132+'PetrQ Med Nod'!AS132+'Comp Med Nod'!AS132</f>
        <v>1.1484638489194265</v>
      </c>
      <c r="AT132" s="10">
        <f>'Res Med Nod'!AT132+'Ind Med Nod'!AT132+'Ter Med Nod'!AT132+'Veh Med Nod'!AT132+'PetrL Med Nod'!AT132+'TermE Med Nod'!AT132+'PetrQ Med Nod'!AT132+'Comp Med Nod'!AT132</f>
        <v>6.0423986333810138</v>
      </c>
      <c r="AU132" s="10">
        <f>'Res Med Nod'!AU132+'Ind Med Nod'!AU132+'Ter Med Nod'!AU132+'Veh Med Nod'!AU132+'PetrL Med Nod'!AU132+'TermE Med Nod'!AU132+'PetrQ Med Nod'!AU132+'Comp Med Nod'!AU132</f>
        <v>4.4161545250944343</v>
      </c>
      <c r="AV132" s="10">
        <f>'Res Med Nod'!AV132+'Ind Med Nod'!AV132+'Ter Med Nod'!AV132+'Veh Med Nod'!AV132+'PetrL Med Nod'!AV132+'TermE Med Nod'!AV132+'PetrQ Med Nod'!AV132+'Comp Med Nod'!AV132</f>
        <v>1.8136046876989349</v>
      </c>
      <c r="AW132" s="10">
        <f>'Res Med Nod'!AW132+'Ind Med Nod'!AW132+'Ter Med Nod'!AW132+'Veh Med Nod'!AW132+'PetrL Med Nod'!AW132+'TermE Med Nod'!AW132+'PetrQ Med Nod'!AW132+'Comp Med Nod'!AW132</f>
        <v>9.2870325112808434</v>
      </c>
      <c r="AX132" s="10">
        <f>'Res Med Nod'!AX132+'Ind Med Nod'!AX132+'Ter Med Nod'!AX132+'Veh Med Nod'!AX132+'PetrL Med Nod'!AX132+'TermE Med Nod'!AX132+'PetrQ Med Nod'!AX132+'Comp Med Nod'!AX132</f>
        <v>0.11950103992187221</v>
      </c>
      <c r="AY132" s="10">
        <f>'Res Med Nod'!AY132+'Ind Med Nod'!AY132+'Ter Med Nod'!AY132+'Veh Med Nod'!AY132+'PetrL Med Nod'!AY132+'TermE Med Nod'!AY132+'PetrQ Med Nod'!AY132+'Comp Med Nod'!AY132</f>
        <v>13.187885111155216</v>
      </c>
      <c r="AZ132" s="10">
        <f>'Res Med Nod'!AZ132+'Ind Med Nod'!AZ132+'Ter Med Nod'!AZ132+'Veh Med Nod'!AZ132+'PetrL Med Nod'!AZ132+'TermE Med Nod'!AZ132+'PetrQ Med Nod'!AZ132+'Comp Med Nod'!AZ132</f>
        <v>0.95332399012518643</v>
      </c>
      <c r="BA132" s="10">
        <f>'Res Med Nod'!BA132+'Ind Med Nod'!BA132+'Ter Med Nod'!BA132+'Veh Med Nod'!BA132+'PetrL Med Nod'!BA132+'TermE Med Nod'!BA132+'PetrQ Med Nod'!BA132+'Comp Med Nod'!BA132</f>
        <v>1.6154690754981398</v>
      </c>
      <c r="BB132" s="10">
        <f>'Res Med Nod'!BB132+'Ind Med Nod'!BB132+'Ter Med Nod'!BB132+'Veh Med Nod'!BB132+'PetrL Med Nod'!BB132+'TermE Med Nod'!BB132+'PetrQ Med Nod'!BB132+'Comp Med Nod'!BB132</f>
        <v>114.03053491096088</v>
      </c>
      <c r="BC132" s="10">
        <f>'Res Med Nod'!BC132+'Ind Med Nod'!BC132+'Ter Med Nod'!BC132+'Veh Med Nod'!BC132+'PetrL Med Nod'!BC132+'TermE Med Nod'!BC132+'PetrQ Med Nod'!BC132+'Comp Med Nod'!BC132</f>
        <v>11.42922116794743</v>
      </c>
      <c r="BD132" s="10">
        <f>'Res Med Nod'!BD132+'Ind Med Nod'!BD132+'Ter Med Nod'!BD132+'Veh Med Nod'!BD132+'PetrL Med Nod'!BD132+'TermE Med Nod'!BD132+'PetrQ Med Nod'!BD132+'Comp Med Nod'!BD132</f>
        <v>0.54907263200586232</v>
      </c>
      <c r="BE132" s="10">
        <f>'Res Med Nod'!BE132+'Ind Med Nod'!BE132+'Ter Med Nod'!BE132+'Veh Med Nod'!BE132+'PetrL Med Nod'!BE132+'TermE Med Nod'!BE132+'PetrQ Med Nod'!BE132+'Comp Med Nod'!BE132</f>
        <v>0.58562980228270012</v>
      </c>
      <c r="BF132" s="10">
        <f>'Res Med Nod'!BF132+'Ind Med Nod'!BF132+'Ter Med Nod'!BF132+'Veh Med Nod'!BF132+'PetrL Med Nod'!BF132+'TermE Med Nod'!BF132+'PetrQ Med Nod'!BF132+'Comp Med Nod'!BF132</f>
        <v>0.28959685753132397</v>
      </c>
      <c r="BG132" s="10">
        <f>'Res Med Nod'!BG132+'Ind Med Nod'!BG132+'Ter Med Nod'!BG132+'Veh Med Nod'!BG132+'PetrL Med Nod'!BG132+'TermE Med Nod'!BG132+'PetrQ Med Nod'!BG132+'Comp Med Nod'!BG132</f>
        <v>1.3346047254548186</v>
      </c>
      <c r="BH132" s="10">
        <f>'Res Med Nod'!BH132+'Ind Med Nod'!BH132+'Ter Med Nod'!BH132+'Veh Med Nod'!BH132+'PetrL Med Nod'!BH132+'TermE Med Nod'!BH132+'PetrQ Med Nod'!BH132+'Comp Med Nod'!BH132</f>
        <v>12.548470274279378</v>
      </c>
      <c r="BI132" s="10">
        <f>'Res Med Nod'!BI132+'Ind Med Nod'!BI132+'Ter Med Nod'!BI132+'Veh Med Nod'!BI132+'PetrL Med Nod'!BI132+'TermE Med Nod'!BI132+'PetrQ Med Nod'!BI132+'Comp Med Nod'!BI132</f>
        <v>4.8511607295015136</v>
      </c>
      <c r="BJ132" s="10">
        <f>'Res Med Nod'!BJ132+'Ind Med Nod'!BJ132+'Ter Med Nod'!BJ132+'Veh Med Nod'!BJ132+'PetrL Med Nod'!BJ132+'TermE Med Nod'!BJ132+'PetrQ Med Nod'!BJ132+'Comp Med Nod'!BJ132</f>
        <v>4.5366191789524994E-2</v>
      </c>
      <c r="BK132" s="10">
        <f>'Res Med Nod'!BK132+'Ind Med Nod'!BK132+'Ter Med Nod'!BK132+'Veh Med Nod'!BK132+'PetrL Med Nod'!BK132+'TermE Med Nod'!BK132+'PetrQ Med Nod'!BK132+'Comp Med Nod'!BK132</f>
        <v>2.6859686838123538</v>
      </c>
      <c r="BL132" s="10">
        <f>'Res Med Nod'!BL132+'Ind Med Nod'!BL132+'Ter Med Nod'!BL132+'Veh Med Nod'!BL132+'PetrL Med Nod'!BL132+'TermE Med Nod'!BL132+'PetrQ Med Nod'!BL132+'Comp Med Nod'!BL132</f>
        <v>59.97243497887785</v>
      </c>
      <c r="BM132" s="10">
        <f>'Res Med Nod'!BM132+'Ind Med Nod'!BM132+'Ter Med Nod'!BM132+'Veh Med Nod'!BM132+'PetrL Med Nod'!BM132+'TermE Med Nod'!BM132+'PetrQ Med Nod'!BM132+'Comp Med Nod'!BM132</f>
        <v>1.4027750794614664</v>
      </c>
      <c r="BN132" s="10">
        <f>'Res Med Nod'!BN132+'Ind Med Nod'!BN132+'Ter Med Nod'!BN132+'Veh Med Nod'!BN132+'PetrL Med Nod'!BN132+'TermE Med Nod'!BN132+'PetrQ Med Nod'!BN132+'Comp Med Nod'!BN132</f>
        <v>0.40540165415260221</v>
      </c>
      <c r="BO132" s="10">
        <f>'Res Med Nod'!BO132+'Ind Med Nod'!BO132+'Ter Med Nod'!BO132+'Veh Med Nod'!BO132+'PetrL Med Nod'!BO132+'TermE Med Nod'!BO132+'PetrQ Med Nod'!BO132+'Comp Med Nod'!BO132</f>
        <v>2.2592385766092877</v>
      </c>
      <c r="BP132" s="10">
        <f>'Res Med Nod'!BP132+'Ind Med Nod'!BP132+'Ter Med Nod'!BP132+'Veh Med Nod'!BP132+'PetrL Med Nod'!BP132+'TermE Med Nod'!BP132+'PetrQ Med Nod'!BP132+'Comp Med Nod'!BP132</f>
        <v>5.630944824938247</v>
      </c>
      <c r="BQ132" s="10">
        <f>'Res Med Nod'!BQ132+'Ind Med Nod'!BQ132+'Ter Med Nod'!BQ132+'Veh Med Nod'!BQ132+'PetrL Med Nod'!BQ132+'TermE Med Nod'!BQ132+'PetrQ Med Nod'!BQ132+'Comp Med Nod'!BQ132</f>
        <v>7.0969527067568787</v>
      </c>
      <c r="BR132" s="10">
        <f>'Res Med Nod'!BR132+'Ind Med Nod'!BR132+'Ter Med Nod'!BR132+'Veh Med Nod'!BR132+'PetrL Med Nod'!BR132+'TermE Med Nod'!BR132+'PetrQ Med Nod'!BR132+'Comp Med Nod'!BR132</f>
        <v>39.465432617908355</v>
      </c>
      <c r="BS132" s="10">
        <f>'Res Med Nod'!BS132+'Ind Med Nod'!BS132+'Ter Med Nod'!BS132+'Veh Med Nod'!BS132+'PetrL Med Nod'!BS132+'TermE Med Nod'!BS132+'PetrQ Med Nod'!BS132+'Comp Med Nod'!BS132</f>
        <v>0.7623867191536311</v>
      </c>
      <c r="BT132" s="10">
        <f>'Res Med Nod'!BT132+'Ind Med Nod'!BT132+'Ter Med Nod'!BT132+'Veh Med Nod'!BT132+'PetrL Med Nod'!BT132+'TermE Med Nod'!BT132+'PetrQ Med Nod'!BT132+'Comp Med Nod'!BT132</f>
        <v>0.19849529278195394</v>
      </c>
      <c r="BU132" s="10">
        <f>'Res Med Nod'!BU132+'Ind Med Nod'!BU132+'Ter Med Nod'!BU132+'Veh Med Nod'!BU132+'PetrL Med Nod'!BU132+'TermE Med Nod'!BU132+'PetrQ Med Nod'!BU132+'Comp Med Nod'!BU132</f>
        <v>0.96591014519288221</v>
      </c>
      <c r="BV132" s="10">
        <f>'Res Med Nod'!BV132+'Ind Med Nod'!BV132+'Ter Med Nod'!BV132+'Veh Med Nod'!BV132+'PetrL Med Nod'!BV132+'TermE Med Nod'!BV132+'PetrQ Med Nod'!BV132+'Comp Med Nod'!BV132</f>
        <v>1.0024355898450521</v>
      </c>
      <c r="BW132" s="10">
        <f>'Res Med Nod'!BW132+'Ind Med Nod'!BW132+'Ter Med Nod'!BW132+'Veh Med Nod'!BW132+'PetrL Med Nod'!BW132+'TermE Med Nod'!BW132+'PetrQ Med Nod'!BW132+'Comp Med Nod'!BW132</f>
        <v>1.6339335289746284</v>
      </c>
      <c r="BX132" s="10">
        <f>'Res Med Nod'!BX132+'Ind Med Nod'!BX132+'Ter Med Nod'!BX132+'Veh Med Nod'!BX132+'PetrL Med Nod'!BX132+'TermE Med Nod'!BX132+'PetrQ Med Nod'!BX132+'Comp Med Nod'!BX132</f>
        <v>0.18826628717509405</v>
      </c>
      <c r="BY132" s="10">
        <f>'Res Med Nod'!BY132+'Ind Med Nod'!BY132+'Ter Med Nod'!BY132+'Veh Med Nod'!BY132+'PetrL Med Nod'!BY132+'TermE Med Nod'!BY132+'PetrQ Med Nod'!BY132+'Comp Med Nod'!BY132</f>
        <v>0.36095798395968887</v>
      </c>
      <c r="BZ132" s="10">
        <f>'Res Med Nod'!BZ132+'Ind Med Nod'!BZ132+'Ter Med Nod'!BZ132+'Veh Med Nod'!BZ132+'PetrL Med Nod'!BZ132+'TermE Med Nod'!BZ132+'PetrQ Med Nod'!BZ132+'Comp Med Nod'!BZ132</f>
        <v>5.0226065898453403</v>
      </c>
      <c r="CA132" s="10">
        <f>'Res Med Nod'!CA132+'Ind Med Nod'!CA132+'Ter Med Nod'!CA132+'Veh Med Nod'!CA132+'PetrL Med Nod'!CA132+'TermE Med Nod'!CA132+'PetrQ Med Nod'!CA132+'Comp Med Nod'!CA132</f>
        <v>0.41257626446942491</v>
      </c>
      <c r="CB132" s="10">
        <f>'Res Med Nod'!CB132+'Ind Med Nod'!CB132+'Ter Med Nod'!CB132+'Veh Med Nod'!CB132+'PetrL Med Nod'!CB132+'TermE Med Nod'!CB132+'PetrQ Med Nod'!CB132+'Comp Med Nod'!CB132</f>
        <v>2.3014235080496195</v>
      </c>
      <c r="CC132" s="10">
        <f>'Res Med Nod'!CC132+'Ind Med Nod'!CC132+'Ter Med Nod'!CC132+'Veh Med Nod'!CC132+'PetrL Med Nod'!CC132+'TermE Med Nod'!CC132+'PetrQ Med Nod'!CC132+'Comp Med Nod'!CC132</f>
        <v>4.6272577914192619</v>
      </c>
      <c r="CD132" s="10">
        <f>'Res Med Nod'!CD132+'Ind Med Nod'!CD132+'Ter Med Nod'!CD132+'Veh Med Nod'!CD132+'PetrL Med Nod'!CD132+'TermE Med Nod'!CD132+'PetrQ Med Nod'!CD132+'Comp Med Nod'!CD132</f>
        <v>0.19469636696549647</v>
      </c>
      <c r="CE132" s="10">
        <f t="shared" si="1"/>
        <v>912.34299381113635</v>
      </c>
      <c r="CF132" s="17">
        <f>SUM(B132:CD132)-'Agreg AMB'!F333</f>
        <v>0</v>
      </c>
    </row>
    <row r="133" spans="1:84" x14ac:dyDescent="0.25">
      <c r="A133" s="4">
        <v>49888</v>
      </c>
      <c r="B133" s="10">
        <f>'Res Med Nod'!B133+'Ind Med Nod'!B133+'Ter Med Nod'!B133+'Veh Med Nod'!B133+'PetrL Med Nod'!B133+'TermE Med Nod'!B133+'PetrQ Med Nod'!B133+'Comp Med Nod'!B133</f>
        <v>0.56950766265671759</v>
      </c>
      <c r="C133" s="10">
        <f>'Res Med Nod'!C133+'Ind Med Nod'!C133+'Ter Med Nod'!C133+'Veh Med Nod'!C133+'PetrL Med Nod'!C133+'TermE Med Nod'!C133+'PetrQ Med Nod'!C133+'Comp Med Nod'!C133</f>
        <v>3.3054754470694165</v>
      </c>
      <c r="D133" s="10">
        <f>'Res Med Nod'!D133+'Ind Med Nod'!D133+'Ter Med Nod'!D133+'Veh Med Nod'!D133+'PetrL Med Nod'!D133+'TermE Med Nod'!D133+'PetrQ Med Nod'!D133+'Comp Med Nod'!D133</f>
        <v>40.318825087439166</v>
      </c>
      <c r="E133" s="10">
        <f>'Res Med Nod'!E133+'Ind Med Nod'!E133+'Ter Med Nod'!E133+'Veh Med Nod'!E133+'PetrL Med Nod'!E133+'TermE Med Nod'!E133+'PetrQ Med Nod'!E133+'Comp Med Nod'!E133</f>
        <v>1.585875990568804</v>
      </c>
      <c r="F133" s="10">
        <f>'Res Med Nod'!F133+'Ind Med Nod'!F133+'Ter Med Nod'!F133+'Veh Med Nod'!F133+'PetrL Med Nod'!F133+'TermE Med Nod'!F133+'PetrQ Med Nod'!F133+'Comp Med Nod'!F133</f>
        <v>22.454155465486942</v>
      </c>
      <c r="G133" s="10">
        <f>'Res Med Nod'!G133+'Ind Med Nod'!G133+'Ter Med Nod'!G133+'Veh Med Nod'!G133+'PetrL Med Nod'!G133+'TermE Med Nod'!G133+'PetrQ Med Nod'!G133+'Comp Med Nod'!G133</f>
        <v>0.73856119339071036</v>
      </c>
      <c r="H133" s="10">
        <f>'Res Med Nod'!H133+'Ind Med Nod'!H133+'Ter Med Nod'!H133+'Veh Med Nod'!H133+'PetrL Med Nod'!H133+'TermE Med Nod'!H133+'PetrQ Med Nod'!H133+'Comp Med Nod'!H133</f>
        <v>3.1876070450338165</v>
      </c>
      <c r="I133" s="10">
        <f>'Res Med Nod'!I133+'Ind Med Nod'!I133+'Ter Med Nod'!I133+'Veh Med Nod'!I133+'PetrL Med Nod'!I133+'TermE Med Nod'!I133+'PetrQ Med Nod'!I133+'Comp Med Nod'!I133</f>
        <v>0.65655097525631501</v>
      </c>
      <c r="J133" s="10">
        <f>'Res Med Nod'!J133+'Ind Med Nod'!J133+'Ter Med Nod'!J133+'Veh Med Nod'!J133+'PetrL Med Nod'!J133+'TermE Med Nod'!J133+'PetrQ Med Nod'!J133+'Comp Med Nod'!J133</f>
        <v>0.25866331725954672</v>
      </c>
      <c r="K133" s="10">
        <f>'Res Med Nod'!K133+'Ind Med Nod'!K133+'Ter Med Nod'!K133+'Veh Med Nod'!K133+'PetrL Med Nod'!K133+'TermE Med Nod'!K133+'PetrQ Med Nod'!K133+'Comp Med Nod'!K133</f>
        <v>6.1363321017047516</v>
      </c>
      <c r="L133" s="10">
        <f>'Res Med Nod'!L133+'Ind Med Nod'!L133+'Ter Med Nod'!L133+'Veh Med Nod'!L133+'PetrL Med Nod'!L133+'TermE Med Nod'!L133+'PetrQ Med Nod'!L133+'Comp Med Nod'!L133</f>
        <v>4.8699468884358872</v>
      </c>
      <c r="M133" s="10">
        <f>'Res Med Nod'!M133+'Ind Med Nod'!M133+'Ter Med Nod'!M133+'Veh Med Nod'!M133+'PetrL Med Nod'!M133+'TermE Med Nod'!M133+'PetrQ Med Nod'!M133+'Comp Med Nod'!M133</f>
        <v>2.3053440613440612</v>
      </c>
      <c r="N133" s="10">
        <f>'Res Med Nod'!N133+'Ind Med Nod'!N133+'Ter Med Nod'!N133+'Veh Med Nod'!N133+'PetrL Med Nod'!N133+'TermE Med Nod'!N133+'PetrQ Med Nod'!N133+'Comp Med Nod'!N133</f>
        <v>49.210823588351907</v>
      </c>
      <c r="O133" s="10">
        <f>'Res Med Nod'!O133+'Ind Med Nod'!O133+'Ter Med Nod'!O133+'Veh Med Nod'!O133+'PetrL Med Nod'!O133+'TermE Med Nod'!O133+'PetrQ Med Nod'!O133+'Comp Med Nod'!O133</f>
        <v>2.0909625909154785</v>
      </c>
      <c r="P133" s="10">
        <f>'Res Med Nod'!P133+'Ind Med Nod'!P133+'Ter Med Nod'!P133+'Veh Med Nod'!P133+'PetrL Med Nod'!P133+'TermE Med Nod'!P133+'PetrQ Med Nod'!P133+'Comp Med Nod'!P133</f>
        <v>0.36397966696440492</v>
      </c>
      <c r="Q133" s="10">
        <f>'Res Med Nod'!Q133+'Ind Med Nod'!Q133+'Ter Med Nod'!Q133+'Veh Med Nod'!Q133+'PetrL Med Nod'!Q133+'TermE Med Nod'!Q133+'PetrQ Med Nod'!Q133+'Comp Med Nod'!Q133</f>
        <v>32.090765821827006</v>
      </c>
      <c r="R133" s="10">
        <f>'Res Med Nod'!R133+'Ind Med Nod'!R133+'Ter Med Nod'!R133+'Veh Med Nod'!R133+'PetrL Med Nod'!R133+'TermE Med Nod'!R133+'PetrQ Med Nod'!R133+'Comp Med Nod'!R133</f>
        <v>10.533710480004519</v>
      </c>
      <c r="S133" s="10">
        <f>'Res Med Nod'!S133+'Ind Med Nod'!S133+'Ter Med Nod'!S133+'Veh Med Nod'!S133+'PetrL Med Nod'!S133+'TermE Med Nod'!S133+'PetrQ Med Nod'!S133+'Comp Med Nod'!S133</f>
        <v>20.294918780235509</v>
      </c>
      <c r="T133" s="10">
        <f>'Res Med Nod'!T133+'Ind Med Nod'!T133+'Ter Med Nod'!T133+'Veh Med Nod'!T133+'PetrL Med Nod'!T133+'TermE Med Nod'!T133+'PetrQ Med Nod'!T133+'Comp Med Nod'!T133</f>
        <v>8.1159441890881148</v>
      </c>
      <c r="U133" s="10">
        <f>'Res Med Nod'!U133+'Ind Med Nod'!U133+'Ter Med Nod'!U133+'Veh Med Nod'!U133+'PetrL Med Nod'!U133+'TermE Med Nod'!U133+'PetrQ Med Nod'!U133+'Comp Med Nod'!U133</f>
        <v>3.7191493481890316</v>
      </c>
      <c r="V133" s="10">
        <f>'Res Med Nod'!V133+'Ind Med Nod'!V133+'Ter Med Nod'!V133+'Veh Med Nod'!V133+'PetrL Med Nod'!V133+'TermE Med Nod'!V133+'PetrQ Med Nod'!V133+'Comp Med Nod'!V133</f>
        <v>28.819750101088307</v>
      </c>
      <c r="W133" s="10">
        <f>'Res Med Nod'!W133+'Ind Med Nod'!W133+'Ter Med Nod'!W133+'Veh Med Nod'!W133+'PetrL Med Nod'!W133+'TermE Med Nod'!W133+'PetrQ Med Nod'!W133+'Comp Med Nod'!W133</f>
        <v>2.2601490674491065</v>
      </c>
      <c r="X133" s="10">
        <f>'Res Med Nod'!X133+'Ind Med Nod'!X133+'Ter Med Nod'!X133+'Veh Med Nod'!X133+'PetrL Med Nod'!X133+'TermE Med Nod'!X133+'PetrQ Med Nod'!X133+'Comp Med Nod'!X133</f>
        <v>0.54868100272749842</v>
      </c>
      <c r="Y133" s="10">
        <f>'Res Med Nod'!Y133+'Ind Med Nod'!Y133+'Ter Med Nod'!Y133+'Veh Med Nod'!Y133+'PetrL Med Nod'!Y133+'TermE Med Nod'!Y133+'PetrQ Med Nod'!Y133+'Comp Med Nod'!Y133</f>
        <v>42.435869788302995</v>
      </c>
      <c r="Z133" s="10">
        <f>'Res Med Nod'!Z133+'Ind Med Nod'!Z133+'Ter Med Nod'!Z133+'Veh Med Nod'!Z133+'PetrL Med Nod'!Z133+'TermE Med Nod'!Z133+'PetrQ Med Nod'!Z133+'Comp Med Nod'!Z133</f>
        <v>6.529474033496288</v>
      </c>
      <c r="AA133" s="10">
        <f>'Res Med Nod'!AA133+'Ind Med Nod'!AA133+'Ter Med Nod'!AA133+'Veh Med Nod'!AA133+'PetrL Med Nod'!AA133+'TermE Med Nod'!AA133+'PetrQ Med Nod'!AA133+'Comp Med Nod'!AA133</f>
        <v>0.11638236454608174</v>
      </c>
      <c r="AB133" s="10">
        <f>'Res Med Nod'!AB133+'Ind Med Nod'!AB133+'Ter Med Nod'!AB133+'Veh Med Nod'!AB133+'PetrL Med Nod'!AB133+'TermE Med Nod'!AB133+'PetrQ Med Nod'!AB133+'Comp Med Nod'!AB133</f>
        <v>121.15645123679238</v>
      </c>
      <c r="AC133" s="10">
        <f>'Res Med Nod'!AC133+'Ind Med Nod'!AC133+'Ter Med Nod'!AC133+'Veh Med Nod'!AC133+'PetrL Med Nod'!AC133+'TermE Med Nod'!AC133+'PetrQ Med Nod'!AC133+'Comp Med Nod'!AC133</f>
        <v>0.5848838135783897</v>
      </c>
      <c r="AD133" s="10">
        <f>'Res Med Nod'!AD133+'Ind Med Nod'!AD133+'Ter Med Nod'!AD133+'Veh Med Nod'!AD133+'PetrL Med Nod'!AD133+'TermE Med Nod'!AD133+'PetrQ Med Nod'!AD133+'Comp Med Nod'!AD133</f>
        <v>150.6053254249702</v>
      </c>
      <c r="AE133" s="10">
        <f>'Res Med Nod'!AE133+'Ind Med Nod'!AE133+'Ter Med Nod'!AE133+'Veh Med Nod'!AE133+'PetrL Med Nod'!AE133+'TermE Med Nod'!AE133+'PetrQ Med Nod'!AE133+'Comp Med Nod'!AE133</f>
        <v>0.62880875506758249</v>
      </c>
      <c r="AF133" s="10">
        <f>'Res Med Nod'!AF133+'Ind Med Nod'!AF133+'Ter Med Nod'!AF133+'Veh Med Nod'!AF133+'PetrL Med Nod'!AF133+'TermE Med Nod'!AF133+'PetrQ Med Nod'!AF133+'Comp Med Nod'!AF133</f>
        <v>4.9103823036270509</v>
      </c>
      <c r="AG133" s="10">
        <f>'Res Med Nod'!AG133+'Ind Med Nod'!AG133+'Ter Med Nod'!AG133+'Veh Med Nod'!AG133+'PetrL Med Nod'!AG133+'TermE Med Nod'!AG133+'PetrQ Med Nod'!AG133+'Comp Med Nod'!AG133</f>
        <v>0.47190941106493506</v>
      </c>
      <c r="AH133" s="10">
        <f>'Res Med Nod'!AH133+'Ind Med Nod'!AH133+'Ter Med Nod'!AH133+'Veh Med Nod'!AH133+'PetrL Med Nod'!AH133+'TermE Med Nod'!AH133+'PetrQ Med Nod'!AH133+'Comp Med Nod'!AH133</f>
        <v>0.83538246852778919</v>
      </c>
      <c r="AI133" s="10">
        <f>'Res Med Nod'!AI133+'Ind Med Nod'!AI133+'Ter Med Nod'!AI133+'Veh Med Nod'!AI133+'PetrL Med Nod'!AI133+'TermE Med Nod'!AI133+'PetrQ Med Nod'!AI133+'Comp Med Nod'!AI133</f>
        <v>3.5555138389197407</v>
      </c>
      <c r="AJ133" s="10">
        <f>'Res Med Nod'!AJ133+'Ind Med Nod'!AJ133+'Ter Med Nod'!AJ133+'Veh Med Nod'!AJ133+'PetrL Med Nod'!AJ133+'TermE Med Nod'!AJ133+'PetrQ Med Nod'!AJ133+'Comp Med Nod'!AJ133</f>
        <v>1.153203431695305</v>
      </c>
      <c r="AK133" s="10">
        <f>'Res Med Nod'!AK133+'Ind Med Nod'!AK133+'Ter Med Nod'!AK133+'Veh Med Nod'!AK133+'PetrL Med Nod'!AK133+'TermE Med Nod'!AK133+'PetrQ Med Nod'!AK133+'Comp Med Nod'!AK133</f>
        <v>3.1355321377402281</v>
      </c>
      <c r="AL133" s="10">
        <f>'Res Med Nod'!AL133+'Ind Med Nod'!AL133+'Ter Med Nod'!AL133+'Veh Med Nod'!AL133+'PetrL Med Nod'!AL133+'TermE Med Nod'!AL133+'PetrQ Med Nod'!AL133+'Comp Med Nod'!AL133</f>
        <v>0.29908971278507462</v>
      </c>
      <c r="AM133" s="10">
        <f>'Res Med Nod'!AM133+'Ind Med Nod'!AM133+'Ter Med Nod'!AM133+'Veh Med Nod'!AM133+'PetrL Med Nod'!AM133+'TermE Med Nod'!AM133+'PetrQ Med Nod'!AM133+'Comp Med Nod'!AM133</f>
        <v>1.0747431459971846</v>
      </c>
      <c r="AN133" s="10">
        <f>'Res Med Nod'!AN133+'Ind Med Nod'!AN133+'Ter Med Nod'!AN133+'Veh Med Nod'!AN133+'PetrL Med Nod'!AN133+'TermE Med Nod'!AN133+'PetrQ Med Nod'!AN133+'Comp Med Nod'!AN133</f>
        <v>0.54464374796793646</v>
      </c>
      <c r="AO133" s="10">
        <f>'Res Med Nod'!AO133+'Ind Med Nod'!AO133+'Ter Med Nod'!AO133+'Veh Med Nod'!AO133+'PetrL Med Nod'!AO133+'TermE Med Nod'!AO133+'PetrQ Med Nod'!AO133+'Comp Med Nod'!AO133</f>
        <v>0.5989435676299002</v>
      </c>
      <c r="AP133" s="10">
        <f>'Res Med Nod'!AP133+'Ind Med Nod'!AP133+'Ter Med Nod'!AP133+'Veh Med Nod'!AP133+'PetrL Med Nod'!AP133+'TermE Med Nod'!AP133+'PetrQ Med Nod'!AP133+'Comp Med Nod'!AP133</f>
        <v>3.0814923867155741</v>
      </c>
      <c r="AQ133" s="10">
        <f>'Res Med Nod'!AQ133+'Ind Med Nod'!AQ133+'Ter Med Nod'!AQ133+'Veh Med Nod'!AQ133+'PetrL Med Nod'!AQ133+'TermE Med Nod'!AQ133+'PetrQ Med Nod'!AQ133+'Comp Med Nod'!AQ133</f>
        <v>3.2715285296072083</v>
      </c>
      <c r="AR133" s="10">
        <f>'Res Med Nod'!AR133+'Ind Med Nod'!AR133+'Ter Med Nod'!AR133+'Veh Med Nod'!AR133+'PetrL Med Nod'!AR133+'TermE Med Nod'!AR133+'PetrQ Med Nod'!AR133+'Comp Med Nod'!AR133</f>
        <v>0.53759126890537345</v>
      </c>
      <c r="AS133" s="10">
        <f>'Res Med Nod'!AS133+'Ind Med Nod'!AS133+'Ter Med Nod'!AS133+'Veh Med Nod'!AS133+'PetrL Med Nod'!AS133+'TermE Med Nod'!AS133+'PetrQ Med Nod'!AS133+'Comp Med Nod'!AS133</f>
        <v>1.1143846443983136</v>
      </c>
      <c r="AT133" s="10">
        <f>'Res Med Nod'!AT133+'Ind Med Nod'!AT133+'Ter Med Nod'!AT133+'Veh Med Nod'!AT133+'PetrL Med Nod'!AT133+'TermE Med Nod'!AT133+'PetrQ Med Nod'!AT133+'Comp Med Nod'!AT133</f>
        <v>5.9712538491327507</v>
      </c>
      <c r="AU133" s="10">
        <f>'Res Med Nod'!AU133+'Ind Med Nod'!AU133+'Ter Med Nod'!AU133+'Veh Med Nod'!AU133+'PetrL Med Nod'!AU133+'TermE Med Nod'!AU133+'PetrQ Med Nod'!AU133+'Comp Med Nod'!AU133</f>
        <v>4.3433716281019947</v>
      </c>
      <c r="AV133" s="10">
        <f>'Res Med Nod'!AV133+'Ind Med Nod'!AV133+'Ter Med Nod'!AV133+'Veh Med Nod'!AV133+'PetrL Med Nod'!AV133+'TermE Med Nod'!AV133+'PetrQ Med Nod'!AV133+'Comp Med Nod'!AV133</f>
        <v>1.8170916748723762</v>
      </c>
      <c r="AW133" s="10">
        <f>'Res Med Nod'!AW133+'Ind Med Nod'!AW133+'Ter Med Nod'!AW133+'Veh Med Nod'!AW133+'PetrL Med Nod'!AW133+'TermE Med Nod'!AW133+'PetrQ Med Nod'!AW133+'Comp Med Nod'!AW133</f>
        <v>9.2247042745211694</v>
      </c>
      <c r="AX133" s="10">
        <f>'Res Med Nod'!AX133+'Ind Med Nod'!AX133+'Ter Med Nod'!AX133+'Veh Med Nod'!AX133+'PetrL Med Nod'!AX133+'TermE Med Nod'!AX133+'PetrQ Med Nod'!AX133+'Comp Med Nod'!AX133</f>
        <v>0.11608938922804515</v>
      </c>
      <c r="AY133" s="10">
        <f>'Res Med Nod'!AY133+'Ind Med Nod'!AY133+'Ter Med Nod'!AY133+'Veh Med Nod'!AY133+'PetrL Med Nod'!AY133+'TermE Med Nod'!AY133+'PetrQ Med Nod'!AY133+'Comp Med Nod'!AY133</f>
        <v>13.065405886214256</v>
      </c>
      <c r="AZ133" s="10">
        <f>'Res Med Nod'!AZ133+'Ind Med Nod'!AZ133+'Ter Med Nod'!AZ133+'Veh Med Nod'!AZ133+'PetrL Med Nod'!AZ133+'TermE Med Nod'!AZ133+'PetrQ Med Nod'!AZ133+'Comp Med Nod'!AZ133</f>
        <v>0.92991973052656007</v>
      </c>
      <c r="BA133" s="10">
        <f>'Res Med Nod'!BA133+'Ind Med Nod'!BA133+'Ter Med Nod'!BA133+'Veh Med Nod'!BA133+'PetrL Med Nod'!BA133+'TermE Med Nod'!BA133+'PetrQ Med Nod'!BA133+'Comp Med Nod'!BA133</f>
        <v>1.5845839547170333</v>
      </c>
      <c r="BB133" s="10">
        <f>'Res Med Nod'!BB133+'Ind Med Nod'!BB133+'Ter Med Nod'!BB133+'Veh Med Nod'!BB133+'PetrL Med Nod'!BB133+'TermE Med Nod'!BB133+'PetrQ Med Nod'!BB133+'Comp Med Nod'!BB133</f>
        <v>105.1726568251442</v>
      </c>
      <c r="BC133" s="10">
        <f>'Res Med Nod'!BC133+'Ind Med Nod'!BC133+'Ter Med Nod'!BC133+'Veh Med Nod'!BC133+'PetrL Med Nod'!BC133+'TermE Med Nod'!BC133+'PetrQ Med Nod'!BC133+'Comp Med Nod'!BC133</f>
        <v>11.461582127030212</v>
      </c>
      <c r="BD133" s="10">
        <f>'Res Med Nod'!BD133+'Ind Med Nod'!BD133+'Ter Med Nod'!BD133+'Veh Med Nod'!BD133+'PetrL Med Nod'!BD133+'TermE Med Nod'!BD133+'PetrQ Med Nod'!BD133+'Comp Med Nod'!BD133</f>
        <v>0.53585270688254683</v>
      </c>
      <c r="BE133" s="10">
        <f>'Res Med Nod'!BE133+'Ind Med Nod'!BE133+'Ter Med Nod'!BE133+'Veh Med Nod'!BE133+'PetrL Med Nod'!BE133+'TermE Med Nod'!BE133+'PetrQ Med Nod'!BE133+'Comp Med Nod'!BE133</f>
        <v>0.56808866610918063</v>
      </c>
      <c r="BF133" s="10">
        <f>'Res Med Nod'!BF133+'Ind Med Nod'!BF133+'Ter Med Nod'!BF133+'Veh Med Nod'!BF133+'PetrL Med Nod'!BF133+'TermE Med Nod'!BF133+'PetrQ Med Nod'!BF133+'Comp Med Nod'!BF133</f>
        <v>0.28476442229433463</v>
      </c>
      <c r="BG133" s="10">
        <f>'Res Med Nod'!BG133+'Ind Med Nod'!BG133+'Ter Med Nod'!BG133+'Veh Med Nod'!BG133+'PetrL Med Nod'!BG133+'TermE Med Nod'!BG133+'PetrQ Med Nod'!BG133+'Comp Med Nod'!BG133</f>
        <v>1.3333072319210786</v>
      </c>
      <c r="BH133" s="10">
        <f>'Res Med Nod'!BH133+'Ind Med Nod'!BH133+'Ter Med Nod'!BH133+'Veh Med Nod'!BH133+'PetrL Med Nod'!BH133+'TermE Med Nod'!BH133+'PetrQ Med Nod'!BH133+'Comp Med Nod'!BH133</f>
        <v>12.448592345528212</v>
      </c>
      <c r="BI133" s="10">
        <f>'Res Med Nod'!BI133+'Ind Med Nod'!BI133+'Ter Med Nod'!BI133+'Veh Med Nod'!BI133+'PetrL Med Nod'!BI133+'TermE Med Nod'!BI133+'PetrQ Med Nod'!BI133+'Comp Med Nod'!BI133</f>
        <v>4.6954140620822464</v>
      </c>
      <c r="BJ133" s="10">
        <f>'Res Med Nod'!BJ133+'Ind Med Nod'!BJ133+'Ter Med Nod'!BJ133+'Veh Med Nod'!BJ133+'PetrL Med Nod'!BJ133+'TermE Med Nod'!BJ133+'PetrQ Med Nod'!BJ133+'Comp Med Nod'!BJ133</f>
        <v>4.3909708778819258E-2</v>
      </c>
      <c r="BK133" s="10">
        <f>'Res Med Nod'!BK133+'Ind Med Nod'!BK133+'Ter Med Nod'!BK133+'Veh Med Nod'!BK133+'PetrL Med Nod'!BK133+'TermE Med Nod'!BK133+'PetrQ Med Nod'!BK133+'Comp Med Nod'!BK133</f>
        <v>2.683962520305736</v>
      </c>
      <c r="BL133" s="10">
        <f>'Res Med Nod'!BL133+'Ind Med Nod'!BL133+'Ter Med Nod'!BL133+'Veh Med Nod'!BL133+'PetrL Med Nod'!BL133+'TermE Med Nod'!BL133+'PetrQ Med Nod'!BL133+'Comp Med Nod'!BL133</f>
        <v>59.596155940941458</v>
      </c>
      <c r="BM133" s="10">
        <f>'Res Med Nod'!BM133+'Ind Med Nod'!BM133+'Ter Med Nod'!BM133+'Veh Med Nod'!BM133+'PetrL Med Nod'!BM133+'TermE Med Nod'!BM133+'PetrQ Med Nod'!BM133+'Comp Med Nod'!BM133</f>
        <v>1.3997785638436682</v>
      </c>
      <c r="BN133" s="10">
        <f>'Res Med Nod'!BN133+'Ind Med Nod'!BN133+'Ter Med Nod'!BN133+'Veh Med Nod'!BN133+'PetrL Med Nod'!BN133+'TermE Med Nod'!BN133+'PetrQ Med Nod'!BN133+'Comp Med Nod'!BN133</f>
        <v>0.3966110826925221</v>
      </c>
      <c r="BO133" s="10">
        <f>'Res Med Nod'!BO133+'Ind Med Nod'!BO133+'Ter Med Nod'!BO133+'Veh Med Nod'!BO133+'PetrL Med Nod'!BO133+'TermE Med Nod'!BO133+'PetrQ Med Nod'!BO133+'Comp Med Nod'!BO133</f>
        <v>2.2130242788330725</v>
      </c>
      <c r="BP133" s="10">
        <f>'Res Med Nod'!BP133+'Ind Med Nod'!BP133+'Ter Med Nod'!BP133+'Veh Med Nod'!BP133+'PetrL Med Nod'!BP133+'TermE Med Nod'!BP133+'PetrQ Med Nod'!BP133+'Comp Med Nod'!BP133</f>
        <v>5.5993791533810882</v>
      </c>
      <c r="BQ133" s="10">
        <f>'Res Med Nod'!BQ133+'Ind Med Nod'!BQ133+'Ter Med Nod'!BQ133+'Veh Med Nod'!BQ133+'PetrL Med Nod'!BQ133+'TermE Med Nod'!BQ133+'PetrQ Med Nod'!BQ133+'Comp Med Nod'!BQ133</f>
        <v>7.1066344040385676</v>
      </c>
      <c r="BR133" s="10">
        <f>'Res Med Nod'!BR133+'Ind Med Nod'!BR133+'Ter Med Nod'!BR133+'Veh Med Nod'!BR133+'PetrL Med Nod'!BR133+'TermE Med Nod'!BR133+'PetrQ Med Nod'!BR133+'Comp Med Nod'!BR133</f>
        <v>39.437344019767096</v>
      </c>
      <c r="BS133" s="10">
        <f>'Res Med Nod'!BS133+'Ind Med Nod'!BS133+'Ter Med Nod'!BS133+'Veh Med Nod'!BS133+'PetrL Med Nod'!BS133+'TermE Med Nod'!BS133+'PetrQ Med Nod'!BS133+'Comp Med Nod'!BS133</f>
        <v>0.75938816023888411</v>
      </c>
      <c r="BT133" s="10">
        <f>'Res Med Nod'!BT133+'Ind Med Nod'!BT133+'Ter Med Nod'!BT133+'Veh Med Nod'!BT133+'PetrL Med Nod'!BT133+'TermE Med Nod'!BT133+'PetrQ Med Nod'!BT133+'Comp Med Nod'!BT133</f>
        <v>0.19395605870488411</v>
      </c>
      <c r="BU133" s="10">
        <f>'Res Med Nod'!BU133+'Ind Med Nod'!BU133+'Ter Med Nod'!BU133+'Veh Med Nod'!BU133+'PetrL Med Nod'!BU133+'TermE Med Nod'!BU133+'PetrQ Med Nod'!BU133+'Comp Med Nod'!BU133</f>
        <v>0.95111606659820291</v>
      </c>
      <c r="BV133" s="10">
        <f>'Res Med Nod'!BV133+'Ind Med Nod'!BV133+'Ter Med Nod'!BV133+'Veh Med Nod'!BV133+'PetrL Med Nod'!BV133+'TermE Med Nod'!BV133+'PetrQ Med Nod'!BV133+'Comp Med Nod'!BV133</f>
        <v>0.98386130616622358</v>
      </c>
      <c r="BW133" s="10">
        <f>'Res Med Nod'!BW133+'Ind Med Nod'!BW133+'Ter Med Nod'!BW133+'Veh Med Nod'!BW133+'PetrL Med Nod'!BW133+'TermE Med Nod'!BW133+'PetrQ Med Nod'!BW133+'Comp Med Nod'!BW133</f>
        <v>1.602476613218744</v>
      </c>
      <c r="BX133" s="10">
        <f>'Res Med Nod'!BX133+'Ind Med Nod'!BX133+'Ter Med Nod'!BX133+'Veh Med Nod'!BX133+'PetrL Med Nod'!BX133+'TermE Med Nod'!BX133+'PetrQ Med Nod'!BX133+'Comp Med Nod'!BX133</f>
        <v>0.1869500273200202</v>
      </c>
      <c r="BY133" s="10">
        <f>'Res Med Nod'!BY133+'Ind Med Nod'!BY133+'Ter Med Nod'!BY133+'Veh Med Nod'!BY133+'PetrL Med Nod'!BY133+'TermE Med Nod'!BY133+'PetrQ Med Nod'!BY133+'Comp Med Nod'!BY133</f>
        <v>0.35177875840384687</v>
      </c>
      <c r="BZ133" s="10">
        <f>'Res Med Nod'!BZ133+'Ind Med Nod'!BZ133+'Ter Med Nod'!BZ133+'Veh Med Nod'!BZ133+'PetrL Med Nod'!BZ133+'TermE Med Nod'!BZ133+'PetrQ Med Nod'!BZ133+'Comp Med Nod'!BZ133</f>
        <v>4.9535696580557822</v>
      </c>
      <c r="CA133" s="10">
        <f>'Res Med Nod'!CA133+'Ind Med Nod'!CA133+'Ter Med Nod'!CA133+'Veh Med Nod'!CA133+'PetrL Med Nod'!CA133+'TermE Med Nod'!CA133+'PetrQ Med Nod'!CA133+'Comp Med Nod'!CA133</f>
        <v>0.405201679749775</v>
      </c>
      <c r="CB133" s="10">
        <f>'Res Med Nod'!CB133+'Ind Med Nod'!CB133+'Ter Med Nod'!CB133+'Veh Med Nod'!CB133+'PetrL Med Nod'!CB133+'TermE Med Nod'!CB133+'PetrQ Med Nod'!CB133+'Comp Med Nod'!CB133</f>
        <v>2.2970460330154996</v>
      </c>
      <c r="CC133" s="10">
        <f>'Res Med Nod'!CC133+'Ind Med Nod'!CC133+'Ter Med Nod'!CC133+'Veh Med Nod'!CC133+'PetrL Med Nod'!CC133+'TermE Med Nod'!CC133+'PetrQ Med Nod'!CC133+'Comp Med Nod'!CC133</f>
        <v>4.5575405510209057</v>
      </c>
      <c r="CD133" s="10">
        <f>'Res Med Nod'!CD133+'Ind Med Nod'!CD133+'Ter Med Nod'!CD133+'Veh Med Nod'!CD133+'PetrL Med Nod'!CD133+'TermE Med Nod'!CD133+'PetrQ Med Nod'!CD133+'Comp Med Nod'!CD133</f>
        <v>0.18921688495970151</v>
      </c>
      <c r="CE133" s="10">
        <f t="shared" si="1"/>
        <v>900.53879612916307</v>
      </c>
      <c r="CF133" s="17">
        <f>SUM(B133:CD133)-'Agreg AMB'!F334</f>
        <v>0</v>
      </c>
    </row>
    <row r="134" spans="1:84" x14ac:dyDescent="0.25">
      <c r="A134" s="4">
        <v>49919</v>
      </c>
      <c r="B134" s="10">
        <f>'Res Med Nod'!B134+'Ind Med Nod'!B134+'Ter Med Nod'!B134+'Veh Med Nod'!B134+'PetrL Med Nod'!B134+'TermE Med Nod'!B134+'PetrQ Med Nod'!B134+'Comp Med Nod'!B134</f>
        <v>0.57036752759391163</v>
      </c>
      <c r="C134" s="10">
        <f>'Res Med Nod'!C134+'Ind Med Nod'!C134+'Ter Med Nod'!C134+'Veh Med Nod'!C134+'PetrL Med Nod'!C134+'TermE Med Nod'!C134+'PetrQ Med Nod'!C134+'Comp Med Nod'!C134</f>
        <v>3.2905650017013226</v>
      </c>
      <c r="D134" s="10">
        <f>'Res Med Nod'!D134+'Ind Med Nod'!D134+'Ter Med Nod'!D134+'Veh Med Nod'!D134+'PetrL Med Nod'!D134+'TermE Med Nod'!D134+'PetrQ Med Nod'!D134+'Comp Med Nod'!D134</f>
        <v>40.47563718359639</v>
      </c>
      <c r="E134" s="10">
        <f>'Res Med Nod'!E134+'Ind Med Nod'!E134+'Ter Med Nod'!E134+'Veh Med Nod'!E134+'PetrL Med Nod'!E134+'TermE Med Nod'!E134+'PetrQ Med Nod'!E134+'Comp Med Nod'!E134</f>
        <v>1.5963687168633272</v>
      </c>
      <c r="F134" s="10">
        <f>'Res Med Nod'!F134+'Ind Med Nod'!F134+'Ter Med Nod'!F134+'Veh Med Nod'!F134+'PetrL Med Nod'!F134+'TermE Med Nod'!F134+'PetrQ Med Nod'!F134+'Comp Med Nod'!F134</f>
        <v>22.38899531040752</v>
      </c>
      <c r="G134" s="10">
        <f>'Res Med Nod'!G134+'Ind Med Nod'!G134+'Ter Med Nod'!G134+'Veh Med Nod'!G134+'PetrL Med Nod'!G134+'TermE Med Nod'!G134+'PetrQ Med Nod'!G134+'Comp Med Nod'!G134</f>
        <v>0.77560613546970636</v>
      </c>
      <c r="H134" s="10">
        <f>'Res Med Nod'!H134+'Ind Med Nod'!H134+'Ter Med Nod'!H134+'Veh Med Nod'!H134+'PetrL Med Nod'!H134+'TermE Med Nod'!H134+'PetrQ Med Nod'!H134+'Comp Med Nod'!H134</f>
        <v>3.1803185456073315</v>
      </c>
      <c r="I134" s="10">
        <f>'Res Med Nod'!I134+'Ind Med Nod'!I134+'Ter Med Nod'!I134+'Veh Med Nod'!I134+'PetrL Med Nod'!I134+'TermE Med Nod'!I134+'PetrQ Med Nod'!I134+'Comp Med Nod'!I134</f>
        <v>0.66015049569971851</v>
      </c>
      <c r="J134" s="10">
        <f>'Res Med Nod'!J134+'Ind Med Nod'!J134+'Ter Med Nod'!J134+'Veh Med Nod'!J134+'PetrL Med Nod'!J134+'TermE Med Nod'!J134+'PetrQ Med Nod'!J134+'Comp Med Nod'!J134</f>
        <v>0.25937935011684299</v>
      </c>
      <c r="K134" s="10">
        <f>'Res Med Nod'!K134+'Ind Med Nod'!K134+'Ter Med Nod'!K134+'Veh Med Nod'!K134+'PetrL Med Nod'!K134+'TermE Med Nod'!K134+'PetrQ Med Nod'!K134+'Comp Med Nod'!K134</f>
        <v>6.1063714607339223</v>
      </c>
      <c r="L134" s="10">
        <f>'Res Med Nod'!L134+'Ind Med Nod'!L134+'Ter Med Nod'!L134+'Veh Med Nod'!L134+'PetrL Med Nod'!L134+'TermE Med Nod'!L134+'PetrQ Med Nod'!L134+'Comp Med Nod'!L134</f>
        <v>5.1076545502327928</v>
      </c>
      <c r="M134" s="10">
        <f>'Res Med Nod'!M134+'Ind Med Nod'!M134+'Ter Med Nod'!M134+'Veh Med Nod'!M134+'PetrL Med Nod'!M134+'TermE Med Nod'!M134+'PetrQ Med Nod'!M134+'Comp Med Nod'!M134</f>
        <v>2.2961753622041816</v>
      </c>
      <c r="N134" s="10">
        <f>'Res Med Nod'!N134+'Ind Med Nod'!N134+'Ter Med Nod'!N134+'Veh Med Nod'!N134+'PetrL Med Nod'!N134+'TermE Med Nod'!N134+'PetrQ Med Nod'!N134+'Comp Med Nod'!N134</f>
        <v>49.332552066279682</v>
      </c>
      <c r="O134" s="10">
        <f>'Res Med Nod'!O134+'Ind Med Nod'!O134+'Ter Med Nod'!O134+'Veh Med Nod'!O134+'PetrL Med Nod'!O134+'TermE Med Nod'!O134+'PetrQ Med Nod'!O134+'Comp Med Nod'!O134</f>
        <v>2.3330271966323339</v>
      </c>
      <c r="P134" s="10">
        <f>'Res Med Nod'!P134+'Ind Med Nod'!P134+'Ter Med Nod'!P134+'Veh Med Nod'!P134+'PetrL Med Nod'!P134+'TermE Med Nod'!P134+'PetrQ Med Nod'!P134+'Comp Med Nod'!P134</f>
        <v>0.36480428544079774</v>
      </c>
      <c r="Q134" s="10">
        <f>'Res Med Nod'!Q134+'Ind Med Nod'!Q134+'Ter Med Nod'!Q134+'Veh Med Nod'!Q134+'PetrL Med Nod'!Q134+'TermE Med Nod'!Q134+'PetrQ Med Nod'!Q134+'Comp Med Nod'!Q134</f>
        <v>32.144548179136848</v>
      </c>
      <c r="R134" s="10">
        <f>'Res Med Nod'!R134+'Ind Med Nod'!R134+'Ter Med Nod'!R134+'Veh Med Nod'!R134+'PetrL Med Nod'!R134+'TermE Med Nod'!R134+'PetrQ Med Nod'!R134+'Comp Med Nod'!R134</f>
        <v>10.513112357707715</v>
      </c>
      <c r="S134" s="10">
        <f>'Res Med Nod'!S134+'Ind Med Nod'!S134+'Ter Med Nod'!S134+'Veh Med Nod'!S134+'PetrL Med Nod'!S134+'TermE Med Nod'!S134+'PetrQ Med Nod'!S134+'Comp Med Nod'!S134</f>
        <v>20.227777043138566</v>
      </c>
      <c r="T134" s="10">
        <f>'Res Med Nod'!T134+'Ind Med Nod'!T134+'Ter Med Nod'!T134+'Veh Med Nod'!T134+'PetrL Med Nod'!T134+'TermE Med Nod'!T134+'PetrQ Med Nod'!T134+'Comp Med Nod'!T134</f>
        <v>8.0786988049272246</v>
      </c>
      <c r="U134" s="10">
        <f>'Res Med Nod'!U134+'Ind Med Nod'!U134+'Ter Med Nod'!U134+'Veh Med Nod'!U134+'PetrL Med Nod'!U134+'TermE Med Nod'!U134+'PetrQ Med Nod'!U134+'Comp Med Nod'!U134</f>
        <v>3.7190232153203846</v>
      </c>
      <c r="V134" s="10">
        <f>'Res Med Nod'!V134+'Ind Med Nod'!V134+'Ter Med Nod'!V134+'Veh Med Nod'!V134+'PetrL Med Nod'!V134+'TermE Med Nod'!V134+'PetrQ Med Nod'!V134+'Comp Med Nod'!V134</f>
        <v>28.894211006916162</v>
      </c>
      <c r="W134" s="10">
        <f>'Res Med Nod'!W134+'Ind Med Nod'!W134+'Ter Med Nod'!W134+'Veh Med Nod'!W134+'PetrL Med Nod'!W134+'TermE Med Nod'!W134+'PetrQ Med Nod'!W134+'Comp Med Nod'!W134</f>
        <v>2.3762600205145521</v>
      </c>
      <c r="X134" s="10">
        <f>'Res Med Nod'!X134+'Ind Med Nod'!X134+'Ter Med Nod'!X134+'Veh Med Nod'!X134+'PetrL Med Nod'!X134+'TermE Med Nod'!X134+'PetrQ Med Nod'!X134+'Comp Med Nod'!X134</f>
        <v>0.55038673883932532</v>
      </c>
      <c r="Y134" s="10">
        <f>'Res Med Nod'!Y134+'Ind Med Nod'!Y134+'Ter Med Nod'!Y134+'Veh Med Nod'!Y134+'PetrL Med Nod'!Y134+'TermE Med Nod'!Y134+'PetrQ Med Nod'!Y134+'Comp Med Nod'!Y134</f>
        <v>42.494450645507328</v>
      </c>
      <c r="Z134" s="10">
        <f>'Res Med Nod'!Z134+'Ind Med Nod'!Z134+'Ter Med Nod'!Z134+'Veh Med Nod'!Z134+'PetrL Med Nod'!Z134+'TermE Med Nod'!Z134+'PetrQ Med Nod'!Z134+'Comp Med Nod'!Z134</f>
        <v>6.3545325504643904</v>
      </c>
      <c r="AA134" s="10">
        <f>'Res Med Nod'!AA134+'Ind Med Nod'!AA134+'Ter Med Nod'!AA134+'Veh Med Nod'!AA134+'PetrL Med Nod'!AA134+'TermE Med Nod'!AA134+'PetrQ Med Nod'!AA134+'Comp Med Nod'!AA134</f>
        <v>0.11638362362650159</v>
      </c>
      <c r="AB134" s="10">
        <f>'Res Med Nod'!AB134+'Ind Med Nod'!AB134+'Ter Med Nod'!AB134+'Veh Med Nod'!AB134+'PetrL Med Nod'!AB134+'TermE Med Nod'!AB134+'PetrQ Med Nod'!AB134+'Comp Med Nod'!AB134</f>
        <v>132.49424324318261</v>
      </c>
      <c r="AC134" s="10">
        <f>'Res Med Nod'!AC134+'Ind Med Nod'!AC134+'Ter Med Nod'!AC134+'Veh Med Nod'!AC134+'PetrL Med Nod'!AC134+'TermE Med Nod'!AC134+'PetrQ Med Nod'!AC134+'Comp Med Nod'!AC134</f>
        <v>0.58598492041080252</v>
      </c>
      <c r="AD134" s="10">
        <f>'Res Med Nod'!AD134+'Ind Med Nod'!AD134+'Ter Med Nod'!AD134+'Veh Med Nod'!AD134+'PetrL Med Nod'!AD134+'TermE Med Nod'!AD134+'PetrQ Med Nod'!AD134+'Comp Med Nod'!AD134</f>
        <v>165.66289934470225</v>
      </c>
      <c r="AE134" s="10">
        <f>'Res Med Nod'!AE134+'Ind Med Nod'!AE134+'Ter Med Nod'!AE134+'Veh Med Nod'!AE134+'PetrL Med Nod'!AE134+'TermE Med Nod'!AE134+'PetrQ Med Nod'!AE134+'Comp Med Nod'!AE134</f>
        <v>0.62887325128853544</v>
      </c>
      <c r="AF134" s="10">
        <f>'Res Med Nod'!AF134+'Ind Med Nod'!AF134+'Ter Med Nod'!AF134+'Veh Med Nod'!AF134+'PetrL Med Nod'!AF134+'TermE Med Nod'!AF134+'PetrQ Med Nod'!AF134+'Comp Med Nod'!AF134</f>
        <v>4.9052080303779935</v>
      </c>
      <c r="AG134" s="10">
        <f>'Res Med Nod'!AG134+'Ind Med Nod'!AG134+'Ter Med Nod'!AG134+'Veh Med Nod'!AG134+'PetrL Med Nod'!AG134+'TermE Med Nod'!AG134+'PetrQ Med Nod'!AG134+'Comp Med Nod'!AG134</f>
        <v>0.47390099703361993</v>
      </c>
      <c r="AH134" s="10">
        <f>'Res Med Nod'!AH134+'Ind Med Nod'!AH134+'Ter Med Nod'!AH134+'Veh Med Nod'!AH134+'PetrL Med Nod'!AH134+'TermE Med Nod'!AH134+'PetrQ Med Nod'!AH134+'Comp Med Nod'!AH134</f>
        <v>0.83434951778541222</v>
      </c>
      <c r="AI134" s="10">
        <f>'Res Med Nod'!AI134+'Ind Med Nod'!AI134+'Ter Med Nod'!AI134+'Veh Med Nod'!AI134+'PetrL Med Nod'!AI134+'TermE Med Nod'!AI134+'PetrQ Med Nod'!AI134+'Comp Med Nod'!AI134</f>
        <v>3.5512414038990423</v>
      </c>
      <c r="AJ134" s="10">
        <f>'Res Med Nod'!AJ134+'Ind Med Nod'!AJ134+'Ter Med Nod'!AJ134+'Veh Med Nod'!AJ134+'PetrL Med Nod'!AJ134+'TermE Med Nod'!AJ134+'PetrQ Med Nod'!AJ134+'Comp Med Nod'!AJ134</f>
        <v>1.1535281441539551</v>
      </c>
      <c r="AK134" s="10">
        <f>'Res Med Nod'!AK134+'Ind Med Nod'!AK134+'Ter Med Nod'!AK134+'Veh Med Nod'!AK134+'PetrL Med Nod'!AK134+'TermE Med Nod'!AK134+'PetrQ Med Nod'!AK134+'Comp Med Nod'!AK134</f>
        <v>3.1449931010969752</v>
      </c>
      <c r="AL134" s="10">
        <f>'Res Med Nod'!AL134+'Ind Med Nod'!AL134+'Ter Med Nod'!AL134+'Veh Med Nod'!AL134+'PetrL Med Nod'!AL134+'TermE Med Nod'!AL134+'PetrQ Med Nod'!AL134+'Comp Med Nod'!AL134</f>
        <v>0.31778809599841668</v>
      </c>
      <c r="AM134" s="10">
        <f>'Res Med Nod'!AM134+'Ind Med Nod'!AM134+'Ter Med Nod'!AM134+'Veh Med Nod'!AM134+'PetrL Med Nod'!AM134+'TermE Med Nod'!AM134+'PetrQ Med Nod'!AM134+'Comp Med Nod'!AM134</f>
        <v>1.0747547730856766</v>
      </c>
      <c r="AN134" s="10">
        <f>'Res Med Nod'!AN134+'Ind Med Nod'!AN134+'Ter Med Nod'!AN134+'Veh Med Nod'!AN134+'PetrL Med Nod'!AN134+'TermE Med Nod'!AN134+'PetrQ Med Nod'!AN134+'Comp Med Nod'!AN134</f>
        <v>0.5468156858693155</v>
      </c>
      <c r="AO134" s="10">
        <f>'Res Med Nod'!AO134+'Ind Med Nod'!AO134+'Ter Med Nod'!AO134+'Veh Med Nod'!AO134+'PetrL Med Nod'!AO134+'TermE Med Nod'!AO134+'PetrQ Med Nod'!AO134+'Comp Med Nod'!AO134</f>
        <v>0.60074980701587732</v>
      </c>
      <c r="AP134" s="10">
        <f>'Res Med Nod'!AP134+'Ind Med Nod'!AP134+'Ter Med Nod'!AP134+'Veh Med Nod'!AP134+'PetrL Med Nod'!AP134+'TermE Med Nod'!AP134+'PetrQ Med Nod'!AP134+'Comp Med Nod'!AP134</f>
        <v>3.0831089368174447</v>
      </c>
      <c r="AQ134" s="10">
        <f>'Res Med Nod'!AQ134+'Ind Med Nod'!AQ134+'Ter Med Nod'!AQ134+'Veh Med Nod'!AQ134+'PetrL Med Nod'!AQ134+'TermE Med Nod'!AQ134+'PetrQ Med Nod'!AQ134+'Comp Med Nod'!AQ134</f>
        <v>3.3536439453391909</v>
      </c>
      <c r="AR134" s="10">
        <f>'Res Med Nod'!AR134+'Ind Med Nod'!AR134+'Ter Med Nod'!AR134+'Veh Med Nod'!AR134+'PetrL Med Nod'!AR134+'TermE Med Nod'!AR134+'PetrQ Med Nod'!AR134+'Comp Med Nod'!AR134</f>
        <v>0.55042629982676727</v>
      </c>
      <c r="AS134" s="10">
        <f>'Res Med Nod'!AS134+'Ind Med Nod'!AS134+'Ter Med Nod'!AS134+'Veh Med Nod'!AS134+'PetrL Med Nod'!AS134+'TermE Med Nod'!AS134+'PetrQ Med Nod'!AS134+'Comp Med Nod'!AS134</f>
        <v>1.1254858757255781</v>
      </c>
      <c r="AT134" s="10">
        <f>'Res Med Nod'!AT134+'Ind Med Nod'!AT134+'Ter Med Nod'!AT134+'Veh Med Nod'!AT134+'PetrL Med Nod'!AT134+'TermE Med Nod'!AT134+'PetrQ Med Nod'!AT134+'Comp Med Nod'!AT134</f>
        <v>5.9093142287748446</v>
      </c>
      <c r="AU134" s="10">
        <f>'Res Med Nod'!AU134+'Ind Med Nod'!AU134+'Ter Med Nod'!AU134+'Veh Med Nod'!AU134+'PetrL Med Nod'!AU134+'TermE Med Nod'!AU134+'PetrQ Med Nod'!AU134+'Comp Med Nod'!AU134</f>
        <v>4.3543371398694584</v>
      </c>
      <c r="AV134" s="10">
        <f>'Res Med Nod'!AV134+'Ind Med Nod'!AV134+'Ter Med Nod'!AV134+'Veh Med Nod'!AV134+'PetrL Med Nod'!AV134+'TermE Med Nod'!AV134+'PetrQ Med Nod'!AV134+'Comp Med Nod'!AV134</f>
        <v>1.9259536905768582</v>
      </c>
      <c r="AW134" s="10">
        <f>'Res Med Nod'!AW134+'Ind Med Nod'!AW134+'Ter Med Nod'!AW134+'Veh Med Nod'!AW134+'PetrL Med Nod'!AW134+'TermE Med Nod'!AW134+'PetrQ Med Nod'!AW134+'Comp Med Nod'!AW134</f>
        <v>9.2140790464195526</v>
      </c>
      <c r="AX134" s="10">
        <f>'Res Med Nod'!AX134+'Ind Med Nod'!AX134+'Ter Med Nod'!AX134+'Veh Med Nod'!AX134+'PetrL Med Nod'!AX134+'TermE Med Nod'!AX134+'PetrQ Med Nod'!AX134+'Comp Med Nod'!AX134</f>
        <v>0.11614492119935557</v>
      </c>
      <c r="AY134" s="10">
        <f>'Res Med Nod'!AY134+'Ind Med Nod'!AY134+'Ter Med Nod'!AY134+'Veh Med Nod'!AY134+'PetrL Med Nod'!AY134+'TermE Med Nod'!AY134+'PetrQ Med Nod'!AY134+'Comp Med Nod'!AY134</f>
        <v>13.065759727214585</v>
      </c>
      <c r="AZ134" s="10">
        <f>'Res Med Nod'!AZ134+'Ind Med Nod'!AZ134+'Ter Med Nod'!AZ134+'Veh Med Nod'!AZ134+'PetrL Med Nod'!AZ134+'TermE Med Nod'!AZ134+'PetrQ Med Nod'!AZ134+'Comp Med Nod'!AZ134</f>
        <v>0.9310431022964889</v>
      </c>
      <c r="BA134" s="10">
        <f>'Res Med Nod'!BA134+'Ind Med Nod'!BA134+'Ter Med Nod'!BA134+'Veh Med Nod'!BA134+'PetrL Med Nod'!BA134+'TermE Med Nod'!BA134+'PetrQ Med Nod'!BA134+'Comp Med Nod'!BA134</f>
        <v>1.5919165881901944</v>
      </c>
      <c r="BB134" s="10">
        <f>'Res Med Nod'!BB134+'Ind Med Nod'!BB134+'Ter Med Nod'!BB134+'Veh Med Nod'!BB134+'PetrL Med Nod'!BB134+'TermE Med Nod'!BB134+'PetrQ Med Nod'!BB134+'Comp Med Nod'!BB134</f>
        <v>112.27913253710219</v>
      </c>
      <c r="BC134" s="10">
        <f>'Res Med Nod'!BC134+'Ind Med Nod'!BC134+'Ter Med Nod'!BC134+'Veh Med Nod'!BC134+'PetrL Med Nod'!BC134+'TermE Med Nod'!BC134+'PetrQ Med Nod'!BC134+'Comp Med Nod'!BC134</f>
        <v>11.384107703052649</v>
      </c>
      <c r="BD134" s="10">
        <f>'Res Med Nod'!BD134+'Ind Med Nod'!BD134+'Ter Med Nod'!BD134+'Veh Med Nod'!BD134+'PetrL Med Nod'!BD134+'TermE Med Nod'!BD134+'PetrQ Med Nod'!BD134+'Comp Med Nod'!BD134</f>
        <v>0.53590766717289384</v>
      </c>
      <c r="BE134" s="10">
        <f>'Res Med Nod'!BE134+'Ind Med Nod'!BE134+'Ter Med Nod'!BE134+'Veh Med Nod'!BE134+'PetrL Med Nod'!BE134+'TermE Med Nod'!BE134+'PetrQ Med Nod'!BE134+'Comp Med Nod'!BE134</f>
        <v>0.56834834750254959</v>
      </c>
      <c r="BF134" s="10">
        <f>'Res Med Nod'!BF134+'Ind Med Nod'!BF134+'Ter Med Nod'!BF134+'Veh Med Nod'!BF134+'PetrL Med Nod'!BF134+'TermE Med Nod'!BF134+'PetrQ Med Nod'!BF134+'Comp Med Nod'!BF134</f>
        <v>0.29726376466316262</v>
      </c>
      <c r="BG134" s="10">
        <f>'Res Med Nod'!BG134+'Ind Med Nod'!BG134+'Ter Med Nod'!BG134+'Veh Med Nod'!BG134+'PetrL Med Nod'!BG134+'TermE Med Nod'!BG134+'PetrQ Med Nod'!BG134+'Comp Med Nod'!BG134</f>
        <v>1.3680313951790137</v>
      </c>
      <c r="BH134" s="10">
        <f>'Res Med Nod'!BH134+'Ind Med Nod'!BH134+'Ter Med Nod'!BH134+'Veh Med Nod'!BH134+'PetrL Med Nod'!BH134+'TermE Med Nod'!BH134+'PetrQ Med Nod'!BH134+'Comp Med Nod'!BH134</f>
        <v>12.515258718741094</v>
      </c>
      <c r="BI134" s="10">
        <f>'Res Med Nod'!BI134+'Ind Med Nod'!BI134+'Ter Med Nod'!BI134+'Veh Med Nod'!BI134+'PetrL Med Nod'!BI134+'TermE Med Nod'!BI134+'PetrQ Med Nod'!BI134+'Comp Med Nod'!BI134</f>
        <v>4.6961616215479127</v>
      </c>
      <c r="BJ134" s="10">
        <f>'Res Med Nod'!BJ134+'Ind Med Nod'!BJ134+'Ter Med Nod'!BJ134+'Veh Med Nod'!BJ134+'PetrL Med Nod'!BJ134+'TermE Med Nod'!BJ134+'PetrQ Med Nod'!BJ134+'Comp Med Nod'!BJ134</f>
        <v>4.39166996678012E-2</v>
      </c>
      <c r="BK134" s="10">
        <f>'Res Med Nod'!BK134+'Ind Med Nod'!BK134+'Ter Med Nod'!BK134+'Veh Med Nod'!BK134+'PetrL Med Nod'!BK134+'TermE Med Nod'!BK134+'PetrQ Med Nod'!BK134+'Comp Med Nod'!BK134</f>
        <v>2.6723038506612693</v>
      </c>
      <c r="BL134" s="10">
        <f>'Res Med Nod'!BL134+'Ind Med Nod'!BL134+'Ter Med Nod'!BL134+'Veh Med Nod'!BL134+'PetrL Med Nod'!BL134+'TermE Med Nod'!BL134+'PetrQ Med Nod'!BL134+'Comp Med Nod'!BL134</f>
        <v>59.659925940008073</v>
      </c>
      <c r="BM134" s="10">
        <f>'Res Med Nod'!BM134+'Ind Med Nod'!BM134+'Ter Med Nod'!BM134+'Veh Med Nod'!BM134+'PetrL Med Nod'!BM134+'TermE Med Nod'!BM134+'PetrQ Med Nod'!BM134+'Comp Med Nod'!BM134</f>
        <v>1.3944200513751277</v>
      </c>
      <c r="BN134" s="10">
        <f>'Res Med Nod'!BN134+'Ind Med Nod'!BN134+'Ter Med Nod'!BN134+'Veh Med Nod'!BN134+'PetrL Med Nod'!BN134+'TermE Med Nod'!BN134+'PetrQ Med Nod'!BN134+'Comp Med Nod'!BN134</f>
        <v>0.39720147076949636</v>
      </c>
      <c r="BO134" s="10">
        <f>'Res Med Nod'!BO134+'Ind Med Nod'!BO134+'Ter Med Nod'!BO134+'Veh Med Nod'!BO134+'PetrL Med Nod'!BO134+'TermE Med Nod'!BO134+'PetrQ Med Nod'!BO134+'Comp Med Nod'!BO134</f>
        <v>2.2182557009915231</v>
      </c>
      <c r="BP134" s="10">
        <f>'Res Med Nod'!BP134+'Ind Med Nod'!BP134+'Ter Med Nod'!BP134+'Veh Med Nod'!BP134+'PetrL Med Nod'!BP134+'TermE Med Nod'!BP134+'PetrQ Med Nod'!BP134+'Comp Med Nod'!BP134</f>
        <v>5.588915689698986</v>
      </c>
      <c r="BQ134" s="10">
        <f>'Res Med Nod'!BQ134+'Ind Med Nod'!BQ134+'Ter Med Nod'!BQ134+'Veh Med Nod'!BQ134+'PetrL Med Nod'!BQ134+'TermE Med Nod'!BQ134+'PetrQ Med Nod'!BQ134+'Comp Med Nod'!BQ134</f>
        <v>7.1292767045290297</v>
      </c>
      <c r="BR134" s="10">
        <f>'Res Med Nod'!BR134+'Ind Med Nod'!BR134+'Ter Med Nod'!BR134+'Veh Med Nod'!BR134+'PetrL Med Nod'!BR134+'TermE Med Nod'!BR134+'PetrQ Med Nod'!BR134+'Comp Med Nod'!BR134</f>
        <v>39.434161813714468</v>
      </c>
      <c r="BS134" s="10">
        <f>'Res Med Nod'!BS134+'Ind Med Nod'!BS134+'Ter Med Nod'!BS134+'Veh Med Nod'!BS134+'PetrL Med Nod'!BS134+'TermE Med Nod'!BS134+'PetrQ Med Nod'!BS134+'Comp Med Nod'!BS134</f>
        <v>0.75645673638234756</v>
      </c>
      <c r="BT134" s="10">
        <f>'Res Med Nod'!BT134+'Ind Med Nod'!BT134+'Ter Med Nod'!BT134+'Veh Med Nod'!BT134+'PetrL Med Nod'!BT134+'TermE Med Nod'!BT134+'PetrQ Med Nod'!BT134+'Comp Med Nod'!BT134</f>
        <v>0.19437229632177402</v>
      </c>
      <c r="BU134" s="10">
        <f>'Res Med Nod'!BU134+'Ind Med Nod'!BU134+'Ter Med Nod'!BU134+'Veh Med Nod'!BU134+'PetrL Med Nod'!BU134+'TermE Med Nod'!BU134+'PetrQ Med Nod'!BU134+'Comp Med Nod'!BU134</f>
        <v>0.95325695543534839</v>
      </c>
      <c r="BV134" s="10">
        <f>'Res Med Nod'!BV134+'Ind Med Nod'!BV134+'Ter Med Nod'!BV134+'Veh Med Nod'!BV134+'PetrL Med Nod'!BV134+'TermE Med Nod'!BV134+'PetrQ Med Nod'!BV134+'Comp Med Nod'!BV134</f>
        <v>0.9861359408254432</v>
      </c>
      <c r="BW134" s="10">
        <f>'Res Med Nod'!BW134+'Ind Med Nod'!BW134+'Ter Med Nod'!BW134+'Veh Med Nod'!BW134+'PetrL Med Nod'!BW134+'TermE Med Nod'!BW134+'PetrQ Med Nod'!BW134+'Comp Med Nod'!BW134</f>
        <v>1.6060457666991252</v>
      </c>
      <c r="BX134" s="10">
        <f>'Res Med Nod'!BX134+'Ind Med Nod'!BX134+'Ter Med Nod'!BX134+'Veh Med Nod'!BX134+'PetrL Med Nod'!BX134+'TermE Med Nod'!BX134+'PetrQ Med Nod'!BX134+'Comp Med Nod'!BX134</f>
        <v>0.18612039029631441</v>
      </c>
      <c r="BY134" s="10">
        <f>'Res Med Nod'!BY134+'Ind Med Nod'!BY134+'Ter Med Nod'!BY134+'Veh Med Nod'!BY134+'PetrL Med Nod'!BY134+'TermE Med Nod'!BY134+'PetrQ Med Nod'!BY134+'Comp Med Nod'!BY134</f>
        <v>0.35221449202776184</v>
      </c>
      <c r="BZ134" s="10">
        <f>'Res Med Nod'!BZ134+'Ind Med Nod'!BZ134+'Ter Med Nod'!BZ134+'Veh Med Nod'!BZ134+'PetrL Med Nod'!BZ134+'TermE Med Nod'!BZ134+'PetrQ Med Nod'!BZ134+'Comp Med Nod'!BZ134</f>
        <v>4.9590117603130581</v>
      </c>
      <c r="CA134" s="10">
        <f>'Res Med Nod'!CA134+'Ind Med Nod'!CA134+'Ter Med Nod'!CA134+'Veh Med Nod'!CA134+'PetrL Med Nod'!CA134+'TermE Med Nod'!CA134+'PetrQ Med Nod'!CA134+'Comp Med Nod'!CA134</f>
        <v>0.40645342651096678</v>
      </c>
      <c r="CB134" s="10">
        <f>'Res Med Nod'!CB134+'Ind Med Nod'!CB134+'Ter Med Nod'!CB134+'Veh Med Nod'!CB134+'PetrL Med Nod'!CB134+'TermE Med Nod'!CB134+'PetrQ Med Nod'!CB134+'Comp Med Nod'!CB134</f>
        <v>2.2933275773631316</v>
      </c>
      <c r="CC134" s="10">
        <f>'Res Med Nod'!CC134+'Ind Med Nod'!CC134+'Ter Med Nod'!CC134+'Veh Med Nod'!CC134+'PetrL Med Nod'!CC134+'TermE Med Nod'!CC134+'PetrQ Med Nod'!CC134+'Comp Med Nod'!CC134</f>
        <v>4.5646134327677288</v>
      </c>
      <c r="CD134" s="10">
        <f>'Res Med Nod'!CD134+'Ind Med Nod'!CD134+'Ter Med Nod'!CD134+'Veh Med Nod'!CD134+'PetrL Med Nod'!CD134+'TermE Med Nod'!CD134+'PetrQ Med Nod'!CD134+'Comp Med Nod'!CD134</f>
        <v>0.18930073656931765</v>
      </c>
      <c r="CE134" s="10">
        <f t="shared" ref="CE134:CE197" si="2">SUM(B134:CD134)</f>
        <v>935.03380038071941</v>
      </c>
      <c r="CF134" s="17">
        <f>SUM(B134:CD134)-'Agreg AMB'!F335</f>
        <v>0</v>
      </c>
    </row>
    <row r="135" spans="1:84" x14ac:dyDescent="0.25">
      <c r="A135" s="4">
        <v>49949</v>
      </c>
      <c r="B135" s="10">
        <f>'Res Med Nod'!B135+'Ind Med Nod'!B135+'Ter Med Nod'!B135+'Veh Med Nod'!B135+'PetrL Med Nod'!B135+'TermE Med Nod'!B135+'PetrQ Med Nod'!B135+'Comp Med Nod'!B135</f>
        <v>0.58493512934036929</v>
      </c>
      <c r="C135" s="10">
        <f>'Res Med Nod'!C135+'Ind Med Nod'!C135+'Ter Med Nod'!C135+'Veh Med Nod'!C135+'PetrL Med Nod'!C135+'TermE Med Nod'!C135+'PetrQ Med Nod'!C135+'Comp Med Nod'!C135</f>
        <v>3.3060584054120348</v>
      </c>
      <c r="D135" s="10">
        <f>'Res Med Nod'!D135+'Ind Med Nod'!D135+'Ter Med Nod'!D135+'Veh Med Nod'!D135+'PetrL Med Nod'!D135+'TermE Med Nod'!D135+'PetrQ Med Nod'!D135+'Comp Med Nod'!D135</f>
        <v>40.855092174629185</v>
      </c>
      <c r="E135" s="10">
        <f>'Res Med Nod'!E135+'Ind Med Nod'!E135+'Ter Med Nod'!E135+'Veh Med Nod'!E135+'PetrL Med Nod'!E135+'TermE Med Nod'!E135+'PetrQ Med Nod'!E135+'Comp Med Nod'!E135</f>
        <v>1.6094231952029405</v>
      </c>
      <c r="F135" s="10">
        <f>'Res Med Nod'!F135+'Ind Med Nod'!F135+'Ter Med Nod'!F135+'Veh Med Nod'!F135+'PetrL Med Nod'!F135+'TermE Med Nod'!F135+'PetrQ Med Nod'!F135+'Comp Med Nod'!F135</f>
        <v>22.568274408300091</v>
      </c>
      <c r="G135" s="10">
        <f>'Res Med Nod'!G135+'Ind Med Nod'!G135+'Ter Med Nod'!G135+'Veh Med Nod'!G135+'PetrL Med Nod'!G135+'TermE Med Nod'!G135+'PetrQ Med Nod'!G135+'Comp Med Nod'!G135</f>
        <v>0.81503063024723776</v>
      </c>
      <c r="H135" s="10">
        <f>'Res Med Nod'!H135+'Ind Med Nod'!H135+'Ter Med Nod'!H135+'Veh Med Nod'!H135+'PetrL Med Nod'!H135+'TermE Med Nod'!H135+'PetrQ Med Nod'!H135+'Comp Med Nod'!H135</f>
        <v>3.2166727861998301</v>
      </c>
      <c r="I135" s="10">
        <f>'Res Med Nod'!I135+'Ind Med Nod'!I135+'Ter Med Nod'!I135+'Veh Med Nod'!I135+'PetrL Med Nod'!I135+'TermE Med Nod'!I135+'PetrQ Med Nod'!I135+'Comp Med Nod'!I135</f>
        <v>0.66987704293916539</v>
      </c>
      <c r="J135" s="10">
        <f>'Res Med Nod'!J135+'Ind Med Nod'!J135+'Ter Med Nod'!J135+'Veh Med Nod'!J135+'PetrL Med Nod'!J135+'TermE Med Nod'!J135+'PetrQ Med Nod'!J135+'Comp Med Nod'!J135</f>
        <v>0.26355470139440734</v>
      </c>
      <c r="K135" s="10">
        <f>'Res Med Nod'!K135+'Ind Med Nod'!K135+'Ter Med Nod'!K135+'Veh Med Nod'!K135+'PetrL Med Nod'!K135+'TermE Med Nod'!K135+'PetrQ Med Nod'!K135+'Comp Med Nod'!K135</f>
        <v>6.1278779700840529</v>
      </c>
      <c r="L135" s="10">
        <f>'Res Med Nod'!L135+'Ind Med Nod'!L135+'Ter Med Nod'!L135+'Veh Med Nod'!L135+'PetrL Med Nod'!L135+'TermE Med Nod'!L135+'PetrQ Med Nod'!L135+'Comp Med Nod'!L135</f>
        <v>5.3539238677170875</v>
      </c>
      <c r="M135" s="10">
        <f>'Res Med Nod'!M135+'Ind Med Nod'!M135+'Ter Med Nod'!M135+'Veh Med Nod'!M135+'PetrL Med Nod'!M135+'TermE Med Nod'!M135+'PetrQ Med Nod'!M135+'Comp Med Nod'!M135</f>
        <v>2.309764802814064</v>
      </c>
      <c r="N135" s="10">
        <f>'Res Med Nod'!N135+'Ind Med Nod'!N135+'Ter Med Nod'!N135+'Veh Med Nod'!N135+'PetrL Med Nod'!N135+'TermE Med Nod'!N135+'PetrQ Med Nod'!N135+'Comp Med Nod'!N135</f>
        <v>49.716097119988063</v>
      </c>
      <c r="O135" s="10">
        <f>'Res Med Nod'!O135+'Ind Med Nod'!O135+'Ter Med Nod'!O135+'Veh Med Nod'!O135+'PetrL Med Nod'!O135+'TermE Med Nod'!O135+'PetrQ Med Nod'!O135+'Comp Med Nod'!O135</f>
        <v>2.5508716267175302</v>
      </c>
      <c r="P135" s="10">
        <f>'Res Med Nod'!P135+'Ind Med Nod'!P135+'Ter Med Nod'!P135+'Veh Med Nod'!P135+'PetrL Med Nod'!P135+'TermE Med Nod'!P135+'PetrQ Med Nod'!P135+'Comp Med Nod'!P135</f>
        <v>0.3733600567386558</v>
      </c>
      <c r="Q135" s="10">
        <f>'Res Med Nod'!Q135+'Ind Med Nod'!Q135+'Ter Med Nod'!Q135+'Veh Med Nod'!Q135+'PetrL Med Nod'!Q135+'TermE Med Nod'!Q135+'PetrQ Med Nod'!Q135+'Comp Med Nod'!Q135</f>
        <v>32.573208027331752</v>
      </c>
      <c r="R135" s="10">
        <f>'Res Med Nod'!R135+'Ind Med Nod'!R135+'Ter Med Nod'!R135+'Veh Med Nod'!R135+'PetrL Med Nod'!R135+'TermE Med Nod'!R135+'PetrQ Med Nod'!R135+'Comp Med Nod'!R135</f>
        <v>10.591581884016758</v>
      </c>
      <c r="S135" s="10">
        <f>'Res Med Nod'!S135+'Ind Med Nod'!S135+'Ter Med Nod'!S135+'Veh Med Nod'!S135+'PetrL Med Nod'!S135+'TermE Med Nod'!S135+'PetrQ Med Nod'!S135+'Comp Med Nod'!S135</f>
        <v>20.343099781731606</v>
      </c>
      <c r="T135" s="10">
        <f>'Res Med Nod'!T135+'Ind Med Nod'!T135+'Ter Med Nod'!T135+'Veh Med Nod'!T135+'PetrL Med Nod'!T135+'TermE Med Nod'!T135+'PetrQ Med Nod'!T135+'Comp Med Nod'!T135</f>
        <v>8.1131744379939033</v>
      </c>
      <c r="U135" s="10">
        <f>'Res Med Nod'!U135+'Ind Med Nod'!U135+'Ter Med Nod'!U135+'Veh Med Nod'!U135+'PetrL Med Nod'!U135+'TermE Med Nod'!U135+'PetrQ Med Nod'!U135+'Comp Med Nod'!U135</f>
        <v>3.7682761810020633</v>
      </c>
      <c r="V135" s="10">
        <f>'Res Med Nod'!V135+'Ind Med Nod'!V135+'Ter Med Nod'!V135+'Veh Med Nod'!V135+'PetrL Med Nod'!V135+'TermE Med Nod'!V135+'PetrQ Med Nod'!V135+'Comp Med Nod'!V135</f>
        <v>29.280208631813181</v>
      </c>
      <c r="W135" s="10">
        <f>'Res Med Nod'!W135+'Ind Med Nod'!W135+'Ter Med Nod'!W135+'Veh Med Nod'!W135+'PetrL Med Nod'!W135+'TermE Med Nod'!W135+'PetrQ Med Nod'!W135+'Comp Med Nod'!W135</f>
        <v>2.4862550287319083</v>
      </c>
      <c r="X135" s="10">
        <f>'Res Med Nod'!X135+'Ind Med Nod'!X135+'Ter Med Nod'!X135+'Veh Med Nod'!X135+'PetrL Med Nod'!X135+'TermE Med Nod'!X135+'PetrQ Med Nod'!X135+'Comp Med Nod'!X135</f>
        <v>0.55647462673368464</v>
      </c>
      <c r="Y135" s="10">
        <f>'Res Med Nod'!Y135+'Ind Med Nod'!Y135+'Ter Med Nod'!Y135+'Veh Med Nod'!Y135+'PetrL Med Nod'!Y135+'TermE Med Nod'!Y135+'PetrQ Med Nod'!Y135+'Comp Med Nod'!Y135</f>
        <v>42.569896122648046</v>
      </c>
      <c r="Z135" s="10">
        <f>'Res Med Nod'!Z135+'Ind Med Nod'!Z135+'Ter Med Nod'!Z135+'Veh Med Nod'!Z135+'PetrL Med Nod'!Z135+'TermE Med Nod'!Z135+'PetrQ Med Nod'!Z135+'Comp Med Nod'!Z135</f>
        <v>6.1957919316276424</v>
      </c>
      <c r="AA135" s="10">
        <f>'Res Med Nod'!AA135+'Ind Med Nod'!AA135+'Ter Med Nod'!AA135+'Veh Med Nod'!AA135+'PetrL Med Nod'!AA135+'TermE Med Nod'!AA135+'PetrQ Med Nod'!AA135+'Comp Med Nod'!AA135</f>
        <v>0.1202646178324291</v>
      </c>
      <c r="AB135" s="10">
        <f>'Res Med Nod'!AB135+'Ind Med Nod'!AB135+'Ter Med Nod'!AB135+'Veh Med Nod'!AB135+'PetrL Med Nod'!AB135+'TermE Med Nod'!AB135+'PetrQ Med Nod'!AB135+'Comp Med Nod'!AB135</f>
        <v>132.94256973725621</v>
      </c>
      <c r="AC135" s="10">
        <f>'Res Med Nod'!AC135+'Ind Med Nod'!AC135+'Ter Med Nod'!AC135+'Veh Med Nod'!AC135+'PetrL Med Nod'!AC135+'TermE Med Nod'!AC135+'PetrQ Med Nod'!AC135+'Comp Med Nod'!AC135</f>
        <v>0.59853448408847598</v>
      </c>
      <c r="AD135" s="10">
        <f>'Res Med Nod'!AD135+'Ind Med Nod'!AD135+'Ter Med Nod'!AD135+'Veh Med Nod'!AD135+'PetrL Med Nod'!AD135+'TermE Med Nod'!AD135+'PetrQ Med Nod'!AD135+'Comp Med Nod'!AD135</f>
        <v>167.85147794312041</v>
      </c>
      <c r="AE135" s="10">
        <f>'Res Med Nod'!AE135+'Ind Med Nod'!AE135+'Ter Med Nod'!AE135+'Veh Med Nod'!AE135+'PetrL Med Nod'!AE135+'TermE Med Nod'!AE135+'PetrQ Med Nod'!AE135+'Comp Med Nod'!AE135</f>
        <v>0.64351946659572445</v>
      </c>
      <c r="AF135" s="10">
        <f>'Res Med Nod'!AF135+'Ind Med Nod'!AF135+'Ter Med Nod'!AF135+'Veh Med Nod'!AF135+'PetrL Med Nod'!AF135+'TermE Med Nod'!AF135+'PetrQ Med Nod'!AF135+'Comp Med Nod'!AF135</f>
        <v>4.9632022325737779</v>
      </c>
      <c r="AG135" s="10">
        <f>'Res Med Nod'!AG135+'Ind Med Nod'!AG135+'Ter Med Nod'!AG135+'Veh Med Nod'!AG135+'PetrL Med Nod'!AG135+'TermE Med Nod'!AG135+'PetrQ Med Nod'!AG135+'Comp Med Nod'!AG135</f>
        <v>0.48162326207958062</v>
      </c>
      <c r="AH135" s="10">
        <f>'Res Med Nod'!AH135+'Ind Med Nod'!AH135+'Ter Med Nod'!AH135+'Veh Med Nod'!AH135+'PetrL Med Nod'!AH135+'TermE Med Nod'!AH135+'PetrQ Med Nod'!AH135+'Comp Med Nod'!AH135</f>
        <v>0.85602500167070339</v>
      </c>
      <c r="AI135" s="10">
        <f>'Res Med Nod'!AI135+'Ind Med Nod'!AI135+'Ter Med Nod'!AI135+'Veh Med Nod'!AI135+'PetrL Med Nod'!AI135+'TermE Med Nod'!AI135+'PetrQ Med Nod'!AI135+'Comp Med Nod'!AI135</f>
        <v>3.5634743166306073</v>
      </c>
      <c r="AJ135" s="10">
        <f>'Res Med Nod'!AJ135+'Ind Med Nod'!AJ135+'Ter Med Nod'!AJ135+'Veh Med Nod'!AJ135+'PetrL Med Nod'!AJ135+'TermE Med Nod'!AJ135+'PetrQ Med Nod'!AJ135+'Comp Med Nod'!AJ135</f>
        <v>1.188728418905064</v>
      </c>
      <c r="AK135" s="10">
        <f>'Res Med Nod'!AK135+'Ind Med Nod'!AK135+'Ter Med Nod'!AK135+'Veh Med Nod'!AK135+'PetrL Med Nod'!AK135+'TermE Med Nod'!AK135+'PetrQ Med Nod'!AK135+'Comp Med Nod'!AK135</f>
        <v>3.1905522560931496</v>
      </c>
      <c r="AL135" s="10">
        <f>'Res Med Nod'!AL135+'Ind Med Nod'!AL135+'Ter Med Nod'!AL135+'Veh Med Nod'!AL135+'PetrL Med Nod'!AL135+'TermE Med Nod'!AL135+'PetrQ Med Nod'!AL135+'Comp Med Nod'!AL135</f>
        <v>0.34034388793966264</v>
      </c>
      <c r="AM135" s="10">
        <f>'Res Med Nod'!AM135+'Ind Med Nod'!AM135+'Ter Med Nod'!AM135+'Veh Med Nod'!AM135+'PetrL Med Nod'!AM135+'TermE Med Nod'!AM135+'PetrQ Med Nod'!AM135+'Comp Med Nod'!AM135</f>
        <v>1.1105941542388569</v>
      </c>
      <c r="AN135" s="10">
        <f>'Res Med Nod'!AN135+'Ind Med Nod'!AN135+'Ter Med Nod'!AN135+'Veh Med Nod'!AN135+'PetrL Med Nod'!AN135+'TermE Med Nod'!AN135+'PetrQ Med Nod'!AN135+'Comp Med Nod'!AN135</f>
        <v>0.55671979321728982</v>
      </c>
      <c r="AO135" s="10">
        <f>'Res Med Nod'!AO135+'Ind Med Nod'!AO135+'Ter Med Nod'!AO135+'Veh Med Nod'!AO135+'PetrL Med Nod'!AO135+'TermE Med Nod'!AO135+'PetrQ Med Nod'!AO135+'Comp Med Nod'!AO135</f>
        <v>0.61290719253027293</v>
      </c>
      <c r="AP135" s="10">
        <f>'Res Med Nod'!AP135+'Ind Med Nod'!AP135+'Ter Med Nod'!AP135+'Veh Med Nod'!AP135+'PetrL Med Nod'!AP135+'TermE Med Nod'!AP135+'PetrQ Med Nod'!AP135+'Comp Med Nod'!AP135</f>
        <v>3.099182299571972</v>
      </c>
      <c r="AQ135" s="10">
        <f>'Res Med Nod'!AQ135+'Ind Med Nod'!AQ135+'Ter Med Nod'!AQ135+'Veh Med Nod'!AQ135+'PetrL Med Nod'!AQ135+'TermE Med Nod'!AQ135+'PetrQ Med Nod'!AQ135+'Comp Med Nod'!AQ135</f>
        <v>3.4530701850592029</v>
      </c>
      <c r="AR135" s="10">
        <f>'Res Med Nod'!AR135+'Ind Med Nod'!AR135+'Ter Med Nod'!AR135+'Veh Med Nod'!AR135+'PetrL Med Nod'!AR135+'TermE Med Nod'!AR135+'PetrQ Med Nod'!AR135+'Comp Med Nod'!AR135</f>
        <v>0.57310195249546259</v>
      </c>
      <c r="AS135" s="10">
        <f>'Res Med Nod'!AS135+'Ind Med Nod'!AS135+'Ter Med Nod'!AS135+'Veh Med Nod'!AS135+'PetrL Med Nod'!AS135+'TermE Med Nod'!AS135+'PetrQ Med Nod'!AS135+'Comp Med Nod'!AS135</f>
        <v>1.1699150264392404</v>
      </c>
      <c r="AT135" s="10">
        <f>'Res Med Nod'!AT135+'Ind Med Nod'!AT135+'Ter Med Nod'!AT135+'Veh Med Nod'!AT135+'PetrL Med Nod'!AT135+'TermE Med Nod'!AT135+'PetrQ Med Nod'!AT135+'Comp Med Nod'!AT135</f>
        <v>5.9268620052098884</v>
      </c>
      <c r="AU135" s="10">
        <f>'Res Med Nod'!AU135+'Ind Med Nod'!AU135+'Ter Med Nod'!AU135+'Veh Med Nod'!AU135+'PetrL Med Nod'!AU135+'TermE Med Nod'!AU135+'PetrQ Med Nod'!AU135+'Comp Med Nod'!AU135</f>
        <v>4.4377603194359478</v>
      </c>
      <c r="AV135" s="10">
        <f>'Res Med Nod'!AV135+'Ind Med Nod'!AV135+'Ter Med Nod'!AV135+'Veh Med Nod'!AV135+'PetrL Med Nod'!AV135+'TermE Med Nod'!AV135+'PetrQ Med Nod'!AV135+'Comp Med Nod'!AV135</f>
        <v>2.0280293488126384</v>
      </c>
      <c r="AW135" s="10">
        <f>'Res Med Nod'!AW135+'Ind Med Nod'!AW135+'Ter Med Nod'!AW135+'Veh Med Nod'!AW135+'PetrL Med Nod'!AW135+'TermE Med Nod'!AW135+'PetrQ Med Nod'!AW135+'Comp Med Nod'!AW135</f>
        <v>9.3270231806059254</v>
      </c>
      <c r="AX135" s="10">
        <f>'Res Med Nod'!AX135+'Ind Med Nod'!AX135+'Ter Med Nod'!AX135+'Veh Med Nod'!AX135+'PetrL Med Nod'!AX135+'TermE Med Nod'!AX135+'PetrQ Med Nod'!AX135+'Comp Med Nod'!AX135</f>
        <v>0.11968008857888784</v>
      </c>
      <c r="AY135" s="10">
        <f>'Res Med Nod'!AY135+'Ind Med Nod'!AY135+'Ter Med Nod'!AY135+'Veh Med Nod'!AY135+'PetrL Med Nod'!AY135+'TermE Med Nod'!AY135+'PetrQ Med Nod'!AY135+'Comp Med Nod'!AY135</f>
        <v>13.248763171703137</v>
      </c>
      <c r="AZ135" s="10">
        <f>'Res Med Nod'!AZ135+'Ind Med Nod'!AZ135+'Ter Med Nod'!AZ135+'Veh Med Nod'!AZ135+'PetrL Med Nod'!AZ135+'TermE Med Nod'!AZ135+'PetrQ Med Nod'!AZ135+'Comp Med Nod'!AZ135</f>
        <v>0.95609460944799252</v>
      </c>
      <c r="BA135" s="10">
        <f>'Res Med Nod'!BA135+'Ind Med Nod'!BA135+'Ter Med Nod'!BA135+'Veh Med Nod'!BA135+'PetrL Med Nod'!BA135+'TermE Med Nod'!BA135+'PetrQ Med Nod'!BA135+'Comp Med Nod'!BA135</f>
        <v>1.62986664614609</v>
      </c>
      <c r="BB135" s="10">
        <f>'Res Med Nod'!BB135+'Ind Med Nod'!BB135+'Ter Med Nod'!BB135+'Veh Med Nod'!BB135+'PetrL Med Nod'!BB135+'TermE Med Nod'!BB135+'PetrQ Med Nod'!BB135+'Comp Med Nod'!BB135</f>
        <v>109.28061294704241</v>
      </c>
      <c r="BC135" s="10">
        <f>'Res Med Nod'!BC135+'Ind Med Nod'!BC135+'Ter Med Nod'!BC135+'Veh Med Nod'!BC135+'PetrL Med Nod'!BC135+'TermE Med Nod'!BC135+'PetrQ Med Nod'!BC135+'Comp Med Nod'!BC135</f>
        <v>11.408189955446662</v>
      </c>
      <c r="BD135" s="10">
        <f>'Res Med Nod'!BD135+'Ind Med Nod'!BD135+'Ter Med Nod'!BD135+'Veh Med Nod'!BD135+'PetrL Med Nod'!BD135+'TermE Med Nod'!BD135+'PetrQ Med Nod'!BD135+'Comp Med Nod'!BD135</f>
        <v>0.55010457203081964</v>
      </c>
      <c r="BE135" s="10">
        <f>'Res Med Nod'!BE135+'Ind Med Nod'!BE135+'Ter Med Nod'!BE135+'Veh Med Nod'!BE135+'PetrL Med Nod'!BE135+'TermE Med Nod'!BE135+'PetrQ Med Nod'!BE135+'Comp Med Nod'!BE135</f>
        <v>0.58645423753792092</v>
      </c>
      <c r="BF135" s="10">
        <f>'Res Med Nod'!BF135+'Ind Med Nod'!BF135+'Ter Med Nod'!BF135+'Veh Med Nod'!BF135+'PetrL Med Nod'!BF135+'TermE Med Nod'!BF135+'PetrQ Med Nod'!BF135+'Comp Med Nod'!BF135</f>
        <v>0.31443145555037777</v>
      </c>
      <c r="BG135" s="10">
        <f>'Res Med Nod'!BG135+'Ind Med Nod'!BG135+'Ter Med Nod'!BG135+'Veh Med Nod'!BG135+'PetrL Med Nod'!BG135+'TermE Med Nod'!BG135+'PetrQ Med Nod'!BG135+'Comp Med Nod'!BG135</f>
        <v>1.4130520411432914</v>
      </c>
      <c r="BH135" s="10">
        <f>'Res Med Nod'!BH135+'Ind Med Nod'!BH135+'Ter Med Nod'!BH135+'Veh Med Nod'!BH135+'PetrL Med Nod'!BH135+'TermE Med Nod'!BH135+'PetrQ Med Nod'!BH135+'Comp Med Nod'!BH135</f>
        <v>12.675327136928225</v>
      </c>
      <c r="BI135" s="10">
        <f>'Res Med Nod'!BI135+'Ind Med Nod'!BI135+'Ter Med Nod'!BI135+'Veh Med Nod'!BI135+'PetrL Med Nod'!BI135+'TermE Med Nod'!BI135+'PetrQ Med Nod'!BI135+'Comp Med Nod'!BI135</f>
        <v>4.8534781473441129</v>
      </c>
      <c r="BJ135" s="10">
        <f>'Res Med Nod'!BJ135+'Ind Med Nod'!BJ135+'Ter Med Nod'!BJ135+'Veh Med Nod'!BJ135+'PetrL Med Nod'!BJ135+'TermE Med Nod'!BJ135+'PetrQ Med Nod'!BJ135+'Comp Med Nod'!BJ135</f>
        <v>4.5387863391058318E-2</v>
      </c>
      <c r="BK135" s="10">
        <f>'Res Med Nod'!BK135+'Ind Med Nod'!BK135+'Ter Med Nod'!BK135+'Veh Med Nod'!BK135+'PetrL Med Nod'!BK135+'TermE Med Nod'!BK135+'PetrQ Med Nod'!BK135+'Comp Med Nod'!BK135</f>
        <v>2.6953728272946282</v>
      </c>
      <c r="BL135" s="10">
        <f>'Res Med Nod'!BL135+'Ind Med Nod'!BL135+'Ter Med Nod'!BL135+'Veh Med Nod'!BL135+'PetrL Med Nod'!BL135+'TermE Med Nod'!BL135+'PetrQ Med Nod'!BL135+'Comp Med Nod'!BL135</f>
        <v>60.505136897932964</v>
      </c>
      <c r="BM135" s="10">
        <f>'Res Med Nod'!BM135+'Ind Med Nod'!BM135+'Ter Med Nod'!BM135+'Veh Med Nod'!BM135+'PetrL Med Nod'!BM135+'TermE Med Nod'!BM135+'PetrQ Med Nod'!BM135+'Comp Med Nod'!BM135</f>
        <v>1.4064973461863475</v>
      </c>
      <c r="BN135" s="10">
        <f>'Res Med Nod'!BN135+'Ind Med Nod'!BN135+'Ter Med Nod'!BN135+'Veh Med Nod'!BN135+'PetrL Med Nod'!BN135+'TermE Med Nod'!BN135+'PetrQ Med Nod'!BN135+'Comp Med Nod'!BN135</f>
        <v>0.4073602942545923</v>
      </c>
      <c r="BO135" s="10">
        <f>'Res Med Nod'!BO135+'Ind Med Nod'!BO135+'Ter Med Nod'!BO135+'Veh Med Nod'!BO135+'PetrL Med Nod'!BO135+'TermE Med Nod'!BO135+'PetrQ Med Nod'!BO135+'Comp Med Nod'!BO135</f>
        <v>2.2705094207827656</v>
      </c>
      <c r="BP135" s="10">
        <f>'Res Med Nod'!BP135+'Ind Med Nod'!BP135+'Ter Med Nod'!BP135+'Veh Med Nod'!BP135+'PetrL Med Nod'!BP135+'TermE Med Nod'!BP135+'PetrQ Med Nod'!BP135+'Comp Med Nod'!BP135</f>
        <v>5.6529083442662271</v>
      </c>
      <c r="BQ135" s="10">
        <f>'Res Med Nod'!BQ135+'Ind Med Nod'!BQ135+'Ter Med Nod'!BQ135+'Veh Med Nod'!BQ135+'PetrL Med Nod'!BQ135+'TermE Med Nod'!BQ135+'PetrQ Med Nod'!BQ135+'Comp Med Nod'!BQ135</f>
        <v>7.163573764563524</v>
      </c>
      <c r="BR135" s="10">
        <f>'Res Med Nod'!BR135+'Ind Med Nod'!BR135+'Ter Med Nod'!BR135+'Veh Med Nod'!BR135+'PetrL Med Nod'!BR135+'TermE Med Nod'!BR135+'PetrQ Med Nod'!BR135+'Comp Med Nod'!BR135</f>
        <v>39.720691468291498</v>
      </c>
      <c r="BS135" s="10">
        <f>'Res Med Nod'!BS135+'Ind Med Nod'!BS135+'Ter Med Nod'!BS135+'Veh Med Nod'!BS135+'PetrL Med Nod'!BS135+'TermE Med Nod'!BS135+'PetrQ Med Nod'!BS135+'Comp Med Nod'!BS135</f>
        <v>0.76411794667789146</v>
      </c>
      <c r="BT135" s="10">
        <f>'Res Med Nod'!BT135+'Ind Med Nod'!BT135+'Ter Med Nod'!BT135+'Veh Med Nod'!BT135+'PetrL Med Nod'!BT135+'TermE Med Nod'!BT135+'PetrQ Med Nod'!BT135+'Comp Med Nod'!BT135</f>
        <v>0.19905732196560644</v>
      </c>
      <c r="BU135" s="10">
        <f>'Res Med Nod'!BU135+'Ind Med Nod'!BU135+'Ter Med Nod'!BU135+'Veh Med Nod'!BU135+'PetrL Med Nod'!BU135+'TermE Med Nod'!BU135+'PetrQ Med Nod'!BU135+'Comp Med Nod'!BU135</f>
        <v>0.97170792627813685</v>
      </c>
      <c r="BV135" s="10">
        <f>'Res Med Nod'!BV135+'Ind Med Nod'!BV135+'Ter Med Nod'!BV135+'Veh Med Nod'!BV135+'PetrL Med Nod'!BV135+'TermE Med Nod'!BV135+'PetrQ Med Nod'!BV135+'Comp Med Nod'!BV135</f>
        <v>1.0070698025234521</v>
      </c>
      <c r="BW135" s="10">
        <f>'Res Med Nod'!BW135+'Ind Med Nod'!BW135+'Ter Med Nod'!BW135+'Veh Med Nod'!BW135+'PetrL Med Nod'!BW135+'TermE Med Nod'!BW135+'PetrQ Med Nod'!BW135+'Comp Med Nod'!BW135</f>
        <v>1.6412065309481891</v>
      </c>
      <c r="BX135" s="10">
        <f>'Res Med Nod'!BX135+'Ind Med Nod'!BX135+'Ter Med Nod'!BX135+'Veh Med Nod'!BX135+'PetrL Med Nod'!BX135+'TermE Med Nod'!BX135+'PetrQ Med Nod'!BX135+'Comp Med Nod'!BX135</f>
        <v>0.18826772409714895</v>
      </c>
      <c r="BY135" s="10">
        <f>'Res Med Nod'!BY135+'Ind Med Nod'!BY135+'Ter Med Nod'!BY135+'Veh Med Nod'!BY135+'PetrL Med Nod'!BY135+'TermE Med Nod'!BY135+'PetrQ Med Nod'!BY135+'Comp Med Nod'!BY135</f>
        <v>0.36174740285883988</v>
      </c>
      <c r="BZ135" s="10">
        <f>'Res Med Nod'!BZ135+'Ind Med Nod'!BZ135+'Ter Med Nod'!BZ135+'Veh Med Nod'!BZ135+'PetrL Med Nod'!BZ135+'TermE Med Nod'!BZ135+'PetrQ Med Nod'!BZ135+'Comp Med Nod'!BZ135</f>
        <v>5.0427641135843064</v>
      </c>
      <c r="CA135" s="10">
        <f>'Res Med Nod'!CA135+'Ind Med Nod'!CA135+'Ter Med Nod'!CA135+'Veh Med Nod'!CA135+'PetrL Med Nod'!CA135+'TermE Med Nod'!CA135+'PetrQ Med Nod'!CA135+'Comp Med Nod'!CA135</f>
        <v>0.41434012346865001</v>
      </c>
      <c r="CB135" s="10">
        <f>'Res Med Nod'!CB135+'Ind Med Nod'!CB135+'Ter Med Nod'!CB135+'Veh Med Nod'!CB135+'PetrL Med Nod'!CB135+'TermE Med Nod'!CB135+'PetrQ Med Nod'!CB135+'Comp Med Nod'!CB135</f>
        <v>2.3158229643028716</v>
      </c>
      <c r="CC135" s="10">
        <f>'Res Med Nod'!CC135+'Ind Med Nod'!CC135+'Ter Med Nod'!CC135+'Veh Med Nod'!CC135+'PetrL Med Nod'!CC135+'TermE Med Nod'!CC135+'PetrQ Med Nod'!CC135+'Comp Med Nod'!CC135</f>
        <v>4.6430615924607439</v>
      </c>
      <c r="CD135" s="10">
        <f>'Res Med Nod'!CD135+'Ind Med Nod'!CD135+'Ter Med Nod'!CD135+'Veh Med Nod'!CD135+'PetrL Med Nod'!CD135+'TermE Med Nod'!CD135+'PetrQ Med Nod'!CD135+'Comp Med Nod'!CD135</f>
        <v>0.19496912191417065</v>
      </c>
      <c r="CE135" s="10">
        <f t="shared" si="2"/>
        <v>940.48188746070127</v>
      </c>
      <c r="CF135" s="17">
        <f>SUM(B135:CD135)-'Agreg AMB'!F336</f>
        <v>0</v>
      </c>
    </row>
    <row r="136" spans="1:84" x14ac:dyDescent="0.25">
      <c r="A136" s="4">
        <v>49980</v>
      </c>
      <c r="B136" s="10">
        <f>'Res Med Nod'!B136+'Ind Med Nod'!B136+'Ter Med Nod'!B136+'Veh Med Nod'!B136+'PetrL Med Nod'!B136+'TermE Med Nod'!B136+'PetrQ Med Nod'!B136+'Comp Med Nod'!B136</f>
        <v>0.57154645322788666</v>
      </c>
      <c r="C136" s="10">
        <f>'Res Med Nod'!C136+'Ind Med Nod'!C136+'Ter Med Nod'!C136+'Veh Med Nod'!C136+'PetrL Med Nod'!C136+'TermE Med Nod'!C136+'PetrQ Med Nod'!C136+'Comp Med Nod'!C136</f>
        <v>3.3726565913899123</v>
      </c>
      <c r="D136" s="10">
        <f>'Res Med Nod'!D136+'Ind Med Nod'!D136+'Ter Med Nod'!D136+'Veh Med Nod'!D136+'PetrL Med Nod'!D136+'TermE Med Nod'!D136+'PetrQ Med Nod'!D136+'Comp Med Nod'!D136</f>
        <v>40.727987184002252</v>
      </c>
      <c r="E136" s="10">
        <f>'Res Med Nod'!E136+'Ind Med Nod'!E136+'Ter Med Nod'!E136+'Veh Med Nod'!E136+'PetrL Med Nod'!E136+'TermE Med Nod'!E136+'PetrQ Med Nod'!E136+'Comp Med Nod'!E136</f>
        <v>1.5989418237720683</v>
      </c>
      <c r="F136" s="10">
        <f>'Res Med Nod'!F136+'Ind Med Nod'!F136+'Ter Med Nod'!F136+'Veh Med Nod'!F136+'PetrL Med Nod'!F136+'TermE Med Nod'!F136+'PetrQ Med Nod'!F136+'Comp Med Nod'!F136</f>
        <v>22.837210863339433</v>
      </c>
      <c r="G136" s="10">
        <f>'Res Med Nod'!G136+'Ind Med Nod'!G136+'Ter Med Nod'!G136+'Veh Med Nod'!G136+'PetrL Med Nod'!G136+'TermE Med Nod'!G136+'PetrQ Med Nod'!G136+'Comp Med Nod'!G136</f>
        <v>0.76835265765609728</v>
      </c>
      <c r="H136" s="10">
        <f>'Res Med Nod'!H136+'Ind Med Nod'!H136+'Ter Med Nod'!H136+'Veh Med Nod'!H136+'PetrL Med Nod'!H136+'TermE Med Nod'!H136+'PetrQ Med Nod'!H136+'Comp Med Nod'!H136</f>
        <v>3.2341429931027514</v>
      </c>
      <c r="I136" s="10">
        <f>'Res Med Nod'!I136+'Ind Med Nod'!I136+'Ter Med Nod'!I136+'Veh Med Nod'!I136+'PetrL Med Nod'!I136+'TermE Med Nod'!I136+'PetrQ Med Nod'!I136+'Comp Med Nod'!I136</f>
        <v>0.66031421436662385</v>
      </c>
      <c r="J136" s="10">
        <f>'Res Med Nod'!J136+'Ind Med Nod'!J136+'Ter Med Nod'!J136+'Veh Med Nod'!J136+'PetrL Med Nod'!J136+'TermE Med Nod'!J136+'PetrQ Med Nod'!J136+'Comp Med Nod'!J136</f>
        <v>0.26049915443924698</v>
      </c>
      <c r="K136" s="10">
        <f>'Res Med Nod'!K136+'Ind Med Nod'!K136+'Ter Med Nod'!K136+'Veh Med Nod'!K136+'PetrL Med Nod'!K136+'TermE Med Nod'!K136+'PetrQ Med Nod'!K136+'Comp Med Nod'!K136</f>
        <v>6.2671103704568152</v>
      </c>
      <c r="L136" s="10">
        <f>'Res Med Nod'!L136+'Ind Med Nod'!L136+'Ter Med Nod'!L136+'Veh Med Nod'!L136+'PetrL Med Nod'!L136+'TermE Med Nod'!L136+'PetrQ Med Nod'!L136+'Comp Med Nod'!L136</f>
        <v>5.09942799668032</v>
      </c>
      <c r="M136" s="10">
        <f>'Res Med Nod'!M136+'Ind Med Nod'!M136+'Ter Med Nod'!M136+'Veh Med Nod'!M136+'PetrL Med Nod'!M136+'TermE Med Nod'!M136+'PetrQ Med Nod'!M136+'Comp Med Nod'!M136</f>
        <v>2.3495190509072321</v>
      </c>
      <c r="N136" s="10">
        <f>'Res Med Nod'!N136+'Ind Med Nod'!N136+'Ter Med Nod'!N136+'Veh Med Nod'!N136+'PetrL Med Nod'!N136+'TermE Med Nod'!N136+'PetrQ Med Nod'!N136+'Comp Med Nod'!N136</f>
        <v>49.817138775743473</v>
      </c>
      <c r="O136" s="10">
        <f>'Res Med Nod'!O136+'Ind Med Nod'!O136+'Ter Med Nod'!O136+'Veh Med Nod'!O136+'PetrL Med Nod'!O136+'TermE Med Nod'!O136+'PetrQ Med Nod'!O136+'Comp Med Nod'!O136</f>
        <v>2.2529409261398503</v>
      </c>
      <c r="P136" s="10">
        <f>'Res Med Nod'!P136+'Ind Med Nod'!P136+'Ter Med Nod'!P136+'Veh Med Nod'!P136+'PetrL Med Nod'!P136+'TermE Med Nod'!P136+'PetrQ Med Nod'!P136+'Comp Med Nod'!P136</f>
        <v>0.36539559994311549</v>
      </c>
      <c r="Q136" s="10">
        <f>'Res Med Nod'!Q136+'Ind Med Nod'!Q136+'Ter Med Nod'!Q136+'Veh Med Nod'!Q136+'PetrL Med Nod'!Q136+'TermE Med Nod'!Q136+'PetrQ Med Nod'!Q136+'Comp Med Nod'!Q136</f>
        <v>32.414411302171203</v>
      </c>
      <c r="R136" s="10">
        <f>'Res Med Nod'!R136+'Ind Med Nod'!R136+'Ter Med Nod'!R136+'Veh Med Nod'!R136+'PetrL Med Nod'!R136+'TermE Med Nod'!R136+'PetrQ Med Nod'!R136+'Comp Med Nod'!R136</f>
        <v>10.707206022559831</v>
      </c>
      <c r="S136" s="10">
        <f>'Res Med Nod'!S136+'Ind Med Nod'!S136+'Ter Med Nod'!S136+'Veh Med Nod'!S136+'PetrL Med Nod'!S136+'TermE Med Nod'!S136+'PetrQ Med Nod'!S136+'Comp Med Nod'!S136</f>
        <v>20.674632668807885</v>
      </c>
      <c r="T136" s="10">
        <f>'Res Med Nod'!T136+'Ind Med Nod'!T136+'Ter Med Nod'!T136+'Veh Med Nod'!T136+'PetrL Med Nod'!T136+'TermE Med Nod'!T136+'PetrQ Med Nod'!T136+'Comp Med Nod'!T136</f>
        <v>8.2833909257569491</v>
      </c>
      <c r="U136" s="10">
        <f>'Res Med Nod'!U136+'Ind Med Nod'!U136+'Ter Med Nod'!U136+'Veh Med Nod'!U136+'PetrL Med Nod'!U136+'TermE Med Nod'!U136+'PetrQ Med Nod'!U136+'Comp Med Nod'!U136</f>
        <v>3.7619362955419753</v>
      </c>
      <c r="V136" s="10">
        <f>'Res Med Nod'!V136+'Ind Med Nod'!V136+'Ter Med Nod'!V136+'Veh Med Nod'!V136+'PetrL Med Nod'!V136+'TermE Med Nod'!V136+'PetrQ Med Nod'!V136+'Comp Med Nod'!V136</f>
        <v>29.081786695986249</v>
      </c>
      <c r="W136" s="10">
        <f>'Res Med Nod'!W136+'Ind Med Nod'!W136+'Ter Med Nod'!W136+'Veh Med Nod'!W136+'PetrL Med Nod'!W136+'TermE Med Nod'!W136+'PetrQ Med Nod'!W136+'Comp Med Nod'!W136</f>
        <v>2.3375334924205236</v>
      </c>
      <c r="X136" s="10">
        <f>'Res Med Nod'!X136+'Ind Med Nod'!X136+'Ter Med Nod'!X136+'Veh Med Nod'!X136+'PetrL Med Nod'!X136+'TermE Med Nod'!X136+'PetrQ Med Nod'!X136+'Comp Med Nod'!X136</f>
        <v>0.55383821423123192</v>
      </c>
      <c r="Y136" s="10">
        <f>'Res Med Nod'!Y136+'Ind Med Nod'!Y136+'Ter Med Nod'!Y136+'Veh Med Nod'!Y136+'PetrL Med Nod'!Y136+'TermE Med Nod'!Y136+'PetrQ Med Nod'!Y136+'Comp Med Nod'!Y136</f>
        <v>42.505271154526802</v>
      </c>
      <c r="Z136" s="10">
        <f>'Res Med Nod'!Z136+'Ind Med Nod'!Z136+'Ter Med Nod'!Z136+'Veh Med Nod'!Z136+'PetrL Med Nod'!Z136+'TermE Med Nod'!Z136+'PetrQ Med Nod'!Z136+'Comp Med Nod'!Z136</f>
        <v>6.4686472468501846</v>
      </c>
      <c r="AA136" s="10">
        <f>'Res Med Nod'!AA136+'Ind Med Nod'!AA136+'Ter Med Nod'!AA136+'Veh Med Nod'!AA136+'PetrL Med Nod'!AA136+'TermE Med Nod'!AA136+'PetrQ Med Nod'!AA136+'Comp Med Nod'!AA136</f>
        <v>0.11638683449026656</v>
      </c>
      <c r="AB136" s="10">
        <f>'Res Med Nod'!AB136+'Ind Med Nod'!AB136+'Ter Med Nod'!AB136+'Veh Med Nod'!AB136+'PetrL Med Nod'!AB136+'TermE Med Nod'!AB136+'PetrQ Med Nod'!AB136+'Comp Med Nod'!AB136</f>
        <v>146.94646582128266</v>
      </c>
      <c r="AC136" s="10">
        <f>'Res Med Nod'!AC136+'Ind Med Nod'!AC136+'Ter Med Nod'!AC136+'Veh Med Nod'!AC136+'PetrL Med Nod'!AC136+'TermE Med Nod'!AC136+'PetrQ Med Nod'!AC136+'Comp Med Nod'!AC136</f>
        <v>0.58826983090689322</v>
      </c>
      <c r="AD136" s="10">
        <f>'Res Med Nod'!AD136+'Ind Med Nod'!AD136+'Ter Med Nod'!AD136+'Veh Med Nod'!AD136+'PetrL Med Nod'!AD136+'TermE Med Nod'!AD136+'PetrQ Med Nod'!AD136+'Comp Med Nod'!AD136</f>
        <v>167.30575232646763</v>
      </c>
      <c r="AE136" s="10">
        <f>'Res Med Nod'!AE136+'Ind Med Nod'!AE136+'Ter Med Nod'!AE136+'Veh Med Nod'!AE136+'PetrL Med Nod'!AE136+'TermE Med Nod'!AE136+'PetrQ Med Nod'!AE136+'Comp Med Nod'!AE136</f>
        <v>0.63177324249999323</v>
      </c>
      <c r="AF136" s="10">
        <f>'Res Med Nod'!AF136+'Ind Med Nod'!AF136+'Ter Med Nod'!AF136+'Veh Med Nod'!AF136+'PetrL Med Nod'!AF136+'TermE Med Nod'!AF136+'PetrQ Med Nod'!AF136+'Comp Med Nod'!AF136</f>
        <v>4.9606305904244339</v>
      </c>
      <c r="AG136" s="10">
        <f>'Res Med Nod'!AG136+'Ind Med Nod'!AG136+'Ter Med Nod'!AG136+'Veh Med Nod'!AG136+'PetrL Med Nod'!AG136+'TermE Med Nod'!AG136+'PetrQ Med Nod'!AG136+'Comp Med Nod'!AG136</f>
        <v>0.4750963551040801</v>
      </c>
      <c r="AH136" s="10">
        <f>'Res Med Nod'!AH136+'Ind Med Nod'!AH136+'Ter Med Nod'!AH136+'Veh Med Nod'!AH136+'PetrL Med Nod'!AH136+'TermE Med Nod'!AH136+'PetrQ Med Nod'!AH136+'Comp Med Nod'!AH136</f>
        <v>0.83867200357348981</v>
      </c>
      <c r="AI136" s="10">
        <f>'Res Med Nod'!AI136+'Ind Med Nod'!AI136+'Ter Med Nod'!AI136+'Veh Med Nod'!AI136+'PetrL Med Nod'!AI136+'TermE Med Nod'!AI136+'PetrQ Med Nod'!AI136+'Comp Med Nod'!AI136</f>
        <v>3.5727485495341931</v>
      </c>
      <c r="AJ136" s="10">
        <f>'Res Med Nod'!AJ136+'Ind Med Nod'!AJ136+'Ter Med Nod'!AJ136+'Veh Med Nod'!AJ136+'PetrL Med Nod'!AJ136+'TermE Med Nod'!AJ136+'PetrQ Med Nod'!AJ136+'Comp Med Nod'!AJ136</f>
        <v>1.154888906979288</v>
      </c>
      <c r="AK136" s="10">
        <f>'Res Med Nod'!AK136+'Ind Med Nod'!AK136+'Ter Med Nod'!AK136+'Veh Med Nod'!AK136+'PetrL Med Nod'!AK136+'TermE Med Nod'!AK136+'PetrQ Med Nod'!AK136+'Comp Med Nod'!AK136</f>
        <v>3.159991247741635</v>
      </c>
      <c r="AL136" s="10">
        <f>'Res Med Nod'!AL136+'Ind Med Nod'!AL136+'Ter Med Nod'!AL136+'Veh Med Nod'!AL136+'PetrL Med Nod'!AL136+'TermE Med Nod'!AL136+'PetrQ Med Nod'!AL136+'Comp Med Nod'!AL136</f>
        <v>0.31052794293406538</v>
      </c>
      <c r="AM136" s="10">
        <f>'Res Med Nod'!AM136+'Ind Med Nod'!AM136+'Ter Med Nod'!AM136+'Veh Med Nod'!AM136+'PetrL Med Nod'!AM136+'TermE Med Nod'!AM136+'PetrQ Med Nod'!AM136+'Comp Med Nod'!AM136</f>
        <v>1.0747844240885376</v>
      </c>
      <c r="AN136" s="10">
        <f>'Res Med Nod'!AN136+'Ind Med Nod'!AN136+'Ter Med Nod'!AN136+'Veh Med Nod'!AN136+'PetrL Med Nod'!AN136+'TermE Med Nod'!AN136+'PetrQ Med Nod'!AN136+'Comp Med Nod'!AN136</f>
        <v>0.54786225535539357</v>
      </c>
      <c r="AO136" s="10">
        <f>'Res Med Nod'!AO136+'Ind Med Nod'!AO136+'Ter Med Nod'!AO136+'Veh Med Nod'!AO136+'PetrL Med Nod'!AO136+'TermE Med Nod'!AO136+'PetrQ Med Nod'!AO136+'Comp Med Nod'!AO136</f>
        <v>0.60224156415371133</v>
      </c>
      <c r="AP136" s="10">
        <f>'Res Med Nod'!AP136+'Ind Med Nod'!AP136+'Ter Med Nod'!AP136+'Veh Med Nod'!AP136+'PetrL Med Nod'!AP136+'TermE Med Nod'!AP136+'PetrQ Med Nod'!AP136+'Comp Med Nod'!AP136</f>
        <v>3.1191428314237086</v>
      </c>
      <c r="AQ136" s="10">
        <f>'Res Med Nod'!AQ136+'Ind Med Nod'!AQ136+'Ter Med Nod'!AQ136+'Veh Med Nod'!AQ136+'PetrL Med Nod'!AQ136+'TermE Med Nod'!AQ136+'PetrQ Med Nod'!AQ136+'Comp Med Nod'!AQ136</f>
        <v>3.3353801447169813</v>
      </c>
      <c r="AR136" s="10">
        <f>'Res Med Nod'!AR136+'Ind Med Nod'!AR136+'Ter Med Nod'!AR136+'Veh Med Nod'!AR136+'PetrL Med Nod'!AR136+'TermE Med Nod'!AR136+'PetrQ Med Nod'!AR136+'Comp Med Nod'!AR136</f>
        <v>0.54544561095905997</v>
      </c>
      <c r="AS136" s="10">
        <f>'Res Med Nod'!AS136+'Ind Med Nod'!AS136+'Ter Med Nod'!AS136+'Veh Med Nod'!AS136+'PetrL Med Nod'!AS136+'TermE Med Nod'!AS136+'PetrQ Med Nod'!AS136+'Comp Med Nod'!AS136</f>
        <v>1.1206991107727717</v>
      </c>
      <c r="AT136" s="10">
        <f>'Res Med Nod'!AT136+'Ind Med Nod'!AT136+'Ter Med Nod'!AT136+'Veh Med Nod'!AT136+'PetrL Med Nod'!AT136+'TermE Med Nod'!AT136+'PetrQ Med Nod'!AT136+'Comp Med Nod'!AT136</f>
        <v>5.9137583100729465</v>
      </c>
      <c r="AU136" s="10">
        <f>'Res Med Nod'!AU136+'Ind Med Nod'!AU136+'Ter Med Nod'!AU136+'Veh Med Nod'!AU136+'PetrL Med Nod'!AU136+'TermE Med Nod'!AU136+'PetrQ Med Nod'!AU136+'Comp Med Nod'!AU136</f>
        <v>4.3577942126773728</v>
      </c>
      <c r="AV136" s="10">
        <f>'Res Med Nod'!AV136+'Ind Med Nod'!AV136+'Ter Med Nod'!AV136+'Veh Med Nod'!AV136+'PetrL Med Nod'!AV136+'TermE Med Nod'!AV136+'PetrQ Med Nod'!AV136+'Comp Med Nod'!AV136</f>
        <v>1.8880607055232501</v>
      </c>
      <c r="AW136" s="10">
        <f>'Res Med Nod'!AW136+'Ind Med Nod'!AW136+'Ter Med Nod'!AW136+'Veh Med Nod'!AW136+'PetrL Med Nod'!AW136+'TermE Med Nod'!AW136+'PetrQ Med Nod'!AW136+'Comp Med Nod'!AW136</f>
        <v>9.3260164117090856</v>
      </c>
      <c r="AX136" s="10">
        <f>'Res Med Nod'!AX136+'Ind Med Nod'!AX136+'Ter Med Nod'!AX136+'Veh Med Nod'!AX136+'PetrL Med Nod'!AX136+'TermE Med Nod'!AX136+'PetrQ Med Nod'!AX136+'Comp Med Nod'!AX136</f>
        <v>0.11622938471571229</v>
      </c>
      <c r="AY136" s="10">
        <f>'Res Med Nod'!AY136+'Ind Med Nod'!AY136+'Ter Med Nod'!AY136+'Veh Med Nod'!AY136+'PetrL Med Nod'!AY136+'TermE Med Nod'!AY136+'PetrQ Med Nod'!AY136+'Comp Med Nod'!AY136</f>
        <v>13.17963373153472</v>
      </c>
      <c r="AZ136" s="10">
        <f>'Res Med Nod'!AZ136+'Ind Med Nod'!AZ136+'Ter Med Nod'!AZ136+'Veh Med Nod'!AZ136+'PetrL Med Nod'!AZ136+'TermE Med Nod'!AZ136+'PetrQ Med Nod'!AZ136+'Comp Med Nod'!AZ136</f>
        <v>0.93177882966347447</v>
      </c>
      <c r="BA136" s="10">
        <f>'Res Med Nod'!BA136+'Ind Med Nod'!BA136+'Ter Med Nod'!BA136+'Veh Med Nod'!BA136+'PetrL Med Nod'!BA136+'TermE Med Nod'!BA136+'PetrQ Med Nod'!BA136+'Comp Med Nod'!BA136</f>
        <v>1.5912955423193258</v>
      </c>
      <c r="BB136" s="10">
        <f>'Res Med Nod'!BB136+'Ind Med Nod'!BB136+'Ter Med Nod'!BB136+'Veh Med Nod'!BB136+'PetrL Med Nod'!BB136+'TermE Med Nod'!BB136+'PetrQ Med Nod'!BB136+'Comp Med Nod'!BB136</f>
        <v>106.29168559682824</v>
      </c>
      <c r="BC136" s="10">
        <f>'Res Med Nod'!BC136+'Ind Med Nod'!BC136+'Ter Med Nod'!BC136+'Veh Med Nod'!BC136+'PetrL Med Nod'!BC136+'TermE Med Nod'!BC136+'PetrQ Med Nod'!BC136+'Comp Med Nod'!BC136</f>
        <v>11.607127244884667</v>
      </c>
      <c r="BD136" s="10">
        <f>'Res Med Nod'!BD136+'Ind Med Nod'!BD136+'Ter Med Nod'!BD136+'Veh Med Nod'!BD136+'PetrL Med Nod'!BD136+'TermE Med Nod'!BD136+'PetrQ Med Nod'!BD136+'Comp Med Nod'!BD136</f>
        <v>0.53741805545527732</v>
      </c>
      <c r="BE136" s="10">
        <f>'Res Med Nod'!BE136+'Ind Med Nod'!BE136+'Ter Med Nod'!BE136+'Veh Med Nod'!BE136+'PetrL Med Nod'!BE136+'TermE Med Nod'!BE136+'PetrQ Med Nod'!BE136+'Comp Med Nod'!BE136</f>
        <v>0.56879162755473112</v>
      </c>
      <c r="BF136" s="10">
        <f>'Res Med Nod'!BF136+'Ind Med Nod'!BF136+'Ter Med Nod'!BF136+'Veh Med Nod'!BF136+'PetrL Med Nod'!BF136+'TermE Med Nod'!BF136+'PetrQ Med Nod'!BF136+'Comp Med Nod'!BF136</f>
        <v>0.2932541896787389</v>
      </c>
      <c r="BG136" s="10">
        <f>'Res Med Nod'!BG136+'Ind Med Nod'!BG136+'Ter Med Nod'!BG136+'Veh Med Nod'!BG136+'PetrL Med Nod'!BG136+'TermE Med Nod'!BG136+'PetrQ Med Nod'!BG136+'Comp Med Nod'!BG136</f>
        <v>1.3709521030189624</v>
      </c>
      <c r="BH136" s="10">
        <f>'Res Med Nod'!BH136+'Ind Med Nod'!BH136+'Ter Med Nod'!BH136+'Veh Med Nod'!BH136+'PetrL Med Nod'!BH136+'TermE Med Nod'!BH136+'PetrQ Med Nod'!BH136+'Comp Med Nod'!BH136</f>
        <v>12.536970338840087</v>
      </c>
      <c r="BI136" s="10">
        <f>'Res Med Nod'!BI136+'Ind Med Nod'!BI136+'Ter Med Nod'!BI136+'Veh Med Nod'!BI136+'PetrL Med Nod'!BI136+'TermE Med Nod'!BI136+'PetrQ Med Nod'!BI136+'Comp Med Nod'!BI136</f>
        <v>4.6976721899111507</v>
      </c>
      <c r="BJ136" s="10">
        <f>'Res Med Nod'!BJ136+'Ind Med Nod'!BJ136+'Ter Med Nod'!BJ136+'Veh Med Nod'!BJ136+'PetrL Med Nod'!BJ136+'TermE Med Nod'!BJ136+'PetrQ Med Nod'!BJ136+'Comp Med Nod'!BJ136</f>
        <v>4.3930825922918061E-2</v>
      </c>
      <c r="BK136" s="10">
        <f>'Res Med Nod'!BK136+'Ind Med Nod'!BK136+'Ter Med Nod'!BK136+'Veh Med Nod'!BK136+'PetrL Med Nod'!BK136+'TermE Med Nod'!BK136+'PetrQ Med Nod'!BK136+'Comp Med Nod'!BK136</f>
        <v>2.7297324238187408</v>
      </c>
      <c r="BL136" s="10">
        <f>'Res Med Nod'!BL136+'Ind Med Nod'!BL136+'Ter Med Nod'!BL136+'Veh Med Nod'!BL136+'PetrL Med Nod'!BL136+'TermE Med Nod'!BL136+'PetrQ Med Nod'!BL136+'Comp Med Nod'!BL136</f>
        <v>60.356076306847704</v>
      </c>
      <c r="BM136" s="10">
        <f>'Res Med Nod'!BM136+'Ind Med Nod'!BM136+'Ter Med Nod'!BM136+'Veh Med Nod'!BM136+'PetrL Med Nod'!BM136+'TermE Med Nod'!BM136+'PetrQ Med Nod'!BM136+'Comp Med Nod'!BM136</f>
        <v>1.4195425500775454</v>
      </c>
      <c r="BN136" s="10">
        <f>'Res Med Nod'!BN136+'Ind Med Nod'!BN136+'Ter Med Nod'!BN136+'Veh Med Nod'!BN136+'PetrL Med Nod'!BN136+'TermE Med Nod'!BN136+'PetrQ Med Nod'!BN136+'Comp Med Nod'!BN136</f>
        <v>0.39827968716982876</v>
      </c>
      <c r="BO136" s="10">
        <f>'Res Med Nod'!BO136+'Ind Med Nod'!BO136+'Ter Med Nod'!BO136+'Veh Med Nod'!BO136+'PetrL Med Nod'!BO136+'TermE Med Nod'!BO136+'PetrQ Med Nod'!BO136+'Comp Med Nod'!BO136</f>
        <v>2.2216235788061671</v>
      </c>
      <c r="BP136" s="10">
        <f>'Res Med Nod'!BP136+'Ind Med Nod'!BP136+'Ter Med Nod'!BP136+'Veh Med Nod'!BP136+'PetrL Med Nod'!BP136+'TermE Med Nod'!BP136+'PetrQ Med Nod'!BP136+'Comp Med Nod'!BP136</f>
        <v>5.6655328243725123</v>
      </c>
      <c r="BQ136" s="10">
        <f>'Res Med Nod'!BQ136+'Ind Med Nod'!BQ136+'Ter Med Nod'!BQ136+'Veh Med Nod'!BQ136+'PetrL Med Nod'!BQ136+'TermE Med Nod'!BQ136+'PetrQ Med Nod'!BQ136+'Comp Med Nod'!BQ136</f>
        <v>7.1890989002825538</v>
      </c>
      <c r="BR136" s="10">
        <f>'Res Med Nod'!BR136+'Ind Med Nod'!BR136+'Ter Med Nod'!BR136+'Veh Med Nod'!BR136+'PetrL Med Nod'!BR136+'TermE Med Nod'!BR136+'PetrQ Med Nod'!BR136+'Comp Med Nod'!BR136</f>
        <v>39.929112772736133</v>
      </c>
      <c r="BS136" s="10">
        <f>'Res Med Nod'!BS136+'Ind Med Nod'!BS136+'Ter Med Nod'!BS136+'Veh Med Nod'!BS136+'PetrL Med Nod'!BS136+'TermE Med Nod'!BS136+'PetrQ Med Nod'!BS136+'Comp Med Nod'!BS136</f>
        <v>0.76960140621123529</v>
      </c>
      <c r="BT136" s="10">
        <f>'Res Med Nod'!BT136+'Ind Med Nod'!BT136+'Ter Med Nod'!BT136+'Veh Med Nod'!BT136+'PetrL Med Nod'!BT136+'TermE Med Nod'!BT136+'PetrQ Med Nod'!BT136+'Comp Med Nod'!BT136</f>
        <v>0.19411247211403992</v>
      </c>
      <c r="BU136" s="10">
        <f>'Res Med Nod'!BU136+'Ind Med Nod'!BU136+'Ter Med Nod'!BU136+'Veh Med Nod'!BU136+'PetrL Med Nod'!BU136+'TermE Med Nod'!BU136+'PetrQ Med Nod'!BU136+'Comp Med Nod'!BU136</f>
        <v>0.95530883478735051</v>
      </c>
      <c r="BV136" s="10">
        <f>'Res Med Nod'!BV136+'Ind Med Nod'!BV136+'Ter Med Nod'!BV136+'Veh Med Nod'!BV136+'PetrL Med Nod'!BV136+'TermE Med Nod'!BV136+'PetrQ Med Nod'!BV136+'Comp Med Nod'!BV136</f>
        <v>0.98653203978287507</v>
      </c>
      <c r="BW136" s="10">
        <f>'Res Med Nod'!BW136+'Ind Med Nod'!BW136+'Ter Med Nod'!BW136+'Veh Med Nod'!BW136+'PetrL Med Nod'!BW136+'TermE Med Nod'!BW136+'PetrQ Med Nod'!BW136+'Comp Med Nod'!BW136</f>
        <v>1.6065844658764334</v>
      </c>
      <c r="BX136" s="10">
        <f>'Res Med Nod'!BX136+'Ind Med Nod'!BX136+'Ter Med Nod'!BX136+'Veh Med Nod'!BX136+'PetrL Med Nod'!BX136+'TermE Med Nod'!BX136+'PetrQ Med Nod'!BX136+'Comp Med Nod'!BX136</f>
        <v>0.1890996831077775</v>
      </c>
      <c r="BY136" s="10">
        <f>'Res Med Nod'!BY136+'Ind Med Nod'!BY136+'Ter Med Nod'!BY136+'Veh Med Nod'!BY136+'PetrL Med Nod'!BY136+'TermE Med Nod'!BY136+'PetrQ Med Nod'!BY136+'Comp Med Nod'!BY136</f>
        <v>0.35216045143451924</v>
      </c>
      <c r="BZ136" s="10">
        <f>'Res Med Nod'!BZ136+'Ind Med Nod'!BZ136+'Ter Med Nod'!BZ136+'Veh Med Nod'!BZ136+'PetrL Med Nod'!BZ136+'TermE Med Nod'!BZ136+'PetrQ Med Nod'!BZ136+'Comp Med Nod'!BZ136</f>
        <v>4.978400607462441</v>
      </c>
      <c r="CA136" s="10">
        <f>'Res Med Nod'!CA136+'Ind Med Nod'!CA136+'Ter Med Nod'!CA136+'Veh Med Nod'!CA136+'PetrL Med Nod'!CA136+'TermE Med Nod'!CA136+'PetrQ Med Nod'!CA136+'Comp Med Nod'!CA136</f>
        <v>0.40582190432959081</v>
      </c>
      <c r="CB136" s="10">
        <f>'Res Med Nod'!CB136+'Ind Med Nod'!CB136+'Ter Med Nod'!CB136+'Veh Med Nod'!CB136+'PetrL Med Nod'!CB136+'TermE Med Nod'!CB136+'PetrQ Med Nod'!CB136+'Comp Med Nod'!CB136</f>
        <v>2.3309525359672949</v>
      </c>
      <c r="CC136" s="10">
        <f>'Res Med Nod'!CC136+'Ind Med Nod'!CC136+'Ter Med Nod'!CC136+'Veh Med Nod'!CC136+'PetrL Med Nod'!CC136+'TermE Med Nod'!CC136+'PetrQ Med Nod'!CC136+'Comp Med Nod'!CC136</f>
        <v>4.5743905653431192</v>
      </c>
      <c r="CD136" s="10">
        <f>'Res Med Nod'!CD136+'Ind Med Nod'!CD136+'Ter Med Nod'!CD136+'Veh Med Nod'!CD136+'PetrL Med Nod'!CD136+'TermE Med Nod'!CD136+'PetrQ Med Nod'!CD136+'Comp Med Nod'!CD136</f>
        <v>0.18941973541152507</v>
      </c>
      <c r="CE136" s="10">
        <f t="shared" si="2"/>
        <v>950.07235131367872</v>
      </c>
      <c r="CF136" s="17">
        <f>SUM(B136:CD136)-'Agreg AMB'!F337</f>
        <v>0</v>
      </c>
    </row>
    <row r="137" spans="1:84" x14ac:dyDescent="0.25">
      <c r="A137" s="4">
        <v>50010</v>
      </c>
      <c r="B137" s="10">
        <f>'Res Med Nod'!B137+'Ind Med Nod'!B137+'Ter Med Nod'!B137+'Veh Med Nod'!B137+'PetrL Med Nod'!B137+'TermE Med Nod'!B137+'PetrQ Med Nod'!B137+'Comp Med Nod'!B137</f>
        <v>0.5848531231225117</v>
      </c>
      <c r="C137" s="10">
        <f>'Res Med Nod'!C137+'Ind Med Nod'!C137+'Ter Med Nod'!C137+'Veh Med Nod'!C137+'PetrL Med Nod'!C137+'TermE Med Nod'!C137+'PetrQ Med Nod'!C137+'Comp Med Nod'!C137</f>
        <v>3.2321243000746049</v>
      </c>
      <c r="D137" s="10">
        <f>'Res Med Nod'!D137+'Ind Med Nod'!D137+'Ter Med Nod'!D137+'Veh Med Nod'!D137+'PetrL Med Nod'!D137+'TermE Med Nod'!D137+'PetrQ Med Nod'!D137+'Comp Med Nod'!D137</f>
        <v>40.836387540492638</v>
      </c>
      <c r="E137" s="10">
        <f>'Res Med Nod'!E137+'Ind Med Nod'!E137+'Ter Med Nod'!E137+'Veh Med Nod'!E137+'PetrL Med Nod'!E137+'TermE Med Nod'!E137+'PetrQ Med Nod'!E137+'Comp Med Nod'!E137</f>
        <v>1.6172764176528562</v>
      </c>
      <c r="F137" s="10">
        <f>'Res Med Nod'!F137+'Ind Med Nod'!F137+'Ter Med Nod'!F137+'Veh Med Nod'!F137+'PetrL Med Nod'!F137+'TermE Med Nod'!F137+'PetrQ Med Nod'!F137+'Comp Med Nod'!F137</f>
        <v>22.17497482156924</v>
      </c>
      <c r="G137" s="10">
        <f>'Res Med Nod'!G137+'Ind Med Nod'!G137+'Ter Med Nod'!G137+'Veh Med Nod'!G137+'PetrL Med Nod'!G137+'TermE Med Nod'!G137+'PetrQ Med Nod'!G137+'Comp Med Nod'!G137</f>
        <v>0.7880478775685037</v>
      </c>
      <c r="H137" s="10">
        <f>'Res Med Nod'!H137+'Ind Med Nod'!H137+'Ter Med Nod'!H137+'Veh Med Nod'!H137+'PetrL Med Nod'!H137+'TermE Med Nod'!H137+'PetrQ Med Nod'!H137+'Comp Med Nod'!H137</f>
        <v>3.1679039414707328</v>
      </c>
      <c r="I137" s="10">
        <f>'Res Med Nod'!I137+'Ind Med Nod'!I137+'Ter Med Nod'!I137+'Veh Med Nod'!I137+'PetrL Med Nod'!I137+'TermE Med Nod'!I137+'PetrQ Med Nod'!I137+'Comp Med Nod'!I137</f>
        <v>0.67306478223991728</v>
      </c>
      <c r="J137" s="10">
        <f>'Res Med Nod'!J137+'Ind Med Nod'!J137+'Ter Med Nod'!J137+'Veh Med Nod'!J137+'PetrL Med Nod'!J137+'TermE Med Nod'!J137+'PetrQ Med Nod'!J137+'Comp Med Nod'!J137</f>
        <v>0.26229722212039186</v>
      </c>
      <c r="K137" s="10">
        <f>'Res Med Nod'!K137+'Ind Med Nod'!K137+'Ter Med Nod'!K137+'Veh Med Nod'!K137+'PetrL Med Nod'!K137+'TermE Med Nod'!K137+'PetrQ Med Nod'!K137+'Comp Med Nod'!K137</f>
        <v>5.9831782568762488</v>
      </c>
      <c r="L137" s="10">
        <f>'Res Med Nod'!L137+'Ind Med Nod'!L137+'Ter Med Nod'!L137+'Veh Med Nod'!L137+'PetrL Med Nod'!L137+'TermE Med Nod'!L137+'PetrQ Med Nod'!L137+'Comp Med Nod'!L137</f>
        <v>5.1340485260788746</v>
      </c>
      <c r="M137" s="10">
        <f>'Res Med Nod'!M137+'Ind Med Nod'!M137+'Ter Med Nod'!M137+'Veh Med Nod'!M137+'PetrL Med Nod'!M137+'TermE Med Nod'!M137+'PetrQ Med Nod'!M137+'Comp Med Nod'!M137</f>
        <v>2.2616112554418959</v>
      </c>
      <c r="N137" s="10">
        <f>'Res Med Nod'!N137+'Ind Med Nod'!N137+'Ter Med Nod'!N137+'Veh Med Nod'!N137+'PetrL Med Nod'!N137+'TermE Med Nod'!N137+'PetrQ Med Nod'!N137+'Comp Med Nod'!N137</f>
        <v>49.503349210276738</v>
      </c>
      <c r="O137" s="10">
        <f>'Res Med Nod'!O137+'Ind Med Nod'!O137+'Ter Med Nod'!O137+'Veh Med Nod'!O137+'PetrL Med Nod'!O137+'TermE Med Nod'!O137+'PetrQ Med Nod'!O137+'Comp Med Nod'!O137</f>
        <v>2.4117677007361156</v>
      </c>
      <c r="P137" s="10">
        <f>'Res Med Nod'!P137+'Ind Med Nod'!P137+'Ter Med Nod'!P137+'Veh Med Nod'!P137+'PetrL Med Nod'!P137+'TermE Med Nod'!P137+'PetrQ Med Nod'!P137+'Comp Med Nod'!P137</f>
        <v>0.37325217871083488</v>
      </c>
      <c r="Q137" s="10">
        <f>'Res Med Nod'!Q137+'Ind Med Nod'!Q137+'Ter Med Nod'!Q137+'Veh Med Nod'!Q137+'PetrL Med Nod'!Q137+'TermE Med Nod'!Q137+'PetrQ Med Nod'!Q137+'Comp Med Nod'!Q137</f>
        <v>32.453351277805673</v>
      </c>
      <c r="R137" s="10">
        <f>'Res Med Nod'!R137+'Ind Med Nod'!R137+'Ter Med Nod'!R137+'Veh Med Nod'!R137+'PetrL Med Nod'!R137+'TermE Med Nod'!R137+'PetrQ Med Nod'!R137+'Comp Med Nod'!R137</f>
        <v>10.426996822690054</v>
      </c>
      <c r="S137" s="10">
        <f>'Res Med Nod'!S137+'Ind Med Nod'!S137+'Ter Med Nod'!S137+'Veh Med Nod'!S137+'PetrL Med Nod'!S137+'TermE Med Nod'!S137+'PetrQ Med Nod'!S137+'Comp Med Nod'!S137</f>
        <v>19.958061665072911</v>
      </c>
      <c r="T137" s="10">
        <f>'Res Med Nod'!T137+'Ind Med Nod'!T137+'Ter Med Nod'!T137+'Veh Med Nod'!T137+'PetrL Med Nod'!T137+'TermE Med Nod'!T137+'PetrQ Med Nod'!T137+'Comp Med Nod'!T137</f>
        <v>7.9287399346874459</v>
      </c>
      <c r="U137" s="10">
        <f>'Res Med Nod'!U137+'Ind Med Nod'!U137+'Ter Med Nod'!U137+'Veh Med Nod'!U137+'PetrL Med Nod'!U137+'TermE Med Nod'!U137+'PetrQ Med Nod'!U137+'Comp Med Nod'!U137</f>
        <v>3.7319470939712969</v>
      </c>
      <c r="V137" s="10">
        <f>'Res Med Nod'!V137+'Ind Med Nod'!V137+'Ter Med Nod'!V137+'Veh Med Nod'!V137+'PetrL Med Nod'!V137+'TermE Med Nod'!V137+'PetrQ Med Nod'!V137+'Comp Med Nod'!V137</f>
        <v>29.193844218816551</v>
      </c>
      <c r="W137" s="10">
        <f>'Res Med Nod'!W137+'Ind Med Nod'!W137+'Ter Med Nod'!W137+'Veh Med Nod'!W137+'PetrL Med Nod'!W137+'TermE Med Nod'!W137+'PetrQ Med Nod'!W137+'Comp Med Nod'!W137</f>
        <v>2.4164378903853425</v>
      </c>
      <c r="X137" s="10">
        <f>'Res Med Nod'!X137+'Ind Med Nod'!X137+'Ter Med Nod'!X137+'Veh Med Nod'!X137+'PetrL Med Nod'!X137+'TermE Med Nod'!X137+'PetrQ Med Nod'!X137+'Comp Med Nod'!X137</f>
        <v>0.55262043146896345</v>
      </c>
      <c r="Y137" s="10">
        <f>'Res Med Nod'!Y137+'Ind Med Nod'!Y137+'Ter Med Nod'!Y137+'Veh Med Nod'!Y137+'PetrL Med Nod'!Y137+'TermE Med Nod'!Y137+'PetrQ Med Nod'!Y137+'Comp Med Nod'!Y137</f>
        <v>42.585438093852574</v>
      </c>
      <c r="Z137" s="10">
        <f>'Res Med Nod'!Z137+'Ind Med Nod'!Z137+'Ter Med Nod'!Z137+'Veh Med Nod'!Z137+'PetrL Med Nod'!Z137+'TermE Med Nod'!Z137+'PetrQ Med Nod'!Z137+'Comp Med Nod'!Z137</f>
        <v>6.379180317268129</v>
      </c>
      <c r="AA137" s="10">
        <f>'Res Med Nod'!AA137+'Ind Med Nod'!AA137+'Ter Med Nod'!AA137+'Veh Med Nod'!AA137+'PetrL Med Nod'!AA137+'TermE Med Nod'!AA137+'PetrQ Med Nod'!AA137+'Comp Med Nod'!AA137</f>
        <v>0.12026840986663596</v>
      </c>
      <c r="AB137" s="10">
        <f>'Res Med Nod'!AB137+'Ind Med Nod'!AB137+'Ter Med Nod'!AB137+'Veh Med Nod'!AB137+'PetrL Med Nod'!AB137+'TermE Med Nod'!AB137+'PetrQ Med Nod'!AB137+'Comp Med Nod'!AB137</f>
        <v>170.38034913705661</v>
      </c>
      <c r="AC137" s="10">
        <f>'Res Med Nod'!AC137+'Ind Med Nod'!AC137+'Ter Med Nod'!AC137+'Veh Med Nod'!AC137+'PetrL Med Nod'!AC137+'TermE Med Nod'!AC137+'PetrQ Med Nod'!AC137+'Comp Med Nod'!AC137</f>
        <v>0.59678935752366835</v>
      </c>
      <c r="AD137" s="10">
        <f>'Res Med Nod'!AD137+'Ind Med Nod'!AD137+'Ter Med Nod'!AD137+'Veh Med Nod'!AD137+'PetrL Med Nod'!AD137+'TermE Med Nod'!AD137+'PetrQ Med Nod'!AD137+'Comp Med Nod'!AD137</f>
        <v>176.78131344541023</v>
      </c>
      <c r="AE137" s="10">
        <f>'Res Med Nod'!AE137+'Ind Med Nod'!AE137+'Ter Med Nod'!AE137+'Veh Med Nod'!AE137+'PetrL Med Nod'!AE137+'TermE Med Nod'!AE137+'PetrQ Med Nod'!AE137+'Comp Med Nod'!AE137</f>
        <v>0.64100437199947036</v>
      </c>
      <c r="AF137" s="10">
        <f>'Res Med Nod'!AF137+'Ind Med Nod'!AF137+'Ter Med Nod'!AF137+'Veh Med Nod'!AF137+'PetrL Med Nod'!AF137+'TermE Med Nod'!AF137+'PetrQ Med Nod'!AF137+'Comp Med Nod'!AF137</f>
        <v>4.9106381620227193</v>
      </c>
      <c r="AG137" s="10">
        <f>'Res Med Nod'!AG137+'Ind Med Nod'!AG137+'Ter Med Nod'!AG137+'Veh Med Nod'!AG137+'PetrL Med Nod'!AG137+'TermE Med Nod'!AG137+'PetrQ Med Nod'!AG137+'Comp Med Nod'!AG137</f>
        <v>0.4823310383913238</v>
      </c>
      <c r="AH137" s="10">
        <f>'Res Med Nod'!AH137+'Ind Med Nod'!AH137+'Ter Med Nod'!AH137+'Veh Med Nod'!AH137+'PetrL Med Nod'!AH137+'TermE Med Nod'!AH137+'PetrQ Med Nod'!AH137+'Comp Med Nod'!AH137</f>
        <v>0.85117466612570725</v>
      </c>
      <c r="AI137" s="10">
        <f>'Res Med Nod'!AI137+'Ind Med Nod'!AI137+'Ter Med Nod'!AI137+'Veh Med Nod'!AI137+'PetrL Med Nod'!AI137+'TermE Med Nod'!AI137+'PetrQ Med Nod'!AI137+'Comp Med Nod'!AI137</f>
        <v>3.5945743898729563</v>
      </c>
      <c r="AJ137" s="10">
        <f>'Res Med Nod'!AJ137+'Ind Med Nod'!AJ137+'Ter Med Nod'!AJ137+'Veh Med Nod'!AJ137+'PetrL Med Nod'!AJ137+'TermE Med Nod'!AJ137+'PetrQ Med Nod'!AJ137+'Comp Med Nod'!AJ137</f>
        <v>1.1875106597056531</v>
      </c>
      <c r="AK137" s="10">
        <f>'Res Med Nod'!AK137+'Ind Med Nod'!AK137+'Ter Med Nod'!AK137+'Veh Med Nod'!AK137+'PetrL Med Nod'!AK137+'TermE Med Nod'!AK137+'PetrQ Med Nod'!AK137+'Comp Med Nod'!AK137</f>
        <v>3.1864122539752175</v>
      </c>
      <c r="AL137" s="10">
        <f>'Res Med Nod'!AL137+'Ind Med Nod'!AL137+'Ter Med Nod'!AL137+'Veh Med Nod'!AL137+'PetrL Med Nod'!AL137+'TermE Med Nod'!AL137+'PetrQ Med Nod'!AL137+'Comp Med Nod'!AL137</f>
        <v>0.32810094363791475</v>
      </c>
      <c r="AM137" s="10">
        <f>'Res Med Nod'!AM137+'Ind Med Nod'!AM137+'Ter Med Nod'!AM137+'Veh Med Nod'!AM137+'PetrL Med Nod'!AM137+'TermE Med Nod'!AM137+'PetrQ Med Nod'!AM137+'Comp Med Nod'!AM137</f>
        <v>1.1106291721111015</v>
      </c>
      <c r="AN137" s="10">
        <f>'Res Med Nod'!AN137+'Ind Med Nod'!AN137+'Ter Med Nod'!AN137+'Veh Med Nod'!AN137+'PetrL Med Nod'!AN137+'TermE Med Nod'!AN137+'PetrQ Med Nod'!AN137+'Comp Med Nod'!AN137</f>
        <v>0.55777665400216359</v>
      </c>
      <c r="AO137" s="10">
        <f>'Res Med Nod'!AO137+'Ind Med Nod'!AO137+'Ter Med Nod'!AO137+'Veh Med Nod'!AO137+'PetrL Med Nod'!AO137+'TermE Med Nod'!AO137+'PetrQ Med Nod'!AO137+'Comp Med Nod'!AO137</f>
        <v>0.61295782844981361</v>
      </c>
      <c r="AP137" s="10">
        <f>'Res Med Nod'!AP137+'Ind Med Nod'!AP137+'Ter Med Nod'!AP137+'Veh Med Nod'!AP137+'PetrL Med Nod'!AP137+'TermE Med Nod'!AP137+'PetrQ Med Nod'!AP137+'Comp Med Nod'!AP137</f>
        <v>3.072540772745584</v>
      </c>
      <c r="AQ137" s="10">
        <f>'Res Med Nod'!AQ137+'Ind Med Nod'!AQ137+'Ter Med Nod'!AQ137+'Veh Med Nod'!AQ137+'PetrL Med Nod'!AQ137+'TermE Med Nod'!AQ137+'PetrQ Med Nod'!AQ137+'Comp Med Nod'!AQ137</f>
        <v>3.4133317787267767</v>
      </c>
      <c r="AR137" s="10">
        <f>'Res Med Nod'!AR137+'Ind Med Nod'!AR137+'Ter Med Nod'!AR137+'Veh Med Nod'!AR137+'PetrL Med Nod'!AR137+'TermE Med Nod'!AR137+'PetrQ Med Nod'!AR137+'Comp Med Nod'!AR137</f>
        <v>0.5629865094012968</v>
      </c>
      <c r="AS137" s="10">
        <f>'Res Med Nod'!AS137+'Ind Med Nod'!AS137+'Ter Med Nod'!AS137+'Veh Med Nod'!AS137+'PetrL Med Nod'!AS137+'TermE Med Nod'!AS137+'PetrQ Med Nod'!AS137+'Comp Med Nod'!AS137</f>
        <v>1.1620949665344071</v>
      </c>
      <c r="AT137" s="10">
        <f>'Res Med Nod'!AT137+'Ind Med Nod'!AT137+'Ter Med Nod'!AT137+'Veh Med Nod'!AT137+'PetrL Med Nod'!AT137+'TermE Med Nod'!AT137+'PetrQ Med Nod'!AT137+'Comp Med Nod'!AT137</f>
        <v>5.7518746308111854</v>
      </c>
      <c r="AU137" s="10">
        <f>'Res Med Nod'!AU137+'Ind Med Nod'!AU137+'Ter Med Nod'!AU137+'Veh Med Nod'!AU137+'PetrL Med Nod'!AU137+'TermE Med Nod'!AU137+'PetrQ Med Nod'!AU137+'Comp Med Nod'!AU137</f>
        <v>4.437746319055818</v>
      </c>
      <c r="AV137" s="10">
        <f>'Res Med Nod'!AV137+'Ind Med Nod'!AV137+'Ter Med Nod'!AV137+'Veh Med Nod'!AV137+'PetrL Med Nod'!AV137+'TermE Med Nod'!AV137+'PetrQ Med Nod'!AV137+'Comp Med Nod'!AV137</f>
        <v>1.9611090558792161</v>
      </c>
      <c r="AW137" s="10">
        <f>'Res Med Nod'!AW137+'Ind Med Nod'!AW137+'Ter Med Nod'!AW137+'Veh Med Nod'!AW137+'PetrL Med Nod'!AW137+'TermE Med Nod'!AW137+'PetrQ Med Nod'!AW137+'Comp Med Nod'!AW137</f>
        <v>9.2233905561165717</v>
      </c>
      <c r="AX137" s="10">
        <f>'Res Med Nod'!AX137+'Ind Med Nod'!AX137+'Ter Med Nod'!AX137+'Veh Med Nod'!AX137+'PetrL Med Nod'!AX137+'TermE Med Nod'!AX137+'PetrQ Med Nod'!AX137+'Comp Med Nod'!AX137</f>
        <v>0.11958808006941768</v>
      </c>
      <c r="AY137" s="10">
        <f>'Res Med Nod'!AY137+'Ind Med Nod'!AY137+'Ter Med Nod'!AY137+'Veh Med Nod'!AY137+'PetrL Med Nod'!AY137+'TermE Med Nod'!AY137+'PetrQ Med Nod'!AY137+'Comp Med Nod'!AY137</f>
        <v>13.146386679409158</v>
      </c>
      <c r="AZ137" s="10">
        <f>'Res Med Nod'!AZ137+'Ind Med Nod'!AZ137+'Ter Med Nod'!AZ137+'Veh Med Nod'!AZ137+'PetrL Med Nod'!AZ137+'TermE Med Nod'!AZ137+'PetrQ Med Nod'!AZ137+'Comp Med Nod'!AZ137</f>
        <v>0.95537876443475089</v>
      </c>
      <c r="BA137" s="10">
        <f>'Res Med Nod'!BA137+'Ind Med Nod'!BA137+'Ter Med Nod'!BA137+'Veh Med Nod'!BA137+'PetrL Med Nod'!BA137+'TermE Med Nod'!BA137+'PetrQ Med Nod'!BA137+'Comp Med Nod'!BA137</f>
        <v>1.6291698784831479</v>
      </c>
      <c r="BB137" s="10">
        <f>'Res Med Nod'!BB137+'Ind Med Nod'!BB137+'Ter Med Nod'!BB137+'Veh Med Nod'!BB137+'PetrL Med Nod'!BB137+'TermE Med Nod'!BB137+'PetrQ Med Nod'!BB137+'Comp Med Nod'!BB137</f>
        <v>109.43140966644766</v>
      </c>
      <c r="BC137" s="10">
        <f>'Res Med Nod'!BC137+'Ind Med Nod'!BC137+'Ter Med Nod'!BC137+'Veh Med Nod'!BC137+'PetrL Med Nod'!BC137+'TermE Med Nod'!BC137+'PetrQ Med Nod'!BC137+'Comp Med Nod'!BC137</f>
        <v>11.080178477846474</v>
      </c>
      <c r="BD137" s="10">
        <f>'Res Med Nod'!BD137+'Ind Med Nod'!BD137+'Ter Med Nod'!BD137+'Veh Med Nod'!BD137+'PetrL Med Nod'!BD137+'TermE Med Nod'!BD137+'PetrQ Med Nod'!BD137+'Comp Med Nod'!BD137</f>
        <v>0.54846870658094504</v>
      </c>
      <c r="BE137" s="10">
        <f>'Res Med Nod'!BE137+'Ind Med Nod'!BE137+'Ter Med Nod'!BE137+'Veh Med Nod'!BE137+'PetrL Med Nod'!BE137+'TermE Med Nod'!BE137+'PetrQ Med Nod'!BE137+'Comp Med Nod'!BE137</f>
        <v>0.58640735009457956</v>
      </c>
      <c r="BF137" s="10">
        <f>'Res Med Nod'!BF137+'Ind Med Nod'!BF137+'Ter Med Nod'!BF137+'Veh Med Nod'!BF137+'PetrL Med Nod'!BF137+'TermE Med Nod'!BF137+'PetrQ Med Nod'!BF137+'Comp Med Nod'!BF137</f>
        <v>0.30671180639538248</v>
      </c>
      <c r="BG137" s="10">
        <f>'Res Med Nod'!BG137+'Ind Med Nod'!BG137+'Ter Med Nod'!BG137+'Veh Med Nod'!BG137+'PetrL Med Nod'!BG137+'TermE Med Nod'!BG137+'PetrQ Med Nod'!BG137+'Comp Med Nod'!BG137</f>
        <v>1.3635060029527286</v>
      </c>
      <c r="BH137" s="10">
        <f>'Res Med Nod'!BH137+'Ind Med Nod'!BH137+'Ter Med Nod'!BH137+'Veh Med Nod'!BH137+'PetrL Med Nod'!BH137+'TermE Med Nod'!BH137+'PetrQ Med Nod'!BH137+'Comp Med Nod'!BH137</f>
        <v>12.730078378327308</v>
      </c>
      <c r="BI137" s="10">
        <f>'Res Med Nod'!BI137+'Ind Med Nod'!BI137+'Ter Med Nod'!BI137+'Veh Med Nod'!BI137+'PetrL Med Nod'!BI137+'TermE Med Nod'!BI137+'PetrQ Med Nod'!BI137+'Comp Med Nod'!BI137</f>
        <v>4.8550496725053156</v>
      </c>
      <c r="BJ137" s="10">
        <f>'Res Med Nod'!BJ137+'Ind Med Nod'!BJ137+'Ter Med Nod'!BJ137+'Veh Med Nod'!BJ137+'PetrL Med Nod'!BJ137+'TermE Med Nod'!BJ137+'PetrQ Med Nod'!BJ137+'Comp Med Nod'!BJ137</f>
        <v>4.5402559690735964E-2</v>
      </c>
      <c r="BK137" s="10">
        <f>'Res Med Nod'!BK137+'Ind Med Nod'!BK137+'Ter Med Nod'!BK137+'Veh Med Nod'!BK137+'PetrL Med Nod'!BK137+'TermE Med Nod'!BK137+'PetrQ Med Nod'!BK137+'Comp Med Nod'!BK137</f>
        <v>2.6403817048925702</v>
      </c>
      <c r="BL137" s="10">
        <f>'Res Med Nod'!BL137+'Ind Med Nod'!BL137+'Ter Med Nod'!BL137+'Veh Med Nod'!BL137+'PetrL Med Nod'!BL137+'TermE Med Nod'!BL137+'PetrQ Med Nod'!BL137+'Comp Med Nod'!BL137</f>
        <v>59.993568015693512</v>
      </c>
      <c r="BM137" s="10">
        <f>'Res Med Nod'!BM137+'Ind Med Nod'!BM137+'Ter Med Nod'!BM137+'Veh Med Nod'!BM137+'PetrL Med Nod'!BM137+'TermE Med Nod'!BM137+'PetrQ Med Nod'!BM137+'Comp Med Nod'!BM137</f>
        <v>1.3802071174562938</v>
      </c>
      <c r="BN137" s="10">
        <f>'Res Med Nod'!BN137+'Ind Med Nod'!BN137+'Ter Med Nod'!BN137+'Veh Med Nod'!BN137+'PetrL Med Nod'!BN137+'TermE Med Nod'!BN137+'PetrQ Med Nod'!BN137+'Comp Med Nod'!BN137</f>
        <v>0.40663320979710438</v>
      </c>
      <c r="BO137" s="10">
        <f>'Res Med Nod'!BO137+'Ind Med Nod'!BO137+'Ter Med Nod'!BO137+'Veh Med Nod'!BO137+'PetrL Med Nod'!BO137+'TermE Med Nod'!BO137+'PetrQ Med Nod'!BO137+'Comp Med Nod'!BO137</f>
        <v>2.2731036185831761</v>
      </c>
      <c r="BP137" s="10">
        <f>'Res Med Nod'!BP137+'Ind Med Nod'!BP137+'Ter Med Nod'!BP137+'Veh Med Nod'!BP137+'PetrL Med Nod'!BP137+'TermE Med Nod'!BP137+'PetrQ Med Nod'!BP137+'Comp Med Nod'!BP137</f>
        <v>5.5786407115397871</v>
      </c>
      <c r="BQ137" s="10">
        <f>'Res Med Nod'!BQ137+'Ind Med Nod'!BQ137+'Ter Med Nod'!BQ137+'Veh Med Nod'!BQ137+'PetrL Med Nod'!BQ137+'TermE Med Nod'!BQ137+'PetrQ Med Nod'!BQ137+'Comp Med Nod'!BQ137</f>
        <v>7.1443986741535994</v>
      </c>
      <c r="BR137" s="10">
        <f>'Res Med Nod'!BR137+'Ind Med Nod'!BR137+'Ter Med Nod'!BR137+'Veh Med Nod'!BR137+'PetrL Med Nod'!BR137+'TermE Med Nod'!BR137+'PetrQ Med Nod'!BR137+'Comp Med Nod'!BR137</f>
        <v>39.306603982411424</v>
      </c>
      <c r="BS137" s="10">
        <f>'Res Med Nod'!BS137+'Ind Med Nod'!BS137+'Ter Med Nod'!BS137+'Veh Med Nod'!BS137+'PetrL Med Nod'!BS137+'TermE Med Nod'!BS137+'PetrQ Med Nod'!BS137+'Comp Med Nod'!BS137</f>
        <v>0.75022816975922635</v>
      </c>
      <c r="BT137" s="10">
        <f>'Res Med Nod'!BT137+'Ind Med Nod'!BT137+'Ter Med Nod'!BT137+'Veh Med Nod'!BT137+'PetrL Med Nod'!BT137+'TermE Med Nod'!BT137+'PetrQ Med Nod'!BT137+'Comp Med Nod'!BT137</f>
        <v>0.19940614343664187</v>
      </c>
      <c r="BU137" s="10">
        <f>'Res Med Nod'!BU137+'Ind Med Nod'!BU137+'Ter Med Nod'!BU137+'Veh Med Nod'!BU137+'PetrL Med Nod'!BU137+'TermE Med Nod'!BU137+'PetrQ Med Nod'!BU137+'Comp Med Nod'!BU137</f>
        <v>0.96916517232875166</v>
      </c>
      <c r="BV137" s="10">
        <f>'Res Med Nod'!BV137+'Ind Med Nod'!BV137+'Ter Med Nod'!BV137+'Veh Med Nod'!BV137+'PetrL Med Nod'!BV137+'TermE Med Nod'!BV137+'PetrQ Med Nod'!BV137+'Comp Med Nod'!BV137</f>
        <v>1.0066644231447448</v>
      </c>
      <c r="BW137" s="10">
        <f>'Res Med Nod'!BW137+'Ind Med Nod'!BW137+'Ter Med Nod'!BW137+'Veh Med Nod'!BW137+'PetrL Med Nod'!BW137+'TermE Med Nod'!BW137+'PetrQ Med Nod'!BW137+'Comp Med Nod'!BW137</f>
        <v>1.6406006887651592</v>
      </c>
      <c r="BX137" s="10">
        <f>'Res Med Nod'!BX137+'Ind Med Nod'!BX137+'Ter Med Nod'!BX137+'Veh Med Nod'!BX137+'PetrL Med Nod'!BX137+'TermE Med Nod'!BX137+'PetrQ Med Nod'!BX137+'Comp Med Nod'!BX137</f>
        <v>0.18500505209355539</v>
      </c>
      <c r="BY137" s="10">
        <f>'Res Med Nod'!BY137+'Ind Med Nod'!BY137+'Ter Med Nod'!BY137+'Veh Med Nod'!BY137+'PetrL Med Nod'!BY137+'TermE Med Nod'!BY137+'PetrQ Med Nod'!BY137+'Comp Med Nod'!BY137</f>
        <v>0.36177328354673821</v>
      </c>
      <c r="BZ137" s="10">
        <f>'Res Med Nod'!BZ137+'Ind Med Nod'!BZ137+'Ter Med Nod'!BZ137+'Veh Med Nod'!BZ137+'PetrL Med Nod'!BZ137+'TermE Med Nod'!BZ137+'PetrQ Med Nod'!BZ137+'Comp Med Nod'!BZ137</f>
        <v>5.0225844541579381</v>
      </c>
      <c r="CA137" s="10">
        <f>'Res Med Nod'!CA137+'Ind Med Nod'!CA137+'Ter Med Nod'!CA137+'Veh Med Nod'!CA137+'PetrL Med Nod'!CA137+'TermE Med Nod'!CA137+'PetrQ Med Nod'!CA137+'Comp Med Nod'!CA137</f>
        <v>0.41529768112125182</v>
      </c>
      <c r="CB137" s="10">
        <f>'Res Med Nod'!CB137+'Ind Med Nod'!CB137+'Ter Med Nod'!CB137+'Veh Med Nod'!CB137+'PetrL Med Nod'!CB137+'TermE Med Nod'!CB137+'PetrQ Med Nod'!CB137+'Comp Med Nod'!CB137</f>
        <v>2.2680601129362614</v>
      </c>
      <c r="CC137" s="10">
        <f>'Res Med Nod'!CC137+'Ind Med Nod'!CC137+'Ter Med Nod'!CC137+'Veh Med Nod'!CC137+'PetrL Med Nod'!CC137+'TermE Med Nod'!CC137+'PetrQ Med Nod'!CC137+'Comp Med Nod'!CC137</f>
        <v>4.6350174976586755</v>
      </c>
      <c r="CD137" s="10">
        <f>'Res Med Nod'!CD137+'Ind Med Nod'!CD137+'Ter Med Nod'!CD137+'Veh Med Nod'!CD137+'PetrL Med Nod'!CD137+'TermE Med Nod'!CD137+'PetrQ Med Nod'!CD137+'Comp Med Nod'!CD137</f>
        <v>0.19476074055842094</v>
      </c>
      <c r="CE137" s="10">
        <f t="shared" si="2"/>
        <v>982.72749645714498</v>
      </c>
      <c r="CF137" s="17">
        <f>SUM(B137:CD137)-'Agreg AMB'!F338</f>
        <v>0</v>
      </c>
    </row>
    <row r="138" spans="1:84" x14ac:dyDescent="0.25">
      <c r="A138" s="4">
        <v>50041</v>
      </c>
      <c r="B138" s="10">
        <f>'Res Med Nod'!B138+'Ind Med Nod'!B138+'Ter Med Nod'!B138+'Veh Med Nod'!B138+'PetrL Med Nod'!B138+'TermE Med Nod'!B138+'PetrQ Med Nod'!B138+'Comp Med Nod'!B138</f>
        <v>0.56545966516427926</v>
      </c>
      <c r="C138" s="10">
        <f>'Res Med Nod'!C138+'Ind Med Nod'!C138+'Ter Med Nod'!C138+'Veh Med Nod'!C138+'PetrL Med Nod'!C138+'TermE Med Nod'!C138+'PetrQ Med Nod'!C138+'Comp Med Nod'!C138</f>
        <v>3.2750331070660872</v>
      </c>
      <c r="D138" s="10">
        <f>'Res Med Nod'!D138+'Ind Med Nod'!D138+'Ter Med Nod'!D138+'Veh Med Nod'!D138+'PetrL Med Nod'!D138+'TermE Med Nod'!D138+'PetrQ Med Nod'!D138+'Comp Med Nod'!D138</f>
        <v>39.357694756899804</v>
      </c>
      <c r="E138" s="10">
        <f>'Res Med Nod'!E138+'Ind Med Nod'!E138+'Ter Med Nod'!E138+'Veh Med Nod'!E138+'PetrL Med Nod'!E138+'TermE Med Nod'!E138+'PetrQ Med Nod'!E138+'Comp Med Nod'!E138</f>
        <v>1.5379693922210365</v>
      </c>
      <c r="F138" s="10">
        <f>'Res Med Nod'!F138+'Ind Med Nod'!F138+'Ter Med Nod'!F138+'Veh Med Nod'!F138+'PetrL Med Nod'!F138+'TermE Med Nod'!F138+'PetrQ Med Nod'!F138+'Comp Med Nod'!F138</f>
        <v>22.225615528570188</v>
      </c>
      <c r="G138" s="10">
        <f>'Res Med Nod'!G138+'Ind Med Nod'!G138+'Ter Med Nod'!G138+'Veh Med Nod'!G138+'PetrL Med Nod'!G138+'TermE Med Nod'!G138+'PetrQ Med Nod'!G138+'Comp Med Nod'!G138</f>
        <v>0.73390330962285444</v>
      </c>
      <c r="H138" s="10">
        <f>'Res Med Nod'!H138+'Ind Med Nod'!H138+'Ter Med Nod'!H138+'Veh Med Nod'!H138+'PetrL Med Nod'!H138+'TermE Med Nod'!H138+'PetrQ Med Nod'!H138+'Comp Med Nod'!H138</f>
        <v>3.1596154159802512</v>
      </c>
      <c r="I138" s="10">
        <f>'Res Med Nod'!I138+'Ind Med Nod'!I138+'Ter Med Nod'!I138+'Veh Med Nod'!I138+'PetrL Med Nod'!I138+'TermE Med Nod'!I138+'PetrQ Med Nod'!I138+'Comp Med Nod'!I138</f>
        <v>0.64136911332750524</v>
      </c>
      <c r="J138" s="10">
        <f>'Res Med Nod'!J138+'Ind Med Nod'!J138+'Ter Med Nod'!J138+'Veh Med Nod'!J138+'PetrL Med Nod'!J138+'TermE Med Nod'!J138+'PetrQ Med Nod'!J138+'Comp Med Nod'!J138</f>
        <v>0.254897660088927</v>
      </c>
      <c r="K138" s="10">
        <f>'Res Med Nod'!K138+'Ind Med Nod'!K138+'Ter Med Nod'!K138+'Veh Med Nod'!K138+'PetrL Med Nod'!K138+'TermE Med Nod'!K138+'PetrQ Med Nod'!K138+'Comp Med Nod'!K138</f>
        <v>6.0791456239827237</v>
      </c>
      <c r="L138" s="10">
        <f>'Res Med Nod'!L138+'Ind Med Nod'!L138+'Ter Med Nod'!L138+'Veh Med Nod'!L138+'PetrL Med Nod'!L138+'TermE Med Nod'!L138+'PetrQ Med Nod'!L138+'Comp Med Nod'!L138</f>
        <v>4.8548938307664198</v>
      </c>
      <c r="M138" s="10">
        <f>'Res Med Nod'!M138+'Ind Med Nod'!M138+'Ter Med Nod'!M138+'Veh Med Nod'!M138+'PetrL Med Nod'!M138+'TermE Med Nod'!M138+'PetrQ Med Nod'!M138+'Comp Med Nod'!M138</f>
        <v>2.2837526249961848</v>
      </c>
      <c r="N138" s="10">
        <f>'Res Med Nod'!N138+'Ind Med Nod'!N138+'Ter Med Nod'!N138+'Veh Med Nod'!N138+'PetrL Med Nod'!N138+'TermE Med Nod'!N138+'PetrQ Med Nod'!N138+'Comp Med Nod'!N138</f>
        <v>48.126707386056282</v>
      </c>
      <c r="O138" s="10">
        <f>'Res Med Nod'!O138+'Ind Med Nod'!O138+'Ter Med Nod'!O138+'Veh Med Nod'!O138+'PetrL Med Nod'!O138+'TermE Med Nod'!O138+'PetrQ Med Nod'!O138+'Comp Med Nod'!O138</f>
        <v>2.0850035411265715</v>
      </c>
      <c r="P138" s="10">
        <f>'Res Med Nod'!P138+'Ind Med Nod'!P138+'Ter Med Nod'!P138+'Veh Med Nod'!P138+'PetrL Med Nod'!P138+'TermE Med Nod'!P138+'PetrQ Med Nod'!P138+'Comp Med Nod'!P138</f>
        <v>0.36046910903156526</v>
      </c>
      <c r="Q138" s="10">
        <f>'Res Med Nod'!Q138+'Ind Med Nod'!Q138+'Ter Med Nod'!Q138+'Veh Med Nod'!Q138+'PetrL Med Nod'!Q138+'TermE Med Nod'!Q138+'PetrQ Med Nod'!Q138+'Comp Med Nod'!Q138</f>
        <v>31.560487159955752</v>
      </c>
      <c r="R138" s="10">
        <f>'Res Med Nod'!R138+'Ind Med Nod'!R138+'Ter Med Nod'!R138+'Veh Med Nod'!R138+'PetrL Med Nod'!R138+'TermE Med Nod'!R138+'PetrQ Med Nod'!R138+'Comp Med Nod'!R138</f>
        <v>10.401963884519741</v>
      </c>
      <c r="S138" s="10">
        <f>'Res Med Nod'!S138+'Ind Med Nod'!S138+'Ter Med Nod'!S138+'Veh Med Nod'!S138+'PetrL Med Nod'!S138+'TermE Med Nod'!S138+'PetrQ Med Nod'!S138+'Comp Med Nod'!S138</f>
        <v>20.068784041607387</v>
      </c>
      <c r="T138" s="10">
        <f>'Res Med Nod'!T138+'Ind Med Nod'!T138+'Ter Med Nod'!T138+'Veh Med Nod'!T138+'PetrL Med Nod'!T138+'TermE Med Nod'!T138+'PetrQ Med Nod'!T138+'Comp Med Nod'!T138</f>
        <v>8.0400241846031051</v>
      </c>
      <c r="U138" s="10">
        <f>'Res Med Nod'!U138+'Ind Med Nod'!U138+'Ter Med Nod'!U138+'Veh Med Nod'!U138+'PetrL Med Nod'!U138+'TermE Med Nod'!U138+'PetrQ Med Nod'!U138+'Comp Med Nod'!U138</f>
        <v>3.6744245752673299</v>
      </c>
      <c r="V138" s="10">
        <f>'Res Med Nod'!V138+'Ind Med Nod'!V138+'Ter Med Nod'!V138+'Veh Med Nod'!V138+'PetrL Med Nod'!V138+'TermE Med Nod'!V138+'PetrQ Med Nod'!V138+'Comp Med Nod'!V138</f>
        <v>28.308317182172381</v>
      </c>
      <c r="W138" s="10">
        <f>'Res Med Nod'!W138+'Ind Med Nod'!W138+'Ter Med Nod'!W138+'Veh Med Nod'!W138+'PetrL Med Nod'!W138+'TermE Med Nod'!W138+'PetrQ Med Nod'!W138+'Comp Med Nod'!W138</f>
        <v>2.265184558906522</v>
      </c>
      <c r="X138" s="10">
        <f>'Res Med Nod'!X138+'Ind Med Nod'!X138+'Ter Med Nod'!X138+'Veh Med Nod'!X138+'PetrL Med Nod'!X138+'TermE Med Nod'!X138+'PetrQ Med Nod'!X138+'Comp Med Nod'!X138</f>
        <v>0.53859235888705492</v>
      </c>
      <c r="Y138" s="10">
        <f>'Res Med Nod'!Y138+'Ind Med Nod'!Y138+'Ter Med Nod'!Y138+'Veh Med Nod'!Y138+'PetrL Med Nod'!Y138+'TermE Med Nod'!Y138+'PetrQ Med Nod'!Y138+'Comp Med Nod'!Y138</f>
        <v>42.241444331121571</v>
      </c>
      <c r="Z138" s="10">
        <f>'Res Med Nod'!Z138+'Ind Med Nod'!Z138+'Ter Med Nod'!Z138+'Veh Med Nod'!Z138+'PetrL Med Nod'!Z138+'TermE Med Nod'!Z138+'PetrQ Med Nod'!Z138+'Comp Med Nod'!Z138</f>
        <v>6.2924052111303874</v>
      </c>
      <c r="AA138" s="10">
        <f>'Res Med Nod'!AA138+'Ind Med Nod'!AA138+'Ter Med Nod'!AA138+'Veh Med Nod'!AA138+'PetrL Med Nod'!AA138+'TermE Med Nod'!AA138+'PetrQ Med Nod'!AA138+'Comp Med Nod'!AA138</f>
        <v>0.11640821305781196</v>
      </c>
      <c r="AB138" s="10">
        <f>'Res Med Nod'!AB138+'Ind Med Nod'!AB138+'Ter Med Nod'!AB138+'Veh Med Nod'!AB138+'PetrL Med Nod'!AB138+'TermE Med Nod'!AB138+'PetrQ Med Nod'!AB138+'Comp Med Nod'!AB138</f>
        <v>181.7523791996862</v>
      </c>
      <c r="AC138" s="10">
        <f>'Res Med Nod'!AC138+'Ind Med Nod'!AC138+'Ter Med Nod'!AC138+'Veh Med Nod'!AC138+'PetrL Med Nod'!AC138+'TermE Med Nod'!AC138+'PetrQ Med Nod'!AC138+'Comp Med Nod'!AC138</f>
        <v>0.57954759583474547</v>
      </c>
      <c r="AD138" s="10">
        <f>'Res Med Nod'!AD138+'Ind Med Nod'!AD138+'Ter Med Nod'!AD138+'Veh Med Nod'!AD138+'PetrL Med Nod'!AD138+'TermE Med Nod'!AD138+'PetrQ Med Nod'!AD138+'Comp Med Nod'!AD138</f>
        <v>176.35798796393394</v>
      </c>
      <c r="AE138" s="10">
        <f>'Res Med Nod'!AE138+'Ind Med Nod'!AE138+'Ter Med Nod'!AE138+'Veh Med Nod'!AE138+'PetrL Med Nod'!AE138+'TermE Med Nod'!AE138+'PetrQ Med Nod'!AE138+'Comp Med Nod'!AE138</f>
        <v>0.62393891483047048</v>
      </c>
      <c r="AF138" s="10">
        <f>'Res Med Nod'!AF138+'Ind Med Nod'!AF138+'Ter Med Nod'!AF138+'Veh Med Nod'!AF138+'PetrL Med Nod'!AF138+'TermE Med Nod'!AF138+'PetrQ Med Nod'!AF138+'Comp Med Nod'!AF138</f>
        <v>4.8320988710752104</v>
      </c>
      <c r="AG138" s="10">
        <f>'Res Med Nod'!AG138+'Ind Med Nod'!AG138+'Ter Med Nod'!AG138+'Veh Med Nod'!AG138+'PetrL Med Nod'!AG138+'TermE Med Nod'!AG138+'PetrQ Med Nod'!AG138+'Comp Med Nod'!AG138</f>
        <v>0.46349096483286029</v>
      </c>
      <c r="AH138" s="10">
        <f>'Res Med Nod'!AH138+'Ind Med Nod'!AH138+'Ter Med Nod'!AH138+'Veh Med Nod'!AH138+'PetrL Med Nod'!AH138+'TermE Med Nod'!AH138+'PetrQ Med Nod'!AH138+'Comp Med Nod'!AH138</f>
        <v>0.83209279004330494</v>
      </c>
      <c r="AI138" s="10">
        <f>'Res Med Nod'!AI138+'Ind Med Nod'!AI138+'Ter Med Nod'!AI138+'Veh Med Nod'!AI138+'PetrL Med Nod'!AI138+'TermE Med Nod'!AI138+'PetrQ Med Nod'!AI138+'Comp Med Nod'!AI138</f>
        <v>3.5876419818216556</v>
      </c>
      <c r="AJ138" s="10">
        <f>'Res Med Nod'!AJ138+'Ind Med Nod'!AJ138+'Ter Med Nod'!AJ138+'Veh Med Nod'!AJ138+'PetrL Med Nod'!AJ138+'TermE Med Nod'!AJ138+'PetrQ Med Nod'!AJ138+'Comp Med Nod'!AJ138</f>
        <v>1.1511514566664185</v>
      </c>
      <c r="AK138" s="10">
        <f>'Res Med Nod'!AK138+'Ind Med Nod'!AK138+'Ter Med Nod'!AK138+'Veh Med Nod'!AK138+'PetrL Med Nod'!AK138+'TermE Med Nod'!AK138+'PetrQ Med Nod'!AK138+'Comp Med Nod'!AK138</f>
        <v>3.0779550901857431</v>
      </c>
      <c r="AL138" s="10">
        <f>'Res Med Nod'!AL138+'Ind Med Nod'!AL138+'Ter Med Nod'!AL138+'Veh Med Nod'!AL138+'PetrL Med Nod'!AL138+'TermE Med Nod'!AL138+'PetrQ Med Nod'!AL138+'Comp Med Nod'!AL138</f>
        <v>0.29834189685035634</v>
      </c>
      <c r="AM138" s="10">
        <f>'Res Med Nod'!AM138+'Ind Med Nod'!AM138+'Ter Med Nod'!AM138+'Veh Med Nod'!AM138+'PetrL Med Nod'!AM138+'TermE Med Nod'!AM138+'PetrQ Med Nod'!AM138+'Comp Med Nod'!AM138</f>
        <v>1.0749818463443088</v>
      </c>
      <c r="AN138" s="10">
        <f>'Res Med Nod'!AN138+'Ind Med Nod'!AN138+'Ter Med Nod'!AN138+'Veh Med Nod'!AN138+'PetrL Med Nod'!AN138+'TermE Med Nod'!AN138+'PetrQ Med Nod'!AN138+'Comp Med Nod'!AN138</f>
        <v>0.53575439863092611</v>
      </c>
      <c r="AO138" s="10">
        <f>'Res Med Nod'!AO138+'Ind Med Nod'!AO138+'Ter Med Nod'!AO138+'Veh Med Nod'!AO138+'PetrL Med Nod'!AO138+'TermE Med Nod'!AO138+'PetrQ Med Nod'!AO138+'Comp Med Nod'!AO138</f>
        <v>0.59132978887029641</v>
      </c>
      <c r="AP138" s="10">
        <f>'Res Med Nod'!AP138+'Ind Med Nod'!AP138+'Ter Med Nod'!AP138+'Veh Med Nod'!AP138+'PetrL Med Nod'!AP138+'TermE Med Nod'!AP138+'PetrQ Med Nod'!AP138+'Comp Med Nod'!AP138</f>
        <v>3.0053934119148771</v>
      </c>
      <c r="AQ138" s="10">
        <f>'Res Med Nod'!AQ138+'Ind Med Nod'!AQ138+'Ter Med Nod'!AQ138+'Veh Med Nod'!AQ138+'PetrL Med Nod'!AQ138+'TermE Med Nod'!AQ138+'PetrQ Med Nod'!AQ138+'Comp Med Nod'!AQ138</f>
        <v>3.2071558424957427</v>
      </c>
      <c r="AR138" s="10">
        <f>'Res Med Nod'!AR138+'Ind Med Nod'!AR138+'Ter Med Nod'!AR138+'Veh Med Nod'!AR138+'PetrL Med Nod'!AR138+'TermE Med Nod'!AR138+'PetrQ Med Nod'!AR138+'Comp Med Nod'!AR138</f>
        <v>0.5324486545043875</v>
      </c>
      <c r="AS138" s="10">
        <f>'Res Med Nod'!AS138+'Ind Med Nod'!AS138+'Ter Med Nod'!AS138+'Veh Med Nod'!AS138+'PetrL Med Nod'!AS138+'TermE Med Nod'!AS138+'PetrQ Med Nod'!AS138+'Comp Med Nod'!AS138</f>
        <v>1.1132932024097399</v>
      </c>
      <c r="AT138" s="10">
        <f>'Res Med Nod'!AT138+'Ind Med Nod'!AT138+'Ter Med Nod'!AT138+'Veh Med Nod'!AT138+'PetrL Med Nod'!AT138+'TermE Med Nod'!AT138+'PetrQ Med Nod'!AT138+'Comp Med Nod'!AT138</f>
        <v>5.684338587996618</v>
      </c>
      <c r="AU138" s="10">
        <f>'Res Med Nod'!AU138+'Ind Med Nod'!AU138+'Ter Med Nod'!AU138+'Veh Med Nod'!AU138+'PetrL Med Nod'!AU138+'TermE Med Nod'!AU138+'PetrQ Med Nod'!AU138+'Comp Med Nod'!AU138</f>
        <v>4.2677605324647176</v>
      </c>
      <c r="AV138" s="10">
        <f>'Res Med Nod'!AV138+'Ind Med Nod'!AV138+'Ter Med Nod'!AV138+'Veh Med Nod'!AV138+'PetrL Med Nod'!AV138+'TermE Med Nod'!AV138+'PetrQ Med Nod'!AV138+'Comp Med Nod'!AV138</f>
        <v>1.8202275710479241</v>
      </c>
      <c r="AW138" s="10">
        <f>'Res Med Nod'!AW138+'Ind Med Nod'!AW138+'Ter Med Nod'!AW138+'Veh Med Nod'!AW138+'PetrL Med Nod'!AW138+'TermE Med Nod'!AW138+'PetrQ Med Nod'!AW138+'Comp Med Nod'!AW138</f>
        <v>9.0965172651934605</v>
      </c>
      <c r="AX138" s="10">
        <f>'Res Med Nod'!AX138+'Ind Med Nod'!AX138+'Ter Med Nod'!AX138+'Veh Med Nod'!AX138+'PetrL Med Nod'!AX138+'TermE Med Nod'!AX138+'PetrQ Med Nod'!AX138+'Comp Med Nod'!AX138</f>
        <v>0.11582677363335961</v>
      </c>
      <c r="AY138" s="10">
        <f>'Res Med Nod'!AY138+'Ind Med Nod'!AY138+'Ter Med Nod'!AY138+'Veh Med Nod'!AY138+'PetrL Med Nod'!AY138+'TermE Med Nod'!AY138+'PetrQ Med Nod'!AY138+'Comp Med Nod'!AY138</f>
        <v>12.864350247178001</v>
      </c>
      <c r="AZ138" s="10">
        <f>'Res Med Nod'!AZ138+'Ind Med Nod'!AZ138+'Ter Med Nod'!AZ138+'Veh Med Nod'!AZ138+'PetrL Med Nod'!AZ138+'TermE Med Nod'!AZ138+'PetrQ Med Nod'!AZ138+'Comp Med Nod'!AZ138</f>
        <v>0.92373626249758944</v>
      </c>
      <c r="BA138" s="10">
        <f>'Res Med Nod'!BA138+'Ind Med Nod'!BA138+'Ter Med Nod'!BA138+'Veh Med Nod'!BA138+'PetrL Med Nod'!BA138+'TermE Med Nod'!BA138+'PetrQ Med Nod'!BA138+'Comp Med Nod'!BA138</f>
        <v>1.5640200344876907</v>
      </c>
      <c r="BB138" s="10">
        <f>'Res Med Nod'!BB138+'Ind Med Nod'!BB138+'Ter Med Nod'!BB138+'Veh Med Nod'!BB138+'PetrL Med Nod'!BB138+'TermE Med Nod'!BB138+'PetrQ Med Nod'!BB138+'Comp Med Nod'!BB138</f>
        <v>103.74791194447356</v>
      </c>
      <c r="BC138" s="10">
        <f>'Res Med Nod'!BC138+'Ind Med Nod'!BC138+'Ter Med Nod'!BC138+'Veh Med Nod'!BC138+'PetrL Med Nod'!BC138+'TermE Med Nod'!BC138+'PetrQ Med Nod'!BC138+'Comp Med Nod'!BC138</f>
        <v>11.199706565129393</v>
      </c>
      <c r="BD138" s="10">
        <f>'Res Med Nod'!BD138+'Ind Med Nod'!BD138+'Ter Med Nod'!BD138+'Veh Med Nod'!BD138+'PetrL Med Nod'!BD138+'TermE Med Nod'!BD138+'PetrQ Med Nod'!BD138+'Comp Med Nod'!BD138</f>
        <v>0.53298126517084587</v>
      </c>
      <c r="BE138" s="10">
        <f>'Res Med Nod'!BE138+'Ind Med Nod'!BE138+'Ter Med Nod'!BE138+'Veh Med Nod'!BE138+'PetrL Med Nod'!BE138+'TermE Med Nod'!BE138+'PetrQ Med Nod'!BE138+'Comp Med Nod'!BE138</f>
        <v>0.56792914979057096</v>
      </c>
      <c r="BF138" s="10">
        <f>'Res Med Nod'!BF138+'Ind Med Nod'!BF138+'Ter Med Nod'!BF138+'Veh Med Nod'!BF138+'PetrL Med Nod'!BF138+'TermE Med Nod'!BF138+'PetrQ Med Nod'!BF138+'Comp Med Nod'!BF138</f>
        <v>0.28467211574017481</v>
      </c>
      <c r="BG138" s="10">
        <f>'Res Med Nod'!BG138+'Ind Med Nod'!BG138+'Ter Med Nod'!BG138+'Veh Med Nod'!BG138+'PetrL Med Nod'!BG138+'TermE Med Nod'!BG138+'PetrQ Med Nod'!BG138+'Comp Med Nod'!BG138</f>
        <v>1.3149229627086294</v>
      </c>
      <c r="BH138" s="10">
        <f>'Res Med Nod'!BH138+'Ind Med Nod'!BH138+'Ter Med Nod'!BH138+'Veh Med Nod'!BH138+'PetrL Med Nod'!BH138+'TermE Med Nod'!BH138+'PetrQ Med Nod'!BH138+'Comp Med Nod'!BH138</f>
        <v>12.146025578218731</v>
      </c>
      <c r="BI138" s="10">
        <f>'Res Med Nod'!BI138+'Ind Med Nod'!BI138+'Ter Med Nod'!BI138+'Veh Med Nod'!BI138+'PetrL Med Nod'!BI138+'TermE Med Nod'!BI138+'PetrQ Med Nod'!BI138+'Comp Med Nod'!BI138</f>
        <v>4.6998701454965879</v>
      </c>
      <c r="BJ138" s="10">
        <f>'Res Med Nod'!BJ138+'Ind Med Nod'!BJ138+'Ter Med Nod'!BJ138+'Veh Med Nod'!BJ138+'PetrL Med Nod'!BJ138+'TermE Med Nod'!BJ138+'PetrQ Med Nod'!BJ138+'Comp Med Nod'!BJ138</f>
        <v>4.3951380359308387E-2</v>
      </c>
      <c r="BK138" s="10">
        <f>'Res Med Nod'!BK138+'Ind Med Nod'!BK138+'Ter Med Nod'!BK138+'Veh Med Nod'!BK138+'PetrL Med Nod'!BK138+'TermE Med Nod'!BK138+'PetrQ Med Nod'!BK138+'Comp Med Nod'!BK138</f>
        <v>2.6577125447232177</v>
      </c>
      <c r="BL138" s="10">
        <f>'Res Med Nod'!BL138+'Ind Med Nod'!BL138+'Ter Med Nod'!BL138+'Veh Med Nod'!BL138+'PetrL Med Nod'!BL138+'TermE Med Nod'!BL138+'PetrQ Med Nod'!BL138+'Comp Med Nod'!BL138</f>
        <v>58.834073102782462</v>
      </c>
      <c r="BM138" s="10">
        <f>'Res Med Nod'!BM138+'Ind Med Nod'!BM138+'Ter Med Nod'!BM138+'Veh Med Nod'!BM138+'PetrL Med Nod'!BM138+'TermE Med Nod'!BM138+'PetrQ Med Nod'!BM138+'Comp Med Nod'!BM138</f>
        <v>1.38218953459349</v>
      </c>
      <c r="BN138" s="10">
        <f>'Res Med Nod'!BN138+'Ind Med Nod'!BN138+'Ter Med Nod'!BN138+'Veh Med Nod'!BN138+'PetrL Med Nod'!BN138+'TermE Med Nod'!BN138+'PetrQ Med Nod'!BN138+'Comp Med Nod'!BN138</f>
        <v>0.39453895757719198</v>
      </c>
      <c r="BO138" s="10">
        <f>'Res Med Nod'!BO138+'Ind Med Nod'!BO138+'Ter Med Nod'!BO138+'Veh Med Nod'!BO138+'PetrL Med Nod'!BO138+'TermE Med Nod'!BO138+'PetrQ Med Nod'!BO138+'Comp Med Nod'!BO138</f>
        <v>2.1901561159250917</v>
      </c>
      <c r="BP138" s="10">
        <f>'Res Med Nod'!BP138+'Ind Med Nod'!BP138+'Ter Med Nod'!BP138+'Veh Med Nod'!BP138+'PetrL Med Nod'!BP138+'TermE Med Nod'!BP138+'PetrQ Med Nod'!BP138+'Comp Med Nod'!BP138</f>
        <v>5.5246001601209924</v>
      </c>
      <c r="BQ138" s="10">
        <f>'Res Med Nod'!BQ138+'Ind Med Nod'!BQ138+'Ter Med Nod'!BQ138+'Veh Med Nod'!BQ138+'PetrL Med Nod'!BQ138+'TermE Med Nod'!BQ138+'PetrQ Med Nod'!BQ138+'Comp Med Nod'!BQ138</f>
        <v>6.904473406595006</v>
      </c>
      <c r="BR138" s="10">
        <f>'Res Med Nod'!BR138+'Ind Med Nod'!BR138+'Ter Med Nod'!BR138+'Veh Med Nod'!BR138+'PetrL Med Nod'!BR138+'TermE Med Nod'!BR138+'PetrQ Med Nod'!BR138+'Comp Med Nod'!BR138</f>
        <v>38.695958303982621</v>
      </c>
      <c r="BS138" s="10">
        <f>'Res Med Nod'!BS138+'Ind Med Nod'!BS138+'Ter Med Nod'!BS138+'Veh Med Nod'!BS138+'PetrL Med Nod'!BS138+'TermE Med Nod'!BS138+'PetrQ Med Nod'!BS138+'Comp Med Nod'!BS138</f>
        <v>0.75077064912454183</v>
      </c>
      <c r="BT138" s="10">
        <f>'Res Med Nod'!BT138+'Ind Med Nod'!BT138+'Ter Med Nod'!BT138+'Veh Med Nod'!BT138+'PetrL Med Nod'!BT138+'TermE Med Nod'!BT138+'PetrQ Med Nod'!BT138+'Comp Med Nod'!BT138</f>
        <v>0.19128590852282426</v>
      </c>
      <c r="BU138" s="10">
        <f>'Res Med Nod'!BU138+'Ind Med Nod'!BU138+'Ter Med Nod'!BU138+'Veh Med Nod'!BU138+'PetrL Med Nod'!BU138+'TermE Med Nod'!BU138+'PetrQ Med Nod'!BU138+'Comp Med Nod'!BU138</f>
        <v>0.93764305640151191</v>
      </c>
      <c r="BV138" s="10">
        <f>'Res Med Nod'!BV138+'Ind Med Nod'!BV138+'Ter Med Nod'!BV138+'Veh Med Nod'!BV138+'PetrL Med Nod'!BV138+'TermE Med Nod'!BV138+'PetrQ Med Nod'!BV138+'Comp Med Nod'!BV138</f>
        <v>0.96948867991624976</v>
      </c>
      <c r="BW138" s="10">
        <f>'Res Med Nod'!BW138+'Ind Med Nod'!BW138+'Ter Med Nod'!BW138+'Veh Med Nod'!BW138+'PetrL Med Nod'!BW138+'TermE Med Nod'!BW138+'PetrQ Med Nod'!BW138+'Comp Med Nod'!BW138</f>
        <v>1.5803795711747137</v>
      </c>
      <c r="BX138" s="10">
        <f>'Res Med Nod'!BX138+'Ind Med Nod'!BX138+'Ter Med Nod'!BX138+'Veh Med Nod'!BX138+'PetrL Med Nod'!BX138+'TermE Med Nod'!BX138+'PetrQ Med Nod'!BX138+'Comp Med Nod'!BX138</f>
        <v>0.18492136979134141</v>
      </c>
      <c r="BY138" s="10">
        <f>'Res Med Nod'!BY138+'Ind Med Nod'!BY138+'Ter Med Nod'!BY138+'Veh Med Nod'!BY138+'PetrL Med Nod'!BY138+'TermE Med Nod'!BY138+'PetrQ Med Nod'!BY138+'Comp Med Nod'!BY138</f>
        <v>0.34896549084968848</v>
      </c>
      <c r="BZ138" s="10">
        <f>'Res Med Nod'!BZ138+'Ind Med Nod'!BZ138+'Ter Med Nod'!BZ138+'Veh Med Nod'!BZ138+'PetrL Med Nod'!BZ138+'TermE Med Nod'!BZ138+'PetrQ Med Nod'!BZ138+'Comp Med Nod'!BZ138</f>
        <v>4.8703263651760862</v>
      </c>
      <c r="CA138" s="10">
        <f>'Res Med Nod'!CA138+'Ind Med Nod'!CA138+'Ter Med Nod'!CA138+'Veh Med Nod'!CA138+'PetrL Med Nod'!CA138+'TermE Med Nod'!CA138+'PetrQ Med Nod'!CA138+'Comp Med Nod'!CA138</f>
        <v>0.39695094969064199</v>
      </c>
      <c r="CB138" s="10">
        <f>'Res Med Nod'!CB138+'Ind Med Nod'!CB138+'Ter Med Nod'!CB138+'Veh Med Nod'!CB138+'PetrL Med Nod'!CB138+'TermE Med Nod'!CB138+'PetrQ Med Nod'!CB138+'Comp Med Nod'!CB138</f>
        <v>2.2646834702584537</v>
      </c>
      <c r="CC138" s="10">
        <f>'Res Med Nod'!CC138+'Ind Med Nod'!CC138+'Ter Med Nod'!CC138+'Veh Med Nod'!CC138+'PetrL Med Nod'!CC138+'TermE Med Nod'!CC138+'PetrQ Med Nod'!CC138+'Comp Med Nod'!CC138</f>
        <v>4.4700834432286349</v>
      </c>
      <c r="CD138" s="10">
        <f>'Res Med Nod'!CD138+'Ind Med Nod'!CD138+'Ter Med Nod'!CD138+'Veh Med Nod'!CD138+'PetrL Med Nod'!CD138+'TermE Med Nod'!CD138+'PetrQ Med Nod'!CD138+'Comp Med Nod'!CD138</f>
        <v>0.18864577604386171</v>
      </c>
      <c r="CE138" s="10">
        <f t="shared" si="2"/>
        <v>977.27914487512669</v>
      </c>
      <c r="CF138" s="17">
        <f>SUM(B138:CD138)-'Agreg AMB'!F339</f>
        <v>0</v>
      </c>
    </row>
    <row r="139" spans="1:84" x14ac:dyDescent="0.25">
      <c r="A139" s="4">
        <v>50072</v>
      </c>
      <c r="B139" s="10">
        <f>'Res Med Nod'!B139+'Ind Med Nod'!B139+'Ter Med Nod'!B139+'Veh Med Nod'!B139+'PetrL Med Nod'!B139+'TermE Med Nod'!B139+'PetrQ Med Nod'!B139+'Comp Med Nod'!B139</f>
        <v>0.57135105979451617</v>
      </c>
      <c r="C139" s="10">
        <f>'Res Med Nod'!C139+'Ind Med Nod'!C139+'Ter Med Nod'!C139+'Veh Med Nod'!C139+'PetrL Med Nod'!C139+'TermE Med Nod'!C139+'PetrQ Med Nod'!C139+'Comp Med Nod'!C139</f>
        <v>3.3800318661752691</v>
      </c>
      <c r="D139" s="10">
        <f>'Res Med Nod'!D139+'Ind Med Nod'!D139+'Ter Med Nod'!D139+'Veh Med Nod'!D139+'PetrL Med Nod'!D139+'TermE Med Nod'!D139+'PetrQ Med Nod'!D139+'Comp Med Nod'!D139</f>
        <v>40.830765393405386</v>
      </c>
      <c r="E139" s="10">
        <f>'Res Med Nod'!E139+'Ind Med Nod'!E139+'Ter Med Nod'!E139+'Veh Med Nod'!E139+'PetrL Med Nod'!E139+'TermE Med Nod'!E139+'PetrQ Med Nod'!E139+'Comp Med Nod'!E139</f>
        <v>1.6002234066705379</v>
      </c>
      <c r="F139" s="10">
        <f>'Res Med Nod'!F139+'Ind Med Nod'!F139+'Ter Med Nod'!F139+'Veh Med Nod'!F139+'PetrL Med Nod'!F139+'TermE Med Nod'!F139+'PetrQ Med Nod'!F139+'Comp Med Nod'!F139</f>
        <v>22.862473134927971</v>
      </c>
      <c r="G139" s="10">
        <f>'Res Med Nod'!G139+'Ind Med Nod'!G139+'Ter Med Nod'!G139+'Veh Med Nod'!G139+'PetrL Med Nod'!G139+'TermE Med Nod'!G139+'PetrQ Med Nod'!G139+'Comp Med Nod'!G139</f>
        <v>0.75728433067624579</v>
      </c>
      <c r="H139" s="10">
        <f>'Res Med Nod'!H139+'Ind Med Nod'!H139+'Ter Med Nod'!H139+'Veh Med Nod'!H139+'PetrL Med Nod'!H139+'TermE Med Nod'!H139+'PetrQ Med Nod'!H139+'Comp Med Nod'!H139</f>
        <v>3.2305576557235045</v>
      </c>
      <c r="I139" s="10">
        <f>'Res Med Nod'!I139+'Ind Med Nod'!I139+'Ter Med Nod'!I139+'Veh Med Nod'!I139+'PetrL Med Nod'!I139+'TermE Med Nod'!I139+'PetrQ Med Nod'!I139+'Comp Med Nod'!I139</f>
        <v>0.66042731426707535</v>
      </c>
      <c r="J139" s="10">
        <f>'Res Med Nod'!J139+'Ind Med Nod'!J139+'Ter Med Nod'!J139+'Veh Med Nod'!J139+'PetrL Med Nod'!J139+'TermE Med Nod'!J139+'PetrQ Med Nod'!J139+'Comp Med Nod'!J139</f>
        <v>0.25720666447159934</v>
      </c>
      <c r="K139" s="10">
        <f>'Res Med Nod'!K139+'Ind Med Nod'!K139+'Ter Med Nod'!K139+'Veh Med Nod'!K139+'PetrL Med Nod'!K139+'TermE Med Nod'!K139+'PetrQ Med Nod'!K139+'Comp Med Nod'!K139</f>
        <v>6.2840898860218672</v>
      </c>
      <c r="L139" s="10">
        <f>'Res Med Nod'!L139+'Ind Med Nod'!L139+'Ter Med Nod'!L139+'Veh Med Nod'!L139+'PetrL Med Nod'!L139+'TermE Med Nod'!L139+'PetrQ Med Nod'!L139+'Comp Med Nod'!L139</f>
        <v>5.0598430873781899</v>
      </c>
      <c r="M139" s="10">
        <f>'Res Med Nod'!M139+'Ind Med Nod'!M139+'Ter Med Nod'!M139+'Veh Med Nod'!M139+'PetrL Med Nod'!M139+'TermE Med Nod'!M139+'PetrQ Med Nod'!M139+'Comp Med Nod'!M139</f>
        <v>2.352450663078157</v>
      </c>
      <c r="N139" s="10">
        <f>'Res Med Nod'!N139+'Ind Med Nod'!N139+'Ter Med Nod'!N139+'Veh Med Nod'!N139+'PetrL Med Nod'!N139+'TermE Med Nod'!N139+'PetrQ Med Nod'!N139+'Comp Med Nod'!N139</f>
        <v>49.969083201978748</v>
      </c>
      <c r="O139" s="10">
        <f>'Res Med Nod'!O139+'Ind Med Nod'!O139+'Ter Med Nod'!O139+'Veh Med Nod'!O139+'PetrL Med Nod'!O139+'TermE Med Nod'!O139+'PetrQ Med Nod'!O139+'Comp Med Nod'!O139</f>
        <v>2.2085391278011572</v>
      </c>
      <c r="P139" s="10">
        <f>'Res Med Nod'!P139+'Ind Med Nod'!P139+'Ter Med Nod'!P139+'Veh Med Nod'!P139+'PetrL Med Nod'!P139+'TermE Med Nod'!P139+'PetrQ Med Nod'!P139+'Comp Med Nod'!P139</f>
        <v>0.36398076158490533</v>
      </c>
      <c r="Q139" s="10">
        <f>'Res Med Nod'!Q139+'Ind Med Nod'!Q139+'Ter Med Nod'!Q139+'Veh Med Nod'!Q139+'PetrL Med Nod'!Q139+'TermE Med Nod'!Q139+'PetrQ Med Nod'!Q139+'Comp Med Nod'!Q139</f>
        <v>32.527356290759947</v>
      </c>
      <c r="R139" s="10">
        <f>'Res Med Nod'!R139+'Ind Med Nod'!R139+'Ter Med Nod'!R139+'Veh Med Nod'!R139+'PetrL Med Nod'!R139+'TermE Med Nod'!R139+'PetrQ Med Nod'!R139+'Comp Med Nod'!R139</f>
        <v>10.714944687093478</v>
      </c>
      <c r="S139" s="10">
        <f>'Res Med Nod'!S139+'Ind Med Nod'!S139+'Ter Med Nod'!S139+'Veh Med Nod'!S139+'PetrL Med Nod'!S139+'TermE Med Nod'!S139+'PetrQ Med Nod'!S139+'Comp Med Nod'!S139</f>
        <v>20.729313632536378</v>
      </c>
      <c r="T139" s="10">
        <f>'Res Med Nod'!T139+'Ind Med Nod'!T139+'Ter Med Nod'!T139+'Veh Med Nod'!T139+'PetrL Med Nod'!T139+'TermE Med Nod'!T139+'PetrQ Med Nod'!T139+'Comp Med Nod'!T139</f>
        <v>8.3018198993633092</v>
      </c>
      <c r="U139" s="10">
        <f>'Res Med Nod'!U139+'Ind Med Nod'!U139+'Ter Med Nod'!U139+'Veh Med Nod'!U139+'PetrL Med Nod'!U139+'TermE Med Nod'!U139+'PetrQ Med Nod'!U139+'Comp Med Nod'!U139</f>
        <v>3.7508484699872295</v>
      </c>
      <c r="V139" s="10">
        <f>'Res Med Nod'!V139+'Ind Med Nod'!V139+'Ter Med Nod'!V139+'Veh Med Nod'!V139+'PetrL Med Nod'!V139+'TermE Med Nod'!V139+'PetrQ Med Nod'!V139+'Comp Med Nod'!V139</f>
        <v>29.046952722076696</v>
      </c>
      <c r="W139" s="10">
        <f>'Res Med Nod'!W139+'Ind Med Nod'!W139+'Ter Med Nod'!W139+'Veh Med Nod'!W139+'PetrL Med Nod'!W139+'TermE Med Nod'!W139+'PetrQ Med Nod'!W139+'Comp Med Nod'!W139</f>
        <v>2.3151337159231118</v>
      </c>
      <c r="X139" s="10">
        <f>'Res Med Nod'!X139+'Ind Med Nod'!X139+'Ter Med Nod'!X139+'Veh Med Nod'!X139+'PetrL Med Nod'!X139+'TermE Med Nod'!X139+'PetrQ Med Nod'!X139+'Comp Med Nod'!X139</f>
        <v>0.54531162344718431</v>
      </c>
      <c r="Y139" s="10">
        <f>'Res Med Nod'!Y139+'Ind Med Nod'!Y139+'Ter Med Nod'!Y139+'Veh Med Nod'!Y139+'PetrL Med Nod'!Y139+'TermE Med Nod'!Y139+'PetrQ Med Nod'!Y139+'Comp Med Nod'!Y139</f>
        <v>42.50728484147406</v>
      </c>
      <c r="Z139" s="10">
        <f>'Res Med Nod'!Z139+'Ind Med Nod'!Z139+'Ter Med Nod'!Z139+'Veh Med Nod'!Z139+'PetrL Med Nod'!Z139+'TermE Med Nod'!Z139+'PetrQ Med Nod'!Z139+'Comp Med Nod'!Z139</f>
        <v>6.2805179676528873</v>
      </c>
      <c r="AA139" s="10">
        <f>'Res Med Nod'!AA139+'Ind Med Nod'!AA139+'Ter Med Nod'!AA139+'Veh Med Nod'!AA139+'PetrL Med Nod'!AA139+'TermE Med Nod'!AA139+'PetrQ Med Nod'!AA139+'Comp Med Nod'!AA139</f>
        <v>0.11640714429296452</v>
      </c>
      <c r="AB139" s="10">
        <f>'Res Med Nod'!AB139+'Ind Med Nod'!AB139+'Ter Med Nod'!AB139+'Veh Med Nod'!AB139+'PetrL Med Nod'!AB139+'TermE Med Nod'!AB139+'PetrQ Med Nod'!AB139+'Comp Med Nod'!AB139</f>
        <v>194.67807481343252</v>
      </c>
      <c r="AC139" s="10">
        <f>'Res Med Nod'!AC139+'Ind Med Nod'!AC139+'Ter Med Nod'!AC139+'Veh Med Nod'!AC139+'PetrL Med Nod'!AC139+'TermE Med Nod'!AC139+'PetrQ Med Nod'!AC139+'Comp Med Nod'!AC139</f>
        <v>0.58458861081148339</v>
      </c>
      <c r="AD139" s="10">
        <f>'Res Med Nod'!AD139+'Ind Med Nod'!AD139+'Ter Med Nod'!AD139+'Veh Med Nod'!AD139+'PetrL Med Nod'!AD139+'TermE Med Nod'!AD139+'PetrQ Med Nod'!AD139+'Comp Med Nod'!AD139</f>
        <v>177.99627953276752</v>
      </c>
      <c r="AE139" s="10">
        <f>'Res Med Nod'!AE139+'Ind Med Nod'!AE139+'Ter Med Nod'!AE139+'Veh Med Nod'!AE139+'PetrL Med Nod'!AE139+'TermE Med Nod'!AE139+'PetrQ Med Nod'!AE139+'Comp Med Nod'!AE139</f>
        <v>0.63129811164545435</v>
      </c>
      <c r="AF139" s="10">
        <f>'Res Med Nod'!AF139+'Ind Med Nod'!AF139+'Ter Med Nod'!AF139+'Veh Med Nod'!AF139+'PetrL Med Nod'!AF139+'TermE Med Nod'!AF139+'PetrQ Med Nod'!AF139+'Comp Med Nod'!AF139</f>
        <v>4.9593469044912606</v>
      </c>
      <c r="AG139" s="10">
        <f>'Res Med Nod'!AG139+'Ind Med Nod'!AG139+'Ter Med Nod'!AG139+'Veh Med Nod'!AG139+'PetrL Med Nod'!AG139+'TermE Med Nod'!AG139+'PetrQ Med Nod'!AG139+'Comp Med Nod'!AG139</f>
        <v>0.47401517408484511</v>
      </c>
      <c r="AH139" s="10">
        <f>'Res Med Nod'!AH139+'Ind Med Nod'!AH139+'Ter Med Nod'!AH139+'Veh Med Nod'!AH139+'PetrL Med Nod'!AH139+'TermE Med Nod'!AH139+'PetrQ Med Nod'!AH139+'Comp Med Nod'!AH139</f>
        <v>0.83806847875525725</v>
      </c>
      <c r="AI139" s="10">
        <f>'Res Med Nod'!AI139+'Ind Med Nod'!AI139+'Ter Med Nod'!AI139+'Veh Med Nod'!AI139+'PetrL Med Nod'!AI139+'TermE Med Nod'!AI139+'PetrQ Med Nod'!AI139+'Comp Med Nod'!AI139</f>
        <v>3.6242104011570424</v>
      </c>
      <c r="AJ139" s="10">
        <f>'Res Med Nod'!AJ139+'Ind Med Nod'!AJ139+'Ter Med Nod'!AJ139+'Veh Med Nod'!AJ139+'PetrL Med Nod'!AJ139+'TermE Med Nod'!AJ139+'PetrQ Med Nod'!AJ139+'Comp Med Nod'!AJ139</f>
        <v>1.1533076746765771</v>
      </c>
      <c r="AK139" s="10">
        <f>'Res Med Nod'!AK139+'Ind Med Nod'!AK139+'Ter Med Nod'!AK139+'Veh Med Nod'!AK139+'PetrL Med Nod'!AK139+'TermE Med Nod'!AK139+'PetrQ Med Nod'!AK139+'Comp Med Nod'!AK139</f>
        <v>3.1565452961340617</v>
      </c>
      <c r="AL139" s="10">
        <f>'Res Med Nod'!AL139+'Ind Med Nod'!AL139+'Ter Med Nod'!AL139+'Veh Med Nod'!AL139+'PetrL Med Nod'!AL139+'TermE Med Nod'!AL139+'PetrQ Med Nod'!AL139+'Comp Med Nod'!AL139</f>
        <v>0.30585653959920267</v>
      </c>
      <c r="AM139" s="10">
        <f>'Res Med Nod'!AM139+'Ind Med Nod'!AM139+'Ter Med Nod'!AM139+'Veh Med Nod'!AM139+'PetrL Med Nod'!AM139+'TermE Med Nod'!AM139+'PetrQ Med Nod'!AM139+'Comp Med Nod'!AM139</f>
        <v>1.0749719767416508</v>
      </c>
      <c r="AN139" s="10">
        <f>'Res Med Nod'!AN139+'Ind Med Nod'!AN139+'Ter Med Nod'!AN139+'Veh Med Nod'!AN139+'PetrL Med Nod'!AN139+'TermE Med Nod'!AN139+'PetrQ Med Nod'!AN139+'Comp Med Nod'!AN139</f>
        <v>0.54695397260706491</v>
      </c>
      <c r="AO139" s="10">
        <f>'Res Med Nod'!AO139+'Ind Med Nod'!AO139+'Ter Med Nod'!AO139+'Veh Med Nod'!AO139+'PetrL Med Nod'!AO139+'TermE Med Nod'!AO139+'PetrQ Med Nod'!AO139+'Comp Med Nod'!AO139</f>
        <v>0.60026216763881346</v>
      </c>
      <c r="AP139" s="10">
        <f>'Res Med Nod'!AP139+'Ind Med Nod'!AP139+'Ter Med Nod'!AP139+'Veh Med Nod'!AP139+'PetrL Med Nod'!AP139+'TermE Med Nod'!AP139+'PetrQ Med Nod'!AP139+'Comp Med Nod'!AP139</f>
        <v>3.1287438662862295</v>
      </c>
      <c r="AQ139" s="10">
        <f>'Res Med Nod'!AQ139+'Ind Med Nod'!AQ139+'Ter Med Nod'!AQ139+'Veh Med Nod'!AQ139+'PetrL Med Nod'!AQ139+'TermE Med Nod'!AQ139+'PetrQ Med Nod'!AQ139+'Comp Med Nod'!AQ139</f>
        <v>3.3190098997311823</v>
      </c>
      <c r="AR139" s="10">
        <f>'Res Med Nod'!AR139+'Ind Med Nod'!AR139+'Ter Med Nod'!AR139+'Veh Med Nod'!AR139+'PetrL Med Nod'!AR139+'TermE Med Nod'!AR139+'PetrQ Med Nod'!AR139+'Comp Med Nod'!AR139</f>
        <v>0.53864601005431201</v>
      </c>
      <c r="AS139" s="10">
        <f>'Res Med Nod'!AS139+'Ind Med Nod'!AS139+'Ter Med Nod'!AS139+'Veh Med Nod'!AS139+'PetrL Med Nod'!AS139+'TermE Med Nod'!AS139+'PetrQ Med Nod'!AS139+'Comp Med Nod'!AS139</f>
        <v>1.1174632920037764</v>
      </c>
      <c r="AT139" s="10">
        <f>'Res Med Nod'!AT139+'Ind Med Nod'!AT139+'Ter Med Nod'!AT139+'Veh Med Nod'!AT139+'PetrL Med Nod'!AT139+'TermE Med Nod'!AT139+'PetrQ Med Nod'!AT139+'Comp Med Nod'!AT139</f>
        <v>5.784031296579089</v>
      </c>
      <c r="AU139" s="10">
        <f>'Res Med Nod'!AU139+'Ind Med Nod'!AU139+'Ter Med Nod'!AU139+'Veh Med Nod'!AU139+'PetrL Med Nod'!AU139+'TermE Med Nod'!AU139+'PetrQ Med Nod'!AU139+'Comp Med Nod'!AU139</f>
        <v>4.3478674625150076</v>
      </c>
      <c r="AV139" s="10">
        <f>'Res Med Nod'!AV139+'Ind Med Nod'!AV139+'Ter Med Nod'!AV139+'Veh Med Nod'!AV139+'PetrL Med Nod'!AV139+'TermE Med Nod'!AV139+'PetrQ Med Nod'!AV139+'Comp Med Nod'!AV139</f>
        <v>1.8655149059029501</v>
      </c>
      <c r="AW139" s="10">
        <f>'Res Med Nod'!AW139+'Ind Med Nod'!AW139+'Ter Med Nod'!AW139+'Veh Med Nod'!AW139+'PetrL Med Nod'!AW139+'TermE Med Nod'!AW139+'PetrQ Med Nod'!AW139+'Comp Med Nod'!AW139</f>
        <v>9.3212492517662007</v>
      </c>
      <c r="AX139" s="10">
        <f>'Res Med Nod'!AX139+'Ind Med Nod'!AX139+'Ter Med Nod'!AX139+'Veh Med Nod'!AX139+'PetrL Med Nod'!AX139+'TermE Med Nod'!AX139+'PetrQ Med Nod'!AX139+'Comp Med Nod'!AX139</f>
        <v>0.1159964461534593</v>
      </c>
      <c r="AY139" s="10">
        <f>'Res Med Nod'!AY139+'Ind Med Nod'!AY139+'Ter Med Nod'!AY139+'Veh Med Nod'!AY139+'PetrL Med Nod'!AY139+'TermE Med Nod'!AY139+'PetrQ Med Nod'!AY139+'Comp Med Nod'!AY139</f>
        <v>13.164671611522087</v>
      </c>
      <c r="AZ139" s="10">
        <f>'Res Med Nod'!AZ139+'Ind Med Nod'!AZ139+'Ter Med Nod'!AZ139+'Veh Med Nod'!AZ139+'PetrL Med Nod'!AZ139+'TermE Med Nod'!AZ139+'PetrQ Med Nod'!AZ139+'Comp Med Nod'!AZ139</f>
        <v>0.92877501214960445</v>
      </c>
      <c r="BA139" s="10">
        <f>'Res Med Nod'!BA139+'Ind Med Nod'!BA139+'Ter Med Nod'!BA139+'Veh Med Nod'!BA139+'PetrL Med Nod'!BA139+'TermE Med Nod'!BA139+'PetrQ Med Nod'!BA139+'Comp Med Nod'!BA139</f>
        <v>1.5866246218782565</v>
      </c>
      <c r="BB139" s="10">
        <f>'Res Med Nod'!BB139+'Ind Med Nod'!BB139+'Ter Med Nod'!BB139+'Veh Med Nod'!BB139+'PetrL Med Nod'!BB139+'TermE Med Nod'!BB139+'PetrQ Med Nod'!BB139+'Comp Med Nod'!BB139</f>
        <v>109.19535547054858</v>
      </c>
      <c r="BC139" s="10">
        <f>'Res Med Nod'!BC139+'Ind Med Nod'!BC139+'Ter Med Nod'!BC139+'Veh Med Nod'!BC139+'PetrL Med Nod'!BC139+'TermE Med Nod'!BC139+'PetrQ Med Nod'!BC139+'Comp Med Nod'!BC139</f>
        <v>11.533510812401714</v>
      </c>
      <c r="BD139" s="10">
        <f>'Res Med Nod'!BD139+'Ind Med Nod'!BD139+'Ter Med Nod'!BD139+'Veh Med Nod'!BD139+'PetrL Med Nod'!BD139+'TermE Med Nod'!BD139+'PetrQ Med Nod'!BD139+'Comp Med Nod'!BD139</f>
        <v>0.5363332656004447</v>
      </c>
      <c r="BE139" s="10">
        <f>'Res Med Nod'!BE139+'Ind Med Nod'!BE139+'Ter Med Nod'!BE139+'Veh Med Nod'!BE139+'PetrL Med Nod'!BE139+'TermE Med Nod'!BE139+'PetrQ Med Nod'!BE139+'Comp Med Nod'!BE139</f>
        <v>0.56849449621222448</v>
      </c>
      <c r="BF139" s="10">
        <f>'Res Med Nod'!BF139+'Ind Med Nod'!BF139+'Ter Med Nod'!BF139+'Veh Med Nod'!BF139+'PetrL Med Nod'!BF139+'TermE Med Nod'!BF139+'PetrQ Med Nod'!BF139+'Comp Med Nod'!BF139</f>
        <v>0.29024364800973956</v>
      </c>
      <c r="BG139" s="10">
        <f>'Res Med Nod'!BG139+'Ind Med Nod'!BG139+'Ter Med Nod'!BG139+'Veh Med Nod'!BG139+'PetrL Med Nod'!BG139+'TermE Med Nod'!BG139+'PetrQ Med Nod'!BG139+'Comp Med Nod'!BG139</f>
        <v>1.3570860963607037</v>
      </c>
      <c r="BH139" s="10">
        <f>'Res Med Nod'!BH139+'Ind Med Nod'!BH139+'Ter Med Nod'!BH139+'Veh Med Nod'!BH139+'PetrL Med Nod'!BH139+'TermE Med Nod'!BH139+'PetrQ Med Nod'!BH139+'Comp Med Nod'!BH139</f>
        <v>12.567404086331877</v>
      </c>
      <c r="BI139" s="10">
        <f>'Res Med Nod'!BI139+'Ind Med Nod'!BI139+'Ter Med Nod'!BI139+'Veh Med Nod'!BI139+'PetrL Med Nod'!BI139+'TermE Med Nod'!BI139+'PetrQ Med Nod'!BI139+'Comp Med Nod'!BI139</f>
        <v>4.7005092058590376</v>
      </c>
      <c r="BJ139" s="10">
        <f>'Res Med Nod'!BJ139+'Ind Med Nod'!BJ139+'Ter Med Nod'!BJ139+'Veh Med Nod'!BJ139+'PetrL Med Nod'!BJ139+'TermE Med Nod'!BJ139+'PetrQ Med Nod'!BJ139+'Comp Med Nod'!BJ139</f>
        <v>4.3957356606352048E-2</v>
      </c>
      <c r="BK139" s="10">
        <f>'Res Med Nod'!BK139+'Ind Med Nod'!BK139+'Ter Med Nod'!BK139+'Veh Med Nod'!BK139+'PetrL Med Nod'!BK139+'TermE Med Nod'!BK139+'PetrQ Med Nod'!BK139+'Comp Med Nod'!BK139</f>
        <v>2.7324397843073527</v>
      </c>
      <c r="BL139" s="10">
        <f>'Res Med Nod'!BL139+'Ind Med Nod'!BL139+'Ter Med Nod'!BL139+'Veh Med Nod'!BL139+'PetrL Med Nod'!BL139+'TermE Med Nod'!BL139+'PetrQ Med Nod'!BL139+'Comp Med Nod'!BL139</f>
        <v>60.124187244372628</v>
      </c>
      <c r="BM139" s="10">
        <f>'Res Med Nod'!BM139+'Ind Med Nod'!BM139+'Ter Med Nod'!BM139+'Veh Med Nod'!BM139+'PetrL Med Nod'!BM139+'TermE Med Nod'!BM139+'PetrQ Med Nod'!BM139+'Comp Med Nod'!BM139</f>
        <v>1.4176722987317989</v>
      </c>
      <c r="BN139" s="10">
        <f>'Res Med Nod'!BN139+'Ind Med Nod'!BN139+'Ter Med Nod'!BN139+'Veh Med Nod'!BN139+'PetrL Med Nod'!BN139+'TermE Med Nod'!BN139+'PetrQ Med Nod'!BN139+'Comp Med Nod'!BN139</f>
        <v>0.39635094906075324</v>
      </c>
      <c r="BO139" s="10">
        <f>'Res Med Nod'!BO139+'Ind Med Nod'!BO139+'Ter Med Nod'!BO139+'Veh Med Nod'!BO139+'PetrL Med Nod'!BO139+'TermE Med Nod'!BO139+'PetrQ Med Nod'!BO139+'Comp Med Nod'!BO139</f>
        <v>2.2218460465031273</v>
      </c>
      <c r="BP139" s="10">
        <f>'Res Med Nod'!BP139+'Ind Med Nod'!BP139+'Ter Med Nod'!BP139+'Veh Med Nod'!BP139+'PetrL Med Nod'!BP139+'TermE Med Nod'!BP139+'PetrQ Med Nod'!BP139+'Comp Med Nod'!BP139</f>
        <v>5.6601439577214316</v>
      </c>
      <c r="BQ139" s="10">
        <f>'Res Med Nod'!BQ139+'Ind Med Nod'!BQ139+'Ter Med Nod'!BQ139+'Veh Med Nod'!BQ139+'PetrL Med Nod'!BQ139+'TermE Med Nod'!BQ139+'PetrQ Med Nod'!BQ139+'Comp Med Nod'!BQ139</f>
        <v>7.2224356395484586</v>
      </c>
      <c r="BR139" s="10">
        <f>'Res Med Nod'!BR139+'Ind Med Nod'!BR139+'Ter Med Nod'!BR139+'Veh Med Nod'!BR139+'PetrL Med Nod'!BR139+'TermE Med Nod'!BR139+'PetrQ Med Nod'!BR139+'Comp Med Nod'!BR139</f>
        <v>39.909340344707829</v>
      </c>
      <c r="BS139" s="10">
        <f>'Res Med Nod'!BS139+'Ind Med Nod'!BS139+'Ter Med Nod'!BS139+'Veh Med Nod'!BS139+'PetrL Med Nod'!BS139+'TermE Med Nod'!BS139+'PetrQ Med Nod'!BS139+'Comp Med Nod'!BS139</f>
        <v>0.76855689573483887</v>
      </c>
      <c r="BT139" s="10">
        <f>'Res Med Nod'!BT139+'Ind Med Nod'!BT139+'Ter Med Nod'!BT139+'Veh Med Nod'!BT139+'PetrL Med Nod'!BT139+'TermE Med Nod'!BT139+'PetrQ Med Nod'!BT139+'Comp Med Nod'!BT139</f>
        <v>0.19401339432294101</v>
      </c>
      <c r="BU139" s="10">
        <f>'Res Med Nod'!BU139+'Ind Med Nod'!BU139+'Ter Med Nod'!BU139+'Veh Med Nod'!BU139+'PetrL Med Nod'!BU139+'TermE Med Nod'!BU139+'PetrQ Med Nod'!BU139+'Comp Med Nod'!BU139</f>
        <v>0.94780201891748983</v>
      </c>
      <c r="BV139" s="10">
        <f>'Res Med Nod'!BV139+'Ind Med Nod'!BV139+'Ter Med Nod'!BV139+'Veh Med Nod'!BV139+'PetrL Med Nod'!BV139+'TermE Med Nod'!BV139+'PetrQ Med Nod'!BV139+'Comp Med Nod'!BV139</f>
        <v>0.98222952500685867</v>
      </c>
      <c r="BW139" s="10">
        <f>'Res Med Nod'!BW139+'Ind Med Nod'!BW139+'Ter Med Nod'!BW139+'Veh Med Nod'!BW139+'PetrL Med Nod'!BW139+'TermE Med Nod'!BW139+'PetrQ Med Nod'!BW139+'Comp Med Nod'!BW139</f>
        <v>1.599616318067455</v>
      </c>
      <c r="BX139" s="10">
        <f>'Res Med Nod'!BX139+'Ind Med Nod'!BX139+'Ter Med Nod'!BX139+'Veh Med Nod'!BX139+'PetrL Med Nod'!BX139+'TermE Med Nod'!BX139+'PetrQ Med Nod'!BX139+'Comp Med Nod'!BX139</f>
        <v>0.18913746544284799</v>
      </c>
      <c r="BY139" s="10">
        <f>'Res Med Nod'!BY139+'Ind Med Nod'!BY139+'Ter Med Nod'!BY139+'Veh Med Nod'!BY139+'PetrL Med Nod'!BY139+'TermE Med Nod'!BY139+'PetrQ Med Nod'!BY139+'Comp Med Nod'!BY139</f>
        <v>0.35149310215380164</v>
      </c>
      <c r="BZ139" s="10">
        <f>'Res Med Nod'!BZ139+'Ind Med Nod'!BZ139+'Ter Med Nod'!BZ139+'Veh Med Nod'!BZ139+'PetrL Med Nod'!BZ139+'TermE Med Nod'!BZ139+'PetrQ Med Nod'!BZ139+'Comp Med Nod'!BZ139</f>
        <v>4.9639464420809558</v>
      </c>
      <c r="CA139" s="10">
        <f>'Res Med Nod'!CA139+'Ind Med Nod'!CA139+'Ter Med Nod'!CA139+'Veh Med Nod'!CA139+'PetrL Med Nod'!CA139+'TermE Med Nod'!CA139+'PetrQ Med Nod'!CA139+'Comp Med Nod'!CA139</f>
        <v>0.40554440219747001</v>
      </c>
      <c r="CB139" s="10">
        <f>'Res Med Nod'!CB139+'Ind Med Nod'!CB139+'Ter Med Nod'!CB139+'Veh Med Nod'!CB139+'PetrL Med Nod'!CB139+'TermE Med Nod'!CB139+'PetrQ Med Nod'!CB139+'Comp Med Nod'!CB139</f>
        <v>2.3302230357498854</v>
      </c>
      <c r="CC139" s="10">
        <f>'Res Med Nod'!CC139+'Ind Med Nod'!CC139+'Ter Med Nod'!CC139+'Veh Med Nod'!CC139+'PetrL Med Nod'!CC139+'TermE Med Nod'!CC139+'PetrQ Med Nod'!CC139+'Comp Med Nod'!CC139</f>
        <v>4.5734406048908349</v>
      </c>
      <c r="CD139" s="10">
        <f>'Res Med Nod'!CD139+'Ind Med Nod'!CD139+'Ter Med Nod'!CD139+'Veh Med Nod'!CD139+'PetrL Med Nod'!CD139+'TermE Med Nod'!CD139+'PetrQ Med Nod'!CD139+'Comp Med Nod'!CD139</f>
        <v>0.18894010945289247</v>
      </c>
      <c r="CE139" s="10">
        <f t="shared" si="2"/>
        <v>1011.0388258965494</v>
      </c>
      <c r="CF139" s="17">
        <f>SUM(B139:CD139)-'Agreg AMB'!F340</f>
        <v>0</v>
      </c>
    </row>
    <row r="140" spans="1:84" x14ac:dyDescent="0.25">
      <c r="A140" s="4">
        <v>50100</v>
      </c>
      <c r="B140" s="10">
        <f>'Res Med Nod'!B140+'Ind Med Nod'!B140+'Ter Med Nod'!B140+'Veh Med Nod'!B140+'PetrL Med Nod'!B140+'TermE Med Nod'!B140+'PetrQ Med Nod'!B140+'Comp Med Nod'!B140</f>
        <v>0.61759897021668642</v>
      </c>
      <c r="C140" s="10">
        <f>'Res Med Nod'!C140+'Ind Med Nod'!C140+'Ter Med Nod'!C140+'Veh Med Nod'!C140+'PetrL Med Nod'!C140+'TermE Med Nod'!C140+'PetrQ Med Nod'!C140+'Comp Med Nod'!C140</f>
        <v>3.3756068450705352</v>
      </c>
      <c r="D140" s="10">
        <f>'Res Med Nod'!D140+'Ind Med Nod'!D140+'Ter Med Nod'!D140+'Veh Med Nod'!D140+'PetrL Med Nod'!D140+'TermE Med Nod'!D140+'PetrQ Med Nod'!D140+'Comp Med Nod'!D140</f>
        <v>41.871607232874922</v>
      </c>
      <c r="E140" s="10">
        <f>'Res Med Nod'!E140+'Ind Med Nod'!E140+'Ter Med Nod'!E140+'Veh Med Nod'!E140+'PetrL Med Nod'!E140+'TermE Med Nod'!E140+'PetrQ Med Nod'!E140+'Comp Med Nod'!E140</f>
        <v>1.6408311005401448</v>
      </c>
      <c r="F140" s="10">
        <f>'Res Med Nod'!F140+'Ind Med Nod'!F140+'Ter Med Nod'!F140+'Veh Med Nod'!F140+'PetrL Med Nod'!F140+'TermE Med Nod'!F140+'PetrQ Med Nod'!F140+'Comp Med Nod'!F140</f>
        <v>23.148572916010224</v>
      </c>
      <c r="G140" s="10">
        <f>'Res Med Nod'!G140+'Ind Med Nod'!G140+'Ter Med Nod'!G140+'Veh Med Nod'!G140+'PetrL Med Nod'!G140+'TermE Med Nod'!G140+'PetrQ Med Nod'!G140+'Comp Med Nod'!G140</f>
        <v>0.78486021583957599</v>
      </c>
      <c r="H140" s="10">
        <f>'Res Med Nod'!H140+'Ind Med Nod'!H140+'Ter Med Nod'!H140+'Veh Med Nod'!H140+'PetrL Med Nod'!H140+'TermE Med Nod'!H140+'PetrQ Med Nod'!H140+'Comp Med Nod'!H140</f>
        <v>3.3147048741311966</v>
      </c>
      <c r="I140" s="10">
        <f>'Res Med Nod'!I140+'Ind Med Nod'!I140+'Ter Med Nod'!I140+'Veh Med Nod'!I140+'PetrL Med Nod'!I140+'TermE Med Nod'!I140+'PetrQ Med Nod'!I140+'Comp Med Nod'!I140</f>
        <v>0.69179334565143136</v>
      </c>
      <c r="J140" s="10">
        <f>'Res Med Nod'!J140+'Ind Med Nod'!J140+'Ter Med Nod'!J140+'Veh Med Nod'!J140+'PetrL Med Nod'!J140+'TermE Med Nod'!J140+'PetrQ Med Nod'!J140+'Comp Med Nod'!J140</f>
        <v>0.27100906783738071</v>
      </c>
      <c r="K140" s="10">
        <f>'Res Med Nod'!K140+'Ind Med Nod'!K140+'Ter Med Nod'!K140+'Veh Med Nod'!K140+'PetrL Med Nod'!K140+'TermE Med Nod'!K140+'PetrQ Med Nod'!K140+'Comp Med Nod'!K140</f>
        <v>6.2461802019088895</v>
      </c>
      <c r="L140" s="10">
        <f>'Res Med Nod'!L140+'Ind Med Nod'!L140+'Ter Med Nod'!L140+'Veh Med Nod'!L140+'PetrL Med Nod'!L140+'TermE Med Nod'!L140+'PetrQ Med Nod'!L140+'Comp Med Nod'!L140</f>
        <v>5.1334790077846391</v>
      </c>
      <c r="M140" s="10">
        <f>'Res Med Nod'!M140+'Ind Med Nod'!M140+'Ter Med Nod'!M140+'Veh Med Nod'!M140+'PetrL Med Nod'!M140+'TermE Med Nod'!M140+'PetrQ Med Nod'!M140+'Comp Med Nod'!M140</f>
        <v>2.3615153220033132</v>
      </c>
      <c r="N140" s="10">
        <f>'Res Med Nod'!N140+'Ind Med Nod'!N140+'Ter Med Nod'!N140+'Veh Med Nod'!N140+'PetrL Med Nod'!N140+'TermE Med Nod'!N140+'PetrQ Med Nod'!N140+'Comp Med Nod'!N140</f>
        <v>50.861146437063141</v>
      </c>
      <c r="O140" s="10">
        <f>'Res Med Nod'!O140+'Ind Med Nod'!O140+'Ter Med Nod'!O140+'Veh Med Nod'!O140+'PetrL Med Nod'!O140+'TermE Med Nod'!O140+'PetrQ Med Nod'!O140+'Comp Med Nod'!O140</f>
        <v>2.278306773390959</v>
      </c>
      <c r="P140" s="10">
        <f>'Res Med Nod'!P140+'Ind Med Nod'!P140+'Ter Med Nod'!P140+'Veh Med Nod'!P140+'PetrL Med Nod'!P140+'TermE Med Nod'!P140+'PetrQ Med Nod'!P140+'Comp Med Nod'!P140</f>
        <v>0.39162863003955639</v>
      </c>
      <c r="Q140" s="10">
        <f>'Res Med Nod'!Q140+'Ind Med Nod'!Q140+'Ter Med Nod'!Q140+'Veh Med Nod'!Q140+'PetrL Med Nod'!Q140+'TermE Med Nod'!Q140+'PetrQ Med Nod'!Q140+'Comp Med Nod'!Q140</f>
        <v>33.706502090744067</v>
      </c>
      <c r="R140" s="10">
        <f>'Res Med Nod'!R140+'Ind Med Nod'!R140+'Ter Med Nod'!R140+'Veh Med Nod'!R140+'PetrL Med Nod'!R140+'TermE Med Nod'!R140+'PetrQ Med Nod'!R140+'Comp Med Nod'!R140</f>
        <v>10.842958677332179</v>
      </c>
      <c r="S140" s="10">
        <f>'Res Med Nod'!S140+'Ind Med Nod'!S140+'Ter Med Nod'!S140+'Veh Med Nod'!S140+'PetrL Med Nod'!S140+'TermE Med Nod'!S140+'PetrQ Med Nod'!S140+'Comp Med Nod'!S140</f>
        <v>20.801214046887594</v>
      </c>
      <c r="T140" s="10">
        <f>'Res Med Nod'!T140+'Ind Med Nod'!T140+'Ter Med Nod'!T140+'Veh Med Nod'!T140+'PetrL Med Nod'!T140+'TermE Med Nod'!T140+'PetrQ Med Nod'!T140+'Comp Med Nod'!T140</f>
        <v>8.2773964652200238</v>
      </c>
      <c r="U140" s="10">
        <f>'Res Med Nod'!U140+'Ind Med Nod'!U140+'Ter Med Nod'!U140+'Veh Med Nod'!U140+'PetrL Med Nod'!U140+'TermE Med Nod'!U140+'PetrQ Med Nod'!U140+'Comp Med Nod'!U140</f>
        <v>3.8860394813841297</v>
      </c>
      <c r="V140" s="10">
        <f>'Res Med Nod'!V140+'Ind Med Nod'!V140+'Ter Med Nod'!V140+'Veh Med Nod'!V140+'PetrL Med Nod'!V140+'TermE Med Nod'!V140+'PetrQ Med Nod'!V140+'Comp Med Nod'!V140</f>
        <v>30.187233654236529</v>
      </c>
      <c r="W140" s="10">
        <f>'Res Med Nod'!W140+'Ind Med Nod'!W140+'Ter Med Nod'!W140+'Veh Med Nod'!W140+'PetrL Med Nod'!W140+'TermE Med Nod'!W140+'PetrQ Med Nod'!W140+'Comp Med Nod'!W140</f>
        <v>2.3615185587308694</v>
      </c>
      <c r="X140" s="10">
        <f>'Res Med Nod'!X140+'Ind Med Nod'!X140+'Ter Med Nod'!X140+'Veh Med Nod'!X140+'PetrL Med Nod'!X140+'TermE Med Nod'!X140+'PetrQ Med Nod'!X140+'Comp Med Nod'!X140</f>
        <v>0.56550081337324487</v>
      </c>
      <c r="Y140" s="10">
        <f>'Res Med Nod'!Y140+'Ind Med Nod'!Y140+'Ter Med Nod'!Y140+'Veh Med Nod'!Y140+'PetrL Med Nod'!Y140+'TermE Med Nod'!Y140+'PetrQ Med Nod'!Y140+'Comp Med Nod'!Y140</f>
        <v>42.694357235638215</v>
      </c>
      <c r="Z140" s="10">
        <f>'Res Med Nod'!Z140+'Ind Med Nod'!Z140+'Ter Med Nod'!Z140+'Veh Med Nod'!Z140+'PetrL Med Nod'!Z140+'TermE Med Nod'!Z140+'PetrQ Med Nod'!Z140+'Comp Med Nod'!Z140</f>
        <v>6.0925019601195967</v>
      </c>
      <c r="AA140" s="10">
        <f>'Res Med Nod'!AA140+'Ind Med Nod'!AA140+'Ter Med Nod'!AA140+'Veh Med Nod'!AA140+'PetrL Med Nod'!AA140+'TermE Med Nod'!AA140+'PetrQ Med Nod'!AA140+'Comp Med Nod'!AA140</f>
        <v>0.12887841612275111</v>
      </c>
      <c r="AB140" s="10">
        <f>'Res Med Nod'!AB140+'Ind Med Nod'!AB140+'Ter Med Nod'!AB140+'Veh Med Nod'!AB140+'PetrL Med Nod'!AB140+'TermE Med Nod'!AB140+'PetrQ Med Nod'!AB140+'Comp Med Nod'!AB140</f>
        <v>208.2509425785646</v>
      </c>
      <c r="AC140" s="10">
        <f>'Res Med Nod'!AC140+'Ind Med Nod'!AC140+'Ter Med Nod'!AC140+'Veh Med Nod'!AC140+'PetrL Med Nod'!AC140+'TermE Med Nod'!AC140+'PetrQ Med Nod'!AC140+'Comp Med Nod'!AC140</f>
        <v>0.62470739259548935</v>
      </c>
      <c r="AD140" s="10">
        <f>'Res Med Nod'!AD140+'Ind Med Nod'!AD140+'Ter Med Nod'!AD140+'Veh Med Nod'!AD140+'PetrL Med Nod'!AD140+'TermE Med Nod'!AD140+'PetrQ Med Nod'!AD140+'Comp Med Nod'!AD140</f>
        <v>169.35795931548392</v>
      </c>
      <c r="AE140" s="10">
        <f>'Res Med Nod'!AE140+'Ind Med Nod'!AE140+'Ter Med Nod'!AE140+'Veh Med Nod'!AE140+'PetrL Med Nod'!AE140+'TermE Med Nod'!AE140+'PetrQ Med Nod'!AE140+'Comp Med Nod'!AE140</f>
        <v>0.67675135102578843</v>
      </c>
      <c r="AF140" s="10">
        <f>'Res Med Nod'!AF140+'Ind Med Nod'!AF140+'Ter Med Nod'!AF140+'Veh Med Nod'!AF140+'PetrL Med Nod'!AF140+'TermE Med Nod'!AF140+'PetrQ Med Nod'!AF140+'Comp Med Nod'!AF140</f>
        <v>5.1117665330597433</v>
      </c>
      <c r="AG140" s="10">
        <f>'Res Med Nod'!AG140+'Ind Med Nod'!AG140+'Ter Med Nod'!AG140+'Veh Med Nod'!AG140+'PetrL Med Nod'!AG140+'TermE Med Nod'!AG140+'PetrQ Med Nod'!AG140+'Comp Med Nod'!AG140</f>
        <v>0.49853270454812754</v>
      </c>
      <c r="AH140" s="10">
        <f>'Res Med Nod'!AH140+'Ind Med Nod'!AH140+'Ter Med Nod'!AH140+'Veh Med Nod'!AH140+'PetrL Med Nod'!AH140+'TermE Med Nod'!AH140+'PetrQ Med Nod'!AH140+'Comp Med Nod'!AH140</f>
        <v>0.90523367698734081</v>
      </c>
      <c r="AI140" s="10">
        <f>'Res Med Nod'!AI140+'Ind Med Nod'!AI140+'Ter Med Nod'!AI140+'Veh Med Nod'!AI140+'PetrL Med Nod'!AI140+'TermE Med Nod'!AI140+'PetrQ Med Nod'!AI140+'Comp Med Nod'!AI140</f>
        <v>3.6491191772241804</v>
      </c>
      <c r="AJ140" s="10">
        <f>'Res Med Nod'!AJ140+'Ind Med Nod'!AJ140+'Ter Med Nod'!AJ140+'Veh Med Nod'!AJ140+'PetrL Med Nod'!AJ140+'TermE Med Nod'!AJ140+'PetrQ Med Nod'!AJ140+'Comp Med Nod'!AJ140</f>
        <v>1.2661528015172139</v>
      </c>
      <c r="AK140" s="10">
        <f>'Res Med Nod'!AK140+'Ind Med Nod'!AK140+'Ter Med Nod'!AK140+'Veh Med Nod'!AK140+'PetrL Med Nod'!AK140+'TermE Med Nod'!AK140+'PetrQ Med Nod'!AK140+'Comp Med Nod'!AK140</f>
        <v>3.2952837455461799</v>
      </c>
      <c r="AL140" s="10">
        <f>'Res Med Nod'!AL140+'Ind Med Nod'!AL140+'Ter Med Nod'!AL140+'Veh Med Nod'!AL140+'PetrL Med Nod'!AL140+'TermE Med Nod'!AL140+'PetrQ Med Nod'!AL140+'Comp Med Nod'!AL140</f>
        <v>0.3289241220951773</v>
      </c>
      <c r="AM140" s="10">
        <f>'Res Med Nod'!AM140+'Ind Med Nod'!AM140+'Ter Med Nod'!AM140+'Veh Med Nod'!AM140+'PetrL Med Nod'!AM140+'TermE Med Nod'!AM140+'PetrQ Med Nod'!AM140+'Comp Med Nod'!AM140</f>
        <v>1.1901390295267298</v>
      </c>
      <c r="AN140" s="10">
        <f>'Res Med Nod'!AN140+'Ind Med Nod'!AN140+'Ter Med Nod'!AN140+'Veh Med Nod'!AN140+'PetrL Med Nod'!AN140+'TermE Med Nod'!AN140+'PetrQ Med Nod'!AN140+'Comp Med Nod'!AN140</f>
        <v>0.57853484506696062</v>
      </c>
      <c r="AO140" s="10">
        <f>'Res Med Nod'!AO140+'Ind Med Nod'!AO140+'Ter Med Nod'!AO140+'Veh Med Nod'!AO140+'PetrL Med Nod'!AO140+'TermE Med Nod'!AO140+'PetrQ Med Nod'!AO140+'Comp Med Nod'!AO140</f>
        <v>0.63912335102508233</v>
      </c>
      <c r="AP140" s="10">
        <f>'Res Med Nod'!AP140+'Ind Med Nod'!AP140+'Ter Med Nod'!AP140+'Veh Med Nod'!AP140+'PetrL Med Nod'!AP140+'TermE Med Nod'!AP140+'PetrQ Med Nod'!AP140+'Comp Med Nod'!AP140</f>
        <v>3.1553325877162592</v>
      </c>
      <c r="AQ140" s="10">
        <f>'Res Med Nod'!AQ140+'Ind Med Nod'!AQ140+'Ter Med Nod'!AQ140+'Veh Med Nod'!AQ140+'PetrL Med Nod'!AQ140+'TermE Med Nod'!AQ140+'PetrQ Med Nod'!AQ140+'Comp Med Nod'!AQ140</f>
        <v>3.4503143142119397</v>
      </c>
      <c r="AR140" s="10">
        <f>'Res Med Nod'!AR140+'Ind Med Nod'!AR140+'Ter Med Nod'!AR140+'Veh Med Nod'!AR140+'PetrL Med Nod'!AR140+'TermE Med Nod'!AR140+'PetrQ Med Nod'!AR140+'Comp Med Nod'!AR140</f>
        <v>0.57952944496726444</v>
      </c>
      <c r="AS140" s="10">
        <f>'Res Med Nod'!AS140+'Ind Med Nod'!AS140+'Ter Med Nod'!AS140+'Veh Med Nod'!AS140+'PetrL Med Nod'!AS140+'TermE Med Nod'!AS140+'PetrQ Med Nod'!AS140+'Comp Med Nod'!AS140</f>
        <v>1.2312814840214283</v>
      </c>
      <c r="AT140" s="10">
        <f>'Res Med Nod'!AT140+'Ind Med Nod'!AT140+'Ter Med Nod'!AT140+'Veh Med Nod'!AT140+'PetrL Med Nod'!AT140+'TermE Med Nod'!AT140+'PetrQ Med Nod'!AT140+'Comp Med Nod'!AT140</f>
        <v>5.8880702757982615</v>
      </c>
      <c r="AU140" s="10">
        <f>'Res Med Nod'!AU140+'Ind Med Nod'!AU140+'Ter Med Nod'!AU140+'Veh Med Nod'!AU140+'PetrL Med Nod'!AU140+'TermE Med Nod'!AU140+'PetrQ Med Nod'!AU140+'Comp Med Nod'!AU140</f>
        <v>4.6184624900694677</v>
      </c>
      <c r="AV140" s="10">
        <f>'Res Med Nod'!AV140+'Ind Med Nod'!AV140+'Ter Med Nod'!AV140+'Veh Med Nod'!AV140+'PetrL Med Nod'!AV140+'TermE Med Nod'!AV140+'PetrQ Med Nod'!AV140+'Comp Med Nod'!AV140</f>
        <v>1.904711314011543</v>
      </c>
      <c r="AW140" s="10">
        <f>'Res Med Nod'!AW140+'Ind Med Nod'!AW140+'Ter Med Nod'!AW140+'Veh Med Nod'!AW140+'PetrL Med Nod'!AW140+'TermE Med Nod'!AW140+'PetrQ Med Nod'!AW140+'Comp Med Nod'!AW140</f>
        <v>9.6171681023836726</v>
      </c>
      <c r="AX140" s="10">
        <f>'Res Med Nod'!AX140+'Ind Med Nod'!AX140+'Ter Med Nod'!AX140+'Veh Med Nod'!AX140+'PetrL Med Nod'!AX140+'TermE Med Nod'!AX140+'PetrQ Med Nod'!AX140+'Comp Med Nod'!AX140</f>
        <v>0.12738603775370777</v>
      </c>
      <c r="AY140" s="10">
        <f>'Res Med Nod'!AY140+'Ind Med Nod'!AY140+'Ter Med Nod'!AY140+'Veh Med Nod'!AY140+'PetrL Med Nod'!AY140+'TermE Med Nod'!AY140+'PetrQ Med Nod'!AY140+'Comp Med Nod'!AY140</f>
        <v>13.689208541917621</v>
      </c>
      <c r="AZ140" s="10">
        <f>'Res Med Nod'!AZ140+'Ind Med Nod'!AZ140+'Ter Med Nod'!AZ140+'Veh Med Nod'!AZ140+'PetrL Med Nod'!AZ140+'TermE Med Nod'!AZ140+'PetrQ Med Nod'!AZ140+'Comp Med Nod'!AZ140</f>
        <v>1.0098974582038502</v>
      </c>
      <c r="BA140" s="10">
        <f>'Res Med Nod'!BA140+'Ind Med Nod'!BA140+'Ter Med Nod'!BA140+'Veh Med Nod'!BA140+'PetrL Med Nod'!BA140+'TermE Med Nod'!BA140+'PetrQ Med Nod'!BA140+'Comp Med Nod'!BA140</f>
        <v>1.7012644273921844</v>
      </c>
      <c r="BB140" s="10">
        <f>'Res Med Nod'!BB140+'Ind Med Nod'!BB140+'Ter Med Nod'!BB140+'Veh Med Nod'!BB140+'PetrL Med Nod'!BB140+'TermE Med Nod'!BB140+'PetrQ Med Nod'!BB140+'Comp Med Nod'!BB140</f>
        <v>102.61349069314625</v>
      </c>
      <c r="BC140" s="10">
        <f>'Res Med Nod'!BC140+'Ind Med Nod'!BC140+'Ter Med Nod'!BC140+'Veh Med Nod'!BC140+'PetrL Med Nod'!BC140+'TermE Med Nod'!BC140+'PetrQ Med Nod'!BC140+'Comp Med Nod'!BC140</f>
        <v>11.465174614010298</v>
      </c>
      <c r="BD140" s="10">
        <f>'Res Med Nod'!BD140+'Ind Med Nod'!BD140+'Ter Med Nod'!BD140+'Veh Med Nod'!BD140+'PetrL Med Nod'!BD140+'TermE Med Nod'!BD140+'PetrQ Med Nod'!BD140+'Comp Med Nod'!BD140</f>
        <v>0.58140293967118784</v>
      </c>
      <c r="BE140" s="10">
        <f>'Res Med Nod'!BE140+'Ind Med Nod'!BE140+'Ter Med Nod'!BE140+'Veh Med Nod'!BE140+'PetrL Med Nod'!BE140+'TermE Med Nod'!BE140+'PetrQ Med Nod'!BE140+'Comp Med Nod'!BE140</f>
        <v>0.6265819570616743</v>
      </c>
      <c r="BF140" s="10">
        <f>'Res Med Nod'!BF140+'Ind Med Nod'!BF140+'Ter Med Nod'!BF140+'Veh Med Nod'!BF140+'PetrL Med Nod'!BF140+'TermE Med Nod'!BF140+'PetrQ Med Nod'!BF140+'Comp Med Nod'!BF140</f>
        <v>0.31266321720418661</v>
      </c>
      <c r="BG140" s="10">
        <f>'Res Med Nod'!BG140+'Ind Med Nod'!BG140+'Ter Med Nod'!BG140+'Veh Med Nod'!BG140+'PetrL Med Nod'!BG140+'TermE Med Nod'!BG140+'PetrQ Med Nod'!BG140+'Comp Med Nod'!BG140</f>
        <v>1.3831350787633983</v>
      </c>
      <c r="BH140" s="10">
        <f>'Res Med Nod'!BH140+'Ind Med Nod'!BH140+'Ter Med Nod'!BH140+'Veh Med Nod'!BH140+'PetrL Med Nod'!BH140+'TermE Med Nod'!BH140+'PetrQ Med Nod'!BH140+'Comp Med Nod'!BH140</f>
        <v>13.063851142266513</v>
      </c>
      <c r="BI140" s="10">
        <f>'Res Med Nod'!BI140+'Ind Med Nod'!BI140+'Ter Med Nod'!BI140+'Veh Med Nod'!BI140+'PetrL Med Nod'!BI140+'TermE Med Nod'!BI140+'PetrQ Med Nod'!BI140+'Comp Med Nod'!BI140</f>
        <v>5.2048487526072913</v>
      </c>
      <c r="BJ140" s="10">
        <f>'Res Med Nod'!BJ140+'Ind Med Nod'!BJ140+'Ter Med Nod'!BJ140+'Veh Med Nod'!BJ140+'PetrL Med Nod'!BJ140+'TermE Med Nod'!BJ140+'PetrQ Med Nod'!BJ140+'Comp Med Nod'!BJ140</f>
        <v>4.8673746328441181E-2</v>
      </c>
      <c r="BK140" s="10">
        <f>'Res Med Nod'!BK140+'Ind Med Nod'!BK140+'Ter Med Nod'!BK140+'Veh Med Nod'!BK140+'PetrL Med Nod'!BK140+'TermE Med Nod'!BK140+'PetrQ Med Nod'!BK140+'Comp Med Nod'!BK140</f>
        <v>2.7695785945809552</v>
      </c>
      <c r="BL140" s="10">
        <f>'Res Med Nod'!BL140+'Ind Med Nod'!BL140+'Ter Med Nod'!BL140+'Veh Med Nod'!BL140+'PetrL Med Nod'!BL140+'TermE Med Nod'!BL140+'PetrQ Med Nod'!BL140+'Comp Med Nod'!BL140</f>
        <v>62.489255265635776</v>
      </c>
      <c r="BM140" s="10">
        <f>'Res Med Nod'!BM140+'Ind Med Nod'!BM140+'Ter Med Nod'!BM140+'Veh Med Nod'!BM140+'PetrL Med Nod'!BM140+'TermE Med Nod'!BM140+'PetrQ Med Nod'!BM140+'Comp Med Nod'!BM140</f>
        <v>1.4412817449536759</v>
      </c>
      <c r="BN140" s="10">
        <f>'Res Med Nod'!BN140+'Ind Med Nod'!BN140+'Ter Med Nod'!BN140+'Veh Med Nod'!BN140+'PetrL Med Nod'!BN140+'TermE Med Nod'!BN140+'PetrQ Med Nod'!BN140+'Comp Med Nod'!BN140</f>
        <v>0.42897355885123362</v>
      </c>
      <c r="BO140" s="10">
        <f>'Res Med Nod'!BO140+'Ind Med Nod'!BO140+'Ter Med Nod'!BO140+'Veh Med Nod'!BO140+'PetrL Med Nod'!BO140+'TermE Med Nod'!BO140+'PetrQ Med Nod'!BO140+'Comp Med Nod'!BO140</f>
        <v>2.3880280212830138</v>
      </c>
      <c r="BP140" s="10">
        <f>'Res Med Nod'!BP140+'Ind Med Nod'!BP140+'Ter Med Nod'!BP140+'Veh Med Nod'!BP140+'PetrL Med Nod'!BP140+'TermE Med Nod'!BP140+'PetrQ Med Nod'!BP140+'Comp Med Nod'!BP140</f>
        <v>5.8197126153580543</v>
      </c>
      <c r="BQ140" s="10">
        <f>'Res Med Nod'!BQ140+'Ind Med Nod'!BQ140+'Ter Med Nod'!BQ140+'Veh Med Nod'!BQ140+'PetrL Med Nod'!BQ140+'TermE Med Nod'!BQ140+'PetrQ Med Nod'!BQ140+'Comp Med Nod'!BQ140</f>
        <v>7.2868806748369437</v>
      </c>
      <c r="BR140" s="10">
        <f>'Res Med Nod'!BR140+'Ind Med Nod'!BR140+'Ter Med Nod'!BR140+'Veh Med Nod'!BR140+'PetrL Med Nod'!BR140+'TermE Med Nod'!BR140+'PetrQ Med Nod'!BR140+'Comp Med Nod'!BR140</f>
        <v>40.531028529757094</v>
      </c>
      <c r="BS140" s="10">
        <f>'Res Med Nod'!BS140+'Ind Med Nod'!BS140+'Ter Med Nod'!BS140+'Veh Med Nod'!BS140+'PetrL Med Nod'!BS140+'TermE Med Nod'!BS140+'PetrQ Med Nod'!BS140+'Comp Med Nod'!BS140</f>
        <v>0.78523932275231156</v>
      </c>
      <c r="BT140" s="10">
        <f>'Res Med Nod'!BT140+'Ind Med Nod'!BT140+'Ter Med Nod'!BT140+'Veh Med Nod'!BT140+'PetrL Med Nod'!BT140+'TermE Med Nod'!BT140+'PetrQ Med Nod'!BT140+'Comp Med Nod'!BT140</f>
        <v>0.20932176168874944</v>
      </c>
      <c r="BU140" s="10">
        <f>'Res Med Nod'!BU140+'Ind Med Nod'!BU140+'Ter Med Nod'!BU140+'Veh Med Nod'!BU140+'PetrL Med Nod'!BU140+'TermE Med Nod'!BU140+'PetrQ Med Nod'!BU140+'Comp Med Nod'!BU140</f>
        <v>1.0083901071777992</v>
      </c>
      <c r="BV140" s="10">
        <f>'Res Med Nod'!BV140+'Ind Med Nod'!BV140+'Ter Med Nod'!BV140+'Veh Med Nod'!BV140+'PetrL Med Nod'!BV140+'TermE Med Nod'!BV140+'PetrQ Med Nod'!BV140+'Comp Med Nod'!BV140</f>
        <v>1.0508790783526663</v>
      </c>
      <c r="BW140" s="10">
        <f>'Res Med Nod'!BW140+'Ind Med Nod'!BW140+'Ter Med Nod'!BW140+'Veh Med Nod'!BW140+'PetrL Med Nod'!BW140+'TermE Med Nod'!BW140+'PetrQ Med Nod'!BW140+'Comp Med Nod'!BW140</f>
        <v>1.714859622536413</v>
      </c>
      <c r="BX140" s="10">
        <f>'Res Med Nod'!BX140+'Ind Med Nod'!BX140+'Ter Med Nod'!BX140+'Veh Med Nod'!BX140+'PetrL Med Nod'!BX140+'TermE Med Nod'!BX140+'PetrQ Med Nod'!BX140+'Comp Med Nod'!BX140</f>
        <v>0.19447131008343022</v>
      </c>
      <c r="BY140" s="10">
        <f>'Res Med Nod'!BY140+'Ind Med Nod'!BY140+'Ter Med Nod'!BY140+'Veh Med Nod'!BY140+'PetrL Med Nod'!BY140+'TermE Med Nod'!BY140+'PetrQ Med Nod'!BY140+'Comp Med Nod'!BY140</f>
        <v>0.38242780989669162</v>
      </c>
      <c r="BZ140" s="10">
        <f>'Res Med Nod'!BZ140+'Ind Med Nod'!BZ140+'Ter Med Nod'!BZ140+'Veh Med Nod'!BZ140+'PetrL Med Nod'!BZ140+'TermE Med Nod'!BZ140+'PetrQ Med Nod'!BZ140+'Comp Med Nod'!BZ140</f>
        <v>5.2289668093049171</v>
      </c>
      <c r="CA140" s="10">
        <f>'Res Med Nod'!CA140+'Ind Med Nod'!CA140+'Ter Med Nod'!CA140+'Veh Med Nod'!CA140+'PetrL Med Nod'!CA140+'TermE Med Nod'!CA140+'PetrQ Med Nod'!CA140+'Comp Med Nod'!CA140</f>
        <v>0.4315627180384709</v>
      </c>
      <c r="CB140" s="10">
        <f>'Res Med Nod'!CB140+'Ind Med Nod'!CB140+'Ter Med Nod'!CB140+'Veh Med Nod'!CB140+'PetrL Med Nod'!CB140+'TermE Med Nod'!CB140+'PetrQ Med Nod'!CB140+'Comp Med Nod'!CB140</f>
        <v>2.3635822438576617</v>
      </c>
      <c r="CC140" s="10">
        <f>'Res Med Nod'!CC140+'Ind Med Nod'!CC140+'Ter Med Nod'!CC140+'Veh Med Nod'!CC140+'PetrL Med Nod'!CC140+'TermE Med Nod'!CC140+'PetrQ Med Nod'!CC140+'Comp Med Nod'!CC140</f>
        <v>4.8231933322017042</v>
      </c>
      <c r="CD140" s="10">
        <f>'Res Med Nod'!CD140+'Ind Med Nod'!CD140+'Ter Med Nod'!CD140+'Veh Med Nod'!CD140+'PetrL Med Nod'!CD140+'TermE Med Nod'!CD140+'PetrQ Med Nod'!CD140+'Comp Med Nod'!CD140</f>
        <v>0.20724065810432746</v>
      </c>
      <c r="CE140" s="10">
        <f t="shared" si="2"/>
        <v>1022.7334353631766</v>
      </c>
      <c r="CF140" s="17">
        <f>SUM(B140:CD140)-'Agreg AMB'!F341</f>
        <v>0</v>
      </c>
    </row>
    <row r="141" spans="1:84" x14ac:dyDescent="0.25">
      <c r="A141" s="4">
        <v>50131</v>
      </c>
      <c r="B141" s="10">
        <f>'Res Med Nod'!B141+'Ind Med Nod'!B141+'Ter Med Nod'!B141+'Veh Med Nod'!B141+'PetrL Med Nod'!B141+'TermE Med Nod'!B141+'PetrQ Med Nod'!B141+'Comp Med Nod'!B141</f>
        <v>0.56839819946255521</v>
      </c>
      <c r="C141" s="10">
        <f>'Res Med Nod'!C141+'Ind Med Nod'!C141+'Ter Med Nod'!C141+'Veh Med Nod'!C141+'PetrL Med Nod'!C141+'TermE Med Nod'!C141+'PetrQ Med Nod'!C141+'Comp Med Nod'!C141</f>
        <v>3.3095461747987067</v>
      </c>
      <c r="D141" s="10">
        <f>'Res Med Nod'!D141+'Ind Med Nod'!D141+'Ter Med Nod'!D141+'Veh Med Nod'!D141+'PetrL Med Nod'!D141+'TermE Med Nod'!D141+'PetrQ Med Nod'!D141+'Comp Med Nod'!D141</f>
        <v>39.901203996321968</v>
      </c>
      <c r="E141" s="10">
        <f>'Res Med Nod'!E141+'Ind Med Nod'!E141+'Ter Med Nod'!E141+'Veh Med Nod'!E141+'PetrL Med Nod'!E141+'TermE Med Nod'!E141+'PetrQ Med Nod'!E141+'Comp Med Nod'!E141</f>
        <v>1.5634566718634662</v>
      </c>
      <c r="F141" s="10">
        <f>'Res Med Nod'!F141+'Ind Med Nod'!F141+'Ter Med Nod'!F141+'Veh Med Nod'!F141+'PetrL Med Nod'!F141+'TermE Med Nod'!F141+'PetrQ Med Nod'!F141+'Comp Med Nod'!F141</f>
        <v>22.453709496927658</v>
      </c>
      <c r="G141" s="10">
        <f>'Res Med Nod'!G141+'Ind Med Nod'!G141+'Ter Med Nod'!G141+'Veh Med Nod'!G141+'PetrL Med Nod'!G141+'TermE Med Nod'!G141+'PetrQ Med Nod'!G141+'Comp Med Nod'!G141</f>
        <v>0.77322464819892733</v>
      </c>
      <c r="H141" s="10">
        <f>'Res Med Nod'!H141+'Ind Med Nod'!H141+'Ter Med Nod'!H141+'Veh Med Nod'!H141+'PetrL Med Nod'!H141+'TermE Med Nod'!H141+'PetrQ Med Nod'!H141+'Comp Med Nod'!H141</f>
        <v>3.1896464024022362</v>
      </c>
      <c r="I141" s="10">
        <f>'Res Med Nod'!I141+'Ind Med Nod'!I141+'Ter Med Nod'!I141+'Veh Med Nod'!I141+'PetrL Med Nod'!I141+'TermE Med Nod'!I141+'PetrQ Med Nod'!I141+'Comp Med Nod'!I141</f>
        <v>0.64955869287201273</v>
      </c>
      <c r="J141" s="10">
        <f>'Res Med Nod'!J141+'Ind Med Nod'!J141+'Ter Med Nod'!J141+'Veh Med Nod'!J141+'PetrL Med Nod'!J141+'TermE Med Nod'!J141+'PetrQ Med Nod'!J141+'Comp Med Nod'!J141</f>
        <v>0.25818367807761167</v>
      </c>
      <c r="K141" s="10">
        <f>'Res Med Nod'!K141+'Ind Med Nod'!K141+'Ter Med Nod'!K141+'Veh Med Nod'!K141+'PetrL Med Nod'!K141+'TermE Med Nod'!K141+'PetrQ Med Nod'!K141+'Comp Med Nod'!K141</f>
        <v>6.1444604595963037</v>
      </c>
      <c r="L141" s="10">
        <f>'Res Med Nod'!L141+'Ind Med Nod'!L141+'Ter Med Nod'!L141+'Veh Med Nod'!L141+'PetrL Med Nod'!L141+'TermE Med Nod'!L141+'PetrQ Med Nod'!L141+'Comp Med Nod'!L141</f>
        <v>5.1150761590514566</v>
      </c>
      <c r="M141" s="10">
        <f>'Res Med Nod'!M141+'Ind Med Nod'!M141+'Ter Med Nod'!M141+'Veh Med Nod'!M141+'PetrL Med Nod'!M141+'TermE Med Nod'!M141+'PetrQ Med Nod'!M141+'Comp Med Nod'!M141</f>
        <v>2.3077553904006605</v>
      </c>
      <c r="N141" s="10">
        <f>'Res Med Nod'!N141+'Ind Med Nod'!N141+'Ter Med Nod'!N141+'Veh Med Nod'!N141+'PetrL Med Nod'!N141+'TermE Med Nod'!N141+'PetrQ Med Nod'!N141+'Comp Med Nod'!N141</f>
        <v>48.777640034208076</v>
      </c>
      <c r="O141" s="10">
        <f>'Res Med Nod'!O141+'Ind Med Nod'!O141+'Ter Med Nod'!O141+'Veh Med Nod'!O141+'PetrL Med Nod'!O141+'TermE Med Nod'!O141+'PetrQ Med Nod'!O141+'Comp Med Nod'!O141</f>
        <v>2.3102063577207286</v>
      </c>
      <c r="P141" s="10">
        <f>'Res Med Nod'!P141+'Ind Med Nod'!P141+'Ter Med Nod'!P141+'Veh Med Nod'!P141+'PetrL Med Nod'!P141+'TermE Med Nod'!P141+'PetrQ Med Nod'!P141+'Comp Med Nod'!P141</f>
        <v>0.36311862815231555</v>
      </c>
      <c r="Q141" s="10">
        <f>'Res Med Nod'!Q141+'Ind Med Nod'!Q141+'Ter Med Nod'!Q141+'Veh Med Nod'!Q141+'PetrL Med Nod'!Q141+'TermE Med Nod'!Q141+'PetrQ Med Nod'!Q141+'Comp Med Nod'!Q141</f>
        <v>31.884493837192263</v>
      </c>
      <c r="R141" s="10">
        <f>'Res Med Nod'!R141+'Ind Med Nod'!R141+'Ter Med Nod'!R141+'Veh Med Nod'!R141+'PetrL Med Nod'!R141+'TermE Med Nod'!R141+'PetrQ Med Nod'!R141+'Comp Med Nod'!R141</f>
        <v>10.518601892119243</v>
      </c>
      <c r="S141" s="10">
        <f>'Res Med Nod'!S141+'Ind Med Nod'!S141+'Ter Med Nod'!S141+'Veh Med Nod'!S141+'PetrL Med Nod'!S141+'TermE Med Nod'!S141+'PetrQ Med Nod'!S141+'Comp Med Nod'!S141</f>
        <v>20.284887833153384</v>
      </c>
      <c r="T141" s="10">
        <f>'Res Med Nod'!T141+'Ind Med Nod'!T141+'Ter Med Nod'!T141+'Veh Med Nod'!T141+'PetrL Med Nod'!T141+'TermE Med Nod'!T141+'PetrQ Med Nod'!T141+'Comp Med Nod'!T141</f>
        <v>8.1259343893771216</v>
      </c>
      <c r="U141" s="10">
        <f>'Res Med Nod'!U141+'Ind Med Nod'!U141+'Ter Med Nod'!U141+'Veh Med Nod'!U141+'PetrL Med Nod'!U141+'TermE Med Nod'!U141+'PetrQ Med Nod'!U141+'Comp Med Nod'!U141</f>
        <v>3.712942819876464</v>
      </c>
      <c r="V141" s="10">
        <f>'Res Med Nod'!V141+'Ind Med Nod'!V141+'Ter Med Nod'!V141+'Veh Med Nod'!V141+'PetrL Med Nod'!V141+'TermE Med Nod'!V141+'PetrQ Med Nod'!V141+'Comp Med Nod'!V141</f>
        <v>28.642029465532016</v>
      </c>
      <c r="W141" s="10">
        <f>'Res Med Nod'!W141+'Ind Med Nod'!W141+'Ter Med Nod'!W141+'Veh Med Nod'!W141+'PetrL Med Nod'!W141+'TermE Med Nod'!W141+'PetrQ Med Nod'!W141+'Comp Med Nod'!W141</f>
        <v>2.3712133262047361</v>
      </c>
      <c r="X141" s="10">
        <f>'Res Med Nod'!X141+'Ind Med Nod'!X141+'Ter Med Nod'!X141+'Veh Med Nod'!X141+'PetrL Med Nod'!X141+'TermE Med Nod'!X141+'PetrQ Med Nod'!X141+'Comp Med Nod'!X141</f>
        <v>0.54725040444056994</v>
      </c>
      <c r="Y141" s="10">
        <f>'Res Med Nod'!Y141+'Ind Med Nod'!Y141+'Ter Med Nod'!Y141+'Veh Med Nod'!Y141+'PetrL Med Nod'!Y141+'TermE Med Nod'!Y141+'PetrQ Med Nod'!Y141+'Comp Med Nod'!Y141</f>
        <v>42.362831413615822</v>
      </c>
      <c r="Z141" s="10">
        <f>'Res Med Nod'!Z141+'Ind Med Nod'!Z141+'Ter Med Nod'!Z141+'Veh Med Nod'!Z141+'PetrL Med Nod'!Z141+'TermE Med Nod'!Z141+'PetrQ Med Nod'!Z141+'Comp Med Nod'!Z141</f>
        <v>6.0886694697516885</v>
      </c>
      <c r="AA141" s="10">
        <f>'Res Med Nod'!AA141+'Ind Med Nod'!AA141+'Ter Med Nod'!AA141+'Veh Med Nod'!AA141+'PetrL Med Nod'!AA141+'TermE Med Nod'!AA141+'PetrQ Med Nod'!AA141+'Comp Med Nod'!AA141</f>
        <v>0.11640571289340208</v>
      </c>
      <c r="AB141" s="10">
        <f>'Res Med Nod'!AB141+'Ind Med Nod'!AB141+'Ter Med Nod'!AB141+'Veh Med Nod'!AB141+'PetrL Med Nod'!AB141+'TermE Med Nod'!AB141+'PetrQ Med Nod'!AB141+'Comp Med Nod'!AB141</f>
        <v>196.54231203516278</v>
      </c>
      <c r="AC141" s="10">
        <f>'Res Med Nod'!AC141+'Ind Med Nod'!AC141+'Ter Med Nod'!AC141+'Veh Med Nod'!AC141+'PetrL Med Nod'!AC141+'TermE Med Nod'!AC141+'PetrQ Med Nod'!AC141+'Comp Med Nod'!AC141</f>
        <v>0.58474241229599733</v>
      </c>
      <c r="AD141" s="10">
        <f>'Res Med Nod'!AD141+'Ind Med Nod'!AD141+'Ter Med Nod'!AD141+'Veh Med Nod'!AD141+'PetrL Med Nod'!AD141+'TermE Med Nod'!AD141+'PetrQ Med Nod'!AD141+'Comp Med Nod'!AD141</f>
        <v>144.22626683705195</v>
      </c>
      <c r="AE141" s="10">
        <f>'Res Med Nod'!AE141+'Ind Med Nod'!AE141+'Ter Med Nod'!AE141+'Veh Med Nod'!AE141+'PetrL Med Nod'!AE141+'TermE Med Nod'!AE141+'PetrQ Med Nod'!AE141+'Comp Med Nod'!AE141</f>
        <v>0.62669619365465556</v>
      </c>
      <c r="AF141" s="10">
        <f>'Res Med Nod'!AF141+'Ind Med Nod'!AF141+'Ter Med Nod'!AF141+'Veh Med Nod'!AF141+'PetrL Med Nod'!AF141+'TermE Med Nod'!AF141+'PetrQ Med Nod'!AF141+'Comp Med Nod'!AF141</f>
        <v>4.8690975049141523</v>
      </c>
      <c r="AG141" s="10">
        <f>'Res Med Nod'!AG141+'Ind Med Nod'!AG141+'Ter Med Nod'!AG141+'Veh Med Nod'!AG141+'PetrL Med Nod'!AG141+'TermE Med Nod'!AG141+'PetrQ Med Nod'!AG141+'Comp Med Nod'!AG141</f>
        <v>0.46920337971827086</v>
      </c>
      <c r="AH141" s="10">
        <f>'Res Med Nod'!AH141+'Ind Med Nod'!AH141+'Ter Med Nod'!AH141+'Veh Med Nod'!AH141+'PetrL Med Nod'!AH141+'TermE Med Nod'!AH141+'PetrQ Med Nod'!AH141+'Comp Med Nod'!AH141</f>
        <v>0.83365466224274265</v>
      </c>
      <c r="AI141" s="10">
        <f>'Res Med Nod'!AI141+'Ind Med Nod'!AI141+'Ter Med Nod'!AI141+'Veh Med Nod'!AI141+'PetrL Med Nod'!AI141+'TermE Med Nod'!AI141+'PetrQ Med Nod'!AI141+'Comp Med Nod'!AI141</f>
        <v>3.5945863306163064</v>
      </c>
      <c r="AJ141" s="10">
        <f>'Res Med Nod'!AJ141+'Ind Med Nod'!AJ141+'Ter Med Nod'!AJ141+'Veh Med Nod'!AJ141+'PetrL Med Nod'!AJ141+'TermE Med Nod'!AJ141+'PetrQ Med Nod'!AJ141+'Comp Med Nod'!AJ141</f>
        <v>1.1533515093867044</v>
      </c>
      <c r="AK141" s="10">
        <f>'Res Med Nod'!AK141+'Ind Med Nod'!AK141+'Ter Med Nod'!AK141+'Veh Med Nod'!AK141+'PetrL Med Nod'!AK141+'TermE Med Nod'!AK141+'PetrQ Med Nod'!AK141+'Comp Med Nod'!AK141</f>
        <v>3.1128734398084874</v>
      </c>
      <c r="AL141" s="10">
        <f>'Res Med Nod'!AL141+'Ind Med Nod'!AL141+'Ter Med Nod'!AL141+'Veh Med Nod'!AL141+'PetrL Med Nod'!AL141+'TermE Med Nod'!AL141+'PetrQ Med Nod'!AL141+'Comp Med Nod'!AL141</f>
        <v>0.31395785319057479</v>
      </c>
      <c r="AM141" s="10">
        <f>'Res Med Nod'!AM141+'Ind Med Nod'!AM141+'Ter Med Nod'!AM141+'Veh Med Nod'!AM141+'PetrL Med Nod'!AM141+'TermE Med Nod'!AM141+'PetrQ Med Nod'!AM141+'Comp Med Nod'!AM141</f>
        <v>1.0749587583569333</v>
      </c>
      <c r="AN141" s="10">
        <f>'Res Med Nod'!AN141+'Ind Med Nod'!AN141+'Ter Med Nod'!AN141+'Veh Med Nod'!AN141+'PetrL Med Nod'!AN141+'TermE Med Nod'!AN141+'PetrQ Med Nod'!AN141+'Comp Med Nod'!AN141</f>
        <v>0.54170312076197613</v>
      </c>
      <c r="AO141" s="10">
        <f>'Res Med Nod'!AO141+'Ind Med Nod'!AO141+'Ter Med Nod'!AO141+'Veh Med Nod'!AO141+'PetrL Med Nod'!AO141+'TermE Med Nod'!AO141+'PetrQ Med Nod'!AO141+'Comp Med Nod'!AO141</f>
        <v>0.59706436962564635</v>
      </c>
      <c r="AP141" s="10">
        <f>'Res Med Nod'!AP141+'Ind Med Nod'!AP141+'Ter Med Nod'!AP141+'Veh Med Nod'!AP141+'PetrL Med Nod'!AP141+'TermE Med Nod'!AP141+'PetrQ Med Nod'!AP141+'Comp Med Nod'!AP141</f>
        <v>3.038493421969803</v>
      </c>
      <c r="AQ141" s="10">
        <f>'Res Med Nod'!AQ141+'Ind Med Nod'!AQ141+'Ter Med Nod'!AQ141+'Veh Med Nod'!AQ141+'PetrL Med Nod'!AQ141+'TermE Med Nod'!AQ141+'PetrQ Med Nod'!AQ141+'Comp Med Nod'!AQ141</f>
        <v>3.3010206712219761</v>
      </c>
      <c r="AR141" s="10">
        <f>'Res Med Nod'!AR141+'Ind Med Nod'!AR141+'Ter Med Nod'!AR141+'Veh Med Nod'!AR141+'PetrL Med Nod'!AR141+'TermE Med Nod'!AR141+'PetrQ Med Nod'!AR141+'Comp Med Nod'!AR141</f>
        <v>0.54380847207498573</v>
      </c>
      <c r="AS141" s="10">
        <f>'Res Med Nod'!AS141+'Ind Med Nod'!AS141+'Ter Med Nod'!AS141+'Veh Med Nod'!AS141+'PetrL Med Nod'!AS141+'TermE Med Nod'!AS141+'PetrQ Med Nod'!AS141+'Comp Med Nod'!AS141</f>
        <v>1.1216928503052421</v>
      </c>
      <c r="AT141" s="10">
        <f>'Res Med Nod'!AT141+'Ind Med Nod'!AT141+'Ter Med Nod'!AT141+'Veh Med Nod'!AT141+'PetrL Med Nod'!AT141+'TermE Med Nod'!AT141+'PetrQ Med Nod'!AT141+'Comp Med Nod'!AT141</f>
        <v>5.6126436885691344</v>
      </c>
      <c r="AU141" s="10">
        <f>'Res Med Nod'!AU141+'Ind Med Nod'!AU141+'Ter Med Nod'!AU141+'Veh Med Nod'!AU141+'PetrL Med Nod'!AU141+'TermE Med Nod'!AU141+'PetrQ Med Nod'!AU141+'Comp Med Nod'!AU141</f>
        <v>4.298344605874914</v>
      </c>
      <c r="AV141" s="10">
        <f>'Res Med Nod'!AV141+'Ind Med Nod'!AV141+'Ter Med Nod'!AV141+'Veh Med Nod'!AV141+'PetrL Med Nod'!AV141+'TermE Med Nod'!AV141+'PetrQ Med Nod'!AV141+'Comp Med Nod'!AV141</f>
        <v>1.9155027221911034</v>
      </c>
      <c r="AW141" s="10">
        <f>'Res Med Nod'!AW141+'Ind Med Nod'!AW141+'Ter Med Nod'!AW141+'Veh Med Nod'!AW141+'PetrL Med Nod'!AW141+'TermE Med Nod'!AW141+'PetrQ Med Nod'!AW141+'Comp Med Nod'!AW141</f>
        <v>9.1713264794236355</v>
      </c>
      <c r="AX141" s="10">
        <f>'Res Med Nod'!AX141+'Ind Med Nod'!AX141+'Ter Med Nod'!AX141+'Veh Med Nod'!AX141+'PetrL Med Nod'!AX141+'TermE Med Nod'!AX141+'PetrQ Med Nod'!AX141+'Comp Med Nod'!AX141</f>
        <v>0.11606655651970793</v>
      </c>
      <c r="AY141" s="10">
        <f>'Res Med Nod'!AY141+'Ind Med Nod'!AY141+'Ter Med Nod'!AY141+'Veh Med Nod'!AY141+'PetrL Med Nod'!AY141+'TermE Med Nod'!AY141+'PetrQ Med Nod'!AY141+'Comp Med Nod'!AY141</f>
        <v>12.968515688883455</v>
      </c>
      <c r="AZ141" s="10">
        <f>'Res Med Nod'!AZ141+'Ind Med Nod'!AZ141+'Ter Med Nod'!AZ141+'Veh Med Nod'!AZ141+'PetrL Med Nod'!AZ141+'TermE Med Nod'!AZ141+'PetrQ Med Nod'!AZ141+'Comp Med Nod'!AZ141</f>
        <v>0.92753533096227303</v>
      </c>
      <c r="BA141" s="10">
        <f>'Res Med Nod'!BA141+'Ind Med Nod'!BA141+'Ter Med Nod'!BA141+'Veh Med Nod'!BA141+'PetrL Med Nod'!BA141+'TermE Med Nod'!BA141+'PetrQ Med Nod'!BA141+'Comp Med Nod'!BA141</f>
        <v>1.5773401724964125</v>
      </c>
      <c r="BB141" s="10">
        <f>'Res Med Nod'!BB141+'Ind Med Nod'!BB141+'Ter Med Nod'!BB141+'Veh Med Nod'!BB141+'PetrL Med Nod'!BB141+'TermE Med Nod'!BB141+'PetrQ Med Nod'!BB141+'Comp Med Nod'!BB141</f>
        <v>99.955782896454309</v>
      </c>
      <c r="BC141" s="10">
        <f>'Res Med Nod'!BC141+'Ind Med Nod'!BC141+'Ter Med Nod'!BC141+'Veh Med Nod'!BC141+'PetrL Med Nod'!BC141+'TermE Med Nod'!BC141+'PetrQ Med Nod'!BC141+'Comp Med Nod'!BC141</f>
        <v>11.218674529672029</v>
      </c>
      <c r="BD141" s="10">
        <f>'Res Med Nod'!BD141+'Ind Med Nod'!BD141+'Ter Med Nod'!BD141+'Veh Med Nod'!BD141+'PetrL Med Nod'!BD141+'TermE Med Nod'!BD141+'PetrQ Med Nod'!BD141+'Comp Med Nod'!BD141</f>
        <v>0.53454956292256317</v>
      </c>
      <c r="BE141" s="10">
        <f>'Res Med Nod'!BE141+'Ind Med Nod'!BE141+'Ter Med Nod'!BE141+'Veh Med Nod'!BE141+'PetrL Med Nod'!BE141+'TermE Med Nod'!BE141+'PetrQ Med Nod'!BE141+'Comp Med Nod'!BE141</f>
        <v>0.56886708316056678</v>
      </c>
      <c r="BF141" s="10">
        <f>'Res Med Nod'!BF141+'Ind Med Nod'!BF141+'Ter Med Nod'!BF141+'Veh Med Nod'!BF141+'PetrL Med Nod'!BF141+'TermE Med Nod'!BF141+'PetrQ Med Nod'!BF141+'Comp Med Nod'!BF141</f>
        <v>0.29615396994258181</v>
      </c>
      <c r="BG141" s="10">
        <f>'Res Med Nod'!BG141+'Ind Med Nod'!BG141+'Ter Med Nod'!BG141+'Veh Med Nod'!BG141+'PetrL Med Nod'!BG141+'TermE Med Nod'!BG141+'PetrQ Med Nod'!BG141+'Comp Med Nod'!BG141</f>
        <v>1.3520803899457241</v>
      </c>
      <c r="BH141" s="10">
        <f>'Res Med Nod'!BH141+'Ind Med Nod'!BH141+'Ter Med Nod'!BH141+'Veh Med Nod'!BH141+'PetrL Med Nod'!BH141+'TermE Med Nod'!BH141+'PetrQ Med Nod'!BH141+'Comp Med Nod'!BH141</f>
        <v>12.309523604148161</v>
      </c>
      <c r="BI141" s="10">
        <f>'Res Med Nod'!BI141+'Ind Med Nod'!BI141+'Ter Med Nod'!BI141+'Veh Med Nod'!BI141+'PetrL Med Nod'!BI141+'TermE Med Nod'!BI141+'PetrQ Med Nod'!BI141+'Comp Med Nod'!BI141</f>
        <v>4.7018036463517481</v>
      </c>
      <c r="BJ141" s="10">
        <f>'Res Med Nod'!BJ141+'Ind Med Nod'!BJ141+'Ter Med Nod'!BJ141+'Veh Med Nod'!BJ141+'PetrL Med Nod'!BJ141+'TermE Med Nod'!BJ141+'PetrQ Med Nod'!BJ141+'Comp Med Nod'!BJ141</f>
        <v>4.3969461716639423E-2</v>
      </c>
      <c r="BK141" s="10">
        <f>'Res Med Nod'!BK141+'Ind Med Nod'!BK141+'Ter Med Nod'!BK141+'Veh Med Nod'!BK141+'PetrL Med Nod'!BK141+'TermE Med Nod'!BK141+'PetrQ Med Nod'!BK141+'Comp Med Nod'!BK141</f>
        <v>2.6800292415965981</v>
      </c>
      <c r="BL141" s="10">
        <f>'Res Med Nod'!BL141+'Ind Med Nod'!BL141+'Ter Med Nod'!BL141+'Veh Med Nod'!BL141+'PetrL Med Nod'!BL141+'TermE Med Nod'!BL141+'PetrQ Med Nod'!BL141+'Comp Med Nod'!BL141</f>
        <v>59.616817328083506</v>
      </c>
      <c r="BM141" s="10">
        <f>'Res Med Nod'!BM141+'Ind Med Nod'!BM141+'Ter Med Nod'!BM141+'Veh Med Nod'!BM141+'PetrL Med Nod'!BM141+'TermE Med Nod'!BM141+'PetrQ Med Nod'!BM141+'Comp Med Nod'!BM141</f>
        <v>1.3923061958406684</v>
      </c>
      <c r="BN141" s="10">
        <f>'Res Med Nod'!BN141+'Ind Med Nod'!BN141+'Ter Med Nod'!BN141+'Veh Med Nod'!BN141+'PetrL Med Nod'!BN141+'TermE Med Nod'!BN141+'PetrQ Med Nod'!BN141+'Comp Med Nod'!BN141</f>
        <v>0.39716719997243205</v>
      </c>
      <c r="BO141" s="10">
        <f>'Res Med Nod'!BO141+'Ind Med Nod'!BO141+'Ter Med Nod'!BO141+'Veh Med Nod'!BO141+'PetrL Med Nod'!BO141+'TermE Med Nod'!BO141+'PetrQ Med Nod'!BO141+'Comp Med Nod'!BO141</f>
        <v>2.2046369148825429</v>
      </c>
      <c r="BP141" s="10">
        <f>'Res Med Nod'!BP141+'Ind Med Nod'!BP141+'Ter Med Nod'!BP141+'Veh Med Nod'!BP141+'PetrL Med Nod'!BP141+'TermE Med Nod'!BP141+'PetrQ Med Nod'!BP141+'Comp Med Nod'!BP141</f>
        <v>5.5685101121477665</v>
      </c>
      <c r="BQ141" s="10">
        <f>'Res Med Nod'!BQ141+'Ind Med Nod'!BQ141+'Ter Med Nod'!BQ141+'Veh Med Nod'!BQ141+'PetrL Med Nod'!BQ141+'TermE Med Nod'!BQ141+'PetrQ Med Nod'!BQ141+'Comp Med Nod'!BQ141</f>
        <v>7.0002575578515289</v>
      </c>
      <c r="BR141" s="10">
        <f>'Res Med Nod'!BR141+'Ind Med Nod'!BR141+'Ter Med Nod'!BR141+'Veh Med Nod'!BR141+'PetrL Med Nod'!BR141+'TermE Med Nod'!BR141+'PetrQ Med Nod'!BR141+'Comp Med Nod'!BR141</f>
        <v>39.121389360679402</v>
      </c>
      <c r="BS141" s="10">
        <f>'Res Med Nod'!BS141+'Ind Med Nod'!BS141+'Ter Med Nod'!BS141+'Veh Med Nod'!BS141+'PetrL Med Nod'!BS141+'TermE Med Nod'!BS141+'PetrQ Med Nod'!BS141+'Comp Med Nod'!BS141</f>
        <v>0.75578741633209656</v>
      </c>
      <c r="BT141" s="10">
        <f>'Res Med Nod'!BT141+'Ind Med Nod'!BT141+'Ter Med Nod'!BT141+'Veh Med Nod'!BT141+'PetrL Med Nod'!BT141+'TermE Med Nod'!BT141+'PetrQ Med Nod'!BT141+'Comp Med Nod'!BT141</f>
        <v>0.19205222145946829</v>
      </c>
      <c r="BU141" s="10">
        <f>'Res Med Nod'!BU141+'Ind Med Nod'!BU141+'Ter Med Nod'!BU141+'Veh Med Nod'!BU141+'PetrL Med Nod'!BU141+'TermE Med Nod'!BU141+'PetrQ Med Nod'!BU141+'Comp Med Nod'!BU141</f>
        <v>0.94600098653115039</v>
      </c>
      <c r="BV141" s="10">
        <f>'Res Med Nod'!BV141+'Ind Med Nod'!BV141+'Ter Med Nod'!BV141+'Veh Med Nod'!BV141+'PetrL Med Nod'!BV141+'TermE Med Nod'!BV141+'PetrQ Med Nod'!BV141+'Comp Med Nod'!BV141</f>
        <v>0.97604339680917163</v>
      </c>
      <c r="BW141" s="10">
        <f>'Res Med Nod'!BW141+'Ind Med Nod'!BW141+'Ter Med Nod'!BW141+'Veh Med Nod'!BW141+'PetrL Med Nod'!BW141+'TermE Med Nod'!BW141+'PetrQ Med Nod'!BW141+'Comp Med Nod'!BW141</f>
        <v>1.5905785969634956</v>
      </c>
      <c r="BX141" s="10">
        <f>'Res Med Nod'!BX141+'Ind Med Nod'!BX141+'Ter Med Nod'!BX141+'Veh Med Nod'!BX141+'PetrL Med Nod'!BX141+'TermE Med Nod'!BX141+'PetrQ Med Nod'!BX141+'Comp Med Nod'!BX141</f>
        <v>0.18634071918488745</v>
      </c>
      <c r="BY141" s="10">
        <f>'Res Med Nod'!BY141+'Ind Med Nod'!BY141+'Ter Med Nod'!BY141+'Veh Med Nod'!BY141+'PetrL Med Nod'!BY141+'TermE Med Nod'!BY141+'PetrQ Med Nod'!BY141+'Comp Med Nod'!BY141</f>
        <v>0.35005984606214025</v>
      </c>
      <c r="BZ141" s="10">
        <f>'Res Med Nod'!BZ141+'Ind Med Nod'!BZ141+'Ter Med Nod'!BZ141+'Veh Med Nod'!BZ141+'PetrL Med Nod'!BZ141+'TermE Med Nod'!BZ141+'PetrQ Med Nod'!BZ141+'Comp Med Nod'!BZ141</f>
        <v>4.9082271883786373</v>
      </c>
      <c r="CA141" s="10">
        <f>'Res Med Nod'!CA141+'Ind Med Nod'!CA141+'Ter Med Nod'!CA141+'Veh Med Nod'!CA141+'PetrL Med Nod'!CA141+'TermE Med Nod'!CA141+'PetrQ Med Nod'!CA141+'Comp Med Nod'!CA141</f>
        <v>0.39943061331108975</v>
      </c>
      <c r="CB141" s="10">
        <f>'Res Med Nod'!CB141+'Ind Med Nod'!CB141+'Ter Med Nod'!CB141+'Veh Med Nod'!CB141+'PetrL Med Nod'!CB141+'TermE Med Nod'!CB141+'PetrQ Med Nod'!CB141+'Comp Med Nod'!CB141</f>
        <v>2.2913252743996257</v>
      </c>
      <c r="CC141" s="10">
        <f>'Res Med Nod'!CC141+'Ind Med Nod'!CC141+'Ter Med Nod'!CC141+'Veh Med Nod'!CC141+'PetrL Med Nod'!CC141+'TermE Med Nod'!CC141+'PetrQ Med Nod'!CC141+'Comp Med Nod'!CC141</f>
        <v>4.4999801077777688</v>
      </c>
      <c r="CD141" s="10">
        <f>'Res Med Nod'!CD141+'Ind Med Nod'!CD141+'Ter Med Nod'!CD141+'Veh Med Nod'!CD141+'PetrL Med Nod'!CD141+'TermE Med Nod'!CD141+'PetrQ Med Nod'!CD141+'Comp Med Nod'!CD141</f>
        <v>0.18903113096806584</v>
      </c>
      <c r="CE141" s="10">
        <f t="shared" si="2"/>
        <v>961.72058117503741</v>
      </c>
      <c r="CF141" s="17">
        <f>SUM(B141:CD141)-'Agreg AMB'!F342</f>
        <v>0</v>
      </c>
    </row>
    <row r="142" spans="1:84" x14ac:dyDescent="0.25">
      <c r="A142" s="4">
        <v>50161</v>
      </c>
      <c r="B142" s="10">
        <f>'Res Med Nod'!B142+'Ind Med Nod'!B142+'Ter Med Nod'!B142+'Veh Med Nod'!B142+'PetrL Med Nod'!B142+'TermE Med Nod'!B142+'PetrQ Med Nod'!B142+'Comp Med Nod'!B142</f>
        <v>0.58390561731689083</v>
      </c>
      <c r="C142" s="10">
        <f>'Res Med Nod'!C142+'Ind Med Nod'!C142+'Ter Med Nod'!C142+'Veh Med Nod'!C142+'PetrL Med Nod'!C142+'TermE Med Nod'!C142+'PetrQ Med Nod'!C142+'Comp Med Nod'!C142</f>
        <v>3.3031604815828306</v>
      </c>
      <c r="D142" s="10">
        <f>'Res Med Nod'!D142+'Ind Med Nod'!D142+'Ter Med Nod'!D142+'Veh Med Nod'!D142+'PetrL Med Nod'!D142+'TermE Med Nod'!D142+'PetrQ Med Nod'!D142+'Comp Med Nod'!D142</f>
        <v>40.612390330995247</v>
      </c>
      <c r="E142" s="10">
        <f>'Res Med Nod'!E142+'Ind Med Nod'!E142+'Ter Med Nod'!E142+'Veh Med Nod'!E142+'PetrL Med Nod'!E142+'TermE Med Nod'!E142+'PetrQ Med Nod'!E142+'Comp Med Nod'!E142</f>
        <v>1.5950286171174461</v>
      </c>
      <c r="F142" s="10">
        <f>'Res Med Nod'!F142+'Ind Med Nod'!F142+'Ter Med Nod'!F142+'Veh Med Nod'!F142+'PetrL Med Nod'!F142+'TermE Med Nod'!F142+'PetrQ Med Nod'!F142+'Comp Med Nod'!F142</f>
        <v>22.527501438571132</v>
      </c>
      <c r="G142" s="10">
        <f>'Res Med Nod'!G142+'Ind Med Nod'!G142+'Ter Med Nod'!G142+'Veh Med Nod'!G142+'PetrL Med Nod'!G142+'TermE Med Nod'!G142+'PetrQ Med Nod'!G142+'Comp Med Nod'!G142</f>
        <v>0.73879776852048129</v>
      </c>
      <c r="H142" s="10">
        <f>'Res Med Nod'!H142+'Ind Med Nod'!H142+'Ter Med Nod'!H142+'Veh Med Nod'!H142+'PetrL Med Nod'!H142+'TermE Med Nod'!H142+'PetrQ Med Nod'!H142+'Comp Med Nod'!H142</f>
        <v>3.2088327038469133</v>
      </c>
      <c r="I142" s="10">
        <f>'Res Med Nod'!I142+'Ind Med Nod'!I142+'Ter Med Nod'!I142+'Veh Med Nod'!I142+'PetrL Med Nod'!I142+'TermE Med Nod'!I142+'PetrQ Med Nod'!I142+'Comp Med Nod'!I142</f>
        <v>0.66527534123937748</v>
      </c>
      <c r="J142" s="10">
        <f>'Res Med Nod'!J142+'Ind Med Nod'!J142+'Ter Med Nod'!J142+'Veh Med Nod'!J142+'PetrL Med Nod'!J142+'TermE Med Nod'!J142+'PetrQ Med Nod'!J142+'Comp Med Nod'!J142</f>
        <v>0.26094199669949503</v>
      </c>
      <c r="K142" s="10">
        <f>'Res Med Nod'!K142+'Ind Med Nod'!K142+'Ter Med Nod'!K142+'Veh Med Nod'!K142+'PetrL Med Nod'!K142+'TermE Med Nod'!K142+'PetrQ Med Nod'!K142+'Comp Med Nod'!K142</f>
        <v>6.1239739376502254</v>
      </c>
      <c r="L142" s="10">
        <f>'Res Med Nod'!L142+'Ind Med Nod'!L142+'Ter Med Nod'!L142+'Veh Med Nod'!L142+'PetrL Med Nod'!L142+'TermE Med Nod'!L142+'PetrQ Med Nod'!L142+'Comp Med Nod'!L142</f>
        <v>4.8546459376591793</v>
      </c>
      <c r="M142" s="10">
        <f>'Res Med Nod'!M142+'Ind Med Nod'!M142+'Ter Med Nod'!M142+'Veh Med Nod'!M142+'PetrL Med Nod'!M142+'TermE Med Nod'!M142+'PetrQ Med Nod'!M142+'Comp Med Nod'!M142</f>
        <v>2.3065086402354713</v>
      </c>
      <c r="N142" s="10">
        <f>'Res Med Nod'!N142+'Ind Med Nod'!N142+'Ter Med Nod'!N142+'Veh Med Nod'!N142+'PetrL Med Nod'!N142+'TermE Med Nod'!N142+'PetrQ Med Nod'!N142+'Comp Med Nod'!N142</f>
        <v>49.465717165517688</v>
      </c>
      <c r="O142" s="10">
        <f>'Res Med Nod'!O142+'Ind Med Nod'!O142+'Ter Med Nod'!O142+'Veh Med Nod'!O142+'PetrL Med Nod'!O142+'TermE Med Nod'!O142+'PetrQ Med Nod'!O142+'Comp Med Nod'!O142</f>
        <v>2.0752965376224646</v>
      </c>
      <c r="P142" s="10">
        <f>'Res Med Nod'!P142+'Ind Med Nod'!P142+'Ter Med Nod'!P142+'Veh Med Nod'!P142+'PetrL Med Nod'!P142+'TermE Med Nod'!P142+'PetrQ Med Nod'!P142+'Comp Med Nod'!P142</f>
        <v>0.37178102991822287</v>
      </c>
      <c r="Q142" s="10">
        <f>'Res Med Nod'!Q142+'Ind Med Nod'!Q142+'Ter Med Nod'!Q142+'Veh Med Nod'!Q142+'PetrL Med Nod'!Q142+'TermE Med Nod'!Q142+'PetrQ Med Nod'!Q142+'Comp Med Nod'!Q142</f>
        <v>32.475241184351994</v>
      </c>
      <c r="R142" s="10">
        <f>'Res Med Nod'!R142+'Ind Med Nod'!R142+'Ter Med Nod'!R142+'Veh Med Nod'!R142+'PetrL Med Nod'!R142+'TermE Med Nod'!R142+'PetrQ Med Nod'!R142+'Comp Med Nod'!R142</f>
        <v>10.56193022191834</v>
      </c>
      <c r="S142" s="10">
        <f>'Res Med Nod'!S142+'Ind Med Nod'!S142+'Ter Med Nod'!S142+'Veh Med Nod'!S142+'PetrL Med Nod'!S142+'TermE Med Nod'!S142+'PetrQ Med Nod'!S142+'Comp Med Nod'!S142</f>
        <v>20.315393130566374</v>
      </c>
      <c r="T142" s="10">
        <f>'Res Med Nod'!T142+'Ind Med Nod'!T142+'Ter Med Nod'!T142+'Veh Med Nod'!T142+'PetrL Med Nod'!T142+'TermE Med Nod'!T142+'PetrQ Med Nod'!T142+'Comp Med Nod'!T142</f>
        <v>8.1058722933340874</v>
      </c>
      <c r="U142" s="10">
        <f>'Res Med Nod'!U142+'Ind Med Nod'!U142+'Ter Med Nod'!U142+'Veh Med Nod'!U142+'PetrL Med Nod'!U142+'TermE Med Nod'!U142+'PetrQ Med Nod'!U142+'Comp Med Nod'!U142</f>
        <v>3.7514329845413168</v>
      </c>
      <c r="V142" s="10">
        <f>'Res Med Nod'!V142+'Ind Med Nod'!V142+'Ter Med Nod'!V142+'Veh Med Nod'!V142+'PetrL Med Nod'!V142+'TermE Med Nod'!V142+'PetrQ Med Nod'!V142+'Comp Med Nod'!V142</f>
        <v>29.11527203463541</v>
      </c>
      <c r="W142" s="10">
        <f>'Res Med Nod'!W142+'Ind Med Nod'!W142+'Ter Med Nod'!W142+'Veh Med Nod'!W142+'PetrL Med Nod'!W142+'TermE Med Nod'!W142+'PetrQ Med Nod'!W142+'Comp Med Nod'!W142</f>
        <v>2.2568509625698656</v>
      </c>
      <c r="X142" s="10">
        <f>'Res Med Nod'!X142+'Ind Med Nod'!X142+'Ter Med Nod'!X142+'Veh Med Nod'!X142+'PetrL Med Nod'!X142+'TermE Med Nod'!X142+'PetrQ Med Nod'!X142+'Comp Med Nod'!X142</f>
        <v>0.54951860804120756</v>
      </c>
      <c r="Y142" s="10">
        <f>'Res Med Nod'!Y142+'Ind Med Nod'!Y142+'Ter Med Nod'!Y142+'Veh Med Nod'!Y142+'PetrL Med Nod'!Y142+'TermE Med Nod'!Y142+'PetrQ Med Nod'!Y142+'Comp Med Nod'!Y142</f>
        <v>42.477334227204707</v>
      </c>
      <c r="Z142" s="10">
        <f>'Res Med Nod'!Z142+'Ind Med Nod'!Z142+'Ter Med Nod'!Z142+'Veh Med Nod'!Z142+'PetrL Med Nod'!Z142+'TermE Med Nod'!Z142+'PetrQ Med Nod'!Z142+'Comp Med Nod'!Z142</f>
        <v>6.1139863818419613</v>
      </c>
      <c r="AA142" s="10">
        <f>'Res Med Nod'!AA142+'Ind Med Nod'!AA142+'Ter Med Nod'!AA142+'Veh Med Nod'!AA142+'PetrL Med Nod'!AA142+'TermE Med Nod'!AA142+'PetrQ Med Nod'!AA142+'Comp Med Nod'!AA142</f>
        <v>0.12028552593288792</v>
      </c>
      <c r="AB142" s="10">
        <f>'Res Med Nod'!AB142+'Ind Med Nod'!AB142+'Ter Med Nod'!AB142+'Veh Med Nod'!AB142+'PetrL Med Nod'!AB142+'TermE Med Nod'!AB142+'PetrQ Med Nod'!AB142+'Comp Med Nod'!AB142</f>
        <v>160.16985342719406</v>
      </c>
      <c r="AC142" s="10">
        <f>'Res Med Nod'!AC142+'Ind Med Nod'!AC142+'Ter Med Nod'!AC142+'Veh Med Nod'!AC142+'PetrL Med Nod'!AC142+'TermE Med Nod'!AC142+'PetrQ Med Nod'!AC142+'Comp Med Nod'!AC142</f>
        <v>0.59571692779769703</v>
      </c>
      <c r="AD142" s="10">
        <f>'Res Med Nod'!AD142+'Ind Med Nod'!AD142+'Ter Med Nod'!AD142+'Veh Med Nod'!AD142+'PetrL Med Nod'!AD142+'TermE Med Nod'!AD142+'PetrQ Med Nod'!AD142+'Comp Med Nod'!AD142</f>
        <v>159.14050110773007</v>
      </c>
      <c r="AE142" s="10">
        <f>'Res Med Nod'!AE142+'Ind Med Nod'!AE142+'Ter Med Nod'!AE142+'Veh Med Nod'!AE142+'PetrL Med Nod'!AE142+'TermE Med Nod'!AE142+'PetrQ Med Nod'!AE142+'Comp Med Nod'!AE142</f>
        <v>0.64143434484761341</v>
      </c>
      <c r="AF142" s="10">
        <f>'Res Med Nod'!AF142+'Ind Med Nod'!AF142+'Ter Med Nod'!AF142+'Veh Med Nod'!AF142+'PetrL Med Nod'!AF142+'TermE Med Nod'!AF142+'PetrQ Med Nod'!AF142+'Comp Med Nod'!AF142</f>
        <v>4.9283426944404454</v>
      </c>
      <c r="AG142" s="10">
        <f>'Res Med Nod'!AG142+'Ind Med Nod'!AG142+'Ter Med Nod'!AG142+'Veh Med Nod'!AG142+'PetrL Med Nod'!AG142+'TermE Med Nod'!AG142+'PetrQ Med Nod'!AG142+'Comp Med Nod'!AG142</f>
        <v>0.47895282509276221</v>
      </c>
      <c r="AH142" s="10">
        <f>'Res Med Nod'!AH142+'Ind Med Nod'!AH142+'Ter Med Nod'!AH142+'Veh Med Nod'!AH142+'PetrL Med Nod'!AH142+'TermE Med Nod'!AH142+'PetrQ Med Nod'!AH142+'Comp Med Nod'!AH142</f>
        <v>0.85393288646538923</v>
      </c>
      <c r="AI142" s="10">
        <f>'Res Med Nod'!AI142+'Ind Med Nod'!AI142+'Ter Med Nod'!AI142+'Veh Med Nod'!AI142+'PetrL Med Nod'!AI142+'TermE Med Nod'!AI142+'PetrQ Med Nod'!AI142+'Comp Med Nod'!AI142</f>
        <v>3.5518490231166648</v>
      </c>
      <c r="AJ142" s="10">
        <f>'Res Med Nod'!AJ142+'Ind Med Nod'!AJ142+'Ter Med Nod'!AJ142+'Veh Med Nod'!AJ142+'PetrL Med Nod'!AJ142+'TermE Med Nod'!AJ142+'PetrQ Med Nod'!AJ142+'Comp Med Nod'!AJ142</f>
        <v>1.1875542483135721</v>
      </c>
      <c r="AK142" s="10">
        <f>'Res Med Nod'!AK142+'Ind Med Nod'!AK142+'Ter Med Nod'!AK142+'Veh Med Nod'!AK142+'PetrL Med Nod'!AK142+'TermE Med Nod'!AK142+'PetrQ Med Nod'!AK142+'Comp Med Nod'!AK142</f>
        <v>3.1713613275054047</v>
      </c>
      <c r="AL142" s="10">
        <f>'Res Med Nod'!AL142+'Ind Med Nod'!AL142+'Ter Med Nod'!AL142+'Veh Med Nod'!AL142+'PetrL Med Nod'!AL142+'TermE Med Nod'!AL142+'PetrQ Med Nod'!AL142+'Comp Med Nod'!AL142</f>
        <v>0.30034058643854322</v>
      </c>
      <c r="AM142" s="10">
        <f>'Res Med Nod'!AM142+'Ind Med Nod'!AM142+'Ter Med Nod'!AM142+'Veh Med Nod'!AM142+'PetrL Med Nod'!AM142+'TermE Med Nod'!AM142+'PetrQ Med Nod'!AM142+'Comp Med Nod'!AM142</f>
        <v>1.1107872319250818</v>
      </c>
      <c r="AN142" s="10">
        <f>'Res Med Nod'!AN142+'Ind Med Nod'!AN142+'Ter Med Nod'!AN142+'Veh Med Nod'!AN142+'PetrL Med Nod'!AN142+'TermE Med Nod'!AN142+'PetrQ Med Nod'!AN142+'Comp Med Nod'!AN142</f>
        <v>0.55402033950198981</v>
      </c>
      <c r="AO142" s="10">
        <f>'Res Med Nod'!AO142+'Ind Med Nod'!AO142+'Ter Med Nod'!AO142+'Veh Med Nod'!AO142+'PetrL Med Nod'!AO142+'TermE Med Nod'!AO142+'PetrQ Med Nod'!AO142+'Comp Med Nod'!AO142</f>
        <v>0.61015029454233016</v>
      </c>
      <c r="AP142" s="10">
        <f>'Res Med Nod'!AP142+'Ind Med Nod'!AP142+'Ter Med Nod'!AP142+'Veh Med Nod'!AP142+'PetrL Med Nod'!AP142+'TermE Med Nod'!AP142+'PetrQ Med Nod'!AP142+'Comp Med Nod'!AP142</f>
        <v>3.0727029474677527</v>
      </c>
      <c r="AQ142" s="10">
        <f>'Res Med Nod'!AQ142+'Ind Med Nod'!AQ142+'Ter Med Nod'!AQ142+'Veh Med Nod'!AQ142+'PetrL Med Nod'!AQ142+'TermE Med Nod'!AQ142+'PetrQ Med Nod'!AQ142+'Comp Med Nod'!AQ142</f>
        <v>3.2872855655074726</v>
      </c>
      <c r="AR142" s="10">
        <f>'Res Med Nod'!AR142+'Ind Med Nod'!AR142+'Ter Med Nod'!AR142+'Veh Med Nod'!AR142+'PetrL Med Nod'!AR142+'TermE Med Nod'!AR142+'PetrQ Med Nod'!AR142+'Comp Med Nod'!AR142</f>
        <v>0.5416694490730628</v>
      </c>
      <c r="AS142" s="10">
        <f>'Res Med Nod'!AS142+'Ind Med Nod'!AS142+'Ter Med Nod'!AS142+'Veh Med Nod'!AS142+'PetrL Med Nod'!AS142+'TermE Med Nod'!AS142+'PetrQ Med Nod'!AS142+'Comp Med Nod'!AS142</f>
        <v>1.1450195481635588</v>
      </c>
      <c r="AT142" s="10">
        <f>'Res Med Nod'!AT142+'Ind Med Nod'!AT142+'Ter Med Nod'!AT142+'Veh Med Nod'!AT142+'PetrL Med Nod'!AT142+'TermE Med Nod'!AT142+'PetrQ Med Nod'!AT142+'Comp Med Nod'!AT142</f>
        <v>5.6183442042413594</v>
      </c>
      <c r="AU142" s="10">
        <f>'Res Med Nod'!AU142+'Ind Med Nod'!AU142+'Ter Med Nod'!AU142+'Veh Med Nod'!AU142+'PetrL Med Nod'!AU142+'TermE Med Nod'!AU142+'PetrQ Med Nod'!AU142+'Comp Med Nod'!AU142</f>
        <v>4.4008085082187973</v>
      </c>
      <c r="AV142" s="10">
        <f>'Res Med Nod'!AV142+'Ind Med Nod'!AV142+'Ter Med Nod'!AV142+'Veh Med Nod'!AV142+'PetrL Med Nod'!AV142+'TermE Med Nod'!AV142+'PetrQ Med Nod'!AV142+'Comp Med Nod'!AV142</f>
        <v>1.8071374477304354</v>
      </c>
      <c r="AW142" s="10">
        <f>'Res Med Nod'!AW142+'Ind Med Nod'!AW142+'Ter Med Nod'!AW142+'Veh Med Nod'!AW142+'PetrL Med Nod'!AW142+'TermE Med Nod'!AW142+'PetrQ Med Nod'!AW142+'Comp Med Nod'!AW142</f>
        <v>9.2748644266818481</v>
      </c>
      <c r="AX142" s="10">
        <f>'Res Med Nod'!AX142+'Ind Med Nod'!AX142+'Ter Med Nod'!AX142+'Veh Med Nod'!AX142+'PetrL Med Nod'!AX142+'TermE Med Nod'!AX142+'PetrQ Med Nod'!AX142+'Comp Med Nod'!AX142</f>
        <v>0.1194912640001267</v>
      </c>
      <c r="AY142" s="10">
        <f>'Res Med Nod'!AY142+'Ind Med Nod'!AY142+'Ter Med Nod'!AY142+'Veh Med Nod'!AY142+'PetrL Med Nod'!AY142+'TermE Med Nod'!AY142+'PetrQ Med Nod'!AY142+'Comp Med Nod'!AY142</f>
        <v>13.160701869378007</v>
      </c>
      <c r="AZ142" s="10">
        <f>'Res Med Nod'!AZ142+'Ind Med Nod'!AZ142+'Ter Med Nod'!AZ142+'Veh Med Nod'!AZ142+'PetrL Med Nod'!AZ142+'TermE Med Nod'!AZ142+'PetrQ Med Nod'!AZ142+'Comp Med Nod'!AZ142</f>
        <v>0.95238383135288773</v>
      </c>
      <c r="BA142" s="10">
        <f>'Res Med Nod'!BA142+'Ind Med Nod'!BA142+'Ter Med Nod'!BA142+'Veh Med Nod'!BA142+'PetrL Med Nod'!BA142+'TermE Med Nod'!BA142+'PetrQ Med Nod'!BA142+'Comp Med Nod'!BA142</f>
        <v>1.6136108500142741</v>
      </c>
      <c r="BB142" s="10">
        <f>'Res Med Nod'!BB142+'Ind Med Nod'!BB142+'Ter Med Nod'!BB142+'Veh Med Nod'!BB142+'PetrL Med Nod'!BB142+'TermE Med Nod'!BB142+'PetrQ Med Nod'!BB142+'Comp Med Nod'!BB142</f>
        <v>110.86120354175566</v>
      </c>
      <c r="BC142" s="10">
        <f>'Res Med Nod'!BC142+'Ind Med Nod'!BC142+'Ter Med Nod'!BC142+'Veh Med Nod'!BC142+'PetrL Med Nod'!BC142+'TermE Med Nod'!BC142+'PetrQ Med Nod'!BC142+'Comp Med Nod'!BC142</f>
        <v>11.149619518635054</v>
      </c>
      <c r="BD142" s="10">
        <f>'Res Med Nod'!BD142+'Ind Med Nod'!BD142+'Ter Med Nod'!BD142+'Veh Med Nod'!BD142+'PetrL Med Nod'!BD142+'TermE Med Nod'!BD142+'PetrQ Med Nod'!BD142+'Comp Med Nod'!BD142</f>
        <v>0.54828785638776933</v>
      </c>
      <c r="BE142" s="10">
        <f>'Res Med Nod'!BE142+'Ind Med Nod'!BE142+'Ter Med Nod'!BE142+'Veh Med Nod'!BE142+'PetrL Med Nod'!BE142+'TermE Med Nod'!BE142+'PetrQ Med Nod'!BE142+'Comp Med Nod'!BE142</f>
        <v>0.58667060494622647</v>
      </c>
      <c r="BF142" s="10">
        <f>'Res Med Nod'!BF142+'Ind Med Nod'!BF142+'Ter Med Nod'!BF142+'Veh Med Nod'!BF142+'PetrL Med Nod'!BF142+'TermE Med Nod'!BF142+'PetrQ Med Nod'!BF142+'Comp Med Nod'!BF142</f>
        <v>0.28919800740977752</v>
      </c>
      <c r="BG142" s="10">
        <f>'Res Med Nod'!BG142+'Ind Med Nod'!BG142+'Ter Med Nod'!BG142+'Veh Med Nod'!BG142+'PetrL Med Nod'!BG142+'TermE Med Nod'!BG142+'PetrQ Med Nod'!BG142+'Comp Med Nod'!BG142</f>
        <v>1.3116563701582806</v>
      </c>
      <c r="BH142" s="10">
        <f>'Res Med Nod'!BH142+'Ind Med Nod'!BH142+'Ter Med Nod'!BH142+'Veh Med Nod'!BH142+'PetrL Med Nod'!BH142+'TermE Med Nod'!BH142+'PetrQ Med Nod'!BH142+'Comp Med Nod'!BH142</f>
        <v>12.601039438486566</v>
      </c>
      <c r="BI142" s="10">
        <f>'Res Med Nod'!BI142+'Ind Med Nod'!BI142+'Ter Med Nod'!BI142+'Veh Med Nod'!BI142+'PetrL Med Nod'!BI142+'TermE Med Nod'!BI142+'PetrQ Med Nod'!BI142+'Comp Med Nod'!BI142</f>
        <v>4.8592076242287847</v>
      </c>
      <c r="BJ142" s="10">
        <f>'Res Med Nod'!BJ142+'Ind Med Nod'!BJ142+'Ter Med Nod'!BJ142+'Veh Med Nod'!BJ142+'PetrL Med Nod'!BJ142+'TermE Med Nod'!BJ142+'PetrQ Med Nod'!BJ142+'Comp Med Nod'!BJ142</f>
        <v>4.5441443258165792E-2</v>
      </c>
      <c r="BK142" s="10">
        <f>'Res Med Nod'!BK142+'Ind Med Nod'!BK142+'Ter Med Nod'!BK142+'Veh Med Nod'!BK142+'PetrL Med Nod'!BK142+'TermE Med Nod'!BK142+'PetrQ Med Nod'!BK142+'Comp Med Nod'!BK142</f>
        <v>2.6874318925846774</v>
      </c>
      <c r="BL142" s="10">
        <f>'Res Med Nod'!BL142+'Ind Med Nod'!BL142+'Ter Med Nod'!BL142+'Veh Med Nod'!BL142+'PetrL Med Nod'!BL142+'TermE Med Nod'!BL142+'PetrQ Med Nod'!BL142+'Comp Med Nod'!BL142</f>
        <v>60.279770517120625</v>
      </c>
      <c r="BM142" s="10">
        <f>'Res Med Nod'!BM142+'Ind Med Nod'!BM142+'Ter Med Nod'!BM142+'Veh Med Nod'!BM142+'PetrL Med Nod'!BM142+'TermE Med Nod'!BM142+'PetrQ Med Nod'!BM142+'Comp Med Nod'!BM142</f>
        <v>1.3972780428216249</v>
      </c>
      <c r="BN142" s="10">
        <f>'Res Med Nod'!BN142+'Ind Med Nod'!BN142+'Ter Med Nod'!BN142+'Veh Med Nod'!BN142+'PetrL Med Nod'!BN142+'TermE Med Nod'!BN142+'PetrQ Med Nod'!BN142+'Comp Med Nod'!BN142</f>
        <v>0.40630918305124275</v>
      </c>
      <c r="BO142" s="10">
        <f>'Res Med Nod'!BO142+'Ind Med Nod'!BO142+'Ter Med Nod'!BO142+'Veh Med Nod'!BO142+'PetrL Med Nod'!BO142+'TermE Med Nod'!BO142+'PetrQ Med Nod'!BO142+'Comp Med Nod'!BO142</f>
        <v>2.2645689068850472</v>
      </c>
      <c r="BP142" s="10">
        <f>'Res Med Nod'!BP142+'Ind Med Nod'!BP142+'Ter Med Nod'!BP142+'Veh Med Nod'!BP142+'PetrL Med Nod'!BP142+'TermE Med Nod'!BP142+'PetrQ Med Nod'!BP142+'Comp Med Nod'!BP142</f>
        <v>5.6195687905543021</v>
      </c>
      <c r="BQ142" s="10">
        <f>'Res Med Nod'!BQ142+'Ind Med Nod'!BQ142+'Ter Med Nod'!BQ142+'Veh Med Nod'!BQ142+'PetrL Med Nod'!BQ142+'TermE Med Nod'!BQ142+'PetrQ Med Nod'!BQ142+'Comp Med Nod'!BQ142</f>
        <v>7.107602482643177</v>
      </c>
      <c r="BR142" s="10">
        <f>'Res Med Nod'!BR142+'Ind Med Nod'!BR142+'Ter Med Nod'!BR142+'Veh Med Nod'!BR142+'PetrL Med Nod'!BR142+'TermE Med Nod'!BR142+'PetrQ Med Nod'!BR142+'Comp Med Nod'!BR142</f>
        <v>39.437968755197033</v>
      </c>
      <c r="BS142" s="10">
        <f>'Res Med Nod'!BS142+'Ind Med Nod'!BS142+'Ter Med Nod'!BS142+'Veh Med Nod'!BS142+'PetrL Med Nod'!BS142+'TermE Med Nod'!BS142+'PetrQ Med Nod'!BS142+'Comp Med Nod'!BS142</f>
        <v>0.75945349453999711</v>
      </c>
      <c r="BT142" s="10">
        <f>'Res Med Nod'!BT142+'Ind Med Nod'!BT142+'Ter Med Nod'!BT142+'Veh Med Nod'!BT142+'PetrL Med Nod'!BT142+'TermE Med Nod'!BT142+'PetrQ Med Nod'!BT142+'Comp Med Nod'!BT142</f>
        <v>0.19774200898781161</v>
      </c>
      <c r="BU142" s="10">
        <f>'Res Med Nod'!BU142+'Ind Med Nod'!BU142+'Ter Med Nod'!BU142+'Veh Med Nod'!BU142+'PetrL Med Nod'!BU142+'TermE Med Nod'!BU142+'PetrQ Med Nod'!BU142+'Comp Med Nod'!BU142</f>
        <v>0.96311183818226609</v>
      </c>
      <c r="BV142" s="10">
        <f>'Res Med Nod'!BV142+'Ind Med Nod'!BV142+'Ter Med Nod'!BV142+'Veh Med Nod'!BV142+'PetrL Med Nod'!BV142+'TermE Med Nod'!BV142+'PetrQ Med Nod'!BV142+'Comp Med Nod'!BV142</f>
        <v>0.99895188891160558</v>
      </c>
      <c r="BW142" s="10">
        <f>'Res Med Nod'!BW142+'Ind Med Nod'!BW142+'Ter Med Nod'!BW142+'Veh Med Nod'!BW142+'PetrL Med Nod'!BW142+'TermE Med Nod'!BW142+'PetrQ Med Nod'!BW142+'Comp Med Nod'!BW142</f>
        <v>1.628547816719929</v>
      </c>
      <c r="BX142" s="10">
        <f>'Res Med Nod'!BX142+'Ind Med Nod'!BX142+'Ter Med Nod'!BX142+'Veh Med Nod'!BX142+'PetrL Med Nod'!BX142+'TermE Med Nod'!BX142+'PetrQ Med Nod'!BX142+'Comp Med Nod'!BX142</f>
        <v>0.18784848405066265</v>
      </c>
      <c r="BY142" s="10">
        <f>'Res Med Nod'!BY142+'Ind Med Nod'!BY142+'Ter Med Nod'!BY142+'Veh Med Nod'!BY142+'PetrL Med Nod'!BY142+'TermE Med Nod'!BY142+'PetrQ Med Nod'!BY142+'Comp Med Nod'!BY142</f>
        <v>0.36013429982193557</v>
      </c>
      <c r="BZ142" s="10">
        <f>'Res Med Nod'!BZ142+'Ind Med Nod'!BZ142+'Ter Med Nod'!BZ142+'Veh Med Nod'!BZ142+'PetrL Med Nod'!BZ142+'TermE Med Nod'!BZ142+'PetrQ Med Nod'!BZ142+'Comp Med Nod'!BZ142</f>
        <v>5.0028575846433236</v>
      </c>
      <c r="CA142" s="10">
        <f>'Res Med Nod'!CA142+'Ind Med Nod'!CA142+'Ter Med Nod'!CA142+'Veh Med Nod'!CA142+'PetrL Med Nod'!CA142+'TermE Med Nod'!CA142+'PetrQ Med Nod'!CA142+'Comp Med Nod'!CA142</f>
        <v>0.41039541500375271</v>
      </c>
      <c r="CB142" s="10">
        <f>'Res Med Nod'!CB142+'Ind Med Nod'!CB142+'Ter Med Nod'!CB142+'Veh Med Nod'!CB142+'PetrL Med Nod'!CB142+'TermE Med Nod'!CB142+'PetrQ Med Nod'!CB142+'Comp Med Nod'!CB142</f>
        <v>2.2941698219494771</v>
      </c>
      <c r="CC142" s="10">
        <f>'Res Med Nod'!CC142+'Ind Med Nod'!CC142+'Ter Med Nod'!CC142+'Veh Med Nod'!CC142+'PetrL Med Nod'!CC142+'TermE Med Nod'!CC142+'PetrQ Med Nod'!CC142+'Comp Med Nod'!CC142</f>
        <v>4.604745410387439</v>
      </c>
      <c r="CD142" s="10">
        <f>'Res Med Nod'!CD142+'Ind Med Nod'!CD142+'Ter Med Nod'!CD142+'Veh Med Nod'!CD142+'PetrL Med Nod'!CD142+'TermE Med Nod'!CD142+'PetrQ Med Nod'!CD142+'Comp Med Nod'!CD142</f>
        <v>0.19449065331614504</v>
      </c>
      <c r="CE142" s="10">
        <f t="shared" si="2"/>
        <v>955.88096396881087</v>
      </c>
      <c r="CF142" s="17">
        <f>SUM(B142:CD142)-'Agreg AMB'!F343</f>
        <v>0</v>
      </c>
    </row>
    <row r="143" spans="1:84" x14ac:dyDescent="0.25">
      <c r="A143" s="4">
        <v>50192</v>
      </c>
      <c r="B143" s="10">
        <f>'Res Med Nod'!B143+'Ind Med Nod'!B143+'Ter Med Nod'!B143+'Veh Med Nod'!B143+'PetrL Med Nod'!B143+'TermE Med Nod'!B143+'PetrQ Med Nod'!B143+'Comp Med Nod'!B143</f>
        <v>0.56949466879980182</v>
      </c>
      <c r="C143" s="10">
        <f>'Res Med Nod'!C143+'Ind Med Nod'!C143+'Ter Med Nod'!C143+'Veh Med Nod'!C143+'PetrL Med Nod'!C143+'TermE Med Nod'!C143+'PetrQ Med Nod'!C143+'Comp Med Nod'!C143</f>
        <v>3.3332396167004319</v>
      </c>
      <c r="D143" s="10">
        <f>'Res Med Nod'!D143+'Ind Med Nod'!D143+'Ter Med Nod'!D143+'Veh Med Nod'!D143+'PetrL Med Nod'!D143+'TermE Med Nod'!D143+'PetrQ Med Nod'!D143+'Comp Med Nod'!D143</f>
        <v>40.101297427878983</v>
      </c>
      <c r="E143" s="10">
        <f>'Res Med Nod'!E143+'Ind Med Nod'!E143+'Ter Med Nod'!E143+'Veh Med Nod'!E143+'PetrL Med Nod'!E143+'TermE Med Nod'!E143+'PetrQ Med Nod'!E143+'Comp Med Nod'!E143</f>
        <v>1.5712714730223105</v>
      </c>
      <c r="F143" s="10">
        <f>'Res Med Nod'!F143+'Ind Med Nod'!F143+'Ter Med Nod'!F143+'Veh Med Nod'!F143+'PetrL Med Nod'!F143+'TermE Med Nod'!F143+'PetrQ Med Nod'!F143+'Comp Med Nod'!F143</f>
        <v>22.594814233213103</v>
      </c>
      <c r="G143" s="10">
        <f>'Res Med Nod'!G143+'Ind Med Nod'!G143+'Ter Med Nod'!G143+'Veh Med Nod'!G143+'PetrL Med Nod'!G143+'TermE Med Nod'!G143+'PetrQ Med Nod'!G143+'Comp Med Nod'!G143</f>
        <v>0.73577484932366843</v>
      </c>
      <c r="H143" s="10">
        <f>'Res Med Nod'!H143+'Ind Med Nod'!H143+'Ter Med Nod'!H143+'Veh Med Nod'!H143+'PetrL Med Nod'!H143+'TermE Med Nod'!H143+'PetrQ Med Nod'!H143+'Comp Med Nod'!H143</f>
        <v>3.2073947849552731</v>
      </c>
      <c r="I143" s="10">
        <f>'Res Med Nod'!I143+'Ind Med Nod'!I143+'Ter Med Nod'!I143+'Veh Med Nod'!I143+'PetrL Med Nod'!I143+'TermE Med Nod'!I143+'PetrQ Med Nod'!I143+'Comp Med Nod'!I143</f>
        <v>0.6519793642828533</v>
      </c>
      <c r="J143" s="10">
        <f>'Res Med Nod'!J143+'Ind Med Nod'!J143+'Ter Med Nod'!J143+'Veh Med Nod'!J143+'PetrL Med Nod'!J143+'TermE Med Nod'!J143+'PetrQ Med Nod'!J143+'Comp Med Nod'!J143</f>
        <v>0.25932592057112691</v>
      </c>
      <c r="K143" s="10">
        <f>'Res Med Nod'!K143+'Ind Med Nod'!K143+'Ter Med Nod'!K143+'Veh Med Nod'!K143+'PetrL Med Nod'!K143+'TermE Med Nod'!K143+'PetrQ Med Nod'!K143+'Comp Med Nod'!K143</f>
        <v>6.1901733227199092</v>
      </c>
      <c r="L143" s="10">
        <f>'Res Med Nod'!L143+'Ind Med Nod'!L143+'Ter Med Nod'!L143+'Veh Med Nod'!L143+'PetrL Med Nod'!L143+'TermE Med Nod'!L143+'PetrQ Med Nod'!L143+'Comp Med Nod'!L143</f>
        <v>4.8624882432293317</v>
      </c>
      <c r="M143" s="10">
        <f>'Res Med Nod'!M143+'Ind Med Nod'!M143+'Ter Med Nod'!M143+'Veh Med Nod'!M143+'PetrL Med Nod'!M143+'TermE Med Nod'!M143+'PetrQ Med Nod'!M143+'Comp Med Nod'!M143</f>
        <v>2.3236149928284382</v>
      </c>
      <c r="N143" s="10">
        <f>'Res Med Nod'!N143+'Ind Med Nod'!N143+'Ter Med Nod'!N143+'Veh Med Nod'!N143+'PetrL Med Nod'!N143+'TermE Med Nod'!N143+'PetrQ Med Nod'!N143+'Comp Med Nod'!N143</f>
        <v>49.047479033447985</v>
      </c>
      <c r="O143" s="10">
        <f>'Res Med Nod'!O143+'Ind Med Nod'!O143+'Ter Med Nod'!O143+'Veh Med Nod'!O143+'PetrL Med Nod'!O143+'TermE Med Nod'!O143+'PetrQ Med Nod'!O143+'Comp Med Nod'!O143</f>
        <v>2.0533680378720582</v>
      </c>
      <c r="P143" s="10">
        <f>'Res Med Nod'!P143+'Ind Med Nod'!P143+'Ter Med Nod'!P143+'Veh Med Nod'!P143+'PetrL Med Nod'!P143+'TermE Med Nod'!P143+'PetrQ Med Nod'!P143+'Comp Med Nod'!P143</f>
        <v>0.36400926989865712</v>
      </c>
      <c r="Q143" s="10">
        <f>'Res Med Nod'!Q143+'Ind Med Nod'!Q143+'Ter Med Nod'!Q143+'Veh Med Nod'!Q143+'PetrL Med Nod'!Q143+'TermE Med Nod'!Q143+'PetrQ Med Nod'!Q143+'Comp Med Nod'!Q143</f>
        <v>32.024543417024475</v>
      </c>
      <c r="R143" s="10">
        <f>'Res Med Nod'!R143+'Ind Med Nod'!R143+'Ter Med Nod'!R143+'Veh Med Nod'!R143+'PetrL Med Nod'!R143+'TermE Med Nod'!R143+'PetrQ Med Nod'!R143+'Comp Med Nod'!R143</f>
        <v>10.584843949051306</v>
      </c>
      <c r="S143" s="10">
        <f>'Res Med Nod'!S143+'Ind Med Nod'!S143+'Ter Med Nod'!S143+'Veh Med Nod'!S143+'PetrL Med Nod'!S143+'TermE Med Nod'!S143+'PetrQ Med Nod'!S143+'Comp Med Nod'!S143</f>
        <v>20.422127344757573</v>
      </c>
      <c r="T143" s="10">
        <f>'Res Med Nod'!T143+'Ind Med Nod'!T143+'Ter Med Nod'!T143+'Veh Med Nod'!T143+'PetrL Med Nod'!T143+'TermE Med Nod'!T143+'PetrQ Med Nod'!T143+'Comp Med Nod'!T143</f>
        <v>8.1849553104195749</v>
      </c>
      <c r="U143" s="10">
        <f>'Res Med Nod'!U143+'Ind Med Nod'!U143+'Ter Med Nod'!U143+'Veh Med Nod'!U143+'PetrL Med Nod'!U143+'TermE Med Nod'!U143+'PetrQ Med Nod'!U143+'Comp Med Nod'!U143</f>
        <v>3.7313490502838942</v>
      </c>
      <c r="V143" s="10">
        <f>'Res Med Nod'!V143+'Ind Med Nod'!V143+'Ter Med Nod'!V143+'Veh Med Nod'!V143+'PetrL Med Nod'!V143+'TermE Med Nod'!V143+'PetrQ Med Nod'!V143+'Comp Med Nod'!V143</f>
        <v>28.770729794390874</v>
      </c>
      <c r="W143" s="10">
        <f>'Res Med Nod'!W143+'Ind Med Nod'!W143+'Ter Med Nod'!W143+'Veh Med Nod'!W143+'PetrL Med Nod'!W143+'TermE Med Nod'!W143+'PetrQ Med Nod'!W143+'Comp Med Nod'!W143</f>
        <v>2.2450896514363574</v>
      </c>
      <c r="X143" s="10">
        <f>'Res Med Nod'!X143+'Ind Med Nod'!X143+'Ter Med Nod'!X143+'Veh Med Nod'!X143+'PetrL Med Nod'!X143+'TermE Med Nod'!X143+'PetrQ Med Nod'!X143+'Comp Med Nod'!X143</f>
        <v>0.55032540759830628</v>
      </c>
      <c r="Y143" s="10">
        <f>'Res Med Nod'!Y143+'Ind Med Nod'!Y143+'Ter Med Nod'!Y143+'Veh Med Nod'!Y143+'PetrL Med Nod'!Y143+'TermE Med Nod'!Y143+'PetrQ Med Nod'!Y143+'Comp Med Nod'!Y143</f>
        <v>42.377317267276219</v>
      </c>
      <c r="Z143" s="10">
        <f>'Res Med Nod'!Z143+'Ind Med Nod'!Z143+'Ter Med Nod'!Z143+'Veh Med Nod'!Z143+'PetrL Med Nod'!Z143+'TermE Med Nod'!Z143+'PetrQ Med Nod'!Z143+'Comp Med Nod'!Z143</f>
        <v>6.0140388984730997</v>
      </c>
      <c r="AA143" s="10">
        <f>'Res Med Nod'!AA143+'Ind Med Nod'!AA143+'Ter Med Nod'!AA143+'Veh Med Nod'!AA143+'PetrL Med Nod'!AA143+'TermE Med Nod'!AA143+'PetrQ Med Nod'!AA143+'Comp Med Nod'!AA143</f>
        <v>0.11640521441061143</v>
      </c>
      <c r="AB143" s="10">
        <f>'Res Med Nod'!AB143+'Ind Med Nod'!AB143+'Ter Med Nod'!AB143+'Veh Med Nod'!AB143+'PetrL Med Nod'!AB143+'TermE Med Nod'!AB143+'PetrQ Med Nod'!AB143+'Comp Med Nod'!AB143</f>
        <v>132.27557381509595</v>
      </c>
      <c r="AC143" s="10">
        <f>'Res Med Nod'!AC143+'Ind Med Nod'!AC143+'Ter Med Nod'!AC143+'Veh Med Nod'!AC143+'PetrL Med Nod'!AC143+'TermE Med Nod'!AC143+'PetrQ Med Nod'!AC143+'Comp Med Nod'!AC143</f>
        <v>0.58672078206818679</v>
      </c>
      <c r="AD143" s="10">
        <f>'Res Med Nod'!AD143+'Ind Med Nod'!AD143+'Ter Med Nod'!AD143+'Veh Med Nod'!AD143+'PetrL Med Nod'!AD143+'TermE Med Nod'!AD143+'PetrQ Med Nod'!AD143+'Comp Med Nod'!AD143</f>
        <v>163.14864975640947</v>
      </c>
      <c r="AE143" s="10">
        <f>'Res Med Nod'!AE143+'Ind Med Nod'!AE143+'Ter Med Nod'!AE143+'Veh Med Nod'!AE143+'PetrL Med Nod'!AE143+'TermE Med Nod'!AE143+'PetrQ Med Nod'!AE143+'Comp Med Nod'!AE143</f>
        <v>0.62788536663990813</v>
      </c>
      <c r="AF143" s="10">
        <f>'Res Med Nod'!AF143+'Ind Med Nod'!AF143+'Ter Med Nod'!AF143+'Veh Med Nod'!AF143+'PetrL Med Nod'!AF143+'TermE Med Nod'!AF143+'PetrQ Med Nod'!AF143+'Comp Med Nod'!AF143</f>
        <v>4.8866598181272476</v>
      </c>
      <c r="AG143" s="10">
        <f>'Res Med Nod'!AG143+'Ind Med Nod'!AG143+'Ter Med Nod'!AG143+'Veh Med Nod'!AG143+'PetrL Med Nod'!AG143+'TermE Med Nod'!AG143+'PetrQ Med Nod'!AG143+'Comp Med Nod'!AG143</f>
        <v>0.47114989934552459</v>
      </c>
      <c r="AH143" s="10">
        <f>'Res Med Nod'!AH143+'Ind Med Nod'!AH143+'Ter Med Nod'!AH143+'Veh Med Nod'!AH143+'PetrL Med Nod'!AH143+'TermE Med Nod'!AH143+'PetrQ Med Nod'!AH143+'Comp Med Nod'!AH143</f>
        <v>0.83462768421317934</v>
      </c>
      <c r="AI143" s="10">
        <f>'Res Med Nod'!AI143+'Ind Med Nod'!AI143+'Ter Med Nod'!AI143+'Veh Med Nod'!AI143+'PetrL Med Nod'!AI143+'TermE Med Nod'!AI143+'PetrQ Med Nod'!AI143+'Comp Med Nod'!AI143</f>
        <v>3.5484583366817706</v>
      </c>
      <c r="AJ143" s="10">
        <f>'Res Med Nod'!AJ143+'Ind Med Nod'!AJ143+'Ter Med Nod'!AJ143+'Veh Med Nod'!AJ143+'PetrL Med Nod'!AJ143+'TermE Med Nod'!AJ143+'PetrQ Med Nod'!AJ143+'Comp Med Nod'!AJ143</f>
        <v>1.1542363253517147</v>
      </c>
      <c r="AK143" s="10">
        <f>'Res Med Nod'!AK143+'Ind Med Nod'!AK143+'Ter Med Nod'!AK143+'Veh Med Nod'!AK143+'PetrL Med Nod'!AK143+'TermE Med Nod'!AK143+'PetrQ Med Nod'!AK143+'Comp Med Nod'!AK143</f>
        <v>3.1255053790512144</v>
      </c>
      <c r="AL143" s="10">
        <f>'Res Med Nod'!AL143+'Ind Med Nod'!AL143+'Ter Med Nod'!AL143+'Veh Med Nod'!AL143+'PetrL Med Nod'!AL143+'TermE Med Nod'!AL143+'PetrQ Med Nod'!AL143+'Comp Med Nod'!AL143</f>
        <v>0.29298734056086928</v>
      </c>
      <c r="AM143" s="10">
        <f>'Res Med Nod'!AM143+'Ind Med Nod'!AM143+'Ter Med Nod'!AM143+'Veh Med Nod'!AM143+'PetrL Med Nod'!AM143+'TermE Med Nod'!AM143+'PetrQ Med Nod'!AM143+'Comp Med Nod'!AM143</f>
        <v>1.0749541550739121</v>
      </c>
      <c r="AN143" s="10">
        <f>'Res Med Nod'!AN143+'Ind Med Nod'!AN143+'Ter Med Nod'!AN143+'Veh Med Nod'!AN143+'PetrL Med Nod'!AN143+'TermE Med Nod'!AN143+'PetrQ Med Nod'!AN143+'Comp Med Nod'!AN143</f>
        <v>0.5437027695579445</v>
      </c>
      <c r="AO143" s="10">
        <f>'Res Med Nod'!AO143+'Ind Med Nod'!AO143+'Ter Med Nod'!AO143+'Veh Med Nod'!AO143+'PetrL Med Nod'!AO143+'TermE Med Nod'!AO143+'PetrQ Med Nod'!AO143+'Comp Med Nod'!AO143</f>
        <v>0.59907649722414336</v>
      </c>
      <c r="AP143" s="10">
        <f>'Res Med Nod'!AP143+'Ind Med Nod'!AP143+'Ter Med Nod'!AP143+'Veh Med Nod'!AP143+'PetrL Med Nod'!AP143+'TermE Med Nod'!AP143+'PetrQ Med Nod'!AP143+'Comp Med Nod'!AP143</f>
        <v>3.0524310995923334</v>
      </c>
      <c r="AQ143" s="10">
        <f>'Res Med Nod'!AQ143+'Ind Med Nod'!AQ143+'Ter Med Nod'!AQ143+'Veh Med Nod'!AQ143+'PetrL Med Nod'!AQ143+'TermE Med Nod'!AQ143+'PetrQ Med Nod'!AQ143+'Comp Med Nod'!AQ143</f>
        <v>3.2354185812835965</v>
      </c>
      <c r="AR143" s="10">
        <f>'Res Med Nod'!AR143+'Ind Med Nod'!AR143+'Ter Med Nod'!AR143+'Veh Med Nod'!AR143+'PetrL Med Nod'!AR143+'TermE Med Nod'!AR143+'PetrQ Med Nod'!AR143+'Comp Med Nod'!AR143</f>
        <v>0.53037557662876278</v>
      </c>
      <c r="AS143" s="10">
        <f>'Res Med Nod'!AS143+'Ind Med Nod'!AS143+'Ter Med Nod'!AS143+'Veh Med Nod'!AS143+'PetrL Med Nod'!AS143+'TermE Med Nod'!AS143+'PetrQ Med Nod'!AS143+'Comp Med Nod'!AS143</f>
        <v>1.1093266517940366</v>
      </c>
      <c r="AT143" s="10">
        <f>'Res Med Nod'!AT143+'Ind Med Nod'!AT143+'Ter Med Nod'!AT143+'Veh Med Nod'!AT143+'PetrL Med Nod'!AT143+'TermE Med Nod'!AT143+'PetrQ Med Nod'!AT143+'Comp Med Nod'!AT143</f>
        <v>5.5659115856673731</v>
      </c>
      <c r="AU143" s="10">
        <f>'Res Med Nod'!AU143+'Ind Med Nod'!AU143+'Ter Med Nod'!AU143+'Veh Med Nod'!AU143+'PetrL Med Nod'!AU143+'TermE Med Nod'!AU143+'PetrQ Med Nod'!AU143+'Comp Med Nod'!AU143</f>
        <v>4.3061003399534883</v>
      </c>
      <c r="AV143" s="10">
        <f>'Res Med Nod'!AV143+'Ind Med Nod'!AV143+'Ter Med Nod'!AV143+'Veh Med Nod'!AV143+'PetrL Med Nod'!AV143+'TermE Med Nod'!AV143+'PetrQ Med Nod'!AV143+'Comp Med Nod'!AV143</f>
        <v>1.7954291300687442</v>
      </c>
      <c r="AW143" s="10">
        <f>'Res Med Nod'!AW143+'Ind Med Nod'!AW143+'Ter Med Nod'!AW143+'Veh Med Nod'!AW143+'PetrL Med Nod'!AW143+'TermE Med Nod'!AW143+'PetrQ Med Nod'!AW143+'Comp Med Nod'!AW143</f>
        <v>9.2092329612138197</v>
      </c>
      <c r="AX143" s="10">
        <f>'Res Med Nod'!AX143+'Ind Med Nod'!AX143+'Ter Med Nod'!AX143+'Veh Med Nod'!AX143+'PetrL Med Nod'!AX143+'TermE Med Nod'!AX143+'PetrQ Med Nod'!AX143+'Comp Med Nod'!AX143</f>
        <v>0.1161468711698363</v>
      </c>
      <c r="AY143" s="10">
        <f>'Res Med Nod'!AY143+'Ind Med Nod'!AY143+'Ter Med Nod'!AY143+'Veh Med Nod'!AY143+'PetrL Med Nod'!AY143+'TermE Med Nod'!AY143+'PetrQ Med Nod'!AY143+'Comp Med Nod'!AY143</f>
        <v>13.01364288630268</v>
      </c>
      <c r="AZ143" s="10">
        <f>'Res Med Nod'!AZ143+'Ind Med Nod'!AZ143+'Ter Med Nod'!AZ143+'Veh Med Nod'!AZ143+'PetrL Med Nod'!AZ143+'TermE Med Nod'!AZ143+'PetrQ Med Nod'!AZ143+'Comp Med Nod'!AZ143</f>
        <v>0.92866079284431502</v>
      </c>
      <c r="BA143" s="10">
        <f>'Res Med Nod'!BA143+'Ind Med Nod'!BA143+'Ter Med Nod'!BA143+'Veh Med Nod'!BA143+'PetrL Med Nod'!BA143+'TermE Med Nod'!BA143+'PetrQ Med Nod'!BA143+'Comp Med Nod'!BA143</f>
        <v>1.5765266240045794</v>
      </c>
      <c r="BB143" s="10">
        <f>'Res Med Nod'!BB143+'Ind Med Nod'!BB143+'Ter Med Nod'!BB143+'Veh Med Nod'!BB143+'PetrL Med Nod'!BB143+'TermE Med Nod'!BB143+'PetrQ Med Nod'!BB143+'Comp Med Nod'!BB143</f>
        <v>107.74335008615694</v>
      </c>
      <c r="BC143" s="10">
        <f>'Res Med Nod'!BC143+'Ind Med Nod'!BC143+'Ter Med Nod'!BC143+'Veh Med Nod'!BC143+'PetrL Med Nod'!BC143+'TermE Med Nod'!BC143+'PetrQ Med Nod'!BC143+'Comp Med Nod'!BC143</f>
        <v>11.219194144568203</v>
      </c>
      <c r="BD143" s="10">
        <f>'Res Med Nod'!BD143+'Ind Med Nod'!BD143+'Ter Med Nod'!BD143+'Veh Med Nod'!BD143+'PetrL Med Nod'!BD143+'TermE Med Nod'!BD143+'PetrQ Med Nod'!BD143+'Comp Med Nod'!BD143</f>
        <v>0.5351179282984212</v>
      </c>
      <c r="BE143" s="10">
        <f>'Res Med Nod'!BE143+'Ind Med Nod'!BE143+'Ter Med Nod'!BE143+'Veh Med Nod'!BE143+'PetrL Med Nod'!BE143+'TermE Med Nod'!BE143+'PetrQ Med Nod'!BE143+'Comp Med Nod'!BE143</f>
        <v>0.56926685485884132</v>
      </c>
      <c r="BF143" s="10">
        <f>'Res Med Nod'!BF143+'Ind Med Nod'!BF143+'Ter Med Nod'!BF143+'Veh Med Nod'!BF143+'PetrL Med Nod'!BF143+'TermE Med Nod'!BF143+'PetrQ Med Nod'!BF143+'Comp Med Nod'!BF143</f>
        <v>0.28279260619741114</v>
      </c>
      <c r="BG143" s="10">
        <f>'Res Med Nod'!BG143+'Ind Med Nod'!BG143+'Ter Med Nod'!BG143+'Veh Med Nod'!BG143+'PetrL Med Nod'!BG143+'TermE Med Nod'!BG143+'PetrQ Med Nod'!BG143+'Comp Med Nod'!BG143</f>
        <v>1.3075215201801611</v>
      </c>
      <c r="BH143" s="10">
        <f>'Res Med Nod'!BH143+'Ind Med Nod'!BH143+'Ter Med Nod'!BH143+'Veh Med Nod'!BH143+'PetrL Med Nod'!BH143+'TermE Med Nod'!BH143+'PetrQ Med Nod'!BH143+'Comp Med Nod'!BH143</f>
        <v>12.362391154203316</v>
      </c>
      <c r="BI143" s="10">
        <f>'Res Med Nod'!BI143+'Ind Med Nod'!BI143+'Ter Med Nod'!BI143+'Veh Med Nod'!BI143+'PetrL Med Nod'!BI143+'TermE Med Nod'!BI143+'PetrQ Med Nod'!BI143+'Comp Med Nod'!BI143</f>
        <v>4.7031197289540394</v>
      </c>
      <c r="BJ143" s="10">
        <f>'Res Med Nod'!BJ143+'Ind Med Nod'!BJ143+'Ter Med Nod'!BJ143+'Veh Med Nod'!BJ143+'PetrL Med Nod'!BJ143+'TermE Med Nod'!BJ143+'PetrQ Med Nod'!BJ143+'Comp Med Nod'!BJ143</f>
        <v>4.3981769215622774E-2</v>
      </c>
      <c r="BK143" s="10">
        <f>'Res Med Nod'!BK143+'Ind Med Nod'!BK143+'Ter Med Nod'!BK143+'Veh Med Nod'!BK143+'PetrL Med Nod'!BK143+'TermE Med Nod'!BK143+'PetrQ Med Nod'!BK143+'Comp Med Nod'!BK143</f>
        <v>2.6954027411646924</v>
      </c>
      <c r="BL143" s="10">
        <f>'Res Med Nod'!BL143+'Ind Med Nod'!BL143+'Ter Med Nod'!BL143+'Veh Med Nod'!BL143+'PetrL Med Nod'!BL143+'TermE Med Nod'!BL143+'PetrQ Med Nod'!BL143+'Comp Med Nod'!BL143</f>
        <v>59.979509198219752</v>
      </c>
      <c r="BM143" s="10">
        <f>'Res Med Nod'!BM143+'Ind Med Nod'!BM143+'Ter Med Nod'!BM143+'Veh Med Nod'!BM143+'PetrL Med Nod'!BM143+'TermE Med Nod'!BM143+'PetrQ Med Nod'!BM143+'Comp Med Nod'!BM143</f>
        <v>1.3986415594687172</v>
      </c>
      <c r="BN143" s="10">
        <f>'Res Med Nod'!BN143+'Ind Med Nod'!BN143+'Ter Med Nod'!BN143+'Veh Med Nod'!BN143+'PetrL Med Nod'!BN143+'TermE Med Nod'!BN143+'PetrQ Med Nod'!BN143+'Comp Med Nod'!BN143</f>
        <v>0.39819492908439291</v>
      </c>
      <c r="BO143" s="10">
        <f>'Res Med Nod'!BO143+'Ind Med Nod'!BO143+'Ter Med Nod'!BO143+'Veh Med Nod'!BO143+'PetrL Med Nod'!BO143+'TermE Med Nod'!BO143+'PetrQ Med Nod'!BO143+'Comp Med Nod'!BO143</f>
        <v>2.209596639751203</v>
      </c>
      <c r="BP143" s="10">
        <f>'Res Med Nod'!BP143+'Ind Med Nod'!BP143+'Ter Med Nod'!BP143+'Veh Med Nod'!BP143+'PetrL Med Nod'!BP143+'TermE Med Nod'!BP143+'PetrQ Med Nod'!BP143+'Comp Med Nod'!BP143</f>
        <v>5.5918858309271613</v>
      </c>
      <c r="BQ143" s="10">
        <f>'Res Med Nod'!BQ143+'Ind Med Nod'!BQ143+'Ter Med Nod'!BQ143+'Veh Med Nod'!BQ143+'PetrL Med Nod'!BQ143+'TermE Med Nod'!BQ143+'PetrQ Med Nod'!BQ143+'Comp Med Nod'!BQ143</f>
        <v>7.0361117582024928</v>
      </c>
      <c r="BR143" s="10">
        <f>'Res Med Nod'!BR143+'Ind Med Nod'!BR143+'Ter Med Nod'!BR143+'Veh Med Nod'!BR143+'PetrL Med Nod'!BR143+'TermE Med Nod'!BR143+'PetrQ Med Nod'!BR143+'Comp Med Nod'!BR143</f>
        <v>39.315291747689749</v>
      </c>
      <c r="BS143" s="10">
        <f>'Res Med Nod'!BS143+'Ind Med Nod'!BS143+'Ter Med Nod'!BS143+'Veh Med Nod'!BS143+'PetrL Med Nod'!BS143+'TermE Med Nod'!BS143+'PetrQ Med Nod'!BS143+'Comp Med Nod'!BS143</f>
        <v>0.7590217215663061</v>
      </c>
      <c r="BT143" s="10">
        <f>'Res Med Nod'!BT143+'Ind Med Nod'!BT143+'Ter Med Nod'!BT143+'Veh Med Nod'!BT143+'PetrL Med Nod'!BT143+'TermE Med Nod'!BT143+'PetrQ Med Nod'!BT143+'Comp Med Nod'!BT143</f>
        <v>0.19214879703626703</v>
      </c>
      <c r="BU143" s="10">
        <f>'Res Med Nod'!BU143+'Ind Med Nod'!BU143+'Ter Med Nod'!BU143+'Veh Med Nod'!BU143+'PetrL Med Nod'!BU143+'TermE Med Nod'!BU143+'PetrQ Med Nod'!BU143+'Comp Med Nod'!BU143</f>
        <v>0.94858347812579324</v>
      </c>
      <c r="BV143" s="10">
        <f>'Res Med Nod'!BV143+'Ind Med Nod'!BV143+'Ter Med Nod'!BV143+'Veh Med Nod'!BV143+'PetrL Med Nod'!BV143+'TermE Med Nod'!BV143+'PetrQ Med Nod'!BV143+'Comp Med Nod'!BV143</f>
        <v>0.97769494963274051</v>
      </c>
      <c r="BW143" s="10">
        <f>'Res Med Nod'!BW143+'Ind Med Nod'!BW143+'Ter Med Nod'!BW143+'Veh Med Nod'!BW143+'PetrL Med Nod'!BW143+'TermE Med Nod'!BW143+'PetrQ Med Nod'!BW143+'Comp Med Nod'!BW143</f>
        <v>1.5931217189651794</v>
      </c>
      <c r="BX143" s="10">
        <f>'Res Med Nod'!BX143+'Ind Med Nod'!BX143+'Ter Med Nod'!BX143+'Veh Med Nod'!BX143+'PetrL Med Nod'!BX143+'TermE Med Nod'!BX143+'PetrQ Med Nod'!BX143+'Comp Med Nod'!BX143</f>
        <v>0.1874820650573111</v>
      </c>
      <c r="BY143" s="10">
        <f>'Res Med Nod'!BY143+'Ind Med Nod'!BY143+'Ter Med Nod'!BY143+'Veh Med Nod'!BY143+'PetrL Med Nod'!BY143+'TermE Med Nod'!BY143+'PetrQ Med Nod'!BY143+'Comp Med Nod'!BY143</f>
        <v>0.35028096892259603</v>
      </c>
      <c r="BZ143" s="10">
        <f>'Res Med Nod'!BZ143+'Ind Med Nod'!BZ143+'Ter Med Nod'!BZ143+'Veh Med Nod'!BZ143+'PetrL Med Nod'!BZ143+'TermE Med Nod'!BZ143+'PetrQ Med Nod'!BZ143+'Comp Med Nod'!BZ143</f>
        <v>4.9224282574003482</v>
      </c>
      <c r="CA143" s="10">
        <f>'Res Med Nod'!CA143+'Ind Med Nod'!CA143+'Ter Med Nod'!CA143+'Veh Med Nod'!CA143+'PetrL Med Nod'!CA143+'TermE Med Nod'!CA143+'PetrQ Med Nod'!CA143+'Comp Med Nod'!CA143</f>
        <v>0.3998250978374408</v>
      </c>
      <c r="CB143" s="10">
        <f>'Res Med Nod'!CB143+'Ind Med Nod'!CB143+'Ter Med Nod'!CB143+'Veh Med Nod'!CB143+'PetrL Med Nod'!CB143+'TermE Med Nod'!CB143+'PetrQ Med Nod'!CB143+'Comp Med Nod'!CB143</f>
        <v>2.2995149369641283</v>
      </c>
      <c r="CC143" s="10">
        <f>'Res Med Nod'!CC143+'Ind Med Nod'!CC143+'Ter Med Nod'!CC143+'Veh Med Nod'!CC143+'PetrL Med Nod'!CC143+'TermE Med Nod'!CC143+'PetrQ Med Nod'!CC143+'Comp Med Nod'!CC143</f>
        <v>4.5094996641481222</v>
      </c>
      <c r="CD143" s="10">
        <f>'Res Med Nod'!CD143+'Ind Med Nod'!CD143+'Ter Med Nod'!CD143+'Veh Med Nod'!CD143+'PetrL Med Nod'!CD143+'TermE Med Nod'!CD143+'PetrQ Med Nod'!CD143+'Comp Med Nod'!CD143</f>
        <v>0.18914165259489898</v>
      </c>
      <c r="CE143" s="10">
        <f t="shared" si="2"/>
        <v>925.21695507518336</v>
      </c>
      <c r="CF143" s="17">
        <f>SUM(B143:CD143)-'Agreg AMB'!F344</f>
        <v>0</v>
      </c>
    </row>
    <row r="144" spans="1:84" x14ac:dyDescent="0.25">
      <c r="A144" s="4">
        <v>50222</v>
      </c>
      <c r="B144" s="10">
        <f>'Res Med Nod'!B144+'Ind Med Nod'!B144+'Ter Med Nod'!B144+'Veh Med Nod'!B144+'PetrL Med Nod'!B144+'TermE Med Nod'!B144+'PetrQ Med Nod'!B144+'Comp Med Nod'!B144</f>
        <v>0.58470588028045856</v>
      </c>
      <c r="C144" s="10">
        <f>'Res Med Nod'!C144+'Ind Med Nod'!C144+'Ter Med Nod'!C144+'Veh Med Nod'!C144+'PetrL Med Nod'!C144+'TermE Med Nod'!C144+'PetrQ Med Nod'!C144+'Comp Med Nod'!C144</f>
        <v>3.350351516724253</v>
      </c>
      <c r="D144" s="10">
        <f>'Res Med Nod'!D144+'Ind Med Nod'!D144+'Ter Med Nod'!D144+'Veh Med Nod'!D144+'PetrL Med Nod'!D144+'TermE Med Nod'!D144+'PetrQ Med Nod'!D144+'Comp Med Nod'!D144</f>
        <v>40.754323507277427</v>
      </c>
      <c r="E144" s="10">
        <f>'Res Med Nod'!E144+'Ind Med Nod'!E144+'Ter Med Nod'!E144+'Veh Med Nod'!E144+'PetrL Med Nod'!E144+'TermE Med Nod'!E144+'PetrQ Med Nod'!E144+'Comp Med Nod'!E144</f>
        <v>1.5966181874854162</v>
      </c>
      <c r="F144" s="10">
        <f>'Res Med Nod'!F144+'Ind Med Nod'!F144+'Ter Med Nod'!F144+'Veh Med Nod'!F144+'PetrL Med Nod'!F144+'TermE Med Nod'!F144+'PetrQ Med Nod'!F144+'Comp Med Nod'!F144</f>
        <v>22.787316456515079</v>
      </c>
      <c r="G144" s="10">
        <f>'Res Med Nod'!G144+'Ind Med Nod'!G144+'Ter Med Nod'!G144+'Veh Med Nod'!G144+'PetrL Med Nod'!G144+'TermE Med Nod'!G144+'PetrQ Med Nod'!G144+'Comp Med Nod'!G144</f>
        <v>0.74438591418690803</v>
      </c>
      <c r="H144" s="10">
        <f>'Res Med Nod'!H144+'Ind Med Nod'!H144+'Ter Med Nod'!H144+'Veh Med Nod'!H144+'PetrL Med Nod'!H144+'TermE Med Nod'!H144+'PetrQ Med Nod'!H144+'Comp Med Nod'!H144</f>
        <v>3.2407479468504494</v>
      </c>
      <c r="I144" s="10">
        <f>'Res Med Nod'!I144+'Ind Med Nod'!I144+'Ter Med Nod'!I144+'Veh Med Nod'!I144+'PetrL Med Nod'!I144+'TermE Med Nod'!I144+'PetrQ Med Nod'!I144+'Comp Med Nod'!I144</f>
        <v>0.66546060808020024</v>
      </c>
      <c r="J144" s="10">
        <f>'Res Med Nod'!J144+'Ind Med Nod'!J144+'Ter Med Nod'!J144+'Veh Med Nod'!J144+'PetrL Med Nod'!J144+'TermE Med Nod'!J144+'PetrQ Med Nod'!J144+'Comp Med Nod'!J144</f>
        <v>0.26194008233430721</v>
      </c>
      <c r="K144" s="10">
        <f>'Res Med Nod'!K144+'Ind Med Nod'!K144+'Ter Med Nod'!K144+'Veh Med Nod'!K144+'PetrL Med Nod'!K144+'TermE Med Nod'!K144+'PetrQ Med Nod'!K144+'Comp Med Nod'!K144</f>
        <v>6.2160770648225752</v>
      </c>
      <c r="L144" s="10">
        <f>'Res Med Nod'!L144+'Ind Med Nod'!L144+'Ter Med Nod'!L144+'Veh Med Nod'!L144+'PetrL Med Nod'!L144+'TermE Med Nod'!L144+'PetrQ Med Nod'!L144+'Comp Med Nod'!L144</f>
        <v>4.9134547032971216</v>
      </c>
      <c r="M144" s="10">
        <f>'Res Med Nod'!M144+'Ind Med Nod'!M144+'Ter Med Nod'!M144+'Veh Med Nod'!M144+'PetrL Med Nod'!M144+'TermE Med Nod'!M144+'PetrQ Med Nod'!M144+'Comp Med Nod'!M144</f>
        <v>2.3373758082535407</v>
      </c>
      <c r="N144" s="10">
        <f>'Res Med Nod'!N144+'Ind Med Nod'!N144+'Ter Med Nod'!N144+'Veh Med Nod'!N144+'PetrL Med Nod'!N144+'TermE Med Nod'!N144+'PetrQ Med Nod'!N144+'Comp Med Nod'!N144</f>
        <v>49.738347851819199</v>
      </c>
      <c r="O144" s="10">
        <f>'Res Med Nod'!O144+'Ind Med Nod'!O144+'Ter Med Nod'!O144+'Veh Med Nod'!O144+'PetrL Med Nod'!O144+'TermE Med Nod'!O144+'PetrQ Med Nod'!O144+'Comp Med Nod'!O144</f>
        <v>2.0894075266383423</v>
      </c>
      <c r="P144" s="10">
        <f>'Res Med Nod'!P144+'Ind Med Nod'!P144+'Ter Med Nod'!P144+'Veh Med Nod'!P144+'PetrL Med Nod'!P144+'TermE Med Nod'!P144+'PetrQ Med Nod'!P144+'Comp Med Nod'!P144</f>
        <v>0.3723187822436429</v>
      </c>
      <c r="Q144" s="10">
        <f>'Res Med Nod'!Q144+'Ind Med Nod'!Q144+'Ter Med Nod'!Q144+'Veh Med Nod'!Q144+'PetrL Med Nod'!Q144+'TermE Med Nod'!Q144+'PetrQ Med Nod'!Q144+'Comp Med Nod'!Q144</f>
        <v>32.625420511012933</v>
      </c>
      <c r="R144" s="10">
        <f>'Res Med Nod'!R144+'Ind Med Nod'!R144+'Ter Med Nod'!R144+'Veh Med Nod'!R144+'PetrL Med Nod'!R144+'TermE Med Nod'!R144+'PetrQ Med Nod'!R144+'Comp Med Nod'!R144</f>
        <v>10.674843264782156</v>
      </c>
      <c r="S144" s="10">
        <f>'Res Med Nod'!S144+'Ind Med Nod'!S144+'Ter Med Nod'!S144+'Veh Med Nod'!S144+'PetrL Med Nod'!S144+'TermE Med Nod'!S144+'PetrQ Med Nod'!S144+'Comp Med Nod'!S144</f>
        <v>20.571250887789624</v>
      </c>
      <c r="T144" s="10">
        <f>'Res Med Nod'!T144+'Ind Med Nod'!T144+'Ter Med Nod'!T144+'Veh Med Nod'!T144+'PetrL Med Nod'!T144+'TermE Med Nod'!T144+'PetrQ Med Nod'!T144+'Comp Med Nod'!T144</f>
        <v>8.2235134203039486</v>
      </c>
      <c r="U144" s="10">
        <f>'Res Med Nod'!U144+'Ind Med Nod'!U144+'Ter Med Nod'!U144+'Veh Med Nod'!U144+'PetrL Med Nod'!U144+'TermE Med Nod'!U144+'PetrQ Med Nod'!U144+'Comp Med Nod'!U144</f>
        <v>3.7778413604697758</v>
      </c>
      <c r="V144" s="10">
        <f>'Res Med Nod'!V144+'Ind Med Nod'!V144+'Ter Med Nod'!V144+'Veh Med Nod'!V144+'PetrL Med Nod'!V144+'TermE Med Nod'!V144+'PetrQ Med Nod'!V144+'Comp Med Nod'!V144</f>
        <v>29.231326792772855</v>
      </c>
      <c r="W144" s="10">
        <f>'Res Med Nod'!W144+'Ind Med Nod'!W144+'Ter Med Nod'!W144+'Veh Med Nod'!W144+'PetrL Med Nod'!W144+'TermE Med Nod'!W144+'PetrQ Med Nod'!W144+'Comp Med Nod'!W144</f>
        <v>2.263965848386662</v>
      </c>
      <c r="X144" s="10">
        <f>'Res Med Nod'!X144+'Ind Med Nod'!X144+'Ter Med Nod'!X144+'Veh Med Nod'!X144+'PetrL Med Nod'!X144+'TermE Med Nod'!X144+'PetrQ Med Nod'!X144+'Comp Med Nod'!X144</f>
        <v>0.55239737739063588</v>
      </c>
      <c r="Y144" s="10">
        <f>'Res Med Nod'!Y144+'Ind Med Nod'!Y144+'Ter Med Nod'!Y144+'Veh Med Nod'!Y144+'PetrL Med Nod'!Y144+'TermE Med Nod'!Y144+'PetrQ Med Nod'!Y144+'Comp Med Nod'!Y144</f>
        <v>42.488460688018272</v>
      </c>
      <c r="Z144" s="10">
        <f>'Res Med Nod'!Z144+'Ind Med Nod'!Z144+'Ter Med Nod'!Z144+'Veh Med Nod'!Z144+'PetrL Med Nod'!Z144+'TermE Med Nod'!Z144+'PetrQ Med Nod'!Z144+'Comp Med Nod'!Z144</f>
        <v>6.0375948345839552</v>
      </c>
      <c r="AA144" s="10">
        <f>'Res Med Nod'!AA144+'Ind Med Nod'!AA144+'Ter Med Nod'!AA144+'Veh Med Nod'!AA144+'PetrL Med Nod'!AA144+'TermE Med Nod'!AA144+'PetrQ Med Nod'!AA144+'Comp Med Nod'!AA144</f>
        <v>0.12028625109081358</v>
      </c>
      <c r="AB144" s="10">
        <f>'Res Med Nod'!AB144+'Ind Med Nod'!AB144+'Ter Med Nod'!AB144+'Veh Med Nod'!AB144+'PetrL Med Nod'!AB144+'TermE Med Nod'!AB144+'PetrQ Med Nod'!AB144+'Comp Med Nod'!AB144</f>
        <v>121.48124898137701</v>
      </c>
      <c r="AC144" s="10">
        <f>'Res Med Nod'!AC144+'Ind Med Nod'!AC144+'Ter Med Nod'!AC144+'Veh Med Nod'!AC144+'PetrL Med Nod'!AC144+'TermE Med Nod'!AC144+'PetrQ Med Nod'!AC144+'Comp Med Nod'!AC144</f>
        <v>0.59755961752325071</v>
      </c>
      <c r="AD144" s="10">
        <f>'Res Med Nod'!AD144+'Ind Med Nod'!AD144+'Ter Med Nod'!AD144+'Veh Med Nod'!AD144+'PetrL Med Nod'!AD144+'TermE Med Nod'!AD144+'PetrQ Med Nod'!AD144+'Comp Med Nod'!AD144</f>
        <v>151.16887505755423</v>
      </c>
      <c r="AE144" s="10">
        <f>'Res Med Nod'!AE144+'Ind Med Nod'!AE144+'Ter Med Nod'!AE144+'Veh Med Nod'!AE144+'PetrL Med Nod'!AE144+'TermE Med Nod'!AE144+'PetrQ Med Nod'!AE144+'Comp Med Nod'!AE144</f>
        <v>0.64305121375598973</v>
      </c>
      <c r="AF144" s="10">
        <f>'Res Med Nod'!AF144+'Ind Med Nod'!AF144+'Ter Med Nod'!AF144+'Veh Med Nod'!AF144+'PetrL Med Nod'!AF144+'TermE Med Nod'!AF144+'PetrQ Med Nod'!AF144+'Comp Med Nod'!AF144</f>
        <v>4.9574521418869404</v>
      </c>
      <c r="AG144" s="10">
        <f>'Res Med Nod'!AG144+'Ind Med Nod'!AG144+'Ter Med Nod'!AG144+'Veh Med Nod'!AG144+'PetrL Med Nod'!AG144+'TermE Med Nod'!AG144+'PetrQ Med Nod'!AG144+'Comp Med Nod'!AG144</f>
        <v>0.47992052971269306</v>
      </c>
      <c r="AH144" s="10">
        <f>'Res Med Nod'!AH144+'Ind Med Nod'!AH144+'Ter Med Nod'!AH144+'Veh Med Nod'!AH144+'PetrL Med Nod'!AH144+'TermE Med Nod'!AH144+'PetrQ Med Nod'!AH144+'Comp Med Nod'!AH144</f>
        <v>0.85622828086284697</v>
      </c>
      <c r="AI144" s="10">
        <f>'Res Med Nod'!AI144+'Ind Med Nod'!AI144+'Ter Med Nod'!AI144+'Veh Med Nod'!AI144+'PetrL Med Nod'!AI144+'TermE Med Nod'!AI144+'PetrQ Med Nod'!AI144+'Comp Med Nod'!AI144</f>
        <v>3.5630609409538607</v>
      </c>
      <c r="AJ144" s="10">
        <f>'Res Med Nod'!AJ144+'Ind Med Nod'!AJ144+'Ter Med Nod'!AJ144+'Veh Med Nod'!AJ144+'PetrL Med Nod'!AJ144+'TermE Med Nod'!AJ144+'PetrQ Med Nod'!AJ144+'Comp Med Nod'!AJ144</f>
        <v>1.1885476873684127</v>
      </c>
      <c r="AK144" s="10">
        <f>'Res Med Nod'!AK144+'Ind Med Nod'!AK144+'Ter Med Nod'!AK144+'Veh Med Nod'!AK144+'PetrL Med Nod'!AK144+'TermE Med Nod'!AK144+'PetrQ Med Nod'!AK144+'Comp Med Nod'!AK144</f>
        <v>3.1806552954646494</v>
      </c>
      <c r="AL144" s="10">
        <f>'Res Med Nod'!AL144+'Ind Med Nod'!AL144+'Ter Med Nod'!AL144+'Veh Med Nod'!AL144+'PetrL Med Nod'!AL144+'TermE Med Nod'!AL144+'PetrQ Med Nod'!AL144+'Comp Med Nod'!AL144</f>
        <v>0.30079766523395601</v>
      </c>
      <c r="AM144" s="10">
        <f>'Res Med Nod'!AM144+'Ind Med Nod'!AM144+'Ter Med Nod'!AM144+'Veh Med Nod'!AM144+'PetrL Med Nod'!AM144+'TermE Med Nod'!AM144+'PetrQ Med Nod'!AM144+'Comp Med Nod'!AM144</f>
        <v>1.1107939284595041</v>
      </c>
      <c r="AN144" s="10">
        <f>'Res Med Nod'!AN144+'Ind Med Nod'!AN144+'Ter Med Nod'!AN144+'Veh Med Nod'!AN144+'PetrL Med Nod'!AN144+'TermE Med Nod'!AN144+'PetrQ Med Nod'!AN144+'Comp Med Nod'!AN144</f>
        <v>0.55490128321551935</v>
      </c>
      <c r="AO144" s="10">
        <f>'Res Med Nod'!AO144+'Ind Med Nod'!AO144+'Ter Med Nod'!AO144+'Veh Med Nod'!AO144+'PetrL Med Nod'!AO144+'TermE Med Nod'!AO144+'PetrQ Med Nod'!AO144+'Comp Med Nod'!AO144</f>
        <v>0.61138998249387144</v>
      </c>
      <c r="AP144" s="10">
        <f>'Res Med Nod'!AP144+'Ind Med Nod'!AP144+'Ter Med Nod'!AP144+'Veh Med Nod'!AP144+'PetrL Med Nod'!AP144+'TermE Med Nod'!AP144+'PetrQ Med Nod'!AP144+'Comp Med Nod'!AP144</f>
        <v>3.0905559566507881</v>
      </c>
      <c r="AQ144" s="10">
        <f>'Res Med Nod'!AQ144+'Ind Med Nod'!AQ144+'Ter Med Nod'!AQ144+'Veh Med Nod'!AQ144+'PetrL Med Nod'!AQ144+'TermE Med Nod'!AQ144+'PetrQ Med Nod'!AQ144+'Comp Med Nod'!AQ144</f>
        <v>3.294560664628297</v>
      </c>
      <c r="AR144" s="10">
        <f>'Res Med Nod'!AR144+'Ind Med Nod'!AR144+'Ter Med Nod'!AR144+'Veh Med Nod'!AR144+'PetrL Med Nod'!AR144+'TermE Med Nod'!AR144+'PetrQ Med Nod'!AR144+'Comp Med Nod'!AR144</f>
        <v>0.54213937395865075</v>
      </c>
      <c r="AS144" s="10">
        <f>'Res Med Nod'!AS144+'Ind Med Nod'!AS144+'Ter Med Nod'!AS144+'Veh Med Nod'!AS144+'PetrL Med Nod'!AS144+'TermE Med Nod'!AS144+'PetrQ Med Nod'!AS144+'Comp Med Nod'!AS144</f>
        <v>1.1451168692873688</v>
      </c>
      <c r="AT144" s="10">
        <f>'Res Med Nod'!AT144+'Ind Med Nod'!AT144+'Ter Med Nod'!AT144+'Veh Med Nod'!AT144+'PetrL Med Nod'!AT144+'TermE Med Nod'!AT144+'PetrQ Med Nod'!AT144+'Comp Med Nod'!AT144</f>
        <v>5.5967065629116641</v>
      </c>
      <c r="AU144" s="10">
        <f>'Res Med Nod'!AU144+'Ind Med Nod'!AU144+'Ter Med Nod'!AU144+'Veh Med Nod'!AU144+'PetrL Med Nod'!AU144+'TermE Med Nod'!AU144+'PetrQ Med Nod'!AU144+'Comp Med Nod'!AU144</f>
        <v>4.4018384214968673</v>
      </c>
      <c r="AV144" s="10">
        <f>'Res Med Nod'!AV144+'Ind Med Nod'!AV144+'Ter Med Nod'!AV144+'Veh Med Nod'!AV144+'PetrL Med Nod'!AV144+'TermE Med Nod'!AV144+'PetrQ Med Nod'!AV144+'Comp Med Nod'!AV144</f>
        <v>1.811580338739091</v>
      </c>
      <c r="AW144" s="10">
        <f>'Res Med Nod'!AW144+'Ind Med Nod'!AW144+'Ter Med Nod'!AW144+'Veh Med Nod'!AW144+'PetrL Med Nod'!AW144+'TermE Med Nod'!AW144+'PetrQ Med Nod'!AW144+'Comp Med Nod'!AW144</f>
        <v>9.337745123983817</v>
      </c>
      <c r="AX144" s="10">
        <f>'Res Med Nod'!AX144+'Ind Med Nod'!AX144+'Ter Med Nod'!AX144+'Veh Med Nod'!AX144+'PetrL Med Nod'!AX144+'TermE Med Nod'!AX144+'PetrQ Med Nod'!AX144+'Comp Med Nod'!AX144</f>
        <v>0.11956005295459254</v>
      </c>
      <c r="AY144" s="10">
        <f>'Res Med Nod'!AY144+'Ind Med Nod'!AY144+'Ter Med Nod'!AY144+'Veh Med Nod'!AY144+'PetrL Med Nod'!AY144+'TermE Med Nod'!AY144+'PetrQ Med Nod'!AY144+'Comp Med Nod'!AY144</f>
        <v>13.223842098021837</v>
      </c>
      <c r="AZ144" s="10">
        <f>'Res Med Nod'!AZ144+'Ind Med Nod'!AZ144+'Ter Med Nod'!AZ144+'Veh Med Nod'!AZ144+'PetrL Med Nod'!AZ144+'TermE Med Nod'!AZ144+'PetrQ Med Nod'!AZ144+'Comp Med Nod'!AZ144</f>
        <v>0.95300036969179192</v>
      </c>
      <c r="BA144" s="10">
        <f>'Res Med Nod'!BA144+'Ind Med Nod'!BA144+'Ter Med Nod'!BA144+'Veh Med Nod'!BA144+'PetrL Med Nod'!BA144+'TermE Med Nod'!BA144+'PetrQ Med Nod'!BA144+'Comp Med Nod'!BA144</f>
        <v>1.6142016073907639</v>
      </c>
      <c r="BB144" s="10">
        <f>'Res Med Nod'!BB144+'Ind Med Nod'!BB144+'Ter Med Nod'!BB144+'Veh Med Nod'!BB144+'PetrL Med Nod'!BB144+'TermE Med Nod'!BB144+'PetrQ Med Nod'!BB144+'Comp Med Nod'!BB144</f>
        <v>102.06759024333542</v>
      </c>
      <c r="BC144" s="10">
        <f>'Res Med Nod'!BC144+'Ind Med Nod'!BC144+'Ter Med Nod'!BC144+'Veh Med Nod'!BC144+'PetrL Med Nod'!BC144+'TermE Med Nod'!BC144+'PetrQ Med Nod'!BC144+'Comp Med Nod'!BC144</f>
        <v>11.238509589665664</v>
      </c>
      <c r="BD144" s="10">
        <f>'Res Med Nod'!BD144+'Ind Med Nod'!BD144+'Ter Med Nod'!BD144+'Veh Med Nod'!BD144+'PetrL Med Nod'!BD144+'TermE Med Nod'!BD144+'PetrQ Med Nod'!BD144+'Comp Med Nod'!BD144</f>
        <v>0.54908211058022749</v>
      </c>
      <c r="BE144" s="10">
        <f>'Res Med Nod'!BE144+'Ind Med Nod'!BE144+'Ter Med Nod'!BE144+'Veh Med Nod'!BE144+'PetrL Med Nod'!BE144+'TermE Med Nod'!BE144+'PetrQ Med Nod'!BE144+'Comp Med Nod'!BE144</f>
        <v>0.5870491037277793</v>
      </c>
      <c r="BF144" s="10">
        <f>'Res Med Nod'!BF144+'Ind Med Nod'!BF144+'Ter Med Nod'!BF144+'Veh Med Nod'!BF144+'PetrL Med Nod'!BF144+'TermE Med Nod'!BF144+'PetrQ Med Nod'!BF144+'Comp Med Nod'!BF144</f>
        <v>0.2899436061811671</v>
      </c>
      <c r="BG144" s="10">
        <f>'Res Med Nod'!BG144+'Ind Med Nod'!BG144+'Ter Med Nod'!BG144+'Veh Med Nod'!BG144+'PetrL Med Nod'!BG144+'TermE Med Nod'!BG144+'PetrQ Med Nod'!BG144+'Comp Med Nod'!BG144</f>
        <v>1.3201591388309351</v>
      </c>
      <c r="BH144" s="10">
        <f>'Res Med Nod'!BH144+'Ind Med Nod'!BH144+'Ter Med Nod'!BH144+'Veh Med Nod'!BH144+'PetrL Med Nod'!BH144+'TermE Med Nod'!BH144+'PetrQ Med Nod'!BH144+'Comp Med Nod'!BH144</f>
        <v>12.615018533277766</v>
      </c>
      <c r="BI144" s="10">
        <f>'Res Med Nod'!BI144+'Ind Med Nod'!BI144+'Ter Med Nod'!BI144+'Veh Med Nod'!BI144+'PetrL Med Nod'!BI144+'TermE Med Nod'!BI144+'PetrQ Med Nod'!BI144+'Comp Med Nod'!BI144</f>
        <v>4.8606396535237097</v>
      </c>
      <c r="BJ144" s="10">
        <f>'Res Med Nod'!BJ144+'Ind Med Nod'!BJ144+'Ter Med Nod'!BJ144+'Veh Med Nod'!BJ144+'PetrL Med Nod'!BJ144+'TermE Med Nod'!BJ144+'PetrQ Med Nod'!BJ144+'Comp Med Nod'!BJ144</f>
        <v>4.5454835046082998E-2</v>
      </c>
      <c r="BK144" s="10">
        <f>'Res Med Nod'!BK144+'Ind Med Nod'!BK144+'Ter Med Nod'!BK144+'Veh Med Nod'!BK144+'PetrL Med Nod'!BK144+'TermE Med Nod'!BK144+'PetrQ Med Nod'!BK144+'Comp Med Nod'!BK144</f>
        <v>2.719699478381016</v>
      </c>
      <c r="BL144" s="10">
        <f>'Res Med Nod'!BL144+'Ind Med Nod'!BL144+'Ter Med Nod'!BL144+'Veh Med Nod'!BL144+'PetrL Med Nod'!BL144+'TermE Med Nod'!BL144+'PetrQ Med Nod'!BL144+'Comp Med Nod'!BL144</f>
        <v>60.739126098109153</v>
      </c>
      <c r="BM144" s="10">
        <f>'Res Med Nod'!BM144+'Ind Med Nod'!BM144+'Ter Med Nod'!BM144+'Veh Med Nod'!BM144+'PetrL Med Nod'!BM144+'TermE Med Nod'!BM144+'PetrQ Med Nod'!BM144+'Comp Med Nod'!BM144</f>
        <v>1.410979312612769</v>
      </c>
      <c r="BN144" s="10">
        <f>'Res Med Nod'!BN144+'Ind Med Nod'!BN144+'Ter Med Nod'!BN144+'Veh Med Nod'!BN144+'PetrL Med Nod'!BN144+'TermE Med Nod'!BN144+'PetrQ Med Nod'!BN144+'Comp Med Nod'!BN144</f>
        <v>0.40725815634387968</v>
      </c>
      <c r="BO144" s="10">
        <f>'Res Med Nod'!BO144+'Ind Med Nod'!BO144+'Ter Med Nod'!BO144+'Veh Med Nod'!BO144+'PetrL Med Nod'!BO144+'TermE Med Nod'!BO144+'PetrQ Med Nod'!BO144+'Comp Med Nod'!BO144</f>
        <v>2.266901631681506</v>
      </c>
      <c r="BP144" s="10">
        <f>'Res Med Nod'!BP144+'Ind Med Nod'!BP144+'Ter Med Nod'!BP144+'Veh Med Nod'!BP144+'PetrL Med Nod'!BP144+'TermE Med Nod'!BP144+'PetrQ Med Nod'!BP144+'Comp Med Nod'!BP144</f>
        <v>5.6618098628177682</v>
      </c>
      <c r="BQ144" s="10">
        <f>'Res Med Nod'!BQ144+'Ind Med Nod'!BQ144+'Ter Med Nod'!BQ144+'Veh Med Nod'!BQ144+'PetrL Med Nod'!BQ144+'TermE Med Nod'!BQ144+'PetrQ Med Nod'!BQ144+'Comp Med Nod'!BQ144</f>
        <v>7.1372156046115371</v>
      </c>
      <c r="BR144" s="10">
        <f>'Res Med Nod'!BR144+'Ind Med Nod'!BR144+'Ter Med Nod'!BR144+'Veh Med Nod'!BR144+'PetrL Med Nod'!BR144+'TermE Med Nod'!BR144+'PetrQ Med Nod'!BR144+'Comp Med Nod'!BR144</f>
        <v>39.713050869195719</v>
      </c>
      <c r="BS144" s="10">
        <f>'Res Med Nod'!BS144+'Ind Med Nod'!BS144+'Ter Med Nod'!BS144+'Veh Med Nod'!BS144+'PetrL Med Nod'!BS144+'TermE Med Nod'!BS144+'PetrQ Med Nod'!BS144+'Comp Med Nod'!BS144</f>
        <v>0.76662606712394177</v>
      </c>
      <c r="BT144" s="10">
        <f>'Res Med Nod'!BT144+'Ind Med Nod'!BT144+'Ter Med Nod'!BT144+'Veh Med Nod'!BT144+'PetrL Med Nod'!BT144+'TermE Med Nod'!BT144+'PetrQ Med Nod'!BT144+'Comp Med Nod'!BT144</f>
        <v>0.19750079357823513</v>
      </c>
      <c r="BU144" s="10">
        <f>'Res Med Nod'!BU144+'Ind Med Nod'!BU144+'Ter Med Nod'!BU144+'Veh Med Nod'!BU144+'PetrL Med Nod'!BU144+'TermE Med Nod'!BU144+'PetrQ Med Nod'!BU144+'Comp Med Nod'!BU144</f>
        <v>0.96486459096573474</v>
      </c>
      <c r="BV144" s="10">
        <f>'Res Med Nod'!BV144+'Ind Med Nod'!BV144+'Ter Med Nod'!BV144+'Veh Med Nod'!BV144+'PetrL Med Nod'!BV144+'TermE Med Nod'!BV144+'PetrQ Med Nod'!BV144+'Comp Med Nod'!BV144</f>
        <v>0.99924615837447361</v>
      </c>
      <c r="BW144" s="10">
        <f>'Res Med Nod'!BW144+'Ind Med Nod'!BW144+'Ter Med Nod'!BW144+'Veh Med Nod'!BW144+'PetrL Med Nod'!BW144+'TermE Med Nod'!BW144+'PetrQ Med Nod'!BW144+'Comp Med Nod'!BW144</f>
        <v>1.6289608205123027</v>
      </c>
      <c r="BX144" s="10">
        <f>'Res Med Nod'!BX144+'Ind Med Nod'!BX144+'Ter Med Nod'!BX144+'Veh Med Nod'!BX144+'PetrL Med Nod'!BX144+'TermE Med Nod'!BX144+'PetrQ Med Nod'!BX144+'Comp Med Nod'!BX144</f>
        <v>0.19000592674739583</v>
      </c>
      <c r="BY144" s="10">
        <f>'Res Med Nod'!BY144+'Ind Med Nod'!BY144+'Ter Med Nod'!BY144+'Veh Med Nod'!BY144+'PetrL Med Nod'!BY144+'TermE Med Nod'!BY144+'PetrQ Med Nod'!BY144+'Comp Med Nod'!BY144</f>
        <v>0.36006253689339501</v>
      </c>
      <c r="BZ144" s="10">
        <f>'Res Med Nod'!BZ144+'Ind Med Nod'!BZ144+'Ter Med Nod'!BZ144+'Veh Med Nod'!BZ144+'PetrL Med Nod'!BZ144+'TermE Med Nod'!BZ144+'PetrQ Med Nod'!BZ144+'Comp Med Nod'!BZ144</f>
        <v>5.0166101699365662</v>
      </c>
      <c r="CA144" s="10">
        <f>'Res Med Nod'!CA144+'Ind Med Nod'!CA144+'Ter Med Nod'!CA144+'Veh Med Nod'!CA144+'PetrL Med Nod'!CA144+'TermE Med Nod'!CA144+'PetrQ Med Nod'!CA144+'Comp Med Nod'!CA144</f>
        <v>0.40979947867099142</v>
      </c>
      <c r="CB144" s="10">
        <f>'Res Med Nod'!CB144+'Ind Med Nod'!CB144+'Ter Med Nod'!CB144+'Veh Med Nod'!CB144+'PetrL Med Nod'!CB144+'TermE Med Nod'!CB144+'PetrQ Med Nod'!CB144+'Comp Med Nod'!CB144</f>
        <v>2.3233720151840735</v>
      </c>
      <c r="CC144" s="10">
        <f>'Res Med Nod'!CC144+'Ind Med Nod'!CC144+'Ter Med Nod'!CC144+'Veh Med Nod'!CC144+'PetrL Med Nod'!CC144+'TermE Med Nod'!CC144+'PetrQ Med Nod'!CC144+'Comp Med Nod'!CC144</f>
        <v>4.6104626529854507</v>
      </c>
      <c r="CD144" s="10">
        <f>'Res Med Nod'!CD144+'Ind Med Nod'!CD144+'Ter Med Nod'!CD144+'Veh Med Nod'!CD144+'PetrL Med Nod'!CD144+'TermE Med Nod'!CD144+'PetrQ Med Nod'!CD144+'Comp Med Nod'!CD144</f>
        <v>0.19458087677714239</v>
      </c>
      <c r="CE144" s="10">
        <f t="shared" si="2"/>
        <v>903.33664303466094</v>
      </c>
      <c r="CF144" s="17">
        <f>SUM(B144:CD144)-'Agreg AMB'!F345</f>
        <v>0</v>
      </c>
    </row>
    <row r="145" spans="1:84" x14ac:dyDescent="0.25">
      <c r="A145" s="4">
        <v>50253</v>
      </c>
      <c r="B145" s="10">
        <f>'Res Med Nod'!B145+'Ind Med Nod'!B145+'Ter Med Nod'!B145+'Veh Med Nod'!B145+'PetrL Med Nod'!B145+'TermE Med Nod'!B145+'PetrQ Med Nod'!B145+'Comp Med Nod'!B145</f>
        <v>0.57149103984886485</v>
      </c>
      <c r="C145" s="10">
        <f>'Res Med Nod'!C145+'Ind Med Nod'!C145+'Ter Med Nod'!C145+'Veh Med Nod'!C145+'PetrL Med Nod'!C145+'TermE Med Nod'!C145+'PetrQ Med Nod'!C145+'Comp Med Nod'!C145</f>
        <v>3.3664939289437954</v>
      </c>
      <c r="D145" s="10">
        <f>'Res Med Nod'!D145+'Ind Med Nod'!D145+'Ter Med Nod'!D145+'Veh Med Nod'!D145+'PetrL Med Nod'!D145+'TermE Med Nod'!D145+'PetrQ Med Nod'!D145+'Comp Med Nod'!D145</f>
        <v>40.619958011233393</v>
      </c>
      <c r="E145" s="10">
        <f>'Res Med Nod'!E145+'Ind Med Nod'!E145+'Ter Med Nod'!E145+'Veh Med Nod'!E145+'PetrL Med Nod'!E145+'TermE Med Nod'!E145+'PetrQ Med Nod'!E145+'Comp Med Nod'!E145</f>
        <v>1.5929872186307432</v>
      </c>
      <c r="F145" s="10">
        <f>'Res Med Nod'!F145+'Ind Med Nod'!F145+'Ter Med Nod'!F145+'Veh Med Nod'!F145+'PetrL Med Nod'!F145+'TermE Med Nod'!F145+'PetrQ Med Nod'!F145+'Comp Med Nod'!F145</f>
        <v>22.795607523096386</v>
      </c>
      <c r="G145" s="10">
        <f>'Res Med Nod'!G145+'Ind Med Nod'!G145+'Ter Med Nod'!G145+'Veh Med Nod'!G145+'PetrL Med Nod'!G145+'TermE Med Nod'!G145+'PetrQ Med Nod'!G145+'Comp Med Nod'!G145</f>
        <v>0.74440000149617602</v>
      </c>
      <c r="H145" s="10">
        <f>'Res Med Nod'!H145+'Ind Med Nod'!H145+'Ter Med Nod'!H145+'Veh Med Nod'!H145+'PetrL Med Nod'!H145+'TermE Med Nod'!H145+'PetrQ Med Nod'!H145+'Comp Med Nod'!H145</f>
        <v>3.2282506876343775</v>
      </c>
      <c r="I145" s="10">
        <f>'Res Med Nod'!I145+'Ind Med Nod'!I145+'Ter Med Nod'!I145+'Veh Med Nod'!I145+'PetrL Med Nod'!I145+'TermE Med Nod'!I145+'PetrQ Med Nod'!I145+'Comp Med Nod'!I145</f>
        <v>0.65863035136102743</v>
      </c>
      <c r="J145" s="10">
        <f>'Res Med Nod'!J145+'Ind Med Nod'!J145+'Ter Med Nod'!J145+'Veh Med Nod'!J145+'PetrL Med Nod'!J145+'TermE Med Nod'!J145+'PetrQ Med Nod'!J145+'Comp Med Nod'!J145</f>
        <v>0.25937760306018975</v>
      </c>
      <c r="K145" s="10">
        <f>'Res Med Nod'!K145+'Ind Med Nod'!K145+'Ter Med Nod'!K145+'Veh Med Nod'!K145+'PetrL Med Nod'!K145+'TermE Med Nod'!K145+'PetrQ Med Nod'!K145+'Comp Med Nod'!K145</f>
        <v>6.25556271505297</v>
      </c>
      <c r="L145" s="10">
        <f>'Res Med Nod'!L145+'Ind Med Nod'!L145+'Ter Med Nod'!L145+'Veh Med Nod'!L145+'PetrL Med Nod'!L145+'TermE Med Nod'!L145+'PetrQ Med Nod'!L145+'Comp Med Nod'!L145</f>
        <v>4.9423161917369871</v>
      </c>
      <c r="M145" s="10">
        <f>'Res Med Nod'!M145+'Ind Med Nod'!M145+'Ter Med Nod'!M145+'Veh Med Nod'!M145+'PetrL Med Nod'!M145+'TermE Med Nod'!M145+'PetrQ Med Nod'!M145+'Comp Med Nod'!M145</f>
        <v>2.345005699674644</v>
      </c>
      <c r="N145" s="10">
        <f>'Res Med Nod'!N145+'Ind Med Nod'!N145+'Ter Med Nod'!N145+'Veh Med Nod'!N145+'PetrL Med Nod'!N145+'TermE Med Nod'!N145+'PetrQ Med Nod'!N145+'Comp Med Nod'!N145</f>
        <v>49.691056427803801</v>
      </c>
      <c r="O145" s="10">
        <f>'Res Med Nod'!O145+'Ind Med Nod'!O145+'Ter Med Nod'!O145+'Veh Med Nod'!O145+'PetrL Med Nod'!O145+'TermE Med Nod'!O145+'PetrQ Med Nod'!O145+'Comp Med Nod'!O145</f>
        <v>2.1071327590935147</v>
      </c>
      <c r="P145" s="10">
        <f>'Res Med Nod'!P145+'Ind Med Nod'!P145+'Ter Med Nod'!P145+'Veh Med Nod'!P145+'PetrL Med Nod'!P145+'TermE Med Nod'!P145+'PetrQ Med Nod'!P145+'Comp Med Nod'!P145</f>
        <v>0.36492810093638989</v>
      </c>
      <c r="Q145" s="10">
        <f>'Res Med Nod'!Q145+'Ind Med Nod'!Q145+'Ter Med Nod'!Q145+'Veh Med Nod'!Q145+'PetrL Med Nod'!Q145+'TermE Med Nod'!Q145+'PetrQ Med Nod'!Q145+'Comp Med Nod'!Q145</f>
        <v>32.369545283967064</v>
      </c>
      <c r="R145" s="10">
        <f>'Res Med Nod'!R145+'Ind Med Nod'!R145+'Ter Med Nod'!R145+'Veh Med Nod'!R145+'PetrL Med Nod'!R145+'TermE Med Nod'!R145+'PetrQ Med Nod'!R145+'Comp Med Nod'!R145</f>
        <v>10.683979879468833</v>
      </c>
      <c r="S145" s="10">
        <f>'Res Med Nod'!S145+'Ind Med Nod'!S145+'Ter Med Nod'!S145+'Veh Med Nod'!S145+'PetrL Med Nod'!S145+'TermE Med Nod'!S145+'PetrQ Med Nod'!S145+'Comp Med Nod'!S145</f>
        <v>20.637159779041717</v>
      </c>
      <c r="T145" s="10">
        <f>'Res Med Nod'!T145+'Ind Med Nod'!T145+'Ter Med Nod'!T145+'Veh Med Nod'!T145+'PetrL Med Nod'!T145+'TermE Med Nod'!T145+'PetrQ Med Nod'!T145+'Comp Med Nod'!T145</f>
        <v>8.2678574554944912</v>
      </c>
      <c r="U145" s="10">
        <f>'Res Med Nod'!U145+'Ind Med Nod'!U145+'Ter Med Nod'!U145+'Veh Med Nod'!U145+'PetrL Med Nod'!U145+'TermE Med Nod'!U145+'PetrQ Med Nod'!U145+'Comp Med Nod'!U145</f>
        <v>3.7531858258385817</v>
      </c>
      <c r="V145" s="10">
        <f>'Res Med Nod'!V145+'Ind Med Nod'!V145+'Ter Med Nod'!V145+'Veh Med Nod'!V145+'PetrL Med Nod'!V145+'TermE Med Nod'!V145+'PetrQ Med Nod'!V145+'Comp Med Nod'!V145</f>
        <v>29.009798758627653</v>
      </c>
      <c r="W145" s="10">
        <f>'Res Med Nod'!W145+'Ind Med Nod'!W145+'Ter Med Nod'!W145+'Veh Med Nod'!W145+'PetrL Med Nod'!W145+'TermE Med Nod'!W145+'PetrQ Med Nod'!W145+'Comp Med Nod'!W145</f>
        <v>2.2675808938042321</v>
      </c>
      <c r="X145" s="10">
        <f>'Res Med Nod'!X145+'Ind Med Nod'!X145+'Ter Med Nod'!X145+'Veh Med Nod'!X145+'PetrL Med Nod'!X145+'TermE Med Nod'!X145+'PetrQ Med Nod'!X145+'Comp Med Nod'!X145</f>
        <v>0.55066131158599785</v>
      </c>
      <c r="Y145" s="10">
        <f>'Res Med Nod'!Y145+'Ind Med Nod'!Y145+'Ter Med Nod'!Y145+'Veh Med Nod'!Y145+'PetrL Med Nod'!Y145+'TermE Med Nod'!Y145+'PetrQ Med Nod'!Y145+'Comp Med Nod'!Y145</f>
        <v>42.470500232858711</v>
      </c>
      <c r="Z145" s="10">
        <f>'Res Med Nod'!Z145+'Ind Med Nod'!Z145+'Ter Med Nod'!Z145+'Veh Med Nod'!Z145+'PetrL Med Nod'!Z145+'TermE Med Nod'!Z145+'PetrQ Med Nod'!Z145+'Comp Med Nod'!Z145</f>
        <v>5.9255231194806033</v>
      </c>
      <c r="AA145" s="10">
        <f>'Res Med Nod'!AA145+'Ind Med Nod'!AA145+'Ter Med Nod'!AA145+'Veh Med Nod'!AA145+'PetrL Med Nod'!AA145+'TermE Med Nod'!AA145+'PetrQ Med Nod'!AA145+'Comp Med Nod'!AA145</f>
        <v>0.116407104280318</v>
      </c>
      <c r="AB145" s="10">
        <f>'Res Med Nod'!AB145+'Ind Med Nod'!AB145+'Ter Med Nod'!AB145+'Veh Med Nod'!AB145+'PetrL Med Nod'!AB145+'TermE Med Nod'!AB145+'PetrQ Med Nod'!AB145+'Comp Med Nod'!AB145</f>
        <v>121.27449126389213</v>
      </c>
      <c r="AC145" s="10">
        <f>'Res Med Nod'!AC145+'Ind Med Nod'!AC145+'Ter Med Nod'!AC145+'Veh Med Nod'!AC145+'PetrL Med Nod'!AC145+'TermE Med Nod'!AC145+'PetrQ Med Nod'!AC145+'Comp Med Nod'!AC145</f>
        <v>0.5876915005226635</v>
      </c>
      <c r="AD145" s="10">
        <f>'Res Med Nod'!AD145+'Ind Med Nod'!AD145+'Ter Med Nod'!AD145+'Veh Med Nod'!AD145+'PetrL Med Nod'!AD145+'TermE Med Nod'!AD145+'PetrQ Med Nod'!AD145+'Comp Med Nod'!AD145</f>
        <v>150.68651142642904</v>
      </c>
      <c r="AE145" s="10">
        <f>'Res Med Nod'!AE145+'Ind Med Nod'!AE145+'Ter Med Nod'!AE145+'Veh Med Nod'!AE145+'PetrL Med Nod'!AE145+'TermE Med Nod'!AE145+'PetrQ Med Nod'!AE145+'Comp Med Nod'!AE145</f>
        <v>0.63003729371393224</v>
      </c>
      <c r="AF145" s="10">
        <f>'Res Med Nod'!AF145+'Ind Med Nod'!AF145+'Ter Med Nod'!AF145+'Veh Med Nod'!AF145+'PetrL Med Nod'!AF145+'TermE Med Nod'!AF145+'PetrQ Med Nod'!AF145+'Comp Med Nod'!AF145</f>
        <v>4.9239734154710986</v>
      </c>
      <c r="AG145" s="10">
        <f>'Res Med Nod'!AG145+'Ind Med Nod'!AG145+'Ter Med Nod'!AG145+'Veh Med Nod'!AG145+'PetrL Med Nod'!AG145+'TermE Med Nod'!AG145+'PetrQ Med Nod'!AG145+'Comp Med Nod'!AG145</f>
        <v>0.47464022163085434</v>
      </c>
      <c r="AH145" s="10">
        <f>'Res Med Nod'!AH145+'Ind Med Nod'!AH145+'Ter Med Nod'!AH145+'Veh Med Nod'!AH145+'PetrL Med Nod'!AH145+'TermE Med Nod'!AH145+'PetrQ Med Nod'!AH145+'Comp Med Nod'!AH145</f>
        <v>0.83603383881173465</v>
      </c>
      <c r="AI145" s="10">
        <f>'Res Med Nod'!AI145+'Ind Med Nod'!AI145+'Ter Med Nod'!AI145+'Veh Med Nod'!AI145+'PetrL Med Nod'!AI145+'TermE Med Nod'!AI145+'PetrQ Med Nod'!AI145+'Comp Med Nod'!AI145</f>
        <v>3.5585919218043744</v>
      </c>
      <c r="AJ145" s="10">
        <f>'Res Med Nod'!AJ145+'Ind Med Nod'!AJ145+'Ter Med Nod'!AJ145+'Veh Med Nod'!AJ145+'PetrL Med Nod'!AJ145+'TermE Med Nod'!AJ145+'PetrQ Med Nod'!AJ145+'Comp Med Nod'!AJ145</f>
        <v>1.1545901007114898</v>
      </c>
      <c r="AK145" s="10">
        <f>'Res Med Nod'!AK145+'Ind Med Nod'!AK145+'Ter Med Nod'!AK145+'Veh Med Nod'!AK145+'PetrL Med Nod'!AK145+'TermE Med Nod'!AK145+'PetrQ Med Nod'!AK145+'Comp Med Nod'!AK145</f>
        <v>3.1512366756721071</v>
      </c>
      <c r="AL145" s="10">
        <f>'Res Med Nod'!AL145+'Ind Med Nod'!AL145+'Ter Med Nod'!AL145+'Veh Med Nod'!AL145+'PetrL Med Nod'!AL145+'TermE Med Nod'!AL145+'PetrQ Med Nod'!AL145+'Comp Med Nod'!AL145</f>
        <v>0.29600199686428608</v>
      </c>
      <c r="AM145" s="10">
        <f>'Res Med Nod'!AM145+'Ind Med Nod'!AM145+'Ter Med Nod'!AM145+'Veh Med Nod'!AM145+'PetrL Med Nod'!AM145+'TermE Med Nod'!AM145+'PetrQ Med Nod'!AM145+'Comp Med Nod'!AM145</f>
        <v>1.0749716072413595</v>
      </c>
      <c r="AN145" s="10">
        <f>'Res Med Nod'!AN145+'Ind Med Nod'!AN145+'Ter Med Nod'!AN145+'Veh Med Nod'!AN145+'PetrL Med Nod'!AN145+'TermE Med Nod'!AN145+'PetrQ Med Nod'!AN145+'Comp Med Nod'!AN145</f>
        <v>0.54748573503098374</v>
      </c>
      <c r="AO145" s="10">
        <f>'Res Med Nod'!AO145+'Ind Med Nod'!AO145+'Ter Med Nod'!AO145+'Veh Med Nod'!AO145+'PetrL Med Nod'!AO145+'TermE Med Nod'!AO145+'PetrQ Med Nod'!AO145+'Comp Med Nod'!AO145</f>
        <v>0.60181903691146388</v>
      </c>
      <c r="AP145" s="10">
        <f>'Res Med Nod'!AP145+'Ind Med Nod'!AP145+'Ter Med Nod'!AP145+'Veh Med Nod'!AP145+'PetrL Med Nod'!AP145+'TermE Med Nod'!AP145+'PetrQ Med Nod'!AP145+'Comp Med Nod'!AP145</f>
        <v>3.0928779040442027</v>
      </c>
      <c r="AQ145" s="10">
        <f>'Res Med Nod'!AQ145+'Ind Med Nod'!AQ145+'Ter Med Nod'!AQ145+'Veh Med Nod'!AQ145+'PetrL Med Nod'!AQ145+'TermE Med Nod'!AQ145+'PetrQ Med Nod'!AQ145+'Comp Med Nod'!AQ145</f>
        <v>3.2758935326129093</v>
      </c>
      <c r="AR145" s="10">
        <f>'Res Med Nod'!AR145+'Ind Med Nod'!AR145+'Ter Med Nod'!AR145+'Veh Med Nod'!AR145+'PetrL Med Nod'!AR145+'TermE Med Nod'!AR145+'PetrQ Med Nod'!AR145+'Comp Med Nod'!AR145</f>
        <v>0.53186880381410395</v>
      </c>
      <c r="AS145" s="10">
        <f>'Res Med Nod'!AS145+'Ind Med Nod'!AS145+'Ter Med Nod'!AS145+'Veh Med Nod'!AS145+'PetrL Med Nod'!AS145+'TermE Med Nod'!AS145+'PetrQ Med Nod'!AS145+'Comp Med Nod'!AS145</f>
        <v>1.110942983100377</v>
      </c>
      <c r="AT145" s="10">
        <f>'Res Med Nod'!AT145+'Ind Med Nod'!AT145+'Ter Med Nod'!AT145+'Veh Med Nod'!AT145+'PetrL Med Nod'!AT145+'TermE Med Nod'!AT145+'PetrQ Med Nod'!AT145+'Comp Med Nod'!AT145</f>
        <v>5.5362676242536644</v>
      </c>
      <c r="AU145" s="10">
        <f>'Res Med Nod'!AU145+'Ind Med Nod'!AU145+'Ter Med Nod'!AU145+'Veh Med Nod'!AU145+'PetrL Med Nod'!AU145+'TermE Med Nod'!AU145+'PetrQ Med Nod'!AU145+'Comp Med Nod'!AU145</f>
        <v>4.3286687087980127</v>
      </c>
      <c r="AV145" s="10">
        <f>'Res Med Nod'!AV145+'Ind Med Nod'!AV145+'Ter Med Nod'!AV145+'Veh Med Nod'!AV145+'PetrL Med Nod'!AV145+'TermE Med Nod'!AV145+'PetrQ Med Nod'!AV145+'Comp Med Nod'!AV145</f>
        <v>1.8144268294629855</v>
      </c>
      <c r="AW145" s="10">
        <f>'Res Med Nod'!AW145+'Ind Med Nod'!AW145+'Ter Med Nod'!AW145+'Veh Med Nod'!AW145+'PetrL Med Nod'!AW145+'TermE Med Nod'!AW145+'PetrQ Med Nod'!AW145+'Comp Med Nod'!AW145</f>
        <v>9.2757381848604759</v>
      </c>
      <c r="AX145" s="10">
        <f>'Res Med Nod'!AX145+'Ind Med Nod'!AX145+'Ter Med Nod'!AX145+'Veh Med Nod'!AX145+'PetrL Med Nod'!AX145+'TermE Med Nod'!AX145+'PetrQ Med Nod'!AX145+'Comp Med Nod'!AX145</f>
        <v>0.11614453825202251</v>
      </c>
      <c r="AY145" s="10">
        <f>'Res Med Nod'!AY145+'Ind Med Nod'!AY145+'Ter Med Nod'!AY145+'Veh Med Nod'!AY145+'PetrL Med Nod'!AY145+'TermE Med Nod'!AY145+'PetrQ Med Nod'!AY145+'Comp Med Nod'!AY145</f>
        <v>13.101314630940413</v>
      </c>
      <c r="AZ145" s="10">
        <f>'Res Med Nod'!AZ145+'Ind Med Nod'!AZ145+'Ter Med Nod'!AZ145+'Veh Med Nod'!AZ145+'PetrL Med Nod'!AZ145+'TermE Med Nod'!AZ145+'PetrQ Med Nod'!AZ145+'Comp Med Nod'!AZ145</f>
        <v>0.92955604186125296</v>
      </c>
      <c r="BA145" s="10">
        <f>'Res Med Nod'!BA145+'Ind Med Nod'!BA145+'Ter Med Nod'!BA145+'Veh Med Nod'!BA145+'PetrL Med Nod'!BA145+'TermE Med Nod'!BA145+'PetrQ Med Nod'!BA145+'Comp Med Nod'!BA145</f>
        <v>1.5830945850796199</v>
      </c>
      <c r="BB145" s="10">
        <f>'Res Med Nod'!BB145+'Ind Med Nod'!BB145+'Ter Med Nod'!BB145+'Veh Med Nod'!BB145+'PetrL Med Nod'!BB145+'TermE Med Nod'!BB145+'PetrQ Med Nod'!BB145+'Comp Med Nod'!BB145</f>
        <v>94.712758247628102</v>
      </c>
      <c r="BC145" s="10">
        <f>'Res Med Nod'!BC145+'Ind Med Nod'!BC145+'Ter Med Nod'!BC145+'Veh Med Nod'!BC145+'PetrL Med Nod'!BC145+'TermE Med Nod'!BC145+'PetrQ Med Nod'!BC145+'Comp Med Nod'!BC145</f>
        <v>11.26023164503124</v>
      </c>
      <c r="BD145" s="10">
        <f>'Res Med Nod'!BD145+'Ind Med Nod'!BD145+'Ter Med Nod'!BD145+'Veh Med Nod'!BD145+'PetrL Med Nod'!BD145+'TermE Med Nod'!BD145+'PetrQ Med Nod'!BD145+'Comp Med Nod'!BD145</f>
        <v>0.5357581046023453</v>
      </c>
      <c r="BE145" s="10">
        <f>'Res Med Nod'!BE145+'Ind Med Nod'!BE145+'Ter Med Nod'!BE145+'Veh Med Nod'!BE145+'PetrL Med Nod'!BE145+'TermE Med Nod'!BE145+'PetrQ Med Nod'!BE145+'Comp Med Nod'!BE145</f>
        <v>0.56944454805575317</v>
      </c>
      <c r="BF145" s="10">
        <f>'Res Med Nod'!BF145+'Ind Med Nod'!BF145+'Ter Med Nod'!BF145+'Veh Med Nod'!BF145+'PetrL Med Nod'!BF145+'TermE Med Nod'!BF145+'PetrQ Med Nod'!BF145+'Comp Med Nod'!BF145</f>
        <v>0.28502017897065796</v>
      </c>
      <c r="BG145" s="10">
        <f>'Res Med Nod'!BG145+'Ind Med Nod'!BG145+'Ter Med Nod'!BG145+'Veh Med Nod'!BG145+'PetrL Med Nod'!BG145+'TermE Med Nod'!BG145+'PetrQ Med Nod'!BG145+'Comp Med Nod'!BG145</f>
        <v>1.3178030487164889</v>
      </c>
      <c r="BH145" s="10">
        <f>'Res Med Nod'!BH145+'Ind Med Nod'!BH145+'Ter Med Nod'!BH145+'Veh Med Nod'!BH145+'PetrL Med Nod'!BH145+'TermE Med Nod'!BH145+'PetrQ Med Nod'!BH145+'Comp Med Nod'!BH145</f>
        <v>12.516870172858283</v>
      </c>
      <c r="BI145" s="10">
        <f>'Res Med Nod'!BI145+'Ind Med Nod'!BI145+'Ter Med Nod'!BI145+'Veh Med Nod'!BI145+'PetrL Med Nod'!BI145+'TermE Med Nod'!BI145+'PetrQ Med Nod'!BI145+'Comp Med Nod'!BI145</f>
        <v>4.704574554702174</v>
      </c>
      <c r="BJ145" s="10">
        <f>'Res Med Nod'!BJ145+'Ind Med Nod'!BJ145+'Ter Med Nod'!BJ145+'Veh Med Nod'!BJ145+'PetrL Med Nod'!BJ145+'TermE Med Nod'!BJ145+'PetrQ Med Nod'!BJ145+'Comp Med Nod'!BJ145</f>
        <v>4.3995374187214178E-2</v>
      </c>
      <c r="BK145" s="10">
        <f>'Res Med Nod'!BK145+'Ind Med Nod'!BK145+'Ter Med Nod'!BK145+'Veh Med Nod'!BK145+'PetrL Med Nod'!BK145+'TermE Med Nod'!BK145+'PetrQ Med Nod'!BK145+'Comp Med Nod'!BK145</f>
        <v>2.7176237016980447</v>
      </c>
      <c r="BL145" s="10">
        <f>'Res Med Nod'!BL145+'Ind Med Nod'!BL145+'Ter Med Nod'!BL145+'Veh Med Nod'!BL145+'PetrL Med Nod'!BL145+'TermE Med Nod'!BL145+'PetrQ Med Nod'!BL145+'Comp Med Nod'!BL145</f>
        <v>60.362636335701652</v>
      </c>
      <c r="BM145" s="10">
        <f>'Res Med Nod'!BM145+'Ind Med Nod'!BM145+'Ter Med Nod'!BM145+'Veh Med Nod'!BM145+'PetrL Med Nod'!BM145+'TermE Med Nod'!BM145+'PetrQ Med Nod'!BM145+'Comp Med Nod'!BM145</f>
        <v>1.4079877185267295</v>
      </c>
      <c r="BN145" s="10">
        <f>'Res Med Nod'!BN145+'Ind Med Nod'!BN145+'Ter Med Nod'!BN145+'Veh Med Nod'!BN145+'PetrL Med Nod'!BN145+'TermE Med Nod'!BN145+'PetrQ Med Nod'!BN145+'Comp Med Nod'!BN145</f>
        <v>0.39847105766244401</v>
      </c>
      <c r="BO145" s="10">
        <f>'Res Med Nod'!BO145+'Ind Med Nod'!BO145+'Ter Med Nod'!BO145+'Veh Med Nod'!BO145+'PetrL Med Nod'!BO145+'TermE Med Nod'!BO145+'PetrQ Med Nod'!BO145+'Comp Med Nod'!BO145</f>
        <v>2.2206902804552695</v>
      </c>
      <c r="BP145" s="10">
        <f>'Res Med Nod'!BP145+'Ind Med Nod'!BP145+'Ter Med Nod'!BP145+'Veh Med Nod'!BP145+'PetrL Med Nod'!BP145+'TermE Med Nod'!BP145+'PetrQ Med Nod'!BP145+'Comp Med Nod'!BP145</f>
        <v>5.6302992792332045</v>
      </c>
      <c r="BQ145" s="10">
        <f>'Res Med Nod'!BQ145+'Ind Med Nod'!BQ145+'Ter Med Nod'!BQ145+'Veh Med Nod'!BQ145+'PetrL Med Nod'!BQ145+'TermE Med Nod'!BQ145+'PetrQ Med Nod'!BQ145+'Comp Med Nod'!BQ145</f>
        <v>7.1472712349097405</v>
      </c>
      <c r="BR145" s="10">
        <f>'Res Med Nod'!BR145+'Ind Med Nod'!BR145+'Ter Med Nod'!BR145+'Veh Med Nod'!BR145+'PetrL Med Nod'!BR145+'TermE Med Nod'!BR145+'PetrQ Med Nod'!BR145+'Comp Med Nod'!BR145</f>
        <v>39.686404395610381</v>
      </c>
      <c r="BS145" s="10">
        <f>'Res Med Nod'!BS145+'Ind Med Nod'!BS145+'Ter Med Nod'!BS145+'Veh Med Nod'!BS145+'PetrL Med Nod'!BS145+'TermE Med Nod'!BS145+'PetrQ Med Nod'!BS145+'Comp Med Nod'!BS145</f>
        <v>0.76362629088108336</v>
      </c>
      <c r="BT145" s="10">
        <f>'Res Med Nod'!BT145+'Ind Med Nod'!BT145+'Ter Med Nod'!BT145+'Veh Med Nod'!BT145+'PetrL Med Nod'!BT145+'TermE Med Nod'!BT145+'PetrQ Med Nod'!BT145+'Comp Med Nod'!BT145</f>
        <v>0.19294947080707403</v>
      </c>
      <c r="BU145" s="10">
        <f>'Res Med Nod'!BU145+'Ind Med Nod'!BU145+'Ter Med Nod'!BU145+'Veh Med Nod'!BU145+'PetrL Med Nod'!BU145+'TermE Med Nod'!BU145+'PetrQ Med Nod'!BU145+'Comp Med Nod'!BU145</f>
        <v>0.95012020903769445</v>
      </c>
      <c r="BV145" s="10">
        <f>'Res Med Nod'!BV145+'Ind Med Nod'!BV145+'Ter Med Nod'!BV145+'Veh Med Nod'!BV145+'PetrL Med Nod'!BV145+'TermE Med Nod'!BV145+'PetrQ Med Nod'!BV145+'Comp Med Nod'!BV145</f>
        <v>0.98066307881634951</v>
      </c>
      <c r="BW145" s="10">
        <f>'Res Med Nod'!BW145+'Ind Med Nod'!BW145+'Ter Med Nod'!BW145+'Veh Med Nod'!BW145+'PetrL Med Nod'!BW145+'TermE Med Nod'!BW145+'PetrQ Med Nod'!BW145+'Comp Med Nod'!BW145</f>
        <v>1.597464444091012</v>
      </c>
      <c r="BX145" s="10">
        <f>'Res Med Nod'!BX145+'Ind Med Nod'!BX145+'Ter Med Nod'!BX145+'Veh Med Nod'!BX145+'PetrL Med Nod'!BX145+'TermE Med Nod'!BX145+'PetrQ Med Nod'!BX145+'Comp Med Nod'!BX145</f>
        <v>0.18913791801461141</v>
      </c>
      <c r="BY145" s="10">
        <f>'Res Med Nod'!BY145+'Ind Med Nod'!BY145+'Ter Med Nod'!BY145+'Veh Med Nod'!BY145+'PetrL Med Nod'!BY145+'TermE Med Nod'!BY145+'PetrQ Med Nod'!BY145+'Comp Med Nod'!BY145</f>
        <v>0.35087639515226599</v>
      </c>
      <c r="BZ145" s="10">
        <f>'Res Med Nod'!BZ145+'Ind Med Nod'!BZ145+'Ter Med Nod'!BZ145+'Veh Med Nod'!BZ145+'PetrL Med Nod'!BZ145+'TermE Med Nod'!BZ145+'PetrQ Med Nod'!BZ145+'Comp Med Nod'!BZ145</f>
        <v>4.9504717813222827</v>
      </c>
      <c r="CA145" s="10">
        <f>'Res Med Nod'!CA145+'Ind Med Nod'!CA145+'Ter Med Nod'!CA145+'Veh Med Nod'!CA145+'PetrL Med Nod'!CA145+'TermE Med Nod'!CA145+'PetrQ Med Nod'!CA145+'Comp Med Nod'!CA145</f>
        <v>0.40240803000245207</v>
      </c>
      <c r="CB145" s="10">
        <f>'Res Med Nod'!CB145+'Ind Med Nod'!CB145+'Ter Med Nod'!CB145+'Veh Med Nod'!CB145+'PetrL Med Nod'!CB145+'TermE Med Nod'!CB145+'PetrQ Med Nod'!CB145+'Comp Med Nod'!CB145</f>
        <v>2.3250268107302863</v>
      </c>
      <c r="CC145" s="10">
        <f>'Res Med Nod'!CC145+'Ind Med Nod'!CC145+'Ter Med Nod'!CC145+'Veh Med Nod'!CC145+'PetrL Med Nod'!CC145+'TermE Med Nod'!CC145+'PetrQ Med Nod'!CC145+'Comp Med Nod'!CC145</f>
        <v>4.5430133171950517</v>
      </c>
      <c r="CD145" s="10">
        <f>'Res Med Nod'!CD145+'Ind Med Nod'!CD145+'Ter Med Nod'!CD145+'Veh Med Nod'!CD145+'PetrL Med Nod'!CD145+'TermE Med Nod'!CD145+'PetrQ Med Nod'!CD145+'Comp Med Nod'!CD145</f>
        <v>0.18910368847236347</v>
      </c>
      <c r="CE145" s="10">
        <f t="shared" si="2"/>
        <v>893.04296961891134</v>
      </c>
      <c r="CF145" s="17">
        <f>SUM(B145:CD145)-'Agreg AMB'!F346</f>
        <v>0</v>
      </c>
    </row>
    <row r="146" spans="1:84" x14ac:dyDescent="0.25">
      <c r="A146" s="4">
        <v>50284</v>
      </c>
      <c r="B146" s="10">
        <f>'Res Med Nod'!B146+'Ind Med Nod'!B146+'Ter Med Nod'!B146+'Veh Med Nod'!B146+'PetrL Med Nod'!B146+'TermE Med Nod'!B146+'PetrQ Med Nod'!B146+'Comp Med Nod'!B146</f>
        <v>0.57234002940299067</v>
      </c>
      <c r="C146" s="10">
        <f>'Res Med Nod'!C146+'Ind Med Nod'!C146+'Ter Med Nod'!C146+'Veh Med Nod'!C146+'PetrL Med Nod'!C146+'TermE Med Nod'!C146+'PetrQ Med Nod'!C146+'Comp Med Nod'!C146</f>
        <v>3.3509000141169727</v>
      </c>
      <c r="D146" s="10">
        <f>'Res Med Nod'!D146+'Ind Med Nod'!D146+'Ter Med Nod'!D146+'Veh Med Nod'!D146+'PetrL Med Nod'!D146+'TermE Med Nod'!D146+'PetrQ Med Nod'!D146+'Comp Med Nod'!D146</f>
        <v>40.774880562803652</v>
      </c>
      <c r="E146" s="10">
        <f>'Res Med Nod'!E146+'Ind Med Nod'!E146+'Ter Med Nod'!E146+'Veh Med Nod'!E146+'PetrL Med Nod'!E146+'TermE Med Nod'!E146+'PetrQ Med Nod'!E146+'Comp Med Nod'!E146</f>
        <v>1.6034821787527813</v>
      </c>
      <c r="F146" s="10">
        <f>'Res Med Nod'!F146+'Ind Med Nod'!F146+'Ter Med Nod'!F146+'Veh Med Nod'!F146+'PetrL Med Nod'!F146+'TermE Med Nod'!F146+'PetrQ Med Nod'!F146+'Comp Med Nod'!F146</f>
        <v>22.726775831619001</v>
      </c>
      <c r="G146" s="10">
        <f>'Res Med Nod'!G146+'Ind Med Nod'!G146+'Ter Med Nod'!G146+'Veh Med Nod'!G146+'PetrL Med Nod'!G146+'TermE Med Nod'!G146+'PetrQ Med Nod'!G146+'Comp Med Nod'!G146</f>
        <v>0.78174492437010923</v>
      </c>
      <c r="H146" s="10">
        <f>'Res Med Nod'!H146+'Ind Med Nod'!H146+'Ter Med Nod'!H146+'Veh Med Nod'!H146+'PetrL Med Nod'!H146+'TermE Med Nod'!H146+'PetrQ Med Nod'!H146+'Comp Med Nod'!H146</f>
        <v>3.2205383704869703</v>
      </c>
      <c r="I146" s="10">
        <f>'Res Med Nod'!I146+'Ind Med Nod'!I146+'Ter Med Nod'!I146+'Veh Med Nod'!I146+'PetrL Med Nod'!I146+'TermE Med Nod'!I146+'PetrQ Med Nod'!I146+'Comp Med Nod'!I146</f>
        <v>0.66223516454633513</v>
      </c>
      <c r="J146" s="10">
        <f>'Res Med Nod'!J146+'Ind Med Nod'!J146+'Ter Med Nod'!J146+'Veh Med Nod'!J146+'PetrL Med Nod'!J146+'TermE Med Nod'!J146+'PetrQ Med Nod'!J146+'Comp Med Nod'!J146</f>
        <v>0.26009620595273797</v>
      </c>
      <c r="K146" s="10">
        <f>'Res Med Nod'!K146+'Ind Med Nod'!K146+'Ter Med Nod'!K146+'Veh Med Nod'!K146+'PetrL Med Nod'!K146+'TermE Med Nod'!K146+'PetrQ Med Nod'!K146+'Comp Med Nod'!K146</f>
        <v>6.2242567705165133</v>
      </c>
      <c r="L146" s="10">
        <f>'Res Med Nod'!L146+'Ind Med Nod'!L146+'Ter Med Nod'!L146+'Veh Med Nod'!L146+'PetrL Med Nod'!L146+'TermE Med Nod'!L146+'PetrQ Med Nod'!L146+'Comp Med Nod'!L146</f>
        <v>5.1816189330387115</v>
      </c>
      <c r="M146" s="10">
        <f>'Res Med Nod'!M146+'Ind Med Nod'!M146+'Ter Med Nod'!M146+'Veh Med Nod'!M146+'PetrL Med Nod'!M146+'TermE Med Nod'!M146+'PetrQ Med Nod'!M146+'Comp Med Nod'!M146</f>
        <v>2.3353989679619169</v>
      </c>
      <c r="N146" s="10">
        <f>'Res Med Nod'!N146+'Ind Med Nod'!N146+'Ter Med Nod'!N146+'Veh Med Nod'!N146+'PetrL Med Nod'!N146+'TermE Med Nod'!N146+'PetrQ Med Nod'!N146+'Comp Med Nod'!N146</f>
        <v>49.80890731993675</v>
      </c>
      <c r="O146" s="10">
        <f>'Res Med Nod'!O146+'Ind Med Nod'!O146+'Ter Med Nod'!O146+'Veh Med Nod'!O146+'PetrL Med Nod'!O146+'TermE Med Nod'!O146+'PetrQ Med Nod'!O146+'Comp Med Nod'!O146</f>
        <v>2.3513212459231188</v>
      </c>
      <c r="P146" s="10">
        <f>'Res Med Nod'!P146+'Ind Med Nod'!P146+'Ter Med Nod'!P146+'Veh Med Nod'!P146+'PetrL Med Nod'!P146+'TermE Med Nod'!P146+'PetrQ Med Nod'!P146+'Comp Med Nod'!P146</f>
        <v>0.36575208750477595</v>
      </c>
      <c r="Q146" s="10">
        <f>'Res Med Nod'!Q146+'Ind Med Nod'!Q146+'Ter Med Nod'!Q146+'Veh Med Nod'!Q146+'PetrL Med Nod'!Q146+'TermE Med Nod'!Q146+'PetrQ Med Nod'!Q146+'Comp Med Nod'!Q146</f>
        <v>32.42096282994531</v>
      </c>
      <c r="R146" s="10">
        <f>'Res Med Nod'!R146+'Ind Med Nod'!R146+'Ter Med Nod'!R146+'Veh Med Nod'!R146+'PetrL Med Nod'!R146+'TermE Med Nod'!R146+'PetrQ Med Nod'!R146+'Comp Med Nod'!R146</f>
        <v>10.661823447046672</v>
      </c>
      <c r="S146" s="10">
        <f>'Res Med Nod'!S146+'Ind Med Nod'!S146+'Ter Med Nod'!S146+'Veh Med Nod'!S146+'PetrL Med Nod'!S146+'TermE Med Nod'!S146+'PetrQ Med Nod'!S146+'Comp Med Nod'!S146</f>
        <v>20.566281185780806</v>
      </c>
      <c r="T146" s="10">
        <f>'Res Med Nod'!T146+'Ind Med Nod'!T146+'Ter Med Nod'!T146+'Veh Med Nod'!T146+'PetrL Med Nod'!T146+'TermE Med Nod'!T146+'PetrQ Med Nod'!T146+'Comp Med Nod'!T146</f>
        <v>8.2289090267821532</v>
      </c>
      <c r="U146" s="10">
        <f>'Res Med Nod'!U146+'Ind Med Nod'!U146+'Ter Med Nod'!U146+'Veh Med Nod'!U146+'PetrL Med Nod'!U146+'TermE Med Nod'!U146+'PetrQ Med Nod'!U146+'Comp Med Nod'!U146</f>
        <v>3.7527567623220541</v>
      </c>
      <c r="V146" s="10">
        <f>'Res Med Nod'!V146+'Ind Med Nod'!V146+'Ter Med Nod'!V146+'Veh Med Nod'!V146+'PetrL Med Nod'!V146+'TermE Med Nod'!V146+'PetrQ Med Nod'!V146+'Comp Med Nod'!V146</f>
        <v>29.083047179380564</v>
      </c>
      <c r="W146" s="10">
        <f>'Res Med Nod'!W146+'Ind Med Nod'!W146+'Ter Med Nod'!W146+'Veh Med Nod'!W146+'PetrL Med Nod'!W146+'TermE Med Nod'!W146+'PetrQ Med Nod'!W146+'Comp Med Nod'!W146</f>
        <v>2.3847202256672571</v>
      </c>
      <c r="X146" s="10">
        <f>'Res Med Nod'!X146+'Ind Med Nod'!X146+'Ter Med Nod'!X146+'Veh Med Nod'!X146+'PetrL Med Nod'!X146+'TermE Med Nod'!X146+'PetrQ Med Nod'!X146+'Comp Med Nod'!X146</f>
        <v>0.55237084048234797</v>
      </c>
      <c r="Y146" s="10">
        <f>'Res Med Nod'!Y146+'Ind Med Nod'!Y146+'Ter Med Nod'!Y146+'Veh Med Nod'!Y146+'PetrL Med Nod'!Y146+'TermE Med Nod'!Y146+'PetrQ Med Nod'!Y146+'Comp Med Nod'!Y146</f>
        <v>42.529191445177155</v>
      </c>
      <c r="Z146" s="10">
        <f>'Res Med Nod'!Z146+'Ind Med Nod'!Z146+'Ter Med Nod'!Z146+'Veh Med Nod'!Z146+'PetrL Med Nod'!Z146+'TermE Med Nod'!Z146+'PetrQ Med Nod'!Z146+'Comp Med Nod'!Z146</f>
        <v>5.7564258153825172</v>
      </c>
      <c r="AA146" s="10">
        <f>'Res Med Nod'!AA146+'Ind Med Nod'!AA146+'Ter Med Nod'!AA146+'Veh Med Nod'!AA146+'PetrL Med Nod'!AA146+'TermE Med Nod'!AA146+'PetrQ Med Nod'!AA146+'Comp Med Nod'!AA146</f>
        <v>0.11640837775585594</v>
      </c>
      <c r="AB146" s="10">
        <f>'Res Med Nod'!AB146+'Ind Med Nod'!AB146+'Ter Med Nod'!AB146+'Veh Med Nod'!AB146+'PetrL Med Nod'!AB146+'TermE Med Nod'!AB146+'PetrQ Med Nod'!AB146+'Comp Med Nod'!AB146</f>
        <v>132.6125380535006</v>
      </c>
      <c r="AC146" s="10">
        <f>'Res Med Nod'!AC146+'Ind Med Nod'!AC146+'Ter Med Nod'!AC146+'Veh Med Nod'!AC146+'PetrL Med Nod'!AC146+'TermE Med Nod'!AC146+'PetrQ Med Nod'!AC146+'Comp Med Nod'!AC146</f>
        <v>0.58880527506879943</v>
      </c>
      <c r="AD146" s="10">
        <f>'Res Med Nod'!AD146+'Ind Med Nod'!AD146+'Ter Med Nod'!AD146+'Veh Med Nod'!AD146+'PetrL Med Nod'!AD146+'TermE Med Nod'!AD146+'PetrQ Med Nod'!AD146+'Comp Med Nod'!AD146</f>
        <v>149.99705008511026</v>
      </c>
      <c r="AE146" s="10">
        <f>'Res Med Nod'!AE146+'Ind Med Nod'!AE146+'Ter Med Nod'!AE146+'Veh Med Nod'!AE146+'PetrL Med Nod'!AE146+'TermE Med Nod'!AE146+'PetrQ Med Nod'!AE146+'Comp Med Nod'!AE146</f>
        <v>0.63010821921994431</v>
      </c>
      <c r="AF146" s="10">
        <f>'Res Med Nod'!AF146+'Ind Med Nod'!AF146+'Ter Med Nod'!AF146+'Veh Med Nod'!AF146+'PetrL Med Nod'!AF146+'TermE Med Nod'!AF146+'PetrQ Med Nod'!AF146+'Comp Med Nod'!AF146</f>
        <v>4.9188566315611713</v>
      </c>
      <c r="AG146" s="10">
        <f>'Res Med Nod'!AG146+'Ind Med Nod'!AG146+'Ter Med Nod'!AG146+'Veh Med Nod'!AG146+'PetrL Med Nod'!AG146+'TermE Med Nod'!AG146+'PetrQ Med Nod'!AG146+'Comp Med Nod'!AG146</f>
        <v>0.47665787726852971</v>
      </c>
      <c r="AH146" s="10">
        <f>'Res Med Nod'!AH146+'Ind Med Nod'!AH146+'Ter Med Nod'!AH146+'Veh Med Nod'!AH146+'PetrL Med Nod'!AH146+'TermE Med Nod'!AH146+'PetrQ Med Nod'!AH146+'Comp Med Nod'!AH146</f>
        <v>0.83499630423515636</v>
      </c>
      <c r="AI146" s="10">
        <f>'Res Med Nod'!AI146+'Ind Med Nod'!AI146+'Ter Med Nod'!AI146+'Veh Med Nod'!AI146+'PetrL Med Nod'!AI146+'TermE Med Nod'!AI146+'PetrQ Med Nod'!AI146+'Comp Med Nod'!AI146</f>
        <v>3.5543116843969953</v>
      </c>
      <c r="AJ146" s="10">
        <f>'Res Med Nod'!AJ146+'Ind Med Nod'!AJ146+'Ter Med Nod'!AJ146+'Veh Med Nod'!AJ146+'PetrL Med Nod'!AJ146+'TermE Med Nod'!AJ146+'PetrQ Med Nod'!AJ146+'Comp Med Nod'!AJ146</f>
        <v>1.1549188944276594</v>
      </c>
      <c r="AK146" s="10">
        <f>'Res Med Nod'!AK146+'Ind Med Nod'!AK146+'Ter Med Nod'!AK146+'Veh Med Nod'!AK146+'PetrL Med Nod'!AK146+'TermE Med Nod'!AK146+'PetrQ Med Nod'!AK146+'Comp Med Nod'!AK146</f>
        <v>3.1608455232495309</v>
      </c>
      <c r="AL146" s="10">
        <f>'Res Med Nod'!AL146+'Ind Med Nod'!AL146+'Ter Med Nod'!AL146+'Veh Med Nod'!AL146+'PetrL Med Nod'!AL146+'TermE Med Nod'!AL146+'PetrQ Med Nod'!AL146+'Comp Med Nod'!AL146</f>
        <v>0.31436184662078487</v>
      </c>
      <c r="AM146" s="10">
        <f>'Res Med Nod'!AM146+'Ind Med Nod'!AM146+'Ter Med Nod'!AM146+'Veh Med Nod'!AM146+'PetrL Med Nod'!AM146+'TermE Med Nod'!AM146+'PetrQ Med Nod'!AM146+'Comp Med Nod'!AM146</f>
        <v>1.0749833672628313</v>
      </c>
      <c r="AN146" s="10">
        <f>'Res Med Nod'!AN146+'Ind Med Nod'!AN146+'Ter Med Nod'!AN146+'Veh Med Nod'!AN146+'PetrL Med Nod'!AN146+'TermE Med Nod'!AN146+'PetrQ Med Nod'!AN146+'Comp Med Nod'!AN146</f>
        <v>0.54968597119525453</v>
      </c>
      <c r="AO146" s="10">
        <f>'Res Med Nod'!AO146+'Ind Med Nod'!AO146+'Ter Med Nod'!AO146+'Veh Med Nod'!AO146+'PetrL Med Nod'!AO146+'TermE Med Nod'!AO146+'PetrQ Med Nod'!AO146+'Comp Med Nod'!AO146</f>
        <v>0.60364805666895294</v>
      </c>
      <c r="AP146" s="10">
        <f>'Res Med Nod'!AP146+'Ind Med Nod'!AP146+'Ter Med Nod'!AP146+'Veh Med Nod'!AP146+'PetrL Med Nod'!AP146+'TermE Med Nod'!AP146+'PetrQ Med Nod'!AP146+'Comp Med Nod'!AP146</f>
        <v>3.0946134784231925</v>
      </c>
      <c r="AQ146" s="10">
        <f>'Res Med Nod'!AQ146+'Ind Med Nod'!AQ146+'Ter Med Nod'!AQ146+'Veh Med Nod'!AQ146+'PetrL Med Nod'!AQ146+'TermE Med Nod'!AQ146+'PetrQ Med Nod'!AQ146+'Comp Med Nod'!AQ146</f>
        <v>3.3569375597499911</v>
      </c>
      <c r="AR146" s="10">
        <f>'Res Med Nod'!AR146+'Ind Med Nod'!AR146+'Ter Med Nod'!AR146+'Veh Med Nod'!AR146+'PetrL Med Nod'!AR146+'TermE Med Nod'!AR146+'PetrQ Med Nod'!AR146+'Comp Med Nod'!AR146</f>
        <v>0.54397203939673533</v>
      </c>
      <c r="AS146" s="10">
        <f>'Res Med Nod'!AS146+'Ind Med Nod'!AS146+'Ter Med Nod'!AS146+'Veh Med Nod'!AS146+'PetrL Med Nod'!AS146+'TermE Med Nod'!AS146+'PetrQ Med Nod'!AS146+'Comp Med Nod'!AS146</f>
        <v>1.1213812208995102</v>
      </c>
      <c r="AT146" s="10">
        <f>'Res Med Nod'!AT146+'Ind Med Nod'!AT146+'Ter Med Nod'!AT146+'Veh Med Nod'!AT146+'PetrL Med Nod'!AT146+'TermE Med Nod'!AT146+'PetrQ Med Nod'!AT146+'Comp Med Nod'!AT146</f>
        <v>5.4902900866305844</v>
      </c>
      <c r="AU146" s="10">
        <f>'Res Med Nod'!AU146+'Ind Med Nod'!AU146+'Ter Med Nod'!AU146+'Veh Med Nod'!AU146+'PetrL Med Nod'!AU146+'TermE Med Nod'!AU146+'PetrQ Med Nod'!AU146+'Comp Med Nod'!AU146</f>
        <v>4.3392949462988994</v>
      </c>
      <c r="AV146" s="10">
        <f>'Res Med Nod'!AV146+'Ind Med Nod'!AV146+'Ter Med Nod'!AV146+'Veh Med Nod'!AV146+'PetrL Med Nod'!AV146+'TermE Med Nod'!AV146+'PetrQ Med Nod'!AV146+'Comp Med Nod'!AV146</f>
        <v>1.922163782705034</v>
      </c>
      <c r="AW146" s="10">
        <f>'Res Med Nod'!AW146+'Ind Med Nod'!AW146+'Ter Med Nod'!AW146+'Veh Med Nod'!AW146+'PetrL Med Nod'!AW146+'TermE Med Nod'!AW146+'PetrQ Med Nod'!AW146+'Comp Med Nod'!AW146</f>
        <v>9.264695223229122</v>
      </c>
      <c r="AX146" s="10">
        <f>'Res Med Nod'!AX146+'Ind Med Nod'!AX146+'Ter Med Nod'!AX146+'Veh Med Nod'!AX146+'PetrL Med Nod'!AX146+'TermE Med Nod'!AX146+'PetrQ Med Nod'!AX146+'Comp Med Nod'!AX146</f>
        <v>0.11619684538196812</v>
      </c>
      <c r="AY146" s="10">
        <f>'Res Med Nod'!AY146+'Ind Med Nod'!AY146+'Ter Med Nod'!AY146+'Veh Med Nod'!AY146+'PetrL Med Nod'!AY146+'TermE Med Nod'!AY146+'PetrQ Med Nod'!AY146+'Comp Med Nod'!AY146</f>
        <v>13.100935147676005</v>
      </c>
      <c r="AZ146" s="10">
        <f>'Res Med Nod'!AZ146+'Ind Med Nod'!AZ146+'Ter Med Nod'!AZ146+'Veh Med Nod'!AZ146+'PetrL Med Nod'!AZ146+'TermE Med Nod'!AZ146+'PetrQ Med Nod'!AZ146+'Comp Med Nod'!AZ146</f>
        <v>0.93064624649908911</v>
      </c>
      <c r="BA146" s="10">
        <f>'Res Med Nod'!BA146+'Ind Med Nod'!BA146+'Ter Med Nod'!BA146+'Veh Med Nod'!BA146+'PetrL Med Nod'!BA146+'TermE Med Nod'!BA146+'PetrQ Med Nod'!BA146+'Comp Med Nod'!BA146</f>
        <v>1.5902949774072017</v>
      </c>
      <c r="BB146" s="10">
        <f>'Res Med Nod'!BB146+'Ind Med Nod'!BB146+'Ter Med Nod'!BB146+'Veh Med Nod'!BB146+'PetrL Med Nod'!BB146+'TermE Med Nod'!BB146+'PetrQ Med Nod'!BB146+'Comp Med Nod'!BB146</f>
        <v>112.83435238671827</v>
      </c>
      <c r="BC146" s="10">
        <f>'Res Med Nod'!BC146+'Ind Med Nod'!BC146+'Ter Med Nod'!BC146+'Veh Med Nod'!BC146+'PetrL Med Nod'!BC146+'TermE Med Nod'!BC146+'PetrQ Med Nod'!BC146+'Comp Med Nod'!BC146</f>
        <v>11.17486849592691</v>
      </c>
      <c r="BD146" s="10">
        <f>'Res Med Nod'!BD146+'Ind Med Nod'!BD146+'Ter Med Nod'!BD146+'Veh Med Nod'!BD146+'PetrL Med Nod'!BD146+'TermE Med Nod'!BD146+'PetrQ Med Nod'!BD146+'Comp Med Nod'!BD146</f>
        <v>0.53575614357176882</v>
      </c>
      <c r="BE146" s="10">
        <f>'Res Med Nod'!BE146+'Ind Med Nod'!BE146+'Ter Med Nod'!BE146+'Veh Med Nod'!BE146+'PetrL Med Nod'!BE146+'TermE Med Nod'!BE146+'PetrQ Med Nod'!BE146+'Comp Med Nod'!BE146</f>
        <v>0.56968314741279036</v>
      </c>
      <c r="BF146" s="10">
        <f>'Res Med Nod'!BF146+'Ind Med Nod'!BF146+'Ter Med Nod'!BF146+'Veh Med Nod'!BF146+'PetrL Med Nod'!BF146+'TermE Med Nod'!BF146+'PetrQ Med Nod'!BF146+'Comp Med Nod'!BF146</f>
        <v>0.29739561396757719</v>
      </c>
      <c r="BG146" s="10">
        <f>'Res Med Nod'!BG146+'Ind Med Nod'!BG146+'Ter Med Nod'!BG146+'Veh Med Nod'!BG146+'PetrL Med Nod'!BG146+'TermE Med Nod'!BG146+'PetrQ Med Nod'!BG146+'Comp Med Nod'!BG146</f>
        <v>1.3515386410316095</v>
      </c>
      <c r="BH146" s="10">
        <f>'Res Med Nod'!BH146+'Ind Med Nod'!BH146+'Ter Med Nod'!BH146+'Veh Med Nod'!BH146+'PetrL Med Nod'!BH146+'TermE Med Nod'!BH146+'PetrQ Med Nod'!BH146+'Comp Med Nod'!BH146</f>
        <v>12.585260691658659</v>
      </c>
      <c r="BI146" s="10">
        <f>'Res Med Nod'!BI146+'Ind Med Nod'!BI146+'Ter Med Nod'!BI146+'Veh Med Nod'!BI146+'PetrL Med Nod'!BI146+'TermE Med Nod'!BI146+'PetrQ Med Nod'!BI146+'Comp Med Nod'!BI146</f>
        <v>4.7053089022161654</v>
      </c>
      <c r="BJ146" s="10">
        <f>'Res Med Nod'!BJ146+'Ind Med Nod'!BJ146+'Ter Med Nod'!BJ146+'Veh Med Nod'!BJ146+'PetrL Med Nod'!BJ146+'TermE Med Nod'!BJ146+'PetrQ Med Nod'!BJ146+'Comp Med Nod'!BJ146</f>
        <v>4.4002241523098826E-2</v>
      </c>
      <c r="BK146" s="10">
        <f>'Res Med Nod'!BK146+'Ind Med Nod'!BK146+'Ter Med Nod'!BK146+'Veh Med Nod'!BK146+'PetrL Med Nod'!BK146+'TermE Med Nod'!BK146+'PetrQ Med Nod'!BK146+'Comp Med Nod'!BK146</f>
        <v>2.7056214968641306</v>
      </c>
      <c r="BL146" s="10">
        <f>'Res Med Nod'!BL146+'Ind Med Nod'!BL146+'Ter Med Nod'!BL146+'Veh Med Nod'!BL146+'PetrL Med Nod'!BL146+'TermE Med Nod'!BL146+'PetrQ Med Nod'!BL146+'Comp Med Nod'!BL146</f>
        <v>60.424347270189529</v>
      </c>
      <c r="BM146" s="10">
        <f>'Res Med Nod'!BM146+'Ind Med Nod'!BM146+'Ter Med Nod'!BM146+'Veh Med Nod'!BM146+'PetrL Med Nod'!BM146+'TermE Med Nod'!BM146+'PetrQ Med Nod'!BM146+'Comp Med Nod'!BM146</f>
        <v>1.4025538727326949</v>
      </c>
      <c r="BN146" s="10">
        <f>'Res Med Nod'!BN146+'Ind Med Nod'!BN146+'Ter Med Nod'!BN146+'Veh Med Nod'!BN146+'PetrL Med Nod'!BN146+'TermE Med Nod'!BN146+'PetrQ Med Nod'!BN146+'Comp Med Nod'!BN146</f>
        <v>0.399064363842351</v>
      </c>
      <c r="BO146" s="10">
        <f>'Res Med Nod'!BO146+'Ind Med Nod'!BO146+'Ter Med Nod'!BO146+'Veh Med Nod'!BO146+'PetrL Med Nod'!BO146+'TermE Med Nod'!BO146+'PetrQ Med Nod'!BO146+'Comp Med Nod'!BO146</f>
        <v>2.2259400810088499</v>
      </c>
      <c r="BP146" s="10">
        <f>'Res Med Nod'!BP146+'Ind Med Nod'!BP146+'Ter Med Nod'!BP146+'Veh Med Nod'!BP146+'PetrL Med Nod'!BP146+'TermE Med Nod'!BP146+'PetrQ Med Nod'!BP146+'Comp Med Nod'!BP146</f>
        <v>5.6196483345574766</v>
      </c>
      <c r="BQ146" s="10">
        <f>'Res Med Nod'!BQ146+'Ind Med Nod'!BQ146+'Ter Med Nod'!BQ146+'Veh Med Nod'!BQ146+'PetrL Med Nod'!BQ146+'TermE Med Nod'!BQ146+'PetrQ Med Nod'!BQ146+'Comp Med Nod'!BQ146</f>
        <v>7.1700123336416111</v>
      </c>
      <c r="BR146" s="10">
        <f>'Res Med Nod'!BR146+'Ind Med Nod'!BR146+'Ter Med Nod'!BR146+'Veh Med Nod'!BR146+'PetrL Med Nod'!BR146+'TermE Med Nod'!BR146+'PetrQ Med Nod'!BR146+'Comp Med Nod'!BR146</f>
        <v>39.682707534281533</v>
      </c>
      <c r="BS146" s="10">
        <f>'Res Med Nod'!BS146+'Ind Med Nod'!BS146+'Ter Med Nod'!BS146+'Veh Med Nod'!BS146+'PetrL Med Nod'!BS146+'TermE Med Nod'!BS146+'PetrQ Med Nod'!BS146+'Comp Med Nod'!BS146</f>
        <v>0.76065348295209134</v>
      </c>
      <c r="BT146" s="10">
        <f>'Res Med Nod'!BT146+'Ind Med Nod'!BT146+'Ter Med Nod'!BT146+'Veh Med Nod'!BT146+'PetrL Med Nod'!BT146+'TermE Med Nod'!BT146+'PetrQ Med Nod'!BT146+'Comp Med Nod'!BT146</f>
        <v>0.19335191648194755</v>
      </c>
      <c r="BU146" s="10">
        <f>'Res Med Nod'!BU146+'Ind Med Nod'!BU146+'Ter Med Nod'!BU146+'Veh Med Nod'!BU146+'PetrL Med Nod'!BU146+'TermE Med Nod'!BU146+'PetrQ Med Nod'!BU146+'Comp Med Nod'!BU146</f>
        <v>0.95228682629223671</v>
      </c>
      <c r="BV146" s="10">
        <f>'Res Med Nod'!BV146+'Ind Med Nod'!BV146+'Ter Med Nod'!BV146+'Veh Med Nod'!BV146+'PetrL Med Nod'!BV146+'TermE Med Nod'!BV146+'PetrQ Med Nod'!BV146+'Comp Med Nod'!BV146</f>
        <v>0.98291317372831</v>
      </c>
      <c r="BW146" s="10">
        <f>'Res Med Nod'!BW146+'Ind Med Nod'!BW146+'Ter Med Nod'!BW146+'Veh Med Nod'!BW146+'PetrL Med Nod'!BW146+'TermE Med Nod'!BW146+'PetrQ Med Nod'!BW146+'Comp Med Nod'!BW146</f>
        <v>1.6009685687833917</v>
      </c>
      <c r="BX146" s="10">
        <f>'Res Med Nod'!BX146+'Ind Med Nod'!BX146+'Ter Med Nod'!BX146+'Veh Med Nod'!BX146+'PetrL Med Nod'!BX146+'TermE Med Nod'!BX146+'PetrQ Med Nod'!BX146+'Comp Med Nod'!BX146</f>
        <v>0.18872021373083636</v>
      </c>
      <c r="BY146" s="10">
        <f>'Res Med Nod'!BY146+'Ind Med Nod'!BY146+'Ter Med Nod'!BY146+'Veh Med Nod'!BY146+'PetrL Med Nod'!BY146+'TermE Med Nod'!BY146+'PetrQ Med Nod'!BY146+'Comp Med Nod'!BY146</f>
        <v>0.35129761717920183</v>
      </c>
      <c r="BZ146" s="10">
        <f>'Res Med Nod'!BZ146+'Ind Med Nod'!BZ146+'Ter Med Nod'!BZ146+'Veh Med Nod'!BZ146+'PetrL Med Nod'!BZ146+'TermE Med Nod'!BZ146+'PetrQ Med Nod'!BZ146+'Comp Med Nod'!BZ146</f>
        <v>4.9585386366708839</v>
      </c>
      <c r="CA146" s="10">
        <f>'Res Med Nod'!CA146+'Ind Med Nod'!CA146+'Ter Med Nod'!CA146+'Veh Med Nod'!CA146+'PetrL Med Nod'!CA146+'TermE Med Nod'!CA146+'PetrQ Med Nod'!CA146+'Comp Med Nod'!CA146</f>
        <v>0.40364238298870564</v>
      </c>
      <c r="CB146" s="10">
        <f>'Res Med Nod'!CB146+'Ind Med Nod'!CB146+'Ter Med Nod'!CB146+'Veh Med Nod'!CB146+'PetrL Med Nod'!CB146+'TermE Med Nod'!CB146+'PetrQ Med Nod'!CB146+'Comp Med Nod'!CB146</f>
        <v>2.3268376753172815</v>
      </c>
      <c r="CC146" s="10">
        <f>'Res Med Nod'!CC146+'Ind Med Nod'!CC146+'Ter Med Nod'!CC146+'Veh Med Nod'!CC146+'PetrL Med Nod'!CC146+'TermE Med Nod'!CC146+'PetrQ Med Nod'!CC146+'Comp Med Nod'!CC146</f>
        <v>4.5521611259704899</v>
      </c>
      <c r="CD146" s="10">
        <f>'Res Med Nod'!CD146+'Ind Med Nod'!CD146+'Ter Med Nod'!CD146+'Veh Med Nod'!CD146+'PetrL Med Nod'!CD146+'TermE Med Nod'!CD146+'PetrQ Med Nod'!CD146+'Comp Med Nod'!CD146</f>
        <v>0.18918384872531721</v>
      </c>
      <c r="CE146" s="10">
        <f t="shared" si="2"/>
        <v>922.80495210670551</v>
      </c>
      <c r="CF146" s="17">
        <f>SUM(B146:CD146)-'Agreg AMB'!F347</f>
        <v>0</v>
      </c>
    </row>
    <row r="147" spans="1:84" x14ac:dyDescent="0.25">
      <c r="A147" s="4">
        <v>50314</v>
      </c>
      <c r="B147" s="10">
        <f>'Res Med Nod'!B147+'Ind Med Nod'!B147+'Ter Med Nod'!B147+'Veh Med Nod'!B147+'PetrL Med Nod'!B147+'TermE Med Nod'!B147+'PetrQ Med Nod'!B147+'Comp Med Nod'!B147</f>
        <v>0.58692740657657905</v>
      </c>
      <c r="C147" s="10">
        <f>'Res Med Nod'!C147+'Ind Med Nod'!C147+'Ter Med Nod'!C147+'Veh Med Nod'!C147+'PetrL Med Nod'!C147+'TermE Med Nod'!C147+'PetrQ Med Nod'!C147+'Comp Med Nod'!C147</f>
        <v>3.3662209597755601</v>
      </c>
      <c r="D147" s="10">
        <f>'Res Med Nod'!D147+'Ind Med Nod'!D147+'Ter Med Nod'!D147+'Veh Med Nod'!D147+'PetrL Med Nod'!D147+'TermE Med Nod'!D147+'PetrQ Med Nod'!D147+'Comp Med Nod'!D147</f>
        <v>41.153348233186243</v>
      </c>
      <c r="E147" s="10">
        <f>'Res Med Nod'!E147+'Ind Med Nod'!E147+'Ter Med Nod'!E147+'Veh Med Nod'!E147+'PetrL Med Nod'!E147+'TermE Med Nod'!E147+'PetrQ Med Nod'!E147+'Comp Med Nod'!E147</f>
        <v>1.6165046394961751</v>
      </c>
      <c r="F147" s="10">
        <f>'Res Med Nod'!F147+'Ind Med Nod'!F147+'Ter Med Nod'!F147+'Veh Med Nod'!F147+'PetrL Med Nod'!F147+'TermE Med Nod'!F147+'PetrQ Med Nod'!F147+'Comp Med Nod'!F147</f>
        <v>22.905252305116559</v>
      </c>
      <c r="G147" s="10">
        <f>'Res Med Nod'!G147+'Ind Med Nod'!G147+'Ter Med Nod'!G147+'Veh Med Nod'!G147+'PetrL Med Nod'!G147+'TermE Med Nod'!G147+'PetrQ Med Nod'!G147+'Comp Med Nod'!G147</f>
        <v>0.82117763335771743</v>
      </c>
      <c r="H147" s="10">
        <f>'Res Med Nod'!H147+'Ind Med Nod'!H147+'Ter Med Nod'!H147+'Veh Med Nod'!H147+'PetrL Med Nod'!H147+'TermE Med Nod'!H147+'PetrQ Med Nod'!H147+'Comp Med Nod'!H147</f>
        <v>3.2568368846368263</v>
      </c>
      <c r="I147" s="10">
        <f>'Res Med Nod'!I147+'Ind Med Nod'!I147+'Ter Med Nod'!I147+'Veh Med Nod'!I147+'PetrL Med Nod'!I147+'TermE Med Nod'!I147+'PetrQ Med Nod'!I147+'Comp Med Nod'!I147</f>
        <v>0.67196323621996434</v>
      </c>
      <c r="J147" s="10">
        <f>'Res Med Nod'!J147+'Ind Med Nod'!J147+'Ter Med Nod'!J147+'Veh Med Nod'!J147+'PetrL Med Nod'!J147+'TermE Med Nod'!J147+'PetrQ Med Nod'!J147+'Comp Med Nod'!J147</f>
        <v>0.26428066220658164</v>
      </c>
      <c r="K147" s="10">
        <f>'Res Med Nod'!K147+'Ind Med Nod'!K147+'Ter Med Nod'!K147+'Veh Med Nod'!K147+'PetrL Med Nod'!K147+'TermE Med Nod'!K147+'PetrQ Med Nod'!K147+'Comp Med Nod'!K147</f>
        <v>6.2454066778809194</v>
      </c>
      <c r="L147" s="10">
        <f>'Res Med Nod'!L147+'Ind Med Nod'!L147+'Ter Med Nod'!L147+'Veh Med Nod'!L147+'PetrL Med Nod'!L147+'TermE Med Nod'!L147+'PetrQ Med Nod'!L147+'Comp Med Nod'!L147</f>
        <v>5.4277583036179262</v>
      </c>
      <c r="M147" s="10">
        <f>'Res Med Nod'!M147+'Ind Med Nod'!M147+'Ter Med Nod'!M147+'Veh Med Nod'!M147+'PetrL Med Nod'!M147+'TermE Med Nod'!M147+'PetrQ Med Nod'!M147+'Comp Med Nod'!M147</f>
        <v>2.3488850141731477</v>
      </c>
      <c r="N147" s="10">
        <f>'Res Med Nod'!N147+'Ind Med Nod'!N147+'Ter Med Nod'!N147+'Veh Med Nod'!N147+'PetrL Med Nod'!N147+'TermE Med Nod'!N147+'PetrQ Med Nod'!N147+'Comp Med Nod'!N147</f>
        <v>50.190806152475801</v>
      </c>
      <c r="O147" s="10">
        <f>'Res Med Nod'!O147+'Ind Med Nod'!O147+'Ter Med Nod'!O147+'Veh Med Nod'!O147+'PetrL Med Nod'!O147+'TermE Med Nod'!O147+'PetrQ Med Nod'!O147+'Comp Med Nod'!O147</f>
        <v>2.5691753941132376</v>
      </c>
      <c r="P147" s="10">
        <f>'Res Med Nod'!P147+'Ind Med Nod'!P147+'Ter Med Nod'!P147+'Veh Med Nod'!P147+'PetrL Med Nod'!P147+'TermE Med Nod'!P147+'PetrQ Med Nod'!P147+'Comp Med Nod'!P147</f>
        <v>0.37432154066865247</v>
      </c>
      <c r="Q147" s="10">
        <f>'Res Med Nod'!Q147+'Ind Med Nod'!Q147+'Ter Med Nod'!Q147+'Veh Med Nod'!Q147+'PetrL Med Nod'!Q147+'TermE Med Nod'!Q147+'PetrQ Med Nod'!Q147+'Comp Med Nod'!Q147</f>
        <v>32.849089402488659</v>
      </c>
      <c r="R147" s="10">
        <f>'Res Med Nod'!R147+'Ind Med Nod'!R147+'Ter Med Nod'!R147+'Veh Med Nod'!R147+'PetrL Med Nod'!R147+'TermE Med Nod'!R147+'PetrQ Med Nod'!R147+'Comp Med Nod'!R147</f>
        <v>10.739921990617386</v>
      </c>
      <c r="S147" s="10">
        <f>'Res Med Nod'!S147+'Ind Med Nod'!S147+'Ter Med Nod'!S147+'Veh Med Nod'!S147+'PetrL Med Nod'!S147+'TermE Med Nod'!S147+'PetrQ Med Nod'!S147+'Comp Med Nod'!S147</f>
        <v>20.680626485132539</v>
      </c>
      <c r="T147" s="10">
        <f>'Res Med Nod'!T147+'Ind Med Nod'!T147+'Ter Med Nod'!T147+'Veh Med Nod'!T147+'PetrL Med Nod'!T147+'TermE Med Nod'!T147+'PetrQ Med Nod'!T147+'Comp Med Nod'!T147</f>
        <v>8.2629472637334889</v>
      </c>
      <c r="U147" s="10">
        <f>'Res Med Nod'!U147+'Ind Med Nod'!U147+'Ter Med Nod'!U147+'Veh Med Nod'!U147+'PetrL Med Nod'!U147+'TermE Med Nod'!U147+'PetrQ Med Nod'!U147+'Comp Med Nod'!U147</f>
        <v>3.8019976856415507</v>
      </c>
      <c r="V147" s="10">
        <f>'Res Med Nod'!V147+'Ind Med Nod'!V147+'Ter Med Nod'!V147+'Veh Med Nod'!V147+'PetrL Med Nod'!V147+'TermE Med Nod'!V147+'PetrQ Med Nod'!V147+'Comp Med Nod'!V147</f>
        <v>29.468948757068567</v>
      </c>
      <c r="W147" s="10">
        <f>'Res Med Nod'!W147+'Ind Med Nod'!W147+'Ter Med Nod'!W147+'Veh Med Nod'!W147+'PetrL Med Nod'!W147+'TermE Med Nod'!W147+'PetrQ Med Nod'!W147+'Comp Med Nod'!W147</f>
        <v>2.4947357791985207</v>
      </c>
      <c r="X147" s="10">
        <f>'Res Med Nod'!X147+'Ind Med Nod'!X147+'Ter Med Nod'!X147+'Veh Med Nod'!X147+'PetrL Med Nod'!X147+'TermE Med Nod'!X147+'PetrQ Med Nod'!X147+'Comp Med Nod'!X147</f>
        <v>0.55847267982617488</v>
      </c>
      <c r="Y147" s="10">
        <f>'Res Med Nod'!Y147+'Ind Med Nod'!Y147+'Ter Med Nod'!Y147+'Veh Med Nod'!Y147+'PetrL Med Nod'!Y147+'TermE Med Nod'!Y147+'PetrQ Med Nod'!Y147+'Comp Med Nod'!Y147</f>
        <v>42.604507953151796</v>
      </c>
      <c r="Z147" s="10">
        <f>'Res Med Nod'!Z147+'Ind Med Nod'!Z147+'Ter Med Nod'!Z147+'Veh Med Nod'!Z147+'PetrL Med Nod'!Z147+'TermE Med Nod'!Z147+'PetrQ Med Nod'!Z147+'Comp Med Nod'!Z147</f>
        <v>5.6036462289902751</v>
      </c>
      <c r="AA147" s="10">
        <f>'Res Med Nod'!AA147+'Ind Med Nod'!AA147+'Ter Med Nod'!AA147+'Veh Med Nod'!AA147+'PetrL Med Nod'!AA147+'TermE Med Nod'!AA147+'PetrQ Med Nod'!AA147+'Comp Med Nod'!AA147</f>
        <v>0.12029019766697752</v>
      </c>
      <c r="AB147" s="10">
        <f>'Res Med Nod'!AB147+'Ind Med Nod'!AB147+'Ter Med Nod'!AB147+'Veh Med Nod'!AB147+'PetrL Med Nod'!AB147+'TermE Med Nod'!AB147+'PetrQ Med Nod'!AB147+'Comp Med Nod'!AB147</f>
        <v>133.0597123446841</v>
      </c>
      <c r="AC147" s="10">
        <f>'Res Med Nod'!AC147+'Ind Med Nod'!AC147+'Ter Med Nod'!AC147+'Veh Med Nod'!AC147+'PetrL Med Nod'!AC147+'TermE Med Nod'!AC147+'PetrQ Med Nod'!AC147+'Comp Med Nod'!AC147</f>
        <v>0.60135264508505937</v>
      </c>
      <c r="AD147" s="10">
        <f>'Res Med Nod'!AD147+'Ind Med Nod'!AD147+'Ter Med Nod'!AD147+'Veh Med Nod'!AD147+'PetrL Med Nod'!AD147+'TermE Med Nod'!AD147+'PetrQ Med Nod'!AD147+'Comp Med Nod'!AD147</f>
        <v>149.7244049047396</v>
      </c>
      <c r="AE147" s="10">
        <f>'Res Med Nod'!AE147+'Ind Med Nod'!AE147+'Ter Med Nod'!AE147+'Veh Med Nod'!AE147+'PetrL Med Nod'!AE147+'TermE Med Nod'!AE147+'PetrQ Med Nod'!AE147+'Comp Med Nod'!AE147</f>
        <v>0.64475137618734246</v>
      </c>
      <c r="AF147" s="10">
        <f>'Res Med Nod'!AF147+'Ind Med Nod'!AF147+'Ter Med Nod'!AF147+'Veh Med Nod'!AF147+'PetrL Med Nod'!AF147+'TermE Med Nod'!AF147+'PetrQ Med Nod'!AF147+'Comp Med Nod'!AF147</f>
        <v>4.976760228393565</v>
      </c>
      <c r="AG147" s="10">
        <f>'Res Med Nod'!AG147+'Ind Med Nod'!AG147+'Ter Med Nod'!AG147+'Veh Med Nod'!AG147+'PetrL Med Nod'!AG147+'TermE Med Nod'!AG147+'PetrQ Med Nod'!AG147+'Comp Med Nod'!AG147</f>
        <v>0.48437179819690729</v>
      </c>
      <c r="AH147" s="10">
        <f>'Res Med Nod'!AH147+'Ind Med Nod'!AH147+'Ter Med Nod'!AH147+'Veh Med Nod'!AH147+'PetrL Med Nod'!AH147+'TermE Med Nod'!AH147+'PetrQ Med Nod'!AH147+'Comp Med Nod'!AH147</f>
        <v>0.85667204869303615</v>
      </c>
      <c r="AI147" s="10">
        <f>'Res Med Nod'!AI147+'Ind Med Nod'!AI147+'Ter Med Nod'!AI147+'Veh Med Nod'!AI147+'PetrL Med Nod'!AI147+'TermE Med Nod'!AI147+'PetrQ Med Nod'!AI147+'Comp Med Nod'!AI147</f>
        <v>3.5665183426771709</v>
      </c>
      <c r="AJ147" s="10">
        <f>'Res Med Nod'!AJ147+'Ind Med Nod'!AJ147+'Ter Med Nod'!AJ147+'Veh Med Nod'!AJ147+'PetrL Med Nod'!AJ147+'TermE Med Nod'!AJ147+'PetrQ Med Nod'!AJ147+'Comp Med Nod'!AJ147</f>
        <v>1.1901246666923146</v>
      </c>
      <c r="AK147" s="10">
        <f>'Res Med Nod'!AK147+'Ind Med Nod'!AK147+'Ter Med Nod'!AK147+'Veh Med Nod'!AK147+'PetrL Med Nod'!AK147+'TermE Med Nod'!AK147+'PetrQ Med Nod'!AK147+'Comp Med Nod'!AK147</f>
        <v>3.2063430787828393</v>
      </c>
      <c r="AL147" s="10">
        <f>'Res Med Nod'!AL147+'Ind Med Nod'!AL147+'Ter Med Nod'!AL147+'Veh Med Nod'!AL147+'PetrL Med Nod'!AL147+'TermE Med Nod'!AL147+'PetrQ Med Nod'!AL147+'Comp Med Nod'!AL147</f>
        <v>0.33665103790091289</v>
      </c>
      <c r="AM147" s="10">
        <f>'Res Med Nod'!AM147+'Ind Med Nod'!AM147+'Ter Med Nod'!AM147+'Veh Med Nod'!AM147+'PetrL Med Nod'!AM147+'TermE Med Nod'!AM147+'PetrQ Med Nod'!AM147+'Comp Med Nod'!AM147</f>
        <v>1.1108303734629967</v>
      </c>
      <c r="AN147" s="10">
        <f>'Res Med Nod'!AN147+'Ind Med Nod'!AN147+'Ter Med Nod'!AN147+'Veh Med Nod'!AN147+'PetrL Med Nod'!AN147+'TermE Med Nod'!AN147+'PetrQ Med Nod'!AN147+'Comp Med Nod'!AN147</f>
        <v>0.55958152488511637</v>
      </c>
      <c r="AO147" s="10">
        <f>'Res Med Nod'!AO147+'Ind Med Nod'!AO147+'Ter Med Nod'!AO147+'Veh Med Nod'!AO147+'PetrL Med Nod'!AO147+'TermE Med Nod'!AO147+'PetrQ Med Nod'!AO147+'Comp Med Nod'!AO147</f>
        <v>0.61579948481903757</v>
      </c>
      <c r="AP147" s="10">
        <f>'Res Med Nod'!AP147+'Ind Med Nod'!AP147+'Ter Med Nod'!AP147+'Veh Med Nod'!AP147+'PetrL Med Nod'!AP147+'TermE Med Nod'!AP147+'PetrQ Med Nod'!AP147+'Comp Med Nod'!AP147</f>
        <v>3.1105863905057412</v>
      </c>
      <c r="AQ147" s="10">
        <f>'Res Med Nod'!AQ147+'Ind Med Nod'!AQ147+'Ter Med Nod'!AQ147+'Veh Med Nod'!AQ147+'PetrL Med Nod'!AQ147+'TermE Med Nod'!AQ147+'PetrQ Med Nod'!AQ147+'Comp Med Nod'!AQ147</f>
        <v>3.4553008939824532</v>
      </c>
      <c r="AR147" s="10">
        <f>'Res Med Nod'!AR147+'Ind Med Nod'!AR147+'Ter Med Nod'!AR147+'Veh Med Nod'!AR147+'PetrL Med Nod'!AR147+'TermE Med Nod'!AR147+'PetrQ Med Nod'!AR147+'Comp Med Nod'!AR147</f>
        <v>0.56624922177936921</v>
      </c>
      <c r="AS147" s="10">
        <f>'Res Med Nod'!AS147+'Ind Med Nod'!AS147+'Ter Med Nod'!AS147+'Veh Med Nod'!AS147+'PetrL Med Nod'!AS147+'TermE Med Nod'!AS147+'PetrQ Med Nod'!AS147+'Comp Med Nod'!AS147</f>
        <v>1.1655059591069363</v>
      </c>
      <c r="AT147" s="10">
        <f>'Res Med Nod'!AT147+'Ind Med Nod'!AT147+'Ter Med Nod'!AT147+'Veh Med Nod'!AT147+'PetrL Med Nod'!AT147+'TermE Med Nod'!AT147+'PetrQ Med Nod'!AT147+'Comp Med Nod'!AT147</f>
        <v>5.5206632008099215</v>
      </c>
      <c r="AU147" s="10">
        <f>'Res Med Nod'!AU147+'Ind Med Nod'!AU147+'Ter Med Nod'!AU147+'Veh Med Nod'!AU147+'PetrL Med Nod'!AU147+'TermE Med Nod'!AU147+'PetrQ Med Nod'!AU147+'Comp Med Nod'!AU147</f>
        <v>4.4231265202805856</v>
      </c>
      <c r="AV147" s="10">
        <f>'Res Med Nod'!AV147+'Ind Med Nod'!AV147+'Ter Med Nod'!AV147+'Veh Med Nod'!AV147+'PetrL Med Nod'!AV147+'TermE Med Nod'!AV147+'PetrQ Med Nod'!AV147+'Comp Med Nod'!AV147</f>
        <v>2.0224840457754176</v>
      </c>
      <c r="AW147" s="10">
        <f>'Res Med Nod'!AW147+'Ind Med Nod'!AW147+'Ter Med Nod'!AW147+'Veh Med Nod'!AW147+'PetrL Med Nod'!AW147+'TermE Med Nod'!AW147+'PetrQ Med Nod'!AW147+'Comp Med Nod'!AW147</f>
        <v>9.3785213996837662</v>
      </c>
      <c r="AX147" s="10">
        <f>'Res Med Nod'!AX147+'Ind Med Nod'!AX147+'Ter Med Nod'!AX147+'Veh Med Nod'!AX147+'PetrL Med Nod'!AX147+'TermE Med Nod'!AX147+'PetrQ Med Nod'!AX147+'Comp Med Nod'!AX147</f>
        <v>0.11972911836567665</v>
      </c>
      <c r="AY147" s="10">
        <f>'Res Med Nod'!AY147+'Ind Med Nod'!AY147+'Ter Med Nod'!AY147+'Veh Med Nod'!AY147+'PetrL Med Nod'!AY147+'TermE Med Nod'!AY147+'PetrQ Med Nod'!AY147+'Comp Med Nod'!AY147</f>
        <v>13.285216878691184</v>
      </c>
      <c r="AZ147" s="10">
        <f>'Res Med Nod'!AZ147+'Ind Med Nod'!AZ147+'Ter Med Nod'!AZ147+'Veh Med Nod'!AZ147+'PetrL Med Nod'!AZ147+'TermE Med Nod'!AZ147+'PetrQ Med Nod'!AZ147+'Comp Med Nod'!AZ147</f>
        <v>0.9556981160040251</v>
      </c>
      <c r="BA147" s="10">
        <f>'Res Med Nod'!BA147+'Ind Med Nod'!BA147+'Ter Med Nod'!BA147+'Veh Med Nod'!BA147+'PetrL Med Nod'!BA147+'TermE Med Nod'!BA147+'PetrQ Med Nod'!BA147+'Comp Med Nod'!BA147</f>
        <v>1.6283347503355352</v>
      </c>
      <c r="BB147" s="10">
        <f>'Res Med Nod'!BB147+'Ind Med Nod'!BB147+'Ter Med Nod'!BB147+'Veh Med Nod'!BB147+'PetrL Med Nod'!BB147+'TermE Med Nod'!BB147+'PetrQ Med Nod'!BB147+'Comp Med Nod'!BB147</f>
        <v>112.33557719794176</v>
      </c>
      <c r="BC147" s="10">
        <f>'Res Med Nod'!BC147+'Ind Med Nod'!BC147+'Ter Med Nod'!BC147+'Veh Med Nod'!BC147+'PetrL Med Nod'!BC147+'TermE Med Nod'!BC147+'PetrQ Med Nod'!BC147+'Comp Med Nod'!BC147</f>
        <v>11.189738803536965</v>
      </c>
      <c r="BD147" s="10">
        <f>'Res Med Nod'!BD147+'Ind Med Nod'!BD147+'Ter Med Nod'!BD147+'Veh Med Nod'!BD147+'PetrL Med Nod'!BD147+'TermE Med Nod'!BD147+'PetrQ Med Nod'!BD147+'Comp Med Nod'!BD147</f>
        <v>0.54993020210897403</v>
      </c>
      <c r="BE147" s="10">
        <f>'Res Med Nod'!BE147+'Ind Med Nod'!BE147+'Ter Med Nod'!BE147+'Veh Med Nod'!BE147+'PetrL Med Nod'!BE147+'TermE Med Nod'!BE147+'PetrQ Med Nod'!BE147+'Comp Med Nod'!BE147</f>
        <v>0.58780821428353802</v>
      </c>
      <c r="BF147" s="10">
        <f>'Res Med Nod'!BF147+'Ind Med Nod'!BF147+'Ter Med Nod'!BF147+'Veh Med Nod'!BF147+'PetrL Med Nod'!BF147+'TermE Med Nod'!BF147+'PetrQ Med Nod'!BF147+'Comp Med Nod'!BF147</f>
        <v>0.31437300358001591</v>
      </c>
      <c r="BG147" s="10">
        <f>'Res Med Nod'!BG147+'Ind Med Nod'!BG147+'Ter Med Nod'!BG147+'Veh Med Nod'!BG147+'PetrL Med Nod'!BG147+'TermE Med Nod'!BG147+'PetrQ Med Nod'!BG147+'Comp Med Nod'!BG147</f>
        <v>1.3952247507837696</v>
      </c>
      <c r="BH147" s="10">
        <f>'Res Med Nod'!BH147+'Ind Med Nod'!BH147+'Ter Med Nod'!BH147+'Veh Med Nod'!BH147+'PetrL Med Nod'!BH147+'TermE Med Nod'!BH147+'PetrQ Med Nod'!BH147+'Comp Med Nod'!BH147</f>
        <v>12.746301241463566</v>
      </c>
      <c r="BI147" s="10">
        <f>'Res Med Nod'!BI147+'Ind Med Nod'!BI147+'Ter Med Nod'!BI147+'Veh Med Nod'!BI147+'PetrL Med Nod'!BI147+'TermE Med Nod'!BI147+'PetrQ Med Nod'!BI147+'Comp Med Nod'!BI147</f>
        <v>4.8629161175213227</v>
      </c>
      <c r="BJ147" s="10">
        <f>'Res Med Nod'!BJ147+'Ind Med Nod'!BJ147+'Ter Med Nod'!BJ147+'Veh Med Nod'!BJ147+'PetrL Med Nod'!BJ147+'TermE Med Nod'!BJ147+'PetrQ Med Nod'!BJ147+'Comp Med Nod'!BJ147</f>
        <v>4.547612366298856E-2</v>
      </c>
      <c r="BK147" s="10">
        <f>'Res Med Nod'!BK147+'Ind Med Nod'!BK147+'Ter Med Nod'!BK147+'Veh Med Nod'!BK147+'PetrL Med Nod'!BK147+'TermE Med Nod'!BK147+'PetrQ Med Nod'!BK147+'Comp Med Nod'!BK147</f>
        <v>2.7286671991670106</v>
      </c>
      <c r="BL147" s="10">
        <f>'Res Med Nod'!BL147+'Ind Med Nod'!BL147+'Ter Med Nod'!BL147+'Veh Med Nod'!BL147+'PetrL Med Nod'!BL147+'TermE Med Nod'!BL147+'PetrQ Med Nod'!BL147+'Comp Med Nod'!BL147</f>
        <v>61.274571855892084</v>
      </c>
      <c r="BM147" s="10">
        <f>'Res Med Nod'!BM147+'Ind Med Nod'!BM147+'Ter Med Nod'!BM147+'Veh Med Nod'!BM147+'PetrL Med Nod'!BM147+'TermE Med Nod'!BM147+'PetrQ Med Nod'!BM147+'Comp Med Nod'!BM147</f>
        <v>1.4146041622423142</v>
      </c>
      <c r="BN147" s="10">
        <f>'Res Med Nod'!BN147+'Ind Med Nod'!BN147+'Ter Med Nod'!BN147+'Veh Med Nod'!BN147+'PetrL Med Nod'!BN147+'TermE Med Nod'!BN147+'PetrQ Med Nod'!BN147+'Comp Med Nod'!BN147</f>
        <v>0.40922737246561575</v>
      </c>
      <c r="BO147" s="10">
        <f>'Res Med Nod'!BO147+'Ind Med Nod'!BO147+'Ter Med Nod'!BO147+'Veh Med Nod'!BO147+'PetrL Med Nod'!BO147+'TermE Med Nod'!BO147+'PetrQ Med Nod'!BO147+'Comp Med Nod'!BO147</f>
        <v>2.2782047854981156</v>
      </c>
      <c r="BP147" s="10">
        <f>'Res Med Nod'!BP147+'Ind Med Nod'!BP147+'Ter Med Nod'!BP147+'Veh Med Nod'!BP147+'PetrL Med Nod'!BP147+'TermE Med Nod'!BP147+'PetrQ Med Nod'!BP147+'Comp Med Nod'!BP147</f>
        <v>5.6835648522766506</v>
      </c>
      <c r="BQ147" s="10">
        <f>'Res Med Nod'!BQ147+'Ind Med Nod'!BQ147+'Ter Med Nod'!BQ147+'Veh Med Nod'!BQ147+'PetrL Med Nod'!BQ147+'TermE Med Nod'!BQ147+'PetrQ Med Nod'!BQ147+'Comp Med Nod'!BQ147</f>
        <v>7.2041803894645131</v>
      </c>
      <c r="BR147" s="10">
        <f>'Res Med Nod'!BR147+'Ind Med Nod'!BR147+'Ter Med Nod'!BR147+'Veh Med Nod'!BR147+'PetrL Med Nod'!BR147+'TermE Med Nod'!BR147+'PetrQ Med Nod'!BR147+'Comp Med Nod'!BR147</f>
        <v>39.968643433585648</v>
      </c>
      <c r="BS147" s="10">
        <f>'Res Med Nod'!BS147+'Ind Med Nod'!BS147+'Ter Med Nod'!BS147+'Veh Med Nod'!BS147+'PetrL Med Nod'!BS147+'TermE Med Nod'!BS147+'PetrQ Med Nod'!BS147+'Comp Med Nod'!BS147</f>
        <v>0.768301210327343</v>
      </c>
      <c r="BT147" s="10">
        <f>'Res Med Nod'!BT147+'Ind Med Nod'!BT147+'Ter Med Nod'!BT147+'Veh Med Nod'!BT147+'PetrL Med Nod'!BT147+'TermE Med Nod'!BT147+'PetrQ Med Nod'!BT147+'Comp Med Nod'!BT147</f>
        <v>0.19804756088953032</v>
      </c>
      <c r="BU147" s="10">
        <f>'Res Med Nod'!BU147+'Ind Med Nod'!BU147+'Ter Med Nod'!BU147+'Veh Med Nod'!BU147+'PetrL Med Nod'!BU147+'TermE Med Nod'!BU147+'PetrQ Med Nod'!BU147+'Comp Med Nod'!BU147</f>
        <v>0.97079146777436975</v>
      </c>
      <c r="BV147" s="10">
        <f>'Res Med Nod'!BV147+'Ind Med Nod'!BV147+'Ter Med Nod'!BV147+'Veh Med Nod'!BV147+'PetrL Med Nod'!BV147+'TermE Med Nod'!BV147+'PetrQ Med Nod'!BV147+'Comp Med Nod'!BV147</f>
        <v>1.0039043707777067</v>
      </c>
      <c r="BW147" s="10">
        <f>'Res Med Nod'!BW147+'Ind Med Nod'!BW147+'Ter Med Nod'!BW147+'Veh Med Nod'!BW147+'PetrL Med Nod'!BW147+'TermE Med Nod'!BW147+'PetrQ Med Nod'!BW147+'Comp Med Nod'!BW147</f>
        <v>1.6361826936674864</v>
      </c>
      <c r="BX147" s="10">
        <f>'Res Med Nod'!BX147+'Ind Med Nod'!BX147+'Ter Med Nod'!BX147+'Veh Med Nod'!BX147+'PetrL Med Nod'!BX147+'TermE Med Nod'!BX147+'PetrQ Med Nod'!BX147+'Comp Med Nod'!BX147</f>
        <v>0.19128914669259572</v>
      </c>
      <c r="BY147" s="10">
        <f>'Res Med Nod'!BY147+'Ind Med Nod'!BY147+'Ter Med Nod'!BY147+'Veh Med Nod'!BY147+'PetrL Med Nod'!BY147+'TermE Med Nod'!BY147+'PetrQ Med Nod'!BY147+'Comp Med Nod'!BY147</f>
        <v>0.3608287246577746</v>
      </c>
      <c r="BZ147" s="10">
        <f>'Res Med Nod'!BZ147+'Ind Med Nod'!BZ147+'Ter Med Nod'!BZ147+'Veh Med Nod'!BZ147+'PetrL Med Nod'!BZ147+'TermE Med Nod'!BZ147+'PetrQ Med Nod'!BZ147+'Comp Med Nod'!BZ147</f>
        <v>5.0454996068419717</v>
      </c>
      <c r="CA147" s="10">
        <f>'Res Med Nod'!CA147+'Ind Med Nod'!CA147+'Ter Med Nod'!CA147+'Veh Med Nod'!CA147+'PetrL Med Nod'!CA147+'TermE Med Nod'!CA147+'PetrQ Med Nod'!CA147+'Comp Med Nod'!CA147</f>
        <v>0.41159412906906206</v>
      </c>
      <c r="CB147" s="10">
        <f>'Res Med Nod'!CB147+'Ind Med Nod'!CB147+'Ter Med Nod'!CB147+'Veh Med Nod'!CB147+'PetrL Med Nod'!CB147+'TermE Med Nod'!CB147+'PetrQ Med Nod'!CB147+'Comp Med Nod'!CB147</f>
        <v>2.3550369915858105</v>
      </c>
      <c r="CC147" s="10">
        <f>'Res Med Nod'!CC147+'Ind Med Nod'!CC147+'Ter Med Nod'!CC147+'Veh Med Nod'!CC147+'PetrL Med Nod'!CC147+'TermE Med Nod'!CC147+'PetrQ Med Nod'!CC147+'Comp Med Nod'!CC147</f>
        <v>4.6335273875651559</v>
      </c>
      <c r="CD147" s="10">
        <f>'Res Med Nod'!CD147+'Ind Med Nod'!CD147+'Ter Med Nod'!CD147+'Veh Med Nod'!CD147+'PetrL Med Nod'!CD147+'TermE Med Nod'!CD147+'PetrQ Med Nod'!CD147+'Comp Med Nod'!CD147</f>
        <v>0.19484216348039185</v>
      </c>
      <c r="CE147" s="10">
        <f t="shared" si="2"/>
        <v>928.30819497634241</v>
      </c>
      <c r="CF147" s="17">
        <f>SUM(B147:CD147)-'Agreg AMB'!F348</f>
        <v>0</v>
      </c>
    </row>
    <row r="148" spans="1:84" x14ac:dyDescent="0.25">
      <c r="A148" s="4">
        <v>50345</v>
      </c>
      <c r="B148" s="10">
        <f>'Res Med Nod'!B148+'Ind Med Nod'!B148+'Ter Med Nod'!B148+'Veh Med Nod'!B148+'PetrL Med Nod'!B148+'TermE Med Nod'!B148+'PetrQ Med Nod'!B148+'Comp Med Nod'!B148</f>
        <v>0.57351033597747803</v>
      </c>
      <c r="C148" s="10">
        <f>'Res Med Nod'!C148+'Ind Med Nod'!C148+'Ter Med Nod'!C148+'Veh Med Nod'!C148+'PetrL Med Nod'!C148+'TermE Med Nod'!C148+'PetrQ Med Nod'!C148+'Comp Med Nod'!C148</f>
        <v>3.4337849070083366</v>
      </c>
      <c r="D148" s="10">
        <f>'Res Med Nod'!D148+'Ind Med Nod'!D148+'Ter Med Nod'!D148+'Veh Med Nod'!D148+'PetrL Med Nod'!D148+'TermE Med Nod'!D148+'PetrQ Med Nod'!D148+'Comp Med Nod'!D148</f>
        <v>41.028254983898279</v>
      </c>
      <c r="E148" s="10">
        <f>'Res Med Nod'!E148+'Ind Med Nod'!E148+'Ter Med Nod'!E148+'Veh Med Nod'!E148+'PetrL Med Nod'!E148+'TermE Med Nod'!E148+'PetrQ Med Nod'!E148+'Comp Med Nod'!E148</f>
        <v>1.6060115034750295</v>
      </c>
      <c r="F148" s="10">
        <f>'Res Med Nod'!F148+'Ind Med Nod'!F148+'Ter Med Nod'!F148+'Veh Med Nod'!F148+'PetrL Med Nod'!F148+'TermE Med Nod'!F148+'PetrQ Med Nod'!F148+'Comp Med Nod'!F148</f>
        <v>23.179153808405847</v>
      </c>
      <c r="G148" s="10">
        <f>'Res Med Nod'!G148+'Ind Med Nod'!G148+'Ter Med Nod'!G148+'Veh Med Nod'!G148+'PetrL Med Nod'!G148+'TermE Med Nod'!G148+'PetrQ Med Nod'!G148+'Comp Med Nod'!G148</f>
        <v>0.77413111811447499</v>
      </c>
      <c r="H148" s="10">
        <f>'Res Med Nod'!H148+'Ind Med Nod'!H148+'Ter Med Nod'!H148+'Veh Med Nod'!H148+'PetrL Med Nod'!H148+'TermE Med Nod'!H148+'PetrQ Med Nod'!H148+'Comp Med Nod'!H148</f>
        <v>3.2748492326218832</v>
      </c>
      <c r="I148" s="10">
        <f>'Res Med Nod'!I148+'Ind Med Nod'!I148+'Ter Med Nod'!I148+'Veh Med Nod'!I148+'PetrL Med Nod'!I148+'TermE Med Nod'!I148+'PetrQ Med Nod'!I148+'Comp Med Nod'!I148</f>
        <v>0.66237218238204632</v>
      </c>
      <c r="J148" s="10">
        <f>'Res Med Nod'!J148+'Ind Med Nod'!J148+'Ter Med Nod'!J148+'Veh Med Nod'!J148+'PetrL Med Nod'!J148+'TermE Med Nod'!J148+'PetrQ Med Nod'!J148+'Comp Med Nod'!J148</f>
        <v>0.26122047651436314</v>
      </c>
      <c r="K148" s="10">
        <f>'Res Med Nod'!K148+'Ind Med Nod'!K148+'Ter Med Nod'!K148+'Veh Med Nod'!K148+'PetrL Med Nod'!K148+'TermE Med Nod'!K148+'PetrQ Med Nod'!K148+'Comp Med Nod'!K148</f>
        <v>6.3865602119303908</v>
      </c>
      <c r="L148" s="10">
        <f>'Res Med Nod'!L148+'Ind Med Nod'!L148+'Ter Med Nod'!L148+'Veh Med Nod'!L148+'PetrL Med Nod'!L148+'TermE Med Nod'!L148+'PetrQ Med Nod'!L148+'Comp Med Nod'!L148</f>
        <v>5.1713771458041471</v>
      </c>
      <c r="M148" s="10">
        <f>'Res Med Nod'!M148+'Ind Med Nod'!M148+'Ter Med Nod'!M148+'Veh Med Nod'!M148+'PetrL Med Nod'!M148+'TermE Med Nod'!M148+'PetrQ Med Nod'!M148+'Comp Med Nod'!M148</f>
        <v>2.3892531911021146</v>
      </c>
      <c r="N148" s="10">
        <f>'Res Med Nod'!N148+'Ind Med Nod'!N148+'Ter Med Nod'!N148+'Veh Med Nod'!N148+'PetrL Med Nod'!N148+'TermE Med Nod'!N148+'PetrQ Med Nod'!N148+'Comp Med Nod'!N148</f>
        <v>50.296748623747384</v>
      </c>
      <c r="O148" s="10">
        <f>'Res Med Nod'!O148+'Ind Med Nod'!O148+'Ter Med Nod'!O148+'Veh Med Nod'!O148+'PetrL Med Nod'!O148+'TermE Med Nod'!O148+'PetrQ Med Nod'!O148+'Comp Med Nod'!O148</f>
        <v>2.2686117642465504</v>
      </c>
      <c r="P148" s="10">
        <f>'Res Med Nod'!P148+'Ind Med Nod'!P148+'Ter Med Nod'!P148+'Veh Med Nod'!P148+'PetrL Med Nod'!P148+'TermE Med Nod'!P148+'PetrQ Med Nod'!P148+'Comp Med Nod'!P148</f>
        <v>0.36633672887465307</v>
      </c>
      <c r="Q148" s="10">
        <f>'Res Med Nod'!Q148+'Ind Med Nod'!Q148+'Ter Med Nod'!Q148+'Veh Med Nod'!Q148+'PetrL Med Nod'!Q148+'TermE Med Nod'!Q148+'PetrQ Med Nod'!Q148+'Comp Med Nod'!Q148</f>
        <v>32.692466489118516</v>
      </c>
      <c r="R148" s="10">
        <f>'Res Med Nod'!R148+'Ind Med Nod'!R148+'Ter Med Nod'!R148+'Veh Med Nod'!R148+'PetrL Med Nod'!R148+'TermE Med Nod'!R148+'PetrQ Med Nod'!R148+'Comp Med Nod'!R148</f>
        <v>10.857682773670559</v>
      </c>
      <c r="S148" s="10">
        <f>'Res Med Nod'!S148+'Ind Med Nod'!S148+'Ter Med Nod'!S148+'Veh Med Nod'!S148+'PetrL Med Nod'!S148+'TermE Med Nod'!S148+'PetrQ Med Nod'!S148+'Comp Med Nod'!S148</f>
        <v>21.017342673852266</v>
      </c>
      <c r="T148" s="10">
        <f>'Res Med Nod'!T148+'Ind Med Nod'!T148+'Ter Med Nod'!T148+'Veh Med Nod'!T148+'PetrL Med Nod'!T148+'TermE Med Nod'!T148+'PetrQ Med Nod'!T148+'Comp Med Nod'!T148</f>
        <v>8.4355838249466952</v>
      </c>
      <c r="U148" s="10">
        <f>'Res Med Nod'!U148+'Ind Med Nod'!U148+'Ter Med Nod'!U148+'Veh Med Nod'!U148+'PetrL Med Nod'!U148+'TermE Med Nod'!U148+'PetrQ Med Nod'!U148+'Comp Med Nod'!U148</f>
        <v>3.7960139041097278</v>
      </c>
      <c r="V148" s="10">
        <f>'Res Med Nod'!V148+'Ind Med Nod'!V148+'Ter Med Nod'!V148+'Veh Med Nod'!V148+'PetrL Med Nod'!V148+'TermE Med Nod'!V148+'PetrQ Med Nod'!V148+'Comp Med Nod'!V148</f>
        <v>29.271564878029466</v>
      </c>
      <c r="W148" s="10">
        <f>'Res Med Nod'!W148+'Ind Med Nod'!W148+'Ter Med Nod'!W148+'Veh Med Nod'!W148+'PetrL Med Nod'!W148+'TermE Med Nod'!W148+'PetrQ Med Nod'!W148+'Comp Med Nod'!W148</f>
        <v>2.3447239806419109</v>
      </c>
      <c r="X148" s="10">
        <f>'Res Med Nod'!X148+'Ind Med Nod'!X148+'Ter Med Nod'!X148+'Veh Med Nod'!X148+'PetrL Med Nod'!X148+'TermE Med Nod'!X148+'PetrQ Med Nod'!X148+'Comp Med Nod'!X148</f>
        <v>0.55584448409598375</v>
      </c>
      <c r="Y148" s="10">
        <f>'Res Med Nod'!Y148+'Ind Med Nod'!Y148+'Ter Med Nod'!Y148+'Veh Med Nod'!Y148+'PetrL Med Nod'!Y148+'TermE Med Nod'!Y148+'PetrQ Med Nod'!Y148+'Comp Med Nod'!Y148</f>
        <v>42.539700455338028</v>
      </c>
      <c r="Z148" s="10">
        <f>'Res Med Nod'!Z148+'Ind Med Nod'!Z148+'Ter Med Nod'!Z148+'Veh Med Nod'!Z148+'PetrL Med Nod'!Z148+'TermE Med Nod'!Z148+'PetrQ Med Nod'!Z148+'Comp Med Nod'!Z148</f>
        <v>5.8827075009156582</v>
      </c>
      <c r="AA148" s="10">
        <f>'Res Med Nod'!AA148+'Ind Med Nod'!AA148+'Ter Med Nod'!AA148+'Veh Med Nod'!AA148+'PetrL Med Nod'!AA148+'TermE Med Nod'!AA148+'PetrQ Med Nod'!AA148+'Comp Med Nod'!AA148</f>
        <v>0.1164115759914395</v>
      </c>
      <c r="AB148" s="10">
        <f>'Res Med Nod'!AB148+'Ind Med Nod'!AB148+'Ter Med Nod'!AB148+'Veh Med Nod'!AB148+'PetrL Med Nod'!AB148+'TermE Med Nod'!AB148+'PetrQ Med Nod'!AB148+'Comp Med Nod'!AB148</f>
        <v>137.11393016927329</v>
      </c>
      <c r="AC148" s="10">
        <f>'Res Med Nod'!AC148+'Ind Med Nod'!AC148+'Ter Med Nod'!AC148+'Veh Med Nod'!AC148+'PetrL Med Nod'!AC148+'TermE Med Nod'!AC148+'PetrQ Med Nod'!AC148+'Comp Med Nod'!AC148</f>
        <v>0.59110504604337599</v>
      </c>
      <c r="AD148" s="10">
        <f>'Res Med Nod'!AD148+'Ind Med Nod'!AD148+'Ter Med Nod'!AD148+'Veh Med Nod'!AD148+'PetrL Med Nod'!AD148+'TermE Med Nod'!AD148+'PetrQ Med Nod'!AD148+'Comp Med Nod'!AD148</f>
        <v>150.17806764618393</v>
      </c>
      <c r="AE148" s="10">
        <f>'Res Med Nod'!AE148+'Ind Med Nod'!AE148+'Ter Med Nod'!AE148+'Veh Med Nod'!AE148+'PetrL Med Nod'!AE148+'TermE Med Nod'!AE148+'PetrQ Med Nod'!AE148+'Comp Med Nod'!AE148</f>
        <v>0.63301104146733012</v>
      </c>
      <c r="AF148" s="10">
        <f>'Res Med Nod'!AF148+'Ind Med Nod'!AF148+'Ter Med Nod'!AF148+'Veh Med Nod'!AF148+'PetrL Med Nod'!AF148+'TermE Med Nod'!AF148+'PetrQ Med Nod'!AF148+'Comp Med Nod'!AF148</f>
        <v>4.9742812914776762</v>
      </c>
      <c r="AG148" s="10">
        <f>'Res Med Nod'!AG148+'Ind Med Nod'!AG148+'Ter Med Nod'!AG148+'Veh Med Nod'!AG148+'PetrL Med Nod'!AG148+'TermE Med Nod'!AG148+'PetrQ Med Nod'!AG148+'Comp Med Nod'!AG148</f>
        <v>0.47786677480249407</v>
      </c>
      <c r="AH148" s="10">
        <f>'Res Med Nod'!AH148+'Ind Med Nod'!AH148+'Ter Med Nod'!AH148+'Veh Med Nod'!AH148+'PetrL Med Nod'!AH148+'TermE Med Nod'!AH148+'PetrQ Med Nod'!AH148+'Comp Med Nod'!AH148</f>
        <v>0.83931676300766667</v>
      </c>
      <c r="AI148" s="10">
        <f>'Res Med Nod'!AI148+'Ind Med Nod'!AI148+'Ter Med Nod'!AI148+'Veh Med Nod'!AI148+'PetrL Med Nod'!AI148+'TermE Med Nod'!AI148+'PetrQ Med Nod'!AI148+'Comp Med Nod'!AI148</f>
        <v>3.575809276956301</v>
      </c>
      <c r="AJ148" s="10">
        <f>'Res Med Nod'!AJ148+'Ind Med Nod'!AJ148+'Ter Med Nod'!AJ148+'Veh Med Nod'!AJ148+'PetrL Med Nod'!AJ148+'TermE Med Nod'!AJ148+'PetrQ Med Nod'!AJ148+'Comp Med Nod'!AJ148</f>
        <v>1.1562856026010884</v>
      </c>
      <c r="AK148" s="10">
        <f>'Res Med Nod'!AK148+'Ind Med Nod'!AK148+'Ter Med Nod'!AK148+'Veh Med Nod'!AK148+'PetrL Med Nod'!AK148+'TermE Med Nod'!AK148+'PetrQ Med Nod'!AK148+'Comp Med Nod'!AK148</f>
        <v>3.1759089319123435</v>
      </c>
      <c r="AL148" s="10">
        <f>'Res Med Nod'!AL148+'Ind Med Nod'!AL148+'Ter Med Nod'!AL148+'Veh Med Nod'!AL148+'PetrL Med Nod'!AL148+'TermE Med Nod'!AL148+'PetrQ Med Nod'!AL148+'Comp Med Nod'!AL148</f>
        <v>0.30763917649237726</v>
      </c>
      <c r="AM148" s="10">
        <f>'Res Med Nod'!AM148+'Ind Med Nod'!AM148+'Ter Med Nod'!AM148+'Veh Med Nod'!AM148+'PetrL Med Nod'!AM148+'TermE Med Nod'!AM148+'PetrQ Med Nod'!AM148+'Comp Med Nod'!AM148</f>
        <v>1.0750129016496441</v>
      </c>
      <c r="AN148" s="10">
        <f>'Res Med Nod'!AN148+'Ind Med Nod'!AN148+'Ter Med Nod'!AN148+'Veh Med Nod'!AN148+'PetrL Med Nod'!AN148+'TermE Med Nod'!AN148+'PetrQ Med Nod'!AN148+'Comp Med Nod'!AN148</f>
        <v>0.55074661619373355</v>
      </c>
      <c r="AO148" s="10">
        <f>'Res Med Nod'!AO148+'Ind Med Nod'!AO148+'Ter Med Nod'!AO148+'Veh Med Nod'!AO148+'PetrL Med Nod'!AO148+'TermE Med Nod'!AO148+'PetrQ Med Nod'!AO148+'Comp Med Nod'!AO148</f>
        <v>0.60515443938137137</v>
      </c>
      <c r="AP148" s="10">
        <f>'Res Med Nod'!AP148+'Ind Med Nod'!AP148+'Ter Med Nod'!AP148+'Veh Med Nod'!AP148+'PetrL Med Nod'!AP148+'TermE Med Nod'!AP148+'PetrQ Med Nod'!AP148+'Comp Med Nod'!AP148</f>
        <v>3.1306530300792228</v>
      </c>
      <c r="AQ148" s="10">
        <f>'Res Med Nod'!AQ148+'Ind Med Nod'!AQ148+'Ter Med Nod'!AQ148+'Veh Med Nod'!AQ148+'PetrL Med Nod'!AQ148+'TermE Med Nod'!AQ148+'PetrQ Med Nod'!AQ148+'Comp Med Nod'!AQ148</f>
        <v>3.3407369576006958</v>
      </c>
      <c r="AR148" s="10">
        <f>'Res Med Nod'!AR148+'Ind Med Nod'!AR148+'Ter Med Nod'!AR148+'Veh Med Nod'!AR148+'PetrL Med Nod'!AR148+'TermE Med Nod'!AR148+'PetrQ Med Nod'!AR148+'Comp Med Nod'!AR148</f>
        <v>0.54030054373781</v>
      </c>
      <c r="AS148" s="10">
        <f>'Res Med Nod'!AS148+'Ind Med Nod'!AS148+'Ter Med Nod'!AS148+'Veh Med Nod'!AS148+'PetrL Med Nod'!AS148+'TermE Med Nod'!AS148+'PetrQ Med Nod'!AS148+'Comp Med Nod'!AS148</f>
        <v>1.1177319984817649</v>
      </c>
      <c r="AT148" s="10">
        <f>'Res Med Nod'!AT148+'Ind Med Nod'!AT148+'Ter Med Nod'!AT148+'Veh Med Nod'!AT148+'PetrL Med Nod'!AT148+'TermE Med Nod'!AT148+'PetrQ Med Nod'!AT148+'Comp Med Nod'!AT148</f>
        <v>5.5124716080249554</v>
      </c>
      <c r="AU148" s="10">
        <f>'Res Med Nod'!AU148+'Ind Med Nod'!AU148+'Ter Med Nod'!AU148+'Veh Med Nod'!AU148+'PetrL Med Nod'!AU148+'TermE Med Nod'!AU148+'PetrQ Med Nod'!AU148+'Comp Med Nod'!AU148</f>
        <v>4.3431471638718113</v>
      </c>
      <c r="AV148" s="10">
        <f>'Res Med Nod'!AV148+'Ind Med Nod'!AV148+'Ter Med Nod'!AV148+'Veh Med Nod'!AV148+'PetrL Med Nod'!AV148+'TermE Med Nod'!AV148+'PetrQ Med Nod'!AV148+'Comp Med Nod'!AV148</f>
        <v>1.8831169217170567</v>
      </c>
      <c r="AW148" s="10">
        <f>'Res Med Nod'!AW148+'Ind Med Nod'!AW148+'Ter Med Nod'!AW148+'Veh Med Nod'!AW148+'PetrL Med Nod'!AW148+'TermE Med Nod'!AW148+'PetrQ Med Nod'!AW148+'Comp Med Nod'!AW148</f>
        <v>9.3792315557354584</v>
      </c>
      <c r="AX148" s="10">
        <f>'Res Med Nod'!AX148+'Ind Med Nod'!AX148+'Ter Med Nod'!AX148+'Veh Med Nod'!AX148+'PetrL Med Nod'!AX148+'TermE Med Nod'!AX148+'PetrQ Med Nod'!AX148+'Comp Med Nod'!AX148</f>
        <v>0.11627478887202829</v>
      </c>
      <c r="AY148" s="10">
        <f>'Res Med Nod'!AY148+'Ind Med Nod'!AY148+'Ter Med Nod'!AY148+'Veh Med Nod'!AY148+'PetrL Med Nod'!AY148+'TermE Med Nod'!AY148+'PetrQ Med Nod'!AY148+'Comp Med Nod'!AY148</f>
        <v>13.217779522832929</v>
      </c>
      <c r="AZ148" s="10">
        <f>'Res Med Nod'!AZ148+'Ind Med Nod'!AZ148+'Ter Med Nod'!AZ148+'Veh Med Nod'!AZ148+'PetrL Med Nod'!AZ148+'TermE Med Nod'!AZ148+'PetrQ Med Nod'!AZ148+'Comp Med Nod'!AZ148</f>
        <v>0.9313573217579324</v>
      </c>
      <c r="BA148" s="10">
        <f>'Res Med Nod'!BA148+'Ind Med Nod'!BA148+'Ter Med Nod'!BA148+'Veh Med Nod'!BA148+'PetrL Med Nod'!BA148+'TermE Med Nod'!BA148+'PetrQ Med Nod'!BA148+'Comp Med Nod'!BA148</f>
        <v>1.5896447909778539</v>
      </c>
      <c r="BB148" s="10">
        <f>'Res Med Nod'!BB148+'Ind Med Nod'!BB148+'Ter Med Nod'!BB148+'Veh Med Nod'!BB148+'PetrL Med Nod'!BB148+'TermE Med Nod'!BB148+'PetrQ Med Nod'!BB148+'Comp Med Nod'!BB148</f>
        <v>110.58589121574883</v>
      </c>
      <c r="BC148" s="10">
        <f>'Res Med Nod'!BC148+'Ind Med Nod'!BC148+'Ter Med Nod'!BC148+'Veh Med Nod'!BC148+'PetrL Med Nod'!BC148+'TermE Med Nod'!BC148+'PetrQ Med Nod'!BC148+'Comp Med Nod'!BC148</f>
        <v>11.375491710103512</v>
      </c>
      <c r="BD148" s="10">
        <f>'Res Med Nod'!BD148+'Ind Med Nod'!BD148+'Ter Med Nod'!BD148+'Veh Med Nod'!BD148+'PetrL Med Nod'!BD148+'TermE Med Nod'!BD148+'PetrQ Med Nod'!BD148+'Comp Med Nod'!BD148</f>
        <v>0.53713204273285931</v>
      </c>
      <c r="BE148" s="10">
        <f>'Res Med Nod'!BE148+'Ind Med Nod'!BE148+'Ter Med Nod'!BE148+'Veh Med Nod'!BE148+'PetrL Med Nod'!BE148+'TermE Med Nod'!BE148+'PetrQ Med Nod'!BE148+'Comp Med Nod'!BE148</f>
        <v>0.57008421370234752</v>
      </c>
      <c r="BF148" s="10">
        <f>'Res Med Nod'!BF148+'Ind Med Nod'!BF148+'Ter Med Nod'!BF148+'Veh Med Nod'!BF148+'PetrL Med Nod'!BF148+'TermE Med Nod'!BF148+'PetrQ Med Nod'!BF148+'Comp Med Nod'!BF148</f>
        <v>0.29322874668253424</v>
      </c>
      <c r="BG148" s="10">
        <f>'Res Med Nod'!BG148+'Ind Med Nod'!BG148+'Ter Med Nod'!BG148+'Veh Med Nod'!BG148+'PetrL Med Nod'!BG148+'TermE Med Nod'!BG148+'PetrQ Med Nod'!BG148+'Comp Med Nod'!BG148</f>
        <v>1.3522806016567792</v>
      </c>
      <c r="BH148" s="10">
        <f>'Res Med Nod'!BH148+'Ind Med Nod'!BH148+'Ter Med Nod'!BH148+'Veh Med Nod'!BH148+'PetrL Med Nod'!BH148+'TermE Med Nod'!BH148+'PetrQ Med Nod'!BH148+'Comp Med Nod'!BH148</f>
        <v>12.609335151282792</v>
      </c>
      <c r="BI148" s="10">
        <f>'Res Med Nod'!BI148+'Ind Med Nod'!BI148+'Ter Med Nod'!BI148+'Veh Med Nod'!BI148+'PetrL Med Nod'!BI148+'TermE Med Nod'!BI148+'PetrQ Med Nod'!BI148+'Comp Med Nod'!BI148</f>
        <v>4.7067914021903219</v>
      </c>
      <c r="BJ148" s="10">
        <f>'Res Med Nod'!BJ148+'Ind Med Nod'!BJ148+'Ter Med Nod'!BJ148+'Veh Med Nod'!BJ148+'PetrL Med Nod'!BJ148+'TermE Med Nod'!BJ148+'PetrQ Med Nod'!BJ148+'Comp Med Nod'!BJ148</f>
        <v>4.4016105293422196E-2</v>
      </c>
      <c r="BK148" s="10">
        <f>'Res Med Nod'!BK148+'Ind Med Nod'!BK148+'Ter Med Nod'!BK148+'Veh Med Nod'!BK148+'PetrL Med Nod'!BK148+'TermE Med Nod'!BK148+'PetrQ Med Nod'!BK148+'Comp Med Nod'!BK148</f>
        <v>2.7634165633206726</v>
      </c>
      <c r="BL148" s="10">
        <f>'Res Med Nod'!BL148+'Ind Med Nod'!BL148+'Ter Med Nod'!BL148+'Veh Med Nod'!BL148+'PetrL Med Nod'!BL148+'TermE Med Nod'!BL148+'PetrQ Med Nod'!BL148+'Comp Med Nod'!BL148</f>
        <v>61.129153009118298</v>
      </c>
      <c r="BM148" s="10">
        <f>'Res Med Nod'!BM148+'Ind Med Nod'!BM148+'Ter Med Nod'!BM148+'Veh Med Nod'!BM148+'PetrL Med Nod'!BM148+'TermE Med Nod'!BM148+'PetrQ Med Nod'!BM148+'Comp Med Nod'!BM148</f>
        <v>1.427735291532634</v>
      </c>
      <c r="BN148" s="10">
        <f>'Res Med Nod'!BN148+'Ind Med Nod'!BN148+'Ter Med Nod'!BN148+'Veh Med Nod'!BN148+'PetrL Med Nod'!BN148+'TermE Med Nod'!BN148+'PetrQ Med Nod'!BN148+'Comp Med Nod'!BN148</f>
        <v>0.40014499448474106</v>
      </c>
      <c r="BO148" s="10">
        <f>'Res Med Nod'!BO148+'Ind Med Nod'!BO148+'Ter Med Nod'!BO148+'Veh Med Nod'!BO148+'PetrL Med Nod'!BO148+'TermE Med Nod'!BO148+'PetrQ Med Nod'!BO148+'Comp Med Nod'!BO148</f>
        <v>2.229298937327048</v>
      </c>
      <c r="BP148" s="10">
        <f>'Res Med Nod'!BP148+'Ind Med Nod'!BP148+'Ter Med Nod'!BP148+'Veh Med Nod'!BP148+'PetrL Med Nod'!BP148+'TermE Med Nod'!BP148+'PetrQ Med Nod'!BP148+'Comp Med Nod'!BP148</f>
        <v>5.6964567533017956</v>
      </c>
      <c r="BQ148" s="10">
        <f>'Res Med Nod'!BQ148+'Ind Med Nod'!BQ148+'Ter Med Nod'!BQ148+'Veh Med Nod'!BQ148+'PetrL Med Nod'!BQ148+'TermE Med Nod'!BQ148+'PetrQ Med Nod'!BQ148+'Comp Med Nod'!BQ148</f>
        <v>7.230134867152354</v>
      </c>
      <c r="BR148" s="10">
        <f>'Res Med Nod'!BR148+'Ind Med Nod'!BR148+'Ter Med Nod'!BR148+'Veh Med Nod'!BR148+'PetrL Med Nod'!BR148+'TermE Med Nod'!BR148+'PetrQ Med Nod'!BR148+'Comp Med Nod'!BR148</f>
        <v>40.179505543998296</v>
      </c>
      <c r="BS148" s="10">
        <f>'Res Med Nod'!BS148+'Ind Med Nod'!BS148+'Ter Med Nod'!BS148+'Veh Med Nod'!BS148+'PetrL Med Nod'!BS148+'TermE Med Nod'!BS148+'PetrQ Med Nod'!BS148+'Comp Med Nod'!BS148</f>
        <v>0.77382654267608297</v>
      </c>
      <c r="BT148" s="10">
        <f>'Res Med Nod'!BT148+'Ind Med Nod'!BT148+'Ter Med Nod'!BT148+'Veh Med Nod'!BT148+'PetrL Med Nod'!BT148+'TermE Med Nod'!BT148+'PetrQ Med Nod'!BT148+'Comp Med Nod'!BT148</f>
        <v>0.19310401776761488</v>
      </c>
      <c r="BU148" s="10">
        <f>'Res Med Nod'!BU148+'Ind Med Nod'!BU148+'Ter Med Nod'!BU148+'Veh Med Nod'!BU148+'PetrL Med Nod'!BU148+'TermE Med Nod'!BU148+'PetrQ Med Nod'!BU148+'Comp Med Nod'!BU148</f>
        <v>0.95446556395417892</v>
      </c>
      <c r="BV148" s="10">
        <f>'Res Med Nod'!BV148+'Ind Med Nod'!BV148+'Ter Med Nod'!BV148+'Veh Med Nod'!BV148+'PetrL Med Nod'!BV148+'TermE Med Nod'!BV148+'PetrQ Med Nod'!BV148+'Comp Med Nod'!BV148</f>
        <v>0.98340589800764355</v>
      </c>
      <c r="BW148" s="10">
        <f>'Res Med Nod'!BW148+'Ind Med Nod'!BW148+'Ter Med Nod'!BW148+'Veh Med Nod'!BW148+'PetrL Med Nod'!BW148+'TermE Med Nod'!BW148+'PetrQ Med Nod'!BW148+'Comp Med Nod'!BW148</f>
        <v>1.6015911858605929</v>
      </c>
      <c r="BX148" s="10">
        <f>'Res Med Nod'!BX148+'Ind Med Nod'!BX148+'Ter Med Nod'!BX148+'Veh Med Nod'!BX148+'PetrL Med Nod'!BX148+'TermE Med Nod'!BX148+'PetrQ Med Nod'!BX148+'Comp Med Nod'!BX148</f>
        <v>0.1926078359932864</v>
      </c>
      <c r="BY148" s="10">
        <f>'Res Med Nod'!BY148+'Ind Med Nod'!BY148+'Ter Med Nod'!BY148+'Veh Med Nod'!BY148+'PetrL Med Nod'!BY148+'TermE Med Nod'!BY148+'PetrQ Med Nod'!BY148+'Comp Med Nod'!BY148</f>
        <v>0.35124557153877223</v>
      </c>
      <c r="BZ148" s="10">
        <f>'Res Med Nod'!BZ148+'Ind Med Nod'!BZ148+'Ter Med Nod'!BZ148+'Veh Med Nod'!BZ148+'PetrL Med Nod'!BZ148+'TermE Med Nod'!BZ148+'PetrQ Med Nod'!BZ148+'Comp Med Nod'!BZ148</f>
        <v>4.9845638456787427</v>
      </c>
      <c r="CA148" s="10">
        <f>'Res Med Nod'!CA148+'Ind Med Nod'!CA148+'Ter Med Nod'!CA148+'Veh Med Nod'!CA148+'PetrL Med Nod'!CA148+'TermE Med Nod'!CA148+'PetrQ Med Nod'!CA148+'Comp Med Nod'!CA148</f>
        <v>0.40310144619961324</v>
      </c>
      <c r="CB148" s="10">
        <f>'Res Med Nod'!CB148+'Ind Med Nod'!CB148+'Ter Med Nod'!CB148+'Veh Med Nod'!CB148+'PetrL Med Nod'!CB148+'TermE Med Nod'!CB148+'PetrQ Med Nod'!CB148+'Comp Med Nod'!CB148</f>
        <v>2.3768811426953125</v>
      </c>
      <c r="CC148" s="10">
        <f>'Res Med Nod'!CC148+'Ind Med Nod'!CC148+'Ter Med Nod'!CC148+'Veh Med Nod'!CC148+'PetrL Med Nod'!CC148+'TermE Med Nod'!CC148+'PetrQ Med Nod'!CC148+'Comp Med Nod'!CC148</f>
        <v>4.5677352210106488</v>
      </c>
      <c r="CD148" s="10">
        <f>'Res Med Nod'!CD148+'Ind Med Nod'!CD148+'Ter Med Nod'!CD148+'Veh Med Nod'!CD148+'PetrL Med Nod'!CD148+'TermE Med Nod'!CD148+'PetrQ Med Nod'!CD148+'Comp Med Nod'!CD148</f>
        <v>0.18929523702703016</v>
      </c>
      <c r="CE148" s="10">
        <f t="shared" si="2"/>
        <v>930.24072129398371</v>
      </c>
      <c r="CF148" s="17">
        <f>SUM(B148:CD148)-'Agreg AMB'!F349</f>
        <v>0</v>
      </c>
    </row>
    <row r="149" spans="1:84" x14ac:dyDescent="0.25">
      <c r="A149" s="4">
        <v>50375</v>
      </c>
      <c r="B149" s="10">
        <f>'Res Med Nod'!B149+'Ind Med Nod'!B149+'Ter Med Nod'!B149+'Veh Med Nod'!B149+'PetrL Med Nod'!B149+'TermE Med Nod'!B149+'PetrQ Med Nod'!B149+'Comp Med Nod'!B149</f>
        <v>0.58680894646952708</v>
      </c>
      <c r="C149" s="10">
        <f>'Res Med Nod'!C149+'Ind Med Nod'!C149+'Ter Med Nod'!C149+'Veh Med Nod'!C149+'PetrL Med Nod'!C149+'TermE Med Nod'!C149+'PetrQ Med Nod'!C149+'Comp Med Nod'!C149</f>
        <v>3.2901153928601339</v>
      </c>
      <c r="D149" s="10">
        <f>'Res Med Nod'!D149+'Ind Med Nod'!D149+'Ter Med Nod'!D149+'Veh Med Nod'!D149+'PetrL Med Nod'!D149+'TermE Med Nod'!D149+'PetrQ Med Nod'!D149+'Comp Med Nod'!D149</f>
        <v>41.127325744133771</v>
      </c>
      <c r="E149" s="10">
        <f>'Res Med Nod'!E149+'Ind Med Nod'!E149+'Ter Med Nod'!E149+'Veh Med Nod'!E149+'PetrL Med Nod'!E149+'TermE Med Nod'!E149+'PetrQ Med Nod'!E149+'Comp Med Nod'!E149</f>
        <v>1.6242823763252363</v>
      </c>
      <c r="F149" s="10">
        <f>'Res Med Nod'!F149+'Ind Med Nod'!F149+'Ter Med Nod'!F149+'Veh Med Nod'!F149+'PetrL Med Nod'!F149+'TermE Med Nod'!F149+'PetrQ Med Nod'!F149+'Comp Med Nod'!F149</f>
        <v>22.500164387351866</v>
      </c>
      <c r="G149" s="10">
        <f>'Res Med Nod'!G149+'Ind Med Nod'!G149+'Ter Med Nod'!G149+'Veh Med Nod'!G149+'PetrL Med Nod'!G149+'TermE Med Nod'!G149+'PetrQ Med Nod'!G149+'Comp Med Nod'!G149</f>
        <v>0.7938253994257527</v>
      </c>
      <c r="H149" s="10">
        <f>'Res Med Nod'!H149+'Ind Med Nod'!H149+'Ter Med Nod'!H149+'Veh Med Nod'!H149+'PetrL Med Nod'!H149+'TermE Med Nod'!H149+'PetrQ Med Nod'!H149+'Comp Med Nod'!H149</f>
        <v>3.2066931949115256</v>
      </c>
      <c r="I149" s="10">
        <f>'Res Med Nod'!I149+'Ind Med Nod'!I149+'Ter Med Nod'!I149+'Veh Med Nod'!I149+'PetrL Med Nod'!I149+'TermE Med Nod'!I149+'PetrQ Med Nod'!I149+'Comp Med Nod'!I149</f>
        <v>0.67514285306095934</v>
      </c>
      <c r="J149" s="10">
        <f>'Res Med Nod'!J149+'Ind Med Nod'!J149+'Ter Med Nod'!J149+'Veh Med Nod'!J149+'PetrL Med Nod'!J149+'TermE Med Nod'!J149+'PetrQ Med Nod'!J149+'Comp Med Nod'!J149</f>
        <v>0.26301699376726428</v>
      </c>
      <c r="K149" s="10">
        <f>'Res Med Nod'!K149+'Ind Med Nod'!K149+'Ter Med Nod'!K149+'Veh Med Nod'!K149+'PetrL Med Nod'!K149+'TermE Med Nod'!K149+'PetrQ Med Nod'!K149+'Comp Med Nod'!K149</f>
        <v>6.0964409327483775</v>
      </c>
      <c r="L149" s="10">
        <f>'Res Med Nod'!L149+'Ind Med Nod'!L149+'Ter Med Nod'!L149+'Veh Med Nod'!L149+'PetrL Med Nod'!L149+'TermE Med Nod'!L149+'PetrQ Med Nod'!L149+'Comp Med Nod'!L149</f>
        <v>5.2040232702623594</v>
      </c>
      <c r="M149" s="10">
        <f>'Res Med Nod'!M149+'Ind Med Nod'!M149+'Ter Med Nod'!M149+'Veh Med Nod'!M149+'PetrL Med Nod'!M149+'TermE Med Nod'!M149+'PetrQ Med Nod'!M149+'Comp Med Nod'!M149</f>
        <v>2.2993325237914943</v>
      </c>
      <c r="N149" s="10">
        <f>'Res Med Nod'!N149+'Ind Med Nod'!N149+'Ter Med Nod'!N149+'Veh Med Nod'!N149+'PetrL Med Nod'!N149+'TermE Med Nod'!N149+'PetrQ Med Nod'!N149+'Comp Med Nod'!N149</f>
        <v>49.964415906528401</v>
      </c>
      <c r="O149" s="10">
        <f>'Res Med Nod'!O149+'Ind Med Nod'!O149+'Ter Med Nod'!O149+'Veh Med Nod'!O149+'PetrL Med Nod'!O149+'TermE Med Nod'!O149+'PetrQ Med Nod'!O149+'Comp Med Nod'!O149</f>
        <v>2.428343285764325</v>
      </c>
      <c r="P149" s="10">
        <f>'Res Med Nod'!P149+'Ind Med Nod'!P149+'Ter Med Nod'!P149+'Veh Med Nod'!P149+'PetrL Med Nod'!P149+'TermE Med Nod'!P149+'PetrQ Med Nod'!P149+'Comp Med Nod'!P149</f>
        <v>0.37420466333187369</v>
      </c>
      <c r="Q149" s="10">
        <f>'Res Med Nod'!Q149+'Ind Med Nod'!Q149+'Ter Med Nod'!Q149+'Veh Med Nod'!Q149+'PetrL Med Nod'!Q149+'TermE Med Nod'!Q149+'PetrQ Med Nod'!Q149+'Comp Med Nod'!Q149</f>
        <v>32.721292854548913</v>
      </c>
      <c r="R149" s="10">
        <f>'Res Med Nod'!R149+'Ind Med Nod'!R149+'Ter Med Nod'!R149+'Veh Med Nod'!R149+'PetrL Med Nod'!R149+'TermE Med Nod'!R149+'PetrQ Med Nod'!R149+'Comp Med Nod'!R149</f>
        <v>10.570260578088909</v>
      </c>
      <c r="S149" s="10">
        <f>'Res Med Nod'!S149+'Ind Med Nod'!S149+'Ter Med Nod'!S149+'Veh Med Nod'!S149+'PetrL Med Nod'!S149+'TermE Med Nod'!S149+'PetrQ Med Nod'!S149+'Comp Med Nod'!S149</f>
        <v>20.283652751392488</v>
      </c>
      <c r="T149" s="10">
        <f>'Res Med Nod'!T149+'Ind Med Nod'!T149+'Ter Med Nod'!T149+'Veh Med Nod'!T149+'PetrL Med Nod'!T149+'TermE Med Nod'!T149+'PetrQ Med Nod'!T149+'Comp Med Nod'!T149</f>
        <v>8.0731003592949406</v>
      </c>
      <c r="U149" s="10">
        <f>'Res Med Nod'!U149+'Ind Med Nod'!U149+'Ter Med Nod'!U149+'Veh Med Nod'!U149+'PetrL Med Nod'!U149+'TermE Med Nod'!U149+'PetrQ Med Nod'!U149+'Comp Med Nod'!U149</f>
        <v>3.7646255574424763</v>
      </c>
      <c r="V149" s="10">
        <f>'Res Med Nod'!V149+'Ind Med Nod'!V149+'Ter Med Nod'!V149+'Veh Med Nod'!V149+'PetrL Med Nod'!V149+'TermE Med Nod'!V149+'PetrQ Med Nod'!V149+'Comp Med Nod'!V149</f>
        <v>29.37787811581677</v>
      </c>
      <c r="W149" s="10">
        <f>'Res Med Nod'!W149+'Ind Med Nod'!W149+'Ter Med Nod'!W149+'Veh Med Nod'!W149+'PetrL Med Nod'!W149+'TermE Med Nod'!W149+'PetrQ Med Nod'!W149+'Comp Med Nod'!W149</f>
        <v>2.4240715258800529</v>
      </c>
      <c r="X149" s="10">
        <f>'Res Med Nod'!X149+'Ind Med Nod'!X149+'Ter Med Nod'!X149+'Veh Med Nod'!X149+'PetrL Med Nod'!X149+'TermE Med Nod'!X149+'PetrQ Med Nod'!X149+'Comp Med Nod'!X149</f>
        <v>0.55459097354593245</v>
      </c>
      <c r="Y149" s="10">
        <f>'Res Med Nod'!Y149+'Ind Med Nod'!Y149+'Ter Med Nod'!Y149+'Veh Med Nod'!Y149+'PetrL Med Nod'!Y149+'TermE Med Nod'!Y149+'PetrQ Med Nod'!Y149+'Comp Med Nod'!Y149</f>
        <v>42.619453343871569</v>
      </c>
      <c r="Z149" s="10">
        <f>'Res Med Nod'!Z149+'Ind Med Nod'!Z149+'Ter Med Nod'!Z149+'Veh Med Nod'!Z149+'PetrL Med Nod'!Z149+'TermE Med Nod'!Z149+'PetrQ Med Nod'!Z149+'Comp Med Nod'!Z149</f>
        <v>5.7980330234829607</v>
      </c>
      <c r="AA149" s="10">
        <f>'Res Med Nod'!AA149+'Ind Med Nod'!AA149+'Ter Med Nod'!AA149+'Veh Med Nod'!AA149+'PetrL Med Nod'!AA149+'TermE Med Nod'!AA149+'PetrQ Med Nod'!AA149+'Comp Med Nod'!AA149</f>
        <v>0.1202939484056078</v>
      </c>
      <c r="AB149" s="10">
        <f>'Res Med Nod'!AB149+'Ind Med Nod'!AB149+'Ter Med Nod'!AB149+'Veh Med Nod'!AB149+'PetrL Med Nod'!AB149+'TermE Med Nod'!AB149+'PetrQ Med Nod'!AB149+'Comp Med Nod'!AB149</f>
        <v>136.77935743972134</v>
      </c>
      <c r="AC149" s="10">
        <f>'Res Med Nod'!AC149+'Ind Med Nod'!AC149+'Ter Med Nod'!AC149+'Veh Med Nod'!AC149+'PetrL Med Nod'!AC149+'TermE Med Nod'!AC149+'PetrQ Med Nod'!AC149+'Comp Med Nod'!AC149</f>
        <v>0.59957700060632213</v>
      </c>
      <c r="AD149" s="10">
        <f>'Res Med Nod'!AD149+'Ind Med Nod'!AD149+'Ter Med Nod'!AD149+'Veh Med Nod'!AD149+'PetrL Med Nod'!AD149+'TermE Med Nod'!AD149+'PetrQ Med Nod'!AD149+'Comp Med Nod'!AD149</f>
        <v>149.27060670176661</v>
      </c>
      <c r="AE149" s="10">
        <f>'Res Med Nod'!AE149+'Ind Med Nod'!AE149+'Ter Med Nod'!AE149+'Veh Med Nod'!AE149+'PetrL Med Nod'!AE149+'TermE Med Nod'!AE149+'PetrQ Med Nod'!AE149+'Comp Med Nod'!AE149</f>
        <v>0.6422298742180349</v>
      </c>
      <c r="AF149" s="10">
        <f>'Res Med Nod'!AF149+'Ind Med Nod'!AF149+'Ter Med Nod'!AF149+'Veh Med Nod'!AF149+'PetrL Med Nod'!AF149+'TermE Med Nod'!AF149+'PetrQ Med Nod'!AF149+'Comp Med Nod'!AF149</f>
        <v>4.9241109874603399</v>
      </c>
      <c r="AG149" s="10">
        <f>'Res Med Nod'!AG149+'Ind Med Nod'!AG149+'Ter Med Nod'!AG149+'Veh Med Nod'!AG149+'PetrL Med Nod'!AG149+'TermE Med Nod'!AG149+'PetrQ Med Nod'!AG149+'Comp Med Nod'!AG149</f>
        <v>0.4850863364966963</v>
      </c>
      <c r="AH149" s="10">
        <f>'Res Med Nod'!AH149+'Ind Med Nod'!AH149+'Ter Med Nod'!AH149+'Veh Med Nod'!AH149+'PetrL Med Nod'!AH149+'TermE Med Nod'!AH149+'PetrQ Med Nod'!AH149+'Comp Med Nod'!AH149</f>
        <v>0.85180235587709829</v>
      </c>
      <c r="AI149" s="10">
        <f>'Res Med Nod'!AI149+'Ind Med Nod'!AI149+'Ter Med Nod'!AI149+'Veh Med Nod'!AI149+'PetrL Med Nod'!AI149+'TermE Med Nod'!AI149+'PetrQ Med Nod'!AI149+'Comp Med Nod'!AI149</f>
        <v>3.5435906720501946</v>
      </c>
      <c r="AJ149" s="10">
        <f>'Res Med Nod'!AJ149+'Ind Med Nod'!AJ149+'Ter Med Nod'!AJ149+'Veh Med Nod'!AJ149+'PetrL Med Nod'!AJ149+'TermE Med Nod'!AJ149+'PetrQ Med Nod'!AJ149+'Comp Med Nod'!AJ149</f>
        <v>1.1888901626736206</v>
      </c>
      <c r="AK149" s="10">
        <f>'Res Med Nod'!AK149+'Ind Med Nod'!AK149+'Ter Med Nod'!AK149+'Veh Med Nod'!AK149+'PetrL Med Nod'!AK149+'TermE Med Nod'!AK149+'PetrQ Med Nod'!AK149+'Comp Med Nod'!AK149</f>
        <v>3.2022498794051959</v>
      </c>
      <c r="AL149" s="10">
        <f>'Res Med Nod'!AL149+'Ind Med Nod'!AL149+'Ter Med Nod'!AL149+'Veh Med Nod'!AL149+'PetrL Med Nod'!AL149+'TermE Med Nod'!AL149+'PetrQ Med Nod'!AL149+'Comp Med Nod'!AL149</f>
        <v>0.32525103380364251</v>
      </c>
      <c r="AM149" s="10">
        <f>'Res Med Nod'!AM149+'Ind Med Nod'!AM149+'Ter Med Nod'!AM149+'Veh Med Nod'!AM149+'PetrL Med Nod'!AM149+'TermE Med Nod'!AM149+'PetrQ Med Nod'!AM149+'Comp Med Nod'!AM149</f>
        <v>1.1108650099876201</v>
      </c>
      <c r="AN149" s="10">
        <f>'Res Med Nod'!AN149+'Ind Med Nod'!AN149+'Ter Med Nod'!AN149+'Veh Med Nod'!AN149+'PetrL Med Nod'!AN149+'TermE Med Nod'!AN149+'PetrQ Med Nod'!AN149+'Comp Med Nod'!AN149</f>
        <v>0.56064864970197503</v>
      </c>
      <c r="AO149" s="10">
        <f>'Res Med Nod'!AO149+'Ind Med Nod'!AO149+'Ter Med Nod'!AO149+'Veh Med Nod'!AO149+'PetrL Med Nod'!AO149+'TermE Med Nod'!AO149+'PetrQ Med Nod'!AO149+'Comp Med Nod'!AO149</f>
        <v>0.61584502066032132</v>
      </c>
      <c r="AP149" s="10">
        <f>'Res Med Nod'!AP149+'Ind Med Nod'!AP149+'Ter Med Nod'!AP149+'Veh Med Nod'!AP149+'PetrL Med Nod'!AP149+'TermE Med Nod'!AP149+'PetrQ Med Nod'!AP149+'Comp Med Nod'!AP149</f>
        <v>3.0840515551334051</v>
      </c>
      <c r="AQ149" s="10">
        <f>'Res Med Nod'!AQ149+'Ind Med Nod'!AQ149+'Ter Med Nod'!AQ149+'Veh Med Nod'!AQ149+'PetrL Med Nod'!AQ149+'TermE Med Nod'!AQ149+'PetrQ Med Nod'!AQ149+'Comp Med Nod'!AQ149</f>
        <v>3.4188181047563209</v>
      </c>
      <c r="AR149" s="10">
        <f>'Res Med Nod'!AR149+'Ind Med Nod'!AR149+'Ter Med Nod'!AR149+'Veh Med Nod'!AR149+'PetrL Med Nod'!AR149+'TermE Med Nod'!AR149+'PetrQ Med Nod'!AR149+'Comp Med Nod'!AR149</f>
        <v>0.55797863699880557</v>
      </c>
      <c r="AS149" s="10">
        <f>'Res Med Nod'!AS149+'Ind Med Nod'!AS149+'Ter Med Nod'!AS149+'Veh Med Nod'!AS149+'PetrL Med Nod'!AS149+'TermE Med Nod'!AS149+'PetrQ Med Nod'!AS149+'Comp Med Nod'!AS149</f>
        <v>1.1593041875465189</v>
      </c>
      <c r="AT149" s="10">
        <f>'Res Med Nod'!AT149+'Ind Med Nod'!AT149+'Ter Med Nod'!AT149+'Veh Med Nod'!AT149+'PetrL Med Nod'!AT149+'TermE Med Nod'!AT149+'PetrQ Med Nod'!AT149+'Comp Med Nod'!AT149</f>
        <v>5.3826948653494693</v>
      </c>
      <c r="AU149" s="10">
        <f>'Res Med Nod'!AU149+'Ind Med Nod'!AU149+'Ter Med Nod'!AU149+'Veh Med Nod'!AU149+'PetrL Med Nod'!AU149+'TermE Med Nod'!AU149+'PetrQ Med Nod'!AU149+'Comp Med Nod'!AU149</f>
        <v>4.4224650698987391</v>
      </c>
      <c r="AV149" s="10">
        <f>'Res Med Nod'!AV149+'Ind Med Nod'!AV149+'Ter Med Nod'!AV149+'Veh Med Nod'!AV149+'PetrL Med Nod'!AV149+'TermE Med Nod'!AV149+'PetrQ Med Nod'!AV149+'Comp Med Nod'!AV149</f>
        <v>1.9556620624091943</v>
      </c>
      <c r="AW149" s="10">
        <f>'Res Med Nod'!AW149+'Ind Med Nod'!AW149+'Ter Med Nod'!AW149+'Veh Med Nod'!AW149+'PetrL Med Nod'!AW149+'TermE Med Nod'!AW149+'PetrQ Med Nod'!AW149+'Comp Med Nod'!AW149</f>
        <v>9.2729921890752056</v>
      </c>
      <c r="AX149" s="10">
        <f>'Res Med Nod'!AX149+'Ind Med Nod'!AX149+'Ter Med Nod'!AX149+'Veh Med Nod'!AX149+'PetrL Med Nod'!AX149+'TermE Med Nod'!AX149+'PetrQ Med Nod'!AX149+'Comp Med Nod'!AX149</f>
        <v>0.11962964969371191</v>
      </c>
      <c r="AY149" s="10">
        <f>'Res Med Nod'!AY149+'Ind Med Nod'!AY149+'Ter Med Nod'!AY149+'Veh Med Nod'!AY149+'PetrL Med Nod'!AY149+'TermE Med Nod'!AY149+'PetrQ Med Nod'!AY149+'Comp Med Nod'!AY149</f>
        <v>13.180357030149882</v>
      </c>
      <c r="AZ149" s="10">
        <f>'Res Med Nod'!AZ149+'Ind Med Nod'!AZ149+'Ter Med Nod'!AZ149+'Veh Med Nod'!AZ149+'PetrL Med Nod'!AZ149+'TermE Med Nod'!AZ149+'PetrQ Med Nod'!AZ149+'Comp Med Nod'!AZ149</f>
        <v>0.95491041110108676</v>
      </c>
      <c r="BA149" s="10">
        <f>'Res Med Nod'!BA149+'Ind Med Nod'!BA149+'Ter Med Nod'!BA149+'Veh Med Nod'!BA149+'PetrL Med Nod'!BA149+'TermE Med Nod'!BA149+'PetrQ Med Nod'!BA149+'Comp Med Nod'!BA149</f>
        <v>1.6274445351283104</v>
      </c>
      <c r="BB149" s="10">
        <f>'Res Med Nod'!BB149+'Ind Med Nod'!BB149+'Ter Med Nod'!BB149+'Veh Med Nod'!BB149+'PetrL Med Nod'!BB149+'TermE Med Nod'!BB149+'PetrQ Med Nod'!BB149+'Comp Med Nod'!BB149</f>
        <v>112.43783091395747</v>
      </c>
      <c r="BC149" s="10">
        <f>'Res Med Nod'!BC149+'Ind Med Nod'!BC149+'Ter Med Nod'!BC149+'Veh Med Nod'!BC149+'PetrL Med Nod'!BC149+'TermE Med Nod'!BC149+'PetrQ Med Nod'!BC149+'Comp Med Nod'!BC149</f>
        <v>10.851769985542287</v>
      </c>
      <c r="BD149" s="10">
        <f>'Res Med Nod'!BD149+'Ind Med Nod'!BD149+'Ter Med Nod'!BD149+'Veh Med Nod'!BD149+'PetrL Med Nod'!BD149+'TermE Med Nod'!BD149+'PetrQ Med Nod'!BD149+'Comp Med Nod'!BD149</f>
        <v>0.54820490774386355</v>
      </c>
      <c r="BE149" s="10">
        <f>'Res Med Nod'!BE149+'Ind Med Nod'!BE149+'Ter Med Nod'!BE149+'Veh Med Nod'!BE149+'PetrL Med Nod'!BE149+'TermE Med Nod'!BE149+'PetrQ Med Nod'!BE149+'Comp Med Nod'!BE149</f>
        <v>0.58771579082355452</v>
      </c>
      <c r="BF149" s="10">
        <f>'Res Med Nod'!BF149+'Ind Med Nod'!BF149+'Ter Med Nod'!BF149+'Veh Med Nod'!BF149+'PetrL Med Nod'!BF149+'TermE Med Nod'!BF149+'PetrQ Med Nod'!BF149+'Comp Med Nod'!BF149</f>
        <v>0.30664307410687502</v>
      </c>
      <c r="BG149" s="10">
        <f>'Res Med Nod'!BG149+'Ind Med Nod'!BG149+'Ter Med Nod'!BG149+'Veh Med Nod'!BG149+'PetrL Med Nod'!BG149+'TermE Med Nod'!BG149+'PetrQ Med Nod'!BG149+'Comp Med Nod'!BG149</f>
        <v>1.3449273842428311</v>
      </c>
      <c r="BH149" s="10">
        <f>'Res Med Nod'!BH149+'Ind Med Nod'!BH149+'Ter Med Nod'!BH149+'Veh Med Nod'!BH149+'PetrL Med Nod'!BH149+'TermE Med Nod'!BH149+'PetrQ Med Nod'!BH149+'Comp Med Nod'!BH149</f>
        <v>12.80353760487526</v>
      </c>
      <c r="BI149" s="10">
        <f>'Res Med Nod'!BI149+'Ind Med Nod'!BI149+'Ter Med Nod'!BI149+'Veh Med Nod'!BI149+'PetrL Med Nod'!BI149+'TermE Med Nod'!BI149+'PetrQ Med Nod'!BI149+'Comp Med Nod'!BI149</f>
        <v>4.8644575132336003</v>
      </c>
      <c r="BJ149" s="10">
        <f>'Res Med Nod'!BJ149+'Ind Med Nod'!BJ149+'Ter Med Nod'!BJ149+'Veh Med Nod'!BJ149+'PetrL Med Nod'!BJ149+'TermE Med Nod'!BJ149+'PetrQ Med Nod'!BJ149+'Comp Med Nod'!BJ149</f>
        <v>4.5490538203632712E-2</v>
      </c>
      <c r="BK149" s="10">
        <f>'Res Med Nod'!BK149+'Ind Med Nod'!BK149+'Ter Med Nod'!BK149+'Veh Med Nod'!BK149+'PetrL Med Nod'!BK149+'TermE Med Nod'!BK149+'PetrQ Med Nod'!BK149+'Comp Med Nod'!BK149</f>
        <v>2.6725471577211026</v>
      </c>
      <c r="BL149" s="10">
        <f>'Res Med Nod'!BL149+'Ind Med Nod'!BL149+'Ter Med Nod'!BL149+'Veh Med Nod'!BL149+'PetrL Med Nod'!BL149+'TermE Med Nod'!BL149+'PetrQ Med Nod'!BL149+'Comp Med Nod'!BL149</f>
        <v>60.745972751574008</v>
      </c>
      <c r="BM149" s="10">
        <f>'Res Med Nod'!BM149+'Ind Med Nod'!BM149+'Ter Med Nod'!BM149+'Veh Med Nod'!BM149+'PetrL Med Nod'!BM149+'TermE Med Nod'!BM149+'PetrQ Med Nod'!BM149+'Comp Med Nod'!BM149</f>
        <v>1.3880239721586283</v>
      </c>
      <c r="BN149" s="10">
        <f>'Res Med Nod'!BN149+'Ind Med Nod'!BN149+'Ter Med Nod'!BN149+'Veh Med Nod'!BN149+'PetrL Med Nod'!BN149+'TermE Med Nod'!BN149+'PetrQ Med Nod'!BN149+'Comp Med Nod'!BN149</f>
        <v>0.40847270226199461</v>
      </c>
      <c r="BO149" s="10">
        <f>'Res Med Nod'!BO149+'Ind Med Nod'!BO149+'Ter Med Nod'!BO149+'Veh Med Nod'!BO149+'PetrL Med Nod'!BO149+'TermE Med Nod'!BO149+'PetrQ Med Nod'!BO149+'Comp Med Nod'!BO149</f>
        <v>2.2807259569319771</v>
      </c>
      <c r="BP149" s="10">
        <f>'Res Med Nod'!BP149+'Ind Med Nod'!BP149+'Ter Med Nod'!BP149+'Veh Med Nod'!BP149+'PetrL Med Nod'!BP149+'TermE Med Nod'!BP149+'PetrQ Med Nod'!BP149+'Comp Med Nod'!BP149</f>
        <v>5.6084072855780382</v>
      </c>
      <c r="BQ149" s="10">
        <f>'Res Med Nod'!BQ149+'Ind Med Nod'!BQ149+'Ter Med Nod'!BQ149+'Veh Med Nod'!BQ149+'PetrL Med Nod'!BQ149+'TermE Med Nod'!BQ149+'PetrQ Med Nod'!BQ149+'Comp Med Nod'!BQ149</f>
        <v>7.1846122723990709</v>
      </c>
      <c r="BR149" s="10">
        <f>'Res Med Nod'!BR149+'Ind Med Nod'!BR149+'Ter Med Nod'!BR149+'Veh Med Nod'!BR149+'PetrL Med Nod'!BR149+'TermE Med Nod'!BR149+'PetrQ Med Nod'!BR149+'Comp Med Nod'!BR149</f>
        <v>39.54932066436124</v>
      </c>
      <c r="BS149" s="10">
        <f>'Res Med Nod'!BS149+'Ind Med Nod'!BS149+'Ter Med Nod'!BS149+'Veh Med Nod'!BS149+'PetrL Med Nod'!BS149+'TermE Med Nod'!BS149+'PetrQ Med Nod'!BS149+'Comp Med Nod'!BS149</f>
        <v>0.75425719837707672</v>
      </c>
      <c r="BT149" s="10">
        <f>'Res Med Nod'!BT149+'Ind Med Nod'!BT149+'Ter Med Nod'!BT149+'Veh Med Nod'!BT149+'PetrL Med Nod'!BT149+'TermE Med Nod'!BT149+'PetrQ Med Nod'!BT149+'Comp Med Nod'!BT149</f>
        <v>0.19837370358701492</v>
      </c>
      <c r="BU149" s="10">
        <f>'Res Med Nod'!BU149+'Ind Med Nod'!BU149+'Ter Med Nod'!BU149+'Veh Med Nod'!BU149+'PetrL Med Nod'!BU149+'TermE Med Nod'!BU149+'PetrQ Med Nod'!BU149+'Comp Med Nod'!BU149</f>
        <v>0.96827091523096775</v>
      </c>
      <c r="BV149" s="10">
        <f>'Res Med Nod'!BV149+'Ind Med Nod'!BV149+'Ter Med Nod'!BV149+'Veh Med Nod'!BV149+'PetrL Med Nod'!BV149+'TermE Med Nod'!BV149+'PetrQ Med Nod'!BV149+'Comp Med Nod'!BV149</f>
        <v>1.0034481381665077</v>
      </c>
      <c r="BW149" s="10">
        <f>'Res Med Nod'!BW149+'Ind Med Nod'!BW149+'Ter Med Nod'!BW149+'Veh Med Nod'!BW149+'PetrL Med Nod'!BW149+'TermE Med Nod'!BW149+'PetrQ Med Nod'!BW149+'Comp Med Nod'!BW149</f>
        <v>1.6354496538755718</v>
      </c>
      <c r="BX149" s="10">
        <f>'Res Med Nod'!BX149+'Ind Med Nod'!BX149+'Ter Med Nod'!BX149+'Veh Med Nod'!BX149+'PetrL Med Nod'!BX149+'TermE Med Nod'!BX149+'PetrQ Med Nod'!BX149+'Comp Med Nod'!BX149</f>
        <v>0.18873355975003961</v>
      </c>
      <c r="BY149" s="10">
        <f>'Res Med Nod'!BY149+'Ind Med Nod'!BY149+'Ter Med Nod'!BY149+'Veh Med Nod'!BY149+'PetrL Med Nod'!BY149+'TermE Med Nod'!BY149+'PetrQ Med Nod'!BY149+'Comp Med Nod'!BY149</f>
        <v>0.36082719012197151</v>
      </c>
      <c r="BZ149" s="10">
        <f>'Res Med Nod'!BZ149+'Ind Med Nod'!BZ149+'Ter Med Nod'!BZ149+'Veh Med Nod'!BZ149+'PetrL Med Nod'!BZ149+'TermE Med Nod'!BZ149+'PetrQ Med Nod'!BZ149+'Comp Med Nod'!BZ149</f>
        <v>5.0298167865711392</v>
      </c>
      <c r="CA149" s="10">
        <f>'Res Med Nod'!CA149+'Ind Med Nod'!CA149+'Ter Med Nod'!CA149+'Veh Med Nod'!CA149+'PetrL Med Nod'!CA149+'TermE Med Nod'!CA149+'PetrQ Med Nod'!CA149+'Comp Med Nod'!CA149</f>
        <v>0.41252678484275074</v>
      </c>
      <c r="CB149" s="10">
        <f>'Res Med Nod'!CB149+'Ind Med Nod'!CB149+'Ter Med Nod'!CB149+'Veh Med Nod'!CB149+'PetrL Med Nod'!CB149+'TermE Med Nod'!CB149+'PetrQ Med Nod'!CB149+'Comp Med Nod'!CB149</f>
        <v>2.3169206844794052</v>
      </c>
      <c r="CC149" s="10">
        <f>'Res Med Nod'!CC149+'Ind Med Nod'!CC149+'Ter Med Nod'!CC149+'Veh Med Nod'!CC149+'PetrL Med Nod'!CC149+'TermE Med Nod'!CC149+'PetrQ Med Nod'!CC149+'Comp Med Nod'!CC149</f>
        <v>4.6290982728606807</v>
      </c>
      <c r="CD149" s="10">
        <f>'Res Med Nod'!CD149+'Ind Med Nod'!CD149+'Ter Med Nod'!CD149+'Veh Med Nod'!CD149+'PetrL Med Nod'!CD149+'TermE Med Nod'!CD149+'PetrQ Med Nod'!CD149+'Comp Med Nod'!CD149</f>
        <v>0.19462450647073556</v>
      </c>
      <c r="CE149" s="10">
        <f t="shared" si="2"/>
        <v>927.29881619422224</v>
      </c>
      <c r="CF149" s="17">
        <f>SUM(B149:CD149)-'Agreg AMB'!F350</f>
        <v>0</v>
      </c>
    </row>
    <row r="150" spans="1:84" x14ac:dyDescent="0.25">
      <c r="A150" s="4">
        <v>50406</v>
      </c>
      <c r="B150" s="10">
        <f>'Res Med Nod'!B150+'Ind Med Nod'!B150+'Ter Med Nod'!B150+'Veh Med Nod'!B150+'PetrL Med Nod'!B150+'TermE Med Nod'!B150+'PetrQ Med Nod'!B150+'Comp Med Nod'!B150</f>
        <v>0.56723323879763787</v>
      </c>
      <c r="C150" s="10">
        <f>'Res Med Nod'!C150+'Ind Med Nod'!C150+'Ter Med Nod'!C150+'Veh Med Nod'!C150+'PetrL Med Nod'!C150+'TermE Med Nod'!C150+'PetrQ Med Nod'!C150+'Comp Med Nod'!C150</f>
        <v>3.3285708872297781</v>
      </c>
      <c r="D150" s="10">
        <f>'Res Med Nod'!D150+'Ind Med Nod'!D150+'Ter Med Nod'!D150+'Veh Med Nod'!D150+'PetrL Med Nod'!D150+'TermE Med Nod'!D150+'PetrQ Med Nod'!D150+'Comp Med Nod'!D150</f>
        <v>39.612572157818271</v>
      </c>
      <c r="E150" s="10">
        <f>'Res Med Nod'!E150+'Ind Med Nod'!E150+'Ter Med Nod'!E150+'Veh Med Nod'!E150+'PetrL Med Nod'!E150+'TermE Med Nod'!E150+'PetrQ Med Nod'!E150+'Comp Med Nod'!E150</f>
        <v>1.5436904090984758</v>
      </c>
      <c r="F150" s="10">
        <f>'Res Med Nod'!F150+'Ind Med Nod'!F150+'Ter Med Nod'!F150+'Veh Med Nod'!F150+'PetrL Med Nod'!F150+'TermE Med Nod'!F150+'PetrQ Med Nod'!F150+'Comp Med Nod'!F150</f>
        <v>22.525013051336714</v>
      </c>
      <c r="G150" s="10">
        <f>'Res Med Nod'!G150+'Ind Med Nod'!G150+'Ter Med Nod'!G150+'Veh Med Nod'!G150+'PetrL Med Nod'!G150+'TermE Med Nod'!G150+'PetrQ Med Nod'!G150+'Comp Med Nod'!G150</f>
        <v>0.73893779218059086</v>
      </c>
      <c r="H150" s="10">
        <f>'Res Med Nod'!H150+'Ind Med Nod'!H150+'Ter Med Nod'!H150+'Veh Med Nod'!H150+'PetrL Med Nod'!H150+'TermE Med Nod'!H150+'PetrQ Med Nod'!H150+'Comp Med Nod'!H150</f>
        <v>3.1953570442329644</v>
      </c>
      <c r="I150" s="10">
        <f>'Res Med Nod'!I150+'Ind Med Nod'!I150+'Ter Med Nod'!I150+'Veh Med Nod'!I150+'PetrL Med Nod'!I150+'TermE Med Nod'!I150+'PetrQ Med Nod'!I150+'Comp Med Nod'!I150</f>
        <v>0.64305789947065373</v>
      </c>
      <c r="J150" s="10">
        <f>'Res Med Nod'!J150+'Ind Med Nod'!J150+'Ter Med Nod'!J150+'Veh Med Nod'!J150+'PetrL Med Nod'!J150+'TermE Med Nod'!J150+'PetrQ Med Nod'!J150+'Comp Med Nod'!J150</f>
        <v>0.25552034457187689</v>
      </c>
      <c r="K150" s="10">
        <f>'Res Med Nod'!K150+'Ind Med Nod'!K150+'Ter Med Nod'!K150+'Veh Med Nod'!K150+'PetrL Med Nod'!K150+'TermE Med Nod'!K150+'PetrQ Med Nod'!K150+'Comp Med Nod'!K150</f>
        <v>6.1837295481280972</v>
      </c>
      <c r="L150" s="10">
        <f>'Res Med Nod'!L150+'Ind Med Nod'!L150+'Ter Med Nod'!L150+'Veh Med Nod'!L150+'PetrL Med Nod'!L150+'TermE Med Nod'!L150+'PetrQ Med Nod'!L150+'Comp Med Nod'!L150</f>
        <v>4.9178570819553924</v>
      </c>
      <c r="M150" s="10">
        <f>'Res Med Nod'!M150+'Ind Med Nod'!M150+'Ter Med Nod'!M150+'Veh Med Nod'!M150+'PetrL Med Nod'!M150+'TermE Med Nod'!M150+'PetrQ Med Nod'!M150+'Comp Med Nod'!M150</f>
        <v>2.3185571760298078</v>
      </c>
      <c r="N150" s="10">
        <f>'Res Med Nod'!N150+'Ind Med Nod'!N150+'Ter Med Nod'!N150+'Veh Med Nod'!N150+'PetrL Med Nod'!N150+'TermE Med Nod'!N150+'PetrQ Med Nod'!N150+'Comp Med Nod'!N150</f>
        <v>48.537924331665558</v>
      </c>
      <c r="O150" s="10">
        <f>'Res Med Nod'!O150+'Ind Med Nod'!O150+'Ter Med Nod'!O150+'Veh Med Nod'!O150+'PetrL Med Nod'!O150+'TermE Med Nod'!O150+'PetrQ Med Nod'!O150+'Comp Med Nod'!O150</f>
        <v>2.0984529912379553</v>
      </c>
      <c r="P150" s="10">
        <f>'Res Med Nod'!P150+'Ind Med Nod'!P150+'Ter Med Nod'!P150+'Veh Med Nod'!P150+'PetrL Med Nod'!P150+'TermE Med Nod'!P150+'PetrQ Med Nod'!P150+'Comp Med Nod'!P150</f>
        <v>0.36131266350894597</v>
      </c>
      <c r="Q150" s="10">
        <f>'Res Med Nod'!Q150+'Ind Med Nod'!Q150+'Ter Med Nod'!Q150+'Veh Med Nod'!Q150+'PetrL Med Nod'!Q150+'TermE Med Nod'!Q150+'PetrQ Med Nod'!Q150+'Comp Med Nod'!Q150</f>
        <v>31.801361991737647</v>
      </c>
      <c r="R150" s="10">
        <f>'Res Med Nod'!R150+'Ind Med Nod'!R150+'Ter Med Nod'!R150+'Veh Med Nod'!R150+'PetrL Med Nod'!R150+'TermE Med Nod'!R150+'PetrQ Med Nod'!R150+'Comp Med Nod'!R150</f>
        <v>10.533341425791761</v>
      </c>
      <c r="S150" s="10">
        <f>'Res Med Nod'!S150+'Ind Med Nod'!S150+'Ter Med Nod'!S150+'Veh Med Nod'!S150+'PetrL Med Nod'!S150+'TermE Med Nod'!S150+'PetrQ Med Nod'!S150+'Comp Med Nod'!S150</f>
        <v>20.368416029997601</v>
      </c>
      <c r="T150" s="10">
        <f>'Res Med Nod'!T150+'Ind Med Nod'!T150+'Ter Med Nod'!T150+'Veh Med Nod'!T150+'PetrL Med Nod'!T150+'TermE Med Nod'!T150+'PetrQ Med Nod'!T150+'Comp Med Nod'!T150</f>
        <v>8.1732907623943447</v>
      </c>
      <c r="U150" s="10">
        <f>'Res Med Nod'!U150+'Ind Med Nod'!U150+'Ter Med Nod'!U150+'Veh Med Nod'!U150+'PetrL Med Nod'!U150+'TermE Med Nod'!U150+'PetrQ Med Nod'!U150+'Comp Med Nod'!U150</f>
        <v>3.7042232024372663</v>
      </c>
      <c r="V150" s="10">
        <f>'Res Med Nod'!V150+'Ind Med Nod'!V150+'Ter Med Nod'!V150+'Veh Med Nod'!V150+'PetrL Med Nod'!V150+'TermE Med Nod'!V150+'PetrQ Med Nod'!V150+'Comp Med Nod'!V150</f>
        <v>28.471721979823855</v>
      </c>
      <c r="W150" s="10">
        <f>'Res Med Nod'!W150+'Ind Med Nod'!W150+'Ter Med Nod'!W150+'Veh Med Nod'!W150+'PetrL Med Nod'!W150+'TermE Med Nod'!W150+'PetrQ Med Nod'!W150+'Comp Med Nod'!W150</f>
        <v>2.2714691933797715</v>
      </c>
      <c r="X150" s="10">
        <f>'Res Med Nod'!X150+'Ind Med Nod'!X150+'Ter Med Nod'!X150+'Veh Med Nod'!X150+'PetrL Med Nod'!X150+'TermE Med Nod'!X150+'PetrQ Med Nod'!X150+'Comp Med Nod'!X150</f>
        <v>0.54029227948248937</v>
      </c>
      <c r="Y150" s="10">
        <f>'Res Med Nod'!Y150+'Ind Med Nod'!Y150+'Ter Med Nod'!Y150+'Veh Med Nod'!Y150+'PetrL Med Nod'!Y150+'TermE Med Nod'!Y150+'PetrQ Med Nod'!Y150+'Comp Med Nod'!Y150</f>
        <v>42.269736619207308</v>
      </c>
      <c r="Z150" s="10">
        <f>'Res Med Nod'!Z150+'Ind Med Nod'!Z150+'Ter Med Nod'!Z150+'Veh Med Nod'!Z150+'PetrL Med Nod'!Z150+'TermE Med Nod'!Z150+'PetrQ Med Nod'!Z150+'Comp Med Nod'!Z150</f>
        <v>5.7155571074685092</v>
      </c>
      <c r="AA150" s="10">
        <f>'Res Med Nod'!AA150+'Ind Med Nod'!AA150+'Ter Med Nod'!AA150+'Veh Med Nod'!AA150+'PetrL Med Nod'!AA150+'TermE Med Nod'!AA150+'PetrQ Med Nod'!AA150+'Comp Med Nod'!AA150</f>
        <v>0.11643174165659985</v>
      </c>
      <c r="AB150" s="10">
        <f>'Res Med Nod'!AB150+'Ind Med Nod'!AB150+'Ter Med Nod'!AB150+'Veh Med Nod'!AB150+'PetrL Med Nod'!AB150+'TermE Med Nod'!AB150+'PetrQ Med Nod'!AB150+'Comp Med Nod'!AB150</f>
        <v>134.12803582679123</v>
      </c>
      <c r="AC150" s="10">
        <f>'Res Med Nod'!AC150+'Ind Med Nod'!AC150+'Ter Med Nod'!AC150+'Veh Med Nod'!AC150+'PetrL Med Nod'!AC150+'TermE Med Nod'!AC150+'PetrQ Med Nod'!AC150+'Comp Med Nod'!AC150</f>
        <v>0.58209745294323934</v>
      </c>
      <c r="AD150" s="10">
        <f>'Res Med Nod'!AD150+'Ind Med Nod'!AD150+'Ter Med Nod'!AD150+'Veh Med Nod'!AD150+'PetrL Med Nod'!AD150+'TermE Med Nod'!AD150+'PetrQ Med Nod'!AD150+'Comp Med Nod'!AD150</f>
        <v>148.69327866291928</v>
      </c>
      <c r="AE150" s="10">
        <f>'Res Med Nod'!AE150+'Ind Med Nod'!AE150+'Ter Med Nod'!AE150+'Veh Med Nod'!AE150+'PetrL Med Nod'!AE150+'TermE Med Nod'!AE150+'PetrQ Med Nod'!AE150+'Comp Med Nod'!AE150</f>
        <v>0.62487403308326817</v>
      </c>
      <c r="AF150" s="10">
        <f>'Res Med Nod'!AF150+'Ind Med Nod'!AF150+'Ter Med Nod'!AF150+'Veh Med Nod'!AF150+'PetrL Med Nod'!AF150+'TermE Med Nod'!AF150+'PetrQ Med Nod'!AF150+'Comp Med Nod'!AF150</f>
        <v>4.8405391626558103</v>
      </c>
      <c r="AG150" s="10">
        <f>'Res Med Nod'!AG150+'Ind Med Nod'!AG150+'Ter Med Nod'!AG150+'Veh Med Nod'!AG150+'PetrL Med Nod'!AG150+'TermE Med Nod'!AG150+'PetrQ Med Nod'!AG150+'Comp Med Nod'!AG150</f>
        <v>0.46593223743910483</v>
      </c>
      <c r="AH150" s="10">
        <f>'Res Med Nod'!AH150+'Ind Med Nod'!AH150+'Ter Med Nod'!AH150+'Veh Med Nod'!AH150+'PetrL Med Nod'!AH150+'TermE Med Nod'!AH150+'PetrQ Med Nod'!AH150+'Comp Med Nod'!AH150</f>
        <v>0.83241267148740983</v>
      </c>
      <c r="AI150" s="10">
        <f>'Res Med Nod'!AI150+'Ind Med Nod'!AI150+'Ter Med Nod'!AI150+'Veh Med Nod'!AI150+'PetrL Med Nod'!AI150+'TermE Med Nod'!AI150+'PetrQ Med Nod'!AI150+'Comp Med Nod'!AI150</f>
        <v>3.5349932701310216</v>
      </c>
      <c r="AJ150" s="10">
        <f>'Res Med Nod'!AJ150+'Ind Med Nod'!AJ150+'Ter Med Nod'!AJ150+'Veh Med Nod'!AJ150+'PetrL Med Nod'!AJ150+'TermE Med Nod'!AJ150+'PetrQ Med Nod'!AJ150+'Comp Med Nod'!AJ150</f>
        <v>1.1524004159014127</v>
      </c>
      <c r="AK150" s="10">
        <f>'Res Med Nod'!AK150+'Ind Med Nod'!AK150+'Ter Med Nod'!AK150+'Veh Med Nod'!AK150+'PetrL Med Nod'!AK150+'TermE Med Nod'!AK150+'PetrQ Med Nod'!AK150+'Comp Med Nod'!AK150</f>
        <v>3.0912920443288257</v>
      </c>
      <c r="AL150" s="10">
        <f>'Res Med Nod'!AL150+'Ind Med Nod'!AL150+'Ter Med Nod'!AL150+'Veh Med Nod'!AL150+'PetrL Med Nod'!AL150+'TermE Med Nod'!AL150+'PetrQ Med Nod'!AL150+'Comp Med Nod'!AL150</f>
        <v>0.29625332541758204</v>
      </c>
      <c r="AM150" s="10">
        <f>'Res Med Nod'!AM150+'Ind Med Nod'!AM150+'Ter Med Nod'!AM150+'Veh Med Nod'!AM150+'PetrL Med Nod'!AM150+'TermE Med Nod'!AM150+'PetrQ Med Nod'!AM150+'Comp Med Nod'!AM150</f>
        <v>1.075199123252033</v>
      </c>
      <c r="AN150" s="10">
        <f>'Res Med Nod'!AN150+'Ind Med Nod'!AN150+'Ter Med Nod'!AN150+'Veh Med Nod'!AN150+'PetrL Med Nod'!AN150+'TermE Med Nod'!AN150+'PetrQ Med Nod'!AN150+'Comp Med Nod'!AN150</f>
        <v>0.5383007441789176</v>
      </c>
      <c r="AO150" s="10">
        <f>'Res Med Nod'!AO150+'Ind Med Nod'!AO150+'Ter Med Nod'!AO150+'Veh Med Nod'!AO150+'PetrL Med Nod'!AO150+'TermE Med Nod'!AO150+'PetrQ Med Nod'!AO150+'Comp Med Nod'!AO150</f>
        <v>0.59392292360569321</v>
      </c>
      <c r="AP150" s="10">
        <f>'Res Med Nod'!AP150+'Ind Med Nod'!AP150+'Ter Med Nod'!AP150+'Veh Med Nod'!AP150+'PetrL Med Nod'!AP150+'TermE Med Nod'!AP150+'PetrQ Med Nod'!AP150+'Comp Med Nod'!AP150</f>
        <v>3.0127207148987956</v>
      </c>
      <c r="AQ150" s="10">
        <f>'Res Med Nod'!AQ150+'Ind Med Nod'!AQ150+'Ter Med Nod'!AQ150+'Veh Med Nod'!AQ150+'PetrL Med Nod'!AQ150+'TermE Med Nod'!AQ150+'PetrQ Med Nod'!AQ150+'Comp Med Nod'!AQ150</f>
        <v>3.2130916109526186</v>
      </c>
      <c r="AR150" s="10">
        <f>'Res Med Nod'!AR150+'Ind Med Nod'!AR150+'Ter Med Nod'!AR150+'Veh Med Nod'!AR150+'PetrL Med Nod'!AR150+'TermE Med Nod'!AR150+'PetrQ Med Nod'!AR150+'Comp Med Nod'!AR150</f>
        <v>0.52899617581075209</v>
      </c>
      <c r="AS150" s="10">
        <f>'Res Med Nod'!AS150+'Ind Med Nod'!AS150+'Ter Med Nod'!AS150+'Veh Med Nod'!AS150+'PetrL Med Nod'!AS150+'TermE Med Nod'!AS150+'PetrQ Med Nod'!AS150+'Comp Med Nod'!AS150</f>
        <v>1.1119271731896978</v>
      </c>
      <c r="AT150" s="10">
        <f>'Res Med Nod'!AT150+'Ind Med Nod'!AT150+'Ter Med Nod'!AT150+'Veh Med Nod'!AT150+'PetrL Med Nod'!AT150+'TermE Med Nod'!AT150+'PetrQ Med Nod'!AT150+'Comp Med Nod'!AT150</f>
        <v>5.3183400432645875</v>
      </c>
      <c r="AU150" s="10">
        <f>'Res Med Nod'!AU150+'Ind Med Nod'!AU150+'Ter Med Nod'!AU150+'Veh Med Nod'!AU150+'PetrL Med Nod'!AU150+'TermE Med Nod'!AU150+'PetrQ Med Nod'!AU150+'Comp Med Nod'!AU150</f>
        <v>4.2533356252770069</v>
      </c>
      <c r="AV150" s="10">
        <f>'Res Med Nod'!AV150+'Ind Med Nod'!AV150+'Ter Med Nod'!AV150+'Veh Med Nod'!AV150+'PetrL Med Nod'!AV150+'TermE Med Nod'!AV150+'PetrQ Med Nod'!AV150+'Comp Med Nod'!AV150</f>
        <v>1.8157094229953836</v>
      </c>
      <c r="AW150" s="10">
        <f>'Res Med Nod'!AW150+'Ind Med Nod'!AW150+'Ter Med Nod'!AW150+'Veh Med Nod'!AW150+'PetrL Med Nod'!AW150+'TermE Med Nod'!AW150+'PetrQ Med Nod'!AW150+'Comp Med Nod'!AW150</f>
        <v>9.1414396748585069</v>
      </c>
      <c r="AX150" s="10">
        <f>'Res Med Nod'!AX150+'Ind Med Nod'!AX150+'Ter Med Nod'!AX150+'Veh Med Nod'!AX150+'PetrL Med Nod'!AX150+'TermE Med Nod'!AX150+'PetrQ Med Nod'!AX150+'Comp Med Nod'!AX150</f>
        <v>0.11585707656610886</v>
      </c>
      <c r="AY150" s="10">
        <f>'Res Med Nod'!AY150+'Ind Med Nod'!AY150+'Ter Med Nod'!AY150+'Veh Med Nod'!AY150+'PetrL Med Nod'!AY150+'TermE Med Nod'!AY150+'PetrQ Med Nod'!AY150+'Comp Med Nod'!AY150</f>
        <v>12.894547909611395</v>
      </c>
      <c r="AZ150" s="10">
        <f>'Res Med Nod'!AZ150+'Ind Med Nod'!AZ150+'Ter Med Nod'!AZ150+'Veh Med Nod'!AZ150+'PetrL Med Nod'!AZ150+'TermE Med Nod'!AZ150+'PetrQ Med Nod'!AZ150+'Comp Med Nod'!AZ150</f>
        <v>0.92322475245357194</v>
      </c>
      <c r="BA150" s="10">
        <f>'Res Med Nod'!BA150+'Ind Med Nod'!BA150+'Ter Med Nod'!BA150+'Veh Med Nod'!BA150+'PetrL Med Nod'!BA150+'TermE Med Nod'!BA150+'PetrQ Med Nod'!BA150+'Comp Med Nod'!BA150</f>
        <v>1.5623350455035663</v>
      </c>
      <c r="BB150" s="10">
        <f>'Res Med Nod'!BB150+'Ind Med Nod'!BB150+'Ter Med Nod'!BB150+'Veh Med Nod'!BB150+'PetrL Med Nod'!BB150+'TermE Med Nod'!BB150+'PetrQ Med Nod'!BB150+'Comp Med Nod'!BB150</f>
        <v>105.40072439704191</v>
      </c>
      <c r="BC150" s="10">
        <f>'Res Med Nod'!BC150+'Ind Med Nod'!BC150+'Ter Med Nod'!BC150+'Veh Med Nod'!BC150+'PetrL Med Nod'!BC150+'TermE Med Nod'!BC150+'PetrQ Med Nod'!BC150+'Comp Med Nod'!BC150</f>
        <v>10.943772755927203</v>
      </c>
      <c r="BD150" s="10">
        <f>'Res Med Nod'!BD150+'Ind Med Nod'!BD150+'Ter Med Nod'!BD150+'Veh Med Nod'!BD150+'PetrL Med Nod'!BD150+'TermE Med Nod'!BD150+'PetrQ Med Nod'!BD150+'Comp Med Nod'!BD150</f>
        <v>0.53250775999971689</v>
      </c>
      <c r="BE150" s="10">
        <f>'Res Med Nod'!BE150+'Ind Med Nod'!BE150+'Ter Med Nod'!BE150+'Veh Med Nod'!BE150+'PetrL Med Nod'!BE150+'TermE Med Nod'!BE150+'PetrQ Med Nod'!BE150+'Comp Med Nod'!BE150</f>
        <v>0.56913379282800869</v>
      </c>
      <c r="BF150" s="10">
        <f>'Res Med Nod'!BF150+'Ind Med Nod'!BF150+'Ter Med Nod'!BF150+'Veh Med Nod'!BF150+'PetrL Med Nod'!BF150+'TermE Med Nod'!BF150+'PetrQ Med Nod'!BF150+'Comp Med Nod'!BF150</f>
        <v>0.28465704575767214</v>
      </c>
      <c r="BG150" s="10">
        <f>'Res Med Nod'!BG150+'Ind Med Nod'!BG150+'Ter Med Nod'!BG150+'Veh Med Nod'!BG150+'PetrL Med Nod'!BG150+'TermE Med Nod'!BG150+'PetrQ Med Nod'!BG150+'Comp Med Nod'!BG150</f>
        <v>1.294552987858288</v>
      </c>
      <c r="BH150" s="10">
        <f>'Res Med Nod'!BH150+'Ind Med Nod'!BH150+'Ter Med Nod'!BH150+'Veh Med Nod'!BH150+'PetrL Med Nod'!BH150+'TermE Med Nod'!BH150+'PetrQ Med Nod'!BH150+'Comp Med Nod'!BH150</f>
        <v>12.20986185443344</v>
      </c>
      <c r="BI150" s="10">
        <f>'Res Med Nod'!BI150+'Ind Med Nod'!BI150+'Ter Med Nod'!BI150+'Veh Med Nod'!BI150+'PetrL Med Nod'!BI150+'TermE Med Nod'!BI150+'PetrQ Med Nod'!BI150+'Comp Med Nod'!BI150</f>
        <v>4.7087672220715957</v>
      </c>
      <c r="BJ150" s="10">
        <f>'Res Med Nod'!BJ150+'Ind Med Nod'!BJ150+'Ter Med Nod'!BJ150+'Veh Med Nod'!BJ150+'PetrL Med Nod'!BJ150+'TermE Med Nod'!BJ150+'PetrQ Med Nod'!BJ150+'Comp Med Nod'!BJ150</f>
        <v>4.4034582402030516E-2</v>
      </c>
      <c r="BK150" s="10">
        <f>'Res Med Nod'!BK150+'Ind Med Nod'!BK150+'Ter Med Nod'!BK150+'Veh Med Nod'!BK150+'PetrL Med Nod'!BK150+'TermE Med Nod'!BK150+'PetrQ Med Nod'!BK150+'Comp Med Nod'!BK150</f>
        <v>2.6864453333703207</v>
      </c>
      <c r="BL150" s="10">
        <f>'Res Med Nod'!BL150+'Ind Med Nod'!BL150+'Ter Med Nod'!BL150+'Veh Med Nod'!BL150+'PetrL Med Nod'!BL150+'TermE Med Nod'!BL150+'PetrQ Med Nod'!BL150+'Comp Med Nod'!BL150</f>
        <v>59.53915538200399</v>
      </c>
      <c r="BM150" s="10">
        <f>'Res Med Nod'!BM150+'Ind Med Nod'!BM150+'Ter Med Nod'!BM150+'Veh Med Nod'!BM150+'PetrL Med Nod'!BM150+'TermE Med Nod'!BM150+'PetrQ Med Nod'!BM150+'Comp Med Nod'!BM150</f>
        <v>1.3883368134189904</v>
      </c>
      <c r="BN150" s="10">
        <f>'Res Med Nod'!BN150+'Ind Med Nod'!BN150+'Ter Med Nod'!BN150+'Veh Med Nod'!BN150+'PetrL Med Nod'!BN150+'TermE Med Nod'!BN150+'PetrQ Med Nod'!BN150+'Comp Med Nod'!BN150</f>
        <v>0.3962683051155495</v>
      </c>
      <c r="BO150" s="10">
        <f>'Res Med Nod'!BO150+'Ind Med Nod'!BO150+'Ter Med Nod'!BO150+'Veh Med Nod'!BO150+'PetrL Med Nod'!BO150+'TermE Med Nod'!BO150+'PetrQ Med Nod'!BO150+'Comp Med Nod'!BO150</f>
        <v>2.1969418950318431</v>
      </c>
      <c r="BP150" s="10">
        <f>'Res Med Nod'!BP150+'Ind Med Nod'!BP150+'Ter Med Nod'!BP150+'Veh Med Nod'!BP150+'PetrL Med Nod'!BP150+'TermE Med Nod'!BP150+'PetrQ Med Nod'!BP150+'Comp Med Nod'!BP150</f>
        <v>5.5486816621437525</v>
      </c>
      <c r="BQ150" s="10">
        <f>'Res Med Nod'!BQ150+'Ind Med Nod'!BQ150+'Ter Med Nod'!BQ150+'Veh Med Nod'!BQ150+'PetrL Med Nod'!BQ150+'TermE Med Nod'!BQ150+'PetrQ Med Nod'!BQ150+'Comp Med Nod'!BQ150</f>
        <v>6.9363153056574722</v>
      </c>
      <c r="BR150" s="10">
        <f>'Res Med Nod'!BR150+'Ind Med Nod'!BR150+'Ter Med Nod'!BR150+'Veh Med Nod'!BR150+'PetrL Med Nod'!BR150+'TermE Med Nod'!BR150+'PetrQ Med Nod'!BR150+'Comp Med Nod'!BR150</f>
        <v>38.89531919081579</v>
      </c>
      <c r="BS150" s="10">
        <f>'Res Med Nod'!BS150+'Ind Med Nod'!BS150+'Ter Med Nod'!BS150+'Veh Med Nod'!BS150+'PetrL Med Nod'!BS150+'TermE Med Nod'!BS150+'PetrQ Med Nod'!BS150+'Comp Med Nod'!BS150</f>
        <v>0.75393975168370386</v>
      </c>
      <c r="BT150" s="10">
        <f>'Res Med Nod'!BT150+'Ind Med Nod'!BT150+'Ter Med Nod'!BT150+'Veh Med Nod'!BT150+'PetrL Med Nod'!BT150+'TermE Med Nod'!BT150+'PetrQ Med Nod'!BT150+'Comp Med Nod'!BT150</f>
        <v>0.19031913905253778</v>
      </c>
      <c r="BU150" s="10">
        <f>'Res Med Nod'!BU150+'Ind Med Nod'!BU150+'Ter Med Nod'!BU150+'Veh Med Nod'!BU150+'PetrL Med Nod'!BU150+'TermE Med Nod'!BU150+'PetrQ Med Nod'!BU150+'Comp Med Nod'!BU150</f>
        <v>0.93671424351991084</v>
      </c>
      <c r="BV150" s="10">
        <f>'Res Med Nod'!BV150+'Ind Med Nod'!BV150+'Ter Med Nod'!BV150+'Veh Med Nod'!BV150+'PetrL Med Nod'!BV150+'TermE Med Nod'!BV150+'PetrQ Med Nod'!BV150+'Comp Med Nod'!BV150</f>
        <v>0.96642773085548805</v>
      </c>
      <c r="BW150" s="10">
        <f>'Res Med Nod'!BW150+'Ind Med Nod'!BW150+'Ter Med Nod'!BW150+'Veh Med Nod'!BW150+'PetrL Med Nod'!BW150+'TermE Med Nod'!BW150+'PetrQ Med Nod'!BW150+'Comp Med Nod'!BW150</f>
        <v>1.5754363100196684</v>
      </c>
      <c r="BX150" s="10">
        <f>'Res Med Nod'!BX150+'Ind Med Nod'!BX150+'Ter Med Nod'!BX150+'Veh Med Nod'!BX150+'PetrL Med Nod'!BX150+'TermE Med Nod'!BX150+'PetrQ Med Nod'!BX150+'Comp Med Nod'!BX150</f>
        <v>0.18888932074898465</v>
      </c>
      <c r="BY150" s="10">
        <f>'Res Med Nod'!BY150+'Ind Med Nod'!BY150+'Ter Med Nod'!BY150+'Veh Med Nod'!BY150+'PetrL Med Nod'!BY150+'TermE Med Nod'!BY150+'PetrQ Med Nod'!BY150+'Comp Med Nod'!BY150</f>
        <v>0.34805797311462644</v>
      </c>
      <c r="BZ150" s="10">
        <f>'Res Med Nod'!BZ150+'Ind Med Nod'!BZ150+'Ter Med Nod'!BZ150+'Veh Med Nod'!BZ150+'PetrL Med Nod'!BZ150+'TermE Med Nod'!BZ150+'PetrQ Med Nod'!BZ150+'Comp Med Nod'!BZ150</f>
        <v>4.8802504227050267</v>
      </c>
      <c r="CA150" s="10">
        <f>'Res Med Nod'!CA150+'Ind Med Nod'!CA150+'Ter Med Nod'!CA150+'Veh Med Nod'!CA150+'PetrL Med Nod'!CA150+'TermE Med Nod'!CA150+'PetrQ Med Nod'!CA150+'Comp Med Nod'!CA150</f>
        <v>0.39439282757582</v>
      </c>
      <c r="CB150" s="10">
        <f>'Res Med Nod'!CB150+'Ind Med Nod'!CB150+'Ter Med Nod'!CB150+'Veh Med Nod'!CB150+'PetrL Med Nod'!CB150+'TermE Med Nod'!CB150+'PetrQ Med Nod'!CB150+'Comp Med Nod'!CB150</f>
        <v>2.3170833415993317</v>
      </c>
      <c r="CC150" s="10">
        <f>'Res Med Nod'!CC150+'Ind Med Nod'!CC150+'Ter Med Nod'!CC150+'Veh Med Nod'!CC150+'PetrL Med Nod'!CC150+'TermE Med Nod'!CC150+'PetrQ Med Nod'!CC150+'Comp Med Nod'!CC150</f>
        <v>4.467514633148129</v>
      </c>
      <c r="CD150" s="10">
        <f>'Res Med Nod'!CD150+'Ind Med Nod'!CD150+'Ter Med Nod'!CD150+'Veh Med Nod'!CD150+'PetrL Med Nod'!CD150+'TermE Med Nod'!CD150+'PetrQ Med Nod'!CD150+'Comp Med Nod'!CD150</f>
        <v>0.18849871597379705</v>
      </c>
      <c r="CE150" s="10">
        <f t="shared" si="2"/>
        <v>905.91768676603124</v>
      </c>
      <c r="CF150" s="17">
        <f>SUM(B150:CD150)-'Agreg AMB'!F351</f>
        <v>0</v>
      </c>
    </row>
    <row r="151" spans="1:84" x14ac:dyDescent="0.25">
      <c r="A151" s="4">
        <v>50437</v>
      </c>
      <c r="B151" s="10">
        <f>'Res Med Nod'!B151+'Ind Med Nod'!B151+'Ter Med Nod'!B151+'Veh Med Nod'!B151+'PetrL Med Nod'!B151+'TermE Med Nod'!B151+'PetrQ Med Nod'!B151+'Comp Med Nod'!B151</f>
        <v>0.57314879497594118</v>
      </c>
      <c r="C151" s="10">
        <f>'Res Med Nod'!C151+'Ind Med Nod'!C151+'Ter Med Nod'!C151+'Veh Med Nod'!C151+'PetrL Med Nod'!C151+'TermE Med Nod'!C151+'PetrQ Med Nod'!C151+'Comp Med Nod'!C151</f>
        <v>3.4349777204262617</v>
      </c>
      <c r="D151" s="10">
        <f>'Res Med Nod'!D151+'Ind Med Nod'!D151+'Ter Med Nod'!D151+'Veh Med Nod'!D151+'PetrL Med Nod'!D151+'TermE Med Nod'!D151+'PetrQ Med Nod'!D151+'Comp Med Nod'!D151</f>
        <v>41.093918230197666</v>
      </c>
      <c r="E151" s="10">
        <f>'Res Med Nod'!E151+'Ind Med Nod'!E151+'Ter Med Nod'!E151+'Veh Med Nod'!E151+'PetrL Med Nod'!E151+'TermE Med Nod'!E151+'PetrQ Med Nod'!E151+'Comp Med Nod'!E151</f>
        <v>1.606183967294966</v>
      </c>
      <c r="F151" s="10">
        <f>'Res Med Nod'!F151+'Ind Med Nod'!F151+'Ter Med Nod'!F151+'Veh Med Nod'!F151+'PetrL Med Nod'!F151+'TermE Med Nod'!F151+'PetrQ Med Nod'!F151+'Comp Med Nod'!F151</f>
        <v>23.169659970238143</v>
      </c>
      <c r="G151" s="10">
        <f>'Res Med Nod'!G151+'Ind Med Nod'!G151+'Ter Med Nod'!G151+'Veh Med Nod'!G151+'PetrL Med Nod'!G151+'TermE Med Nod'!G151+'PetrQ Med Nod'!G151+'Comp Med Nod'!G151</f>
        <v>0.76238801479483631</v>
      </c>
      <c r="H151" s="10">
        <f>'Res Med Nod'!H151+'Ind Med Nod'!H151+'Ter Med Nod'!H151+'Veh Med Nod'!H151+'PetrL Med Nod'!H151+'TermE Med Nod'!H151+'PetrQ Med Nod'!H151+'Comp Med Nod'!H151</f>
        <v>3.2671838280731231</v>
      </c>
      <c r="I151" s="10">
        <f>'Res Med Nod'!I151+'Ind Med Nod'!I151+'Ter Med Nod'!I151+'Veh Med Nod'!I151+'PetrL Med Nod'!I151+'TermE Med Nod'!I151+'PetrQ Med Nod'!I151+'Comp Med Nod'!I151</f>
        <v>0.66217664159713774</v>
      </c>
      <c r="J151" s="10">
        <f>'Res Med Nod'!J151+'Ind Med Nod'!J151+'Ter Med Nod'!J151+'Veh Med Nod'!J151+'PetrL Med Nod'!J151+'TermE Med Nod'!J151+'PetrQ Med Nod'!J151+'Comp Med Nod'!J151</f>
        <v>0.25783767087339049</v>
      </c>
      <c r="K151" s="10">
        <f>'Res Med Nod'!K151+'Ind Med Nod'!K151+'Ter Med Nod'!K151+'Veh Med Nod'!K151+'PetrL Med Nod'!K151+'TermE Med Nod'!K151+'PetrQ Med Nod'!K151+'Comp Med Nod'!K151</f>
        <v>6.3914431382160117</v>
      </c>
      <c r="L151" s="10">
        <f>'Res Med Nod'!L151+'Ind Med Nod'!L151+'Ter Med Nod'!L151+'Veh Med Nod'!L151+'PetrL Med Nod'!L151+'TermE Med Nod'!L151+'PetrQ Med Nod'!L151+'Comp Med Nod'!L151</f>
        <v>5.1240928408851589</v>
      </c>
      <c r="M151" s="10">
        <f>'Res Med Nod'!M151+'Ind Med Nod'!M151+'Ter Med Nod'!M151+'Veh Med Nod'!M151+'PetrL Med Nod'!M151+'TermE Med Nod'!M151+'PetrQ Med Nod'!M151+'Comp Med Nod'!M151</f>
        <v>2.3881632414606893</v>
      </c>
      <c r="N151" s="10">
        <f>'Res Med Nod'!N151+'Ind Med Nod'!N151+'Ter Med Nod'!N151+'Veh Med Nod'!N151+'PetrL Med Nod'!N151+'TermE Med Nod'!N151+'PetrQ Med Nod'!N151+'Comp Med Nod'!N151</f>
        <v>50.392925371665008</v>
      </c>
      <c r="O151" s="10">
        <f>'Res Med Nod'!O151+'Ind Med Nod'!O151+'Ter Med Nod'!O151+'Veh Med Nod'!O151+'PetrL Med Nod'!O151+'TermE Med Nod'!O151+'PetrQ Med Nod'!O151+'Comp Med Nod'!O151</f>
        <v>2.2220395069446344</v>
      </c>
      <c r="P151" s="10">
        <f>'Res Med Nod'!P151+'Ind Med Nod'!P151+'Ter Med Nod'!P151+'Veh Med Nod'!P151+'PetrL Med Nod'!P151+'TermE Med Nod'!P151+'PetrQ Med Nod'!P151+'Comp Med Nod'!P151</f>
        <v>0.3648331486820966</v>
      </c>
      <c r="Q151" s="10">
        <f>'Res Med Nod'!Q151+'Ind Med Nod'!Q151+'Ter Med Nod'!Q151+'Veh Med Nod'!Q151+'PetrL Med Nod'!Q151+'TermE Med Nod'!Q151+'PetrQ Med Nod'!Q151+'Comp Med Nod'!Q151</f>
        <v>32.775003570186129</v>
      </c>
      <c r="R151" s="10">
        <f>'Res Med Nod'!R151+'Ind Med Nod'!R151+'Ter Med Nod'!R151+'Veh Med Nod'!R151+'PetrL Med Nod'!R151+'TermE Med Nod'!R151+'PetrQ Med Nod'!R151+'Comp Med Nod'!R151</f>
        <v>10.849810858862185</v>
      </c>
      <c r="S151" s="10">
        <f>'Res Med Nod'!S151+'Ind Med Nod'!S151+'Ter Med Nod'!S151+'Veh Med Nod'!S151+'PetrL Med Nod'!S151+'TermE Med Nod'!S151+'PetrQ Med Nod'!S151+'Comp Med Nod'!S151</f>
        <v>21.036939211658197</v>
      </c>
      <c r="T151" s="10">
        <f>'Res Med Nod'!T151+'Ind Med Nod'!T151+'Ter Med Nod'!T151+'Veh Med Nod'!T151+'PetrL Med Nod'!T151+'TermE Med Nod'!T151+'PetrQ Med Nod'!T151+'Comp Med Nod'!T151</f>
        <v>8.4386004287913341</v>
      </c>
      <c r="U151" s="10">
        <f>'Res Med Nod'!U151+'Ind Med Nod'!U151+'Ter Med Nod'!U151+'Veh Med Nod'!U151+'PetrL Med Nod'!U151+'TermE Med Nod'!U151+'PetrQ Med Nod'!U151+'Comp Med Nod'!U151</f>
        <v>3.7813788817253551</v>
      </c>
      <c r="V151" s="10">
        <f>'Res Med Nod'!V151+'Ind Med Nod'!V151+'Ter Med Nod'!V151+'Veh Med Nod'!V151+'PetrL Med Nod'!V151+'TermE Med Nod'!V151+'PetrQ Med Nod'!V151+'Comp Med Nod'!V151</f>
        <v>29.214859186948367</v>
      </c>
      <c r="W151" s="10">
        <f>'Res Med Nod'!W151+'Ind Med Nod'!W151+'Ter Med Nod'!W151+'Veh Med Nod'!W151+'PetrL Med Nod'!W151+'TermE Med Nod'!W151+'PetrQ Med Nod'!W151+'Comp Med Nod'!W151</f>
        <v>2.3214067680684134</v>
      </c>
      <c r="X151" s="10">
        <f>'Res Med Nod'!X151+'Ind Med Nod'!X151+'Ter Med Nod'!X151+'Veh Med Nod'!X151+'PetrL Med Nod'!X151+'TermE Med Nod'!X151+'PetrQ Med Nod'!X151+'Comp Med Nod'!X151</f>
        <v>0.54704587457253973</v>
      </c>
      <c r="Y151" s="10">
        <f>'Res Med Nod'!Y151+'Ind Med Nod'!Y151+'Ter Med Nod'!Y151+'Veh Med Nod'!Y151+'PetrL Med Nod'!Y151+'TermE Med Nod'!Y151+'PetrQ Med Nod'!Y151+'Comp Med Nod'!Y151</f>
        <v>42.536641390883801</v>
      </c>
      <c r="Z151" s="10">
        <f>'Res Med Nod'!Z151+'Ind Med Nod'!Z151+'Ter Med Nod'!Z151+'Veh Med Nod'!Z151+'PetrL Med Nod'!Z151+'TermE Med Nod'!Z151+'PetrQ Med Nod'!Z151+'Comp Med Nod'!Z151</f>
        <v>5.7099164782205607</v>
      </c>
      <c r="AA151" s="10">
        <f>'Res Med Nod'!AA151+'Ind Med Nod'!AA151+'Ter Med Nod'!AA151+'Veh Med Nod'!AA151+'PetrL Med Nod'!AA151+'TermE Med Nod'!AA151+'PetrQ Med Nod'!AA151+'Comp Med Nod'!AA151</f>
        <v>0.11643085044185157</v>
      </c>
      <c r="AB151" s="10">
        <f>'Res Med Nod'!AB151+'Ind Med Nod'!AB151+'Ter Med Nod'!AB151+'Veh Med Nod'!AB151+'PetrL Med Nod'!AB151+'TermE Med Nod'!AB151+'PetrQ Med Nod'!AB151+'Comp Med Nod'!AB151</f>
        <v>127.12190957171653</v>
      </c>
      <c r="AC151" s="10">
        <f>'Res Med Nod'!AC151+'Ind Med Nod'!AC151+'Ter Med Nod'!AC151+'Veh Med Nod'!AC151+'PetrL Med Nod'!AC151+'TermE Med Nod'!AC151+'PetrQ Med Nod'!AC151+'Comp Med Nod'!AC151</f>
        <v>0.58719082146475343</v>
      </c>
      <c r="AD151" s="10">
        <f>'Res Med Nod'!AD151+'Ind Med Nod'!AD151+'Ter Med Nod'!AD151+'Veh Med Nod'!AD151+'PetrL Med Nod'!AD151+'TermE Med Nod'!AD151+'PetrQ Med Nod'!AD151+'Comp Med Nod'!AD151</f>
        <v>147.99686890689458</v>
      </c>
      <c r="AE151" s="10">
        <f>'Res Med Nod'!AE151+'Ind Med Nod'!AE151+'Ter Med Nod'!AE151+'Veh Med Nod'!AE151+'PetrL Med Nod'!AE151+'TermE Med Nod'!AE151+'PetrQ Med Nod'!AE151+'Comp Med Nod'!AE151</f>
        <v>0.63227171339424892</v>
      </c>
      <c r="AF151" s="10">
        <f>'Res Med Nod'!AF151+'Ind Med Nod'!AF151+'Ter Med Nod'!AF151+'Veh Med Nod'!AF151+'PetrL Med Nod'!AF151+'TermE Med Nod'!AF151+'PetrQ Med Nod'!AF151+'Comp Med Nod'!AF151</f>
        <v>4.9682690039820656</v>
      </c>
      <c r="AG151" s="10">
        <f>'Res Med Nod'!AG151+'Ind Med Nod'!AG151+'Ter Med Nod'!AG151+'Veh Med Nod'!AG151+'PetrL Med Nod'!AG151+'TermE Med Nod'!AG151+'PetrQ Med Nod'!AG151+'Comp Med Nod'!AG151</f>
        <v>0.4765680393080774</v>
      </c>
      <c r="AH151" s="10">
        <f>'Res Med Nod'!AH151+'Ind Med Nod'!AH151+'Ter Med Nod'!AH151+'Veh Med Nod'!AH151+'PetrL Med Nod'!AH151+'TermE Med Nod'!AH151+'PetrQ Med Nod'!AH151+'Comp Med Nod'!AH151</f>
        <v>0.83838653057818435</v>
      </c>
      <c r="AI151" s="10">
        <f>'Res Med Nod'!AI151+'Ind Med Nod'!AI151+'Ter Med Nod'!AI151+'Veh Med Nod'!AI151+'PetrL Med Nod'!AI151+'TermE Med Nod'!AI151+'PetrQ Med Nod'!AI151+'Comp Med Nod'!AI151</f>
        <v>3.5727894302033141</v>
      </c>
      <c r="AJ151" s="10">
        <f>'Res Med Nod'!AJ151+'Ind Med Nod'!AJ151+'Ter Med Nod'!AJ151+'Veh Med Nod'!AJ151+'PetrL Med Nod'!AJ151+'TermE Med Nod'!AJ151+'PetrQ Med Nod'!AJ151+'Comp Med Nod'!AJ151</f>
        <v>1.1545754000688415</v>
      </c>
      <c r="AK151" s="10">
        <f>'Res Med Nod'!AK151+'Ind Med Nod'!AK151+'Ter Med Nod'!AK151+'Veh Med Nod'!AK151+'PetrL Med Nod'!AK151+'TermE Med Nod'!AK151+'PetrQ Med Nod'!AK151+'Comp Med Nod'!AK151</f>
        <v>3.1705594594109425</v>
      </c>
      <c r="AL151" s="10">
        <f>'Res Med Nod'!AL151+'Ind Med Nod'!AL151+'Ter Med Nod'!AL151+'Veh Med Nod'!AL151+'PetrL Med Nod'!AL151+'TermE Med Nod'!AL151+'PetrQ Med Nod'!AL151+'Comp Med Nod'!AL151</f>
        <v>0.30403359017923148</v>
      </c>
      <c r="AM151" s="10">
        <f>'Res Med Nod'!AM151+'Ind Med Nod'!AM151+'Ter Med Nod'!AM151+'Veh Med Nod'!AM151+'PetrL Med Nod'!AM151+'TermE Med Nod'!AM151+'PetrQ Med Nod'!AM151+'Comp Med Nod'!AM151</f>
        <v>1.0751908932513274</v>
      </c>
      <c r="AN151" s="10">
        <f>'Res Med Nod'!AN151+'Ind Med Nod'!AN151+'Ter Med Nod'!AN151+'Veh Med Nod'!AN151+'PetrL Med Nod'!AN151+'TermE Med Nod'!AN151+'PetrQ Med Nod'!AN151+'Comp Med Nod'!AN151</f>
        <v>0.54962115891670937</v>
      </c>
      <c r="AO151" s="10">
        <f>'Res Med Nod'!AO151+'Ind Med Nod'!AO151+'Ter Med Nod'!AO151+'Veh Med Nod'!AO151+'PetrL Med Nod'!AO151+'TermE Med Nod'!AO151+'PetrQ Med Nod'!AO151+'Comp Med Nod'!AO151</f>
        <v>0.60295173911971733</v>
      </c>
      <c r="AP151" s="10">
        <f>'Res Med Nod'!AP151+'Ind Med Nod'!AP151+'Ter Med Nod'!AP151+'Veh Med Nod'!AP151+'PetrL Med Nod'!AP151+'TermE Med Nod'!AP151+'PetrQ Med Nod'!AP151+'Comp Med Nod'!AP151</f>
        <v>3.1367583805670578</v>
      </c>
      <c r="AQ151" s="10">
        <f>'Res Med Nod'!AQ151+'Ind Med Nod'!AQ151+'Ter Med Nod'!AQ151+'Veh Med Nod'!AQ151+'PetrL Med Nod'!AQ151+'TermE Med Nod'!AQ151+'PetrQ Med Nod'!AQ151+'Comp Med Nod'!AQ151</f>
        <v>3.3267431795104416</v>
      </c>
      <c r="AR151" s="10">
        <f>'Res Med Nod'!AR151+'Ind Med Nod'!AR151+'Ter Med Nod'!AR151+'Veh Med Nod'!AR151+'PetrL Med Nod'!AR151+'TermE Med Nod'!AR151+'PetrQ Med Nod'!AR151+'Comp Med Nod'!AR151</f>
        <v>0.53570248253709674</v>
      </c>
      <c r="AS151" s="10">
        <f>'Res Med Nod'!AS151+'Ind Med Nod'!AS151+'Ter Med Nod'!AS151+'Veh Med Nod'!AS151+'PetrL Med Nod'!AS151+'TermE Med Nod'!AS151+'PetrQ Med Nod'!AS151+'Comp Med Nod'!AS151</f>
        <v>1.1165219302841394</v>
      </c>
      <c r="AT151" s="10">
        <f>'Res Med Nod'!AT151+'Ind Med Nod'!AT151+'Ter Med Nod'!AT151+'Veh Med Nod'!AT151+'PetrL Med Nod'!AT151+'TermE Med Nod'!AT151+'PetrQ Med Nod'!AT151+'Comp Med Nod'!AT151</f>
        <v>5.4196266119210499</v>
      </c>
      <c r="AU151" s="10">
        <f>'Res Med Nod'!AU151+'Ind Med Nod'!AU151+'Ter Med Nod'!AU151+'Veh Med Nod'!AU151+'PetrL Med Nod'!AU151+'TermE Med Nod'!AU151+'PetrQ Med Nod'!AU151+'Comp Med Nod'!AU151</f>
        <v>4.3312987384359118</v>
      </c>
      <c r="AV151" s="10">
        <f>'Res Med Nod'!AV151+'Ind Med Nod'!AV151+'Ter Med Nod'!AV151+'Veh Med Nod'!AV151+'PetrL Med Nod'!AV151+'TermE Med Nod'!AV151+'PetrQ Med Nod'!AV151+'Comp Med Nod'!AV151</f>
        <v>1.8608659780245065</v>
      </c>
      <c r="AW151" s="10">
        <f>'Res Med Nod'!AW151+'Ind Med Nod'!AW151+'Ter Med Nod'!AW151+'Veh Med Nod'!AW151+'PetrL Med Nod'!AW151+'TermE Med Nod'!AW151+'PetrQ Med Nod'!AW151+'Comp Med Nod'!AW151</f>
        <v>9.3660826000283812</v>
      </c>
      <c r="AX151" s="10">
        <f>'Res Med Nod'!AX151+'Ind Med Nod'!AX151+'Ter Med Nod'!AX151+'Veh Med Nod'!AX151+'PetrL Med Nod'!AX151+'TermE Med Nod'!AX151+'PetrQ Med Nod'!AX151+'Comp Med Nod'!AX151</f>
        <v>0.11602417564742185</v>
      </c>
      <c r="AY151" s="10">
        <f>'Res Med Nod'!AY151+'Ind Med Nod'!AY151+'Ter Med Nod'!AY151+'Veh Med Nod'!AY151+'PetrL Med Nod'!AY151+'TermE Med Nod'!AY151+'PetrQ Med Nod'!AY151+'Comp Med Nod'!AY151</f>
        <v>13.192692872306232</v>
      </c>
      <c r="AZ151" s="10">
        <f>'Res Med Nod'!AZ151+'Ind Med Nod'!AZ151+'Ter Med Nod'!AZ151+'Veh Med Nod'!AZ151+'PetrL Med Nod'!AZ151+'TermE Med Nod'!AZ151+'PetrQ Med Nod'!AZ151+'Comp Med Nod'!AZ151</f>
        <v>0.92814856189475825</v>
      </c>
      <c r="BA151" s="10">
        <f>'Res Med Nod'!BA151+'Ind Med Nod'!BA151+'Ter Med Nod'!BA151+'Veh Med Nod'!BA151+'PetrL Med Nod'!BA151+'TermE Med Nod'!BA151+'PetrQ Med Nod'!BA151+'Comp Med Nod'!BA151</f>
        <v>1.5843947696369993</v>
      </c>
      <c r="BB151" s="10">
        <f>'Res Med Nod'!BB151+'Ind Med Nod'!BB151+'Ter Med Nod'!BB151+'Veh Med Nod'!BB151+'PetrL Med Nod'!BB151+'TermE Med Nod'!BB151+'PetrQ Med Nod'!BB151+'Comp Med Nod'!BB151</f>
        <v>104.8796356545443</v>
      </c>
      <c r="BC151" s="10">
        <f>'Res Med Nod'!BC151+'Ind Med Nod'!BC151+'Ter Med Nod'!BC151+'Veh Med Nod'!BC151+'PetrL Med Nod'!BC151+'TermE Med Nod'!BC151+'PetrQ Med Nod'!BC151+'Comp Med Nod'!BC151</f>
        <v>11.262072205301681</v>
      </c>
      <c r="BD151" s="10">
        <f>'Res Med Nod'!BD151+'Ind Med Nod'!BD151+'Ter Med Nod'!BD151+'Veh Med Nod'!BD151+'PetrL Med Nod'!BD151+'TermE Med Nod'!BD151+'PetrQ Med Nod'!BD151+'Comp Med Nod'!BD151</f>
        <v>0.53574648063824171</v>
      </c>
      <c r="BE151" s="10">
        <f>'Res Med Nod'!BE151+'Ind Med Nod'!BE151+'Ter Med Nod'!BE151+'Veh Med Nod'!BE151+'PetrL Med Nod'!BE151+'TermE Med Nod'!BE151+'PetrQ Med Nod'!BE151+'Comp Med Nod'!BE151</f>
        <v>0.56968450103111434</v>
      </c>
      <c r="BF151" s="10">
        <f>'Res Med Nod'!BF151+'Ind Med Nod'!BF151+'Ter Med Nod'!BF151+'Veh Med Nod'!BF151+'PetrL Med Nod'!BF151+'TermE Med Nod'!BF151+'PetrQ Med Nod'!BF151+'Comp Med Nod'!BF151</f>
        <v>0.29021192375778893</v>
      </c>
      <c r="BG151" s="10">
        <f>'Res Med Nod'!BG151+'Ind Med Nod'!BG151+'Ter Med Nod'!BG151+'Veh Med Nod'!BG151+'PetrL Med Nod'!BG151+'TermE Med Nod'!BG151+'PetrQ Med Nod'!BG151+'Comp Med Nod'!BG151</f>
        <v>1.3354983485664504</v>
      </c>
      <c r="BH151" s="10">
        <f>'Res Med Nod'!BH151+'Ind Med Nod'!BH151+'Ter Med Nod'!BH151+'Veh Med Nod'!BH151+'PetrL Med Nod'!BH151+'TermE Med Nod'!BH151+'PetrQ Med Nod'!BH151+'Comp Med Nod'!BH151</f>
        <v>12.636284672809934</v>
      </c>
      <c r="BI151" s="10">
        <f>'Res Med Nod'!BI151+'Ind Med Nod'!BI151+'Ter Med Nod'!BI151+'Veh Med Nod'!BI151+'PetrL Med Nod'!BI151+'TermE Med Nod'!BI151+'PetrQ Med Nod'!BI151+'Comp Med Nod'!BI151</f>
        <v>4.7094289681402746</v>
      </c>
      <c r="BJ151" s="10">
        <f>'Res Med Nod'!BJ151+'Ind Med Nod'!BJ151+'Ter Med Nod'!BJ151+'Veh Med Nod'!BJ151+'PetrL Med Nod'!BJ151+'TermE Med Nod'!BJ151+'PetrQ Med Nod'!BJ151+'Comp Med Nod'!BJ151</f>
        <v>4.4040770797085141E-2</v>
      </c>
      <c r="BK151" s="10">
        <f>'Res Med Nod'!BK151+'Ind Med Nod'!BK151+'Ter Med Nod'!BK151+'Veh Med Nod'!BK151+'PetrL Med Nod'!BK151+'TermE Med Nod'!BK151+'PetrQ Med Nod'!BK151+'Comp Med Nod'!BK151</f>
        <v>2.7618200459507678</v>
      </c>
      <c r="BL151" s="10">
        <f>'Res Med Nod'!BL151+'Ind Med Nod'!BL151+'Ter Med Nod'!BL151+'Veh Med Nod'!BL151+'PetrL Med Nod'!BL151+'TermE Med Nod'!BL151+'PetrQ Med Nod'!BL151+'Comp Med Nod'!BL151</f>
        <v>60.832259612967611</v>
      </c>
      <c r="BM151" s="10">
        <f>'Res Med Nod'!BM151+'Ind Med Nod'!BM151+'Ter Med Nod'!BM151+'Veh Med Nod'!BM151+'PetrL Med Nod'!BM151+'TermE Med Nod'!BM151+'PetrQ Med Nod'!BM151+'Comp Med Nod'!BM151</f>
        <v>1.4239298685733082</v>
      </c>
      <c r="BN151" s="10">
        <f>'Res Med Nod'!BN151+'Ind Med Nod'!BN151+'Ter Med Nod'!BN151+'Veh Med Nod'!BN151+'PetrL Med Nod'!BN151+'TermE Med Nod'!BN151+'PetrQ Med Nod'!BN151+'Comp Med Nod'!BN151</f>
        <v>0.39810149395521327</v>
      </c>
      <c r="BO151" s="10">
        <f>'Res Med Nod'!BO151+'Ind Med Nod'!BO151+'Ter Med Nod'!BO151+'Veh Med Nod'!BO151+'PetrL Med Nod'!BO151+'TermE Med Nod'!BO151+'PetrQ Med Nod'!BO151+'Comp Med Nod'!BO151</f>
        <v>2.2287984745617635</v>
      </c>
      <c r="BP151" s="10">
        <f>'Res Med Nod'!BP151+'Ind Med Nod'!BP151+'Ter Med Nod'!BP151+'Veh Med Nod'!BP151+'PetrL Med Nod'!BP151+'TermE Med Nod'!BP151+'PetrQ Med Nod'!BP151+'Comp Med Nod'!BP151</f>
        <v>5.6847297814301161</v>
      </c>
      <c r="BQ151" s="10">
        <f>'Res Med Nod'!BQ151+'Ind Med Nod'!BQ151+'Ter Med Nod'!BQ151+'Veh Med Nod'!BQ151+'PetrL Med Nod'!BQ151+'TermE Med Nod'!BQ151+'PetrQ Med Nod'!BQ151+'Comp Med Nod'!BQ151</f>
        <v>7.2557212283198647</v>
      </c>
      <c r="BR151" s="10">
        <f>'Res Med Nod'!BR151+'Ind Med Nod'!BR151+'Ter Med Nod'!BR151+'Veh Med Nod'!BR151+'PetrL Med Nod'!BR151+'TermE Med Nod'!BR151+'PetrQ Med Nod'!BR151+'Comp Med Nod'!BR151</f>
        <v>40.114149934808985</v>
      </c>
      <c r="BS151" s="10">
        <f>'Res Med Nod'!BS151+'Ind Med Nod'!BS151+'Ter Med Nod'!BS151+'Veh Med Nod'!BS151+'PetrL Med Nod'!BS151+'TermE Med Nod'!BS151+'PetrQ Med Nod'!BS151+'Comp Med Nod'!BS151</f>
        <v>0.77177845285648883</v>
      </c>
      <c r="BT151" s="10">
        <f>'Res Med Nod'!BT151+'Ind Med Nod'!BT151+'Ter Med Nod'!BT151+'Veh Med Nod'!BT151+'PetrL Med Nod'!BT151+'TermE Med Nod'!BT151+'PetrQ Med Nod'!BT151+'Comp Med Nod'!BT151</f>
        <v>0.1929511133411706</v>
      </c>
      <c r="BU151" s="10">
        <f>'Res Med Nod'!BU151+'Ind Med Nod'!BU151+'Ter Med Nod'!BU151+'Veh Med Nod'!BU151+'PetrL Med Nod'!BU151+'TermE Med Nod'!BU151+'PetrQ Med Nod'!BU151+'Comp Med Nod'!BU151</f>
        <v>0.94677307286096968</v>
      </c>
      <c r="BV151" s="10">
        <f>'Res Med Nod'!BV151+'Ind Med Nod'!BV151+'Ter Med Nod'!BV151+'Veh Med Nod'!BV151+'PetrL Med Nod'!BV151+'TermE Med Nod'!BV151+'PetrQ Med Nod'!BV151+'Comp Med Nod'!BV151</f>
        <v>0.97885688981892971</v>
      </c>
      <c r="BW151" s="10">
        <f>'Res Med Nod'!BW151+'Ind Med Nod'!BW151+'Ter Med Nod'!BW151+'Veh Med Nod'!BW151+'PetrL Med Nod'!BW151+'TermE Med Nod'!BW151+'PetrQ Med Nod'!BW151+'Comp Med Nod'!BW151</f>
        <v>1.5941693214372405</v>
      </c>
      <c r="BX151" s="10">
        <f>'Res Med Nod'!BX151+'Ind Med Nod'!BX151+'Ter Med Nod'!BX151+'Veh Med Nod'!BX151+'PetrL Med Nod'!BX151+'TermE Med Nod'!BX151+'PetrQ Med Nod'!BX151+'Comp Med Nod'!BX151</f>
        <v>0.19362498874128509</v>
      </c>
      <c r="BY151" s="10">
        <f>'Res Med Nod'!BY151+'Ind Med Nod'!BY151+'Ter Med Nod'!BY151+'Veh Med Nod'!BY151+'PetrL Med Nod'!BY151+'TermE Med Nod'!BY151+'PetrQ Med Nod'!BY151+'Comp Med Nod'!BY151</f>
        <v>0.35050727888694155</v>
      </c>
      <c r="BZ151" s="10">
        <f>'Res Med Nod'!BZ151+'Ind Med Nod'!BZ151+'Ter Med Nod'!BZ151+'Veh Med Nod'!BZ151+'PetrL Med Nod'!BZ151+'TermE Med Nod'!BZ151+'PetrQ Med Nod'!BZ151+'Comp Med Nod'!BZ151</f>
        <v>4.975583670020213</v>
      </c>
      <c r="CA151" s="10">
        <f>'Res Med Nod'!CA151+'Ind Med Nod'!CA151+'Ter Med Nod'!CA151+'Veh Med Nod'!CA151+'PetrL Med Nod'!CA151+'TermE Med Nod'!CA151+'PetrQ Med Nod'!CA151+'Comp Med Nod'!CA151</f>
        <v>0.40272255781756411</v>
      </c>
      <c r="CB151" s="10">
        <f>'Res Med Nod'!CB151+'Ind Med Nod'!CB151+'Ter Med Nod'!CB151+'Veh Med Nod'!CB151+'PetrL Med Nod'!CB151+'TermE Med Nod'!CB151+'PetrQ Med Nod'!CB151+'Comp Med Nod'!CB151</f>
        <v>2.3895428037541686</v>
      </c>
      <c r="CC151" s="10">
        <f>'Res Med Nod'!CC151+'Ind Med Nod'!CC151+'Ter Med Nod'!CC151+'Veh Med Nod'!CC151+'PetrL Med Nod'!CC151+'TermE Med Nod'!CC151+'PetrQ Med Nod'!CC151+'Comp Med Nod'!CC151</f>
        <v>4.5711952137803982</v>
      </c>
      <c r="CD151" s="10">
        <f>'Res Med Nod'!CD151+'Ind Med Nod'!CD151+'Ter Med Nod'!CD151+'Veh Med Nod'!CD151+'PetrL Med Nod'!CD151+'TermE Med Nod'!CD151+'PetrQ Med Nod'!CD151+'Comp Med Nod'!CD151</f>
        <v>0.18879018056852864</v>
      </c>
      <c r="CE151" s="10">
        <f t="shared" si="2"/>
        <v>911.52366163600504</v>
      </c>
      <c r="CF151" s="17">
        <f>SUM(B151:CD151)-'Agreg AMB'!F352</f>
        <v>0</v>
      </c>
    </row>
    <row r="152" spans="1:84" x14ac:dyDescent="0.25">
      <c r="A152" s="4">
        <v>50465</v>
      </c>
      <c r="B152" s="10">
        <f>'Res Med Nod'!B152+'Ind Med Nod'!B152+'Ter Med Nod'!B152+'Veh Med Nod'!B152+'PetrL Med Nod'!B152+'TermE Med Nod'!B152+'PetrQ Med Nod'!B152+'Comp Med Nod'!B152</f>
        <v>0.61947687926084161</v>
      </c>
      <c r="C152" s="10">
        <f>'Res Med Nod'!C152+'Ind Med Nod'!C152+'Ter Med Nod'!C152+'Veh Med Nod'!C152+'PetrL Med Nod'!C152+'TermE Med Nod'!C152+'PetrQ Med Nod'!C152+'Comp Med Nod'!C152</f>
        <v>3.4298437244555147</v>
      </c>
      <c r="D152" s="10">
        <f>'Res Med Nod'!D152+'Ind Med Nod'!D152+'Ter Med Nod'!D152+'Veh Med Nod'!D152+'PetrL Med Nod'!D152+'TermE Med Nod'!D152+'PetrQ Med Nod'!D152+'Comp Med Nod'!D152</f>
        <v>42.133232738435083</v>
      </c>
      <c r="E152" s="10">
        <f>'Res Med Nod'!E152+'Ind Med Nod'!E152+'Ter Med Nod'!E152+'Veh Med Nod'!E152+'PetrL Med Nod'!E152+'TermE Med Nod'!E152+'PetrQ Med Nod'!E152+'Comp Med Nod'!E152</f>
        <v>1.6467868685618108</v>
      </c>
      <c r="F152" s="10">
        <f>'Res Med Nod'!F152+'Ind Med Nod'!F152+'Ter Med Nod'!F152+'Veh Med Nod'!F152+'PetrL Med Nod'!F152+'TermE Med Nod'!F152+'PetrQ Med Nod'!F152+'Comp Med Nod'!F152</f>
        <v>23.45250510699039</v>
      </c>
      <c r="G152" s="10">
        <f>'Res Med Nod'!G152+'Ind Med Nod'!G152+'Ter Med Nod'!G152+'Veh Med Nod'!G152+'PetrL Med Nod'!G152+'TermE Med Nod'!G152+'PetrQ Med Nod'!G152+'Comp Med Nod'!G152</f>
        <v>0.78990018119739713</v>
      </c>
      <c r="H152" s="10">
        <f>'Res Med Nod'!H152+'Ind Med Nod'!H152+'Ter Med Nod'!H152+'Veh Med Nod'!H152+'PetrL Med Nod'!H152+'TermE Med Nod'!H152+'PetrQ Med Nod'!H152+'Comp Med Nod'!H152</f>
        <v>3.3510705973846409</v>
      </c>
      <c r="I152" s="10">
        <f>'Res Med Nod'!I152+'Ind Med Nod'!I152+'Ter Med Nod'!I152+'Veh Med Nod'!I152+'PetrL Med Nod'!I152+'TermE Med Nod'!I152+'PetrQ Med Nod'!I152+'Comp Med Nod'!I152</f>
        <v>0.69358486201679148</v>
      </c>
      <c r="J152" s="10">
        <f>'Res Med Nod'!J152+'Ind Med Nod'!J152+'Ter Med Nod'!J152+'Veh Med Nod'!J152+'PetrL Med Nod'!J152+'TermE Med Nod'!J152+'PetrQ Med Nod'!J152+'Comp Med Nod'!J152</f>
        <v>0.2716697501462243</v>
      </c>
      <c r="K152" s="10">
        <f>'Res Med Nod'!K152+'Ind Med Nod'!K152+'Ter Med Nod'!K152+'Veh Med Nod'!K152+'PetrL Med Nod'!K152+'TermE Med Nod'!K152+'PetrQ Med Nod'!K152+'Comp Med Nod'!K152</f>
        <v>6.3520775626940535</v>
      </c>
      <c r="L152" s="10">
        <f>'Res Med Nod'!L152+'Ind Med Nod'!L152+'Ter Med Nod'!L152+'Veh Med Nod'!L152+'PetrL Med Nod'!L152+'TermE Med Nod'!L152+'PetrQ Med Nod'!L152+'Comp Med Nod'!L152</f>
        <v>5.1965959973327625</v>
      </c>
      <c r="M152" s="10">
        <f>'Res Med Nod'!M152+'Ind Med Nod'!M152+'Ter Med Nod'!M152+'Veh Med Nod'!M152+'PetrL Med Nod'!M152+'TermE Med Nod'!M152+'PetrQ Med Nod'!M152+'Comp Med Nod'!M152</f>
        <v>2.3967975831787993</v>
      </c>
      <c r="N152" s="10">
        <f>'Res Med Nod'!N152+'Ind Med Nod'!N152+'Ter Med Nod'!N152+'Veh Med Nod'!N152+'PetrL Med Nod'!N152+'TermE Med Nod'!N152+'PetrQ Med Nod'!N152+'Comp Med Nod'!N152</f>
        <v>51.281002777543051</v>
      </c>
      <c r="O152" s="10">
        <f>'Res Med Nod'!O152+'Ind Med Nod'!O152+'Ter Med Nod'!O152+'Veh Med Nod'!O152+'PetrL Med Nod'!O152+'TermE Med Nod'!O152+'PetrQ Med Nod'!O152+'Comp Med Nod'!O152</f>
        <v>2.2913319424555811</v>
      </c>
      <c r="P152" s="10">
        <f>'Res Med Nod'!P152+'Ind Med Nod'!P152+'Ter Med Nod'!P152+'Veh Med Nod'!P152+'PetrL Med Nod'!P152+'TermE Med Nod'!P152+'PetrQ Med Nod'!P152+'Comp Med Nod'!P152</f>
        <v>0.3925343931296667</v>
      </c>
      <c r="Q152" s="10">
        <f>'Res Med Nod'!Q152+'Ind Med Nod'!Q152+'Ter Med Nod'!Q152+'Veh Med Nod'!Q152+'PetrL Med Nod'!Q152+'TermE Med Nod'!Q152+'PetrQ Med Nod'!Q152+'Comp Med Nod'!Q152</f>
        <v>33.953272232601407</v>
      </c>
      <c r="R152" s="10">
        <f>'Res Med Nod'!R152+'Ind Med Nod'!R152+'Ter Med Nod'!R152+'Veh Med Nod'!R152+'PetrL Med Nod'!R152+'TermE Med Nod'!R152+'PetrQ Med Nod'!R152+'Comp Med Nod'!R152</f>
        <v>10.976396590527369</v>
      </c>
      <c r="S152" s="10">
        <f>'Res Med Nod'!S152+'Ind Med Nod'!S152+'Ter Med Nod'!S152+'Veh Med Nod'!S152+'PetrL Med Nod'!S152+'TermE Med Nod'!S152+'PetrQ Med Nod'!S152+'Comp Med Nod'!S152</f>
        <v>21.105030160634758</v>
      </c>
      <c r="T152" s="10">
        <f>'Res Med Nod'!T152+'Ind Med Nod'!T152+'Ter Med Nod'!T152+'Veh Med Nod'!T152+'PetrL Med Nod'!T152+'TermE Med Nod'!T152+'PetrQ Med Nod'!T152+'Comp Med Nod'!T152</f>
        <v>8.4123819385383491</v>
      </c>
      <c r="U152" s="10">
        <f>'Res Med Nod'!U152+'Ind Med Nod'!U152+'Ter Med Nod'!U152+'Veh Med Nod'!U152+'PetrL Med Nod'!U152+'TermE Med Nod'!U152+'PetrQ Med Nod'!U152+'Comp Med Nod'!U152</f>
        <v>3.9165090775285409</v>
      </c>
      <c r="V152" s="10">
        <f>'Res Med Nod'!V152+'Ind Med Nod'!V152+'Ter Med Nod'!V152+'Veh Med Nod'!V152+'PetrL Med Nod'!V152+'TermE Med Nod'!V152+'PetrQ Med Nod'!V152+'Comp Med Nod'!V152</f>
        <v>30.355517446962022</v>
      </c>
      <c r="W152" s="10">
        <f>'Res Med Nod'!W152+'Ind Med Nod'!W152+'Ter Med Nod'!W152+'Veh Med Nod'!W152+'PetrL Med Nod'!W152+'TermE Med Nod'!W152+'PetrQ Med Nod'!W152+'Comp Med Nod'!W152</f>
        <v>2.3675966352284372</v>
      </c>
      <c r="X152" s="10">
        <f>'Res Med Nod'!X152+'Ind Med Nod'!X152+'Ter Med Nod'!X152+'Veh Med Nod'!X152+'PetrL Med Nod'!X152+'TermE Med Nod'!X152+'PetrQ Med Nod'!X152+'Comp Med Nod'!X152</f>
        <v>0.56727583805149295</v>
      </c>
      <c r="Y152" s="10">
        <f>'Res Med Nod'!Y152+'Ind Med Nod'!Y152+'Ter Med Nod'!Y152+'Veh Med Nod'!Y152+'PetrL Med Nod'!Y152+'TermE Med Nod'!Y152+'PetrQ Med Nod'!Y152+'Comp Med Nod'!Y152</f>
        <v>42.723647218389537</v>
      </c>
      <c r="Z152" s="10">
        <f>'Res Med Nod'!Z152+'Ind Med Nod'!Z152+'Ter Med Nod'!Z152+'Veh Med Nod'!Z152+'PetrL Med Nod'!Z152+'TermE Med Nod'!Z152+'PetrQ Med Nod'!Z152+'Comp Med Nod'!Z152</f>
        <v>5.5273410930483973</v>
      </c>
      <c r="AA152" s="10">
        <f>'Res Med Nod'!AA152+'Ind Med Nod'!AA152+'Ter Med Nod'!AA152+'Veh Med Nod'!AA152+'PetrL Med Nod'!AA152+'TermE Med Nod'!AA152+'PetrQ Med Nod'!AA152+'Comp Med Nod'!AA152</f>
        <v>0.12890484297060084</v>
      </c>
      <c r="AB152" s="10">
        <f>'Res Med Nod'!AB152+'Ind Med Nod'!AB152+'Ter Med Nod'!AB152+'Veh Med Nod'!AB152+'PetrL Med Nod'!AB152+'TermE Med Nod'!AB152+'PetrQ Med Nod'!AB152+'Comp Med Nod'!AB152</f>
        <v>226.61159025778562</v>
      </c>
      <c r="AC152" s="10">
        <f>'Res Med Nod'!AC152+'Ind Med Nod'!AC152+'Ter Med Nod'!AC152+'Veh Med Nod'!AC152+'PetrL Med Nod'!AC152+'TermE Med Nod'!AC152+'PetrQ Med Nod'!AC152+'Comp Med Nod'!AC152</f>
        <v>0.62731943481661512</v>
      </c>
      <c r="AD152" s="10">
        <f>'Res Med Nod'!AD152+'Ind Med Nod'!AD152+'Ter Med Nod'!AD152+'Veh Med Nod'!AD152+'PetrL Med Nod'!AD152+'TermE Med Nod'!AD152+'PetrQ Med Nod'!AD152+'Comp Med Nod'!AD152</f>
        <v>180.40549075486624</v>
      </c>
      <c r="AE152" s="10">
        <f>'Res Med Nod'!AE152+'Ind Med Nod'!AE152+'Ter Med Nod'!AE152+'Veh Med Nod'!AE152+'PetrL Med Nod'!AE152+'TermE Med Nod'!AE152+'PetrQ Med Nod'!AE152+'Comp Med Nod'!AE152</f>
        <v>0.67772144523818734</v>
      </c>
      <c r="AF152" s="10">
        <f>'Res Med Nod'!AF152+'Ind Med Nod'!AF152+'Ter Med Nod'!AF152+'Veh Med Nod'!AF152+'PetrL Med Nod'!AF152+'TermE Med Nod'!AF152+'PetrQ Med Nod'!AF152+'Comp Med Nod'!AF152</f>
        <v>5.1204847879180253</v>
      </c>
      <c r="AG152" s="10">
        <f>'Res Med Nod'!AG152+'Ind Med Nod'!AG152+'Ter Med Nod'!AG152+'Veh Med Nod'!AG152+'PetrL Med Nod'!AG152+'TermE Med Nod'!AG152+'PetrQ Med Nod'!AG152+'Comp Med Nod'!AG152</f>
        <v>0.50106350997745097</v>
      </c>
      <c r="AH152" s="10">
        <f>'Res Med Nod'!AH152+'Ind Med Nod'!AH152+'Ter Med Nod'!AH152+'Veh Med Nod'!AH152+'PetrL Med Nod'!AH152+'TermE Med Nod'!AH152+'PetrQ Med Nod'!AH152+'Comp Med Nod'!AH152</f>
        <v>0.90556231429338363</v>
      </c>
      <c r="AI152" s="10">
        <f>'Res Med Nod'!AI152+'Ind Med Nod'!AI152+'Ter Med Nod'!AI152+'Veh Med Nod'!AI152+'PetrL Med Nod'!AI152+'TermE Med Nod'!AI152+'PetrQ Med Nod'!AI152+'Comp Med Nod'!AI152</f>
        <v>3.6508909915441237</v>
      </c>
      <c r="AJ152" s="10">
        <f>'Res Med Nod'!AJ152+'Ind Med Nod'!AJ152+'Ter Med Nod'!AJ152+'Veh Med Nod'!AJ152+'PetrL Med Nod'!AJ152+'TermE Med Nod'!AJ152+'PetrQ Med Nod'!AJ152+'Comp Med Nod'!AJ152</f>
        <v>1.2674471476309366</v>
      </c>
      <c r="AK152" s="10">
        <f>'Res Med Nod'!AK152+'Ind Med Nod'!AK152+'Ter Med Nod'!AK152+'Veh Med Nod'!AK152+'PetrL Med Nod'!AK152+'TermE Med Nod'!AK152+'PetrQ Med Nod'!AK152+'Comp Med Nod'!AK152</f>
        <v>3.3091294012076031</v>
      </c>
      <c r="AL152" s="10">
        <f>'Res Med Nod'!AL152+'Ind Med Nod'!AL152+'Ter Med Nod'!AL152+'Veh Med Nod'!AL152+'PetrL Med Nod'!AL152+'TermE Med Nod'!AL152+'PetrQ Med Nod'!AL152+'Comp Med Nod'!AL152</f>
        <v>0.32748474027751728</v>
      </c>
      <c r="AM152" s="10">
        <f>'Res Med Nod'!AM152+'Ind Med Nod'!AM152+'Ter Med Nod'!AM152+'Veh Med Nod'!AM152+'PetrL Med Nod'!AM152+'TermE Med Nod'!AM152+'PetrQ Med Nod'!AM152+'Comp Med Nod'!AM152</f>
        <v>1.1903830705694392</v>
      </c>
      <c r="AN152" s="10">
        <f>'Res Med Nod'!AN152+'Ind Med Nod'!AN152+'Ter Med Nod'!AN152+'Veh Med Nod'!AN152+'PetrL Med Nod'!AN152+'TermE Med Nod'!AN152+'PetrQ Med Nod'!AN152+'Comp Med Nod'!AN152</f>
        <v>0.58117839815934613</v>
      </c>
      <c r="AO152" s="10">
        <f>'Res Med Nod'!AO152+'Ind Med Nod'!AO152+'Ter Med Nod'!AO152+'Veh Med Nod'!AO152+'PetrL Med Nod'!AO152+'TermE Med Nod'!AO152+'PetrQ Med Nod'!AO152+'Comp Med Nod'!AO152</f>
        <v>0.64180263203349264</v>
      </c>
      <c r="AP152" s="10">
        <f>'Res Med Nod'!AP152+'Ind Med Nod'!AP152+'Ter Med Nod'!AP152+'Veh Med Nod'!AP152+'PetrL Med Nod'!AP152+'TermE Med Nod'!AP152+'PetrQ Med Nod'!AP152+'Comp Med Nod'!AP152</f>
        <v>3.1630374847016713</v>
      </c>
      <c r="AQ152" s="10">
        <f>'Res Med Nod'!AQ152+'Ind Med Nod'!AQ152+'Ter Med Nod'!AQ152+'Veh Med Nod'!AQ152+'PetrL Med Nod'!AQ152+'TermE Med Nod'!AQ152+'PetrQ Med Nod'!AQ152+'Comp Med Nod'!AQ152</f>
        <v>3.4592310541280882</v>
      </c>
      <c r="AR152" s="10">
        <f>'Res Med Nod'!AR152+'Ind Med Nod'!AR152+'Ter Med Nod'!AR152+'Veh Med Nod'!AR152+'PetrL Med Nod'!AR152+'TermE Med Nod'!AR152+'PetrQ Med Nod'!AR152+'Comp Med Nod'!AR152</f>
        <v>0.57742052325345383</v>
      </c>
      <c r="AS152" s="10">
        <f>'Res Med Nod'!AS152+'Ind Med Nod'!AS152+'Ter Med Nod'!AS152+'Veh Med Nod'!AS152+'PetrL Med Nod'!AS152+'TermE Med Nod'!AS152+'PetrQ Med Nod'!AS152+'Comp Med Nod'!AS152</f>
        <v>1.2312538955996417</v>
      </c>
      <c r="AT152" s="10">
        <f>'Res Med Nod'!AT152+'Ind Med Nod'!AT152+'Ter Med Nod'!AT152+'Veh Med Nod'!AT152+'PetrL Med Nod'!AT152+'TermE Med Nod'!AT152+'PetrQ Med Nod'!AT152+'Comp Med Nod'!AT152</f>
        <v>5.5412363192134606</v>
      </c>
      <c r="AU152" s="10">
        <f>'Res Med Nod'!AU152+'Ind Med Nod'!AU152+'Ter Med Nod'!AU152+'Veh Med Nod'!AU152+'PetrL Med Nod'!AU152+'TermE Med Nod'!AU152+'PetrQ Med Nod'!AU152+'Comp Med Nod'!AU152</f>
        <v>4.603015589858777</v>
      </c>
      <c r="AV152" s="10">
        <f>'Res Med Nod'!AV152+'Ind Med Nod'!AV152+'Ter Med Nod'!AV152+'Veh Med Nod'!AV152+'PetrL Med Nod'!AV152+'TermE Med Nod'!AV152+'PetrQ Med Nod'!AV152+'Comp Med Nod'!AV152</f>
        <v>1.9002350044979655</v>
      </c>
      <c r="AW152" s="10">
        <f>'Res Med Nod'!AW152+'Ind Med Nod'!AW152+'Ter Med Nod'!AW152+'Veh Med Nod'!AW152+'PetrL Med Nod'!AW152+'TermE Med Nod'!AW152+'PetrQ Med Nod'!AW152+'Comp Med Nod'!AW152</f>
        <v>9.6628570710672133</v>
      </c>
      <c r="AX152" s="10">
        <f>'Res Med Nod'!AX152+'Ind Med Nod'!AX152+'Ter Med Nod'!AX152+'Veh Med Nod'!AX152+'PetrL Med Nod'!AX152+'TermE Med Nod'!AX152+'PetrQ Med Nod'!AX152+'Comp Med Nod'!AX152</f>
        <v>0.12741048817388631</v>
      </c>
      <c r="AY152" s="10">
        <f>'Res Med Nod'!AY152+'Ind Med Nod'!AY152+'Ter Med Nod'!AY152+'Veh Med Nod'!AY152+'PetrL Med Nod'!AY152+'TermE Med Nod'!AY152+'PetrQ Med Nod'!AY152+'Comp Med Nod'!AY152</f>
        <v>13.719182317314214</v>
      </c>
      <c r="AZ152" s="10">
        <f>'Res Med Nod'!AZ152+'Ind Med Nod'!AZ152+'Ter Med Nod'!AZ152+'Veh Med Nod'!AZ152+'PetrL Med Nod'!AZ152+'TermE Med Nod'!AZ152+'PetrQ Med Nod'!AZ152+'Comp Med Nod'!AZ152</f>
        <v>1.0093038752777115</v>
      </c>
      <c r="BA152" s="10">
        <f>'Res Med Nod'!BA152+'Ind Med Nod'!BA152+'Ter Med Nod'!BA152+'Veh Med Nod'!BA152+'PetrL Med Nod'!BA152+'TermE Med Nod'!BA152+'PetrQ Med Nod'!BA152+'Comp Med Nod'!BA152</f>
        <v>1.6995324716202711</v>
      </c>
      <c r="BB152" s="10">
        <f>'Res Med Nod'!BB152+'Ind Med Nod'!BB152+'Ter Med Nod'!BB152+'Veh Med Nod'!BB152+'PetrL Med Nod'!BB152+'TermE Med Nod'!BB152+'PetrQ Med Nod'!BB152+'Comp Med Nod'!BB152</f>
        <v>107.63983806478312</v>
      </c>
      <c r="BC152" s="10">
        <f>'Res Med Nod'!BC152+'Ind Med Nod'!BC152+'Ter Med Nod'!BC152+'Veh Med Nod'!BC152+'PetrL Med Nod'!BC152+'TermE Med Nod'!BC152+'PetrQ Med Nod'!BC152+'Comp Med Nod'!BC152</f>
        <v>11.189242492158412</v>
      </c>
      <c r="BD152" s="10">
        <f>'Res Med Nod'!BD152+'Ind Med Nod'!BD152+'Ter Med Nod'!BD152+'Veh Med Nod'!BD152+'PetrL Med Nod'!BD152+'TermE Med Nod'!BD152+'PetrQ Med Nod'!BD152+'Comp Med Nod'!BD152</f>
        <v>0.58089049377406243</v>
      </c>
      <c r="BE152" s="10">
        <f>'Res Med Nod'!BE152+'Ind Med Nod'!BE152+'Ter Med Nod'!BE152+'Veh Med Nod'!BE152+'PetrL Med Nod'!BE152+'TermE Med Nod'!BE152+'PetrQ Med Nod'!BE152+'Comp Med Nod'!BE152</f>
        <v>0.6278738687969555</v>
      </c>
      <c r="BF152" s="10">
        <f>'Res Med Nod'!BF152+'Ind Med Nod'!BF152+'Ter Med Nod'!BF152+'Veh Med Nod'!BF152+'PetrL Med Nod'!BF152+'TermE Med Nod'!BF152+'PetrQ Med Nod'!BF152+'Comp Med Nod'!BF152</f>
        <v>0.3126860807335673</v>
      </c>
      <c r="BG152" s="10">
        <f>'Res Med Nod'!BG152+'Ind Med Nod'!BG152+'Ter Med Nod'!BG152+'Veh Med Nod'!BG152+'PetrL Med Nod'!BG152+'TermE Med Nod'!BG152+'PetrQ Med Nod'!BG152+'Comp Med Nod'!BG152</f>
        <v>1.3613120739422058</v>
      </c>
      <c r="BH152" s="10">
        <f>'Res Med Nod'!BH152+'Ind Med Nod'!BH152+'Ter Med Nod'!BH152+'Veh Med Nod'!BH152+'PetrL Med Nod'!BH152+'TermE Med Nod'!BH152+'PetrQ Med Nod'!BH152+'Comp Med Nod'!BH152</f>
        <v>13.13333048564424</v>
      </c>
      <c r="BI152" s="10">
        <f>'Res Med Nod'!BI152+'Ind Med Nod'!BI152+'Ter Med Nod'!BI152+'Veh Med Nod'!BI152+'PetrL Med Nod'!BI152+'TermE Med Nod'!BI152+'PetrQ Med Nod'!BI152+'Comp Med Nod'!BI152</f>
        <v>5.214748598693915</v>
      </c>
      <c r="BJ152" s="10">
        <f>'Res Med Nod'!BJ152+'Ind Med Nod'!BJ152+'Ter Med Nod'!BJ152+'Veh Med Nod'!BJ152+'PetrL Med Nod'!BJ152+'TermE Med Nod'!BJ152+'PetrQ Med Nod'!BJ152+'Comp Med Nod'!BJ152</f>
        <v>4.8766325886467642E-2</v>
      </c>
      <c r="BK152" s="10">
        <f>'Res Med Nod'!BK152+'Ind Med Nod'!BK152+'Ter Med Nod'!BK152+'Veh Med Nod'!BK152+'PetrL Med Nod'!BK152+'TermE Med Nod'!BK152+'PetrQ Med Nod'!BK152+'Comp Med Nod'!BK152</f>
        <v>2.798833331224809</v>
      </c>
      <c r="BL152" s="10">
        <f>'Res Med Nod'!BL152+'Ind Med Nod'!BL152+'Ter Med Nod'!BL152+'Veh Med Nod'!BL152+'PetrL Med Nod'!BL152+'TermE Med Nod'!BL152+'PetrQ Med Nod'!BL152+'Comp Med Nod'!BL152</f>
        <v>63.213634994218062</v>
      </c>
      <c r="BM152" s="10">
        <f>'Res Med Nod'!BM152+'Ind Med Nod'!BM152+'Ter Med Nod'!BM152+'Veh Med Nod'!BM152+'PetrL Med Nod'!BM152+'TermE Med Nod'!BM152+'PetrQ Med Nod'!BM152+'Comp Med Nod'!BM152</f>
        <v>1.4474613215862986</v>
      </c>
      <c r="BN152" s="10">
        <f>'Res Med Nod'!BN152+'Ind Med Nod'!BN152+'Ter Med Nod'!BN152+'Veh Med Nod'!BN152+'PetrL Med Nod'!BN152+'TermE Med Nod'!BN152+'PetrQ Med Nod'!BN152+'Comp Med Nod'!BN152</f>
        <v>0.43075089796337107</v>
      </c>
      <c r="BO152" s="10">
        <f>'Res Med Nod'!BO152+'Ind Med Nod'!BO152+'Ter Med Nod'!BO152+'Veh Med Nod'!BO152+'PetrL Med Nod'!BO152+'TermE Med Nod'!BO152+'PetrQ Med Nod'!BO152+'Comp Med Nod'!BO152</f>
        <v>2.3950636589010124</v>
      </c>
      <c r="BP152" s="10">
        <f>'Res Med Nod'!BP152+'Ind Med Nod'!BP152+'Ter Med Nod'!BP152+'Veh Med Nod'!BP152+'PetrL Med Nod'!BP152+'TermE Med Nod'!BP152+'PetrQ Med Nod'!BP152+'Comp Med Nod'!BP152</f>
        <v>5.84410366851231</v>
      </c>
      <c r="BQ152" s="10">
        <f>'Res Med Nod'!BQ152+'Ind Med Nod'!BQ152+'Ter Med Nod'!BQ152+'Veh Med Nod'!BQ152+'PetrL Med Nod'!BQ152+'TermE Med Nod'!BQ152+'PetrQ Med Nod'!BQ152+'Comp Med Nod'!BQ152</f>
        <v>7.3196787431345438</v>
      </c>
      <c r="BR152" s="10">
        <f>'Res Med Nod'!BR152+'Ind Med Nod'!BR152+'Ter Med Nod'!BR152+'Veh Med Nod'!BR152+'PetrL Med Nod'!BR152+'TermE Med Nod'!BR152+'PetrQ Med Nod'!BR152+'Comp Med Nod'!BR152</f>
        <v>40.734048386161902</v>
      </c>
      <c r="BS152" s="10">
        <f>'Res Med Nod'!BS152+'Ind Med Nod'!BS152+'Ter Med Nod'!BS152+'Veh Med Nod'!BS152+'PetrL Med Nod'!BS152+'TermE Med Nod'!BS152+'PetrQ Med Nod'!BS152+'Comp Med Nod'!BS152</f>
        <v>0.78842374224912992</v>
      </c>
      <c r="BT152" s="10">
        <f>'Res Med Nod'!BT152+'Ind Med Nod'!BT152+'Ter Med Nod'!BT152+'Veh Med Nod'!BT152+'PetrL Med Nod'!BT152+'TermE Med Nod'!BT152+'PetrQ Med Nod'!BT152+'Comp Med Nod'!BT152</f>
        <v>0.20828773848069254</v>
      </c>
      <c r="BU152" s="10">
        <f>'Res Med Nod'!BU152+'Ind Med Nod'!BU152+'Ter Med Nod'!BU152+'Veh Med Nod'!BU152+'PetrL Med Nod'!BU152+'TermE Med Nod'!BU152+'PetrQ Med Nod'!BU152+'Comp Med Nod'!BU152</f>
        <v>1.0074115626145705</v>
      </c>
      <c r="BV152" s="10">
        <f>'Res Med Nod'!BV152+'Ind Med Nod'!BV152+'Ter Med Nod'!BV152+'Veh Med Nod'!BV152+'PetrL Med Nod'!BV152+'TermE Med Nod'!BV152+'PetrQ Med Nod'!BV152+'Comp Med Nod'!BV152</f>
        <v>1.047613954445487</v>
      </c>
      <c r="BW152" s="10">
        <f>'Res Med Nod'!BW152+'Ind Med Nod'!BW152+'Ter Med Nod'!BW152+'Veh Med Nod'!BW152+'PetrL Med Nod'!BW152+'TermE Med Nod'!BW152+'PetrQ Med Nod'!BW152+'Comp Med Nod'!BW152</f>
        <v>1.7095369771868523</v>
      </c>
      <c r="BX152" s="10">
        <f>'Res Med Nod'!BX152+'Ind Med Nod'!BX152+'Ter Med Nod'!BX152+'Veh Med Nod'!BX152+'PetrL Med Nod'!BX152+'TermE Med Nod'!BX152+'PetrQ Med Nod'!BX152+'Comp Med Nod'!BX152</f>
        <v>0.19929176465833709</v>
      </c>
      <c r="BY152" s="10">
        <f>'Res Med Nod'!BY152+'Ind Med Nod'!BY152+'Ter Med Nod'!BY152+'Veh Med Nod'!BY152+'PetrL Med Nod'!BY152+'TermE Med Nod'!BY152+'PetrQ Med Nod'!BY152+'Comp Med Nod'!BY152</f>
        <v>0.38143831051707416</v>
      </c>
      <c r="BZ152" s="10">
        <f>'Res Med Nod'!BZ152+'Ind Med Nod'!BZ152+'Ter Med Nod'!BZ152+'Veh Med Nod'!BZ152+'PetrL Med Nod'!BZ152+'TermE Med Nod'!BZ152+'PetrQ Med Nod'!BZ152+'Comp Med Nod'!BZ152</f>
        <v>5.243635010567635</v>
      </c>
      <c r="CA152" s="10">
        <f>'Res Med Nod'!CA152+'Ind Med Nod'!CA152+'Ter Med Nod'!CA152+'Veh Med Nod'!CA152+'PetrL Med Nod'!CA152+'TermE Med Nod'!CA152+'PetrQ Med Nod'!CA152+'Comp Med Nod'!CA152</f>
        <v>0.42887404436441506</v>
      </c>
      <c r="CB152" s="10">
        <f>'Res Med Nod'!CB152+'Ind Med Nod'!CB152+'Ter Med Nod'!CB152+'Veh Med Nod'!CB152+'PetrL Med Nod'!CB152+'TermE Med Nod'!CB152+'PetrQ Med Nod'!CB152+'Comp Med Nod'!CB152</f>
        <v>2.4275978533544653</v>
      </c>
      <c r="CC152" s="10">
        <f>'Res Med Nod'!CC152+'Ind Med Nod'!CC152+'Ter Med Nod'!CC152+'Veh Med Nod'!CC152+'PetrL Med Nod'!CC152+'TermE Med Nod'!CC152+'PetrQ Med Nod'!CC152+'Comp Med Nod'!CC152</f>
        <v>4.8240515437483307</v>
      </c>
      <c r="CD152" s="10">
        <f>'Res Med Nod'!CD152+'Ind Med Nod'!CD152+'Ter Med Nod'!CD152+'Veh Med Nod'!CD152+'PetrL Med Nod'!CD152+'TermE Med Nod'!CD152+'PetrQ Med Nod'!CD152+'Comp Med Nod'!CD152</f>
        <v>0.20706520571830025</v>
      </c>
      <c r="CE152" s="10">
        <f t="shared" si="2"/>
        <v>1059.6090402143082</v>
      </c>
      <c r="CF152" s="17">
        <f>SUM(B152:CD152)-'Agreg AMB'!F353</f>
        <v>0</v>
      </c>
    </row>
    <row r="153" spans="1:84" x14ac:dyDescent="0.25">
      <c r="A153" s="4">
        <v>50496</v>
      </c>
      <c r="B153" s="10">
        <f>'Res Med Nod'!B153+'Ind Med Nod'!B153+'Ter Med Nod'!B153+'Veh Med Nod'!B153+'PetrL Med Nod'!B153+'TermE Med Nod'!B153+'PetrQ Med Nod'!B153+'Comp Med Nod'!B153</f>
        <v>0.57015019067889949</v>
      </c>
      <c r="C153" s="10">
        <f>'Res Med Nod'!C153+'Ind Med Nod'!C153+'Ter Med Nod'!C153+'Veh Med Nod'!C153+'PetrL Med Nod'!C153+'TermE Med Nod'!C153+'PetrQ Med Nod'!C153+'Comp Med Nod'!C153</f>
        <v>3.3625087760878807</v>
      </c>
      <c r="D153" s="10">
        <f>'Res Med Nod'!D153+'Ind Med Nod'!D153+'Ter Med Nod'!D153+'Veh Med Nod'!D153+'PetrL Med Nod'!D153+'TermE Med Nod'!D153+'PetrQ Med Nod'!D153+'Comp Med Nod'!D153</f>
        <v>40.153856313523903</v>
      </c>
      <c r="E153" s="10">
        <f>'Res Med Nod'!E153+'Ind Med Nod'!E153+'Ter Med Nod'!E153+'Veh Med Nod'!E153+'PetrL Med Nod'!E153+'TermE Med Nod'!E153+'PetrQ Med Nod'!E153+'Comp Med Nod'!E153</f>
        <v>1.5691624467945875</v>
      </c>
      <c r="F153" s="10">
        <f>'Res Med Nod'!F153+'Ind Med Nod'!F153+'Ter Med Nod'!F153+'Veh Med Nod'!F153+'PetrL Med Nod'!F153+'TermE Med Nod'!F153+'PetrQ Med Nod'!F153+'Comp Med Nod'!F153</f>
        <v>22.749982288348097</v>
      </c>
      <c r="G153" s="10">
        <f>'Res Med Nod'!G153+'Ind Med Nod'!G153+'Ter Med Nod'!G153+'Veh Med Nod'!G153+'PetrL Med Nod'!G153+'TermE Med Nod'!G153+'PetrQ Med Nod'!G153+'Comp Med Nod'!G153</f>
        <v>0.77801521136371787</v>
      </c>
      <c r="H153" s="10">
        <f>'Res Med Nod'!H153+'Ind Med Nod'!H153+'Ter Med Nod'!H153+'Veh Med Nod'!H153+'PetrL Med Nod'!H153+'TermE Med Nod'!H153+'PetrQ Med Nod'!H153+'Comp Med Nod'!H153</f>
        <v>3.2250378319789306</v>
      </c>
      <c r="I153" s="10">
        <f>'Res Med Nod'!I153+'Ind Med Nod'!I153+'Ter Med Nod'!I153+'Veh Med Nod'!I153+'PetrL Med Nod'!I153+'TermE Med Nod'!I153+'PetrQ Med Nod'!I153+'Comp Med Nod'!I153</f>
        <v>0.65124201912305235</v>
      </c>
      <c r="J153" s="10">
        <f>'Res Med Nod'!J153+'Ind Med Nod'!J153+'Ter Med Nod'!J153+'Veh Med Nod'!J153+'PetrL Med Nod'!J153+'TermE Med Nod'!J153+'PetrQ Med Nod'!J153+'Comp Med Nod'!J153</f>
        <v>0.25881730195421138</v>
      </c>
      <c r="K153" s="10">
        <f>'Res Med Nod'!K153+'Ind Med Nod'!K153+'Ter Med Nod'!K153+'Veh Med Nod'!K153+'PetrL Med Nod'!K153+'TermE Med Nod'!K153+'PetrQ Med Nod'!K153+'Comp Med Nod'!K153</f>
        <v>6.2479111583593436</v>
      </c>
      <c r="L153" s="10">
        <f>'Res Med Nod'!L153+'Ind Med Nod'!L153+'Ter Med Nod'!L153+'Veh Med Nod'!L153+'PetrL Med Nod'!L153+'TermE Med Nod'!L153+'PetrQ Med Nod'!L153+'Comp Med Nod'!L153</f>
        <v>5.1758883825931807</v>
      </c>
      <c r="M153" s="10">
        <f>'Res Med Nod'!M153+'Ind Med Nod'!M153+'Ter Med Nod'!M153+'Veh Med Nod'!M153+'PetrL Med Nod'!M153+'TermE Med Nod'!M153+'PetrQ Med Nod'!M153+'Comp Med Nod'!M153</f>
        <v>2.3421948636577947</v>
      </c>
      <c r="N153" s="10">
        <f>'Res Med Nod'!N153+'Ind Med Nod'!N153+'Ter Med Nod'!N153+'Veh Med Nod'!N153+'PetrL Med Nod'!N153+'TermE Med Nod'!N153+'PetrQ Med Nod'!N153+'Comp Med Nod'!N153</f>
        <v>49.184889892874892</v>
      </c>
      <c r="O153" s="10">
        <f>'Res Med Nod'!O153+'Ind Med Nod'!O153+'Ter Med Nod'!O153+'Veh Med Nod'!O153+'PetrL Med Nod'!O153+'TermE Med Nod'!O153+'PetrQ Med Nod'!O153+'Comp Med Nod'!O153</f>
        <v>2.3221436627157526</v>
      </c>
      <c r="P153" s="10">
        <f>'Res Med Nod'!P153+'Ind Med Nod'!P153+'Ter Med Nod'!P153+'Veh Med Nod'!P153+'PetrL Med Nod'!P153+'TermE Med Nod'!P153+'PetrQ Med Nod'!P153+'Comp Med Nod'!P153</f>
        <v>0.36395908779542124</v>
      </c>
      <c r="Q153" s="10">
        <f>'Res Med Nod'!Q153+'Ind Med Nod'!Q153+'Ter Med Nod'!Q153+'Veh Med Nod'!Q153+'PetrL Med Nod'!Q153+'TermE Med Nod'!Q153+'PetrQ Med Nod'!Q153+'Comp Med Nod'!Q153</f>
        <v>32.122682242633388</v>
      </c>
      <c r="R153" s="10">
        <f>'Res Med Nod'!R153+'Ind Med Nod'!R153+'Ter Med Nod'!R153+'Veh Med Nod'!R153+'PetrL Med Nod'!R153+'TermE Med Nod'!R153+'PetrQ Med Nod'!R153+'Comp Med Nod'!R153</f>
        <v>10.648662987862513</v>
      </c>
      <c r="S153" s="10">
        <f>'Res Med Nod'!S153+'Ind Med Nod'!S153+'Ter Med Nod'!S153+'Veh Med Nod'!S153+'PetrL Med Nod'!S153+'TermE Med Nod'!S153+'PetrQ Med Nod'!S153+'Comp Med Nod'!S153</f>
        <v>20.581290207802468</v>
      </c>
      <c r="T153" s="10">
        <f>'Res Med Nod'!T153+'Ind Med Nod'!T153+'Ter Med Nod'!T153+'Veh Med Nod'!T153+'PetrL Med Nod'!T153+'TermE Med Nod'!T153+'PetrQ Med Nod'!T153+'Comp Med Nod'!T153</f>
        <v>8.2577715053689591</v>
      </c>
      <c r="U153" s="10">
        <f>'Res Med Nod'!U153+'Ind Med Nod'!U153+'Ter Med Nod'!U153+'Veh Med Nod'!U153+'PetrL Med Nod'!U153+'TermE Med Nod'!U153+'PetrQ Med Nod'!U153+'Comp Med Nod'!U153</f>
        <v>3.742502535275321</v>
      </c>
      <c r="V153" s="10">
        <f>'Res Med Nod'!V153+'Ind Med Nod'!V153+'Ter Med Nod'!V153+'Veh Med Nod'!V153+'PetrL Med Nod'!V153+'TermE Med Nod'!V153+'PetrQ Med Nod'!V153+'Comp Med Nod'!V153</f>
        <v>28.804263666562125</v>
      </c>
      <c r="W153" s="10">
        <f>'Res Med Nod'!W153+'Ind Med Nod'!W153+'Ter Med Nod'!W153+'Veh Med Nod'!W153+'PetrL Med Nod'!W153+'TermE Med Nod'!W153+'PetrQ Med Nod'!W153+'Comp Med Nod'!W153</f>
        <v>2.3767555902154931</v>
      </c>
      <c r="X153" s="10">
        <f>'Res Med Nod'!X153+'Ind Med Nod'!X153+'Ter Med Nod'!X153+'Veh Med Nod'!X153+'PetrL Med Nod'!X153+'TermE Med Nod'!X153+'PetrQ Med Nod'!X153+'Comp Med Nod'!X153</f>
        <v>0.54898094884297066</v>
      </c>
      <c r="Y153" s="10">
        <f>'Res Med Nod'!Y153+'Ind Med Nod'!Y153+'Ter Med Nod'!Y153+'Veh Med Nod'!Y153+'PetrL Med Nod'!Y153+'TermE Med Nod'!Y153+'PetrQ Med Nod'!Y153+'Comp Med Nod'!Y153</f>
        <v>42.3909033661322</v>
      </c>
      <c r="Z153" s="10">
        <f>'Res Med Nod'!Z153+'Ind Med Nod'!Z153+'Ter Med Nod'!Z153+'Veh Med Nod'!Z153+'PetrL Med Nod'!Z153+'TermE Med Nod'!Z153+'PetrQ Med Nod'!Z153+'Comp Med Nod'!Z153</f>
        <v>5.5287462958398343</v>
      </c>
      <c r="AA153" s="10">
        <f>'Res Med Nod'!AA153+'Ind Med Nod'!AA153+'Ter Med Nod'!AA153+'Veh Med Nod'!AA153+'PetrL Med Nod'!AA153+'TermE Med Nod'!AA153+'PetrQ Med Nod'!AA153+'Comp Med Nod'!AA153</f>
        <v>0.11642973140055753</v>
      </c>
      <c r="AB153" s="10">
        <f>'Res Med Nod'!AB153+'Ind Med Nod'!AB153+'Ter Med Nod'!AB153+'Veh Med Nod'!AB153+'PetrL Med Nod'!AB153+'TermE Med Nod'!AB153+'PetrQ Med Nod'!AB153+'Comp Med Nod'!AB153</f>
        <v>224.66528526936574</v>
      </c>
      <c r="AC153" s="10">
        <f>'Res Med Nod'!AC153+'Ind Med Nod'!AC153+'Ter Med Nod'!AC153+'Veh Med Nod'!AC153+'PetrL Med Nod'!AC153+'TermE Med Nod'!AC153+'PetrQ Med Nod'!AC153+'Comp Med Nod'!AC153</f>
        <v>0.58735116568855794</v>
      </c>
      <c r="AD153" s="10">
        <f>'Res Med Nod'!AD153+'Ind Med Nod'!AD153+'Ter Med Nod'!AD153+'Veh Med Nod'!AD153+'PetrL Med Nod'!AD153+'TermE Med Nod'!AD153+'PetrQ Med Nod'!AD153+'Comp Med Nod'!AD153</f>
        <v>160.43246721938576</v>
      </c>
      <c r="AE153" s="10">
        <f>'Res Med Nod'!AE153+'Ind Med Nod'!AE153+'Ter Med Nod'!AE153+'Veh Med Nod'!AE153+'PetrL Med Nod'!AE153+'TermE Med Nod'!AE153+'PetrQ Med Nod'!AE153+'Comp Med Nod'!AE153</f>
        <v>0.62764970021401734</v>
      </c>
      <c r="AF153" s="10">
        <f>'Res Med Nod'!AF153+'Ind Med Nod'!AF153+'Ter Med Nod'!AF153+'Veh Med Nod'!AF153+'PetrL Med Nod'!AF153+'TermE Med Nod'!AF153+'PetrQ Med Nod'!AF153+'Comp Med Nod'!AF153</f>
        <v>4.8776334728202224</v>
      </c>
      <c r="AG153" s="10">
        <f>'Res Med Nod'!AG153+'Ind Med Nod'!AG153+'Ter Med Nod'!AG153+'Veh Med Nod'!AG153+'PetrL Med Nod'!AG153+'TermE Med Nod'!AG153+'PetrQ Med Nod'!AG153+'Comp Med Nod'!AG153</f>
        <v>0.47171670877179328</v>
      </c>
      <c r="AH153" s="10">
        <f>'Res Med Nod'!AH153+'Ind Med Nod'!AH153+'Ter Med Nod'!AH153+'Veh Med Nod'!AH153+'PetrL Med Nod'!AH153+'TermE Med Nod'!AH153+'PetrQ Med Nod'!AH153+'Comp Med Nod'!AH153</f>
        <v>0.8339664259924402</v>
      </c>
      <c r="AI153" s="10">
        <f>'Res Med Nod'!AI153+'Ind Med Nod'!AI153+'Ter Med Nod'!AI153+'Veh Med Nod'!AI153+'PetrL Med Nod'!AI153+'TermE Med Nod'!AI153+'PetrQ Med Nod'!AI153+'Comp Med Nod'!AI153</f>
        <v>3.596314720830188</v>
      </c>
      <c r="AJ153" s="10">
        <f>'Res Med Nod'!AJ153+'Ind Med Nod'!AJ153+'Ter Med Nod'!AJ153+'Veh Med Nod'!AJ153+'PetrL Med Nod'!AJ153+'TermE Med Nod'!AJ153+'PetrQ Med Nod'!AJ153+'Comp Med Nod'!AJ153</f>
        <v>1.1546267269708557</v>
      </c>
      <c r="AK153" s="10">
        <f>'Res Med Nod'!AK153+'Ind Med Nod'!AK153+'Ter Med Nod'!AK153+'Veh Med Nod'!AK153+'PetrL Med Nod'!AK153+'TermE Med Nod'!AK153+'PetrQ Med Nod'!AK153+'Comp Med Nod'!AK153</f>
        <v>3.1265890678176134</v>
      </c>
      <c r="AL153" s="10">
        <f>'Res Med Nod'!AL153+'Ind Med Nod'!AL153+'Ter Med Nod'!AL153+'Veh Med Nod'!AL153+'PetrL Med Nod'!AL153+'TermE Med Nod'!AL153+'PetrQ Med Nod'!AL153+'Comp Med Nod'!AL153</f>
        <v>0.31287883427797708</v>
      </c>
      <c r="AM153" s="10">
        <f>'Res Med Nod'!AM153+'Ind Med Nod'!AM153+'Ter Med Nod'!AM153+'Veh Med Nod'!AM153+'PetrL Med Nod'!AM153+'TermE Med Nod'!AM153+'PetrQ Med Nod'!AM153+'Comp Med Nod'!AM153</f>
        <v>1.0751805593664168</v>
      </c>
      <c r="AN153" s="10">
        <f>'Res Med Nod'!AN153+'Ind Med Nod'!AN153+'Ter Med Nod'!AN153+'Veh Med Nod'!AN153+'PetrL Med Nod'!AN153+'TermE Med Nod'!AN153+'PetrQ Med Nod'!AN153+'Comp Med Nod'!AN153</f>
        <v>0.54432615833968567</v>
      </c>
      <c r="AO153" s="10">
        <f>'Res Med Nod'!AO153+'Ind Med Nod'!AO153+'Ter Med Nod'!AO153+'Veh Med Nod'!AO153+'PetrL Med Nod'!AO153+'TermE Med Nod'!AO153+'PetrQ Med Nod'!AO153+'Comp Med Nod'!AO153</f>
        <v>0.59972882896184598</v>
      </c>
      <c r="AP153" s="10">
        <f>'Res Med Nod'!AP153+'Ind Med Nod'!AP153+'Ter Med Nod'!AP153+'Veh Med Nod'!AP153+'PetrL Med Nod'!AP153+'TermE Med Nod'!AP153+'PetrQ Med Nod'!AP153+'Comp Med Nod'!AP153</f>
        <v>3.0459985330936092</v>
      </c>
      <c r="AQ153" s="10">
        <f>'Res Med Nod'!AQ153+'Ind Med Nod'!AQ153+'Ter Med Nod'!AQ153+'Veh Med Nod'!AQ153+'PetrL Med Nod'!AQ153+'TermE Med Nod'!AQ153+'PetrQ Med Nod'!AQ153+'Comp Med Nod'!AQ153</f>
        <v>3.3111343732226795</v>
      </c>
      <c r="AR153" s="10">
        <f>'Res Med Nod'!AR153+'Ind Med Nod'!AR153+'Ter Med Nod'!AR153+'Veh Med Nod'!AR153+'PetrL Med Nod'!AR153+'TermE Med Nod'!AR153+'PetrQ Med Nod'!AR153+'Comp Med Nod'!AR153</f>
        <v>0.54239514689583668</v>
      </c>
      <c r="AS153" s="10">
        <f>'Res Med Nod'!AS153+'Ind Med Nod'!AS153+'Ter Med Nod'!AS153+'Veh Med Nod'!AS153+'PetrL Med Nod'!AS153+'TermE Med Nod'!AS153+'PetrQ Med Nod'!AS153+'Comp Med Nod'!AS153</f>
        <v>1.1220628876470329</v>
      </c>
      <c r="AT153" s="10">
        <f>'Res Med Nod'!AT153+'Ind Med Nod'!AT153+'Ter Med Nod'!AT153+'Veh Med Nod'!AT153+'PetrL Med Nod'!AT153+'TermE Med Nod'!AT153+'PetrQ Med Nod'!AT153+'Comp Med Nod'!AT153</f>
        <v>5.2853162013960873</v>
      </c>
      <c r="AU153" s="10">
        <f>'Res Med Nod'!AU153+'Ind Med Nod'!AU153+'Ter Med Nod'!AU153+'Veh Med Nod'!AU153+'PetrL Med Nod'!AU153+'TermE Med Nod'!AU153+'PetrQ Med Nod'!AU153+'Comp Med Nod'!AU153</f>
        <v>4.2835269557436781</v>
      </c>
      <c r="AV153" s="10">
        <f>'Res Med Nod'!AV153+'Ind Med Nod'!AV153+'Ter Med Nod'!AV153+'Veh Med Nod'!AV153+'PetrL Med Nod'!AV153+'TermE Med Nod'!AV153+'PetrQ Med Nod'!AV153+'Comp Med Nod'!AV153</f>
        <v>1.9111922595279542</v>
      </c>
      <c r="AW153" s="10">
        <f>'Res Med Nod'!AW153+'Ind Med Nod'!AW153+'Ter Med Nod'!AW153+'Veh Med Nod'!AW153+'PetrL Med Nod'!AW153+'TermE Med Nod'!AW153+'PetrQ Med Nod'!AW153+'Comp Med Nod'!AW153</f>
        <v>9.2167482318692642</v>
      </c>
      <c r="AX153" s="10">
        <f>'Res Med Nod'!AX153+'Ind Med Nod'!AX153+'Ter Med Nod'!AX153+'Veh Med Nod'!AX153+'PetrL Med Nod'!AX153+'TermE Med Nod'!AX153+'PetrQ Med Nod'!AX153+'Comp Med Nod'!AX153</f>
        <v>0.11608822089235869</v>
      </c>
      <c r="AY153" s="10">
        <f>'Res Med Nod'!AY153+'Ind Med Nod'!AY153+'Ter Med Nod'!AY153+'Veh Med Nod'!AY153+'PetrL Med Nod'!AY153+'TermE Med Nod'!AY153+'PetrQ Med Nod'!AY153+'Comp Med Nod'!AY153</f>
        <v>12.998851335527311</v>
      </c>
      <c r="AZ153" s="10">
        <f>'Res Med Nod'!AZ153+'Ind Med Nod'!AZ153+'Ter Med Nod'!AZ153+'Veh Med Nod'!AZ153+'PetrL Med Nod'!AZ153+'TermE Med Nod'!AZ153+'PetrQ Med Nod'!AZ153+'Comp Med Nod'!AZ153</f>
        <v>0.92695695549089752</v>
      </c>
      <c r="BA153" s="10">
        <f>'Res Med Nod'!BA153+'Ind Med Nod'!BA153+'Ter Med Nod'!BA153+'Veh Med Nod'!BA153+'PetrL Med Nod'!BA153+'TermE Med Nod'!BA153+'PetrQ Med Nod'!BA153+'Comp Med Nod'!BA153</f>
        <v>1.5755069687947629</v>
      </c>
      <c r="BB153" s="10">
        <f>'Res Med Nod'!BB153+'Ind Med Nod'!BB153+'Ter Med Nod'!BB153+'Veh Med Nod'!BB153+'PetrL Med Nod'!BB153+'TermE Med Nod'!BB153+'PetrQ Med Nod'!BB153+'Comp Med Nod'!BB153</f>
        <v>105.21529520670488</v>
      </c>
      <c r="BC153" s="10">
        <f>'Res Med Nod'!BC153+'Ind Med Nod'!BC153+'Ter Med Nod'!BC153+'Veh Med Nod'!BC153+'PetrL Med Nod'!BC153+'TermE Med Nod'!BC153+'PetrQ Med Nod'!BC153+'Comp Med Nod'!BC153</f>
        <v>10.941260041343314</v>
      </c>
      <c r="BD153" s="10">
        <f>'Res Med Nod'!BD153+'Ind Med Nod'!BD153+'Ter Med Nod'!BD153+'Veh Med Nod'!BD153+'PetrL Med Nod'!BD153+'TermE Med Nod'!BD153+'PetrQ Med Nod'!BD153+'Comp Med Nod'!BD153</f>
        <v>0.53393435146168278</v>
      </c>
      <c r="BE153" s="10">
        <f>'Res Med Nod'!BE153+'Ind Med Nod'!BE153+'Ter Med Nod'!BE153+'Veh Med Nod'!BE153+'PetrL Med Nod'!BE153+'TermE Med Nod'!BE153+'PetrQ Med Nod'!BE153+'Comp Med Nod'!BE153</f>
        <v>0.5700253647681307</v>
      </c>
      <c r="BF153" s="10">
        <f>'Res Med Nod'!BF153+'Ind Med Nod'!BF153+'Ter Med Nod'!BF153+'Veh Med Nod'!BF153+'PetrL Med Nod'!BF153+'TermE Med Nod'!BF153+'PetrQ Med Nod'!BF153+'Comp Med Nod'!BF153</f>
        <v>0.29615847598679546</v>
      </c>
      <c r="BG153" s="10">
        <f>'Res Med Nod'!BG153+'Ind Med Nod'!BG153+'Ter Med Nod'!BG153+'Veh Med Nod'!BG153+'PetrL Med Nod'!BG153+'TermE Med Nod'!BG153+'PetrQ Med Nod'!BG153+'Comp Med Nod'!BG153</f>
        <v>1.3301809437517189</v>
      </c>
      <c r="BH153" s="10">
        <f>'Res Med Nod'!BH153+'Ind Med Nod'!BH153+'Ter Med Nod'!BH153+'Veh Med Nod'!BH153+'PetrL Med Nod'!BH153+'TermE Med Nod'!BH153+'PetrQ Med Nod'!BH153+'Comp Med Nod'!BH153</f>
        <v>12.377492444085979</v>
      </c>
      <c r="BI153" s="10">
        <f>'Res Med Nod'!BI153+'Ind Med Nod'!BI153+'Ter Med Nod'!BI153+'Veh Med Nod'!BI153+'PetrL Med Nod'!BI153+'TermE Med Nod'!BI153+'PetrQ Med Nod'!BI153+'Comp Med Nod'!BI153</f>
        <v>4.7107668291284055</v>
      </c>
      <c r="BJ153" s="10">
        <f>'Res Med Nod'!BJ153+'Ind Med Nod'!BJ153+'Ter Med Nod'!BJ153+'Veh Med Nod'!BJ153+'PetrL Med Nod'!BJ153+'TermE Med Nod'!BJ153+'PetrQ Med Nod'!BJ153+'Comp Med Nod'!BJ153</f>
        <v>4.4053281959167689E-2</v>
      </c>
      <c r="BK153" s="10">
        <f>'Res Med Nod'!BK153+'Ind Med Nod'!BK153+'Ter Med Nod'!BK153+'Veh Med Nod'!BK153+'PetrL Med Nod'!BK153+'TermE Med Nod'!BK153+'PetrQ Med Nod'!BK153+'Comp Med Nod'!BK153</f>
        <v>2.708396062925535</v>
      </c>
      <c r="BL153" s="10">
        <f>'Res Med Nod'!BL153+'Ind Med Nod'!BL153+'Ter Med Nod'!BL153+'Veh Med Nod'!BL153+'PetrL Med Nod'!BL153+'TermE Med Nod'!BL153+'PetrQ Med Nod'!BL153+'Comp Med Nod'!BL153</f>
        <v>60.327800253041836</v>
      </c>
      <c r="BM153" s="10">
        <f>'Res Med Nod'!BM153+'Ind Med Nod'!BM153+'Ter Med Nod'!BM153+'Veh Med Nod'!BM153+'PetrL Med Nod'!BM153+'TermE Med Nod'!BM153+'PetrQ Med Nod'!BM153+'Comp Med Nod'!BM153</f>
        <v>1.3983115093103633</v>
      </c>
      <c r="BN153" s="10">
        <f>'Res Med Nod'!BN153+'Ind Med Nod'!BN153+'Ter Med Nod'!BN153+'Veh Med Nod'!BN153+'PetrL Med Nod'!BN153+'TermE Med Nod'!BN153+'PetrQ Med Nod'!BN153+'Comp Med Nod'!BN153</f>
        <v>0.39891680748405489</v>
      </c>
      <c r="BO153" s="10">
        <f>'Res Med Nod'!BO153+'Ind Med Nod'!BO153+'Ter Med Nod'!BO153+'Veh Med Nod'!BO153+'PetrL Med Nod'!BO153+'TermE Med Nod'!BO153+'PetrQ Med Nod'!BO153+'Comp Med Nod'!BO153</f>
        <v>2.2114723755225909</v>
      </c>
      <c r="BP153" s="10">
        <f>'Res Med Nod'!BP153+'Ind Med Nod'!BP153+'Ter Med Nod'!BP153+'Veh Med Nod'!BP153+'PetrL Med Nod'!BP153+'TermE Med Nod'!BP153+'PetrQ Med Nod'!BP153+'Comp Med Nod'!BP153</f>
        <v>5.5922706944869507</v>
      </c>
      <c r="BQ153" s="10">
        <f>'Res Med Nod'!BQ153+'Ind Med Nod'!BQ153+'Ter Med Nod'!BQ153+'Veh Med Nod'!BQ153+'PetrL Med Nod'!BQ153+'TermE Med Nod'!BQ153+'PetrQ Med Nod'!BQ153+'Comp Med Nod'!BQ153</f>
        <v>7.0323201003793043</v>
      </c>
      <c r="BR153" s="10">
        <f>'Res Med Nod'!BR153+'Ind Med Nod'!BR153+'Ter Med Nod'!BR153+'Veh Med Nod'!BR153+'PetrL Med Nod'!BR153+'TermE Med Nod'!BR153+'PetrQ Med Nod'!BR153+'Comp Med Nod'!BR153</f>
        <v>39.320559722661713</v>
      </c>
      <c r="BS153" s="10">
        <f>'Res Med Nod'!BS153+'Ind Med Nod'!BS153+'Ter Med Nod'!BS153+'Veh Med Nod'!BS153+'PetrL Med Nod'!BS153+'TermE Med Nod'!BS153+'PetrQ Med Nod'!BS153+'Comp Med Nod'!BS153</f>
        <v>0.75887689567974526</v>
      </c>
      <c r="BT153" s="10">
        <f>'Res Med Nod'!BT153+'Ind Med Nod'!BT153+'Ter Med Nod'!BT153+'Veh Med Nod'!BT153+'PetrL Med Nod'!BT153+'TermE Med Nod'!BT153+'PetrQ Med Nod'!BT153+'Comp Med Nod'!BT153</f>
        <v>0.19106614432768459</v>
      </c>
      <c r="BU153" s="10">
        <f>'Res Med Nod'!BU153+'Ind Med Nod'!BU153+'Ter Med Nod'!BU153+'Veh Med Nod'!BU153+'PetrL Med Nod'!BU153+'TermE Med Nod'!BU153+'PetrQ Med Nod'!BU153+'Comp Med Nod'!BU153</f>
        <v>0.9451785313161436</v>
      </c>
      <c r="BV153" s="10">
        <f>'Res Med Nod'!BV153+'Ind Med Nod'!BV153+'Ter Med Nod'!BV153+'Veh Med Nod'!BV153+'PetrL Med Nod'!BV153+'TermE Med Nod'!BV153+'PetrQ Med Nod'!BV153+'Comp Med Nod'!BV153</f>
        <v>0.97298402969764741</v>
      </c>
      <c r="BW153" s="10">
        <f>'Res Med Nod'!BW153+'Ind Med Nod'!BW153+'Ter Med Nod'!BW153+'Veh Med Nod'!BW153+'PetrL Med Nod'!BW153+'TermE Med Nod'!BW153+'PetrQ Med Nod'!BW153+'Comp Med Nod'!BW153</f>
        <v>1.5855603647847998</v>
      </c>
      <c r="BX153" s="10">
        <f>'Res Med Nod'!BX153+'Ind Med Nod'!BX153+'Ter Med Nod'!BX153+'Veh Med Nod'!BX153+'PetrL Med Nod'!BX153+'TermE Med Nod'!BX153+'PetrQ Med Nod'!BX153+'Comp Med Nod'!BX153</f>
        <v>0.19144354039700143</v>
      </c>
      <c r="BY153" s="10">
        <f>'Res Med Nod'!BY153+'Ind Med Nod'!BY153+'Ter Med Nod'!BY153+'Veh Med Nod'!BY153+'PetrL Med Nod'!BY153+'TermE Med Nod'!BY153+'PetrQ Med Nod'!BY153+'Comp Med Nod'!BY153</f>
        <v>0.34912699268719405</v>
      </c>
      <c r="BZ153" s="10">
        <f>'Res Med Nod'!BZ153+'Ind Med Nod'!BZ153+'Ter Med Nod'!BZ153+'Veh Med Nod'!BZ153+'PetrL Med Nod'!BZ153+'TermE Med Nod'!BZ153+'PetrQ Med Nod'!BZ153+'Comp Med Nod'!BZ153</f>
        <v>4.9257712104285893</v>
      </c>
      <c r="CA153" s="10">
        <f>'Res Med Nod'!CA153+'Ind Med Nod'!CA153+'Ter Med Nod'!CA153+'Veh Med Nod'!CA153+'PetrL Med Nod'!CA153+'TermE Med Nod'!CA153+'PetrQ Med Nod'!CA153+'Comp Med Nod'!CA153</f>
        <v>0.39688242207188185</v>
      </c>
      <c r="CB153" s="10">
        <f>'Res Med Nod'!CB153+'Ind Med Nod'!CB153+'Ter Med Nod'!CB153+'Veh Med Nod'!CB153+'PetrL Med Nod'!CB153+'TermE Med Nod'!CB153+'PetrQ Med Nod'!CB153+'Comp Med Nod'!CB153</f>
        <v>2.3592083141758593</v>
      </c>
      <c r="CC153" s="10">
        <f>'Res Med Nod'!CC153+'Ind Med Nod'!CC153+'Ter Med Nod'!CC153+'Veh Med Nod'!CC153+'PetrL Med Nod'!CC153+'TermE Med Nod'!CC153+'PetrQ Med Nod'!CC153+'Comp Med Nod'!CC153</f>
        <v>4.5036757629407589</v>
      </c>
      <c r="CD153" s="10">
        <f>'Res Med Nod'!CD153+'Ind Med Nod'!CD153+'Ter Med Nod'!CD153+'Veh Med Nod'!CD153+'PetrL Med Nod'!CD153+'TermE Med Nod'!CD153+'PetrQ Med Nod'!CD153+'Comp Med Nod'!CD153</f>
        <v>0.18887370609051474</v>
      </c>
      <c r="CE153" s="10">
        <f t="shared" si="2"/>
        <v>1013.6941038142901</v>
      </c>
      <c r="CF153" s="17">
        <f>SUM(B153:CD153)-'Agreg AMB'!F354</f>
        <v>0</v>
      </c>
    </row>
    <row r="154" spans="1:84" x14ac:dyDescent="0.25">
      <c r="A154" s="4">
        <v>50526</v>
      </c>
      <c r="B154" s="10">
        <f>'Res Med Nod'!B154+'Ind Med Nod'!B154+'Ter Med Nod'!B154+'Veh Med Nod'!B154+'PetrL Med Nod'!B154+'TermE Med Nod'!B154+'PetrQ Med Nod'!B154+'Comp Med Nod'!B154</f>
        <v>0.58567736248222813</v>
      </c>
      <c r="C154" s="10">
        <f>'Res Med Nod'!C154+'Ind Med Nod'!C154+'Ter Med Nod'!C154+'Veh Med Nod'!C154+'PetrL Med Nod'!C154+'TermE Med Nod'!C154+'PetrQ Med Nod'!C154+'Comp Med Nod'!C154</f>
        <v>3.3555680733378876</v>
      </c>
      <c r="D154" s="10">
        <f>'Res Med Nod'!D154+'Ind Med Nod'!D154+'Ter Med Nod'!D154+'Veh Med Nod'!D154+'PetrL Med Nod'!D154+'TermE Med Nod'!D154+'PetrQ Med Nod'!D154+'Comp Med Nod'!D154</f>
        <v>40.8645363748753</v>
      </c>
      <c r="E154" s="10">
        <f>'Res Med Nod'!E154+'Ind Med Nod'!E154+'Ter Med Nod'!E154+'Veh Med Nod'!E154+'PetrL Med Nod'!E154+'TermE Med Nod'!E154+'PetrQ Med Nod'!E154+'Comp Med Nod'!E154</f>
        <v>1.6007741548421981</v>
      </c>
      <c r="F154" s="10">
        <f>'Res Med Nod'!F154+'Ind Med Nod'!F154+'Ter Med Nod'!F154+'Veh Med Nod'!F154+'PetrL Med Nod'!F154+'TermE Med Nod'!F154+'PetrQ Med Nod'!F154+'Comp Med Nod'!F154</f>
        <v>22.820962485007371</v>
      </c>
      <c r="G154" s="10">
        <f>'Res Med Nod'!G154+'Ind Med Nod'!G154+'Ter Med Nod'!G154+'Veh Med Nod'!G154+'PetrL Med Nod'!G154+'TermE Med Nod'!G154+'PetrQ Med Nod'!G154+'Comp Med Nod'!G154</f>
        <v>0.74284021196386718</v>
      </c>
      <c r="H154" s="10">
        <f>'Res Med Nod'!H154+'Ind Med Nod'!H154+'Ter Med Nod'!H154+'Veh Med Nod'!H154+'PetrL Med Nod'!H154+'TermE Med Nod'!H154+'PetrQ Med Nod'!H154+'Comp Med Nod'!H154</f>
        <v>3.2439156747935241</v>
      </c>
      <c r="I154" s="10">
        <f>'Res Med Nod'!I154+'Ind Med Nod'!I154+'Ter Med Nod'!I154+'Veh Med Nod'!I154+'PetrL Med Nod'!I154+'TermE Med Nod'!I154+'PetrQ Med Nod'!I154+'Comp Med Nod'!I154</f>
        <v>0.66698585433260393</v>
      </c>
      <c r="J154" s="10">
        <f>'Res Med Nod'!J154+'Ind Med Nod'!J154+'Ter Med Nod'!J154+'Veh Med Nod'!J154+'PetrL Med Nod'!J154+'TermE Med Nod'!J154+'PetrQ Med Nod'!J154+'Comp Med Nod'!J154</f>
        <v>0.2615790714756594</v>
      </c>
      <c r="K154" s="10">
        <f>'Res Med Nod'!K154+'Ind Med Nod'!K154+'Ter Med Nod'!K154+'Veh Med Nod'!K154+'PetrL Med Nod'!K154+'TermE Med Nod'!K154+'PetrQ Med Nod'!K154+'Comp Med Nod'!K154</f>
        <v>6.2263195758824406</v>
      </c>
      <c r="L154" s="10">
        <f>'Res Med Nod'!L154+'Ind Med Nod'!L154+'Ter Med Nod'!L154+'Veh Med Nod'!L154+'PetrL Med Nod'!L154+'TermE Med Nod'!L154+'PetrQ Med Nod'!L154+'Comp Med Nod'!L154</f>
        <v>4.9099529006074594</v>
      </c>
      <c r="M154" s="10">
        <f>'Res Med Nod'!M154+'Ind Med Nod'!M154+'Ter Med Nod'!M154+'Veh Med Nod'!M154+'PetrL Med Nod'!M154+'TermE Med Nod'!M154+'PetrQ Med Nod'!M154+'Comp Med Nod'!M154</f>
        <v>2.3405958198770556</v>
      </c>
      <c r="N154" s="10">
        <f>'Res Med Nod'!N154+'Ind Med Nod'!N154+'Ter Med Nod'!N154+'Veh Med Nod'!N154+'PetrL Med Nod'!N154+'TermE Med Nod'!N154+'PetrQ Med Nod'!N154+'Comp Med Nod'!N154</f>
        <v>49.870836710582019</v>
      </c>
      <c r="O154" s="10">
        <f>'Res Med Nod'!O154+'Ind Med Nod'!O154+'Ter Med Nod'!O154+'Veh Med Nod'!O154+'PetrL Med Nod'!O154+'TermE Med Nod'!O154+'PetrQ Med Nod'!O154+'Comp Med Nod'!O154</f>
        <v>2.0825313181002398</v>
      </c>
      <c r="P154" s="10">
        <f>'Res Med Nod'!P154+'Ind Med Nod'!P154+'Ter Med Nod'!P154+'Veh Med Nod'!P154+'PetrL Med Nod'!P154+'TermE Med Nod'!P154+'PetrQ Med Nod'!P154+'Comp Med Nod'!P154</f>
        <v>0.37263531203574474</v>
      </c>
      <c r="Q154" s="10">
        <f>'Res Med Nod'!Q154+'Ind Med Nod'!Q154+'Ter Med Nod'!Q154+'Veh Med Nod'!Q154+'PetrL Med Nod'!Q154+'TermE Med Nod'!Q154+'PetrQ Med Nod'!Q154+'Comp Med Nod'!Q154</f>
        <v>32.712545814267699</v>
      </c>
      <c r="R154" s="10">
        <f>'Res Med Nod'!R154+'Ind Med Nod'!R154+'Ter Med Nod'!R154+'Veh Med Nod'!R154+'PetrL Med Nod'!R154+'TermE Med Nod'!R154+'PetrQ Med Nod'!R154+'Comp Med Nod'!R154</f>
        <v>10.690801753734279</v>
      </c>
      <c r="S154" s="10">
        <f>'Res Med Nod'!S154+'Ind Med Nod'!S154+'Ter Med Nod'!S154+'Veh Med Nod'!S154+'PetrL Med Nod'!S154+'TermE Med Nod'!S154+'PetrQ Med Nod'!S154+'Comp Med Nod'!S154</f>
        <v>20.608867347039507</v>
      </c>
      <c r="T154" s="10">
        <f>'Res Med Nod'!T154+'Ind Med Nod'!T154+'Ter Med Nod'!T154+'Veh Med Nod'!T154+'PetrL Med Nod'!T154+'TermE Med Nod'!T154+'PetrQ Med Nod'!T154+'Comp Med Nod'!T154</f>
        <v>8.2363183148163319</v>
      </c>
      <c r="U154" s="10">
        <f>'Res Med Nod'!U154+'Ind Med Nod'!U154+'Ter Med Nod'!U154+'Veh Med Nod'!U154+'PetrL Med Nod'!U154+'TermE Med Nod'!U154+'PetrQ Med Nod'!U154+'Comp Med Nod'!U154</f>
        <v>3.7808028611022322</v>
      </c>
      <c r="V154" s="10">
        <f>'Res Med Nod'!V154+'Ind Med Nod'!V154+'Ter Med Nod'!V154+'Veh Med Nod'!V154+'PetrL Med Nod'!V154+'TermE Med Nod'!V154+'PetrQ Med Nod'!V154+'Comp Med Nod'!V154</f>
        <v>29.277206998823353</v>
      </c>
      <c r="W154" s="10">
        <f>'Res Med Nod'!W154+'Ind Med Nod'!W154+'Ter Med Nod'!W154+'Veh Med Nod'!W154+'PetrL Med Nod'!W154+'TermE Med Nod'!W154+'PetrQ Med Nod'!W154+'Comp Med Nod'!W154</f>
        <v>2.2601011414194128</v>
      </c>
      <c r="X154" s="10">
        <f>'Res Med Nod'!X154+'Ind Med Nod'!X154+'Ter Med Nod'!X154+'Veh Med Nod'!X154+'PetrL Med Nod'!X154+'TermE Med Nod'!X154+'PetrQ Med Nod'!X154+'Comp Med Nod'!X154</f>
        <v>0.55124612930703787</v>
      </c>
      <c r="Y154" s="10">
        <f>'Res Med Nod'!Y154+'Ind Med Nod'!Y154+'Ter Med Nod'!Y154+'Veh Med Nod'!Y154+'PetrL Med Nod'!Y154+'TermE Med Nod'!Y154+'PetrQ Med Nod'!Y154+'Comp Med Nod'!Y154</f>
        <v>42.505190063700752</v>
      </c>
      <c r="Z154" s="10">
        <f>'Res Med Nod'!Z154+'Ind Med Nod'!Z154+'Ter Med Nod'!Z154+'Veh Med Nod'!Z154+'PetrL Med Nod'!Z154+'TermE Med Nod'!Z154+'PetrQ Med Nod'!Z154+'Comp Med Nod'!Z154</f>
        <v>5.5594597582947207</v>
      </c>
      <c r="AA154" s="10">
        <f>'Res Med Nod'!AA154+'Ind Med Nod'!AA154+'Ter Med Nod'!AA154+'Veh Med Nod'!AA154+'PetrL Med Nod'!AA154+'TermE Med Nod'!AA154+'PetrQ Med Nod'!AA154+'Comp Med Nod'!AA154</f>
        <v>0.12031048460992215</v>
      </c>
      <c r="AB154" s="10">
        <f>'Res Med Nod'!AB154+'Ind Med Nod'!AB154+'Ter Med Nod'!AB154+'Veh Med Nod'!AB154+'PetrL Med Nod'!AB154+'TermE Med Nod'!AB154+'PetrQ Med Nod'!AB154+'Comp Med Nod'!AB154</f>
        <v>228.9765548933876</v>
      </c>
      <c r="AC154" s="10">
        <f>'Res Med Nod'!AC154+'Ind Med Nod'!AC154+'Ter Med Nod'!AC154+'Veh Med Nod'!AC154+'PetrL Med Nod'!AC154+'TermE Med Nod'!AC154+'PetrQ Med Nod'!AC154+'Comp Med Nod'!AC154</f>
        <v>0.59830187222549802</v>
      </c>
      <c r="AD154" s="10">
        <f>'Res Med Nod'!AD154+'Ind Med Nod'!AD154+'Ter Med Nod'!AD154+'Veh Med Nod'!AD154+'PetrL Med Nod'!AD154+'TermE Med Nod'!AD154+'PetrQ Med Nod'!AD154+'Comp Med Nod'!AD154</f>
        <v>149.60284835572929</v>
      </c>
      <c r="AE154" s="10">
        <f>'Res Med Nod'!AE154+'Ind Med Nod'!AE154+'Ter Med Nod'!AE154+'Veh Med Nod'!AE154+'PetrL Med Nod'!AE154+'TermE Med Nod'!AE154+'PetrQ Med Nod'!AE154+'Comp Med Nod'!AE154</f>
        <v>0.64239130304374126</v>
      </c>
      <c r="AF154" s="10">
        <f>'Res Med Nod'!AF154+'Ind Med Nod'!AF154+'Ter Med Nod'!AF154+'Veh Med Nod'!AF154+'PetrL Med Nod'!AF154+'TermE Med Nod'!AF154+'PetrQ Med Nod'!AF154+'Comp Med Nod'!AF154</f>
        <v>4.9369347581056919</v>
      </c>
      <c r="AG154" s="10">
        <f>'Res Med Nod'!AG154+'Ind Med Nod'!AG154+'Ter Med Nod'!AG154+'Veh Med Nod'!AG154+'PetrL Med Nod'!AG154+'TermE Med Nod'!AG154+'PetrQ Med Nod'!AG154+'Comp Med Nod'!AG154</f>
        <v>0.48147463296758719</v>
      </c>
      <c r="AH154" s="10">
        <f>'Res Med Nod'!AH154+'Ind Med Nod'!AH154+'Ter Med Nod'!AH154+'Veh Med Nod'!AH154+'PetrL Med Nod'!AH154+'TermE Med Nod'!AH154+'PetrQ Med Nod'!AH154+'Comp Med Nod'!AH154</f>
        <v>0.85424156536706231</v>
      </c>
      <c r="AI154" s="10">
        <f>'Res Med Nod'!AI154+'Ind Med Nod'!AI154+'Ter Med Nod'!AI154+'Veh Med Nod'!AI154+'PetrL Med Nod'!AI154+'TermE Med Nod'!AI154+'PetrQ Med Nod'!AI154+'Comp Med Nod'!AI154</f>
        <v>3.6046940649895367</v>
      </c>
      <c r="AJ154" s="10">
        <f>'Res Med Nod'!AJ154+'Ind Med Nod'!AJ154+'Ter Med Nod'!AJ154+'Veh Med Nod'!AJ154+'PetrL Med Nod'!AJ154+'TermE Med Nod'!AJ154+'PetrQ Med Nod'!AJ154+'Comp Med Nod'!AJ154</f>
        <v>1.1888241400375001</v>
      </c>
      <c r="AK154" s="10">
        <f>'Res Med Nod'!AK154+'Ind Med Nod'!AK154+'Ter Med Nod'!AK154+'Veh Med Nod'!AK154+'PetrL Med Nod'!AK154+'TermE Med Nod'!AK154+'PetrQ Med Nod'!AK154+'Comp Med Nod'!AK154</f>
        <v>3.1851540843596702</v>
      </c>
      <c r="AL154" s="10">
        <f>'Res Med Nod'!AL154+'Ind Med Nod'!AL154+'Ter Med Nod'!AL154+'Veh Med Nod'!AL154+'PetrL Med Nod'!AL154+'TermE Med Nod'!AL154+'PetrQ Med Nod'!AL154+'Comp Med Nod'!AL154</f>
        <v>0.29957871779393719</v>
      </c>
      <c r="AM154" s="10">
        <f>'Res Med Nod'!AM154+'Ind Med Nod'!AM154+'Ter Med Nod'!AM154+'Veh Med Nod'!AM154+'PetrL Med Nod'!AM154+'TermE Med Nod'!AM154+'PetrQ Med Nod'!AM154+'Comp Med Nod'!AM154</f>
        <v>1.1110177150157141</v>
      </c>
      <c r="AN154" s="10">
        <f>'Res Med Nod'!AN154+'Ind Med Nod'!AN154+'Ter Med Nod'!AN154+'Veh Med Nod'!AN154+'PetrL Med Nod'!AN154+'TermE Med Nod'!AN154+'PetrQ Med Nod'!AN154+'Comp Med Nod'!AN154</f>
        <v>0.55665531822374781</v>
      </c>
      <c r="AO154" s="10">
        <f>'Res Med Nod'!AO154+'Ind Med Nod'!AO154+'Ter Med Nod'!AO154+'Veh Med Nod'!AO154+'PetrL Med Nod'!AO154+'TermE Med Nod'!AO154+'PetrQ Med Nod'!AO154+'Comp Med Nod'!AO154</f>
        <v>0.61281344459963594</v>
      </c>
      <c r="AP154" s="10">
        <f>'Res Med Nod'!AP154+'Ind Med Nod'!AP154+'Ter Med Nod'!AP154+'Veh Med Nod'!AP154+'PetrL Med Nod'!AP154+'TermE Med Nod'!AP154+'PetrQ Med Nod'!AP154+'Comp Med Nod'!AP154</f>
        <v>3.0803933709778759</v>
      </c>
      <c r="AQ154" s="10">
        <f>'Res Med Nod'!AQ154+'Ind Med Nod'!AQ154+'Ter Med Nod'!AQ154+'Veh Med Nod'!AQ154+'PetrL Med Nod'!AQ154+'TermE Med Nod'!AQ154+'PetrQ Med Nod'!AQ154+'Comp Med Nod'!AQ154</f>
        <v>3.2987096575071719</v>
      </c>
      <c r="AR154" s="10">
        <f>'Res Med Nod'!AR154+'Ind Med Nod'!AR154+'Ter Med Nod'!AR154+'Veh Med Nod'!AR154+'PetrL Med Nod'!AR154+'TermE Med Nod'!AR154+'PetrQ Med Nod'!AR154+'Comp Med Nod'!AR154</f>
        <v>0.54124472667080614</v>
      </c>
      <c r="AS154" s="10">
        <f>'Res Med Nod'!AS154+'Ind Med Nod'!AS154+'Ter Med Nod'!AS154+'Veh Med Nod'!AS154+'PetrL Med Nod'!AS154+'TermE Med Nod'!AS154+'PetrQ Med Nod'!AS154+'Comp Med Nod'!AS154</f>
        <v>1.1463076208740071</v>
      </c>
      <c r="AT154" s="10">
        <f>'Res Med Nod'!AT154+'Ind Med Nod'!AT154+'Ter Med Nod'!AT154+'Veh Med Nod'!AT154+'PetrL Med Nod'!AT154+'TermE Med Nod'!AT154+'PetrQ Med Nod'!AT154+'Comp Med Nod'!AT154</f>
        <v>5.3062724860490942</v>
      </c>
      <c r="AU154" s="10">
        <f>'Res Med Nod'!AU154+'Ind Med Nod'!AU154+'Ter Med Nod'!AU154+'Veh Med Nod'!AU154+'PetrL Med Nod'!AU154+'TermE Med Nod'!AU154+'PetrQ Med Nod'!AU154+'Comp Med Nod'!AU154</f>
        <v>4.3852530068820164</v>
      </c>
      <c r="AV154" s="10">
        <f>'Res Med Nod'!AV154+'Ind Med Nod'!AV154+'Ter Med Nod'!AV154+'Veh Med Nod'!AV154+'PetrL Med Nod'!AV154+'TermE Med Nod'!AV154+'PetrQ Med Nod'!AV154+'Comp Med Nod'!AV154</f>
        <v>1.8027505071049448</v>
      </c>
      <c r="AW154" s="10">
        <f>'Res Med Nod'!AW154+'Ind Med Nod'!AW154+'Ter Med Nod'!AW154+'Veh Med Nod'!AW154+'PetrL Med Nod'!AW154+'TermE Med Nod'!AW154+'PetrQ Med Nod'!AW154+'Comp Med Nod'!AW154</f>
        <v>9.3193332977623875</v>
      </c>
      <c r="AX154" s="10">
        <f>'Res Med Nod'!AX154+'Ind Med Nod'!AX154+'Ter Med Nod'!AX154+'Veh Med Nod'!AX154+'PetrL Med Nod'!AX154+'TermE Med Nod'!AX154+'PetrQ Med Nod'!AX154+'Comp Med Nod'!AX154</f>
        <v>0.11950910827997044</v>
      </c>
      <c r="AY154" s="10">
        <f>'Res Med Nod'!AY154+'Ind Med Nod'!AY154+'Ter Med Nod'!AY154+'Veh Med Nod'!AY154+'PetrL Med Nod'!AY154+'TermE Med Nod'!AY154+'PetrQ Med Nod'!AY154+'Comp Med Nod'!AY154</f>
        <v>13.189385192650791</v>
      </c>
      <c r="AZ154" s="10">
        <f>'Res Med Nod'!AZ154+'Ind Med Nod'!AZ154+'Ter Med Nod'!AZ154+'Veh Med Nod'!AZ154+'PetrL Med Nod'!AZ154+'TermE Med Nod'!AZ154+'PetrQ Med Nod'!AZ154+'Comp Med Nod'!AZ154</f>
        <v>0.9517483280297041</v>
      </c>
      <c r="BA154" s="10">
        <f>'Res Med Nod'!BA154+'Ind Med Nod'!BA154+'Ter Med Nod'!BA154+'Veh Med Nod'!BA154+'PetrL Med Nod'!BA154+'TermE Med Nod'!BA154+'PetrQ Med Nod'!BA154+'Comp Med Nod'!BA154</f>
        <v>1.6116542982930686</v>
      </c>
      <c r="BB154" s="10">
        <f>'Res Med Nod'!BB154+'Ind Med Nod'!BB154+'Ter Med Nod'!BB154+'Veh Med Nod'!BB154+'PetrL Med Nod'!BB154+'TermE Med Nod'!BB154+'PetrQ Med Nod'!BB154+'Comp Med Nod'!BB154</f>
        <v>100.84393736549755</v>
      </c>
      <c r="BC154" s="10">
        <f>'Res Med Nod'!BC154+'Ind Med Nod'!BC154+'Ter Med Nod'!BC154+'Veh Med Nod'!BC154+'PetrL Med Nod'!BC154+'TermE Med Nod'!BC154+'PetrQ Med Nod'!BC154+'Comp Med Nod'!BC154</f>
        <v>10.867768803337007</v>
      </c>
      <c r="BD154" s="10">
        <f>'Res Med Nod'!BD154+'Ind Med Nod'!BD154+'Ter Med Nod'!BD154+'Veh Med Nod'!BD154+'PetrL Med Nod'!BD154+'TermE Med Nod'!BD154+'PetrQ Med Nod'!BD154+'Comp Med Nod'!BD154</f>
        <v>0.54765684187320929</v>
      </c>
      <c r="BE154" s="10">
        <f>'Res Med Nod'!BE154+'Ind Med Nod'!BE154+'Ter Med Nod'!BE154+'Veh Med Nod'!BE154+'PetrL Med Nod'!BE154+'TermE Med Nod'!BE154+'PetrQ Med Nod'!BE154+'Comp Med Nod'!BE154</f>
        <v>0.58784724591324267</v>
      </c>
      <c r="BF154" s="10">
        <f>'Res Med Nod'!BF154+'Ind Med Nod'!BF154+'Ter Med Nod'!BF154+'Veh Med Nod'!BF154+'PetrL Med Nod'!BF154+'TermE Med Nod'!BF154+'PetrQ Med Nod'!BF154+'Comp Med Nod'!BF154</f>
        <v>0.28919336020736075</v>
      </c>
      <c r="BG154" s="10">
        <f>'Res Med Nod'!BG154+'Ind Med Nod'!BG154+'Ter Med Nod'!BG154+'Veh Med Nod'!BG154+'PetrL Med Nod'!BG154+'TermE Med Nod'!BG154+'PetrQ Med Nod'!BG154+'Comp Med Nod'!BG154</f>
        <v>1.289380075062448</v>
      </c>
      <c r="BH154" s="10">
        <f>'Res Med Nod'!BH154+'Ind Med Nod'!BH154+'Ter Med Nod'!BH154+'Veh Med Nod'!BH154+'PetrL Med Nod'!BH154+'TermE Med Nod'!BH154+'PetrQ Med Nod'!BH154+'Comp Med Nod'!BH154</f>
        <v>12.671097590543594</v>
      </c>
      <c r="BI154" s="10">
        <f>'Res Med Nod'!BI154+'Ind Med Nod'!BI154+'Ter Med Nod'!BI154+'Veh Med Nod'!BI154+'PetrL Med Nod'!BI154+'TermE Med Nod'!BI154+'PetrQ Med Nod'!BI154+'Comp Med Nod'!BI154</f>
        <v>4.8684910132343173</v>
      </c>
      <c r="BJ154" s="10">
        <f>'Res Med Nod'!BJ154+'Ind Med Nod'!BJ154+'Ter Med Nod'!BJ154+'Veh Med Nod'!BJ154+'PetrL Med Nod'!BJ154+'TermE Med Nod'!BJ154+'PetrQ Med Nod'!BJ154+'Comp Med Nod'!BJ154</f>
        <v>4.5528257946353838E-2</v>
      </c>
      <c r="BK154" s="10">
        <f>'Res Med Nod'!BK154+'Ind Med Nod'!BK154+'Ter Med Nod'!BK154+'Veh Med Nod'!BK154+'PetrL Med Nod'!BK154+'TermE Med Nod'!BK154+'PetrQ Med Nod'!BK154+'Comp Med Nod'!BK154</f>
        <v>2.7155567802717671</v>
      </c>
      <c r="BL154" s="10">
        <f>'Res Med Nod'!BL154+'Ind Med Nod'!BL154+'Ter Med Nod'!BL154+'Veh Med Nod'!BL154+'PetrL Med Nod'!BL154+'TermE Med Nod'!BL154+'PetrQ Med Nod'!BL154+'Comp Med Nod'!BL154</f>
        <v>60.983620132655545</v>
      </c>
      <c r="BM154" s="10">
        <f>'Res Med Nod'!BM154+'Ind Med Nod'!BM154+'Ter Med Nod'!BM154+'Veh Med Nod'!BM154+'PetrL Med Nod'!BM154+'TermE Med Nod'!BM154+'PetrQ Med Nod'!BM154+'Comp Med Nod'!BM154</f>
        <v>1.4031838903815415</v>
      </c>
      <c r="BN154" s="10">
        <f>'Res Med Nod'!BN154+'Ind Med Nod'!BN154+'Ter Med Nod'!BN154+'Veh Med Nod'!BN154+'PetrL Med Nod'!BN154+'TermE Med Nod'!BN154+'PetrQ Med Nod'!BN154+'Comp Med Nod'!BN154</f>
        <v>0.40804429783981488</v>
      </c>
      <c r="BO154" s="10">
        <f>'Res Med Nod'!BO154+'Ind Med Nod'!BO154+'Ter Med Nod'!BO154+'Veh Med Nod'!BO154+'PetrL Med Nod'!BO154+'TermE Med Nod'!BO154+'PetrQ Med Nod'!BO154+'Comp Med Nod'!BO154</f>
        <v>2.2714069774588328</v>
      </c>
      <c r="BP154" s="10">
        <f>'Res Med Nod'!BP154+'Ind Med Nod'!BP154+'Ter Med Nod'!BP154+'Veh Med Nod'!BP154+'PetrL Med Nod'!BP154+'TermE Med Nod'!BP154+'PetrQ Med Nod'!BP154+'Comp Med Nod'!BP154</f>
        <v>5.6430382291208989</v>
      </c>
      <c r="BQ154" s="10">
        <f>'Res Med Nod'!BQ154+'Ind Med Nod'!BQ154+'Ter Med Nod'!BQ154+'Veh Med Nod'!BQ154+'PetrL Med Nod'!BQ154+'TermE Med Nod'!BQ154+'PetrQ Med Nod'!BQ154+'Comp Med Nod'!BQ154</f>
        <v>7.1397226452872431</v>
      </c>
      <c r="BR154" s="10">
        <f>'Res Med Nod'!BR154+'Ind Med Nod'!BR154+'Ter Med Nod'!BR154+'Veh Med Nod'!BR154+'PetrL Med Nod'!BR154+'TermE Med Nod'!BR154+'PetrQ Med Nod'!BR154+'Comp Med Nod'!BR154</f>
        <v>39.635421919481182</v>
      </c>
      <c r="BS154" s="10">
        <f>'Res Med Nod'!BS154+'Ind Med Nod'!BS154+'Ter Med Nod'!BS154+'Veh Med Nod'!BS154+'PetrL Med Nod'!BS154+'TermE Med Nod'!BS154+'PetrQ Med Nod'!BS154+'Comp Med Nod'!BS154</f>
        <v>0.76249048753495252</v>
      </c>
      <c r="BT154" s="10">
        <f>'Res Med Nod'!BT154+'Ind Med Nod'!BT154+'Ter Med Nod'!BT154+'Veh Med Nod'!BT154+'PetrL Med Nod'!BT154+'TermE Med Nod'!BT154+'PetrQ Med Nod'!BT154+'Comp Med Nod'!BT154</f>
        <v>0.19672011639203518</v>
      </c>
      <c r="BU154" s="10">
        <f>'Res Med Nod'!BU154+'Ind Med Nod'!BU154+'Ter Med Nod'!BU154+'Veh Med Nod'!BU154+'PetrL Med Nod'!BU154+'TermE Med Nod'!BU154+'PetrQ Med Nod'!BU154+'Comp Med Nod'!BU154</f>
        <v>0.96223431522420566</v>
      </c>
      <c r="BV154" s="10">
        <f>'Res Med Nod'!BV154+'Ind Med Nod'!BV154+'Ter Med Nod'!BV154+'Veh Med Nod'!BV154+'PetrL Med Nod'!BV154+'TermE Med Nod'!BV154+'PetrQ Med Nod'!BV154+'Comp Med Nod'!BV154</f>
        <v>0.9957680072031857</v>
      </c>
      <c r="BW154" s="10">
        <f>'Res Med Nod'!BW154+'Ind Med Nod'!BW154+'Ter Med Nod'!BW154+'Veh Med Nod'!BW154+'PetrL Med Nod'!BW154+'TermE Med Nod'!BW154+'PetrQ Med Nod'!BW154+'Comp Med Nod'!BW154</f>
        <v>1.6233138763348824</v>
      </c>
      <c r="BX154" s="10">
        <f>'Res Med Nod'!BX154+'Ind Med Nod'!BX154+'Ter Med Nod'!BX154+'Veh Med Nod'!BX154+'PetrL Med Nod'!BX154+'TermE Med Nod'!BX154+'PetrQ Med Nod'!BX154+'Comp Med Nod'!BX154</f>
        <v>0.19327175366389407</v>
      </c>
      <c r="BY154" s="10">
        <f>'Res Med Nod'!BY154+'Ind Med Nod'!BY154+'Ter Med Nod'!BY154+'Veh Med Nod'!BY154+'PetrL Med Nod'!BY154+'TermE Med Nod'!BY154+'PetrQ Med Nod'!BY154+'Comp Med Nod'!BY154</f>
        <v>0.35916091850501791</v>
      </c>
      <c r="BZ154" s="10">
        <f>'Res Med Nod'!BZ154+'Ind Med Nod'!BZ154+'Ter Med Nod'!BZ154+'Veh Med Nod'!BZ154+'PetrL Med Nod'!BZ154+'TermE Med Nod'!BZ154+'PetrQ Med Nod'!BZ154+'Comp Med Nod'!BZ154</f>
        <v>5.0219386223324838</v>
      </c>
      <c r="CA154" s="10">
        <f>'Res Med Nod'!CA154+'Ind Med Nod'!CA154+'Ter Med Nod'!CA154+'Veh Med Nod'!CA154+'PetrL Med Nod'!CA154+'TermE Med Nod'!CA154+'PetrQ Med Nod'!CA154+'Comp Med Nod'!CA154</f>
        <v>0.40776578081846238</v>
      </c>
      <c r="CB154" s="10">
        <f>'Res Med Nod'!CB154+'Ind Med Nod'!CB154+'Ter Med Nod'!CB154+'Veh Med Nod'!CB154+'PetrL Med Nod'!CB154+'TermE Med Nod'!CB154+'PetrQ Med Nod'!CB154+'Comp Med Nod'!CB154</f>
        <v>2.3664502331311303</v>
      </c>
      <c r="CC154" s="10">
        <f>'Res Med Nod'!CC154+'Ind Med Nod'!CC154+'Ter Med Nod'!CC154+'Veh Med Nod'!CC154+'PetrL Med Nod'!CC154+'TermE Med Nod'!CC154+'PetrQ Med Nod'!CC154+'Comp Med Nod'!CC154</f>
        <v>4.6094260469152406</v>
      </c>
      <c r="CD154" s="10">
        <f>'Res Med Nod'!CD154+'Ind Med Nod'!CD154+'Ter Med Nod'!CD154+'Veh Med Nod'!CD154+'PetrL Med Nod'!CD154+'TermE Med Nod'!CD154+'PetrQ Med Nod'!CD154+'Comp Med Nod'!CD154</f>
        <v>0.19432145323582611</v>
      </c>
      <c r="CE154" s="10">
        <f t="shared" si="2"/>
        <v>1007.5563650716423</v>
      </c>
      <c r="CF154" s="17">
        <f>SUM(B154:CD154)-'Agreg AMB'!F355</f>
        <v>0</v>
      </c>
    </row>
    <row r="155" spans="1:84" x14ac:dyDescent="0.25">
      <c r="A155" s="4">
        <v>50557</v>
      </c>
      <c r="B155" s="10">
        <f>'Res Med Nod'!B155+'Ind Med Nod'!B155+'Ter Med Nod'!B155+'Veh Med Nod'!B155+'PetrL Med Nod'!B155+'TermE Med Nod'!B155+'PetrQ Med Nod'!B155+'Comp Med Nod'!B155</f>
        <v>0.57122910842124697</v>
      </c>
      <c r="C155" s="10">
        <f>'Res Med Nod'!C155+'Ind Med Nod'!C155+'Ter Med Nod'!C155+'Veh Med Nod'!C155+'PetrL Med Nod'!C155+'TermE Med Nod'!C155+'PetrQ Med Nod'!C155+'Comp Med Nod'!C155</f>
        <v>3.3858258134972217</v>
      </c>
      <c r="D155" s="10">
        <f>'Res Med Nod'!D155+'Ind Med Nod'!D155+'Ter Med Nod'!D155+'Veh Med Nod'!D155+'PetrL Med Nod'!D155+'TermE Med Nod'!D155+'PetrQ Med Nod'!D155+'Comp Med Nod'!D155</f>
        <v>40.351874147670273</v>
      </c>
      <c r="E155" s="10">
        <f>'Res Med Nod'!E155+'Ind Med Nod'!E155+'Ter Med Nod'!E155+'Veh Med Nod'!E155+'PetrL Med Nod'!E155+'TermE Med Nod'!E155+'PetrQ Med Nod'!E155+'Comp Med Nod'!E155</f>
        <v>1.5769331610962478</v>
      </c>
      <c r="F155" s="10">
        <f>'Res Med Nod'!F155+'Ind Med Nod'!F155+'Ter Med Nod'!F155+'Veh Med Nod'!F155+'PetrL Med Nod'!F155+'TermE Med Nod'!F155+'PetrQ Med Nod'!F155+'Comp Med Nod'!F155</f>
        <v>22.888988437246962</v>
      </c>
      <c r="G155" s="10">
        <f>'Res Med Nod'!G155+'Ind Med Nod'!G155+'Ter Med Nod'!G155+'Veh Med Nod'!G155+'PetrL Med Nod'!G155+'TermE Med Nod'!G155+'PetrQ Med Nod'!G155+'Comp Med Nod'!G155</f>
        <v>0.73959068332023015</v>
      </c>
      <c r="H155" s="10">
        <f>'Res Med Nod'!H155+'Ind Med Nod'!H155+'Ter Med Nod'!H155+'Veh Med Nod'!H155+'PetrL Med Nod'!H155+'TermE Med Nod'!H155+'PetrQ Med Nod'!H155+'Comp Med Nod'!H155</f>
        <v>3.2425476645612288</v>
      </c>
      <c r="I155" s="10">
        <f>'Res Med Nod'!I155+'Ind Med Nod'!I155+'Ter Med Nod'!I155+'Veh Med Nod'!I155+'PetrL Med Nod'!I155+'TermE Med Nod'!I155+'PetrQ Med Nod'!I155+'Comp Med Nod'!I155</f>
        <v>0.65364777115160411</v>
      </c>
      <c r="J155" s="10">
        <f>'Res Med Nod'!J155+'Ind Med Nod'!J155+'Ter Med Nod'!J155+'Veh Med Nod'!J155+'PetrL Med Nod'!J155+'TermE Med Nod'!J155+'PetrQ Med Nod'!J155+'Comp Med Nod'!J155</f>
        <v>0.25996319014812908</v>
      </c>
      <c r="K155" s="10">
        <f>'Res Med Nod'!K155+'Ind Med Nod'!K155+'Ter Med Nod'!K155+'Veh Med Nod'!K155+'PetrL Med Nod'!K155+'TermE Med Nod'!K155+'PetrQ Med Nod'!K155+'Comp Med Nod'!K155</f>
        <v>6.2928852992605417</v>
      </c>
      <c r="L155" s="10">
        <f>'Res Med Nod'!L155+'Ind Med Nod'!L155+'Ter Med Nod'!L155+'Veh Med Nod'!L155+'PetrL Med Nod'!L155+'TermE Med Nod'!L155+'PetrQ Med Nod'!L155+'Comp Med Nod'!L155</f>
        <v>4.9163375703176282</v>
      </c>
      <c r="M155" s="10">
        <f>'Res Med Nod'!M155+'Ind Med Nod'!M155+'Ter Med Nod'!M155+'Veh Med Nod'!M155+'PetrL Med Nod'!M155+'TermE Med Nod'!M155+'PetrQ Med Nod'!M155+'Comp Med Nod'!M155</f>
        <v>2.3578135767551456</v>
      </c>
      <c r="N155" s="10">
        <f>'Res Med Nod'!N155+'Ind Med Nod'!N155+'Ter Med Nod'!N155+'Veh Med Nod'!N155+'PetrL Med Nod'!N155+'TermE Med Nod'!N155+'PetrQ Med Nod'!N155+'Comp Med Nod'!N155</f>
        <v>49.451496401371237</v>
      </c>
      <c r="O155" s="10">
        <f>'Res Med Nod'!O155+'Ind Med Nod'!O155+'Ter Med Nod'!O155+'Veh Med Nod'!O155+'PetrL Med Nod'!O155+'TermE Med Nod'!O155+'PetrQ Med Nod'!O155+'Comp Med Nod'!O155</f>
        <v>2.0590515539971381</v>
      </c>
      <c r="P155" s="10">
        <f>'Res Med Nod'!P155+'Ind Med Nod'!P155+'Ter Med Nod'!P155+'Veh Med Nod'!P155+'PetrL Med Nod'!P155+'TermE Med Nod'!P155+'PetrQ Med Nod'!P155+'Comp Med Nod'!P155</f>
        <v>0.36484450747413394</v>
      </c>
      <c r="Q155" s="10">
        <f>'Res Med Nod'!Q155+'Ind Med Nod'!Q155+'Ter Med Nod'!Q155+'Veh Med Nod'!Q155+'PetrL Med Nod'!Q155+'TermE Med Nod'!Q155+'PetrQ Med Nod'!Q155+'Comp Med Nod'!Q155</f>
        <v>32.260668357492861</v>
      </c>
      <c r="R155" s="10">
        <f>'Res Med Nod'!R155+'Ind Med Nod'!R155+'Ter Med Nod'!R155+'Veh Med Nod'!R155+'PetrL Med Nod'!R155+'TermE Med Nod'!R155+'PetrQ Med Nod'!R155+'Comp Med Nod'!R155</f>
        <v>10.713995842159559</v>
      </c>
      <c r="S155" s="10">
        <f>'Res Med Nod'!S155+'Ind Med Nod'!S155+'Ter Med Nod'!S155+'Veh Med Nod'!S155+'PetrL Med Nod'!S155+'TermE Med Nod'!S155+'PetrQ Med Nod'!S155+'Comp Med Nod'!S155</f>
        <v>20.716375027501403</v>
      </c>
      <c r="T155" s="10">
        <f>'Res Med Nod'!T155+'Ind Med Nod'!T155+'Ter Med Nod'!T155+'Veh Med Nod'!T155+'PetrL Med Nod'!T155+'TermE Med Nod'!T155+'PetrQ Med Nod'!T155+'Comp Med Nod'!T155</f>
        <v>8.315857187451785</v>
      </c>
      <c r="U155" s="10">
        <f>'Res Med Nod'!U155+'Ind Med Nod'!U155+'Ter Med Nod'!U155+'Veh Med Nod'!U155+'PetrL Med Nod'!U155+'TermE Med Nod'!U155+'PetrQ Med Nod'!U155+'Comp Med Nod'!U155</f>
        <v>3.760725603443281</v>
      </c>
      <c r="V155" s="10">
        <f>'Res Med Nod'!V155+'Ind Med Nod'!V155+'Ter Med Nod'!V155+'Veh Med Nod'!V155+'PetrL Med Nod'!V155+'TermE Med Nod'!V155+'PetrQ Med Nod'!V155+'Comp Med Nod'!V155</f>
        <v>28.931848400855166</v>
      </c>
      <c r="W155" s="10">
        <f>'Res Med Nod'!W155+'Ind Med Nod'!W155+'Ter Med Nod'!W155+'Veh Med Nod'!W155+'PetrL Med Nod'!W155+'TermE Med Nod'!W155+'PetrQ Med Nod'!W155+'Comp Med Nod'!W155</f>
        <v>2.2475868774462868</v>
      </c>
      <c r="X155" s="10">
        <f>'Res Med Nod'!X155+'Ind Med Nod'!X155+'Ter Med Nod'!X155+'Veh Med Nod'!X155+'PetrL Med Nod'!X155+'TermE Med Nod'!X155+'PetrQ Med Nod'!X155+'Comp Med Nod'!X155</f>
        <v>0.55206704030742926</v>
      </c>
      <c r="Y155" s="10">
        <f>'Res Med Nod'!Y155+'Ind Med Nod'!Y155+'Ter Med Nod'!Y155+'Veh Med Nod'!Y155+'PetrL Med Nod'!Y155+'TermE Med Nod'!Y155+'PetrQ Med Nod'!Y155+'Comp Med Nod'!Y155</f>
        <v>42.404724229262683</v>
      </c>
      <c r="Z155" s="10">
        <f>'Res Med Nod'!Z155+'Ind Med Nod'!Z155+'Ter Med Nod'!Z155+'Veh Med Nod'!Z155+'PetrL Med Nod'!Z155+'TermE Med Nod'!Z155+'PetrQ Med Nod'!Z155+'Comp Med Nod'!Z155</f>
        <v>5.4651298769919716</v>
      </c>
      <c r="AA155" s="10">
        <f>'Res Med Nod'!AA155+'Ind Med Nod'!AA155+'Ter Med Nod'!AA155+'Veh Med Nod'!AA155+'PetrL Med Nod'!AA155+'TermE Med Nod'!AA155+'PetrQ Med Nod'!AA155+'Comp Med Nod'!AA155</f>
        <v>0.11642948909513488</v>
      </c>
      <c r="AB155" s="10">
        <f>'Res Med Nod'!AB155+'Ind Med Nod'!AB155+'Ter Med Nod'!AB155+'Veh Med Nod'!AB155+'PetrL Med Nod'!AB155+'TermE Med Nod'!AB155+'PetrQ Med Nod'!AB155+'Comp Med Nod'!AB155</f>
        <v>228.55794070286944</v>
      </c>
      <c r="AC155" s="10">
        <f>'Res Med Nod'!AC155+'Ind Med Nod'!AC155+'Ter Med Nod'!AC155+'Veh Med Nod'!AC155+'PetrL Med Nod'!AC155+'TermE Med Nod'!AC155+'PetrQ Med Nod'!AC155+'Comp Med Nod'!AC155</f>
        <v>0.58934709452816592</v>
      </c>
      <c r="AD155" s="10">
        <f>'Res Med Nod'!AD155+'Ind Med Nod'!AD155+'Ter Med Nod'!AD155+'Veh Med Nod'!AD155+'PetrL Med Nod'!AD155+'TermE Med Nod'!AD155+'PetrQ Med Nod'!AD155+'Comp Med Nod'!AD155</f>
        <v>182.18871149043915</v>
      </c>
      <c r="AE155" s="10">
        <f>'Res Med Nod'!AE155+'Ind Med Nod'!AE155+'Ter Med Nod'!AE155+'Veh Med Nod'!AE155+'PetrL Med Nod'!AE155+'TermE Med Nod'!AE155+'PetrQ Med Nod'!AE155+'Comp Med Nod'!AE155</f>
        <v>0.62884164405850629</v>
      </c>
      <c r="AF155" s="10">
        <f>'Res Med Nod'!AF155+'Ind Med Nod'!AF155+'Ter Med Nod'!AF155+'Veh Med Nod'!AF155+'PetrL Med Nod'!AF155+'TermE Med Nod'!AF155+'PetrQ Med Nod'!AF155+'Comp Med Nod'!AF155</f>
        <v>4.8951540539743261</v>
      </c>
      <c r="AG155" s="10">
        <f>'Res Med Nod'!AG155+'Ind Med Nod'!AG155+'Ter Med Nod'!AG155+'Veh Med Nod'!AG155+'PetrL Med Nod'!AG155+'TermE Med Nod'!AG155+'PetrQ Med Nod'!AG155+'Comp Med Nod'!AG155</f>
        <v>0.47368721118075302</v>
      </c>
      <c r="AH155" s="10">
        <f>'Res Med Nod'!AH155+'Ind Med Nod'!AH155+'Ter Med Nod'!AH155+'Veh Med Nod'!AH155+'PetrL Med Nod'!AH155+'TermE Med Nod'!AH155+'PetrQ Med Nod'!AH155+'Comp Med Nod'!AH155</f>
        <v>0.83493095980552912</v>
      </c>
      <c r="AI155" s="10">
        <f>'Res Med Nod'!AI155+'Ind Med Nod'!AI155+'Ter Med Nod'!AI155+'Veh Med Nod'!AI155+'PetrL Med Nod'!AI155+'TermE Med Nod'!AI155+'PetrQ Med Nod'!AI155+'Comp Med Nod'!AI155</f>
        <v>3.6012700904597637</v>
      </c>
      <c r="AJ155" s="10">
        <f>'Res Med Nod'!AJ155+'Ind Med Nod'!AJ155+'Ter Med Nod'!AJ155+'Veh Med Nod'!AJ155+'PetrL Med Nod'!AJ155+'TermE Med Nod'!AJ155+'PetrQ Med Nod'!AJ155+'Comp Med Nod'!AJ155</f>
        <v>1.1555195445992148</v>
      </c>
      <c r="AK155" s="10">
        <f>'Res Med Nod'!AK155+'Ind Med Nod'!AK155+'Ter Med Nod'!AK155+'Veh Med Nod'!AK155+'PetrL Med Nod'!AK155+'TermE Med Nod'!AK155+'PetrQ Med Nod'!AK155+'Comp Med Nod'!AK155</f>
        <v>3.1393353592012971</v>
      </c>
      <c r="AL155" s="10">
        <f>'Res Med Nod'!AL155+'Ind Med Nod'!AL155+'Ter Med Nod'!AL155+'Veh Med Nod'!AL155+'PetrL Med Nod'!AL155+'TermE Med Nod'!AL155+'PetrQ Med Nod'!AL155+'Comp Med Nod'!AL155</f>
        <v>0.2925625092832862</v>
      </c>
      <c r="AM155" s="10">
        <f>'Res Med Nod'!AM155+'Ind Med Nod'!AM155+'Ter Med Nod'!AM155+'Veh Med Nod'!AM155+'PetrL Med Nod'!AM155+'TermE Med Nod'!AM155+'PetrQ Med Nod'!AM155+'Comp Med Nod'!AM155</f>
        <v>1.0751783217757538</v>
      </c>
      <c r="AN155" s="10">
        <f>'Res Med Nod'!AN155+'Ind Med Nod'!AN155+'Ter Med Nod'!AN155+'Veh Med Nod'!AN155+'PetrL Med Nod'!AN155+'TermE Med Nod'!AN155+'PetrQ Med Nod'!AN155+'Comp Med Nod'!AN155</f>
        <v>0.54635171370368651</v>
      </c>
      <c r="AO155" s="10">
        <f>'Res Med Nod'!AO155+'Ind Med Nod'!AO155+'Ter Med Nod'!AO155+'Veh Med Nod'!AO155+'PetrL Med Nod'!AO155+'TermE Med Nod'!AO155+'PetrQ Med Nod'!AO155+'Comp Med Nod'!AO155</f>
        <v>0.60176424681703278</v>
      </c>
      <c r="AP155" s="10">
        <f>'Res Med Nod'!AP155+'Ind Med Nod'!AP155+'Ter Med Nod'!AP155+'Veh Med Nod'!AP155+'PetrL Med Nod'!AP155+'TermE Med Nod'!AP155+'PetrQ Med Nod'!AP155+'Comp Med Nod'!AP155</f>
        <v>3.0599510671628094</v>
      </c>
      <c r="AQ155" s="10">
        <f>'Res Med Nod'!AQ155+'Ind Med Nod'!AQ155+'Ter Med Nod'!AQ155+'Veh Med Nod'!AQ155+'PetrL Med Nod'!AQ155+'TermE Med Nod'!AQ155+'PetrQ Med Nod'!AQ155+'Comp Med Nod'!AQ155</f>
        <v>3.2481007940566284</v>
      </c>
      <c r="AR155" s="10">
        <f>'Res Med Nod'!AR155+'Ind Med Nod'!AR155+'Ter Med Nod'!AR155+'Veh Med Nod'!AR155+'PetrL Med Nod'!AR155+'TermE Med Nod'!AR155+'PetrQ Med Nod'!AR155+'Comp Med Nod'!AR155</f>
        <v>0.53066089436440433</v>
      </c>
      <c r="AS155" s="10">
        <f>'Res Med Nod'!AS155+'Ind Med Nod'!AS155+'Ter Med Nod'!AS155+'Veh Med Nod'!AS155+'PetrL Med Nod'!AS155+'TermE Med Nod'!AS155+'PetrQ Med Nod'!AS155+'Comp Med Nod'!AS155</f>
        <v>1.1111578729772864</v>
      </c>
      <c r="AT155" s="10">
        <f>'Res Med Nod'!AT155+'Ind Med Nod'!AT155+'Ter Med Nod'!AT155+'Veh Med Nod'!AT155+'PetrL Med Nod'!AT155+'TermE Med Nod'!AT155+'PetrQ Med Nod'!AT155+'Comp Med Nod'!AT155</f>
        <v>5.2647695062521151</v>
      </c>
      <c r="AU155" s="10">
        <f>'Res Med Nod'!AU155+'Ind Med Nod'!AU155+'Ter Med Nod'!AU155+'Veh Med Nod'!AU155+'PetrL Med Nod'!AU155+'TermE Med Nod'!AU155+'PetrQ Med Nod'!AU155+'Comp Med Nod'!AU155</f>
        <v>4.291268382169461</v>
      </c>
      <c r="AV155" s="10">
        <f>'Res Med Nod'!AV155+'Ind Med Nod'!AV155+'Ter Med Nod'!AV155+'Veh Med Nod'!AV155+'PetrL Med Nod'!AV155+'TermE Med Nod'!AV155+'PetrQ Med Nod'!AV155+'Comp Med Nod'!AV155</f>
        <v>1.7913730331233082</v>
      </c>
      <c r="AW155" s="10">
        <f>'Res Med Nod'!AW155+'Ind Med Nod'!AW155+'Ter Med Nod'!AW155+'Veh Med Nod'!AW155+'PetrL Med Nod'!AW155+'TermE Med Nod'!AW155+'PetrQ Med Nod'!AW155+'Comp Med Nod'!AW155</f>
        <v>9.2551304967402181</v>
      </c>
      <c r="AX155" s="10">
        <f>'Res Med Nod'!AX155+'Ind Med Nod'!AX155+'Ter Med Nod'!AX155+'Veh Med Nod'!AX155+'PetrL Med Nod'!AX155+'TermE Med Nod'!AX155+'PetrQ Med Nod'!AX155+'Comp Med Nod'!AX155</f>
        <v>0.11616255145267988</v>
      </c>
      <c r="AY155" s="10">
        <f>'Res Med Nod'!AY155+'Ind Med Nod'!AY155+'Ter Med Nod'!AY155+'Veh Med Nod'!AY155+'PetrL Med Nod'!AY155+'TermE Med Nod'!AY155+'PetrQ Med Nod'!AY155+'Comp Med Nod'!AY155</f>
        <v>13.044453126399532</v>
      </c>
      <c r="AZ155" s="10">
        <f>'Res Med Nod'!AZ155+'Ind Med Nod'!AZ155+'Ter Med Nod'!AZ155+'Veh Med Nod'!AZ155+'PetrL Med Nod'!AZ155+'TermE Med Nod'!AZ155+'PetrQ Med Nod'!AZ155+'Comp Med Nod'!AZ155</f>
        <v>0.92804677192474339</v>
      </c>
      <c r="BA155" s="10">
        <f>'Res Med Nod'!BA155+'Ind Med Nod'!BA155+'Ter Med Nod'!BA155+'Veh Med Nod'!BA155+'PetrL Med Nod'!BA155+'TermE Med Nod'!BA155+'PetrQ Med Nod'!BA155+'Comp Med Nod'!BA155</f>
        <v>1.5746483848947355</v>
      </c>
      <c r="BB155" s="10">
        <f>'Res Med Nod'!BB155+'Ind Med Nod'!BB155+'Ter Med Nod'!BB155+'Veh Med Nod'!BB155+'PetrL Med Nod'!BB155+'TermE Med Nod'!BB155+'PetrQ Med Nod'!BB155+'Comp Med Nod'!BB155</f>
        <v>111.26452586683207</v>
      </c>
      <c r="BC155" s="10">
        <f>'Res Med Nod'!BC155+'Ind Med Nod'!BC155+'Ter Med Nod'!BC155+'Veh Med Nod'!BC155+'PetrL Med Nod'!BC155+'TermE Med Nod'!BC155+'PetrQ Med Nod'!BC155+'Comp Med Nod'!BC155</f>
        <v>10.929171362652536</v>
      </c>
      <c r="BD155" s="10">
        <f>'Res Med Nod'!BD155+'Ind Med Nod'!BD155+'Ter Med Nod'!BD155+'Veh Med Nod'!BD155+'PetrL Med Nod'!BD155+'TermE Med Nod'!BD155+'PetrQ Med Nod'!BD155+'Comp Med Nod'!BD155</f>
        <v>0.53441881155281823</v>
      </c>
      <c r="BE155" s="10">
        <f>'Res Med Nod'!BE155+'Ind Med Nod'!BE155+'Ter Med Nod'!BE155+'Veh Med Nod'!BE155+'PetrL Med Nod'!BE155+'TermE Med Nod'!BE155+'PetrQ Med Nod'!BE155+'Comp Med Nod'!BE155</f>
        <v>0.57039377396913382</v>
      </c>
      <c r="BF155" s="10">
        <f>'Res Med Nod'!BF155+'Ind Med Nod'!BF155+'Ter Med Nod'!BF155+'Veh Med Nod'!BF155+'PetrL Med Nod'!BF155+'TermE Med Nod'!BF155+'PetrQ Med Nod'!BF155+'Comp Med Nod'!BF155</f>
        <v>0.28280881018422976</v>
      </c>
      <c r="BG155" s="10">
        <f>'Res Med Nod'!BG155+'Ind Med Nod'!BG155+'Ter Med Nod'!BG155+'Veh Med Nod'!BG155+'PetrL Med Nod'!BG155+'TermE Med Nod'!BG155+'PetrQ Med Nod'!BG155+'Comp Med Nod'!BG155</f>
        <v>1.2847289371373849</v>
      </c>
      <c r="BH155" s="10">
        <f>'Res Med Nod'!BH155+'Ind Med Nod'!BH155+'Ter Med Nod'!BH155+'Veh Med Nod'!BH155+'PetrL Med Nod'!BH155+'TermE Med Nod'!BH155+'PetrQ Med Nod'!BH155+'Comp Med Nod'!BH155</f>
        <v>12.432539973884117</v>
      </c>
      <c r="BI155" s="10">
        <f>'Res Med Nod'!BI155+'Ind Med Nod'!BI155+'Ter Med Nod'!BI155+'Veh Med Nod'!BI155+'PetrL Med Nod'!BI155+'TermE Med Nod'!BI155+'PetrQ Med Nod'!BI155+'Comp Med Nod'!BI155</f>
        <v>4.7121237552300501</v>
      </c>
      <c r="BJ155" s="10">
        <f>'Res Med Nod'!BJ155+'Ind Med Nod'!BJ155+'Ter Med Nod'!BJ155+'Veh Med Nod'!BJ155+'PetrL Med Nod'!BJ155+'TermE Med Nod'!BJ155+'PetrQ Med Nod'!BJ155+'Comp Med Nod'!BJ155</f>
        <v>4.4065971410868814E-2</v>
      </c>
      <c r="BK155" s="10">
        <f>'Res Med Nod'!BK155+'Ind Med Nod'!BK155+'Ter Med Nod'!BK155+'Veh Med Nod'!BK155+'PetrL Med Nod'!BK155+'TermE Med Nod'!BK155+'PetrQ Med Nod'!BK155+'Comp Med Nod'!BK155</f>
        <v>2.723508954324759</v>
      </c>
      <c r="BL155" s="10">
        <f>'Res Med Nod'!BL155+'Ind Med Nod'!BL155+'Ter Med Nod'!BL155+'Veh Med Nod'!BL155+'PetrL Med Nod'!BL155+'TermE Med Nod'!BL155+'PetrQ Med Nod'!BL155+'Comp Med Nod'!BL155</f>
        <v>60.691867841462106</v>
      </c>
      <c r="BM155" s="10">
        <f>'Res Med Nod'!BM155+'Ind Med Nod'!BM155+'Ter Med Nod'!BM155+'Veh Med Nod'!BM155+'PetrL Med Nod'!BM155+'TermE Med Nod'!BM155+'PetrQ Med Nod'!BM155+'Comp Med Nod'!BM155</f>
        <v>1.4045288254872845</v>
      </c>
      <c r="BN155" s="10">
        <f>'Res Med Nod'!BN155+'Ind Med Nod'!BN155+'Ter Med Nod'!BN155+'Veh Med Nod'!BN155+'PetrL Med Nod'!BN155+'TermE Med Nod'!BN155+'PetrQ Med Nod'!BN155+'Comp Med Nod'!BN155</f>
        <v>0.3999456923872951</v>
      </c>
      <c r="BO155" s="10">
        <f>'Res Med Nod'!BO155+'Ind Med Nod'!BO155+'Ter Med Nod'!BO155+'Veh Med Nod'!BO155+'PetrL Med Nod'!BO155+'TermE Med Nod'!BO155+'PetrQ Med Nod'!BO155+'Comp Med Nod'!BO155</f>
        <v>2.2164169978194255</v>
      </c>
      <c r="BP155" s="10">
        <f>'Res Med Nod'!BP155+'Ind Med Nod'!BP155+'Ter Med Nod'!BP155+'Veh Med Nod'!BP155+'PetrL Med Nod'!BP155+'TermE Med Nod'!BP155+'PetrQ Med Nod'!BP155+'Comp Med Nod'!BP155</f>
        <v>5.6153160593972888</v>
      </c>
      <c r="BQ155" s="10">
        <f>'Res Med Nod'!BQ155+'Ind Med Nod'!BQ155+'Ter Med Nod'!BQ155+'Veh Med Nod'!BQ155+'PetrL Med Nod'!BQ155+'TermE Med Nod'!BQ155+'PetrQ Med Nod'!BQ155+'Comp Med Nod'!BQ155</f>
        <v>7.068090339046365</v>
      </c>
      <c r="BR155" s="10">
        <f>'Res Med Nod'!BR155+'Ind Med Nod'!BR155+'Ter Med Nod'!BR155+'Veh Med Nod'!BR155+'PetrL Med Nod'!BR155+'TermE Med Nod'!BR155+'PetrQ Med Nod'!BR155+'Comp Med Nod'!BR155</f>
        <v>39.513119408303822</v>
      </c>
      <c r="BS155" s="10">
        <f>'Res Med Nod'!BS155+'Ind Med Nod'!BS155+'Ter Med Nod'!BS155+'Veh Med Nod'!BS155+'PetrL Med Nod'!BS155+'TermE Med Nod'!BS155+'PetrQ Med Nod'!BS155+'Comp Med Nod'!BS155</f>
        <v>0.76204669935759684</v>
      </c>
      <c r="BT155" s="10">
        <f>'Res Med Nod'!BT155+'Ind Med Nod'!BT155+'Ter Med Nod'!BT155+'Veh Med Nod'!BT155+'PetrL Med Nod'!BT155+'TermE Med Nod'!BT155+'PetrQ Med Nod'!BT155+'Comp Med Nod'!BT155</f>
        <v>0.19116068083894325</v>
      </c>
      <c r="BU155" s="10">
        <f>'Res Med Nod'!BU155+'Ind Med Nod'!BU155+'Ter Med Nod'!BU155+'Veh Med Nod'!BU155+'PetrL Med Nod'!BU155+'TermE Med Nod'!BU155+'PetrQ Med Nod'!BU155+'Comp Med Nod'!BU155</f>
        <v>0.94783807005749121</v>
      </c>
      <c r="BV155" s="10">
        <f>'Res Med Nod'!BV155+'Ind Med Nod'!BV155+'Ter Med Nod'!BV155+'Veh Med Nod'!BV155+'PetrL Med Nod'!BV155+'TermE Med Nod'!BV155+'PetrQ Med Nod'!BV155+'Comp Med Nod'!BV155</f>
        <v>0.97466917381278051</v>
      </c>
      <c r="BW155" s="10">
        <f>'Res Med Nod'!BW155+'Ind Med Nod'!BW155+'Ter Med Nod'!BW155+'Veh Med Nod'!BW155+'PetrL Med Nod'!BW155+'TermE Med Nod'!BW155+'PetrQ Med Nod'!BW155+'Comp Med Nod'!BW155</f>
        <v>1.588104469437615</v>
      </c>
      <c r="BX155" s="10">
        <f>'Res Med Nod'!BX155+'Ind Med Nod'!BX155+'Ter Med Nod'!BX155+'Veh Med Nod'!BX155+'PetrL Med Nod'!BX155+'TermE Med Nod'!BX155+'PetrQ Med Nod'!BX155+'Comp Med Nod'!BX155</f>
        <v>0.19330176639041521</v>
      </c>
      <c r="BY155" s="10">
        <f>'Res Med Nod'!BY155+'Ind Med Nod'!BY155+'Ter Med Nod'!BY155+'Veh Med Nod'!BY155+'PetrL Med Nod'!BY155+'TermE Med Nod'!BY155+'PetrQ Med Nod'!BY155+'Comp Med Nod'!BY155</f>
        <v>0.34933913504948166</v>
      </c>
      <c r="BZ155" s="10">
        <f>'Res Med Nod'!BZ155+'Ind Med Nod'!BZ155+'Ter Med Nod'!BZ155+'Veh Med Nod'!BZ155+'PetrL Med Nod'!BZ155+'TermE Med Nod'!BZ155+'PetrQ Med Nod'!BZ155+'Comp Med Nod'!BZ155</f>
        <v>4.9449822711449611</v>
      </c>
      <c r="CA155" s="10">
        <f>'Res Med Nod'!CA155+'Ind Med Nod'!CA155+'Ter Med Nod'!CA155+'Veh Med Nod'!CA155+'PetrL Med Nod'!CA155+'TermE Med Nod'!CA155+'PetrQ Med Nod'!CA155+'Comp Med Nod'!CA155</f>
        <v>0.39731488711287144</v>
      </c>
      <c r="CB155" s="10">
        <f>'Res Med Nod'!CB155+'Ind Med Nod'!CB155+'Ter Med Nod'!CB155+'Veh Med Nod'!CB155+'PetrL Med Nod'!CB155+'TermE Med Nod'!CB155+'PetrQ Med Nod'!CB155+'Comp Med Nod'!CB155</f>
        <v>2.377306529954605</v>
      </c>
      <c r="CC155" s="10">
        <f>'Res Med Nod'!CC155+'Ind Med Nod'!CC155+'Ter Med Nod'!CC155+'Veh Med Nod'!CC155+'PetrL Med Nod'!CC155+'TermE Med Nod'!CC155+'PetrQ Med Nod'!CC155+'Comp Med Nod'!CC155</f>
        <v>4.5174549790442926</v>
      </c>
      <c r="CD155" s="10">
        <f>'Res Med Nod'!CD155+'Ind Med Nod'!CD155+'Ter Med Nod'!CD155+'Veh Med Nod'!CD155+'PetrL Med Nod'!CD155+'TermE Med Nod'!CD155+'PetrQ Med Nod'!CD155+'Comp Med Nod'!CD155</f>
        <v>0.18897677977366442</v>
      </c>
      <c r="CE155" s="10">
        <f t="shared" si="2"/>
        <v>1046.5148214655669</v>
      </c>
      <c r="CF155" s="17">
        <f>SUM(B155:CD155)-'Agreg AMB'!F356</f>
        <v>0</v>
      </c>
    </row>
    <row r="156" spans="1:84" x14ac:dyDescent="0.25">
      <c r="A156" s="4">
        <v>50587</v>
      </c>
      <c r="B156" s="10">
        <f>'Res Med Nod'!B156+'Ind Med Nod'!B156+'Ter Med Nod'!B156+'Veh Med Nod'!B156+'PetrL Med Nod'!B156+'TermE Med Nod'!B156+'PetrQ Med Nod'!B156+'Comp Med Nod'!B156</f>
        <v>0.58646126033718116</v>
      </c>
      <c r="C156" s="10">
        <f>'Res Med Nod'!C156+'Ind Med Nod'!C156+'Ter Med Nod'!C156+'Veh Med Nod'!C156+'PetrL Med Nod'!C156+'TermE Med Nod'!C156+'PetrQ Med Nod'!C156+'Comp Med Nod'!C156</f>
        <v>3.4027730921370578</v>
      </c>
      <c r="D156" s="10">
        <f>'Res Med Nod'!D156+'Ind Med Nod'!D156+'Ter Med Nod'!D156+'Veh Med Nod'!D156+'PetrL Med Nod'!D156+'TermE Med Nod'!D156+'PetrQ Med Nod'!D156+'Comp Med Nod'!D156</f>
        <v>41.00513734970361</v>
      </c>
      <c r="E156" s="10">
        <f>'Res Med Nod'!E156+'Ind Med Nod'!E156+'Ter Med Nod'!E156+'Veh Med Nod'!E156+'PetrL Med Nod'!E156+'TermE Med Nod'!E156+'PetrQ Med Nod'!E156+'Comp Med Nod'!E156</f>
        <v>1.6023045233997377</v>
      </c>
      <c r="F156" s="10">
        <f>'Res Med Nod'!F156+'Ind Med Nod'!F156+'Ter Med Nod'!F156+'Veh Med Nod'!F156+'PetrL Med Nod'!F156+'TermE Med Nod'!F156+'PetrQ Med Nod'!F156+'Comp Med Nod'!F156</f>
        <v>23.080745887074801</v>
      </c>
      <c r="G156" s="10">
        <f>'Res Med Nod'!G156+'Ind Med Nod'!G156+'Ter Med Nod'!G156+'Veh Med Nod'!G156+'PetrL Med Nod'!G156+'TermE Med Nod'!G156+'PetrQ Med Nod'!G156+'Comp Med Nod'!G156</f>
        <v>0.74796146227658156</v>
      </c>
      <c r="H156" s="10">
        <f>'Res Med Nod'!H156+'Ind Med Nod'!H156+'Ter Med Nod'!H156+'Veh Med Nod'!H156+'PetrL Med Nod'!H156+'TermE Med Nod'!H156+'PetrQ Med Nod'!H156+'Comp Med Nod'!H156</f>
        <v>3.2758312732642665</v>
      </c>
      <c r="I156" s="10">
        <f>'Res Med Nod'!I156+'Ind Med Nod'!I156+'Ter Med Nod'!I156+'Veh Med Nod'!I156+'PetrL Med Nod'!I156+'TermE Med Nod'!I156+'PetrQ Med Nod'!I156+'Comp Med Nod'!I156</f>
        <v>0.66714711225108414</v>
      </c>
      <c r="J156" s="10">
        <f>'Res Med Nod'!J156+'Ind Med Nod'!J156+'Ter Med Nod'!J156+'Veh Med Nod'!J156+'PetrL Med Nod'!J156+'TermE Med Nod'!J156+'PetrQ Med Nod'!J156+'Comp Med Nod'!J156</f>
        <v>0.26258013601821023</v>
      </c>
      <c r="K156" s="10">
        <f>'Res Med Nod'!K156+'Ind Med Nod'!K156+'Ter Med Nod'!K156+'Veh Med Nod'!K156+'PetrL Med Nod'!K156+'TermE Med Nod'!K156+'PetrQ Med Nod'!K156+'Comp Med Nod'!K156</f>
        <v>6.3184536536332594</v>
      </c>
      <c r="L156" s="10">
        <f>'Res Med Nod'!L156+'Ind Med Nod'!L156+'Ter Med Nod'!L156+'Veh Med Nod'!L156+'PetrL Med Nod'!L156+'TermE Med Nod'!L156+'PetrQ Med Nod'!L156+'Comp Med Nod'!L156</f>
        <v>4.9655347880452414</v>
      </c>
      <c r="M156" s="10">
        <f>'Res Med Nod'!M156+'Ind Med Nod'!M156+'Ter Med Nod'!M156+'Veh Med Nod'!M156+'PetrL Med Nod'!M156+'TermE Med Nod'!M156+'PetrQ Med Nod'!M156+'Comp Med Nod'!M156</f>
        <v>2.3714723115712175</v>
      </c>
      <c r="N156" s="10">
        <f>'Res Med Nod'!N156+'Ind Med Nod'!N156+'Ter Med Nod'!N156+'Veh Med Nod'!N156+'PetrL Med Nod'!N156+'TermE Med Nod'!N156+'PetrQ Med Nod'!N156+'Comp Med Nod'!N156</f>
        <v>50.142096876092928</v>
      </c>
      <c r="O156" s="10">
        <f>'Res Med Nod'!O156+'Ind Med Nod'!O156+'Ter Med Nod'!O156+'Veh Med Nod'!O156+'PetrL Med Nod'!O156+'TermE Med Nod'!O156+'PetrQ Med Nod'!O156+'Comp Med Nod'!O156</f>
        <v>2.0935651011582994</v>
      </c>
      <c r="P156" s="10">
        <f>'Res Med Nod'!P156+'Ind Med Nod'!P156+'Ter Med Nod'!P156+'Veh Med Nod'!P156+'PetrL Med Nod'!P156+'TermE Med Nod'!P156+'PetrQ Med Nod'!P156+'Comp Med Nod'!P156</f>
        <v>0.3731660513633081</v>
      </c>
      <c r="Q156" s="10">
        <f>'Res Med Nod'!Q156+'Ind Med Nod'!Q156+'Ter Med Nod'!Q156+'Veh Med Nod'!Q156+'PetrL Med Nod'!Q156+'TermE Med Nod'!Q156+'PetrQ Med Nod'!Q156+'Comp Med Nod'!Q156</f>
        <v>32.861738815900118</v>
      </c>
      <c r="R156" s="10">
        <f>'Res Med Nod'!R156+'Ind Med Nod'!R156+'Ter Med Nod'!R156+'Veh Med Nod'!R156+'PetrL Med Nod'!R156+'TermE Med Nod'!R156+'PetrQ Med Nod'!R156+'Comp Med Nod'!R156</f>
        <v>10.803678627498599</v>
      </c>
      <c r="S156" s="10">
        <f>'Res Med Nod'!S156+'Ind Med Nod'!S156+'Ter Med Nod'!S156+'Veh Med Nod'!S156+'PetrL Med Nod'!S156+'TermE Med Nod'!S156+'PetrQ Med Nod'!S156+'Comp Med Nod'!S156</f>
        <v>20.8646718025838</v>
      </c>
      <c r="T156" s="10">
        <f>'Res Med Nod'!T156+'Ind Med Nod'!T156+'Ter Med Nod'!T156+'Veh Med Nod'!T156+'PetrL Med Nod'!T156+'TermE Med Nod'!T156+'PetrQ Med Nod'!T156+'Comp Med Nod'!T156</f>
        <v>8.3539982496545058</v>
      </c>
      <c r="U156" s="10">
        <f>'Res Med Nod'!U156+'Ind Med Nod'!U156+'Ter Med Nod'!U156+'Veh Med Nod'!U156+'PetrL Med Nod'!U156+'TermE Med Nod'!U156+'PetrQ Med Nod'!U156+'Comp Med Nod'!U156</f>
        <v>3.8071943847077745</v>
      </c>
      <c r="V156" s="10">
        <f>'Res Med Nod'!V156+'Ind Med Nod'!V156+'Ter Med Nod'!V156+'Veh Med Nod'!V156+'PetrL Med Nod'!V156+'TermE Med Nod'!V156+'PetrQ Med Nod'!V156+'Comp Med Nod'!V156</f>
        <v>29.392683521084692</v>
      </c>
      <c r="W156" s="10">
        <f>'Res Med Nod'!W156+'Ind Med Nod'!W156+'Ter Med Nod'!W156+'Veh Med Nod'!W156+'PetrL Med Nod'!W156+'TermE Med Nod'!W156+'PetrQ Med Nod'!W156+'Comp Med Nod'!W156</f>
        <v>2.2657231063540637</v>
      </c>
      <c r="X156" s="10">
        <f>'Res Med Nod'!X156+'Ind Med Nod'!X156+'Ter Med Nod'!X156+'Veh Med Nod'!X156+'PetrL Med Nod'!X156+'TermE Med Nod'!X156+'PetrQ Med Nod'!X156+'Comp Med Nod'!X156</f>
        <v>0.55413744944224397</v>
      </c>
      <c r="Y156" s="10">
        <f>'Res Med Nod'!Y156+'Ind Med Nod'!Y156+'Ter Med Nod'!Y156+'Veh Med Nod'!Y156+'PetrL Med Nod'!Y156+'TermE Med Nod'!Y156+'PetrQ Med Nod'!Y156+'Comp Med Nod'!Y156</f>
        <v>42.515851674976247</v>
      </c>
      <c r="Z156" s="10">
        <f>'Res Med Nod'!Z156+'Ind Med Nod'!Z156+'Ter Med Nod'!Z156+'Veh Med Nod'!Z156+'PetrL Med Nod'!Z156+'TermE Med Nod'!Z156+'PetrQ Med Nod'!Z156+'Comp Med Nod'!Z156</f>
        <v>5.4941010792641061</v>
      </c>
      <c r="AA156" s="10">
        <f>'Res Med Nod'!AA156+'Ind Med Nod'!AA156+'Ter Med Nod'!AA156+'Veh Med Nod'!AA156+'PetrL Med Nod'!AA156+'TermE Med Nod'!AA156+'PetrQ Med Nod'!AA156+'Comp Med Nod'!AA156</f>
        <v>0.12031137952204213</v>
      </c>
      <c r="AB156" s="10">
        <f>'Res Med Nod'!AB156+'Ind Med Nod'!AB156+'Ter Med Nod'!AB156+'Veh Med Nod'!AB156+'PetrL Med Nod'!AB156+'TermE Med Nod'!AB156+'PetrQ Med Nod'!AB156+'Comp Med Nod'!AB156</f>
        <v>197.40784216490763</v>
      </c>
      <c r="AC156" s="10">
        <f>'Res Med Nod'!AC156+'Ind Med Nod'!AC156+'Ter Med Nod'!AC156+'Veh Med Nod'!AC156+'PetrL Med Nod'!AC156+'TermE Med Nod'!AC156+'PetrQ Med Nod'!AC156+'Comp Med Nod'!AC156</f>
        <v>0.6001576130898163</v>
      </c>
      <c r="AD156" s="10">
        <f>'Res Med Nod'!AD156+'Ind Med Nod'!AD156+'Ter Med Nod'!AD156+'Veh Med Nod'!AD156+'PetrL Med Nod'!AD156+'TermE Med Nod'!AD156+'PetrQ Med Nod'!AD156+'Comp Med Nod'!AD156</f>
        <v>180.77597461032207</v>
      </c>
      <c r="AE156" s="10">
        <f>'Res Med Nod'!AE156+'Ind Med Nod'!AE156+'Ter Med Nod'!AE156+'Veh Med Nod'!AE156+'PetrL Med Nod'!AE156+'TermE Med Nod'!AE156+'PetrQ Med Nod'!AE156+'Comp Med Nod'!AE156</f>
        <v>0.64400560619939462</v>
      </c>
      <c r="AF156" s="10">
        <f>'Res Med Nod'!AF156+'Ind Med Nod'!AF156+'Ter Med Nod'!AF156+'Veh Med Nod'!AF156+'PetrL Med Nod'!AF156+'TermE Med Nod'!AF156+'PetrQ Med Nod'!AF156+'Comp Med Nod'!AF156</f>
        <v>4.9659264417897298</v>
      </c>
      <c r="AG156" s="10">
        <f>'Res Med Nod'!AG156+'Ind Med Nod'!AG156+'Ter Med Nod'!AG156+'Veh Med Nod'!AG156+'PetrL Med Nod'!AG156+'TermE Med Nod'!AG156+'PetrQ Med Nod'!AG156+'Comp Med Nod'!AG156</f>
        <v>0.48245409663230698</v>
      </c>
      <c r="AH156" s="10">
        <f>'Res Med Nod'!AH156+'Ind Med Nod'!AH156+'Ter Med Nod'!AH156+'Veh Med Nod'!AH156+'PetrL Med Nod'!AH156+'TermE Med Nod'!AH156+'PetrQ Med Nod'!AH156+'Comp Med Nod'!AH156</f>
        <v>0.85652699029521617</v>
      </c>
      <c r="AI156" s="10">
        <f>'Res Med Nod'!AI156+'Ind Med Nod'!AI156+'Ter Med Nod'!AI156+'Veh Med Nod'!AI156+'PetrL Med Nod'!AI156+'TermE Med Nod'!AI156+'PetrQ Med Nod'!AI156+'Comp Med Nod'!AI156</f>
        <v>3.564281636803857</v>
      </c>
      <c r="AJ156" s="10">
        <f>'Res Med Nod'!AJ156+'Ind Med Nod'!AJ156+'Ter Med Nod'!AJ156+'Veh Med Nod'!AJ156+'PetrL Med Nod'!AJ156+'TermE Med Nod'!AJ156+'PetrQ Med Nod'!AJ156+'Comp Med Nod'!AJ156</f>
        <v>1.1898234973167585</v>
      </c>
      <c r="AK156" s="10">
        <f>'Res Med Nod'!AK156+'Ind Med Nod'!AK156+'Ter Med Nod'!AK156+'Veh Med Nod'!AK156+'PetrL Med Nod'!AK156+'TermE Med Nod'!AK156+'PetrQ Med Nod'!AK156+'Comp Med Nod'!AK156</f>
        <v>3.1944830274875393</v>
      </c>
      <c r="AL156" s="10">
        <f>'Res Med Nod'!AL156+'Ind Med Nod'!AL156+'Ter Med Nod'!AL156+'Veh Med Nod'!AL156+'PetrL Med Nod'!AL156+'TermE Med Nod'!AL156+'PetrQ Med Nod'!AL156+'Comp Med Nod'!AL156</f>
        <v>0.30072018886728913</v>
      </c>
      <c r="AM156" s="10">
        <f>'Res Med Nod'!AM156+'Ind Med Nod'!AM156+'Ter Med Nod'!AM156+'Veh Med Nod'!AM156+'PetrL Med Nod'!AM156+'TermE Med Nod'!AM156+'PetrQ Med Nod'!AM156+'Comp Med Nod'!AM156</f>
        <v>1.1110259791601227</v>
      </c>
      <c r="AN156" s="10">
        <f>'Res Med Nod'!AN156+'Ind Med Nod'!AN156+'Ter Med Nod'!AN156+'Veh Med Nod'!AN156+'PetrL Med Nod'!AN156+'TermE Med Nod'!AN156+'PetrQ Med Nod'!AN156+'Comp Med Nod'!AN156</f>
        <v>0.55754884294872664</v>
      </c>
      <c r="AO156" s="10">
        <f>'Res Med Nod'!AO156+'Ind Med Nod'!AO156+'Ter Med Nod'!AO156+'Veh Med Nod'!AO156+'PetrL Med Nod'!AO156+'TermE Med Nod'!AO156+'PetrQ Med Nod'!AO156+'Comp Med Nod'!AO156</f>
        <v>0.61406627378848766</v>
      </c>
      <c r="AP156" s="10">
        <f>'Res Med Nod'!AP156+'Ind Med Nod'!AP156+'Ter Med Nod'!AP156+'Veh Med Nod'!AP156+'PetrL Med Nod'!AP156+'TermE Med Nod'!AP156+'PetrQ Med Nod'!AP156+'Comp Med Nod'!AP156</f>
        <v>3.0981640165574467</v>
      </c>
      <c r="AQ156" s="10">
        <f>'Res Med Nod'!AQ156+'Ind Med Nod'!AQ156+'Ter Med Nod'!AQ156+'Veh Med Nod'!AQ156+'PetrL Med Nod'!AQ156+'TermE Med Nod'!AQ156+'PetrQ Med Nod'!AQ156+'Comp Med Nod'!AQ156</f>
        <v>3.308571072751441</v>
      </c>
      <c r="AR156" s="10">
        <f>'Res Med Nod'!AR156+'Ind Med Nod'!AR156+'Ter Med Nod'!AR156+'Veh Med Nod'!AR156+'PetrL Med Nod'!AR156+'TermE Med Nod'!AR156+'PetrQ Med Nod'!AR156+'Comp Med Nod'!AR156</f>
        <v>0.54317731963573679</v>
      </c>
      <c r="AS156" s="10">
        <f>'Res Med Nod'!AS156+'Ind Med Nod'!AS156+'Ter Med Nod'!AS156+'Veh Med Nod'!AS156+'PetrL Med Nod'!AS156+'TermE Med Nod'!AS156+'PetrQ Med Nod'!AS156+'Comp Med Nod'!AS156</f>
        <v>1.1476557268480032</v>
      </c>
      <c r="AT156" s="10">
        <f>'Res Med Nod'!AT156+'Ind Med Nod'!AT156+'Ter Med Nod'!AT156+'Veh Med Nod'!AT156+'PetrL Med Nod'!AT156+'TermE Med Nod'!AT156+'PetrQ Med Nod'!AT156+'Comp Med Nod'!AT156</f>
        <v>5.3086761115801524</v>
      </c>
      <c r="AU156" s="10">
        <f>'Res Med Nod'!AU156+'Ind Med Nod'!AU156+'Ter Med Nod'!AU156+'Veh Med Nod'!AU156+'PetrL Med Nod'!AU156+'TermE Med Nod'!AU156+'PetrQ Med Nod'!AU156+'Comp Med Nod'!AU156</f>
        <v>4.3865773888028299</v>
      </c>
      <c r="AV156" s="10">
        <f>'Res Med Nod'!AV156+'Ind Med Nod'!AV156+'Ter Med Nod'!AV156+'Veh Med Nod'!AV156+'PetrL Med Nod'!AV156+'TermE Med Nod'!AV156+'PetrQ Med Nod'!AV156+'Comp Med Nod'!AV156</f>
        <v>1.807814542885092</v>
      </c>
      <c r="AW156" s="10">
        <f>'Res Med Nod'!AW156+'Ind Med Nod'!AW156+'Ter Med Nod'!AW156+'Veh Med Nod'!AW156+'PetrL Med Nod'!AW156+'TermE Med Nod'!AW156+'PetrQ Med Nod'!AW156+'Comp Med Nod'!AW156</f>
        <v>9.3834181224806379</v>
      </c>
      <c r="AX156" s="10">
        <f>'Res Med Nod'!AX156+'Ind Med Nod'!AX156+'Ter Med Nod'!AX156+'Veh Med Nod'!AX156+'PetrL Med Nod'!AX156+'TermE Med Nod'!AX156+'PetrQ Med Nod'!AX156+'Comp Med Nod'!AX156</f>
        <v>0.11957159530715075</v>
      </c>
      <c r="AY156" s="10">
        <f>'Res Med Nod'!AY156+'Ind Med Nod'!AY156+'Ter Med Nod'!AY156+'Veh Med Nod'!AY156+'PetrL Med Nod'!AY156+'TermE Med Nod'!AY156+'PetrQ Med Nod'!AY156+'Comp Med Nod'!AY156</f>
        <v>13.254021133691793</v>
      </c>
      <c r="AZ156" s="10">
        <f>'Res Med Nod'!AZ156+'Ind Med Nod'!AZ156+'Ter Med Nod'!AZ156+'Veh Med Nod'!AZ156+'PetrL Med Nod'!AZ156+'TermE Med Nod'!AZ156+'PetrQ Med Nod'!AZ156+'Comp Med Nod'!AZ156</f>
        <v>0.95234002832070941</v>
      </c>
      <c r="BA156" s="10">
        <f>'Res Med Nod'!BA156+'Ind Med Nod'!BA156+'Ter Med Nod'!BA156+'Veh Med Nod'!BA156+'PetrL Med Nod'!BA156+'TermE Med Nod'!BA156+'PetrQ Med Nod'!BA156+'Comp Med Nod'!BA156</f>
        <v>1.6122763904146022</v>
      </c>
      <c r="BB156" s="10">
        <f>'Res Med Nod'!BB156+'Ind Med Nod'!BB156+'Ter Med Nod'!BB156+'Veh Med Nod'!BB156+'PetrL Med Nod'!BB156+'TermE Med Nod'!BB156+'PetrQ Med Nod'!BB156+'Comp Med Nod'!BB156</f>
        <v>104.87065415548318</v>
      </c>
      <c r="BC156" s="10">
        <f>'Res Med Nod'!BC156+'Ind Med Nod'!BC156+'Ter Med Nod'!BC156+'Veh Med Nod'!BC156+'PetrL Med Nod'!BC156+'TermE Med Nod'!BC156+'PetrQ Med Nod'!BC156+'Comp Med Nod'!BC156</f>
        <v>10.942642020262827</v>
      </c>
      <c r="BD156" s="10">
        <f>'Res Med Nod'!BD156+'Ind Med Nod'!BD156+'Ter Med Nod'!BD156+'Veh Med Nod'!BD156+'PetrL Med Nod'!BD156+'TermE Med Nod'!BD156+'PetrQ Med Nod'!BD156+'Comp Med Nod'!BD156</f>
        <v>0.54836266594375904</v>
      </c>
      <c r="BE156" s="10">
        <f>'Res Med Nod'!BE156+'Ind Med Nod'!BE156+'Ter Med Nod'!BE156+'Veh Med Nod'!BE156+'PetrL Med Nod'!BE156+'TermE Med Nod'!BE156+'PetrQ Med Nod'!BE156+'Comp Med Nod'!BE156</f>
        <v>0.5881928174453851</v>
      </c>
      <c r="BF156" s="10">
        <f>'Res Med Nod'!BF156+'Ind Med Nod'!BF156+'Ter Med Nod'!BF156+'Veh Med Nod'!BF156+'PetrL Med Nod'!BF156+'TermE Med Nod'!BF156+'PetrQ Med Nod'!BF156+'Comp Med Nod'!BF156</f>
        <v>0.28999812362698474</v>
      </c>
      <c r="BG156" s="10">
        <f>'Res Med Nod'!BG156+'Ind Med Nod'!BG156+'Ter Med Nod'!BG156+'Veh Med Nod'!BG156+'PetrL Med Nod'!BG156+'TermE Med Nod'!BG156+'PetrQ Med Nod'!BG156+'Comp Med Nod'!BG156</f>
        <v>1.2970406447970548</v>
      </c>
      <c r="BH156" s="10">
        <f>'Res Med Nod'!BH156+'Ind Med Nod'!BH156+'Ter Med Nod'!BH156+'Veh Med Nod'!BH156+'PetrL Med Nod'!BH156+'TermE Med Nod'!BH156+'PetrQ Med Nod'!BH156+'Comp Med Nod'!BH156</f>
        <v>12.686964336367364</v>
      </c>
      <c r="BI156" s="10">
        <f>'Res Med Nod'!BI156+'Ind Med Nod'!BI156+'Ter Med Nod'!BI156+'Veh Med Nod'!BI156+'PetrL Med Nod'!BI156+'TermE Med Nod'!BI156+'PetrQ Med Nod'!BI156+'Comp Med Nod'!BI156</f>
        <v>4.869958488022216</v>
      </c>
      <c r="BJ156" s="10">
        <f>'Res Med Nod'!BJ156+'Ind Med Nod'!BJ156+'Ter Med Nod'!BJ156+'Veh Med Nod'!BJ156+'PetrL Med Nod'!BJ156+'TermE Med Nod'!BJ156+'PetrQ Med Nod'!BJ156+'Comp Med Nod'!BJ156</f>
        <v>4.5541981206906564E-2</v>
      </c>
      <c r="BK156" s="10">
        <f>'Res Med Nod'!BK156+'Ind Med Nod'!BK156+'Ter Med Nod'!BK156+'Veh Med Nod'!BK156+'PetrL Med Nod'!BK156+'TermE Med Nod'!BK156+'PetrQ Med Nod'!BK156+'Comp Med Nod'!BK156</f>
        <v>2.7477426061544206</v>
      </c>
      <c r="BL156" s="10">
        <f>'Res Med Nod'!BL156+'Ind Med Nod'!BL156+'Ter Med Nod'!BL156+'Veh Med Nod'!BL156+'PetrL Med Nod'!BL156+'TermE Med Nod'!BL156+'PetrQ Med Nod'!BL156+'Comp Med Nod'!BL156</f>
        <v>61.446802153611117</v>
      </c>
      <c r="BM156" s="10">
        <f>'Res Med Nod'!BM156+'Ind Med Nod'!BM156+'Ter Med Nod'!BM156+'Veh Med Nod'!BM156+'PetrL Med Nod'!BM156+'TermE Med Nod'!BM156+'PetrQ Med Nod'!BM156+'Comp Med Nod'!BM156</f>
        <v>1.4167931079230498</v>
      </c>
      <c r="BN156" s="10">
        <f>'Res Med Nod'!BN156+'Ind Med Nod'!BN156+'Ter Med Nod'!BN156+'Veh Med Nod'!BN156+'PetrL Med Nod'!BN156+'TermE Med Nod'!BN156+'PetrQ Med Nod'!BN156+'Comp Med Nod'!BN156</f>
        <v>0.40899214148579788</v>
      </c>
      <c r="BO156" s="10">
        <f>'Res Med Nod'!BO156+'Ind Med Nod'!BO156+'Ter Med Nod'!BO156+'Veh Med Nod'!BO156+'PetrL Med Nod'!BO156+'TermE Med Nod'!BO156+'PetrQ Med Nod'!BO156+'Comp Med Nod'!BO156</f>
        <v>2.2737048924178112</v>
      </c>
      <c r="BP156" s="10">
        <f>'Res Med Nod'!BP156+'Ind Med Nod'!BP156+'Ter Med Nod'!BP156+'Veh Med Nod'!BP156+'PetrL Med Nod'!BP156+'TermE Med Nod'!BP156+'PetrQ Med Nod'!BP156+'Comp Med Nod'!BP156</f>
        <v>5.6850064306875838</v>
      </c>
      <c r="BQ156" s="10">
        <f>'Res Med Nod'!BQ156+'Ind Med Nod'!BQ156+'Ter Med Nod'!BQ156+'Veh Med Nod'!BQ156+'PetrL Med Nod'!BQ156+'TermE Med Nod'!BQ156+'PetrQ Med Nod'!BQ156+'Comp Med Nod'!BQ156</f>
        <v>7.1691915839478391</v>
      </c>
      <c r="BR156" s="10">
        <f>'Res Med Nod'!BR156+'Ind Med Nod'!BR156+'Ter Med Nod'!BR156+'Veh Med Nod'!BR156+'PetrL Med Nod'!BR156+'TermE Med Nod'!BR156+'PetrQ Med Nod'!BR156+'Comp Med Nod'!BR156</f>
        <v>39.909315183117101</v>
      </c>
      <c r="BS156" s="10">
        <f>'Res Med Nod'!BS156+'Ind Med Nod'!BS156+'Ter Med Nod'!BS156+'Veh Med Nod'!BS156+'PetrL Med Nod'!BS156+'TermE Med Nod'!BS156+'PetrQ Med Nod'!BS156+'Comp Med Nod'!BS156</f>
        <v>0.76961253611184044</v>
      </c>
      <c r="BT156" s="10">
        <f>'Res Med Nod'!BT156+'Ind Med Nod'!BT156+'Ter Med Nod'!BT156+'Veh Med Nod'!BT156+'PetrL Med Nod'!BT156+'TermE Med Nod'!BT156+'PetrQ Med Nod'!BT156+'Comp Med Nod'!BT156</f>
        <v>0.19648866527056025</v>
      </c>
      <c r="BU156" s="10">
        <f>'Res Med Nod'!BU156+'Ind Med Nod'!BU156+'Ter Med Nod'!BU156+'Veh Med Nod'!BU156+'PetrL Med Nod'!BU156+'TermE Med Nod'!BU156+'PetrQ Med Nod'!BU156+'Comp Med Nod'!BU156</f>
        <v>0.96408516363177599</v>
      </c>
      <c r="BV156" s="10">
        <f>'Res Med Nod'!BV156+'Ind Med Nod'!BV156+'Ter Med Nod'!BV156+'Veh Med Nod'!BV156+'PetrL Med Nod'!BV156+'TermE Med Nod'!BV156+'PetrQ Med Nod'!BV156+'Comp Med Nod'!BV156</f>
        <v>0.99613873200514957</v>
      </c>
      <c r="BW156" s="10">
        <f>'Res Med Nod'!BW156+'Ind Med Nod'!BW156+'Ter Med Nod'!BW156+'Veh Med Nod'!BW156+'PetrL Med Nod'!BW156+'TermE Med Nod'!BW156+'PetrQ Med Nod'!BW156+'Comp Med Nod'!BW156</f>
        <v>1.6237904704059767</v>
      </c>
      <c r="BX156" s="10">
        <f>'Res Med Nod'!BX156+'Ind Med Nod'!BX156+'Ter Med Nod'!BX156+'Veh Med Nod'!BX156+'PetrL Med Nod'!BX156+'TermE Med Nod'!BX156+'PetrQ Med Nod'!BX156+'Comp Med Nod'!BX156</f>
        <v>0.19617072976011432</v>
      </c>
      <c r="BY156" s="10">
        <f>'Res Med Nod'!BY156+'Ind Med Nod'!BY156+'Ter Med Nod'!BY156+'Veh Med Nod'!BY156+'PetrL Med Nod'!BY156+'TermE Med Nod'!BY156+'PetrQ Med Nod'!BY156+'Comp Med Nod'!BY156</f>
        <v>0.35908890933184423</v>
      </c>
      <c r="BZ156" s="10">
        <f>'Res Med Nod'!BZ156+'Ind Med Nod'!BZ156+'Ter Med Nod'!BZ156+'Veh Med Nod'!BZ156+'PetrL Med Nod'!BZ156+'TermE Med Nod'!BZ156+'PetrQ Med Nod'!BZ156+'Comp Med Nod'!BZ156</f>
        <v>5.0411127079336087</v>
      </c>
      <c r="CA156" s="10">
        <f>'Res Med Nod'!CA156+'Ind Med Nod'!CA156+'Ter Med Nod'!CA156+'Veh Med Nod'!CA156+'PetrL Med Nod'!CA156+'TermE Med Nod'!CA156+'PetrQ Med Nod'!CA156+'Comp Med Nod'!CA156</f>
        <v>0.40724580461760818</v>
      </c>
      <c r="CB156" s="10">
        <f>'Res Med Nod'!CB156+'Ind Med Nod'!CB156+'Ter Med Nod'!CB156+'Veh Med Nod'!CB156+'PetrL Med Nod'!CB156+'TermE Med Nod'!CB156+'PetrQ Med Nod'!CB156+'Comp Med Nod'!CB156</f>
        <v>2.4058851411724933</v>
      </c>
      <c r="CC156" s="10">
        <f>'Res Med Nod'!CC156+'Ind Med Nod'!CC156+'Ter Med Nod'!CC156+'Veh Med Nod'!CC156+'PetrL Med Nod'!CC156+'TermE Med Nod'!CC156+'PetrQ Med Nod'!CC156+'Comp Med Nod'!CC156</f>
        <v>4.6198976210982412</v>
      </c>
      <c r="CD156" s="10">
        <f>'Res Med Nod'!CD156+'Ind Med Nod'!CD156+'Ter Med Nod'!CD156+'Veh Med Nod'!CD156+'PetrL Med Nod'!CD156+'TermE Med Nod'!CD156+'PetrQ Med Nod'!CD156+'Comp Med Nod'!CD156</f>
        <v>0.19440364989996931</v>
      </c>
      <c r="CE156" s="10">
        <f t="shared" si="2"/>
        <v>1014.0872448519394</v>
      </c>
      <c r="CF156" s="17">
        <f>SUM(B156:CD156)-'Agreg AMB'!F357</f>
        <v>0</v>
      </c>
    </row>
    <row r="157" spans="1:84" x14ac:dyDescent="0.25">
      <c r="A157" s="4">
        <v>50618</v>
      </c>
      <c r="B157" s="10">
        <f>'Res Med Nod'!B157+'Ind Med Nod'!B157+'Ter Med Nod'!B157+'Veh Med Nod'!B157+'PetrL Med Nod'!B157+'TermE Med Nod'!B157+'PetrQ Med Nod'!B157+'Comp Med Nod'!B157</f>
        <v>0.57321179220571394</v>
      </c>
      <c r="C157" s="10">
        <f>'Res Med Nod'!C157+'Ind Med Nod'!C157+'Ter Med Nod'!C157+'Veh Med Nod'!C157+'PetrL Med Nod'!C157+'TermE Med Nod'!C157+'PetrQ Med Nod'!C157+'Comp Med Nod'!C157</f>
        <v>3.4188576485326863</v>
      </c>
      <c r="D157" s="10">
        <f>'Res Med Nod'!D157+'Ind Med Nod'!D157+'Ter Med Nod'!D157+'Veh Med Nod'!D157+'PetrL Med Nod'!D157+'TermE Med Nod'!D157+'PetrQ Med Nod'!D157+'Comp Med Nod'!D157</f>
        <v>40.869956589637056</v>
      </c>
      <c r="E157" s="10">
        <f>'Res Med Nod'!E157+'Ind Med Nod'!E157+'Ter Med Nod'!E157+'Veh Med Nod'!E157+'PetrL Med Nod'!E157+'TermE Med Nod'!E157+'PetrQ Med Nod'!E157+'Comp Med Nod'!E157</f>
        <v>1.5986567132321263</v>
      </c>
      <c r="F157" s="10">
        <f>'Res Med Nod'!F157+'Ind Med Nod'!F157+'Ter Med Nod'!F157+'Veh Med Nod'!F157+'PetrL Med Nod'!F157+'TermE Med Nod'!F157+'PetrQ Med Nod'!F157+'Comp Med Nod'!F157</f>
        <v>23.088536848501171</v>
      </c>
      <c r="G157" s="10">
        <f>'Res Med Nod'!G157+'Ind Med Nod'!G157+'Ter Med Nod'!G157+'Veh Med Nod'!G157+'PetrL Med Nod'!G157+'TermE Med Nod'!G157+'PetrQ Med Nod'!G157+'Comp Med Nod'!G157</f>
        <v>0.74781730242623734</v>
      </c>
      <c r="H157" s="10">
        <f>'Res Med Nod'!H157+'Ind Med Nod'!H157+'Ter Med Nod'!H157+'Veh Med Nod'!H157+'PetrL Med Nod'!H157+'TermE Med Nod'!H157+'PetrQ Med Nod'!H157+'Comp Med Nod'!H157</f>
        <v>3.2632493840543884</v>
      </c>
      <c r="I157" s="10">
        <f>'Res Med Nod'!I157+'Ind Med Nod'!I157+'Ter Med Nod'!I157+'Veh Med Nod'!I157+'PetrL Med Nod'!I157+'TermE Med Nod'!I157+'PetrQ Med Nod'!I157+'Comp Med Nod'!I157</f>
        <v>0.66029826515599621</v>
      </c>
      <c r="J157" s="10">
        <f>'Res Med Nod'!J157+'Ind Med Nod'!J157+'Ter Med Nod'!J157+'Veh Med Nod'!J157+'PetrL Med Nod'!J157+'TermE Med Nod'!J157+'PetrQ Med Nod'!J157+'Comp Med Nod'!J157</f>
        <v>0.26001452351950616</v>
      </c>
      <c r="K157" s="10">
        <f>'Res Med Nod'!K157+'Ind Med Nod'!K157+'Ter Med Nod'!K157+'Veh Med Nod'!K157+'PetrL Med Nod'!K157+'TermE Med Nod'!K157+'PetrQ Med Nod'!K157+'Comp Med Nod'!K157</f>
        <v>6.3578424230919381</v>
      </c>
      <c r="L157" s="10">
        <f>'Res Med Nod'!L157+'Ind Med Nod'!L157+'Ter Med Nod'!L157+'Veh Med Nod'!L157+'PetrL Med Nod'!L157+'TermE Med Nod'!L157+'PetrQ Med Nod'!L157+'Comp Med Nod'!L157</f>
        <v>4.9932890694791663</v>
      </c>
      <c r="M157" s="10">
        <f>'Res Med Nod'!M157+'Ind Med Nod'!M157+'Ter Med Nod'!M157+'Veh Med Nod'!M157+'PetrL Med Nod'!M157+'TermE Med Nod'!M157+'PetrQ Med Nod'!M157+'Comp Med Nod'!M157</f>
        <v>2.3790599526714722</v>
      </c>
      <c r="N157" s="10">
        <f>'Res Med Nod'!N157+'Ind Med Nod'!N157+'Ter Med Nod'!N157+'Veh Med Nod'!N157+'PetrL Med Nod'!N157+'TermE Med Nod'!N157+'PetrQ Med Nod'!N157+'Comp Med Nod'!N157</f>
        <v>50.093887867155516</v>
      </c>
      <c r="O157" s="10">
        <f>'Res Med Nod'!O157+'Ind Med Nod'!O157+'Ter Med Nod'!O157+'Veh Med Nod'!O157+'PetrL Med Nod'!O157+'TermE Med Nod'!O157+'PetrQ Med Nod'!O157+'Comp Med Nod'!O157</f>
        <v>2.1103060556285476</v>
      </c>
      <c r="P157" s="10">
        <f>'Res Med Nod'!P157+'Ind Med Nod'!P157+'Ter Med Nod'!P157+'Veh Med Nod'!P157+'PetrL Med Nod'!P157+'TermE Med Nod'!P157+'PetrQ Med Nod'!P157+'Comp Med Nod'!P157</f>
        <v>0.36575788302667478</v>
      </c>
      <c r="Q157" s="10">
        <f>'Res Med Nod'!Q157+'Ind Med Nod'!Q157+'Ter Med Nod'!Q157+'Veh Med Nod'!Q157+'PetrL Med Nod'!Q157+'TermE Med Nod'!Q157+'PetrQ Med Nod'!Q157+'Comp Med Nod'!Q157</f>
        <v>32.604736012749214</v>
      </c>
      <c r="R157" s="10">
        <f>'Res Med Nod'!R157+'Ind Med Nod'!R157+'Ter Med Nod'!R157+'Veh Med Nod'!R157+'PetrL Med Nod'!R157+'TermE Med Nod'!R157+'PetrQ Med Nod'!R157+'Comp Med Nod'!R157</f>
        <v>10.812615204321482</v>
      </c>
      <c r="S157" s="10">
        <f>'Res Med Nod'!S157+'Ind Med Nod'!S157+'Ter Med Nod'!S157+'Veh Med Nod'!S157+'PetrL Med Nod'!S157+'TermE Med Nod'!S157+'PetrQ Med Nod'!S157+'Comp Med Nod'!S157</f>
        <v>20.930185286535135</v>
      </c>
      <c r="T157" s="10">
        <f>'Res Med Nod'!T157+'Ind Med Nod'!T157+'Ter Med Nod'!T157+'Veh Med Nod'!T157+'PetrL Med Nod'!T157+'TermE Med Nod'!T157+'PetrQ Med Nod'!T157+'Comp Med Nod'!T157</f>
        <v>8.3982083164548182</v>
      </c>
      <c r="U157" s="10">
        <f>'Res Med Nod'!U157+'Ind Med Nod'!U157+'Ter Med Nod'!U157+'Veh Med Nod'!U157+'PetrL Med Nod'!U157+'TermE Med Nod'!U157+'PetrQ Med Nod'!U157+'Comp Med Nod'!U157</f>
        <v>3.7824446815258703</v>
      </c>
      <c r="V157" s="10">
        <f>'Res Med Nod'!V157+'Ind Med Nod'!V157+'Ter Med Nod'!V157+'Veh Med Nod'!V157+'PetrL Med Nod'!V157+'TermE Med Nod'!V157+'PetrQ Med Nod'!V157+'Comp Med Nod'!V157</f>
        <v>29.170416014214734</v>
      </c>
      <c r="W157" s="10">
        <f>'Res Med Nod'!W157+'Ind Med Nod'!W157+'Ter Med Nod'!W157+'Veh Med Nod'!W157+'PetrL Med Nod'!W157+'TermE Med Nod'!W157+'PetrQ Med Nod'!W157+'Comp Med Nod'!W157</f>
        <v>2.2688472681800098</v>
      </c>
      <c r="X157" s="10">
        <f>'Res Med Nod'!X157+'Ind Med Nod'!X157+'Ter Med Nod'!X157+'Veh Med Nod'!X157+'PetrL Med Nod'!X157+'TermE Med Nod'!X157+'PetrQ Med Nod'!X157+'Comp Med Nod'!X157</f>
        <v>0.55240505882905777</v>
      </c>
      <c r="Y157" s="10">
        <f>'Res Med Nod'!Y157+'Ind Med Nod'!Y157+'Ter Med Nod'!Y157+'Veh Med Nod'!Y157+'PetrL Med Nod'!Y157+'TermE Med Nod'!Y157+'PetrQ Med Nod'!Y157+'Comp Med Nod'!Y157</f>
        <v>42.497733107403072</v>
      </c>
      <c r="Z157" s="10">
        <f>'Res Med Nod'!Z157+'Ind Med Nod'!Z157+'Ter Med Nod'!Z157+'Veh Med Nod'!Z157+'PetrL Med Nod'!Z157+'TermE Med Nod'!Z157+'PetrQ Med Nod'!Z157+'Comp Med Nod'!Z157</f>
        <v>5.3874538730374972</v>
      </c>
      <c r="AA157" s="10">
        <f>'Res Med Nod'!AA157+'Ind Med Nod'!AA157+'Ter Med Nod'!AA157+'Veh Med Nod'!AA157+'PetrL Med Nod'!AA157+'TermE Med Nod'!AA157+'PetrQ Med Nod'!AA157+'Comp Med Nod'!AA157</f>
        <v>0.11643145230250092</v>
      </c>
      <c r="AB157" s="10">
        <f>'Res Med Nod'!AB157+'Ind Med Nod'!AB157+'Ter Med Nod'!AB157+'Veh Med Nod'!AB157+'PetrL Med Nod'!AB157+'TermE Med Nod'!AB157+'PetrQ Med Nod'!AB157+'Comp Med Nod'!AB157</f>
        <v>201.62628660169119</v>
      </c>
      <c r="AC157" s="10">
        <f>'Res Med Nod'!AC157+'Ind Med Nod'!AC157+'Ter Med Nod'!AC157+'Veh Med Nod'!AC157+'PetrL Med Nod'!AC157+'TermE Med Nod'!AC157+'PetrQ Med Nod'!AC157+'Comp Med Nod'!AC157</f>
        <v>0.5903172846764837</v>
      </c>
      <c r="AD157" s="10">
        <f>'Res Med Nod'!AD157+'Ind Med Nod'!AD157+'Ter Med Nod'!AD157+'Veh Med Nod'!AD157+'PetrL Med Nod'!AD157+'TermE Med Nod'!AD157+'PetrQ Med Nod'!AD157+'Comp Med Nod'!AD157</f>
        <v>180.37162947595161</v>
      </c>
      <c r="AE157" s="10">
        <f>'Res Med Nod'!AE157+'Ind Med Nod'!AE157+'Ter Med Nod'!AE157+'Veh Med Nod'!AE157+'PetrL Med Nod'!AE157+'TermE Med Nod'!AE157+'PetrQ Med Nod'!AE157+'Comp Med Nod'!AE157</f>
        <v>0.6309997997083644</v>
      </c>
      <c r="AF157" s="10">
        <f>'Res Med Nod'!AF157+'Ind Med Nod'!AF157+'Ter Med Nod'!AF157+'Veh Med Nod'!AF157+'PetrL Med Nod'!AF157+'TermE Med Nod'!AF157+'PetrQ Med Nod'!AF157+'Comp Med Nod'!AF157</f>
        <v>4.9325287084128284</v>
      </c>
      <c r="AG157" s="10">
        <f>'Res Med Nod'!AG157+'Ind Med Nod'!AG157+'Ter Med Nod'!AG157+'Veh Med Nod'!AG157+'PetrL Med Nod'!AG157+'TermE Med Nod'!AG157+'PetrQ Med Nod'!AG157+'Comp Med Nod'!AG157</f>
        <v>0.47721189608619052</v>
      </c>
      <c r="AH157" s="10">
        <f>'Res Med Nod'!AH157+'Ind Med Nod'!AH157+'Ter Med Nod'!AH157+'Veh Med Nod'!AH157+'PetrL Med Nod'!AH157+'TermE Med Nod'!AH157+'PetrQ Med Nod'!AH157+'Comp Med Nod'!AH157</f>
        <v>0.83632490528562986</v>
      </c>
      <c r="AI157" s="10">
        <f>'Res Med Nod'!AI157+'Ind Med Nod'!AI157+'Ter Med Nod'!AI157+'Veh Med Nod'!AI157+'PetrL Med Nod'!AI157+'TermE Med Nod'!AI157+'PetrQ Med Nod'!AI157+'Comp Med Nod'!AI157</f>
        <v>3.5598075439791135</v>
      </c>
      <c r="AJ157" s="10">
        <f>'Res Med Nod'!AJ157+'Ind Med Nod'!AJ157+'Ter Med Nod'!AJ157+'Veh Med Nod'!AJ157+'PetrL Med Nod'!AJ157+'TermE Med Nod'!AJ157+'PetrQ Med Nod'!AJ157+'Comp Med Nod'!AJ157</f>
        <v>1.1558704209639881</v>
      </c>
      <c r="AK157" s="10">
        <f>'Res Med Nod'!AK157+'Ind Med Nod'!AK157+'Ter Med Nod'!AK157+'Veh Med Nod'!AK157+'PetrL Med Nod'!AK157+'TermE Med Nod'!AK157+'PetrQ Med Nod'!AK157+'Comp Med Nod'!AK157</f>
        <v>3.1652724791100453</v>
      </c>
      <c r="AL157" s="10">
        <f>'Res Med Nod'!AL157+'Ind Med Nod'!AL157+'Ter Med Nod'!AL157+'Veh Med Nod'!AL157+'PetrL Med Nod'!AL157+'TermE Med Nod'!AL157+'PetrQ Med Nod'!AL157+'Comp Med Nod'!AL157</f>
        <v>0.29630346268901098</v>
      </c>
      <c r="AM157" s="10">
        <f>'Res Med Nod'!AM157+'Ind Med Nod'!AM157+'Ter Med Nod'!AM157+'Veh Med Nod'!AM157+'PetrL Med Nod'!AM157+'TermE Med Nod'!AM157+'PetrQ Med Nod'!AM157+'Comp Med Nod'!AM157</f>
        <v>1.0751964511862453</v>
      </c>
      <c r="AN157" s="10">
        <f>'Res Med Nod'!AN157+'Ind Med Nod'!AN157+'Ter Med Nod'!AN157+'Veh Med Nod'!AN157+'PetrL Med Nod'!AN157+'TermE Med Nod'!AN157+'PetrQ Med Nod'!AN157+'Comp Med Nod'!AN157</f>
        <v>0.55017343680077524</v>
      </c>
      <c r="AO157" s="10">
        <f>'Res Med Nod'!AO157+'Ind Med Nod'!AO157+'Ter Med Nod'!AO157+'Veh Med Nod'!AO157+'PetrL Med Nod'!AO157+'TermE Med Nod'!AO157+'PetrQ Med Nod'!AO157+'Comp Med Nod'!AO157</f>
        <v>0.60453117311167126</v>
      </c>
      <c r="AP157" s="10">
        <f>'Res Med Nod'!AP157+'Ind Med Nod'!AP157+'Ter Med Nod'!AP157+'Veh Med Nod'!AP157+'PetrL Med Nod'!AP157+'TermE Med Nod'!AP157+'PetrQ Med Nod'!AP157+'Comp Med Nod'!AP157</f>
        <v>3.1006193309192476</v>
      </c>
      <c r="AQ157" s="10">
        <f>'Res Med Nod'!AQ157+'Ind Med Nod'!AQ157+'Ter Med Nod'!AQ157+'Veh Med Nod'!AQ157+'PetrL Med Nod'!AQ157+'TermE Med Nod'!AQ157+'PetrQ Med Nod'!AQ157+'Comp Med Nod'!AQ157</f>
        <v>3.2915558161888057</v>
      </c>
      <c r="AR157" s="10">
        <f>'Res Med Nod'!AR157+'Ind Med Nod'!AR157+'Ter Med Nod'!AR157+'Veh Med Nod'!AR157+'PetrL Med Nod'!AR157+'TermE Med Nod'!AR157+'PetrQ Med Nod'!AR157+'Comp Med Nod'!AR157</f>
        <v>0.53362557446935399</v>
      </c>
      <c r="AS157" s="10">
        <f>'Res Med Nod'!AS157+'Ind Med Nod'!AS157+'Ter Med Nod'!AS157+'Veh Med Nod'!AS157+'PetrL Med Nod'!AS157+'TermE Med Nod'!AS157+'PetrQ Med Nod'!AS157+'Comp Med Nod'!AS157</f>
        <v>1.1140358945504518</v>
      </c>
      <c r="AT157" s="10">
        <f>'Res Med Nod'!AT157+'Ind Med Nod'!AT157+'Ter Med Nod'!AT157+'Veh Med Nod'!AT157+'PetrL Med Nod'!AT157+'TermE Med Nod'!AT157+'PetrQ Med Nod'!AT157+'Comp Med Nod'!AT157</f>
        <v>5.2605155955073917</v>
      </c>
      <c r="AU157" s="10">
        <f>'Res Med Nod'!AU157+'Ind Med Nod'!AU157+'Ter Med Nod'!AU157+'Veh Med Nod'!AU157+'PetrL Med Nod'!AU157+'TermE Med Nod'!AU157+'PetrQ Med Nod'!AU157+'Comp Med Nod'!AU157</f>
        <v>4.3130582767203727</v>
      </c>
      <c r="AV157" s="10">
        <f>'Res Med Nod'!AV157+'Ind Med Nod'!AV157+'Ter Med Nod'!AV157+'Veh Med Nod'!AV157+'PetrL Med Nod'!AV157+'TermE Med Nod'!AV157+'PetrQ Med Nod'!AV157+'Comp Med Nod'!AV157</f>
        <v>1.8113142863822715</v>
      </c>
      <c r="AW157" s="10">
        <f>'Res Med Nod'!AW157+'Ind Med Nod'!AW157+'Ter Med Nod'!AW157+'Veh Med Nod'!AW157+'PetrL Med Nod'!AW157+'TermE Med Nod'!AW157+'PetrQ Med Nod'!AW157+'Comp Med Nod'!AW157</f>
        <v>9.3214024942334568</v>
      </c>
      <c r="AX157" s="10">
        <f>'Res Med Nod'!AX157+'Ind Med Nod'!AX157+'Ter Med Nod'!AX157+'Veh Med Nod'!AX157+'PetrL Med Nod'!AX157+'TermE Med Nod'!AX157+'PetrQ Med Nod'!AX157+'Comp Med Nod'!AX157</f>
        <v>0.1161538290608041</v>
      </c>
      <c r="AY157" s="10">
        <f>'Res Med Nod'!AY157+'Ind Med Nod'!AY157+'Ter Med Nod'!AY157+'Veh Med Nod'!AY157+'PetrL Med Nod'!AY157+'TermE Med Nod'!AY157+'PetrQ Med Nod'!AY157+'Comp Med Nod'!AY157</f>
        <v>13.131151935907882</v>
      </c>
      <c r="AZ157" s="10">
        <f>'Res Med Nod'!AZ157+'Ind Med Nod'!AZ157+'Ter Med Nod'!AZ157+'Veh Med Nod'!AZ157+'PetrL Med Nod'!AZ157+'TermE Med Nod'!AZ157+'PetrQ Med Nod'!AZ157+'Comp Med Nod'!AZ157</f>
        <v>0.92886780807595182</v>
      </c>
      <c r="BA157" s="10">
        <f>'Res Med Nod'!BA157+'Ind Med Nod'!BA157+'Ter Med Nod'!BA157+'Veh Med Nod'!BA157+'PetrL Med Nod'!BA157+'TermE Med Nod'!BA157+'PetrQ Med Nod'!BA157+'Comp Med Nod'!BA157</f>
        <v>1.5810095771136681</v>
      </c>
      <c r="BB157" s="10">
        <f>'Res Med Nod'!BB157+'Ind Med Nod'!BB157+'Ter Med Nod'!BB157+'Veh Med Nod'!BB157+'PetrL Med Nod'!BB157+'TermE Med Nod'!BB157+'PetrQ Med Nod'!BB157+'Comp Med Nod'!BB157</f>
        <v>99.869644984177754</v>
      </c>
      <c r="BC157" s="10">
        <f>'Res Med Nod'!BC157+'Ind Med Nod'!BC157+'Ter Med Nod'!BC157+'Veh Med Nod'!BC157+'PetrL Med Nod'!BC157+'TermE Med Nod'!BC157+'PetrQ Med Nod'!BC157+'Comp Med Nod'!BC157</f>
        <v>10.958129766610885</v>
      </c>
      <c r="BD157" s="10">
        <f>'Res Med Nod'!BD157+'Ind Med Nod'!BD157+'Ter Med Nod'!BD157+'Veh Med Nod'!BD157+'PetrL Med Nod'!BD157+'TermE Med Nod'!BD157+'PetrQ Med Nod'!BD157+'Comp Med Nod'!BD157</f>
        <v>0.53496579980070125</v>
      </c>
      <c r="BE157" s="10">
        <f>'Res Med Nod'!BE157+'Ind Med Nod'!BE157+'Ter Med Nod'!BE157+'Veh Med Nod'!BE157+'PetrL Med Nod'!BE157+'TermE Med Nod'!BE157+'PetrQ Med Nod'!BE157+'Comp Med Nod'!BE157</f>
        <v>0.5705386186425826</v>
      </c>
      <c r="BF157" s="10">
        <f>'Res Med Nod'!BF157+'Ind Med Nod'!BF157+'Ter Med Nod'!BF157+'Veh Med Nod'!BF157+'PetrL Med Nod'!BF157+'TermE Med Nod'!BF157+'PetrQ Med Nod'!BF157+'Comp Med Nod'!BF157</f>
        <v>0.28513655995429549</v>
      </c>
      <c r="BG157" s="10">
        <f>'Res Med Nod'!BG157+'Ind Med Nod'!BG157+'Ter Med Nod'!BG157+'Veh Med Nod'!BG157+'PetrL Med Nod'!BG157+'TermE Med Nod'!BG157+'PetrQ Med Nod'!BG157+'Comp Med Nod'!BG157</f>
        <v>1.2944503894198918</v>
      </c>
      <c r="BH157" s="10">
        <f>'Res Med Nod'!BH157+'Ind Med Nod'!BH157+'Ter Med Nod'!BH157+'Veh Med Nod'!BH157+'PetrL Med Nod'!BH157+'TermE Med Nod'!BH157+'PetrQ Med Nod'!BH157+'Comp Med Nod'!BH157</f>
        <v>12.590063399764105</v>
      </c>
      <c r="BI157" s="10">
        <f>'Res Med Nod'!BI157+'Ind Med Nod'!BI157+'Ter Med Nod'!BI157+'Veh Med Nod'!BI157+'PetrL Med Nod'!BI157+'TermE Med Nod'!BI157+'PetrQ Med Nod'!BI157+'Comp Med Nod'!BI157</f>
        <v>4.7136064099806338</v>
      </c>
      <c r="BJ157" s="10">
        <f>'Res Med Nod'!BJ157+'Ind Med Nod'!BJ157+'Ter Med Nod'!BJ157+'Veh Med Nod'!BJ157+'PetrL Med Nod'!BJ157+'TermE Med Nod'!BJ157+'PetrQ Med Nod'!BJ157+'Comp Med Nod'!BJ157</f>
        <v>4.4079836628601883E-2</v>
      </c>
      <c r="BK157" s="10">
        <f>'Res Med Nod'!BK157+'Ind Med Nod'!BK157+'Ter Med Nod'!BK157+'Veh Med Nod'!BK157+'PetrL Med Nod'!BK157+'TermE Med Nod'!BK157+'PetrQ Med Nod'!BK157+'Comp Med Nod'!BK157</f>
        <v>2.7455261985202486</v>
      </c>
      <c r="BL157" s="10">
        <f>'Res Med Nod'!BL157+'Ind Med Nod'!BL157+'Ter Med Nod'!BL157+'Veh Med Nod'!BL157+'PetrL Med Nod'!BL157+'TermE Med Nod'!BL157+'PetrQ Med Nod'!BL157+'Comp Med Nod'!BL157</f>
        <v>61.069487679099574</v>
      </c>
      <c r="BM157" s="10">
        <f>'Res Med Nod'!BM157+'Ind Med Nod'!BM157+'Ter Med Nod'!BM157+'Veh Med Nod'!BM157+'PetrL Med Nod'!BM157+'TermE Med Nod'!BM157+'PetrQ Med Nod'!BM157+'Comp Med Nod'!BM157</f>
        <v>1.413753310028907</v>
      </c>
      <c r="BN157" s="10">
        <f>'Res Med Nod'!BN157+'Ind Med Nod'!BN157+'Ter Med Nod'!BN157+'Veh Med Nod'!BN157+'PetrL Med Nod'!BN157+'TermE Med Nod'!BN157+'PetrQ Med Nod'!BN157+'Comp Med Nod'!BN157</f>
        <v>0.40020981674001238</v>
      </c>
      <c r="BO157" s="10">
        <f>'Res Med Nod'!BO157+'Ind Med Nod'!BO157+'Ter Med Nod'!BO157+'Veh Med Nod'!BO157+'PetrL Med Nod'!BO157+'TermE Med Nod'!BO157+'PetrQ Med Nod'!BO157+'Comp Med Nod'!BO157</f>
        <v>2.2274961859777509</v>
      </c>
      <c r="BP157" s="10">
        <f>'Res Med Nod'!BP157+'Ind Med Nod'!BP157+'Ter Med Nod'!BP157+'Veh Med Nod'!BP157+'PetrL Med Nod'!BP157+'TermE Med Nod'!BP157+'PetrQ Med Nod'!BP157+'Comp Med Nod'!BP157</f>
        <v>5.6533906311524325</v>
      </c>
      <c r="BQ157" s="10">
        <f>'Res Med Nod'!BQ157+'Ind Med Nod'!BQ157+'Ter Med Nod'!BQ157+'Veh Med Nod'!BQ157+'PetrL Med Nod'!BQ157+'TermE Med Nod'!BQ157+'PetrQ Med Nod'!BQ157+'Comp Med Nod'!BQ157</f>
        <v>7.1794309103239131</v>
      </c>
      <c r="BR157" s="10">
        <f>'Res Med Nod'!BR157+'Ind Med Nod'!BR157+'Ter Med Nod'!BR157+'Veh Med Nod'!BR157+'PetrL Med Nod'!BR157+'TermE Med Nod'!BR157+'PetrQ Med Nod'!BR157+'Comp Med Nod'!BR157</f>
        <v>39.882985445757562</v>
      </c>
      <c r="BS157" s="10">
        <f>'Res Med Nod'!BS157+'Ind Med Nod'!BS157+'Ter Med Nod'!BS157+'Veh Med Nod'!BS157+'PetrL Med Nod'!BS157+'TermE Med Nod'!BS157+'PetrQ Med Nod'!BS157+'Comp Med Nod'!BS157</f>
        <v>0.76658421002940547</v>
      </c>
      <c r="BT157" s="10">
        <f>'Res Med Nod'!BT157+'Ind Med Nod'!BT157+'Ter Med Nod'!BT157+'Veh Med Nod'!BT157+'PetrL Med Nod'!BT157+'TermE Med Nod'!BT157+'PetrQ Med Nod'!BT157+'Comp Med Nod'!BT157</f>
        <v>0.19192735073364481</v>
      </c>
      <c r="BU157" s="10">
        <f>'Res Med Nod'!BU157+'Ind Med Nod'!BU157+'Ter Med Nod'!BU157+'Veh Med Nod'!BU157+'PetrL Med Nod'!BU157+'TermE Med Nod'!BU157+'PetrQ Med Nod'!BU157+'Comp Med Nod'!BU157</f>
        <v>0.94938305233163067</v>
      </c>
      <c r="BV157" s="10">
        <f>'Res Med Nod'!BV157+'Ind Med Nod'!BV157+'Ter Med Nod'!BV157+'Veh Med Nod'!BV157+'PetrL Med Nod'!BV157+'TermE Med Nod'!BV157+'PetrQ Med Nod'!BV157+'Comp Med Nod'!BV157</f>
        <v>0.97754853579519474</v>
      </c>
      <c r="BW157" s="10">
        <f>'Res Med Nod'!BW157+'Ind Med Nod'!BW157+'Ter Med Nod'!BW157+'Veh Med Nod'!BW157+'PetrL Med Nod'!BW157+'TermE Med Nod'!BW157+'PetrQ Med Nod'!BW157+'Comp Med Nod'!BW157</f>
        <v>1.5922638686359967</v>
      </c>
      <c r="BX157" s="10">
        <f>'Res Med Nod'!BX157+'Ind Med Nod'!BX157+'Ter Med Nod'!BX157+'Veh Med Nod'!BX157+'PetrL Med Nod'!BX157+'TermE Med Nod'!BX157+'PetrQ Med Nod'!BX157+'Comp Med Nod'!BX157</f>
        <v>0.19566032694401844</v>
      </c>
      <c r="BY157" s="10">
        <f>'Res Med Nod'!BY157+'Ind Med Nod'!BY157+'Ter Med Nod'!BY157+'Veh Med Nod'!BY157+'PetrL Med Nod'!BY157+'TermE Med Nod'!BY157+'PetrQ Med Nod'!BY157+'Comp Med Nod'!BY157</f>
        <v>0.34989916556273998</v>
      </c>
      <c r="BZ157" s="10">
        <f>'Res Med Nod'!BZ157+'Ind Med Nod'!BZ157+'Ter Med Nod'!BZ157+'Veh Med Nod'!BZ157+'PetrL Med Nod'!BZ157+'TermE Med Nod'!BZ157+'PetrQ Med Nod'!BZ157+'Comp Med Nod'!BZ157</f>
        <v>4.9772683224578014</v>
      </c>
      <c r="CA157" s="10">
        <f>'Res Med Nod'!CA157+'Ind Med Nod'!CA157+'Ter Med Nod'!CA157+'Veh Med Nod'!CA157+'PetrL Med Nod'!CA157+'TermE Med Nod'!CA157+'PetrQ Med Nod'!CA157+'Comp Med Nod'!CA157</f>
        <v>0.39983729854142186</v>
      </c>
      <c r="CB157" s="10">
        <f>'Res Med Nod'!CB157+'Ind Med Nod'!CB157+'Ter Med Nod'!CB157+'Veh Med Nod'!CB157+'PetrL Med Nod'!CB157+'TermE Med Nod'!CB157+'PetrQ Med Nod'!CB157+'Comp Med Nod'!CB157</f>
        <v>2.4124162295056868</v>
      </c>
      <c r="CC157" s="10">
        <f>'Res Med Nod'!CC157+'Ind Med Nod'!CC157+'Ter Med Nod'!CC157+'Veh Med Nod'!CC157+'PetrL Med Nod'!CC157+'TermE Med Nod'!CC157+'PetrQ Med Nod'!CC157+'Comp Med Nod'!CC157</f>
        <v>4.5542204972864351</v>
      </c>
      <c r="CD157" s="10">
        <f>'Res Med Nod'!CD157+'Ind Med Nod'!CD157+'Ter Med Nod'!CD157+'Veh Med Nod'!CD157+'PetrL Med Nod'!CD157+'TermE Med Nod'!CD157+'PetrQ Med Nod'!CD157+'Comp Med Nod'!CD157</f>
        <v>0.18893043202626117</v>
      </c>
      <c r="CE157" s="10">
        <f t="shared" si="2"/>
        <v>1010.6668178850845</v>
      </c>
      <c r="CF157" s="17">
        <f>SUM(B157:CD157)-'Agreg AMB'!F358</f>
        <v>0</v>
      </c>
    </row>
    <row r="158" spans="1:84" x14ac:dyDescent="0.25">
      <c r="A158" s="4">
        <v>50649</v>
      </c>
      <c r="B158" s="10">
        <f>'Res Med Nod'!B158+'Ind Med Nod'!B158+'Ter Med Nod'!B158+'Veh Med Nod'!B158+'PetrL Med Nod'!B158+'TermE Med Nod'!B158+'PetrQ Med Nod'!B158+'Comp Med Nod'!B158</f>
        <v>0.57404904604411144</v>
      </c>
      <c r="C158" s="10">
        <f>'Res Med Nod'!C158+'Ind Med Nod'!C158+'Ter Med Nod'!C158+'Veh Med Nod'!C158+'PetrL Med Nod'!C158+'TermE Med Nod'!C158+'PetrQ Med Nod'!C158+'Comp Med Nod'!C158</f>
        <v>3.4026180969223101</v>
      </c>
      <c r="D158" s="10">
        <f>'Res Med Nod'!D158+'Ind Med Nod'!D158+'Ter Med Nod'!D158+'Veh Med Nod'!D158+'PetrL Med Nod'!D158+'TermE Med Nod'!D158+'PetrQ Med Nod'!D158+'Comp Med Nod'!D158</f>
        <v>41.022820673132287</v>
      </c>
      <c r="E158" s="10">
        <f>'Res Med Nod'!E158+'Ind Med Nod'!E158+'Ter Med Nod'!E158+'Veh Med Nod'!E158+'PetrL Med Nod'!E158+'TermE Med Nod'!E158+'PetrQ Med Nod'!E158+'Comp Med Nod'!E158</f>
        <v>1.6091399669234119</v>
      </c>
      <c r="F158" s="10">
        <f>'Res Med Nod'!F158+'Ind Med Nod'!F158+'Ter Med Nod'!F158+'Veh Med Nod'!F158+'PetrL Med Nod'!F158+'TermE Med Nod'!F158+'PetrQ Med Nod'!F158+'Comp Med Nod'!F158</f>
        <v>23.016219583921878</v>
      </c>
      <c r="G158" s="10">
        <f>'Res Med Nod'!G158+'Ind Med Nod'!G158+'Ter Med Nod'!G158+'Veh Med Nod'!G158+'PetrL Med Nod'!G158+'TermE Med Nod'!G158+'PetrQ Med Nod'!G158+'Comp Med Nod'!G158</f>
        <v>0.78506760291103483</v>
      </c>
      <c r="H158" s="10">
        <f>'Res Med Nod'!H158+'Ind Med Nod'!H158+'Ter Med Nod'!H158+'Veh Med Nod'!H158+'PetrL Med Nod'!H158+'TermE Med Nod'!H158+'PetrQ Med Nod'!H158+'Comp Med Nod'!H158</f>
        <v>3.2551355262610118</v>
      </c>
      <c r="I158" s="10">
        <f>'Res Med Nod'!I158+'Ind Med Nod'!I158+'Ter Med Nod'!I158+'Veh Med Nod'!I158+'PetrL Med Nod'!I158+'TermE Med Nod'!I158+'PetrQ Med Nod'!I158+'Comp Med Nod'!I158</f>
        <v>0.66390347852477194</v>
      </c>
      <c r="J158" s="10">
        <f>'Res Med Nod'!J158+'Ind Med Nod'!J158+'Ter Med Nod'!J158+'Veh Med Nod'!J158+'PetrL Med Nod'!J158+'TermE Med Nod'!J158+'PetrQ Med Nod'!J158+'Comp Med Nod'!J158</f>
        <v>0.26073528783659777</v>
      </c>
      <c r="K158" s="10">
        <f>'Res Med Nod'!K158+'Ind Med Nod'!K158+'Ter Med Nod'!K158+'Veh Med Nod'!K158+'PetrL Med Nod'!K158+'TermE Med Nod'!K158+'PetrQ Med Nod'!K158+'Comp Med Nod'!K158</f>
        <v>6.3252660335811735</v>
      </c>
      <c r="L158" s="10">
        <f>'Res Med Nod'!L158+'Ind Med Nod'!L158+'Ter Med Nod'!L158+'Veh Med Nod'!L158+'PetrL Med Nod'!L158+'TermE Med Nod'!L158+'PetrQ Med Nod'!L158+'Comp Med Nod'!L158</f>
        <v>5.2315092365259854</v>
      </c>
      <c r="M158" s="10">
        <f>'Res Med Nod'!M158+'Ind Med Nod'!M158+'Ter Med Nod'!M158+'Veh Med Nod'!M158+'PetrL Med Nod'!M158+'TermE Med Nod'!M158+'PetrQ Med Nod'!M158+'Comp Med Nod'!M158</f>
        <v>2.3690392473218953</v>
      </c>
      <c r="N158" s="10">
        <f>'Res Med Nod'!N158+'Ind Med Nod'!N158+'Ter Med Nod'!N158+'Veh Med Nod'!N158+'PetrL Med Nod'!N158+'TermE Med Nod'!N158+'PetrQ Med Nod'!N158+'Comp Med Nod'!N158</f>
        <v>50.207786676384579</v>
      </c>
      <c r="O158" s="10">
        <f>'Res Med Nod'!O158+'Ind Med Nod'!O158+'Ter Med Nod'!O158+'Veh Med Nod'!O158+'PetrL Med Nod'!O158+'TermE Med Nod'!O158+'PetrQ Med Nod'!O158+'Comp Med Nod'!O158</f>
        <v>2.3540483718591236</v>
      </c>
      <c r="P158" s="10">
        <f>'Res Med Nod'!P158+'Ind Med Nod'!P158+'Ter Med Nod'!P158+'Veh Med Nod'!P158+'PetrL Med Nod'!P158+'TermE Med Nod'!P158+'PetrQ Med Nod'!P158+'Comp Med Nod'!P158</f>
        <v>0.36658039625067412</v>
      </c>
      <c r="Q158" s="10">
        <f>'Res Med Nod'!Q158+'Ind Med Nod'!Q158+'Ter Med Nod'!Q158+'Veh Med Nod'!Q158+'PetrL Med Nod'!Q158+'TermE Med Nod'!Q158+'PetrQ Med Nod'!Q158+'Comp Med Nod'!Q158</f>
        <v>32.653764431761694</v>
      </c>
      <c r="R158" s="10">
        <f>'Res Med Nod'!R158+'Ind Med Nod'!R158+'Ter Med Nod'!R158+'Veh Med Nod'!R158+'PetrL Med Nod'!R158+'TermE Med Nod'!R158+'PetrQ Med Nod'!R158+'Comp Med Nod'!R158</f>
        <v>10.788970831057556</v>
      </c>
      <c r="S158" s="10">
        <f>'Res Med Nod'!S158+'Ind Med Nod'!S158+'Ter Med Nod'!S158+'Veh Med Nod'!S158+'PetrL Med Nod'!S158+'TermE Med Nod'!S158+'PetrQ Med Nod'!S158+'Comp Med Nod'!S158</f>
        <v>20.855755197620624</v>
      </c>
      <c r="T158" s="10">
        <f>'Res Med Nod'!T158+'Ind Med Nod'!T158+'Ter Med Nod'!T158+'Veh Med Nod'!T158+'PetrL Med Nod'!T158+'TermE Med Nod'!T158+'PetrQ Med Nod'!T158+'Comp Med Nod'!T158</f>
        <v>8.3576512529237057</v>
      </c>
      <c r="U158" s="10">
        <f>'Res Med Nod'!U158+'Ind Med Nod'!U158+'Ter Med Nod'!U158+'Veh Med Nod'!U158+'PetrL Med Nod'!U158+'TermE Med Nod'!U158+'PetrQ Med Nod'!U158+'Comp Med Nod'!U158</f>
        <v>3.7817234896915033</v>
      </c>
      <c r="V158" s="10">
        <f>'Res Med Nod'!V158+'Ind Med Nod'!V158+'Ter Med Nod'!V158+'Veh Med Nod'!V158+'PetrL Med Nod'!V158+'TermE Med Nod'!V158+'PetrQ Med Nod'!V158+'Comp Med Nod'!V158</f>
        <v>29.242395277710614</v>
      </c>
      <c r="W158" s="10">
        <f>'Res Med Nod'!W158+'Ind Med Nod'!W158+'Ter Med Nod'!W158+'Veh Med Nod'!W158+'PetrL Med Nod'!W158+'TermE Med Nod'!W158+'PetrQ Med Nod'!W158+'Comp Med Nod'!W158</f>
        <v>2.3857655628946368</v>
      </c>
      <c r="X158" s="10">
        <f>'Res Med Nod'!X158+'Ind Med Nod'!X158+'Ter Med Nod'!X158+'Veh Med Nod'!X158+'PetrL Med Nod'!X158+'TermE Med Nod'!X158+'PetrQ Med Nod'!X158+'Comp Med Nod'!X158</f>
        <v>0.55411763320645691</v>
      </c>
      <c r="Y158" s="10">
        <f>'Res Med Nod'!Y158+'Ind Med Nod'!Y158+'Ter Med Nod'!Y158+'Veh Med Nod'!Y158+'PetrL Med Nod'!Y158+'TermE Med Nod'!Y158+'PetrQ Med Nod'!Y158+'Comp Med Nod'!Y158</f>
        <v>42.55629432639099</v>
      </c>
      <c r="Z158" s="10">
        <f>'Res Med Nod'!Z158+'Ind Med Nod'!Z158+'Ter Med Nod'!Z158+'Veh Med Nod'!Z158+'PetrL Med Nod'!Z158+'TermE Med Nod'!Z158+'PetrQ Med Nod'!Z158+'Comp Med Nod'!Z158</f>
        <v>5.2235003167569012</v>
      </c>
      <c r="AA158" s="10">
        <f>'Res Med Nod'!AA158+'Ind Med Nod'!AA158+'Ter Med Nod'!AA158+'Veh Med Nod'!AA158+'PetrL Med Nod'!AA158+'TermE Med Nod'!AA158+'PetrQ Med Nod'!AA158+'Comp Med Nod'!AA158</f>
        <v>0.11643274310499833</v>
      </c>
      <c r="AB158" s="10">
        <f>'Res Med Nod'!AB158+'Ind Med Nod'!AB158+'Ter Med Nod'!AB158+'Veh Med Nod'!AB158+'PetrL Med Nod'!AB158+'TermE Med Nod'!AB158+'PetrQ Med Nod'!AB158+'Comp Med Nod'!AB158</f>
        <v>343.09949403348577</v>
      </c>
      <c r="AC158" s="10">
        <f>'Res Med Nod'!AC158+'Ind Med Nod'!AC158+'Ter Med Nod'!AC158+'Veh Med Nod'!AC158+'PetrL Med Nod'!AC158+'TermE Med Nod'!AC158+'PetrQ Med Nod'!AC158+'Comp Med Nod'!AC158</f>
        <v>0.59144445914102206</v>
      </c>
      <c r="AD158" s="10">
        <f>'Res Med Nod'!AD158+'Ind Med Nod'!AD158+'Ter Med Nod'!AD158+'Veh Med Nod'!AD158+'PetrL Med Nod'!AD158+'TermE Med Nod'!AD158+'PetrQ Med Nod'!AD158+'Comp Med Nod'!AD158</f>
        <v>341.17934383362564</v>
      </c>
      <c r="AE158" s="10">
        <f>'Res Med Nod'!AE158+'Ind Med Nod'!AE158+'Ter Med Nod'!AE158+'Veh Med Nod'!AE158+'PetrL Med Nod'!AE158+'TermE Med Nod'!AE158+'PetrQ Med Nod'!AE158+'Comp Med Nod'!AE158</f>
        <v>0.63107706651886264</v>
      </c>
      <c r="AF158" s="10">
        <f>'Res Med Nod'!AF158+'Ind Med Nod'!AF158+'Ter Med Nod'!AF158+'Veh Med Nod'!AF158+'PetrL Med Nod'!AF158+'TermE Med Nod'!AF158+'PetrQ Med Nod'!AF158+'Comp Med Nod'!AF158</f>
        <v>4.9274680044271069</v>
      </c>
      <c r="AG158" s="10">
        <f>'Res Med Nod'!AG158+'Ind Med Nod'!AG158+'Ter Med Nod'!AG158+'Veh Med Nod'!AG158+'PetrL Med Nod'!AG158+'TermE Med Nod'!AG158+'PetrQ Med Nod'!AG158+'Comp Med Nod'!AG158</f>
        <v>0.4792545400165788</v>
      </c>
      <c r="AH158" s="10">
        <f>'Res Med Nod'!AH158+'Ind Med Nod'!AH158+'Ter Med Nod'!AH158+'Veh Med Nod'!AH158+'PetrL Med Nod'!AH158+'TermE Med Nod'!AH158+'PetrQ Med Nod'!AH158+'Comp Med Nod'!AH158</f>
        <v>0.83528345306841079</v>
      </c>
      <c r="AI158" s="10">
        <f>'Res Med Nod'!AI158+'Ind Med Nod'!AI158+'Ter Med Nod'!AI158+'Veh Med Nod'!AI158+'PetrL Med Nod'!AI158+'TermE Med Nod'!AI158+'PetrQ Med Nod'!AI158+'Comp Med Nod'!AI158</f>
        <v>3.6108942682106342</v>
      </c>
      <c r="AJ158" s="10">
        <f>'Res Med Nod'!AJ158+'Ind Med Nod'!AJ158+'Ter Med Nod'!AJ158+'Veh Med Nod'!AJ158+'PetrL Med Nod'!AJ158+'TermE Med Nod'!AJ158+'PetrQ Med Nod'!AJ158+'Comp Med Nod'!AJ158</f>
        <v>1.1562037872863238</v>
      </c>
      <c r="AK158" s="10">
        <f>'Res Med Nod'!AK158+'Ind Med Nod'!AK158+'Ter Med Nod'!AK158+'Veh Med Nod'!AK158+'PetrL Med Nod'!AK158+'TermE Med Nod'!AK158+'PetrQ Med Nod'!AK158+'Comp Med Nod'!AK158</f>
        <v>3.1750222655244791</v>
      </c>
      <c r="AL158" s="10">
        <f>'Res Med Nod'!AL158+'Ind Med Nod'!AL158+'Ter Med Nod'!AL158+'Veh Med Nod'!AL158+'PetrL Med Nod'!AL158+'TermE Med Nod'!AL158+'PetrQ Med Nod'!AL158+'Comp Med Nod'!AL158</f>
        <v>0.31510232662965421</v>
      </c>
      <c r="AM158" s="10">
        <f>'Res Med Nod'!AM158+'Ind Med Nod'!AM158+'Ter Med Nod'!AM158+'Veh Med Nod'!AM158+'PetrL Med Nod'!AM158+'TermE Med Nod'!AM158+'PetrQ Med Nod'!AM158+'Comp Med Nod'!AM158</f>
        <v>1.0752083712150429</v>
      </c>
      <c r="AN158" s="10">
        <f>'Res Med Nod'!AN158+'Ind Med Nod'!AN158+'Ter Med Nod'!AN158+'Veh Med Nod'!AN158+'PetrL Med Nod'!AN158+'TermE Med Nod'!AN158+'PetrQ Med Nod'!AN158+'Comp Med Nod'!AN158</f>
        <v>0.55240069570459382</v>
      </c>
      <c r="AO158" s="10">
        <f>'Res Med Nod'!AO158+'Ind Med Nod'!AO158+'Ter Med Nod'!AO158+'Veh Med Nod'!AO158+'PetrL Med Nod'!AO158+'TermE Med Nod'!AO158+'PetrQ Med Nod'!AO158+'Comp Med Nod'!AO158</f>
        <v>0.60638244533995167</v>
      </c>
      <c r="AP158" s="10">
        <f>'Res Med Nod'!AP158+'Ind Med Nod'!AP158+'Ter Med Nod'!AP158+'Veh Med Nod'!AP158+'PetrL Med Nod'!AP158+'TermE Med Nod'!AP158+'PetrQ Med Nod'!AP158+'Comp Med Nod'!AP158</f>
        <v>3.1024641864609328</v>
      </c>
      <c r="AQ158" s="10">
        <f>'Res Med Nod'!AQ158+'Ind Med Nod'!AQ158+'Ter Med Nod'!AQ158+'Veh Med Nod'!AQ158+'PetrL Med Nod'!AQ158+'TermE Med Nod'!AQ158+'PetrQ Med Nod'!AQ158+'Comp Med Nod'!AQ158</f>
        <v>3.3744002577238956</v>
      </c>
      <c r="AR158" s="10">
        <f>'Res Med Nod'!AR158+'Ind Med Nod'!AR158+'Ter Med Nod'!AR158+'Veh Med Nod'!AR158+'PetrL Med Nod'!AR158+'TermE Med Nod'!AR158+'PetrQ Med Nod'!AR158+'Comp Med Nod'!AR158</f>
        <v>0.54660381067956076</v>
      </c>
      <c r="AS158" s="10">
        <f>'Res Med Nod'!AS158+'Ind Med Nod'!AS158+'Ter Med Nod'!AS158+'Veh Med Nod'!AS158+'PetrL Med Nod'!AS158+'TermE Med Nod'!AS158+'PetrQ Med Nod'!AS158+'Comp Med Nod'!AS158</f>
        <v>1.1252273743693408</v>
      </c>
      <c r="AT158" s="10">
        <f>'Res Med Nod'!AT158+'Ind Med Nod'!AT158+'Ter Med Nod'!AT158+'Veh Med Nod'!AT158+'PetrL Med Nod'!AT158+'TermE Med Nod'!AT158+'PetrQ Med Nod'!AT158+'Comp Med Nod'!AT158</f>
        <v>5.2300926000357757</v>
      </c>
      <c r="AU158" s="10">
        <f>'Res Med Nod'!AU158+'Ind Med Nod'!AU158+'Ter Med Nod'!AU158+'Veh Med Nod'!AU158+'PetrL Med Nod'!AU158+'TermE Med Nod'!AU158+'PetrQ Med Nod'!AU158+'Comp Med Nod'!AU158</f>
        <v>4.3233476019688837</v>
      </c>
      <c r="AV158" s="10">
        <f>'Res Med Nod'!AV158+'Ind Med Nod'!AV158+'Ter Med Nod'!AV158+'Veh Med Nod'!AV158+'PetrL Med Nod'!AV158+'TermE Med Nod'!AV158+'PetrQ Med Nod'!AV158+'Comp Med Nod'!AV158</f>
        <v>1.9195275985988476</v>
      </c>
      <c r="AW158" s="10">
        <f>'Res Med Nod'!AW158+'Ind Med Nod'!AW158+'Ter Med Nod'!AW158+'Veh Med Nod'!AW158+'PetrL Med Nod'!AW158+'TermE Med Nod'!AW158+'PetrQ Med Nod'!AW158+'Comp Med Nod'!AW158</f>
        <v>9.30962411798237</v>
      </c>
      <c r="AX158" s="10">
        <f>'Res Med Nod'!AX158+'Ind Med Nod'!AX158+'Ter Med Nod'!AX158+'Veh Med Nod'!AX158+'PetrL Med Nod'!AX158+'TermE Med Nod'!AX158+'PetrQ Med Nod'!AX158+'Comp Med Nod'!AX158</f>
        <v>0.11620315106156828</v>
      </c>
      <c r="AY158" s="10">
        <f>'Res Med Nod'!AY158+'Ind Med Nod'!AY158+'Ter Med Nod'!AY158+'Veh Med Nod'!AY158+'PetrL Med Nod'!AY158+'TermE Med Nod'!AY158+'PetrQ Med Nod'!AY158+'Comp Med Nod'!AY158</f>
        <v>13.129727480562526</v>
      </c>
      <c r="AZ158" s="10">
        <f>'Res Med Nod'!AZ158+'Ind Med Nod'!AZ158+'Ter Med Nod'!AZ158+'Veh Med Nod'!AZ158+'PetrL Med Nod'!AZ158+'TermE Med Nod'!AZ158+'PetrQ Med Nod'!AZ158+'Comp Med Nod'!AZ158</f>
        <v>0.92992715016830563</v>
      </c>
      <c r="BA158" s="10">
        <f>'Res Med Nod'!BA158+'Ind Med Nod'!BA158+'Ter Med Nod'!BA158+'Veh Med Nod'!BA158+'PetrL Med Nod'!BA158+'TermE Med Nod'!BA158+'PetrQ Med Nod'!BA158+'Comp Med Nod'!BA158</f>
        <v>1.5881331212279106</v>
      </c>
      <c r="BB158" s="10">
        <f>'Res Med Nod'!BB158+'Ind Med Nod'!BB158+'Ter Med Nod'!BB158+'Veh Med Nod'!BB158+'PetrL Med Nod'!BB158+'TermE Med Nod'!BB158+'PetrQ Med Nod'!BB158+'Comp Med Nod'!BB158</f>
        <v>103.30954595031568</v>
      </c>
      <c r="BC158" s="10">
        <f>'Res Med Nod'!BC158+'Ind Med Nod'!BC158+'Ter Med Nod'!BC158+'Veh Med Nod'!BC158+'PetrL Med Nod'!BC158+'TermE Med Nod'!BC158+'PetrQ Med Nod'!BC158+'Comp Med Nod'!BC158</f>
        <v>10.87040947631095</v>
      </c>
      <c r="BD158" s="10">
        <f>'Res Med Nod'!BD158+'Ind Med Nod'!BD158+'Ter Med Nod'!BD158+'Veh Med Nod'!BD158+'PetrL Med Nod'!BD158+'TermE Med Nod'!BD158+'PetrQ Med Nod'!BD158+'Comp Med Nod'!BD158</f>
        <v>1.232985783854599</v>
      </c>
      <c r="BE158" s="10">
        <f>'Res Med Nod'!BE158+'Ind Med Nod'!BE158+'Ter Med Nod'!BE158+'Veh Med Nod'!BE158+'PetrL Med Nod'!BE158+'TermE Med Nod'!BE158+'PetrQ Med Nod'!BE158+'Comp Med Nod'!BE158</f>
        <v>0.57076142854674594</v>
      </c>
      <c r="BF158" s="10">
        <f>'Res Med Nod'!BF158+'Ind Med Nod'!BF158+'Ter Med Nod'!BF158+'Veh Med Nod'!BF158+'PetrL Med Nod'!BF158+'TermE Med Nod'!BF158+'PetrQ Med Nod'!BF158+'Comp Med Nod'!BF158</f>
        <v>0.29757502625458865</v>
      </c>
      <c r="BG158" s="10">
        <f>'Res Med Nod'!BG158+'Ind Med Nod'!BG158+'Ter Med Nod'!BG158+'Veh Med Nod'!BG158+'PetrL Med Nod'!BG158+'TermE Med Nod'!BG158+'PetrQ Med Nod'!BG158+'Comp Med Nod'!BG158</f>
        <v>1.5198751299325159</v>
      </c>
      <c r="BH158" s="10">
        <f>'Res Med Nod'!BH158+'Ind Med Nod'!BH158+'Ter Med Nod'!BH158+'Veh Med Nod'!BH158+'PetrL Med Nod'!BH158+'TermE Med Nod'!BH158+'PetrQ Med Nod'!BH158+'Comp Med Nod'!BH158</f>
        <v>12.659558284002237</v>
      </c>
      <c r="BI158" s="10">
        <f>'Res Med Nod'!BI158+'Ind Med Nod'!BI158+'Ter Med Nod'!BI158+'Veh Med Nod'!BI158+'PetrL Med Nod'!BI158+'TermE Med Nod'!BI158+'PetrQ Med Nod'!BI158+'Comp Med Nod'!BI158</f>
        <v>4.7143538165057937</v>
      </c>
      <c r="BJ158" s="10">
        <f>'Res Med Nod'!BJ158+'Ind Med Nod'!BJ158+'Ter Med Nod'!BJ158+'Veh Med Nod'!BJ158+'PetrL Med Nod'!BJ158+'TermE Med Nod'!BJ158+'PetrQ Med Nod'!BJ158+'Comp Med Nod'!BJ158</f>
        <v>4.4086826087342948E-2</v>
      </c>
      <c r="BK158" s="10">
        <f>'Res Med Nod'!BK158+'Ind Med Nod'!BK158+'Ter Med Nod'!BK158+'Veh Med Nod'!BK158+'PetrL Med Nod'!BK158+'TermE Med Nod'!BK158+'PetrQ Med Nod'!BK158+'Comp Med Nod'!BK158</f>
        <v>2.733175815271764</v>
      </c>
      <c r="BL158" s="10">
        <f>'Res Med Nod'!BL158+'Ind Med Nod'!BL158+'Ter Med Nod'!BL158+'Veh Med Nod'!BL158+'PetrL Med Nod'!BL158+'TermE Med Nod'!BL158+'PetrQ Med Nod'!BL158+'Comp Med Nod'!BL158</f>
        <v>61.129050023973733</v>
      </c>
      <c r="BM158" s="10">
        <f>'Res Med Nod'!BM158+'Ind Med Nod'!BM158+'Ter Med Nod'!BM158+'Veh Med Nod'!BM158+'PetrL Med Nod'!BM158+'TermE Med Nod'!BM158+'PetrQ Med Nod'!BM158+'Comp Med Nod'!BM158</f>
        <v>1.4082208888012191</v>
      </c>
      <c r="BN158" s="10">
        <f>'Res Med Nod'!BN158+'Ind Med Nod'!BN158+'Ter Med Nod'!BN158+'Veh Med Nod'!BN158+'PetrL Med Nod'!BN158+'TermE Med Nod'!BN158+'PetrQ Med Nod'!BN158+'Comp Med Nod'!BN158</f>
        <v>0.4008052843674958</v>
      </c>
      <c r="BO158" s="10">
        <f>'Res Med Nod'!BO158+'Ind Med Nod'!BO158+'Ter Med Nod'!BO158+'Veh Med Nod'!BO158+'PetrL Med Nod'!BO158+'TermE Med Nod'!BO158+'PetrQ Med Nod'!BO158+'Comp Med Nod'!BO158</f>
        <v>2.232754580182104</v>
      </c>
      <c r="BP158" s="10">
        <f>'Res Med Nod'!BP158+'Ind Med Nod'!BP158+'Ter Med Nod'!BP158+'Veh Med Nod'!BP158+'PetrL Med Nod'!BP158+'TermE Med Nod'!BP158+'PetrQ Med Nod'!BP158+'Comp Med Nod'!BP158</f>
        <v>5.6424754569444584</v>
      </c>
      <c r="BQ158" s="10">
        <f>'Res Med Nod'!BQ158+'Ind Med Nod'!BQ158+'Ter Med Nod'!BQ158+'Veh Med Nod'!BQ158+'PetrL Med Nod'!BQ158+'TermE Med Nod'!BQ158+'PetrQ Med Nod'!BQ158+'Comp Med Nod'!BQ158</f>
        <v>7.2021613262992084</v>
      </c>
      <c r="BR158" s="10">
        <f>'Res Med Nod'!BR158+'Ind Med Nod'!BR158+'Ter Med Nod'!BR158+'Veh Med Nod'!BR158+'PetrL Med Nod'!BR158+'TermE Med Nod'!BR158+'PetrQ Med Nod'!BR158+'Comp Med Nod'!BR158</f>
        <v>39.878217982482646</v>
      </c>
      <c r="BS158" s="10">
        <f>'Res Med Nod'!BS158+'Ind Med Nod'!BS158+'Ter Med Nod'!BS158+'Veh Med Nod'!BS158+'PetrL Med Nod'!BS158+'TermE Med Nod'!BS158+'PetrQ Med Nod'!BS158+'Comp Med Nod'!BS158</f>
        <v>0.76355796997658265</v>
      </c>
      <c r="BT158" s="10">
        <f>'Res Med Nod'!BT158+'Ind Med Nod'!BT158+'Ter Med Nod'!BT158+'Veh Med Nod'!BT158+'PetrL Med Nod'!BT158+'TermE Med Nod'!BT158+'PetrQ Med Nod'!BT158+'Comp Med Nod'!BT158</f>
        <v>0.19231628907215442</v>
      </c>
      <c r="BU158" s="10">
        <f>'Res Med Nod'!BU158+'Ind Med Nod'!BU158+'Ter Med Nod'!BU158+'Veh Med Nod'!BU158+'PetrL Med Nod'!BU158+'TermE Med Nod'!BU158+'PetrQ Med Nod'!BU158+'Comp Med Nod'!BU158</f>
        <v>0.95155667669953548</v>
      </c>
      <c r="BV158" s="10">
        <f>'Res Med Nod'!BV158+'Ind Med Nod'!BV158+'Ter Med Nod'!BV158+'Veh Med Nod'!BV158+'PetrL Med Nod'!BV158+'TermE Med Nod'!BV158+'PetrQ Med Nod'!BV158+'Comp Med Nod'!BV158</f>
        <v>0.97976569350160969</v>
      </c>
      <c r="BW158" s="10">
        <f>'Res Med Nod'!BW158+'Ind Med Nod'!BW158+'Ter Med Nod'!BW158+'Veh Med Nod'!BW158+'PetrL Med Nod'!BW158+'TermE Med Nod'!BW158+'PetrQ Med Nod'!BW158+'Comp Med Nod'!BW158</f>
        <v>1.5956991618524434</v>
      </c>
      <c r="BX158" s="10">
        <f>'Res Med Nod'!BX158+'Ind Med Nod'!BX158+'Ter Med Nod'!BX158+'Veh Med Nod'!BX158+'PetrL Med Nod'!BX158+'TermE Med Nod'!BX158+'PetrQ Med Nod'!BX158+'Comp Med Nod'!BX158</f>
        <v>0.19551100946316421</v>
      </c>
      <c r="BY158" s="10">
        <f>'Res Med Nod'!BY158+'Ind Med Nod'!BY158+'Ter Med Nod'!BY158+'Veh Med Nod'!BY158+'PetrL Med Nod'!BY158+'TermE Med Nod'!BY158+'PetrQ Med Nod'!BY158+'Comp Med Nod'!BY158</f>
        <v>0.3503058952515512</v>
      </c>
      <c r="BZ158" s="10">
        <f>'Res Med Nod'!BZ158+'Ind Med Nod'!BZ158+'Ter Med Nod'!BZ158+'Veh Med Nod'!BZ158+'PetrL Med Nod'!BZ158+'TermE Med Nod'!BZ158+'PetrQ Med Nod'!BZ158+'Comp Med Nod'!BZ158</f>
        <v>4.9869614548438932</v>
      </c>
      <c r="CA158" s="10">
        <f>'Res Med Nod'!CA158+'Ind Med Nod'!CA158+'Ter Med Nod'!CA158+'Veh Med Nod'!CA158+'PetrL Med Nod'!CA158+'TermE Med Nod'!CA158+'PetrQ Med Nod'!CA158+'Comp Med Nod'!CA158</f>
        <v>0.40104815861661797</v>
      </c>
      <c r="CB158" s="10">
        <f>'Res Med Nod'!CB158+'Ind Med Nod'!CB158+'Ter Med Nod'!CB158+'Veh Med Nod'!CB158+'PetrL Med Nod'!CB158+'TermE Med Nod'!CB158+'PetrQ Med Nod'!CB158+'Comp Med Nod'!CB158</f>
        <v>2.417886454435195</v>
      </c>
      <c r="CC158" s="10">
        <f>'Res Med Nod'!CC158+'Ind Med Nod'!CC158+'Ter Med Nod'!CC158+'Veh Med Nod'!CC158+'PetrL Med Nod'!CC158+'TermE Med Nod'!CC158+'PetrQ Med Nod'!CC158+'Comp Med Nod'!CC158</f>
        <v>4.5646068734122007</v>
      </c>
      <c r="CD158" s="10">
        <f>'Res Med Nod'!CD158+'Ind Med Nod'!CD158+'Ter Med Nod'!CD158+'Veh Med Nod'!CD158+'PetrL Med Nod'!CD158+'TermE Med Nod'!CD158+'PetrQ Med Nod'!CD158+'Comp Med Nod'!CD158</f>
        <v>0.18900675866092348</v>
      </c>
      <c r="CE158" s="10">
        <f t="shared" si="2"/>
        <v>1318.3243837644736</v>
      </c>
      <c r="CF158" s="17">
        <f>SUM(B158:CD158)-'Agreg AMB'!F359</f>
        <v>0</v>
      </c>
    </row>
    <row r="159" spans="1:84" x14ac:dyDescent="0.25">
      <c r="A159" s="4">
        <v>50679</v>
      </c>
      <c r="B159" s="10">
        <f>'Res Med Nod'!B159+'Ind Med Nod'!B159+'Ter Med Nod'!B159+'Veh Med Nod'!B159+'PetrL Med Nod'!B159+'TermE Med Nod'!B159+'PetrQ Med Nod'!B159+'Comp Med Nod'!B159</f>
        <v>0.58865401400496664</v>
      </c>
      <c r="C159" s="10">
        <f>'Res Med Nod'!C159+'Ind Med Nod'!C159+'Ter Med Nod'!C159+'Veh Med Nod'!C159+'PetrL Med Nod'!C159+'TermE Med Nod'!C159+'PetrQ Med Nod'!C159+'Comp Med Nod'!C159</f>
        <v>3.4177316343544568</v>
      </c>
      <c r="D159" s="10">
        <f>'Res Med Nod'!D159+'Ind Med Nod'!D159+'Ter Med Nod'!D159+'Veh Med Nod'!D159+'PetrL Med Nod'!D159+'TermE Med Nod'!D159+'PetrQ Med Nod'!D159+'Comp Med Nod'!D159</f>
        <v>41.400411357500424</v>
      </c>
      <c r="E159" s="10">
        <f>'Res Med Nod'!E159+'Ind Med Nod'!E159+'Ter Med Nod'!E159+'Veh Med Nod'!E159+'PetrL Med Nod'!E159+'TermE Med Nod'!E159+'PetrQ Med Nod'!E159+'Comp Med Nod'!E159</f>
        <v>1.6221414017031168</v>
      </c>
      <c r="F159" s="10">
        <f>'Res Med Nod'!F159+'Ind Med Nod'!F159+'Ter Med Nod'!F159+'Veh Med Nod'!F159+'PetrL Med Nod'!F159+'TermE Med Nod'!F159+'PetrQ Med Nod'!F159+'Comp Med Nod'!F159</f>
        <v>23.193700325359217</v>
      </c>
      <c r="G159" s="10">
        <f>'Res Med Nod'!G159+'Ind Med Nod'!G159+'Ter Med Nod'!G159+'Veh Med Nod'!G159+'PetrL Med Nod'!G159+'TermE Med Nod'!G159+'PetrQ Med Nod'!G159+'Comp Med Nod'!G159</f>
        <v>0.82422857619152134</v>
      </c>
      <c r="H159" s="10">
        <f>'Res Med Nod'!H159+'Ind Med Nod'!H159+'Ter Med Nod'!H159+'Veh Med Nod'!H159+'PetrL Med Nod'!H159+'TermE Med Nod'!H159+'PetrQ Med Nod'!H159+'Comp Med Nod'!H159</f>
        <v>3.2913510420944441</v>
      </c>
      <c r="I159" s="10">
        <f>'Res Med Nod'!I159+'Ind Med Nod'!I159+'Ter Med Nod'!I159+'Veh Med Nod'!I159+'PetrL Med Nod'!I159+'TermE Med Nod'!I159+'PetrQ Med Nod'!I159+'Comp Med Nod'!I159</f>
        <v>0.67363577767034744</v>
      </c>
      <c r="J159" s="10">
        <f>'Res Med Nod'!J159+'Ind Med Nod'!J159+'Ter Med Nod'!J159+'Veh Med Nod'!J159+'PetrL Med Nod'!J159+'TermE Med Nod'!J159+'PetrQ Med Nod'!J159+'Comp Med Nod'!J159</f>
        <v>0.26492789746781348</v>
      </c>
      <c r="K159" s="10">
        <f>'Res Med Nod'!K159+'Ind Med Nod'!K159+'Ter Med Nod'!K159+'Veh Med Nod'!K159+'PetrL Med Nod'!K159+'TermE Med Nod'!K159+'PetrQ Med Nod'!K159+'Comp Med Nod'!K159</f>
        <v>6.3459923947023285</v>
      </c>
      <c r="L159" s="10">
        <f>'Res Med Nod'!L159+'Ind Med Nod'!L159+'Ter Med Nod'!L159+'Veh Med Nod'!L159+'PetrL Med Nod'!L159+'TermE Med Nod'!L159+'PetrQ Med Nod'!L159+'Comp Med Nod'!L159</f>
        <v>5.4755848867495072</v>
      </c>
      <c r="M159" s="10">
        <f>'Res Med Nod'!M159+'Ind Med Nod'!M159+'Ter Med Nod'!M159+'Veh Med Nod'!M159+'PetrL Med Nod'!M159+'TermE Med Nod'!M159+'PetrQ Med Nod'!M159+'Comp Med Nod'!M159</f>
        <v>2.3823986647079116</v>
      </c>
      <c r="N159" s="10">
        <f>'Res Med Nod'!N159+'Ind Med Nod'!N159+'Ter Med Nod'!N159+'Veh Med Nod'!N159+'PetrL Med Nod'!N159+'TermE Med Nod'!N159+'PetrQ Med Nod'!N159+'Comp Med Nod'!N159</f>
        <v>50.588075618176802</v>
      </c>
      <c r="O159" s="10">
        <f>'Res Med Nod'!O159+'Ind Med Nod'!O159+'Ter Med Nod'!O159+'Veh Med Nod'!O159+'PetrL Med Nod'!O159+'TermE Med Nod'!O159+'PetrQ Med Nod'!O159+'Comp Med Nod'!O159</f>
        <v>2.5701209696764664</v>
      </c>
      <c r="P159" s="10">
        <f>'Res Med Nod'!P159+'Ind Med Nod'!P159+'Ter Med Nod'!P159+'Veh Med Nod'!P159+'PetrL Med Nod'!P159+'TermE Med Nod'!P159+'PetrQ Med Nod'!P159+'Comp Med Nod'!P159</f>
        <v>0.37516236047765034</v>
      </c>
      <c r="Q159" s="10">
        <f>'Res Med Nod'!Q159+'Ind Med Nod'!Q159+'Ter Med Nod'!Q159+'Veh Med Nod'!Q159+'PetrL Med Nod'!Q159+'TermE Med Nod'!Q159+'PetrQ Med Nod'!Q159+'Comp Med Nod'!Q159</f>
        <v>33.081321229005077</v>
      </c>
      <c r="R159" s="10">
        <f>'Res Med Nod'!R159+'Ind Med Nod'!R159+'Ter Med Nod'!R159+'Veh Med Nod'!R159+'PetrL Med Nod'!R159+'TermE Med Nod'!R159+'PetrQ Med Nod'!R159+'Comp Med Nod'!R159</f>
        <v>10.866623849401769</v>
      </c>
      <c r="S159" s="10">
        <f>'Res Med Nod'!S159+'Ind Med Nod'!S159+'Ter Med Nod'!S159+'Veh Med Nod'!S159+'PetrL Med Nod'!S159+'TermE Med Nod'!S159+'PetrQ Med Nod'!S159+'Comp Med Nod'!S159</f>
        <v>20.968948446541617</v>
      </c>
      <c r="T159" s="10">
        <f>'Res Med Nod'!T159+'Ind Med Nod'!T159+'Ter Med Nod'!T159+'Veh Med Nod'!T159+'PetrL Med Nod'!T159+'TermE Med Nod'!T159+'PetrQ Med Nod'!T159+'Comp Med Nod'!T159</f>
        <v>8.3911657450915111</v>
      </c>
      <c r="U159" s="10">
        <f>'Res Med Nod'!U159+'Ind Med Nod'!U159+'Ter Med Nod'!U159+'Veh Med Nod'!U159+'PetrL Med Nod'!U159+'TermE Med Nod'!U159+'PetrQ Med Nod'!U159+'Comp Med Nod'!U159</f>
        <v>3.8309317912945624</v>
      </c>
      <c r="V159" s="10">
        <f>'Res Med Nod'!V159+'Ind Med Nod'!V159+'Ter Med Nod'!V159+'Veh Med Nod'!V159+'PetrL Med Nod'!V159+'TermE Med Nod'!V159+'PetrQ Med Nod'!V159+'Comp Med Nod'!V159</f>
        <v>29.628177340262734</v>
      </c>
      <c r="W159" s="10">
        <f>'Res Med Nod'!W159+'Ind Med Nod'!W159+'Ter Med Nod'!W159+'Veh Med Nod'!W159+'PetrL Med Nod'!W159+'TermE Med Nod'!W159+'PetrQ Med Nod'!W159+'Comp Med Nod'!W159</f>
        <v>2.4949255463417197</v>
      </c>
      <c r="X159" s="10">
        <f>'Res Med Nod'!X159+'Ind Med Nod'!X159+'Ter Med Nod'!X159+'Veh Med Nod'!X159+'PetrL Med Nod'!X159+'TermE Med Nod'!X159+'PetrQ Med Nod'!X159+'Comp Med Nod'!X159</f>
        <v>0.56023166687574255</v>
      </c>
      <c r="Y159" s="10">
        <f>'Res Med Nod'!Y159+'Ind Med Nod'!Y159+'Ter Med Nod'!Y159+'Veh Med Nod'!Y159+'PetrL Med Nod'!Y159+'TermE Med Nod'!Y159+'PetrQ Med Nod'!Y159+'Comp Med Nod'!Y159</f>
        <v>42.631391230082187</v>
      </c>
      <c r="Z159" s="10">
        <f>'Res Med Nod'!Z159+'Ind Med Nod'!Z159+'Ter Med Nod'!Z159+'Veh Med Nod'!Z159+'PetrL Med Nod'!Z159+'TermE Med Nod'!Z159+'PetrQ Med Nod'!Z159+'Comp Med Nod'!Z159</f>
        <v>5.0759589177852318</v>
      </c>
      <c r="AA159" s="10">
        <f>'Res Med Nod'!AA159+'Ind Med Nod'!AA159+'Ter Med Nod'!AA159+'Veh Med Nod'!AA159+'PetrL Med Nod'!AA159+'TermE Med Nod'!AA159+'PetrQ Med Nod'!AA159+'Comp Med Nod'!AA159</f>
        <v>0.12031537992240975</v>
      </c>
      <c r="AB159" s="10">
        <f>'Res Med Nod'!AB159+'Ind Med Nod'!AB159+'Ter Med Nod'!AB159+'Veh Med Nod'!AB159+'PetrL Med Nod'!AB159+'TermE Med Nod'!AB159+'PetrQ Med Nod'!AB159+'Comp Med Nod'!AB159</f>
        <v>343.53185741420316</v>
      </c>
      <c r="AC159" s="10">
        <f>'Res Med Nod'!AC159+'Ind Med Nod'!AC159+'Ter Med Nod'!AC159+'Veh Med Nod'!AC159+'PetrL Med Nod'!AC159+'TermE Med Nod'!AC159+'PetrQ Med Nod'!AC159+'Comp Med Nod'!AC159</f>
        <v>0.60399072892187411</v>
      </c>
      <c r="AD159" s="10">
        <f>'Res Med Nod'!AD159+'Ind Med Nod'!AD159+'Ter Med Nod'!AD159+'Veh Med Nod'!AD159+'PetrL Med Nod'!AD159+'TermE Med Nod'!AD159+'PetrQ Med Nod'!AD159+'Comp Med Nod'!AD159</f>
        <v>341.74611791194229</v>
      </c>
      <c r="AE159" s="10">
        <f>'Res Med Nod'!AE159+'Ind Med Nod'!AE159+'Ter Med Nod'!AE159+'Veh Med Nod'!AE159+'PetrL Med Nod'!AE159+'TermE Med Nod'!AE159+'PetrQ Med Nod'!AE159+'Comp Med Nod'!AE159</f>
        <v>0.64571601145698942</v>
      </c>
      <c r="AF159" s="10">
        <f>'Res Med Nod'!AF159+'Ind Med Nod'!AF159+'Ter Med Nod'!AF159+'Veh Med Nod'!AF159+'PetrL Med Nod'!AF159+'TermE Med Nod'!AF159+'PetrQ Med Nod'!AF159+'Comp Med Nod'!AF159</f>
        <v>4.9852534928956231</v>
      </c>
      <c r="AG159" s="10">
        <f>'Res Med Nod'!AG159+'Ind Med Nod'!AG159+'Ter Med Nod'!AG159+'Veh Med Nod'!AG159+'PetrL Med Nod'!AG159+'TermE Med Nod'!AG159+'PetrQ Med Nod'!AG159+'Comp Med Nod'!AG159</f>
        <v>0.48696039341759345</v>
      </c>
      <c r="AH159" s="10">
        <f>'Res Med Nod'!AH159+'Ind Med Nod'!AH159+'Ter Med Nod'!AH159+'Veh Med Nod'!AH159+'PetrL Med Nod'!AH159+'TermE Med Nod'!AH159+'PetrQ Med Nod'!AH159+'Comp Med Nod'!AH159</f>
        <v>0.85695753537554775</v>
      </c>
      <c r="AI159" s="10">
        <f>'Res Med Nod'!AI159+'Ind Med Nod'!AI159+'Ter Med Nod'!AI159+'Veh Med Nod'!AI159+'PetrL Med Nod'!AI159+'TermE Med Nod'!AI159+'PetrQ Med Nod'!AI159+'Comp Med Nod'!AI159</f>
        <v>3.6231694783202211</v>
      </c>
      <c r="AJ159" s="10">
        <f>'Res Med Nod'!AJ159+'Ind Med Nod'!AJ159+'Ter Med Nod'!AJ159+'Veh Med Nod'!AJ159+'PetrL Med Nod'!AJ159+'TermE Med Nod'!AJ159+'PetrQ Med Nod'!AJ159+'Comp Med Nod'!AJ159</f>
        <v>1.1914153503285076</v>
      </c>
      <c r="AK159" s="10">
        <f>'Res Med Nod'!AK159+'Ind Med Nod'!AK159+'Ter Med Nod'!AK159+'Veh Med Nod'!AK159+'PetrL Med Nod'!AK159+'TermE Med Nod'!AK159+'PetrQ Med Nod'!AK159+'Comp Med Nod'!AK159</f>
        <v>3.2204539442436753</v>
      </c>
      <c r="AL159" s="10">
        <f>'Res Med Nod'!AL159+'Ind Med Nod'!AL159+'Ter Med Nod'!AL159+'Veh Med Nod'!AL159+'PetrL Med Nod'!AL159+'TermE Med Nod'!AL159+'PetrQ Med Nod'!AL159+'Comp Med Nod'!AL159</f>
        <v>0.33777653228524473</v>
      </c>
      <c r="AM159" s="10">
        <f>'Res Med Nod'!AM159+'Ind Med Nod'!AM159+'Ter Med Nod'!AM159+'Veh Med Nod'!AM159+'PetrL Med Nod'!AM159+'TermE Med Nod'!AM159+'PetrQ Med Nod'!AM159+'Comp Med Nod'!AM159</f>
        <v>1.1110629212079415</v>
      </c>
      <c r="AN159" s="10">
        <f>'Res Med Nod'!AN159+'Ind Med Nod'!AN159+'Ter Med Nod'!AN159+'Veh Med Nod'!AN159+'PetrL Med Nod'!AN159+'TermE Med Nod'!AN159+'PetrQ Med Nod'!AN159+'Comp Med Nod'!AN159</f>
        <v>0.56228797414948273</v>
      </c>
      <c r="AO159" s="10">
        <f>'Res Med Nod'!AO159+'Ind Med Nod'!AO159+'Ter Med Nod'!AO159+'Veh Med Nod'!AO159+'PetrL Med Nod'!AO159+'TermE Med Nod'!AO159+'PetrQ Med Nod'!AO159+'Comp Med Nod'!AO159</f>
        <v>0.61852853329628421</v>
      </c>
      <c r="AP159" s="10">
        <f>'Res Med Nod'!AP159+'Ind Med Nod'!AP159+'Ter Med Nod'!AP159+'Veh Med Nod'!AP159+'PetrL Med Nod'!AP159+'TermE Med Nod'!AP159+'PetrQ Med Nod'!AP159+'Comp Med Nod'!AP159</f>
        <v>3.118313484535661</v>
      </c>
      <c r="AQ159" s="10">
        <f>'Res Med Nod'!AQ159+'Ind Med Nod'!AQ159+'Ter Med Nod'!AQ159+'Veh Med Nod'!AQ159+'PetrL Med Nod'!AQ159+'TermE Med Nod'!AQ159+'PetrQ Med Nod'!AQ159+'Comp Med Nod'!AQ159</f>
        <v>3.4741133517915914</v>
      </c>
      <c r="AR159" s="10">
        <f>'Res Med Nod'!AR159+'Ind Med Nod'!AR159+'Ter Med Nod'!AR159+'Veh Med Nod'!AR159+'PetrL Med Nod'!AR159+'TermE Med Nod'!AR159+'PetrQ Med Nod'!AR159+'Comp Med Nod'!AR159</f>
        <v>0.56978628583525093</v>
      </c>
      <c r="AS159" s="10">
        <f>'Res Med Nod'!AS159+'Ind Med Nod'!AS159+'Ter Med Nod'!AS159+'Veh Med Nod'!AS159+'PetrL Med Nod'!AS159+'TermE Med Nod'!AS159+'PetrQ Med Nod'!AS159+'Comp Med Nod'!AS159</f>
        <v>1.1701905763895974</v>
      </c>
      <c r="AT159" s="10">
        <f>'Res Med Nod'!AT159+'Ind Med Nod'!AT159+'Ter Med Nod'!AT159+'Veh Med Nod'!AT159+'PetrL Med Nod'!AT159+'TermE Med Nod'!AT159+'PetrQ Med Nod'!AT159+'Comp Med Nod'!AT159</f>
        <v>5.2740580951600062</v>
      </c>
      <c r="AU159" s="10">
        <f>'Res Med Nod'!AU159+'Ind Med Nod'!AU159+'Ter Med Nod'!AU159+'Veh Med Nod'!AU159+'PetrL Med Nod'!AU159+'TermE Med Nod'!AU159+'PetrQ Med Nod'!AU159+'Comp Med Nod'!AU159</f>
        <v>4.407528271723951</v>
      </c>
      <c r="AV159" s="10">
        <f>'Res Med Nod'!AV159+'Ind Med Nod'!AV159+'Ter Med Nod'!AV159+'Veh Med Nod'!AV159+'PetrL Med Nod'!AV159+'TermE Med Nod'!AV159+'PetrQ Med Nod'!AV159+'Comp Med Nod'!AV159</f>
        <v>2.0200616876465292</v>
      </c>
      <c r="AW159" s="10">
        <f>'Res Med Nod'!AW159+'Ind Med Nod'!AW159+'Ter Med Nod'!AW159+'Veh Med Nod'!AW159+'PetrL Med Nod'!AW159+'TermE Med Nod'!AW159+'PetrQ Med Nod'!AW159+'Comp Med Nod'!AW159</f>
        <v>9.423913452194304</v>
      </c>
      <c r="AX159" s="10">
        <f>'Res Med Nod'!AX159+'Ind Med Nod'!AX159+'Ter Med Nod'!AX159+'Veh Med Nod'!AX159+'PetrL Med Nod'!AX159+'TermE Med Nod'!AX159+'PetrQ Med Nod'!AX159+'Comp Med Nod'!AX159</f>
        <v>0.11973141712008538</v>
      </c>
      <c r="AY159" s="10">
        <f>'Res Med Nod'!AY159+'Ind Med Nod'!AY159+'Ter Med Nod'!AY159+'Veh Med Nod'!AY159+'PetrL Med Nod'!AY159+'TermE Med Nod'!AY159+'PetrQ Med Nod'!AY159+'Comp Med Nod'!AY159</f>
        <v>13.3148196483956</v>
      </c>
      <c r="AZ159" s="10">
        <f>'Res Med Nod'!AZ159+'Ind Med Nod'!AZ159+'Ter Med Nod'!AZ159+'Veh Med Nod'!AZ159+'PetrL Med Nod'!AZ159+'TermE Med Nod'!AZ159+'PetrQ Med Nod'!AZ159+'Comp Med Nod'!AZ159</f>
        <v>0.95497093455789739</v>
      </c>
      <c r="BA159" s="10">
        <f>'Res Med Nod'!BA159+'Ind Med Nod'!BA159+'Ter Med Nod'!BA159+'Veh Med Nod'!BA159+'PetrL Med Nod'!BA159+'TermE Med Nod'!BA159+'PetrQ Med Nod'!BA159+'Comp Med Nod'!BA159</f>
        <v>1.6263126533024985</v>
      </c>
      <c r="BB159" s="10">
        <f>'Res Med Nod'!BB159+'Ind Med Nod'!BB159+'Ter Med Nod'!BB159+'Veh Med Nod'!BB159+'PetrL Med Nod'!BB159+'TermE Med Nod'!BB159+'PetrQ Med Nod'!BB159+'Comp Med Nod'!BB159</f>
        <v>102.49855572762645</v>
      </c>
      <c r="BC159" s="10">
        <f>'Res Med Nod'!BC159+'Ind Med Nod'!BC159+'Ter Med Nod'!BC159+'Veh Med Nod'!BC159+'PetrL Med Nod'!BC159+'TermE Med Nod'!BC159+'PetrQ Med Nod'!BC159+'Comp Med Nod'!BC159</f>
        <v>10.88076650738782</v>
      </c>
      <c r="BD159" s="10">
        <f>'Res Med Nod'!BD159+'Ind Med Nod'!BD159+'Ter Med Nod'!BD159+'Veh Med Nod'!BD159+'PetrL Med Nod'!BD159+'TermE Med Nod'!BD159+'PetrQ Med Nod'!BD159+'Comp Med Nod'!BD159</f>
        <v>1.2354904519133671</v>
      </c>
      <c r="BE159" s="10">
        <f>'Res Med Nod'!BE159+'Ind Med Nod'!BE159+'Ter Med Nod'!BE159+'Veh Med Nod'!BE159+'PetrL Med Nod'!BE159+'TermE Med Nod'!BE159+'PetrQ Med Nod'!BE159+'Comp Med Nod'!BE159</f>
        <v>0.58890300428485209</v>
      </c>
      <c r="BF159" s="10">
        <f>'Res Med Nod'!BF159+'Ind Med Nod'!BF159+'Ter Med Nod'!BF159+'Veh Med Nod'!BF159+'PetrL Med Nod'!BF159+'TermE Med Nod'!BF159+'PetrQ Med Nod'!BF159+'Comp Med Nod'!BF159</f>
        <v>0.314590883086517</v>
      </c>
      <c r="BG159" s="10">
        <f>'Res Med Nod'!BG159+'Ind Med Nod'!BG159+'Ter Med Nod'!BG159+'Veh Med Nod'!BG159+'PetrL Med Nod'!BG159+'TermE Med Nod'!BG159+'PetrQ Med Nod'!BG159+'Comp Med Nod'!BG159</f>
        <v>1.5601362611759906</v>
      </c>
      <c r="BH159" s="10">
        <f>'Res Med Nod'!BH159+'Ind Med Nod'!BH159+'Ter Med Nod'!BH159+'Veh Med Nod'!BH159+'PetrL Med Nod'!BH159+'TermE Med Nod'!BH159+'PetrQ Med Nod'!BH159+'Comp Med Nod'!BH159</f>
        <v>12.82136027902879</v>
      </c>
      <c r="BI159" s="10">
        <f>'Res Med Nod'!BI159+'Ind Med Nod'!BI159+'Ter Med Nod'!BI159+'Veh Med Nod'!BI159+'PetrL Med Nod'!BI159+'TermE Med Nod'!BI159+'PetrQ Med Nod'!BI159+'Comp Med Nod'!BI159</f>
        <v>4.8722754380190656</v>
      </c>
      <c r="BJ159" s="10">
        <f>'Res Med Nod'!BJ159+'Ind Med Nod'!BJ159+'Ter Med Nod'!BJ159+'Veh Med Nod'!BJ159+'PetrL Med Nod'!BJ159+'TermE Med Nod'!BJ159+'PetrQ Med Nod'!BJ159+'Comp Med Nod'!BJ159</f>
        <v>4.5563648433326123E-2</v>
      </c>
      <c r="BK159" s="10">
        <f>'Res Med Nod'!BK159+'Ind Med Nod'!BK159+'Ter Med Nod'!BK159+'Veh Med Nod'!BK159+'PetrL Med Nod'!BK159+'TermE Med Nod'!BK159+'PetrQ Med Nod'!BK159+'Comp Med Nod'!BK159</f>
        <v>2.75614780176203</v>
      </c>
      <c r="BL159" s="10">
        <f>'Res Med Nod'!BL159+'Ind Med Nod'!BL159+'Ter Med Nod'!BL159+'Veh Med Nod'!BL159+'PetrL Med Nod'!BL159+'TermE Med Nod'!BL159+'PetrQ Med Nod'!BL159+'Comp Med Nod'!BL159</f>
        <v>61.983597982512947</v>
      </c>
      <c r="BM159" s="10">
        <f>'Res Med Nod'!BM159+'Ind Med Nod'!BM159+'Ter Med Nod'!BM159+'Veh Med Nod'!BM159+'PetrL Med Nod'!BM159+'TermE Med Nod'!BM159+'PetrQ Med Nod'!BM159+'Comp Med Nod'!BM159</f>
        <v>1.4202043682032111</v>
      </c>
      <c r="BN159" s="10">
        <f>'Res Med Nod'!BN159+'Ind Med Nod'!BN159+'Ter Med Nod'!BN159+'Veh Med Nod'!BN159+'PetrL Med Nod'!BN159+'TermE Med Nod'!BN159+'PetrQ Med Nod'!BN159+'Comp Med Nod'!BN159</f>
        <v>0.4109693970967912</v>
      </c>
      <c r="BO159" s="10">
        <f>'Res Med Nod'!BO159+'Ind Med Nod'!BO159+'Ter Med Nod'!BO159+'Veh Med Nod'!BO159+'PetrL Med Nod'!BO159+'TermE Med Nod'!BO159+'PetrQ Med Nod'!BO159+'Comp Med Nod'!BO159</f>
        <v>2.285010916704155</v>
      </c>
      <c r="BP159" s="10">
        <f>'Res Med Nod'!BP159+'Ind Med Nod'!BP159+'Ter Med Nod'!BP159+'Veh Med Nod'!BP159+'PetrL Med Nod'!BP159+'TermE Med Nod'!BP159+'PetrQ Med Nod'!BP159+'Comp Med Nod'!BP159</f>
        <v>5.7061869772823046</v>
      </c>
      <c r="BQ159" s="10">
        <f>'Res Med Nod'!BQ159+'Ind Med Nod'!BQ159+'Ter Med Nod'!BQ159+'Veh Med Nod'!BQ159+'PetrL Med Nod'!BQ159+'TermE Med Nod'!BQ159+'PetrQ Med Nod'!BQ159+'Comp Med Nod'!BQ159</f>
        <v>7.2360798280744678</v>
      </c>
      <c r="BR159" s="10">
        <f>'Res Med Nod'!BR159+'Ind Med Nod'!BR159+'Ter Med Nod'!BR159+'Veh Med Nod'!BR159+'PetrL Med Nod'!BR159+'TermE Med Nod'!BR159+'PetrQ Med Nod'!BR159+'Comp Med Nod'!BR159</f>
        <v>40.162754617292904</v>
      </c>
      <c r="BS159" s="10">
        <f>'Res Med Nod'!BS159+'Ind Med Nod'!BS159+'Ter Med Nod'!BS159+'Veh Med Nod'!BS159+'PetrL Med Nod'!BS159+'TermE Med Nod'!BS159+'PetrQ Med Nod'!BS159+'Comp Med Nod'!BS159</f>
        <v>0.77117105912366268</v>
      </c>
      <c r="BT159" s="10">
        <f>'Res Med Nod'!BT159+'Ind Med Nod'!BT159+'Ter Med Nod'!BT159+'Veh Med Nod'!BT159+'PetrL Med Nod'!BT159+'TermE Med Nod'!BT159+'PetrQ Med Nod'!BT159+'Comp Med Nod'!BT159</f>
        <v>0.19701990932984345</v>
      </c>
      <c r="BU159" s="10">
        <f>'Res Med Nod'!BU159+'Ind Med Nod'!BU159+'Ter Med Nod'!BU159+'Veh Med Nod'!BU159+'PetrL Med Nod'!BU159+'TermE Med Nod'!BU159+'PetrQ Med Nod'!BU159+'Comp Med Nod'!BU159</f>
        <v>0.97009193189873899</v>
      </c>
      <c r="BV159" s="10">
        <f>'Res Med Nod'!BV159+'Ind Med Nod'!BV159+'Ter Med Nod'!BV159+'Veh Med Nod'!BV159+'PetrL Med Nod'!BV159+'TermE Med Nod'!BV159+'PetrQ Med Nod'!BV159+'Comp Med Nod'!BV159</f>
        <v>1.0007959373752944</v>
      </c>
      <c r="BW159" s="10">
        <f>'Res Med Nod'!BW159+'Ind Med Nod'!BW159+'Ter Med Nod'!BW159+'Veh Med Nod'!BW159+'PetrL Med Nod'!BW159+'TermE Med Nod'!BW159+'PetrQ Med Nod'!BW159+'Comp Med Nod'!BW159</f>
        <v>1.6309446855169081</v>
      </c>
      <c r="BX159" s="10">
        <f>'Res Med Nod'!BX159+'Ind Med Nod'!BX159+'Ter Med Nod'!BX159+'Veh Med Nod'!BX159+'PetrL Med Nod'!BX159+'TermE Med Nod'!BX159+'PetrQ Med Nod'!BX159+'Comp Med Nod'!BX159</f>
        <v>0.19839094780971692</v>
      </c>
      <c r="BY159" s="10">
        <f>'Res Med Nod'!BY159+'Ind Med Nod'!BY159+'Ter Med Nod'!BY159+'Veh Med Nod'!BY159+'PetrL Med Nod'!BY159+'TermE Med Nod'!BY159+'PetrQ Med Nod'!BY159+'Comp Med Nod'!BY159</f>
        <v>0.35983105631776618</v>
      </c>
      <c r="BZ159" s="10">
        <f>'Res Med Nod'!BZ159+'Ind Med Nod'!BZ159+'Ter Med Nod'!BZ159+'Veh Med Nod'!BZ159+'PetrL Med Nod'!BZ159+'TermE Med Nod'!BZ159+'PetrQ Med Nod'!BZ159+'Comp Med Nod'!BZ159</f>
        <v>5.0763112112238851</v>
      </c>
      <c r="CA159" s="10">
        <f>'Res Med Nod'!CA159+'Ind Med Nod'!CA159+'Ter Med Nod'!CA159+'Veh Med Nod'!CA159+'PetrL Med Nod'!CA159+'TermE Med Nod'!CA159+'PetrQ Med Nod'!CA159+'Comp Med Nod'!CA159</f>
        <v>0.40905357451213642</v>
      </c>
      <c r="CB159" s="10">
        <f>'Res Med Nod'!CB159+'Ind Med Nod'!CB159+'Ter Med Nod'!CB159+'Veh Med Nod'!CB159+'PetrL Med Nod'!CB159+'TermE Med Nod'!CB159+'PetrQ Med Nod'!CB159+'Comp Med Nod'!CB159</f>
        <v>2.4504035886847428</v>
      </c>
      <c r="CC159" s="10">
        <f>'Res Med Nod'!CC159+'Ind Med Nod'!CC159+'Ter Med Nod'!CC159+'Veh Med Nod'!CC159+'PetrL Med Nod'!CC159+'TermE Med Nod'!CC159+'PetrQ Med Nod'!CC159+'Comp Med Nod'!CC159</f>
        <v>4.6481861885820646</v>
      </c>
      <c r="CD159" s="10">
        <f>'Res Med Nod'!CD159+'Ind Med Nod'!CD159+'Ter Med Nod'!CD159+'Veh Med Nod'!CD159+'PetrL Med Nod'!CD159+'TermE Med Nod'!CD159+'PetrQ Med Nod'!CD159+'Comp Med Nod'!CD159</f>
        <v>0.19465305735728111</v>
      </c>
      <c r="CE159" s="10">
        <f t="shared" si="2"/>
        <v>1324.3449033817553</v>
      </c>
      <c r="CF159" s="17">
        <f>SUM(B159:CD159)-'Agreg AMB'!F360</f>
        <v>0</v>
      </c>
    </row>
    <row r="160" spans="1:84" x14ac:dyDescent="0.25">
      <c r="A160" s="4">
        <v>50710</v>
      </c>
      <c r="B160" s="10">
        <f>'Res Med Nod'!B160+'Ind Med Nod'!B160+'Ter Med Nod'!B160+'Veh Med Nod'!B160+'PetrL Med Nod'!B160+'TermE Med Nod'!B160+'PetrQ Med Nod'!B160+'Comp Med Nod'!B160</f>
        <v>0.57520883189443595</v>
      </c>
      <c r="C160" s="10">
        <f>'Res Med Nod'!C160+'Ind Med Nod'!C160+'Ter Med Nod'!C160+'Veh Med Nod'!C160+'PetrL Med Nod'!C160+'TermE Med Nod'!C160+'PetrQ Med Nod'!C160+'Comp Med Nod'!C160</f>
        <v>3.4860595978146729</v>
      </c>
      <c r="D160" s="10">
        <f>'Res Med Nod'!D160+'Ind Med Nod'!D160+'Ter Med Nod'!D160+'Veh Med Nod'!D160+'PetrL Med Nod'!D160+'TermE Med Nod'!D160+'PetrQ Med Nod'!D160+'Comp Med Nod'!D160</f>
        <v>41.27665204142815</v>
      </c>
      <c r="E160" s="10">
        <f>'Res Med Nod'!E160+'Ind Med Nod'!E160+'Ter Med Nod'!E160+'Veh Med Nod'!E160+'PetrL Med Nod'!E160+'TermE Med Nod'!E160+'PetrQ Med Nod'!E160+'Comp Med Nod'!E160</f>
        <v>1.6116280728181669</v>
      </c>
      <c r="F160" s="10">
        <f>'Res Med Nod'!F160+'Ind Med Nod'!F160+'Ter Med Nod'!F160+'Veh Med Nod'!F160+'PetrL Med Nod'!F160+'TermE Med Nod'!F160+'PetrQ Med Nod'!F160+'Comp Med Nod'!F160</f>
        <v>23.471491784205373</v>
      </c>
      <c r="G160" s="10">
        <f>'Res Med Nod'!G160+'Ind Med Nod'!G160+'Ter Med Nod'!G160+'Veh Med Nod'!G160+'PetrL Med Nod'!G160+'TermE Med Nod'!G160+'PetrQ Med Nod'!G160+'Comp Med Nod'!G160</f>
        <v>0.77686711304439138</v>
      </c>
      <c r="H160" s="10">
        <f>'Res Med Nod'!H160+'Ind Med Nod'!H160+'Ter Med Nod'!H160+'Veh Med Nod'!H160+'PetrL Med Nod'!H160+'TermE Med Nod'!H160+'PetrQ Med Nod'!H160+'Comp Med Nod'!H160</f>
        <v>3.3097843355221599</v>
      </c>
      <c r="I160" s="10">
        <f>'Res Med Nod'!I160+'Ind Med Nod'!I160+'Ter Med Nod'!I160+'Veh Med Nod'!I160+'PetrL Med Nod'!I160+'TermE Med Nod'!I160+'PetrQ Med Nod'!I160+'Comp Med Nod'!I160</f>
        <v>0.66401688325381225</v>
      </c>
      <c r="J160" s="10">
        <f>'Res Med Nod'!J160+'Ind Med Nod'!J160+'Ter Med Nod'!J160+'Veh Med Nod'!J160+'PetrL Med Nod'!J160+'TermE Med Nod'!J160+'PetrQ Med Nod'!J160+'Comp Med Nod'!J160</f>
        <v>0.26186325832977458</v>
      </c>
      <c r="K160" s="10">
        <f>'Res Med Nod'!K160+'Ind Med Nod'!K160+'Ter Med Nod'!K160+'Veh Med Nod'!K160+'PetrL Med Nod'!K160+'TermE Med Nod'!K160+'PetrQ Med Nod'!K160+'Comp Med Nod'!K160</f>
        <v>6.4886684816114277</v>
      </c>
      <c r="L160" s="10">
        <f>'Res Med Nod'!L160+'Ind Med Nod'!L160+'Ter Med Nod'!L160+'Veh Med Nod'!L160+'PetrL Med Nod'!L160+'TermE Med Nod'!L160+'PetrQ Med Nod'!L160+'Comp Med Nod'!L160</f>
        <v>5.2175571400702152</v>
      </c>
      <c r="M160" s="10">
        <f>'Res Med Nod'!M160+'Ind Med Nod'!M160+'Ter Med Nod'!M160+'Veh Med Nod'!M160+'PetrL Med Nod'!M160+'TermE Med Nod'!M160+'PetrQ Med Nod'!M160+'Comp Med Nod'!M160</f>
        <v>2.4232515988178855</v>
      </c>
      <c r="N160" s="10">
        <f>'Res Med Nod'!N160+'Ind Med Nod'!N160+'Ter Med Nod'!N160+'Veh Med Nod'!N160+'PetrL Med Nod'!N160+'TermE Med Nod'!N160+'PetrQ Med Nod'!N160+'Comp Med Nod'!N160</f>
        <v>50.697638420997883</v>
      </c>
      <c r="O160" s="10">
        <f>'Res Med Nod'!O160+'Ind Med Nod'!O160+'Ter Med Nod'!O160+'Veh Med Nod'!O160+'PetrL Med Nod'!O160+'TermE Med Nod'!O160+'PetrQ Med Nod'!O160+'Comp Med Nod'!O160</f>
        <v>2.2673260877284127</v>
      </c>
      <c r="P160" s="10">
        <f>'Res Med Nod'!P160+'Ind Med Nod'!P160+'Ter Med Nod'!P160+'Veh Med Nod'!P160+'PetrL Med Nod'!P160+'TermE Med Nod'!P160+'PetrQ Med Nod'!P160+'Comp Med Nod'!P160</f>
        <v>0.36715839256272037</v>
      </c>
      <c r="Q160" s="10">
        <f>'Res Med Nod'!Q160+'Ind Med Nod'!Q160+'Ter Med Nod'!Q160+'Veh Med Nod'!Q160+'PetrL Med Nod'!Q160+'TermE Med Nod'!Q160+'PetrQ Med Nod'!Q160+'Comp Med Nod'!Q160</f>
        <v>32.926195781876345</v>
      </c>
      <c r="R160" s="10">
        <f>'Res Med Nod'!R160+'Ind Med Nod'!R160+'Ter Med Nod'!R160+'Veh Med Nod'!R160+'PetrL Med Nod'!R160+'TermE Med Nod'!R160+'PetrQ Med Nod'!R160+'Comp Med Nod'!R160</f>
        <v>10.98605512692305</v>
      </c>
      <c r="S160" s="10">
        <f>'Res Med Nod'!S160+'Ind Med Nod'!S160+'Ter Med Nod'!S160+'Veh Med Nod'!S160+'PetrL Med Nod'!S160+'TermE Med Nod'!S160+'PetrQ Med Nod'!S160+'Comp Med Nod'!S160</f>
        <v>21.309741410882339</v>
      </c>
      <c r="T160" s="10">
        <f>'Res Med Nod'!T160+'Ind Med Nod'!T160+'Ter Med Nod'!T160+'Veh Med Nod'!T160+'PetrL Med Nod'!T160+'TermE Med Nod'!T160+'PetrQ Med Nod'!T160+'Comp Med Nod'!T160</f>
        <v>8.5657183516943931</v>
      </c>
      <c r="U160" s="10">
        <f>'Res Med Nod'!U160+'Ind Med Nod'!U160+'Ter Med Nod'!U160+'Veh Med Nod'!U160+'PetrL Med Nod'!U160+'TermE Med Nod'!U160+'PetrQ Med Nod'!U160+'Comp Med Nod'!U160</f>
        <v>3.8252157625991514</v>
      </c>
      <c r="V160" s="10">
        <f>'Res Med Nod'!V160+'Ind Med Nod'!V160+'Ter Med Nod'!V160+'Veh Med Nod'!V160+'PetrL Med Nod'!V160+'TermE Med Nod'!V160+'PetrQ Med Nod'!V160+'Comp Med Nod'!V160</f>
        <v>29.431446489109273</v>
      </c>
      <c r="W160" s="10">
        <f>'Res Med Nod'!W160+'Ind Med Nod'!W160+'Ter Med Nod'!W160+'Veh Med Nod'!W160+'PetrL Med Nod'!W160+'TermE Med Nod'!W160+'PetrQ Med Nod'!W160+'Comp Med Nod'!W160</f>
        <v>2.3438206168706626</v>
      </c>
      <c r="X160" s="10">
        <f>'Res Med Nod'!X160+'Ind Med Nod'!X160+'Ter Med Nod'!X160+'Veh Med Nod'!X160+'PetrL Med Nod'!X160+'TermE Med Nod'!X160+'PetrQ Med Nod'!X160+'Comp Med Nod'!X160</f>
        <v>0.55760972271479581</v>
      </c>
      <c r="Y160" s="10">
        <f>'Res Med Nod'!Y160+'Ind Med Nod'!Y160+'Ter Med Nod'!Y160+'Veh Med Nod'!Y160+'PetrL Med Nod'!Y160+'TermE Med Nod'!Y160+'PetrQ Med Nod'!Y160+'Comp Med Nod'!Y160</f>
        <v>42.566382851302933</v>
      </c>
      <c r="Z160" s="10">
        <f>'Res Med Nod'!Z160+'Ind Med Nod'!Z160+'Ter Med Nod'!Z160+'Veh Med Nod'!Z160+'PetrL Med Nod'!Z160+'TermE Med Nod'!Z160+'PetrQ Med Nod'!Z160+'Comp Med Nod'!Z160</f>
        <v>5.3605958115445826</v>
      </c>
      <c r="AA160" s="10">
        <f>'Res Med Nod'!AA160+'Ind Med Nod'!AA160+'Ter Med Nod'!AA160+'Veh Med Nod'!AA160+'PetrL Med Nod'!AA160+'TermE Med Nod'!AA160+'PetrQ Med Nod'!AA160+'Comp Med Nod'!AA160</f>
        <v>0.11643593784607438</v>
      </c>
      <c r="AB160" s="10">
        <f>'Res Med Nod'!AB160+'Ind Med Nod'!AB160+'Ter Med Nod'!AB160+'Veh Med Nod'!AB160+'PetrL Med Nod'!AB160+'TermE Med Nod'!AB160+'PetrQ Med Nod'!AB160+'Comp Med Nod'!AB160</f>
        <v>341.57178388764686</v>
      </c>
      <c r="AC160" s="10">
        <f>'Res Med Nod'!AC160+'Ind Med Nod'!AC160+'Ter Med Nod'!AC160+'Veh Med Nod'!AC160+'PetrL Med Nod'!AC160+'TermE Med Nod'!AC160+'PetrQ Med Nod'!AC160+'Comp Med Nod'!AC160</f>
        <v>0.59375924411396053</v>
      </c>
      <c r="AD160" s="10">
        <f>'Res Med Nod'!AD160+'Ind Med Nod'!AD160+'Ter Med Nod'!AD160+'Veh Med Nod'!AD160+'PetrL Med Nod'!AD160+'TermE Med Nod'!AD160+'PetrQ Med Nod'!AD160+'Comp Med Nod'!AD160</f>
        <v>341.80123518945481</v>
      </c>
      <c r="AE160" s="10">
        <f>'Res Med Nod'!AE160+'Ind Med Nod'!AE160+'Ter Med Nod'!AE160+'Veh Med Nod'!AE160+'PetrL Med Nod'!AE160+'TermE Med Nod'!AE160+'PetrQ Med Nod'!AE160+'Comp Med Nod'!AE160</f>
        <v>0.63397578373168473</v>
      </c>
      <c r="AF160" s="10">
        <f>'Res Med Nod'!AF160+'Ind Med Nod'!AF160+'Ter Med Nod'!AF160+'Veh Med Nod'!AF160+'PetrL Med Nod'!AF160+'TermE Med Nod'!AF160+'PetrQ Med Nod'!AF160+'Comp Med Nod'!AF160</f>
        <v>4.98274657459356</v>
      </c>
      <c r="AG160" s="10">
        <f>'Res Med Nod'!AG160+'Ind Med Nod'!AG160+'Ter Med Nod'!AG160+'Veh Med Nod'!AG160+'PetrL Med Nod'!AG160+'TermE Med Nod'!AG160+'PetrQ Med Nod'!AG160+'Comp Med Nod'!AG160</f>
        <v>0.48047536396410273</v>
      </c>
      <c r="AH160" s="10">
        <f>'Res Med Nod'!AH160+'Ind Med Nod'!AH160+'Ter Med Nod'!AH160+'Veh Med Nod'!AH160+'PetrL Med Nod'!AH160+'TermE Med Nod'!AH160+'PetrQ Med Nod'!AH160+'Comp Med Nod'!AH160</f>
        <v>0.83959154776830569</v>
      </c>
      <c r="AI160" s="10">
        <f>'Res Med Nod'!AI160+'Ind Med Nod'!AI160+'Ter Med Nod'!AI160+'Veh Med Nod'!AI160+'PetrL Med Nod'!AI160+'TermE Med Nod'!AI160+'PetrQ Med Nod'!AI160+'Comp Med Nod'!AI160</f>
        <v>3.6340649462239689</v>
      </c>
      <c r="AJ160" s="10">
        <f>'Res Med Nod'!AJ160+'Ind Med Nod'!AJ160+'Ter Med Nod'!AJ160+'Veh Med Nod'!AJ160+'PetrL Med Nod'!AJ160+'TermE Med Nod'!AJ160+'PetrQ Med Nod'!AJ160+'Comp Med Nod'!AJ160</f>
        <v>1.1575759023431762</v>
      </c>
      <c r="AK160" s="10">
        <f>'Res Med Nod'!AK160+'Ind Med Nod'!AK160+'Ter Med Nod'!AK160+'Veh Med Nod'!AK160+'PetrL Med Nod'!AK160+'TermE Med Nod'!AK160+'PetrQ Med Nod'!AK160+'Comp Med Nod'!AK160</f>
        <v>3.1901148685760776</v>
      </c>
      <c r="AL160" s="10">
        <f>'Res Med Nod'!AL160+'Ind Med Nod'!AL160+'Ter Med Nod'!AL160+'Veh Med Nod'!AL160+'PetrL Med Nod'!AL160+'TermE Med Nod'!AL160+'PetrQ Med Nod'!AL160+'Comp Med Nod'!AL160</f>
        <v>0.3088015088979571</v>
      </c>
      <c r="AM160" s="10">
        <f>'Res Med Nod'!AM160+'Ind Med Nod'!AM160+'Ter Med Nod'!AM160+'Veh Med Nod'!AM160+'PetrL Med Nod'!AM160+'TermE Med Nod'!AM160+'PetrQ Med Nod'!AM160+'Comp Med Nod'!AM160</f>
        <v>1.07523787333152</v>
      </c>
      <c r="AN160" s="10">
        <f>'Res Med Nod'!AN160+'Ind Med Nod'!AN160+'Ter Med Nod'!AN160+'Veh Med Nod'!AN160+'PetrL Med Nod'!AN160+'TermE Med Nod'!AN160+'PetrQ Med Nod'!AN160+'Comp Med Nod'!AN160</f>
        <v>0.55347390977135835</v>
      </c>
      <c r="AO160" s="10">
        <f>'Res Med Nod'!AO160+'Ind Med Nod'!AO160+'Ter Med Nod'!AO160+'Veh Med Nod'!AO160+'PetrL Med Nod'!AO160+'TermE Med Nod'!AO160+'PetrQ Med Nod'!AO160+'Comp Med Nod'!AO160</f>
        <v>0.60790268846608542</v>
      </c>
      <c r="AP160" s="10">
        <f>'Res Med Nod'!AP160+'Ind Med Nod'!AP160+'Ter Med Nod'!AP160+'Veh Med Nod'!AP160+'PetrL Med Nod'!AP160+'TermE Med Nod'!AP160+'PetrQ Med Nod'!AP160+'Comp Med Nod'!AP160</f>
        <v>3.1383936931805132</v>
      </c>
      <c r="AQ160" s="10">
        <f>'Res Med Nod'!AQ160+'Ind Med Nod'!AQ160+'Ter Med Nod'!AQ160+'Veh Med Nod'!AQ160+'PetrL Med Nod'!AQ160+'TermE Med Nod'!AQ160+'PetrQ Med Nod'!AQ160+'Comp Med Nod'!AQ160</f>
        <v>3.3598068566809181</v>
      </c>
      <c r="AR160" s="10">
        <f>'Res Med Nod'!AR160+'Ind Med Nod'!AR160+'Ter Med Nod'!AR160+'Veh Med Nod'!AR160+'PetrL Med Nod'!AR160+'TermE Med Nod'!AR160+'PetrQ Med Nod'!AR160+'Comp Med Nod'!AR160</f>
        <v>0.54396425520319425</v>
      </c>
      <c r="AS160" s="10">
        <f>'Res Med Nod'!AS160+'Ind Med Nod'!AS160+'Ter Med Nod'!AS160+'Veh Med Nod'!AS160+'PetrL Med Nod'!AS160+'TermE Med Nod'!AS160+'PetrQ Med Nod'!AS160+'Comp Med Nod'!AS160</f>
        <v>1.1224479743814795</v>
      </c>
      <c r="AT160" s="10">
        <f>'Res Med Nod'!AT160+'Ind Med Nod'!AT160+'Ter Med Nod'!AT160+'Veh Med Nod'!AT160+'PetrL Med Nod'!AT160+'TermE Med Nod'!AT160+'PetrQ Med Nod'!AT160+'Comp Med Nod'!AT160</f>
        <v>5.2745620734646872</v>
      </c>
      <c r="AU160" s="10">
        <f>'Res Med Nod'!AU160+'Ind Med Nod'!AU160+'Ter Med Nod'!AU160+'Veh Med Nod'!AU160+'PetrL Med Nod'!AU160+'TermE Med Nod'!AU160+'PetrQ Med Nod'!AU160+'Comp Med Nod'!AU160</f>
        <v>4.3275576616294424</v>
      </c>
      <c r="AV160" s="10">
        <f>'Res Med Nod'!AV160+'Ind Med Nod'!AV160+'Ter Med Nod'!AV160+'Veh Med Nod'!AV160+'PetrL Med Nod'!AV160+'TermE Med Nod'!AV160+'PetrQ Med Nod'!AV160+'Comp Med Nod'!AV160</f>
        <v>1.8812328939299292</v>
      </c>
      <c r="AW160" s="10">
        <f>'Res Med Nod'!AW160+'Ind Med Nod'!AW160+'Ter Med Nod'!AW160+'Veh Med Nod'!AW160+'PetrL Med Nod'!AW160+'TermE Med Nod'!AW160+'PetrQ Med Nod'!AW160+'Comp Med Nod'!AW160</f>
        <v>9.4259177741453044</v>
      </c>
      <c r="AX160" s="10">
        <f>'Res Med Nod'!AX160+'Ind Med Nod'!AX160+'Ter Med Nod'!AX160+'Veh Med Nod'!AX160+'PetrL Med Nod'!AX160+'TermE Med Nod'!AX160+'PetrQ Med Nod'!AX160+'Comp Med Nod'!AX160</f>
        <v>0.11627506153878633</v>
      </c>
      <c r="AY160" s="10">
        <f>'Res Med Nod'!AY160+'Ind Med Nod'!AY160+'Ter Med Nod'!AY160+'Veh Med Nod'!AY160+'PetrL Med Nod'!AY160+'TermE Med Nod'!AY160+'PetrQ Med Nod'!AY160+'Comp Med Nod'!AY160</f>
        <v>13.248674446701971</v>
      </c>
      <c r="AZ160" s="10">
        <f>'Res Med Nod'!AZ160+'Ind Med Nod'!AZ160+'Ter Med Nod'!AZ160+'Veh Med Nod'!AZ160+'PetrL Med Nod'!AZ160+'TermE Med Nod'!AZ160+'PetrQ Med Nod'!AZ160+'Comp Med Nod'!AZ160</f>
        <v>0.93061680396285884</v>
      </c>
      <c r="BA160" s="10">
        <f>'Res Med Nod'!BA160+'Ind Med Nod'!BA160+'Ter Med Nod'!BA160+'Veh Med Nod'!BA160+'PetrL Med Nod'!BA160+'TermE Med Nod'!BA160+'PetrQ Med Nod'!BA160+'Comp Med Nod'!BA160</f>
        <v>1.587524773011125</v>
      </c>
      <c r="BB160" s="10">
        <f>'Res Med Nod'!BB160+'Ind Med Nod'!BB160+'Ter Med Nod'!BB160+'Veh Med Nod'!BB160+'PetrL Med Nod'!BB160+'TermE Med Nod'!BB160+'PetrQ Med Nod'!BB160+'Comp Med Nod'!BB160</f>
        <v>109.42104221528152</v>
      </c>
      <c r="BC160" s="10">
        <f>'Res Med Nod'!BC160+'Ind Med Nod'!BC160+'Ter Med Nod'!BC160+'Veh Med Nod'!BC160+'PetrL Med Nod'!BC160+'TermE Med Nod'!BC160+'PetrQ Med Nod'!BC160+'Comp Med Nod'!BC160</f>
        <v>11.056203893406913</v>
      </c>
      <c r="BD160" s="10">
        <f>'Res Med Nod'!BD160+'Ind Med Nod'!BD160+'Ter Med Nod'!BD160+'Veh Med Nod'!BD160+'PetrL Med Nod'!BD160+'TermE Med Nod'!BD160+'PetrQ Med Nod'!BD160+'Comp Med Nod'!BD160</f>
        <v>0.53622175194448873</v>
      </c>
      <c r="BE160" s="10">
        <f>'Res Med Nod'!BE160+'Ind Med Nod'!BE160+'Ter Med Nod'!BE160+'Veh Med Nod'!BE160+'PetrL Med Nod'!BE160+'TermE Med Nod'!BE160+'PetrQ Med Nod'!BE160+'Comp Med Nod'!BE160</f>
        <v>0.57113084087466892</v>
      </c>
      <c r="BF160" s="10">
        <f>'Res Med Nod'!BF160+'Ind Med Nod'!BF160+'Ter Med Nod'!BF160+'Veh Med Nod'!BF160+'PetrL Med Nod'!BF160+'TermE Med Nod'!BF160+'PetrQ Med Nod'!BF160+'Comp Med Nod'!BF160</f>
        <v>0.29347714530206148</v>
      </c>
      <c r="BG160" s="10">
        <f>'Res Med Nod'!BG160+'Ind Med Nod'!BG160+'Ter Med Nod'!BG160+'Veh Med Nod'!BG160+'PetrL Med Nod'!BG160+'TermE Med Nod'!BG160+'PetrQ Med Nod'!BG160+'Comp Med Nod'!BG160</f>
        <v>1.5201831969195632</v>
      </c>
      <c r="BH160" s="10">
        <f>'Res Med Nod'!BH160+'Ind Med Nod'!BH160+'Ter Med Nod'!BH160+'Veh Med Nod'!BH160+'PetrL Med Nod'!BH160+'TermE Med Nod'!BH160+'PetrQ Med Nod'!BH160+'Comp Med Nod'!BH160</f>
        <v>12.685625300941528</v>
      </c>
      <c r="BI160" s="10">
        <f>'Res Med Nod'!BI160+'Ind Med Nod'!BI160+'Ter Med Nod'!BI160+'Veh Med Nod'!BI160+'PetrL Med Nod'!BI160+'TermE Med Nod'!BI160+'PetrQ Med Nod'!BI160+'Comp Med Nod'!BI160</f>
        <v>4.7158607383509707</v>
      </c>
      <c r="BJ160" s="10">
        <f>'Res Med Nod'!BJ160+'Ind Med Nod'!BJ160+'Ter Med Nod'!BJ160+'Veh Med Nod'!BJ160+'PetrL Med Nod'!BJ160+'TermE Med Nod'!BJ160+'PetrQ Med Nod'!BJ160+'Comp Med Nod'!BJ160</f>
        <v>4.410091824162355E-2</v>
      </c>
      <c r="BK160" s="10">
        <f>'Res Med Nod'!BK160+'Ind Med Nod'!BK160+'Ter Med Nod'!BK160+'Veh Med Nod'!BK160+'PetrL Med Nod'!BK160+'TermE Med Nod'!BK160+'PetrQ Med Nod'!BK160+'Comp Med Nod'!BK160</f>
        <v>2.7911339289018429</v>
      </c>
      <c r="BL160" s="10">
        <f>'Res Med Nod'!BL160+'Ind Med Nod'!BL160+'Ter Med Nod'!BL160+'Veh Med Nod'!BL160+'PetrL Med Nod'!BL160+'TermE Med Nod'!BL160+'PetrQ Med Nod'!BL160+'Comp Med Nod'!BL160</f>
        <v>61.840449942762326</v>
      </c>
      <c r="BM160" s="10">
        <f>'Res Med Nod'!BM160+'Ind Med Nod'!BM160+'Ter Med Nod'!BM160+'Veh Med Nod'!BM160+'PetrL Med Nod'!BM160+'TermE Med Nod'!BM160+'PetrQ Med Nod'!BM160+'Comp Med Nod'!BM160</f>
        <v>1.4333434425726339</v>
      </c>
      <c r="BN160" s="10">
        <f>'Res Med Nod'!BN160+'Ind Med Nod'!BN160+'Ter Med Nod'!BN160+'Veh Med Nod'!BN160+'PetrL Med Nod'!BN160+'TermE Med Nod'!BN160+'PetrQ Med Nod'!BN160+'Comp Med Nod'!BN160</f>
        <v>0.4018866523982127</v>
      </c>
      <c r="BO160" s="10">
        <f>'Res Med Nod'!BO160+'Ind Med Nod'!BO160+'Ter Med Nod'!BO160+'Veh Med Nod'!BO160+'PetrL Med Nod'!BO160+'TermE Med Nod'!BO160+'PetrQ Med Nod'!BO160+'Comp Med Nod'!BO160</f>
        <v>2.2360848304816527</v>
      </c>
      <c r="BP160" s="10">
        <f>'Res Med Nod'!BP160+'Ind Med Nod'!BP160+'Ter Med Nod'!BP160+'Veh Med Nod'!BP160+'PetrL Med Nod'!BP160+'TermE Med Nod'!BP160+'PetrQ Med Nod'!BP160+'Comp Med Nod'!BP160</f>
        <v>5.719113336928066</v>
      </c>
      <c r="BQ160" s="10">
        <f>'Res Med Nod'!BQ160+'Ind Med Nod'!BQ160+'Ter Med Nod'!BQ160+'Veh Med Nod'!BQ160+'PetrL Med Nod'!BQ160+'TermE Med Nod'!BQ160+'PetrQ Med Nod'!BQ160+'Comp Med Nod'!BQ160</f>
        <v>7.2622187255550701</v>
      </c>
      <c r="BR160" s="10">
        <f>'Res Med Nod'!BR160+'Ind Med Nod'!BR160+'Ter Med Nod'!BR160+'Veh Med Nod'!BR160+'PetrL Med Nod'!BR160+'TermE Med Nod'!BR160+'PetrQ Med Nod'!BR160+'Comp Med Nod'!BR160</f>
        <v>40.374488110213086</v>
      </c>
      <c r="BS160" s="10">
        <f>'Res Med Nod'!BS160+'Ind Med Nod'!BS160+'Ter Med Nod'!BS160+'Veh Med Nod'!BS160+'PetrL Med Nod'!BS160+'TermE Med Nod'!BS160+'PetrQ Med Nod'!BS160+'Comp Med Nod'!BS160</f>
        <v>0.7766979024140851</v>
      </c>
      <c r="BT160" s="10">
        <f>'Res Med Nod'!BT160+'Ind Med Nod'!BT160+'Ter Med Nod'!BT160+'Veh Med Nod'!BT160+'PetrL Med Nod'!BT160+'TermE Med Nod'!BT160+'PetrQ Med Nod'!BT160+'Comp Med Nod'!BT160</f>
        <v>0.19207923282825287</v>
      </c>
      <c r="BU160" s="10">
        <f>'Res Med Nod'!BU160+'Ind Med Nod'!BU160+'Ter Med Nod'!BU160+'Veh Med Nod'!BU160+'PetrL Med Nod'!BU160+'TermE Med Nod'!BU160+'PetrQ Med Nod'!BU160+'Comp Med Nod'!BU160</f>
        <v>0.95383754295837297</v>
      </c>
      <c r="BV160" s="10">
        <f>'Res Med Nod'!BV160+'Ind Med Nod'!BV160+'Ter Med Nod'!BV160+'Veh Med Nod'!BV160+'PetrL Med Nod'!BV160+'TermE Med Nod'!BV160+'PetrQ Med Nod'!BV160+'Comp Med Nod'!BV160</f>
        <v>0.98033972117751966</v>
      </c>
      <c r="BW160" s="10">
        <f>'Res Med Nod'!BW160+'Ind Med Nod'!BW160+'Ter Med Nod'!BW160+'Veh Med Nod'!BW160+'PetrL Med Nod'!BW160+'TermE Med Nod'!BW160+'PetrQ Med Nod'!BW160+'Comp Med Nod'!BW160</f>
        <v>1.5963913804719922</v>
      </c>
      <c r="BX160" s="10">
        <f>'Res Med Nod'!BX160+'Ind Med Nod'!BX160+'Ter Med Nod'!BX160+'Veh Med Nod'!BX160+'PetrL Med Nod'!BX160+'TermE Med Nod'!BX160+'PetrQ Med Nod'!BX160+'Comp Med Nod'!BX160</f>
        <v>0.20016238887522486</v>
      </c>
      <c r="BY160" s="10">
        <f>'Res Med Nod'!BY160+'Ind Med Nod'!BY160+'Ter Med Nod'!BY160+'Veh Med Nod'!BY160+'PetrL Med Nod'!BY160+'TermE Med Nod'!BY160+'PetrQ Med Nod'!BY160+'Comp Med Nod'!BY160</f>
        <v>0.35025463667830581</v>
      </c>
      <c r="BZ160" s="10">
        <f>'Res Med Nod'!BZ160+'Ind Med Nod'!BZ160+'Ter Med Nod'!BZ160+'Veh Med Nod'!BZ160+'PetrL Med Nod'!BZ160+'TermE Med Nod'!BZ160+'PetrQ Med Nod'!BZ160+'Comp Med Nod'!BZ160</f>
        <v>5.0185822976660655</v>
      </c>
      <c r="CA160" s="10">
        <f>'Res Med Nod'!CA160+'Ind Med Nod'!CA160+'Ter Med Nod'!CA160+'Veh Med Nod'!CA160+'PetrL Med Nod'!CA160+'TermE Med Nod'!CA160+'PetrQ Med Nod'!CA160+'Comp Med Nod'!CA160</f>
        <v>0.40058729367295742</v>
      </c>
      <c r="CB160" s="10">
        <f>'Res Med Nod'!CB160+'Ind Med Nod'!CB160+'Ter Med Nod'!CB160+'Veh Med Nod'!CB160+'PetrL Med Nod'!CB160+'TermE Med Nod'!CB160+'PetrQ Med Nod'!CB160+'Comp Med Nod'!CB160</f>
        <v>2.4784903897980715</v>
      </c>
      <c r="CC160" s="10">
        <f>'Res Med Nod'!CC160+'Ind Med Nod'!CC160+'Ter Med Nod'!CC160+'Veh Med Nod'!CC160+'PetrL Med Nod'!CC160+'TermE Med Nod'!CC160+'PetrQ Med Nod'!CC160+'Comp Med Nod'!CC160</f>
        <v>4.5850947125573693</v>
      </c>
      <c r="CD160" s="10">
        <f>'Res Med Nod'!CD160+'Ind Med Nod'!CD160+'Ter Med Nod'!CD160+'Veh Med Nod'!CD160+'PetrL Med Nod'!CD160+'TermE Med Nod'!CD160+'PetrQ Med Nod'!CD160+'Comp Med Nod'!CD160</f>
        <v>0.18911030200348206</v>
      </c>
      <c r="CE160" s="10">
        <f t="shared" si="2"/>
        <v>1327.8962962323544</v>
      </c>
      <c r="CF160" s="17">
        <f>SUM(B160:CD160)-'Agreg AMB'!F361</f>
        <v>0</v>
      </c>
    </row>
    <row r="161" spans="1:84" x14ac:dyDescent="0.25">
      <c r="A161" s="4">
        <v>50740</v>
      </c>
      <c r="B161" s="10">
        <f>'Res Med Nod'!B161+'Ind Med Nod'!B161+'Ter Med Nod'!B161+'Veh Med Nod'!B161+'PetrL Med Nod'!B161+'TermE Med Nod'!B161+'PetrQ Med Nod'!B161+'Comp Med Nod'!B161</f>
        <v>0.58849956236428258</v>
      </c>
      <c r="C161" s="10">
        <f>'Res Med Nod'!C161+'Ind Med Nod'!C161+'Ter Med Nod'!C161+'Veh Med Nod'!C161+'PetrL Med Nod'!C161+'TermE Med Nod'!C161+'PetrQ Med Nod'!C161+'Comp Med Nod'!C161</f>
        <v>3.3396494665842607</v>
      </c>
      <c r="D161" s="10">
        <f>'Res Med Nod'!D161+'Ind Med Nod'!D161+'Ter Med Nod'!D161+'Veh Med Nod'!D161+'PetrL Med Nod'!D161+'TermE Med Nod'!D161+'PetrQ Med Nod'!D161+'Comp Med Nod'!D161</f>
        <v>41.36730881118396</v>
      </c>
      <c r="E161" s="10">
        <f>'Res Med Nod'!E161+'Ind Med Nod'!E161+'Ter Med Nod'!E161+'Veh Med Nod'!E161+'PetrL Med Nod'!E161+'TermE Med Nod'!E161+'PetrQ Med Nod'!E161+'Comp Med Nod'!E161</f>
        <v>1.6298298416052472</v>
      </c>
      <c r="F161" s="10">
        <f>'Res Med Nod'!F161+'Ind Med Nod'!F161+'Ter Med Nod'!F161+'Veh Med Nod'!F161+'PetrL Med Nod'!F161+'TermE Med Nod'!F161+'PetrQ Med Nod'!F161+'Comp Med Nod'!F161</f>
        <v>22.777854013269792</v>
      </c>
      <c r="G161" s="10">
        <f>'Res Med Nod'!G161+'Ind Med Nod'!G161+'Ter Med Nod'!G161+'Veh Med Nod'!G161+'PetrL Med Nod'!G161+'TermE Med Nod'!G161+'PetrQ Med Nod'!G161+'Comp Med Nod'!G161</f>
        <v>0.79622001231165029</v>
      </c>
      <c r="H161" s="10">
        <f>'Res Med Nod'!H161+'Ind Med Nod'!H161+'Ter Med Nod'!H161+'Veh Med Nod'!H161+'PetrL Med Nod'!H161+'TermE Med Nod'!H161+'PetrQ Med Nod'!H161+'Comp Med Nod'!H161</f>
        <v>3.2399538195600188</v>
      </c>
      <c r="I161" s="10">
        <f>'Res Med Nod'!I161+'Ind Med Nod'!I161+'Ter Med Nod'!I161+'Veh Med Nod'!I161+'PetrL Med Nod'!I161+'TermE Med Nod'!I161+'PetrQ Med Nod'!I161+'Comp Med Nod'!I161</f>
        <v>0.67680089030249169</v>
      </c>
      <c r="J161" s="10">
        <f>'Res Med Nod'!J161+'Ind Med Nod'!J161+'Ter Med Nod'!J161+'Veh Med Nod'!J161+'PetrL Med Nod'!J161+'TermE Med Nod'!J161+'PetrQ Med Nod'!J161+'Comp Med Nod'!J161</f>
        <v>0.26365840959442399</v>
      </c>
      <c r="K161" s="10">
        <f>'Res Med Nod'!K161+'Ind Med Nod'!K161+'Ter Med Nod'!K161+'Veh Med Nod'!K161+'PetrL Med Nod'!K161+'TermE Med Nod'!K161+'PetrQ Med Nod'!K161+'Comp Med Nod'!K161</f>
        <v>6.1931441586647837</v>
      </c>
      <c r="L161" s="10">
        <f>'Res Med Nod'!L161+'Ind Med Nod'!L161+'Ter Med Nod'!L161+'Veh Med Nod'!L161+'PetrL Med Nod'!L161+'TermE Med Nod'!L161+'PetrQ Med Nod'!L161+'Comp Med Nod'!L161</f>
        <v>5.2461436040199976</v>
      </c>
      <c r="M161" s="10">
        <f>'Res Med Nod'!M161+'Ind Med Nod'!M161+'Ter Med Nod'!M161+'Veh Med Nod'!M161+'PetrL Med Nod'!M161+'TermE Med Nod'!M161+'PetrQ Med Nod'!M161+'Comp Med Nod'!M161</f>
        <v>2.3315725363918336</v>
      </c>
      <c r="N161" s="10">
        <f>'Res Med Nod'!N161+'Ind Med Nod'!N161+'Ter Med Nod'!N161+'Veh Med Nod'!N161+'PetrL Med Nod'!N161+'TermE Med Nod'!N161+'PetrQ Med Nod'!N161+'Comp Med Nod'!N161</f>
        <v>50.348824698553273</v>
      </c>
      <c r="O161" s="10">
        <f>'Res Med Nod'!O161+'Ind Med Nod'!O161+'Ter Med Nod'!O161+'Veh Med Nod'!O161+'PetrL Med Nod'!O161+'TermE Med Nod'!O161+'PetrQ Med Nod'!O161+'Comp Med Nod'!O161</f>
        <v>2.4256359492372441</v>
      </c>
      <c r="P161" s="10">
        <f>'Res Med Nod'!P161+'Ind Med Nod'!P161+'Ter Med Nod'!P161+'Veh Med Nod'!P161+'PetrL Med Nod'!P161+'TermE Med Nod'!P161+'PetrQ Med Nod'!P161+'Comp Med Nod'!P161</f>
        <v>0.37503576883623863</v>
      </c>
      <c r="Q161" s="10">
        <f>'Res Med Nod'!Q161+'Ind Med Nod'!Q161+'Ter Med Nod'!Q161+'Veh Med Nod'!Q161+'PetrL Med Nod'!Q161+'TermE Med Nod'!Q161+'PetrQ Med Nod'!Q161+'Comp Med Nod'!Q161</f>
        <v>32.946044645014624</v>
      </c>
      <c r="R161" s="10">
        <f>'Res Med Nod'!R161+'Ind Med Nod'!R161+'Ter Med Nod'!R161+'Veh Med Nod'!R161+'PetrL Med Nod'!R161+'TermE Med Nod'!R161+'PetrQ Med Nod'!R161+'Comp Med Nod'!R161</f>
        <v>10.692317816083351</v>
      </c>
      <c r="S161" s="10">
        <f>'Res Med Nod'!S161+'Ind Med Nod'!S161+'Ter Med Nod'!S161+'Veh Med Nod'!S161+'PetrL Med Nod'!S161+'TermE Med Nod'!S161+'PetrQ Med Nod'!S161+'Comp Med Nod'!S161</f>
        <v>20.561076018588299</v>
      </c>
      <c r="T161" s="10">
        <f>'Res Med Nod'!T161+'Ind Med Nod'!T161+'Ter Med Nod'!T161+'Veh Med Nod'!T161+'PetrL Med Nod'!T161+'TermE Med Nod'!T161+'PetrQ Med Nod'!T161+'Comp Med Nod'!T161</f>
        <v>8.196392545283766</v>
      </c>
      <c r="U161" s="10">
        <f>'Res Med Nod'!U161+'Ind Med Nod'!U161+'Ter Med Nod'!U161+'Veh Med Nod'!U161+'PetrL Med Nod'!U161+'TermE Med Nod'!U161+'PetrQ Med Nod'!U161+'Comp Med Nod'!U161</f>
        <v>3.7926012968643965</v>
      </c>
      <c r="V161" s="10">
        <f>'Res Med Nod'!V161+'Ind Med Nod'!V161+'Ter Med Nod'!V161+'Veh Med Nod'!V161+'PetrL Med Nod'!V161+'TermE Med Nod'!V161+'PetrQ Med Nod'!V161+'Comp Med Nod'!V161</f>
        <v>29.532633200768448</v>
      </c>
      <c r="W161" s="10">
        <f>'Res Med Nod'!W161+'Ind Med Nod'!W161+'Ter Med Nod'!W161+'Veh Med Nod'!W161+'PetrL Med Nod'!W161+'TermE Med Nod'!W161+'PetrQ Med Nod'!W161+'Comp Med Nod'!W161</f>
        <v>2.4224801523154667</v>
      </c>
      <c r="X161" s="10">
        <f>'Res Med Nod'!X161+'Ind Med Nod'!X161+'Ter Med Nod'!X161+'Veh Med Nod'!X161+'PetrL Med Nod'!X161+'TermE Med Nod'!X161+'PetrQ Med Nod'!X161+'Comp Med Nod'!X161</f>
        <v>0.55632491387864269</v>
      </c>
      <c r="Y161" s="10">
        <f>'Res Med Nod'!Y161+'Ind Med Nod'!Y161+'Ter Med Nod'!Y161+'Veh Med Nod'!Y161+'PetrL Med Nod'!Y161+'TermE Med Nod'!Y161+'PetrQ Med Nod'!Y161+'Comp Med Nod'!Y161</f>
        <v>42.645559121044087</v>
      </c>
      <c r="Z161" s="10">
        <f>'Res Med Nod'!Z161+'Ind Med Nod'!Z161+'Ter Med Nod'!Z161+'Veh Med Nod'!Z161+'PetrL Med Nod'!Z161+'TermE Med Nod'!Z161+'PetrQ Med Nod'!Z161+'Comp Med Nod'!Z161</f>
        <v>5.280202198392014</v>
      </c>
      <c r="AA161" s="10">
        <f>'Res Med Nod'!AA161+'Ind Med Nod'!AA161+'Ter Med Nod'!AA161+'Veh Med Nod'!AA161+'PetrL Med Nod'!AA161+'TermE Med Nod'!AA161+'PetrQ Med Nod'!AA161+'Comp Med Nod'!AA161</f>
        <v>0.12031910102466482</v>
      </c>
      <c r="AB161" s="10">
        <f>'Res Med Nod'!AB161+'Ind Med Nod'!AB161+'Ter Med Nod'!AB161+'Veh Med Nod'!AB161+'PetrL Med Nod'!AB161+'TermE Med Nod'!AB161+'PetrQ Med Nod'!AB161+'Comp Med Nod'!AB161</f>
        <v>328.9040818073147</v>
      </c>
      <c r="AC161" s="10">
        <f>'Res Med Nod'!AC161+'Ind Med Nod'!AC161+'Ter Med Nod'!AC161+'Veh Med Nod'!AC161+'PetrL Med Nod'!AC161+'TermE Med Nod'!AC161+'PetrQ Med Nod'!AC161+'Comp Med Nod'!AC161</f>
        <v>0.60218927919389431</v>
      </c>
      <c r="AD161" s="10">
        <f>'Res Med Nod'!AD161+'Ind Med Nod'!AD161+'Ter Med Nod'!AD161+'Veh Med Nod'!AD161+'PetrL Med Nod'!AD161+'TermE Med Nod'!AD161+'PetrQ Med Nod'!AD161+'Comp Med Nod'!AD161</f>
        <v>338.91796194747053</v>
      </c>
      <c r="AE161" s="10">
        <f>'Res Med Nod'!AE161+'Ind Med Nod'!AE161+'Ter Med Nod'!AE161+'Veh Med Nod'!AE161+'PetrL Med Nod'!AE161+'TermE Med Nod'!AE161+'PetrQ Med Nod'!AE161+'Comp Med Nod'!AE161</f>
        <v>0.64319253446407498</v>
      </c>
      <c r="AF161" s="10">
        <f>'Res Med Nod'!AF161+'Ind Med Nod'!AF161+'Ter Med Nod'!AF161+'Veh Med Nod'!AF161+'PetrL Med Nod'!AF161+'TermE Med Nod'!AF161+'PetrQ Med Nod'!AF161+'Comp Med Nod'!AF161</f>
        <v>4.9326041612821863</v>
      </c>
      <c r="AG161" s="10">
        <f>'Res Med Nod'!AG161+'Ind Med Nod'!AG161+'Ter Med Nod'!AG161+'Veh Med Nod'!AG161+'PetrL Med Nod'!AG161+'TermE Med Nod'!AG161+'PetrQ Med Nod'!AG161+'Comp Med Nod'!AG161</f>
        <v>0.48768189212413532</v>
      </c>
      <c r="AH161" s="10">
        <f>'Res Med Nod'!AH161+'Ind Med Nod'!AH161+'Ter Med Nod'!AH161+'Veh Med Nod'!AH161+'PetrL Med Nod'!AH161+'TermE Med Nod'!AH161+'PetrQ Med Nod'!AH161+'Comp Med Nod'!AH161</f>
        <v>0.85207633053596721</v>
      </c>
      <c r="AI161" s="10">
        <f>'Res Med Nod'!AI161+'Ind Med Nod'!AI161+'Ter Med Nod'!AI161+'Veh Med Nod'!AI161+'PetrL Med Nod'!AI161+'TermE Med Nod'!AI161+'PetrQ Med Nod'!AI161+'Comp Med Nod'!AI161</f>
        <v>3.5996371276071546</v>
      </c>
      <c r="AJ161" s="10">
        <f>'Res Med Nod'!AJ161+'Ind Med Nod'!AJ161+'Ter Med Nod'!AJ161+'Veh Med Nod'!AJ161+'PetrL Med Nod'!AJ161+'TermE Med Nod'!AJ161+'PetrQ Med Nod'!AJ161+'Comp Med Nod'!AJ161</f>
        <v>1.1901670120703201</v>
      </c>
      <c r="AK161" s="10">
        <f>'Res Med Nod'!AK161+'Ind Med Nod'!AK161+'Ter Med Nod'!AK161+'Veh Med Nod'!AK161+'PetrL Med Nod'!AK161+'TermE Med Nod'!AK161+'PetrQ Med Nod'!AK161+'Comp Med Nod'!AK161</f>
        <v>3.2164203707412509</v>
      </c>
      <c r="AL161" s="10">
        <f>'Res Med Nod'!AL161+'Ind Med Nod'!AL161+'Ter Med Nod'!AL161+'Veh Med Nod'!AL161+'PetrL Med Nod'!AL161+'TermE Med Nod'!AL161+'PetrQ Med Nod'!AL161+'Comp Med Nod'!AL161</f>
        <v>0.32680730853064965</v>
      </c>
      <c r="AM161" s="10">
        <f>'Res Med Nod'!AM161+'Ind Med Nod'!AM161+'Ter Med Nod'!AM161+'Veh Med Nod'!AM161+'PetrL Med Nod'!AM161+'TermE Med Nod'!AM161+'PetrQ Med Nod'!AM161+'Comp Med Nod'!AM161</f>
        <v>1.1110972840528606</v>
      </c>
      <c r="AN161" s="10">
        <f>'Res Med Nod'!AN161+'Ind Med Nod'!AN161+'Ter Med Nod'!AN161+'Veh Med Nod'!AN161+'PetrL Med Nod'!AN161+'TermE Med Nod'!AN161+'PetrQ Med Nod'!AN161+'Comp Med Nod'!AN161</f>
        <v>0.5633650280820317</v>
      </c>
      <c r="AO161" s="10">
        <f>'Res Med Nod'!AO161+'Ind Med Nod'!AO161+'Ter Med Nod'!AO161+'Veh Med Nod'!AO161+'PetrL Med Nod'!AO161+'TermE Med Nod'!AO161+'PetrQ Med Nod'!AO161+'Comp Med Nod'!AO161</f>
        <v>0.61857048896880318</v>
      </c>
      <c r="AP161" s="10">
        <f>'Res Med Nod'!AP161+'Ind Med Nod'!AP161+'Ter Med Nod'!AP161+'Veh Med Nod'!AP161+'PetrL Med Nod'!AP161+'TermE Med Nod'!AP161+'PetrQ Med Nod'!AP161+'Comp Med Nod'!AP161</f>
        <v>3.0919270180827687</v>
      </c>
      <c r="AQ161" s="10">
        <f>'Res Med Nod'!AQ161+'Ind Med Nod'!AQ161+'Ter Med Nod'!AQ161+'Veh Med Nod'!AQ161+'PetrL Med Nod'!AQ161+'TermE Med Nod'!AQ161+'PetrQ Med Nod'!AQ161+'Comp Med Nod'!AQ161</f>
        <v>3.4393547090371714</v>
      </c>
      <c r="AR161" s="10">
        <f>'Res Med Nod'!AR161+'Ind Med Nod'!AR161+'Ter Med Nod'!AR161+'Veh Med Nod'!AR161+'PetrL Med Nod'!AR161+'TermE Med Nod'!AR161+'PetrQ Med Nod'!AR161+'Comp Med Nod'!AR161</f>
        <v>0.56245024950230227</v>
      </c>
      <c r="AS161" s="10">
        <f>'Res Med Nod'!AS161+'Ind Med Nod'!AS161+'Ter Med Nod'!AS161+'Veh Med Nod'!AS161+'PetrL Med Nod'!AS161+'TermE Med Nod'!AS161+'PetrQ Med Nod'!AS161+'Comp Med Nod'!AS161</f>
        <v>1.1647762647716873</v>
      </c>
      <c r="AT161" s="10">
        <f>'Res Med Nod'!AT161+'Ind Med Nod'!AT161+'Ter Med Nod'!AT161+'Veh Med Nod'!AT161+'PetrL Med Nod'!AT161+'TermE Med Nod'!AT161+'PetrQ Med Nod'!AT161+'Comp Med Nod'!AT161</f>
        <v>5.1693766623214517</v>
      </c>
      <c r="AU161" s="10">
        <f>'Res Med Nod'!AU161+'Ind Med Nod'!AU161+'Ter Med Nod'!AU161+'Veh Med Nod'!AU161+'PetrL Med Nod'!AU161+'TermE Med Nod'!AU161+'PetrQ Med Nod'!AU161+'Comp Med Nod'!AU161</f>
        <v>4.4062314034817351</v>
      </c>
      <c r="AV161" s="10">
        <f>'Res Med Nod'!AV161+'Ind Med Nod'!AV161+'Ter Med Nod'!AV161+'Veh Med Nod'!AV161+'PetrL Med Nod'!AV161+'TermE Med Nod'!AV161+'PetrQ Med Nod'!AV161+'Comp Med Nod'!AV161</f>
        <v>1.9543794666997709</v>
      </c>
      <c r="AW161" s="10">
        <f>'Res Med Nod'!AW161+'Ind Med Nod'!AW161+'Ter Med Nod'!AW161+'Veh Med Nod'!AW161+'PetrL Med Nod'!AW161+'TermE Med Nod'!AW161+'PetrQ Med Nod'!AW161+'Comp Med Nod'!AW161</f>
        <v>9.3159776983740823</v>
      </c>
      <c r="AX161" s="10">
        <f>'Res Med Nod'!AX161+'Ind Med Nod'!AX161+'Ter Med Nod'!AX161+'Veh Med Nod'!AX161+'PetrL Med Nod'!AX161+'TermE Med Nod'!AX161+'PetrQ Med Nod'!AX161+'Comp Med Nod'!AX161</f>
        <v>0.11962506826212875</v>
      </c>
      <c r="AY161" s="10">
        <f>'Res Med Nod'!AY161+'Ind Med Nod'!AY161+'Ter Med Nod'!AY161+'Veh Med Nod'!AY161+'PetrL Med Nod'!AY161+'TermE Med Nod'!AY161+'PetrQ Med Nod'!AY161+'Comp Med Nod'!AY161</f>
        <v>13.206984081898291</v>
      </c>
      <c r="AZ161" s="10">
        <f>'Res Med Nod'!AZ161+'Ind Med Nod'!AZ161+'Ter Med Nod'!AZ161+'Veh Med Nod'!AZ161+'PetrL Med Nod'!AZ161+'TermE Med Nod'!AZ161+'PetrQ Med Nod'!AZ161+'Comp Med Nod'!AZ161</f>
        <v>0.95411701527862858</v>
      </c>
      <c r="BA161" s="10">
        <f>'Res Med Nod'!BA161+'Ind Med Nod'!BA161+'Ter Med Nod'!BA161+'Veh Med Nod'!BA161+'PetrL Med Nod'!BA161+'TermE Med Nod'!BA161+'PetrQ Med Nod'!BA161+'Comp Med Nod'!BA161</f>
        <v>1.6252783173465157</v>
      </c>
      <c r="BB161" s="10">
        <f>'Res Med Nod'!BB161+'Ind Med Nod'!BB161+'Ter Med Nod'!BB161+'Veh Med Nod'!BB161+'PetrL Med Nod'!BB161+'TermE Med Nod'!BB161+'PetrQ Med Nod'!BB161+'Comp Med Nod'!BB161</f>
        <v>99.950000209867298</v>
      </c>
      <c r="BC161" s="10">
        <f>'Res Med Nod'!BC161+'Ind Med Nod'!BC161+'Ter Med Nod'!BC161+'Veh Med Nod'!BC161+'PetrL Med Nod'!BC161+'TermE Med Nod'!BC161+'PetrQ Med Nod'!BC161+'Comp Med Nod'!BC161</f>
        <v>10.54445169620284</v>
      </c>
      <c r="BD161" s="10">
        <f>'Res Med Nod'!BD161+'Ind Med Nod'!BD161+'Ter Med Nod'!BD161+'Veh Med Nod'!BD161+'PetrL Med Nod'!BD161+'TermE Med Nod'!BD161+'PetrQ Med Nod'!BD161+'Comp Med Nod'!BD161</f>
        <v>0.54735693988999334</v>
      </c>
      <c r="BE161" s="10">
        <f>'Res Med Nod'!BE161+'Ind Med Nod'!BE161+'Ter Med Nod'!BE161+'Veh Med Nod'!BE161+'PetrL Med Nod'!BE161+'TermE Med Nod'!BE161+'PetrQ Med Nod'!BE161+'Comp Med Nod'!BE161</f>
        <v>0.58877613249731786</v>
      </c>
      <c r="BF161" s="10">
        <f>'Res Med Nod'!BF161+'Ind Med Nod'!BF161+'Ter Med Nod'!BF161+'Veh Med Nod'!BF161+'PetrL Med Nod'!BF161+'TermE Med Nod'!BF161+'PetrQ Med Nod'!BF161+'Comp Med Nod'!BF161</f>
        <v>0.30697114403663056</v>
      </c>
      <c r="BG161" s="10">
        <f>'Res Med Nod'!BG161+'Ind Med Nod'!BG161+'Ter Med Nod'!BG161+'Veh Med Nod'!BG161+'PetrL Med Nod'!BG161+'TermE Med Nod'!BG161+'PetrQ Med Nod'!BG161+'Comp Med Nod'!BG161</f>
        <v>1.5072121900336162</v>
      </c>
      <c r="BH161" s="10">
        <f>'Res Med Nod'!BH161+'Ind Med Nod'!BH161+'Ter Med Nod'!BH161+'Veh Med Nod'!BH161+'PetrL Med Nod'!BH161+'TermE Med Nod'!BH161+'PetrQ Med Nod'!BH161+'Comp Med Nod'!BH161</f>
        <v>12.879751519273441</v>
      </c>
      <c r="BI161" s="10">
        <f>'Res Med Nod'!BI161+'Ind Med Nod'!BI161+'Ter Med Nod'!BI161+'Veh Med Nod'!BI161+'PetrL Med Nod'!BI161+'TermE Med Nod'!BI161+'PetrQ Med Nod'!BI161+'Comp Med Nod'!BI161</f>
        <v>4.8738409083055636</v>
      </c>
      <c r="BJ161" s="10">
        <f>'Res Med Nod'!BJ161+'Ind Med Nod'!BJ161+'Ter Med Nod'!BJ161+'Veh Med Nod'!BJ161+'PetrL Med Nod'!BJ161+'TermE Med Nod'!BJ161+'PetrQ Med Nod'!BJ161+'Comp Med Nod'!BJ161</f>
        <v>4.5578288110141238E-2</v>
      </c>
      <c r="BK161" s="10">
        <f>'Res Med Nod'!BK161+'Ind Med Nod'!BK161+'Ter Med Nod'!BK161+'Veh Med Nod'!BK161+'PetrL Med Nod'!BK161+'TermE Med Nod'!BK161+'PetrQ Med Nod'!BK161+'Comp Med Nod'!BK161</f>
        <v>2.6989903218666798</v>
      </c>
      <c r="BL161" s="10">
        <f>'Res Med Nod'!BL161+'Ind Med Nod'!BL161+'Ter Med Nod'!BL161+'Veh Med Nod'!BL161+'PetrL Med Nod'!BL161+'TermE Med Nod'!BL161+'PetrQ Med Nod'!BL161+'Comp Med Nod'!BL161</f>
        <v>61.438814512102795</v>
      </c>
      <c r="BM161" s="10">
        <f>'Res Med Nod'!BM161+'Ind Med Nod'!BM161+'Ter Med Nod'!BM161+'Veh Med Nod'!BM161+'PetrL Med Nod'!BM161+'TermE Med Nod'!BM161+'PetrQ Med Nod'!BM161+'Comp Med Nod'!BM161</f>
        <v>1.3933471690251924</v>
      </c>
      <c r="BN161" s="10">
        <f>'Res Med Nod'!BN161+'Ind Med Nod'!BN161+'Ter Med Nod'!BN161+'Veh Med Nod'!BN161+'PetrL Med Nod'!BN161+'TermE Med Nod'!BN161+'PetrQ Med Nod'!BN161+'Comp Med Nod'!BN161</f>
        <v>0.41018664421423645</v>
      </c>
      <c r="BO161" s="10">
        <f>'Res Med Nod'!BO161+'Ind Med Nod'!BO161+'Ter Med Nod'!BO161+'Veh Med Nod'!BO161+'PetrL Med Nod'!BO161+'TermE Med Nod'!BO161+'PetrQ Med Nod'!BO161+'Comp Med Nod'!BO161</f>
        <v>2.2874472560532557</v>
      </c>
      <c r="BP161" s="10">
        <f>'Res Med Nod'!BP161+'Ind Med Nod'!BP161+'Ter Med Nod'!BP161+'Veh Med Nod'!BP161+'PetrL Med Nod'!BP161+'TermE Med Nod'!BP161+'PetrQ Med Nod'!BP161+'Comp Med Nod'!BP161</f>
        <v>5.6301674713384688</v>
      </c>
      <c r="BQ161" s="10">
        <f>'Res Med Nod'!BQ161+'Ind Med Nod'!BQ161+'Ter Med Nod'!BQ161+'Veh Med Nod'!BQ161+'PetrL Med Nod'!BQ161+'TermE Med Nod'!BQ161+'PetrQ Med Nod'!BQ161+'Comp Med Nod'!BQ161</f>
        <v>7.2160734346795676</v>
      </c>
      <c r="BR161" s="10">
        <f>'Res Med Nod'!BR161+'Ind Med Nod'!BR161+'Ter Med Nod'!BR161+'Veh Med Nod'!BR161+'PetrL Med Nod'!BR161+'TermE Med Nod'!BR161+'PetrQ Med Nod'!BR161+'Comp Med Nod'!BR161</f>
        <v>39.738278407631036</v>
      </c>
      <c r="BS161" s="10">
        <f>'Res Med Nod'!BS161+'Ind Med Nod'!BS161+'Ter Med Nod'!BS161+'Veh Med Nod'!BS161+'PetrL Med Nod'!BS161+'TermE Med Nod'!BS161+'PetrQ Med Nod'!BS161+'Comp Med Nod'!BS161</f>
        <v>0.75697971922867946</v>
      </c>
      <c r="BT161" s="10">
        <f>'Res Med Nod'!BT161+'Ind Med Nod'!BT161+'Ter Med Nod'!BT161+'Veh Med Nod'!BT161+'PetrL Med Nod'!BT161+'TermE Med Nod'!BT161+'PetrQ Med Nod'!BT161+'Comp Med Nod'!BT161</f>
        <v>0.19732383209553955</v>
      </c>
      <c r="BU161" s="10">
        <f>'Res Med Nod'!BU161+'Ind Med Nod'!BU161+'Ter Med Nod'!BU161+'Veh Med Nod'!BU161+'PetrL Med Nod'!BU161+'TermE Med Nod'!BU161+'PetrQ Med Nod'!BU161+'Comp Med Nod'!BU161</f>
        <v>0.96755293589009495</v>
      </c>
      <c r="BV161" s="10">
        <f>'Res Med Nod'!BV161+'Ind Med Nod'!BV161+'Ter Med Nod'!BV161+'Veh Med Nod'!BV161+'PetrL Med Nod'!BV161+'TermE Med Nod'!BV161+'PetrQ Med Nod'!BV161+'Comp Med Nod'!BV161</f>
        <v>1.0002704199519707</v>
      </c>
      <c r="BW161" s="10">
        <f>'Res Med Nod'!BW161+'Ind Med Nod'!BW161+'Ter Med Nod'!BW161+'Veh Med Nod'!BW161+'PetrL Med Nod'!BW161+'TermE Med Nod'!BW161+'PetrQ Med Nod'!BW161+'Comp Med Nod'!BW161</f>
        <v>1.6300781895364769</v>
      </c>
      <c r="BX161" s="10">
        <f>'Res Med Nod'!BX161+'Ind Med Nod'!BX161+'Ter Med Nod'!BX161+'Veh Med Nod'!BX161+'PetrL Med Nod'!BX161+'TermE Med Nod'!BX161+'PetrQ Med Nod'!BX161+'Comp Med Nod'!BX161</f>
        <v>0.19619794336348687</v>
      </c>
      <c r="BY161" s="10">
        <f>'Res Med Nod'!BY161+'Ind Med Nod'!BY161+'Ter Med Nod'!BY161+'Veh Med Nod'!BY161+'PetrL Med Nod'!BY161+'TermE Med Nod'!BY161+'PetrQ Med Nod'!BY161+'Comp Med Nod'!BY161</f>
        <v>0.35980229413523118</v>
      </c>
      <c r="BZ161" s="10">
        <f>'Res Med Nod'!BZ161+'Ind Med Nod'!BZ161+'Ter Med Nod'!BZ161+'Veh Med Nod'!BZ161+'PetrL Med Nod'!BZ161+'TermE Med Nod'!BZ161+'PetrQ Med Nod'!BZ161+'Comp Med Nod'!BZ161</f>
        <v>5.0627329640883652</v>
      </c>
      <c r="CA161" s="10">
        <f>'Res Med Nod'!CA161+'Ind Med Nod'!CA161+'Ter Med Nod'!CA161+'Veh Med Nod'!CA161+'PetrL Med Nod'!CA161+'TermE Med Nod'!CA161+'PetrQ Med Nod'!CA161+'Comp Med Nod'!CA161</f>
        <v>0.40994606073299622</v>
      </c>
      <c r="CB161" s="10">
        <f>'Res Med Nod'!CB161+'Ind Med Nod'!CB161+'Ter Med Nod'!CB161+'Veh Med Nod'!CB161+'PetrL Med Nod'!CB161+'TermE Med Nod'!CB161+'PetrQ Med Nod'!CB161+'Comp Med Nod'!CB161</f>
        <v>2.417305372264253</v>
      </c>
      <c r="CC161" s="10">
        <f>'Res Med Nod'!CC161+'Ind Med Nod'!CC161+'Ter Med Nod'!CC161+'Veh Med Nod'!CC161+'PetrL Med Nod'!CC161+'TermE Med Nod'!CC161+'PetrQ Med Nod'!CC161+'Comp Med Nod'!CC161</f>
        <v>4.6453579919130403</v>
      </c>
      <c r="CD161" s="10">
        <f>'Res Med Nod'!CD161+'Ind Med Nod'!CD161+'Ter Med Nod'!CD161+'Veh Med Nod'!CD161+'PetrL Med Nod'!CD161+'TermE Med Nod'!CD161+'PetrQ Med Nod'!CD161+'Comp Med Nod'!CD161</f>
        <v>0.194426032549679</v>
      </c>
      <c r="CE161" s="10">
        <f t="shared" si="2"/>
        <v>1299.2176310801103</v>
      </c>
      <c r="CF161" s="17">
        <f>SUM(B161:CD161)-'Agreg AMB'!F362</f>
        <v>0</v>
      </c>
    </row>
    <row r="162" spans="1:84" x14ac:dyDescent="0.25">
      <c r="A162" s="4">
        <v>50771</v>
      </c>
      <c r="B162" s="10">
        <f>'Res Med Nod'!B162+'Ind Med Nod'!B162+'Ter Med Nod'!B162+'Veh Med Nod'!B162+'PetrL Med Nod'!B162+'TermE Med Nod'!B162+'PetrQ Med Nod'!B162+'Comp Med Nod'!B162</f>
        <v>0.56888924916305106</v>
      </c>
      <c r="C162" s="10">
        <f>'Res Med Nod'!C162+'Ind Med Nod'!C162+'Ter Med Nod'!C162+'Veh Med Nod'!C162+'PetrL Med Nod'!C162+'TermE Med Nod'!C162+'PetrQ Med Nod'!C162+'Comp Med Nod'!C162</f>
        <v>3.3780048842497377</v>
      </c>
      <c r="D162" s="10">
        <f>'Res Med Nod'!D162+'Ind Med Nod'!D162+'Ter Med Nod'!D162+'Veh Med Nod'!D162+'PetrL Med Nod'!D162+'TermE Med Nod'!D162+'PetrQ Med Nod'!D162+'Comp Med Nod'!D162</f>
        <v>39.854815658557868</v>
      </c>
      <c r="E162" s="10">
        <f>'Res Med Nod'!E162+'Ind Med Nod'!E162+'Ter Med Nod'!E162+'Veh Med Nod'!E162+'PetrL Med Nod'!E162+'TermE Med Nod'!E162+'PetrQ Med Nod'!E162+'Comp Med Nod'!E162</f>
        <v>1.5493345697296352</v>
      </c>
      <c r="F162" s="10">
        <f>'Res Med Nod'!F162+'Ind Med Nod'!F162+'Ter Med Nod'!F162+'Veh Med Nod'!F162+'PetrL Med Nod'!F162+'TermE Med Nod'!F162+'PetrQ Med Nod'!F162+'Comp Med Nod'!F162</f>
        <v>22.801821456246156</v>
      </c>
      <c r="G162" s="10">
        <f>'Res Med Nod'!G162+'Ind Med Nod'!G162+'Ter Med Nod'!G162+'Veh Med Nod'!G162+'PetrL Med Nod'!G162+'TermE Med Nod'!G162+'PetrQ Med Nod'!G162+'Comp Med Nod'!G162</f>
        <v>0.74109966779467851</v>
      </c>
      <c r="H162" s="10">
        <f>'Res Med Nod'!H162+'Ind Med Nod'!H162+'Ter Med Nod'!H162+'Veh Med Nod'!H162+'PetrL Med Nod'!H162+'TermE Med Nod'!H162+'PetrQ Med Nod'!H162+'Comp Med Nod'!H162</f>
        <v>3.2283677432636568</v>
      </c>
      <c r="I162" s="10">
        <f>'Res Med Nod'!I162+'Ind Med Nod'!I162+'Ter Med Nod'!I162+'Veh Med Nod'!I162+'PetrL Med Nod'!I162+'TermE Med Nod'!I162+'PetrQ Med Nod'!I162+'Comp Med Nod'!I162</f>
        <v>0.64472937416135356</v>
      </c>
      <c r="J162" s="10">
        <f>'Res Med Nod'!J162+'Ind Med Nod'!J162+'Ter Med Nod'!J162+'Veh Med Nod'!J162+'PetrL Med Nod'!J162+'TermE Med Nod'!J162+'PetrQ Med Nod'!J162+'Comp Med Nod'!J162</f>
        <v>0.2561034913384781</v>
      </c>
      <c r="K162" s="10">
        <f>'Res Med Nod'!K162+'Ind Med Nod'!K162+'Ter Med Nod'!K162+'Veh Med Nod'!K162+'PetrL Med Nod'!K162+'TermE Med Nod'!K162+'PetrQ Med Nod'!K162+'Comp Med Nod'!K162</f>
        <v>6.280294797114685</v>
      </c>
      <c r="L162" s="10">
        <f>'Res Med Nod'!L162+'Ind Med Nod'!L162+'Ter Med Nod'!L162+'Veh Med Nod'!L162+'PetrL Med Nod'!L162+'TermE Med Nod'!L162+'PetrQ Med Nod'!L162+'Comp Med Nod'!L162</f>
        <v>4.9588610867750997</v>
      </c>
      <c r="M162" s="10">
        <f>'Res Med Nod'!M162+'Ind Med Nod'!M162+'Ter Med Nod'!M162+'Veh Med Nod'!M162+'PetrL Med Nod'!M162+'TermE Med Nod'!M162+'PetrQ Med Nod'!M162+'Comp Med Nod'!M162</f>
        <v>2.3506973896371854</v>
      </c>
      <c r="N162" s="10">
        <f>'Res Med Nod'!N162+'Ind Med Nod'!N162+'Ter Med Nod'!N162+'Veh Med Nod'!N162+'PetrL Med Nod'!N162+'TermE Med Nod'!N162+'PetrQ Med Nod'!N162+'Comp Med Nod'!N162</f>
        <v>48.924961687726558</v>
      </c>
      <c r="O162" s="10">
        <f>'Res Med Nod'!O162+'Ind Med Nod'!O162+'Ter Med Nod'!O162+'Veh Med Nod'!O162+'PetrL Med Nod'!O162+'TermE Med Nod'!O162+'PetrQ Med Nod'!O162+'Comp Med Nod'!O162</f>
        <v>2.0948196472850968</v>
      </c>
      <c r="P162" s="10">
        <f>'Res Med Nod'!P162+'Ind Med Nod'!P162+'Ter Med Nod'!P162+'Veh Med Nod'!P162+'PetrL Med Nod'!P162+'TermE Med Nod'!P162+'PetrQ Med Nod'!P162+'Comp Med Nod'!P162</f>
        <v>0.36210551990649137</v>
      </c>
      <c r="Q162" s="10">
        <f>'Res Med Nod'!Q162+'Ind Med Nod'!Q162+'Ter Med Nod'!Q162+'Veh Med Nod'!Q162+'PetrL Med Nod'!Q162+'TermE Med Nod'!Q162+'PetrQ Med Nod'!Q162+'Comp Med Nod'!Q162</f>
        <v>32.027297827384785</v>
      </c>
      <c r="R162" s="10">
        <f>'Res Med Nod'!R162+'Ind Med Nod'!R162+'Ter Med Nod'!R162+'Veh Med Nod'!R162+'PetrL Med Nod'!R162+'TermE Med Nod'!R162+'PetrQ Med Nod'!R162+'Comp Med Nod'!R162</f>
        <v>10.655043719301279</v>
      </c>
      <c r="S162" s="10">
        <f>'Res Med Nod'!S162+'Ind Med Nod'!S162+'Ter Med Nod'!S162+'Veh Med Nod'!S162+'PetrL Med Nod'!S162+'TermE Med Nod'!S162+'PetrQ Med Nod'!S162+'Comp Med Nod'!S162</f>
        <v>20.645597813234851</v>
      </c>
      <c r="T162" s="10">
        <f>'Res Med Nod'!T162+'Ind Med Nod'!T162+'Ter Med Nod'!T162+'Veh Med Nod'!T162+'PetrL Med Nod'!T162+'TermE Med Nod'!T162+'PetrQ Med Nod'!T162+'Comp Med Nod'!T162</f>
        <v>8.2963448452957085</v>
      </c>
      <c r="U162" s="10">
        <f>'Res Med Nod'!U162+'Ind Med Nod'!U162+'Ter Med Nod'!U162+'Veh Med Nod'!U162+'PetrL Med Nod'!U162+'TermE Med Nod'!U162+'PetrQ Med Nod'!U162+'Comp Med Nod'!U162</f>
        <v>3.7318691699991504</v>
      </c>
      <c r="V162" s="10">
        <f>'Res Med Nod'!V162+'Ind Med Nod'!V162+'Ter Med Nod'!V162+'Veh Med Nod'!V162+'PetrL Med Nod'!V162+'TermE Med Nod'!V162+'PetrQ Med Nod'!V162+'Comp Med Nod'!V162</f>
        <v>28.625590308509842</v>
      </c>
      <c r="W162" s="10">
        <f>'Res Med Nod'!W162+'Ind Med Nod'!W162+'Ter Med Nod'!W162+'Veh Med Nod'!W162+'PetrL Med Nod'!W162+'TermE Med Nod'!W162+'PetrQ Med Nod'!W162+'Comp Med Nod'!W162</f>
        <v>2.2693838382652411</v>
      </c>
      <c r="X162" s="10">
        <f>'Res Med Nod'!X162+'Ind Med Nod'!X162+'Ter Med Nod'!X162+'Veh Med Nod'!X162+'PetrL Med Nod'!X162+'TermE Med Nod'!X162+'PetrQ Med Nod'!X162+'Comp Med Nod'!X162</f>
        <v>0.54188668480912283</v>
      </c>
      <c r="Y162" s="10">
        <f>'Res Med Nod'!Y162+'Ind Med Nod'!Y162+'Ter Med Nod'!Y162+'Veh Med Nod'!Y162+'PetrL Med Nod'!Y162+'TermE Med Nod'!Y162+'PetrQ Med Nod'!Y162+'Comp Med Nod'!Y162</f>
        <v>42.296130759036764</v>
      </c>
      <c r="Z162" s="10">
        <f>'Res Med Nod'!Z162+'Ind Med Nod'!Z162+'Ter Med Nod'!Z162+'Veh Med Nod'!Z162+'PetrL Med Nod'!Z162+'TermE Med Nod'!Z162+'PetrQ Med Nod'!Z162+'Comp Med Nod'!Z162</f>
        <v>5.2028801202365891</v>
      </c>
      <c r="AA162" s="10">
        <f>'Res Med Nod'!AA162+'Ind Med Nod'!AA162+'Ter Med Nod'!AA162+'Veh Med Nod'!AA162+'PetrL Med Nod'!AA162+'TermE Med Nod'!AA162+'PetrQ Med Nod'!AA162+'Comp Med Nod'!AA162</f>
        <v>0.11645578482431117</v>
      </c>
      <c r="AB162" s="10">
        <f>'Res Med Nod'!AB162+'Ind Med Nod'!AB162+'Ter Med Nod'!AB162+'Veh Med Nod'!AB162+'PetrL Med Nod'!AB162+'TermE Med Nod'!AB162+'PetrQ Med Nod'!AB162+'Comp Med Nod'!AB162</f>
        <v>327.99149119338239</v>
      </c>
      <c r="AC162" s="10">
        <f>'Res Med Nod'!AC162+'Ind Med Nod'!AC162+'Ter Med Nod'!AC162+'Veh Med Nod'!AC162+'PetrL Med Nod'!AC162+'TermE Med Nod'!AC162+'PetrQ Med Nod'!AC162+'Comp Med Nod'!AC162</f>
        <v>0.5845824853930881</v>
      </c>
      <c r="AD162" s="10">
        <f>'Res Med Nod'!AD162+'Ind Med Nod'!AD162+'Ter Med Nod'!AD162+'Veh Med Nod'!AD162+'PetrL Med Nod'!AD162+'TermE Med Nod'!AD162+'PetrQ Med Nod'!AD162+'Comp Med Nod'!AD162</f>
        <v>337.83791919775035</v>
      </c>
      <c r="AE162" s="10">
        <f>'Res Med Nod'!AE162+'Ind Med Nod'!AE162+'Ter Med Nod'!AE162+'Veh Med Nod'!AE162+'PetrL Med Nod'!AE162+'TermE Med Nod'!AE162+'PetrQ Med Nod'!AE162+'Comp Med Nod'!AE162</f>
        <v>0.62578095136240486</v>
      </c>
      <c r="AF162" s="10">
        <f>'Res Med Nod'!AF162+'Ind Med Nod'!AF162+'Ter Med Nod'!AF162+'Veh Med Nod'!AF162+'PetrL Med Nod'!AF162+'TermE Med Nod'!AF162+'PetrQ Med Nod'!AF162+'Comp Med Nod'!AF162</f>
        <v>4.8483575587116707</v>
      </c>
      <c r="AG162" s="10">
        <f>'Res Med Nod'!AG162+'Ind Med Nod'!AG162+'Ter Med Nod'!AG162+'Veh Med Nod'!AG162+'PetrL Med Nod'!AG162+'TermE Med Nod'!AG162+'PetrQ Med Nod'!AG162+'Comp Med Nod'!AG162</f>
        <v>0.46843139277259399</v>
      </c>
      <c r="AH162" s="10">
        <f>'Res Med Nod'!AH162+'Ind Med Nod'!AH162+'Ter Med Nod'!AH162+'Veh Med Nod'!AH162+'PetrL Med Nod'!AH162+'TermE Med Nod'!AH162+'PetrQ Med Nod'!AH162+'Comp Med Nod'!AH162</f>
        <v>0.83263918956369987</v>
      </c>
      <c r="AI162" s="10">
        <f>'Res Med Nod'!AI162+'Ind Med Nod'!AI162+'Ter Med Nod'!AI162+'Veh Med Nod'!AI162+'PetrL Med Nod'!AI162+'TermE Med Nod'!AI162+'PetrQ Med Nod'!AI162+'Comp Med Nod'!AI162</f>
        <v>3.5874319300797919</v>
      </c>
      <c r="AJ162" s="10">
        <f>'Res Med Nod'!AJ162+'Ind Med Nod'!AJ162+'Ter Med Nod'!AJ162+'Veh Med Nod'!AJ162+'PetrL Med Nod'!AJ162+'TermE Med Nod'!AJ162+'PetrQ Med Nod'!AJ162+'Comp Med Nod'!AJ162</f>
        <v>1.1536113525846639</v>
      </c>
      <c r="AK162" s="10">
        <f>'Res Med Nod'!AK162+'Ind Med Nod'!AK162+'Ter Med Nod'!AK162+'Veh Med Nod'!AK162+'PetrL Med Nod'!AK162+'TermE Med Nod'!AK162+'PetrQ Med Nod'!AK162+'Comp Med Nod'!AK162</f>
        <v>3.1048948901711739</v>
      </c>
      <c r="AL162" s="10">
        <f>'Res Med Nod'!AL162+'Ind Med Nod'!AL162+'Ter Med Nod'!AL162+'Veh Med Nod'!AL162+'PetrL Med Nod'!AL162+'TermE Med Nod'!AL162+'PetrQ Med Nod'!AL162+'Comp Med Nod'!AL162</f>
        <v>0.2977048353481867</v>
      </c>
      <c r="AM162" s="10">
        <f>'Res Med Nod'!AM162+'Ind Med Nod'!AM162+'Ter Med Nod'!AM162+'Veh Med Nod'!AM162+'PetrL Med Nod'!AM162+'TermE Med Nod'!AM162+'PetrQ Med Nod'!AM162+'Comp Med Nod'!AM162</f>
        <v>1.0754211519915811</v>
      </c>
      <c r="AN162" s="10">
        <f>'Res Med Nod'!AN162+'Ind Med Nod'!AN162+'Ter Med Nod'!AN162+'Veh Med Nod'!AN162+'PetrL Med Nod'!AN162+'TermE Med Nod'!AN162+'PetrQ Med Nod'!AN162+'Comp Med Nod'!AN162</f>
        <v>0.5409193547841542</v>
      </c>
      <c r="AO162" s="10">
        <f>'Res Med Nod'!AO162+'Ind Med Nod'!AO162+'Ter Med Nod'!AO162+'Veh Med Nod'!AO162+'PetrL Med Nod'!AO162+'TermE Med Nod'!AO162+'PetrQ Med Nod'!AO162+'Comp Med Nod'!AO162</f>
        <v>0.59653784327230752</v>
      </c>
      <c r="AP162" s="10">
        <f>'Res Med Nod'!AP162+'Ind Med Nod'!AP162+'Ter Med Nod'!AP162+'Veh Med Nod'!AP162+'PetrL Med Nod'!AP162+'TermE Med Nod'!AP162+'PetrQ Med Nod'!AP162+'Comp Med Nod'!AP162</f>
        <v>3.0201773907314204</v>
      </c>
      <c r="AQ162" s="10">
        <f>'Res Med Nod'!AQ162+'Ind Med Nod'!AQ162+'Ter Med Nod'!AQ162+'Veh Med Nod'!AQ162+'PetrL Med Nod'!AQ162+'TermE Med Nod'!AQ162+'PetrQ Med Nod'!AQ162+'Comp Med Nod'!AQ162</f>
        <v>3.2327411111031314</v>
      </c>
      <c r="AR162" s="10">
        <f>'Res Med Nod'!AR162+'Ind Med Nod'!AR162+'Ter Med Nod'!AR162+'Veh Med Nod'!AR162+'PetrL Med Nod'!AR162+'TermE Med Nod'!AR162+'PetrQ Med Nod'!AR162+'Comp Med Nod'!AR162</f>
        <v>0.53318227697529341</v>
      </c>
      <c r="AS162" s="10">
        <f>'Res Med Nod'!AS162+'Ind Med Nod'!AS162+'Ter Med Nod'!AS162+'Veh Med Nod'!AS162+'PetrL Med Nod'!AS162+'TermE Med Nod'!AS162+'PetrQ Med Nod'!AS162+'Comp Med Nod'!AS162</f>
        <v>1.1170403404395099</v>
      </c>
      <c r="AT162" s="10">
        <f>'Res Med Nod'!AT162+'Ind Med Nod'!AT162+'Ter Med Nod'!AT162+'Veh Med Nod'!AT162+'PetrL Med Nod'!AT162+'TermE Med Nod'!AT162+'PetrQ Med Nod'!AT162+'Comp Med Nod'!AT162</f>
        <v>5.1156928847497332</v>
      </c>
      <c r="AU162" s="10">
        <f>'Res Med Nod'!AU162+'Ind Med Nod'!AU162+'Ter Med Nod'!AU162+'Veh Med Nod'!AU162+'PetrL Med Nod'!AU162+'TermE Med Nod'!AU162+'PetrQ Med Nod'!AU162+'Comp Med Nod'!AU162</f>
        <v>4.2397377385349335</v>
      </c>
      <c r="AV162" s="10">
        <f>'Res Med Nod'!AV162+'Ind Med Nod'!AV162+'Ter Med Nod'!AV162+'Veh Med Nod'!AV162+'PetrL Med Nod'!AV162+'TermE Med Nod'!AV162+'PetrQ Med Nod'!AV162+'Comp Med Nod'!AV162</f>
        <v>1.814893608624385</v>
      </c>
      <c r="AW162" s="10">
        <f>'Res Med Nod'!AW162+'Ind Med Nod'!AW162+'Ter Med Nod'!AW162+'Veh Med Nod'!AW162+'PetrL Med Nod'!AW162+'TermE Med Nod'!AW162+'PetrQ Med Nod'!AW162+'Comp Med Nod'!AW162</f>
        <v>9.1873147943639673</v>
      </c>
      <c r="AX162" s="10">
        <f>'Res Med Nod'!AX162+'Ind Med Nod'!AX162+'Ter Med Nod'!AX162+'Veh Med Nod'!AX162+'PetrL Med Nod'!AX162+'TermE Med Nod'!AX162+'PetrQ Med Nod'!AX162+'Comp Med Nod'!AX162</f>
        <v>0.11584991797264622</v>
      </c>
      <c r="AY162" s="10">
        <f>'Res Med Nod'!AY162+'Ind Med Nod'!AY162+'Ter Med Nod'!AY162+'Veh Med Nod'!AY162+'PetrL Med Nod'!AY162+'TermE Med Nod'!AY162+'PetrQ Med Nod'!AY162+'Comp Med Nod'!AY162</f>
        <v>12.926594814434457</v>
      </c>
      <c r="AZ162" s="10">
        <f>'Res Med Nod'!AZ162+'Ind Med Nod'!AZ162+'Ter Med Nod'!AZ162+'Veh Med Nod'!AZ162+'PetrL Med Nod'!AZ162+'TermE Med Nod'!AZ162+'PetrQ Med Nod'!AZ162+'Comp Med Nod'!AZ162</f>
        <v>0.92251841415992408</v>
      </c>
      <c r="BA162" s="10">
        <f>'Res Med Nod'!BA162+'Ind Med Nod'!BA162+'Ter Med Nod'!BA162+'Veh Med Nod'!BA162+'PetrL Med Nod'!BA162+'TermE Med Nod'!BA162+'PetrQ Med Nod'!BA162+'Comp Med Nod'!BA162</f>
        <v>1.5607027678142693</v>
      </c>
      <c r="BB162" s="10">
        <f>'Res Med Nod'!BB162+'Ind Med Nod'!BB162+'Ter Med Nod'!BB162+'Veh Med Nod'!BB162+'PetrL Med Nod'!BB162+'TermE Med Nod'!BB162+'PetrQ Med Nod'!BB162+'Comp Med Nod'!BB162</f>
        <v>104.16506323082936</v>
      </c>
      <c r="BC162" s="10">
        <f>'Res Med Nod'!BC162+'Ind Med Nod'!BC162+'Ter Med Nod'!BC162+'Veh Med Nod'!BC162+'PetrL Med Nod'!BC162+'TermE Med Nod'!BC162+'PetrQ Med Nod'!BC162+'Comp Med Nod'!BC162</f>
        <v>10.628255038102806</v>
      </c>
      <c r="BD162" s="10">
        <f>'Res Med Nod'!BD162+'Ind Med Nod'!BD162+'Ter Med Nod'!BD162+'Veh Med Nod'!BD162+'PetrL Med Nod'!BD162+'TermE Med Nod'!BD162+'PetrQ Med Nod'!BD162+'Comp Med Nod'!BD162</f>
        <v>0.53161744355949547</v>
      </c>
      <c r="BE162" s="10">
        <f>'Res Med Nod'!BE162+'Ind Med Nod'!BE162+'Ter Med Nod'!BE162+'Veh Med Nod'!BE162+'PetrL Med Nod'!BE162+'TermE Med Nod'!BE162+'PetrQ Med Nod'!BE162+'Comp Med Nod'!BE162</f>
        <v>0.57015402450378305</v>
      </c>
      <c r="BF162" s="10">
        <f>'Res Med Nod'!BF162+'Ind Med Nod'!BF162+'Ter Med Nod'!BF162+'Veh Med Nod'!BF162+'PetrL Med Nod'!BF162+'TermE Med Nod'!BF162+'PetrQ Med Nod'!BF162+'Comp Med Nod'!BF162</f>
        <v>0.28500788185834003</v>
      </c>
      <c r="BG162" s="10">
        <f>'Res Med Nod'!BG162+'Ind Med Nod'!BG162+'Ter Med Nod'!BG162+'Veh Med Nod'!BG162+'PetrL Med Nod'!BG162+'TermE Med Nod'!BG162+'PetrQ Med Nod'!BG162+'Comp Med Nod'!BG162</f>
        <v>1.4468297379807165</v>
      </c>
      <c r="BH162" s="10">
        <f>'Res Med Nod'!BH162+'Ind Med Nod'!BH162+'Ter Med Nod'!BH162+'Veh Med Nod'!BH162+'PetrL Med Nod'!BH162+'TermE Med Nod'!BH162+'PetrQ Med Nod'!BH162+'Comp Med Nod'!BH162</f>
        <v>12.286449644766156</v>
      </c>
      <c r="BI162" s="10">
        <f>'Res Med Nod'!BI162+'Ind Med Nod'!BI162+'Ter Med Nod'!BI162+'Veh Med Nod'!BI162+'PetrL Med Nod'!BI162+'TermE Med Nod'!BI162+'PetrQ Med Nod'!BI162+'Comp Med Nod'!BI162</f>
        <v>4.7179287305868236</v>
      </c>
      <c r="BJ162" s="10">
        <f>'Res Med Nod'!BJ162+'Ind Med Nod'!BJ162+'Ter Med Nod'!BJ162+'Veh Med Nod'!BJ162+'PetrL Med Nod'!BJ162+'TermE Med Nod'!BJ162+'PetrQ Med Nod'!BJ162+'Comp Med Nod'!BJ162</f>
        <v>4.4120257310688082E-2</v>
      </c>
      <c r="BK162" s="10">
        <f>'Res Med Nod'!BK162+'Ind Med Nod'!BK162+'Ter Med Nod'!BK162+'Veh Med Nod'!BK162+'PetrL Med Nod'!BK162+'TermE Med Nod'!BK162+'PetrQ Med Nod'!BK162+'Comp Med Nod'!BK162</f>
        <v>2.7125712628476664</v>
      </c>
      <c r="BL162" s="10">
        <f>'Res Med Nod'!BL162+'Ind Med Nod'!BL162+'Ter Med Nod'!BL162+'Veh Med Nod'!BL162+'PetrL Med Nod'!BL162+'TermE Med Nod'!BL162+'PetrQ Med Nod'!BL162+'Comp Med Nod'!BL162</f>
        <v>60.221958709926014</v>
      </c>
      <c r="BM162" s="10">
        <f>'Res Med Nod'!BM162+'Ind Med Nod'!BM162+'Ter Med Nod'!BM162+'Veh Med Nod'!BM162+'PetrL Med Nod'!BM162+'TermE Med Nod'!BM162+'PetrQ Med Nod'!BM162+'Comp Med Nod'!BM162</f>
        <v>1.3934355413634427</v>
      </c>
      <c r="BN162" s="10">
        <f>'Res Med Nod'!BN162+'Ind Med Nod'!BN162+'Ter Med Nod'!BN162+'Veh Med Nod'!BN162+'PetrL Med Nod'!BN162+'TermE Med Nod'!BN162+'PetrQ Med Nod'!BN162+'Comp Med Nod'!BN162</f>
        <v>0.39789437170692638</v>
      </c>
      <c r="BO162" s="10">
        <f>'Res Med Nod'!BO162+'Ind Med Nod'!BO162+'Ter Med Nod'!BO162+'Veh Med Nod'!BO162+'PetrL Med Nod'!BO162+'TermE Med Nod'!BO162+'PetrQ Med Nod'!BO162+'Comp Med Nod'!BO162</f>
        <v>2.2034703136671623</v>
      </c>
      <c r="BP162" s="10">
        <f>'Res Med Nod'!BP162+'Ind Med Nod'!BP162+'Ter Med Nod'!BP162+'Veh Med Nod'!BP162+'PetrL Med Nod'!BP162+'TermE Med Nod'!BP162+'PetrQ Med Nod'!BP162+'Comp Med Nod'!BP162</f>
        <v>5.5696450739813717</v>
      </c>
      <c r="BQ162" s="10">
        <f>'Res Med Nod'!BQ162+'Ind Med Nod'!BQ162+'Ter Med Nod'!BQ162+'Veh Med Nod'!BQ162+'PetrL Med Nod'!BQ162+'TermE Med Nod'!BQ162+'PetrQ Med Nod'!BQ162+'Comp Med Nod'!BQ162</f>
        <v>6.967861539232362</v>
      </c>
      <c r="BR162" s="10">
        <f>'Res Med Nod'!BR162+'Ind Med Nod'!BR162+'Ter Med Nod'!BR162+'Veh Med Nod'!BR162+'PetrL Med Nod'!BR162+'TermE Med Nod'!BR162+'PetrQ Med Nod'!BR162+'Comp Med Nod'!BR162</f>
        <v>39.079177506076725</v>
      </c>
      <c r="BS162" s="10">
        <f>'Res Med Nod'!BS162+'Ind Med Nod'!BS162+'Ter Med Nod'!BS162+'Veh Med Nod'!BS162+'PetrL Med Nod'!BS162+'TermE Med Nod'!BS162+'PetrQ Med Nod'!BS162+'Comp Med Nod'!BS162</f>
        <v>0.75654128425115497</v>
      </c>
      <c r="BT162" s="10">
        <f>'Res Med Nod'!BT162+'Ind Med Nod'!BT162+'Ter Med Nod'!BT162+'Veh Med Nod'!BT162+'PetrL Med Nod'!BT162+'TermE Med Nod'!BT162+'PetrQ Med Nod'!BT162+'Comp Med Nod'!BT162</f>
        <v>0.18937961379576762</v>
      </c>
      <c r="BU162" s="10">
        <f>'Res Med Nod'!BU162+'Ind Med Nod'!BU162+'Ter Med Nod'!BU162+'Veh Med Nod'!BU162+'PetrL Med Nod'!BU162+'TermE Med Nod'!BU162+'PetrQ Med Nod'!BU162+'Comp Med Nod'!BU162</f>
        <v>0.93611901702171096</v>
      </c>
      <c r="BV162" s="10">
        <f>'Res Med Nod'!BV162+'Ind Med Nod'!BV162+'Ter Med Nod'!BV162+'Veh Med Nod'!BV162+'PetrL Med Nod'!BV162+'TermE Med Nod'!BV162+'PetrQ Med Nod'!BV162+'Comp Med Nod'!BV162</f>
        <v>0.9636099684254692</v>
      </c>
      <c r="BW162" s="10">
        <f>'Res Med Nod'!BW162+'Ind Med Nod'!BW162+'Ter Med Nod'!BW162+'Veh Med Nod'!BW162+'PetrL Med Nod'!BW162+'TermE Med Nod'!BW162+'PetrQ Med Nod'!BW162+'Comp Med Nod'!BW162</f>
        <v>1.5705761893296217</v>
      </c>
      <c r="BX162" s="10">
        <f>'Res Med Nod'!BX162+'Ind Med Nod'!BX162+'Ter Med Nod'!BX162+'Veh Med Nod'!BX162+'PetrL Med Nod'!BX162+'TermE Med Nod'!BX162+'PetrQ Med Nod'!BX162+'Comp Med Nod'!BX162</f>
        <v>0.19669946130884536</v>
      </c>
      <c r="BY162" s="10">
        <f>'Res Med Nod'!BY162+'Ind Med Nod'!BY162+'Ter Med Nod'!BY162+'Veh Med Nod'!BY162+'PetrL Med Nod'!BY162+'TermE Med Nod'!BY162+'PetrQ Med Nod'!BY162+'Comp Med Nod'!BY162</f>
        <v>0.34710847322491728</v>
      </c>
      <c r="BZ162" s="10">
        <f>'Res Med Nod'!BZ162+'Ind Med Nod'!BZ162+'Ter Med Nod'!BZ162+'Veh Med Nod'!BZ162+'PetrL Med Nod'!BZ162+'TermE Med Nod'!BZ162+'PetrQ Med Nod'!BZ162+'Comp Med Nod'!BZ162</f>
        <v>4.9176587629570161</v>
      </c>
      <c r="CA162" s="10">
        <f>'Res Med Nod'!CA162+'Ind Med Nod'!CA162+'Ter Med Nod'!CA162+'Veh Med Nod'!CA162+'PetrL Med Nod'!CA162+'TermE Med Nod'!CA162+'PetrQ Med Nod'!CA162+'Comp Med Nod'!CA162</f>
        <v>0.3921720775716574</v>
      </c>
      <c r="CB162" s="10">
        <f>'Res Med Nod'!CB162+'Ind Med Nod'!CB162+'Ter Med Nod'!CB162+'Veh Med Nod'!CB162+'PetrL Med Nod'!CB162+'TermE Med Nod'!CB162+'PetrQ Med Nod'!CB162+'Comp Med Nod'!CB162</f>
        <v>2.4225013236736443</v>
      </c>
      <c r="CC162" s="10">
        <f>'Res Med Nod'!CC162+'Ind Med Nod'!CC162+'Ter Med Nod'!CC162+'Veh Med Nod'!CC162+'PetrL Med Nod'!CC162+'TermE Med Nod'!CC162+'PetrQ Med Nod'!CC162+'Comp Med Nod'!CC162</f>
        <v>4.4890878003100489</v>
      </c>
      <c r="CD162" s="10">
        <f>'Res Med Nod'!CD162+'Ind Med Nod'!CD162+'Ter Med Nod'!CD162+'Veh Med Nod'!CD162+'PetrL Med Nod'!CD162+'TermE Med Nod'!CD162+'PetrQ Med Nod'!CD162+'Comp Med Nod'!CD162</f>
        <v>0.18828985271415499</v>
      </c>
      <c r="CE162" s="10">
        <f t="shared" si="2"/>
        <v>1290.3267406138032</v>
      </c>
      <c r="CF162" s="17">
        <f>SUM(B162:CD162)-'Agreg AMB'!F363</f>
        <v>0</v>
      </c>
    </row>
    <row r="163" spans="1:84" x14ac:dyDescent="0.25">
      <c r="A163" s="4">
        <v>50802</v>
      </c>
      <c r="B163" s="10">
        <f>'Res Med Nod'!B163+'Ind Med Nod'!B163+'Ter Med Nod'!B163+'Veh Med Nod'!B163+'PetrL Med Nod'!B163+'TermE Med Nod'!B163+'PetrQ Med Nod'!B163+'Comp Med Nod'!B163</f>
        <v>0.5748287920596884</v>
      </c>
      <c r="C163" s="10">
        <f>'Res Med Nod'!C163+'Ind Med Nod'!C163+'Ter Med Nod'!C163+'Veh Med Nod'!C163+'PetrL Med Nod'!C163+'TermE Med Nod'!C163+'PetrQ Med Nod'!C163+'Comp Med Nod'!C163</f>
        <v>3.4856774484117139</v>
      </c>
      <c r="D163" s="10">
        <f>'Res Med Nod'!D163+'Ind Med Nod'!D163+'Ter Med Nod'!D163+'Veh Med Nod'!D163+'PetrL Med Nod'!D163+'TermE Med Nod'!D163+'PetrQ Med Nod'!D163+'Comp Med Nod'!D163</f>
        <v>41.344485317763301</v>
      </c>
      <c r="E163" s="10">
        <f>'Res Med Nod'!E163+'Ind Med Nod'!E163+'Ter Med Nod'!E163+'Veh Med Nod'!E163+'PetrL Med Nod'!E163+'TermE Med Nod'!E163+'PetrQ Med Nod'!E163+'Comp Med Nod'!E163</f>
        <v>1.6120890288039029</v>
      </c>
      <c r="F163" s="10">
        <f>'Res Med Nod'!F163+'Ind Med Nod'!F163+'Ter Med Nod'!F163+'Veh Med Nod'!F163+'PetrL Med Nod'!F163+'TermE Med Nod'!F163+'PetrQ Med Nod'!F163+'Comp Med Nod'!F163</f>
        <v>23.453511974184149</v>
      </c>
      <c r="G163" s="10">
        <f>'Res Med Nod'!G163+'Ind Med Nod'!G163+'Ter Med Nod'!G163+'Veh Med Nod'!G163+'PetrL Med Nod'!G163+'TermE Med Nod'!G163+'PetrQ Med Nod'!G163+'Comp Med Nod'!G163</f>
        <v>0.76437620849822729</v>
      </c>
      <c r="H163" s="10">
        <f>'Res Med Nod'!H163+'Ind Med Nod'!H163+'Ter Med Nod'!H163+'Veh Med Nod'!H163+'PetrL Med Nod'!H163+'TermE Med Nod'!H163+'PetrQ Med Nod'!H163+'Comp Med Nod'!H163</f>
        <v>3.3009887641258642</v>
      </c>
      <c r="I163" s="10">
        <f>'Res Med Nod'!I163+'Ind Med Nod'!I163+'Ter Med Nod'!I163+'Veh Med Nod'!I163+'PetrL Med Nod'!I163+'TermE Med Nod'!I163+'PetrQ Med Nod'!I163+'Comp Med Nod'!I163</f>
        <v>0.66391662778028593</v>
      </c>
      <c r="J163" s="10">
        <f>'Res Med Nod'!J163+'Ind Med Nod'!J163+'Ter Med Nod'!J163+'Veh Med Nod'!J163+'PetrL Med Nod'!J163+'TermE Med Nod'!J163+'PetrQ Med Nod'!J163+'Comp Med Nod'!J163</f>
        <v>0.25842850713750765</v>
      </c>
      <c r="K163" s="10">
        <f>'Res Med Nod'!K163+'Ind Med Nod'!K163+'Ter Med Nod'!K163+'Veh Med Nod'!K163+'PetrL Med Nod'!K163+'TermE Med Nod'!K163+'PetrQ Med Nod'!K163+'Comp Med Nod'!K163</f>
        <v>6.4904980944143675</v>
      </c>
      <c r="L163" s="10">
        <f>'Res Med Nod'!L163+'Ind Med Nod'!L163+'Ter Med Nod'!L163+'Veh Med Nod'!L163+'PetrL Med Nod'!L163+'TermE Med Nod'!L163+'PetrQ Med Nod'!L163+'Comp Med Nod'!L163</f>
        <v>5.1646334049540918</v>
      </c>
      <c r="M163" s="10">
        <f>'Res Med Nod'!M163+'Ind Med Nod'!M163+'Ter Med Nod'!M163+'Veh Med Nod'!M163+'PetrL Med Nod'!M163+'TermE Med Nod'!M163+'PetrQ Med Nod'!M163+'Comp Med Nod'!M163</f>
        <v>2.421119683810216</v>
      </c>
      <c r="N163" s="10">
        <f>'Res Med Nod'!N163+'Ind Med Nod'!N163+'Ter Med Nod'!N163+'Veh Med Nod'!N163+'PetrL Med Nod'!N163+'TermE Med Nod'!N163+'PetrQ Med Nod'!N163+'Comp Med Nod'!N163</f>
        <v>50.79225802144002</v>
      </c>
      <c r="O163" s="10">
        <f>'Res Med Nod'!O163+'Ind Med Nod'!O163+'Ter Med Nod'!O163+'Veh Med Nod'!O163+'PetrL Med Nod'!O163+'TermE Med Nod'!O163+'PetrQ Med Nod'!O163+'Comp Med Nod'!O163</f>
        <v>2.2169385107438528</v>
      </c>
      <c r="P163" s="10">
        <f>'Res Med Nod'!P163+'Ind Med Nod'!P163+'Ter Med Nod'!P163+'Veh Med Nod'!P163+'PetrL Med Nod'!P163+'TermE Med Nod'!P163+'PetrQ Med Nod'!P163+'Comp Med Nod'!P163</f>
        <v>0.36563535795760699</v>
      </c>
      <c r="Q163" s="10">
        <f>'Res Med Nod'!Q163+'Ind Med Nod'!Q163+'Ter Med Nod'!Q163+'Veh Med Nod'!Q163+'PetrL Med Nod'!Q163+'TermE Med Nod'!Q163+'PetrQ Med Nod'!Q163+'Comp Med Nod'!Q163</f>
        <v>33.007491179325129</v>
      </c>
      <c r="R163" s="10">
        <f>'Res Med Nod'!R163+'Ind Med Nod'!R163+'Ter Med Nod'!R163+'Veh Med Nod'!R163+'PetrL Med Nod'!R163+'TermE Med Nod'!R163+'PetrQ Med Nod'!R163+'Comp Med Nod'!R163</f>
        <v>10.97469633306339</v>
      </c>
      <c r="S163" s="10">
        <f>'Res Med Nod'!S163+'Ind Med Nod'!S163+'Ter Med Nod'!S163+'Veh Med Nod'!S163+'PetrL Med Nod'!S163+'TermE Med Nod'!S163+'PetrQ Med Nod'!S163+'Comp Med Nod'!S163</f>
        <v>21.321374895408876</v>
      </c>
      <c r="T163" s="10">
        <f>'Res Med Nod'!T163+'Ind Med Nod'!T163+'Ter Med Nod'!T163+'Veh Med Nod'!T163+'PetrL Med Nod'!T163+'TermE Med Nod'!T163+'PetrQ Med Nod'!T163+'Comp Med Nod'!T163</f>
        <v>8.5648135678131485</v>
      </c>
      <c r="U163" s="10">
        <f>'Res Med Nod'!U163+'Ind Med Nod'!U163+'Ter Med Nod'!U163+'Veh Med Nod'!U163+'PetrL Med Nod'!U163+'TermE Med Nod'!U163+'PetrQ Med Nod'!U163+'Comp Med Nod'!U163</f>
        <v>3.8096955848851617</v>
      </c>
      <c r="V163" s="10">
        <f>'Res Med Nod'!V163+'Ind Med Nod'!V163+'Ter Med Nod'!V163+'Veh Med Nod'!V163+'PetrL Med Nod'!V163+'TermE Med Nod'!V163+'PetrQ Med Nod'!V163+'Comp Med Nod'!V163</f>
        <v>29.373136670039166</v>
      </c>
      <c r="W163" s="10">
        <f>'Res Med Nod'!W163+'Ind Med Nod'!W163+'Ter Med Nod'!W163+'Veh Med Nod'!W163+'PetrL Med Nod'!W163+'TermE Med Nod'!W163+'PetrQ Med Nod'!W163+'Comp Med Nod'!W163</f>
        <v>2.3185649731740767</v>
      </c>
      <c r="X163" s="10">
        <f>'Res Med Nod'!X163+'Ind Med Nod'!X163+'Ter Med Nod'!X163+'Veh Med Nod'!X163+'PetrL Med Nod'!X163+'TermE Med Nod'!X163+'PetrQ Med Nod'!X163+'Comp Med Nod'!X163</f>
        <v>0.54867210259591448</v>
      </c>
      <c r="Y163" s="10">
        <f>'Res Med Nod'!Y163+'Ind Med Nod'!Y163+'Ter Med Nod'!Y163+'Veh Med Nod'!Y163+'PetrL Med Nod'!Y163+'TermE Med Nod'!Y163+'PetrQ Med Nod'!Y163+'Comp Med Nod'!Y163</f>
        <v>42.564063338553723</v>
      </c>
      <c r="Z163" s="10">
        <f>'Res Med Nod'!Z163+'Ind Med Nod'!Z163+'Ter Med Nod'!Z163+'Veh Med Nod'!Z163+'PetrL Med Nod'!Z163+'TermE Med Nod'!Z163+'PetrQ Med Nod'!Z163+'Comp Med Nod'!Z163</f>
        <v>5.2028005513357849</v>
      </c>
      <c r="AA163" s="10">
        <f>'Res Med Nod'!AA163+'Ind Med Nod'!AA163+'Ter Med Nod'!AA163+'Veh Med Nod'!AA163+'PetrL Med Nod'!AA163+'TermE Med Nod'!AA163+'PetrQ Med Nod'!AA163+'Comp Med Nod'!AA163</f>
        <v>0.11645490212386428</v>
      </c>
      <c r="AB163" s="10">
        <f>'Res Med Nod'!AB163+'Ind Med Nod'!AB163+'Ter Med Nod'!AB163+'Veh Med Nod'!AB163+'PetrL Med Nod'!AB163+'TermE Med Nod'!AB163+'PetrQ Med Nod'!AB163+'Comp Med Nod'!AB163</f>
        <v>326.6596335736221</v>
      </c>
      <c r="AC163" s="10">
        <f>'Res Med Nod'!AC163+'Ind Med Nod'!AC163+'Ter Med Nod'!AC163+'Veh Med Nod'!AC163+'PetrL Med Nod'!AC163+'TermE Med Nod'!AC163+'PetrQ Med Nod'!AC163+'Comp Med Nod'!AC163</f>
        <v>0.58972902752421907</v>
      </c>
      <c r="AD163" s="10">
        <f>'Res Med Nod'!AD163+'Ind Med Nod'!AD163+'Ter Med Nod'!AD163+'Veh Med Nod'!AD163+'PetrL Med Nod'!AD163+'TermE Med Nod'!AD163+'PetrQ Med Nod'!AD163+'Comp Med Nod'!AD163</f>
        <v>343.48720931506239</v>
      </c>
      <c r="AE163" s="10">
        <f>'Res Med Nod'!AE163+'Ind Med Nod'!AE163+'Ter Med Nod'!AE163+'Veh Med Nod'!AE163+'PetrL Med Nod'!AE163+'TermE Med Nod'!AE163+'PetrQ Med Nod'!AE163+'Comp Med Nod'!AE163</f>
        <v>0.63321930989567488</v>
      </c>
      <c r="AF163" s="10">
        <f>'Res Med Nod'!AF163+'Ind Med Nod'!AF163+'Ter Med Nod'!AF163+'Veh Med Nod'!AF163+'PetrL Med Nod'!AF163+'TermE Med Nod'!AF163+'PetrQ Med Nod'!AF163+'Comp Med Nod'!AF163</f>
        <v>4.9765995030220385</v>
      </c>
      <c r="AG163" s="10">
        <f>'Res Med Nod'!AG163+'Ind Med Nod'!AG163+'Ter Med Nod'!AG163+'Veh Med Nod'!AG163+'PetrL Med Nod'!AG163+'TermE Med Nod'!AG163+'PetrQ Med Nod'!AG163+'Comp Med Nod'!AG163</f>
        <v>0.47919087364945551</v>
      </c>
      <c r="AH163" s="10">
        <f>'Res Med Nod'!AH163+'Ind Med Nod'!AH163+'Ter Med Nod'!AH163+'Veh Med Nod'!AH163+'PetrL Med Nod'!AH163+'TermE Med Nod'!AH163+'PetrQ Med Nod'!AH163+'Comp Med Nod'!AH163</f>
        <v>0.83860703597319042</v>
      </c>
      <c r="AI163" s="10">
        <f>'Res Med Nod'!AI163+'Ind Med Nod'!AI163+'Ter Med Nod'!AI163+'Veh Med Nod'!AI163+'PetrL Med Nod'!AI163+'TermE Med Nod'!AI163+'PetrQ Med Nod'!AI163+'Comp Med Nod'!AI163</f>
        <v>3.6274952896322192</v>
      </c>
      <c r="AJ163" s="10">
        <f>'Res Med Nod'!AJ163+'Ind Med Nod'!AJ163+'Ter Med Nod'!AJ163+'Veh Med Nod'!AJ163+'PetrL Med Nod'!AJ163+'TermE Med Nod'!AJ163+'PetrQ Med Nod'!AJ163+'Comp Med Nod'!AJ163</f>
        <v>1.1558031608002308</v>
      </c>
      <c r="AK163" s="10">
        <f>'Res Med Nod'!AK163+'Ind Med Nod'!AK163+'Ter Med Nod'!AK163+'Veh Med Nod'!AK163+'PetrL Med Nod'!AK163+'TermE Med Nod'!AK163+'PetrQ Med Nod'!AK163+'Comp Med Nod'!AK163</f>
        <v>3.1849126515318797</v>
      </c>
      <c r="AL163" s="10">
        <f>'Res Med Nod'!AL163+'Ind Med Nod'!AL163+'Ter Med Nod'!AL163+'Veh Med Nod'!AL163+'PetrL Med Nod'!AL163+'TermE Med Nod'!AL163+'PetrQ Med Nod'!AL163+'Comp Med Nod'!AL163</f>
        <v>0.30566938544049987</v>
      </c>
      <c r="AM163" s="10">
        <f>'Res Med Nod'!AM163+'Ind Med Nod'!AM163+'Ter Med Nod'!AM163+'Veh Med Nod'!AM163+'PetrL Med Nod'!AM163+'TermE Med Nod'!AM163+'PetrQ Med Nod'!AM163+'Comp Med Nod'!AM163</f>
        <v>1.075413000616938</v>
      </c>
      <c r="AN163" s="10">
        <f>'Res Med Nod'!AN163+'Ind Med Nod'!AN163+'Ter Med Nod'!AN163+'Veh Med Nod'!AN163+'PetrL Med Nod'!AN163+'TermE Med Nod'!AN163+'PetrQ Med Nod'!AN163+'Comp Med Nod'!AN163</f>
        <v>0.55237402532868229</v>
      </c>
      <c r="AO163" s="10">
        <f>'Res Med Nod'!AO163+'Ind Med Nod'!AO163+'Ter Med Nod'!AO163+'Veh Med Nod'!AO163+'PetrL Med Nod'!AO163+'TermE Med Nod'!AO163+'PetrQ Med Nod'!AO163+'Comp Med Nod'!AO163</f>
        <v>0.60567185657624845</v>
      </c>
      <c r="AP163" s="10">
        <f>'Res Med Nod'!AP163+'Ind Med Nod'!AP163+'Ter Med Nod'!AP163+'Veh Med Nod'!AP163+'PetrL Med Nod'!AP163+'TermE Med Nod'!AP163+'PetrQ Med Nod'!AP163+'Comp Med Nod'!AP163</f>
        <v>3.1449826322876757</v>
      </c>
      <c r="AQ163" s="10">
        <f>'Res Med Nod'!AQ163+'Ind Med Nod'!AQ163+'Ter Med Nod'!AQ163+'Veh Med Nod'!AQ163+'PetrL Med Nod'!AQ163+'TermE Med Nod'!AQ163+'PetrQ Med Nod'!AQ163+'Comp Med Nod'!AQ163</f>
        <v>3.3479887060892435</v>
      </c>
      <c r="AR163" s="10">
        <f>'Res Med Nod'!AR163+'Ind Med Nod'!AR163+'Ter Med Nod'!AR163+'Veh Med Nod'!AR163+'PetrL Med Nod'!AR163+'TermE Med Nod'!AR163+'PetrQ Med Nod'!AR163+'Comp Med Nod'!AR163</f>
        <v>0.54035107224510193</v>
      </c>
      <c r="AS163" s="10">
        <f>'Res Med Nod'!AS163+'Ind Med Nod'!AS163+'Ter Med Nod'!AS163+'Veh Med Nod'!AS163+'PetrL Med Nod'!AS163+'TermE Med Nod'!AS163+'PetrQ Med Nod'!AS163+'Comp Med Nod'!AS163</f>
        <v>1.1220316848627623</v>
      </c>
      <c r="AT163" s="10">
        <f>'Res Med Nod'!AT163+'Ind Med Nod'!AT163+'Ter Med Nod'!AT163+'Veh Med Nod'!AT163+'PetrL Med Nod'!AT163+'TermE Med Nod'!AT163+'PetrQ Med Nod'!AT163+'Comp Med Nod'!AT163</f>
        <v>5.2238425598830611</v>
      </c>
      <c r="AU163" s="10">
        <f>'Res Med Nod'!AU163+'Ind Med Nod'!AU163+'Ter Med Nod'!AU163+'Veh Med Nod'!AU163+'PetrL Med Nod'!AU163+'TermE Med Nod'!AU163+'PetrQ Med Nod'!AU163+'Comp Med Nod'!AU163</f>
        <v>4.3157385901331509</v>
      </c>
      <c r="AV163" s="10">
        <f>'Res Med Nod'!AV163+'Ind Med Nod'!AV163+'Ter Med Nod'!AV163+'Veh Med Nod'!AV163+'PetrL Med Nod'!AV163+'TermE Med Nod'!AV163+'PetrQ Med Nod'!AV163+'Comp Med Nod'!AV163</f>
        <v>1.8603688278972683</v>
      </c>
      <c r="AW163" s="10">
        <f>'Res Med Nod'!AW163+'Ind Med Nod'!AW163+'Ter Med Nod'!AW163+'Veh Med Nod'!AW163+'PetrL Med Nod'!AW163+'TermE Med Nod'!AW163+'PetrQ Med Nod'!AW163+'Comp Med Nod'!AW163</f>
        <v>9.4117406057935149</v>
      </c>
      <c r="AX163" s="10">
        <f>'Res Med Nod'!AX163+'Ind Med Nod'!AX163+'Ter Med Nod'!AX163+'Veh Med Nod'!AX163+'PetrL Med Nod'!AX163+'TermE Med Nod'!AX163+'PetrQ Med Nod'!AX163+'Comp Med Nod'!AX163</f>
        <v>0.11601379634236621</v>
      </c>
      <c r="AY163" s="10">
        <f>'Res Med Nod'!AY163+'Ind Med Nod'!AY163+'Ter Med Nod'!AY163+'Veh Med Nod'!AY163+'PetrL Med Nod'!AY163+'TermE Med Nod'!AY163+'PetrQ Med Nod'!AY163+'Comp Med Nod'!AY163</f>
        <v>13.222616645849998</v>
      </c>
      <c r="AZ163" s="10">
        <f>'Res Med Nod'!AZ163+'Ind Med Nod'!AZ163+'Ter Med Nod'!AZ163+'Veh Med Nod'!AZ163+'PetrL Med Nod'!AZ163+'TermE Med Nod'!AZ163+'PetrQ Med Nod'!AZ163+'Comp Med Nod'!AZ163</f>
        <v>0.92733231449435771</v>
      </c>
      <c r="BA163" s="10">
        <f>'Res Med Nod'!BA163+'Ind Med Nod'!BA163+'Ter Med Nod'!BA163+'Veh Med Nod'!BA163+'PetrL Med Nod'!BA163+'TermE Med Nod'!BA163+'PetrQ Med Nod'!BA163+'Comp Med Nod'!BA163</f>
        <v>1.5822627870333956</v>
      </c>
      <c r="BB163" s="10">
        <f>'Res Med Nod'!BB163+'Ind Med Nod'!BB163+'Ter Med Nod'!BB163+'Veh Med Nod'!BB163+'PetrL Med Nod'!BB163+'TermE Med Nod'!BB163+'PetrQ Med Nod'!BB163+'Comp Med Nod'!BB163</f>
        <v>105.40027016529896</v>
      </c>
      <c r="BC163" s="10">
        <f>'Res Med Nod'!BC163+'Ind Med Nod'!BC163+'Ter Med Nod'!BC163+'Veh Med Nod'!BC163+'PetrL Med Nod'!BC163+'TermE Med Nod'!BC163+'PetrQ Med Nod'!BC163+'Comp Med Nod'!BC163</f>
        <v>10.933782314999117</v>
      </c>
      <c r="BD163" s="10">
        <f>'Res Med Nod'!BD163+'Ind Med Nod'!BD163+'Ter Med Nod'!BD163+'Veh Med Nod'!BD163+'PetrL Med Nod'!BD163+'TermE Med Nod'!BD163+'PetrQ Med Nod'!BD163+'Comp Med Nod'!BD163</f>
        <v>0.53475523746326459</v>
      </c>
      <c r="BE163" s="10">
        <f>'Res Med Nod'!BE163+'Ind Med Nod'!BE163+'Ter Med Nod'!BE163+'Veh Med Nod'!BE163+'PetrL Med Nod'!BE163+'TermE Med Nod'!BE163+'PetrQ Med Nod'!BE163+'Comp Med Nod'!BE163</f>
        <v>0.57068662265445658</v>
      </c>
      <c r="BF163" s="10">
        <f>'Res Med Nod'!BF163+'Ind Med Nod'!BF163+'Ter Med Nod'!BF163+'Veh Med Nod'!BF163+'PetrL Med Nod'!BF163+'TermE Med Nod'!BF163+'PetrQ Med Nod'!BF163+'Comp Med Nod'!BF163</f>
        <v>0.2905967686554296</v>
      </c>
      <c r="BG163" s="10">
        <f>'Res Med Nod'!BG163+'Ind Med Nod'!BG163+'Ter Med Nod'!BG163+'Veh Med Nod'!BG163+'PetrL Med Nod'!BG163+'TermE Med Nod'!BG163+'PetrQ Med Nod'!BG163+'Comp Med Nod'!BG163</f>
        <v>1.4977440220923048</v>
      </c>
      <c r="BH163" s="10">
        <f>'Res Med Nod'!BH163+'Ind Med Nod'!BH163+'Ter Med Nod'!BH163+'Veh Med Nod'!BH163+'PetrL Med Nod'!BH163+'TermE Med Nod'!BH163+'PetrQ Med Nod'!BH163+'Comp Med Nod'!BH163</f>
        <v>12.717787607133889</v>
      </c>
      <c r="BI163" s="10">
        <f>'Res Med Nod'!BI163+'Ind Med Nod'!BI163+'Ter Med Nod'!BI163+'Veh Med Nod'!BI163+'PetrL Med Nod'!BI163+'TermE Med Nod'!BI163+'PetrQ Med Nod'!BI163+'Comp Med Nod'!BI163</f>
        <v>4.7185866847790168</v>
      </c>
      <c r="BJ163" s="10">
        <f>'Res Med Nod'!BJ163+'Ind Med Nod'!BJ163+'Ter Med Nod'!BJ163+'Veh Med Nod'!BJ163+'PetrL Med Nod'!BJ163+'TermE Med Nod'!BJ163+'PetrQ Med Nod'!BJ163+'Comp Med Nod'!BJ163</f>
        <v>4.4126410245570291E-2</v>
      </c>
      <c r="BK163" s="10">
        <f>'Res Med Nod'!BK163+'Ind Med Nod'!BK163+'Ter Med Nod'!BK163+'Veh Med Nod'!BK163+'PetrL Med Nod'!BK163+'TermE Med Nod'!BK163+'PetrQ Med Nod'!BK163+'Comp Med Nod'!BK163</f>
        <v>2.7884971086292731</v>
      </c>
      <c r="BL163" s="10">
        <f>'Res Med Nod'!BL163+'Ind Med Nod'!BL163+'Ter Med Nod'!BL163+'Veh Med Nod'!BL163+'PetrL Med Nod'!BL163+'TermE Med Nod'!BL163+'PetrQ Med Nod'!BL163+'Comp Med Nod'!BL163</f>
        <v>61.518196156773733</v>
      </c>
      <c r="BM163" s="10">
        <f>'Res Med Nod'!BM163+'Ind Med Nod'!BM163+'Ter Med Nod'!BM163+'Veh Med Nod'!BM163+'PetrL Med Nod'!BM163+'TermE Med Nod'!BM163+'PetrQ Med Nod'!BM163+'Comp Med Nod'!BM163</f>
        <v>1.4290959940018457</v>
      </c>
      <c r="BN163" s="10">
        <f>'Res Med Nod'!BN163+'Ind Med Nod'!BN163+'Ter Med Nod'!BN163+'Veh Med Nod'!BN163+'PetrL Med Nod'!BN163+'TermE Med Nod'!BN163+'PetrQ Med Nod'!BN163+'Comp Med Nod'!BN163</f>
        <v>0.39974978215763207</v>
      </c>
      <c r="BO163" s="10">
        <f>'Res Med Nod'!BO163+'Ind Med Nod'!BO163+'Ter Med Nod'!BO163+'Veh Med Nod'!BO163+'PetrL Med Nod'!BO163+'TermE Med Nod'!BO163+'PetrQ Med Nod'!BO163+'Comp Med Nod'!BO163</f>
        <v>2.2355344773304351</v>
      </c>
      <c r="BP163" s="10">
        <f>'Res Med Nod'!BP163+'Ind Med Nod'!BP163+'Ter Med Nod'!BP163+'Veh Med Nod'!BP163+'PetrL Med Nod'!BP163+'TermE Med Nod'!BP163+'PetrQ Med Nod'!BP163+'Comp Med Nod'!BP163</f>
        <v>5.706110080212305</v>
      </c>
      <c r="BQ163" s="10">
        <f>'Res Med Nod'!BQ163+'Ind Med Nod'!BQ163+'Ter Med Nod'!BQ163+'Veh Med Nod'!BQ163+'PetrL Med Nod'!BQ163+'TermE Med Nod'!BQ163+'PetrQ Med Nod'!BQ163+'Comp Med Nod'!BQ163</f>
        <v>7.2889257064040933</v>
      </c>
      <c r="BR163" s="10">
        <f>'Res Med Nod'!BR163+'Ind Med Nod'!BR163+'Ter Med Nod'!BR163+'Veh Med Nod'!BR163+'PetrL Med Nod'!BR163+'TermE Med Nod'!BR163+'PetrQ Med Nod'!BR163+'Comp Med Nod'!BR163</f>
        <v>40.303345490870008</v>
      </c>
      <c r="BS163" s="10">
        <f>'Res Med Nod'!BS163+'Ind Med Nod'!BS163+'Ter Med Nod'!BS163+'Veh Med Nod'!BS163+'PetrL Med Nod'!BS163+'TermE Med Nod'!BS163+'PetrQ Med Nod'!BS163+'Comp Med Nod'!BS163</f>
        <v>0.77440914165913433</v>
      </c>
      <c r="BT163" s="10">
        <f>'Res Med Nod'!BT163+'Ind Med Nod'!BT163+'Ter Med Nod'!BT163+'Veh Med Nod'!BT163+'PetrL Med Nod'!BT163+'TermE Med Nod'!BT163+'PetrQ Med Nod'!BT163+'Comp Med Nod'!BT163</f>
        <v>0.19192659627778919</v>
      </c>
      <c r="BU163" s="10">
        <f>'Res Med Nod'!BU163+'Ind Med Nod'!BU163+'Ter Med Nod'!BU163+'Veh Med Nod'!BU163+'PetrL Med Nod'!BU163+'TermE Med Nod'!BU163+'PetrQ Med Nod'!BU163+'Comp Med Nod'!BU163</f>
        <v>0.94609560068065079</v>
      </c>
      <c r="BV163" s="10">
        <f>'Res Med Nod'!BV163+'Ind Med Nod'!BV163+'Ter Med Nod'!BV163+'Veh Med Nod'!BV163+'PetrL Med Nod'!BV163+'TermE Med Nod'!BV163+'PetrQ Med Nod'!BV163+'Comp Med Nod'!BV163</f>
        <v>0.97576484167601474</v>
      </c>
      <c r="BW163" s="10">
        <f>'Res Med Nod'!BW163+'Ind Med Nod'!BW163+'Ter Med Nod'!BW163+'Veh Med Nod'!BW163+'PetrL Med Nod'!BW163+'TermE Med Nod'!BW163+'PetrQ Med Nod'!BW163+'Comp Med Nod'!BW163</f>
        <v>1.5888626389502301</v>
      </c>
      <c r="BX163" s="10">
        <f>'Res Med Nod'!BX163+'Ind Med Nod'!BX163+'Ter Med Nod'!BX163+'Veh Med Nod'!BX163+'PetrL Med Nod'!BX163+'TermE Med Nod'!BX163+'PetrQ Med Nod'!BX163+'Comp Med Nod'!BX163</f>
        <v>0.20195324054169655</v>
      </c>
      <c r="BY163" s="10">
        <f>'Res Med Nod'!BY163+'Ind Med Nod'!BY163+'Ter Med Nod'!BY163+'Veh Med Nod'!BY163+'PetrL Med Nod'!BY163+'TermE Med Nod'!BY163+'PetrQ Med Nod'!BY163+'Comp Med Nod'!BY163</f>
        <v>0.34948900858865117</v>
      </c>
      <c r="BZ163" s="10">
        <f>'Res Med Nod'!BZ163+'Ind Med Nod'!BZ163+'Ter Med Nod'!BZ163+'Veh Med Nod'!BZ163+'PetrL Med Nod'!BZ163+'TermE Med Nod'!BZ163+'PetrQ Med Nod'!BZ163+'Comp Med Nod'!BZ163</f>
        <v>5.0148978841279703</v>
      </c>
      <c r="CA163" s="10">
        <f>'Res Med Nod'!CA163+'Ind Med Nod'!CA163+'Ter Med Nod'!CA163+'Veh Med Nod'!CA163+'PetrL Med Nod'!CA163+'TermE Med Nod'!CA163+'PetrQ Med Nod'!CA163+'Comp Med Nod'!CA163</f>
        <v>0.40026869326755932</v>
      </c>
      <c r="CB163" s="10">
        <f>'Res Med Nod'!CB163+'Ind Med Nod'!CB163+'Ter Med Nod'!CB163+'Veh Med Nod'!CB163+'PetrL Med Nod'!CB163+'TermE Med Nod'!CB163+'PetrQ Med Nod'!CB163+'Comp Med Nod'!CB163</f>
        <v>2.5018986707340907</v>
      </c>
      <c r="CC163" s="10">
        <f>'Res Med Nod'!CC163+'Ind Med Nod'!CC163+'Ter Med Nod'!CC163+'Veh Med Nod'!CC163+'PetrL Med Nod'!CC163+'TermE Med Nod'!CC163+'PetrQ Med Nod'!CC163+'Comp Med Nod'!CC163</f>
        <v>4.5933725139778447</v>
      </c>
      <c r="CD163" s="10">
        <f>'Res Med Nod'!CD163+'Ind Med Nod'!CD163+'Ter Med Nod'!CD163+'Veh Med Nod'!CD163+'PetrL Med Nod'!CD163+'TermE Med Nod'!CD163+'PetrQ Med Nod'!CD163+'Comp Med Nod'!CD163</f>
        <v>0.18857965824332695</v>
      </c>
      <c r="CE163" s="10">
        <f t="shared" si="2"/>
        <v>1309.8032571904175</v>
      </c>
      <c r="CF163" s="17">
        <f>SUM(B163:CD163)-'Agreg AMB'!F364</f>
        <v>0</v>
      </c>
    </row>
    <row r="164" spans="1:84" x14ac:dyDescent="0.25">
      <c r="A164" s="4">
        <v>50830</v>
      </c>
      <c r="B164" s="10">
        <f>'Res Med Nod'!B164+'Ind Med Nod'!B164+'Ter Med Nod'!B164+'Veh Med Nod'!B164+'PetrL Med Nod'!B164+'TermE Med Nod'!B164+'PetrQ Med Nod'!B164+'Comp Med Nod'!B164</f>
        <v>0.62122663262740074</v>
      </c>
      <c r="C164" s="10">
        <f>'Res Med Nod'!C164+'Ind Med Nod'!C164+'Ter Med Nod'!C164+'Veh Med Nod'!C164+'PetrL Med Nod'!C164+'TermE Med Nod'!C164+'PetrQ Med Nod'!C164+'Comp Med Nod'!C164</f>
        <v>3.4798548387356361</v>
      </c>
      <c r="D164" s="10">
        <f>'Res Med Nod'!D164+'Ind Med Nod'!D164+'Ter Med Nod'!D164+'Veh Med Nod'!D164+'PetrL Med Nod'!D164+'TermE Med Nod'!D164+'PetrQ Med Nod'!D164+'Comp Med Nod'!D164</f>
        <v>42.381839240512477</v>
      </c>
      <c r="E164" s="10">
        <f>'Res Med Nod'!E164+'Ind Med Nod'!E164+'Ter Med Nod'!E164+'Veh Med Nod'!E164+'PetrL Med Nod'!E164+'TermE Med Nod'!E164+'PetrQ Med Nod'!E164+'Comp Med Nod'!E164</f>
        <v>1.652665050685749</v>
      </c>
      <c r="F164" s="10">
        <f>'Res Med Nod'!F164+'Ind Med Nod'!F164+'Ter Med Nod'!F164+'Veh Med Nod'!F164+'PetrL Med Nod'!F164+'TermE Med Nod'!F164+'PetrQ Med Nod'!F164+'Comp Med Nod'!F164</f>
        <v>23.733133277045084</v>
      </c>
      <c r="G164" s="10">
        <f>'Res Med Nod'!G164+'Ind Med Nod'!G164+'Ter Med Nod'!G164+'Veh Med Nod'!G164+'PetrL Med Nod'!G164+'TermE Med Nod'!G164+'PetrQ Med Nod'!G164+'Comp Med Nod'!G164</f>
        <v>0.79174559686964407</v>
      </c>
      <c r="H164" s="10">
        <f>'Res Med Nod'!H164+'Ind Med Nod'!H164+'Ter Med Nod'!H164+'Veh Med Nod'!H164+'PetrL Med Nod'!H164+'TermE Med Nod'!H164+'PetrQ Med Nod'!H164+'Comp Med Nod'!H164</f>
        <v>3.3846095886166809</v>
      </c>
      <c r="I164" s="10">
        <f>'Res Med Nod'!I164+'Ind Med Nod'!I164+'Ter Med Nod'!I164+'Veh Med Nod'!I164+'PetrL Med Nod'!I164+'TermE Med Nod'!I164+'PetrQ Med Nod'!I164+'Comp Med Nod'!I164</f>
        <v>0.69535598710755486</v>
      </c>
      <c r="J164" s="10">
        <f>'Res Med Nod'!J164+'Ind Med Nod'!J164+'Ter Med Nod'!J164+'Veh Med Nod'!J164+'PetrL Med Nod'!J164+'TermE Med Nod'!J164+'PetrQ Med Nod'!J164+'Comp Med Nod'!J164</f>
        <v>0.27228735498730827</v>
      </c>
      <c r="K164" s="10">
        <f>'Res Med Nod'!K164+'Ind Med Nod'!K164+'Ter Med Nod'!K164+'Veh Med Nod'!K164+'PetrL Med Nod'!K164+'TermE Med Nod'!K164+'PetrQ Med Nod'!K164+'Comp Med Nod'!K164</f>
        <v>6.4497228057950329</v>
      </c>
      <c r="L164" s="10">
        <f>'Res Med Nod'!L164+'Ind Med Nod'!L164+'Ter Med Nod'!L164+'Veh Med Nod'!L164+'PetrL Med Nod'!L164+'TermE Med Nod'!L164+'PetrQ Med Nod'!L164+'Comp Med Nod'!L164</f>
        <v>5.235498472589982</v>
      </c>
      <c r="M164" s="10">
        <f>'Res Med Nod'!M164+'Ind Med Nod'!M164+'Ter Med Nod'!M164+'Veh Med Nod'!M164+'PetrL Med Nod'!M164+'TermE Med Nod'!M164+'PetrQ Med Nod'!M164+'Comp Med Nod'!M164</f>
        <v>2.4293342922141523</v>
      </c>
      <c r="N164" s="10">
        <f>'Res Med Nod'!N164+'Ind Med Nod'!N164+'Ter Med Nod'!N164+'Veh Med Nod'!N164+'PetrL Med Nod'!N164+'TermE Med Nod'!N164+'PetrQ Med Nod'!N164+'Comp Med Nod'!N164</f>
        <v>51.675985549715676</v>
      </c>
      <c r="O164" s="10">
        <f>'Res Med Nod'!O164+'Ind Med Nod'!O164+'Ter Med Nod'!O164+'Veh Med Nod'!O164+'PetrL Med Nod'!O164+'TermE Med Nod'!O164+'PetrQ Med Nod'!O164+'Comp Med Nod'!O164</f>
        <v>2.2852555319884833</v>
      </c>
      <c r="P164" s="10">
        <f>'Res Med Nod'!P164+'Ind Med Nod'!P164+'Ter Med Nod'!P164+'Veh Med Nod'!P164+'PetrL Med Nod'!P164+'TermE Med Nod'!P164+'PetrQ Med Nod'!P164+'Comp Med Nod'!P164</f>
        <v>0.39338365811754955</v>
      </c>
      <c r="Q164" s="10">
        <f>'Res Med Nod'!Q164+'Ind Med Nod'!Q164+'Ter Med Nod'!Q164+'Veh Med Nod'!Q164+'PetrL Med Nod'!Q164+'TermE Med Nod'!Q164+'PetrQ Med Nod'!Q164+'Comp Med Nod'!Q164</f>
        <v>34.184552945167411</v>
      </c>
      <c r="R164" s="10">
        <f>'Res Med Nod'!R164+'Ind Med Nod'!R164+'Ter Med Nod'!R164+'Veh Med Nod'!R164+'PetrL Med Nod'!R164+'TermE Med Nod'!R164+'PetrQ Med Nod'!R164+'Comp Med Nod'!R164</f>
        <v>11.09985720608999</v>
      </c>
      <c r="S164" s="10">
        <f>'Res Med Nod'!S164+'Ind Med Nod'!S164+'Ter Med Nod'!S164+'Veh Med Nod'!S164+'PetrL Med Nod'!S164+'TermE Med Nod'!S164+'PetrQ Med Nod'!S164+'Comp Med Nod'!S164</f>
        <v>21.385726067674259</v>
      </c>
      <c r="T164" s="10">
        <f>'Res Med Nod'!T164+'Ind Med Nod'!T164+'Ter Med Nod'!T164+'Veh Med Nod'!T164+'PetrL Med Nod'!T164+'TermE Med Nod'!T164+'PetrQ Med Nod'!T164+'Comp Med Nod'!T164</f>
        <v>8.5368535833048593</v>
      </c>
      <c r="U164" s="10">
        <f>'Res Med Nod'!U164+'Ind Med Nod'!U164+'Ter Med Nod'!U164+'Veh Med Nod'!U164+'PetrL Med Nod'!U164+'TermE Med Nod'!U164+'PetrQ Med Nod'!U164+'Comp Med Nod'!U164</f>
        <v>3.944741387912877</v>
      </c>
      <c r="V164" s="10">
        <f>'Res Med Nod'!V164+'Ind Med Nod'!V164+'Ter Med Nod'!V164+'Veh Med Nod'!V164+'PetrL Med Nod'!V164+'TermE Med Nod'!V164+'PetrQ Med Nod'!V164+'Comp Med Nod'!V164</f>
        <v>30.513857272497386</v>
      </c>
      <c r="W164" s="10">
        <f>'Res Med Nod'!W164+'Ind Med Nod'!W164+'Ter Med Nod'!W164+'Veh Med Nod'!W164+'PetrL Med Nod'!W164+'TermE Med Nod'!W164+'PetrQ Med Nod'!W164+'Comp Med Nod'!W164</f>
        <v>2.3643162121006269</v>
      </c>
      <c r="X164" s="10">
        <f>'Res Med Nod'!X164+'Ind Med Nod'!X164+'Ter Med Nod'!X164+'Veh Med Nod'!X164+'PetrL Med Nod'!X164+'TermE Med Nod'!X164+'PetrQ Med Nod'!X164+'Comp Med Nod'!X164</f>
        <v>0.56893866990509101</v>
      </c>
      <c r="Y164" s="10">
        <f>'Res Med Nod'!Y164+'Ind Med Nod'!Y164+'Ter Med Nod'!Y164+'Veh Med Nod'!Y164+'PetrL Med Nod'!Y164+'TermE Med Nod'!Y164+'PetrQ Med Nod'!Y164+'Comp Med Nod'!Y164</f>
        <v>42.750875279346424</v>
      </c>
      <c r="Z164" s="10">
        <f>'Res Med Nod'!Z164+'Ind Med Nod'!Z164+'Ter Med Nod'!Z164+'Veh Med Nod'!Z164+'PetrL Med Nod'!Z164+'TermE Med Nod'!Z164+'PetrQ Med Nod'!Z164+'Comp Med Nod'!Z164</f>
        <v>5.0250587560192006</v>
      </c>
      <c r="AA164" s="10">
        <f>'Res Med Nod'!AA164+'Ind Med Nod'!AA164+'Ter Med Nod'!AA164+'Veh Med Nod'!AA164+'PetrL Med Nod'!AA164+'TermE Med Nod'!AA164+'PetrQ Med Nod'!AA164+'Comp Med Nod'!AA164</f>
        <v>0.12893146700652486</v>
      </c>
      <c r="AB164" s="10">
        <f>'Res Med Nod'!AB164+'Ind Med Nod'!AB164+'Ter Med Nod'!AB164+'Veh Med Nod'!AB164+'PetrL Med Nod'!AB164+'TermE Med Nod'!AB164+'PetrQ Med Nod'!AB164+'Comp Med Nod'!AB164</f>
        <v>122.85659686576277</v>
      </c>
      <c r="AC164" s="10">
        <f>'Res Med Nod'!AC164+'Ind Med Nod'!AC164+'Ter Med Nod'!AC164+'Veh Med Nod'!AC164+'PetrL Med Nod'!AC164+'TermE Med Nod'!AC164+'PetrQ Med Nod'!AC164+'Comp Med Nod'!AC164</f>
        <v>0.62986713244585024</v>
      </c>
      <c r="AD164" s="10">
        <f>'Res Med Nod'!AD164+'Ind Med Nod'!AD164+'Ter Med Nod'!AD164+'Veh Med Nod'!AD164+'PetrL Med Nod'!AD164+'TermE Med Nod'!AD164+'PetrQ Med Nod'!AD164+'Comp Med Nod'!AD164</f>
        <v>149.80208536704393</v>
      </c>
      <c r="AE164" s="10">
        <f>'Res Med Nod'!AE164+'Ind Med Nod'!AE164+'Ter Med Nod'!AE164+'Veh Med Nod'!AE164+'PetrL Med Nod'!AE164+'TermE Med Nod'!AE164+'PetrQ Med Nod'!AE164+'Comp Med Nod'!AE164</f>
        <v>0.67866278778060629</v>
      </c>
      <c r="AF164" s="10">
        <f>'Res Med Nod'!AF164+'Ind Med Nod'!AF164+'Ter Med Nod'!AF164+'Veh Med Nod'!AF164+'PetrL Med Nod'!AF164+'TermE Med Nod'!AF164+'PetrQ Med Nod'!AF164+'Comp Med Nod'!AF164</f>
        <v>5.1285750251316937</v>
      </c>
      <c r="AG164" s="10">
        <f>'Res Med Nod'!AG164+'Ind Med Nod'!AG164+'Ter Med Nod'!AG164+'Veh Med Nod'!AG164+'PetrL Med Nod'!AG164+'TermE Med Nod'!AG164+'PetrQ Med Nod'!AG164+'Comp Med Nod'!AG164</f>
        <v>0.50365743166634613</v>
      </c>
      <c r="AH164" s="10">
        <f>'Res Med Nod'!AH164+'Ind Med Nod'!AH164+'Ter Med Nod'!AH164+'Veh Med Nod'!AH164+'PetrL Med Nod'!AH164+'TermE Med Nod'!AH164+'PetrQ Med Nod'!AH164+'Comp Med Nod'!AH164</f>
        <v>0.90579327312237379</v>
      </c>
      <c r="AI164" s="10">
        <f>'Res Med Nod'!AI164+'Ind Med Nod'!AI164+'Ter Med Nod'!AI164+'Veh Med Nod'!AI164+'PetrL Med Nod'!AI164+'TermE Med Nod'!AI164+'PetrQ Med Nod'!AI164+'Comp Med Nod'!AI164</f>
        <v>3.5999527956805522</v>
      </c>
      <c r="AJ164" s="10">
        <f>'Res Med Nod'!AJ164+'Ind Med Nod'!AJ164+'Ter Med Nod'!AJ164+'Veh Med Nod'!AJ164+'PetrL Med Nod'!AJ164+'TermE Med Nod'!AJ164+'PetrQ Med Nod'!AJ164+'Comp Med Nod'!AJ164</f>
        <v>1.2687007328420499</v>
      </c>
      <c r="AK164" s="10">
        <f>'Res Med Nod'!AK164+'Ind Med Nod'!AK164+'Ter Med Nod'!AK164+'Veh Med Nod'!AK164+'PetrL Med Nod'!AK164+'TermE Med Nod'!AK164+'PetrQ Med Nod'!AK164+'Comp Med Nod'!AK164</f>
        <v>3.3232689573126306</v>
      </c>
      <c r="AL164" s="10">
        <f>'Res Med Nod'!AL164+'Ind Med Nod'!AL164+'Ter Med Nod'!AL164+'Veh Med Nod'!AL164+'PetrL Med Nod'!AL164+'TermE Med Nod'!AL164+'PetrQ Med Nod'!AL164+'Comp Med Nod'!AL164</f>
        <v>0.32927440644281863</v>
      </c>
      <c r="AM164" s="10">
        <f>'Res Med Nod'!AM164+'Ind Med Nod'!AM164+'Ter Med Nod'!AM164+'Veh Med Nod'!AM164+'PetrL Med Nod'!AM164+'TermE Med Nod'!AM164+'PetrQ Med Nod'!AM164+'Comp Med Nod'!AM164</f>
        <v>1.1906289325627035</v>
      </c>
      <c r="AN164" s="10">
        <f>'Res Med Nod'!AN164+'Ind Med Nod'!AN164+'Ter Med Nod'!AN164+'Veh Med Nod'!AN164+'PetrL Med Nod'!AN164+'TermE Med Nod'!AN164+'PetrQ Med Nod'!AN164+'Comp Med Nod'!AN164</f>
        <v>0.58389991060343516</v>
      </c>
      <c r="AO164" s="10">
        <f>'Res Med Nod'!AO164+'Ind Med Nod'!AO164+'Ter Med Nod'!AO164+'Veh Med Nod'!AO164+'PetrL Med Nod'!AO164+'TermE Med Nod'!AO164+'PetrQ Med Nod'!AO164+'Comp Med Nod'!AO164</f>
        <v>0.64450741362982866</v>
      </c>
      <c r="AP164" s="10">
        <f>'Res Med Nod'!AP164+'Ind Med Nod'!AP164+'Ter Med Nod'!AP164+'Veh Med Nod'!AP164+'PetrL Med Nod'!AP164+'TermE Med Nod'!AP164+'PetrQ Med Nod'!AP164+'Comp Med Nod'!AP164</f>
        <v>3.1708927881581497</v>
      </c>
      <c r="AQ164" s="10">
        <f>'Res Med Nod'!AQ164+'Ind Med Nod'!AQ164+'Ter Med Nod'!AQ164+'Veh Med Nod'!AQ164+'PetrL Med Nod'!AQ164+'TermE Med Nod'!AQ164+'PetrQ Med Nod'!AQ164+'Comp Med Nod'!AQ164</f>
        <v>3.4807507517906791</v>
      </c>
      <c r="AR164" s="10">
        <f>'Res Med Nod'!AR164+'Ind Med Nod'!AR164+'Ter Med Nod'!AR164+'Veh Med Nod'!AR164+'PetrL Med Nod'!AR164+'TermE Med Nod'!AR164+'PetrQ Med Nod'!AR164+'Comp Med Nod'!AR164</f>
        <v>0.5824770125611618</v>
      </c>
      <c r="AS164" s="10">
        <f>'Res Med Nod'!AS164+'Ind Med Nod'!AS164+'Ter Med Nod'!AS164+'Veh Med Nod'!AS164+'PetrL Med Nod'!AS164+'TermE Med Nod'!AS164+'PetrQ Med Nod'!AS164+'Comp Med Nod'!AS164</f>
        <v>1.2372838601363361</v>
      </c>
      <c r="AT164" s="10">
        <f>'Res Med Nod'!AT164+'Ind Med Nod'!AT164+'Ter Med Nod'!AT164+'Veh Med Nod'!AT164+'PetrL Med Nod'!AT164+'TermE Med Nod'!AT164+'PetrQ Med Nod'!AT164+'Comp Med Nod'!AT164</f>
        <v>5.3613952861702936</v>
      </c>
      <c r="AU164" s="10">
        <f>'Res Med Nod'!AU164+'Ind Med Nod'!AU164+'Ter Med Nod'!AU164+'Veh Med Nod'!AU164+'PetrL Med Nod'!AU164+'TermE Med Nod'!AU164+'PetrQ Med Nod'!AU164+'Comp Med Nod'!AU164</f>
        <v>4.5883291174148786</v>
      </c>
      <c r="AV164" s="10">
        <f>'Res Med Nod'!AV164+'Ind Med Nod'!AV164+'Ter Med Nod'!AV164+'Veh Med Nod'!AV164+'PetrL Med Nod'!AV164+'TermE Med Nod'!AV164+'PetrQ Med Nod'!AV164+'Comp Med Nod'!AV164</f>
        <v>1.9002840218494046</v>
      </c>
      <c r="AW164" s="10">
        <f>'Res Med Nod'!AW164+'Ind Med Nod'!AW164+'Ter Med Nod'!AW164+'Veh Med Nod'!AW164+'PetrL Med Nod'!AW164+'TermE Med Nod'!AW164+'PetrQ Med Nod'!AW164+'Comp Med Nod'!AW164</f>
        <v>9.70878043793806</v>
      </c>
      <c r="AX164" s="10">
        <f>'Res Med Nod'!AX164+'Ind Med Nod'!AX164+'Ter Med Nod'!AX164+'Veh Med Nod'!AX164+'PetrL Med Nod'!AX164+'TermE Med Nod'!AX164+'PetrQ Med Nod'!AX164+'Comp Med Nod'!AX164</f>
        <v>0.12739220113679955</v>
      </c>
      <c r="AY164" s="10">
        <f>'Res Med Nod'!AY164+'Ind Med Nod'!AY164+'Ter Med Nod'!AY164+'Veh Med Nod'!AY164+'PetrL Med Nod'!AY164+'TermE Med Nod'!AY164+'PetrQ Med Nod'!AY164+'Comp Med Nod'!AY164</f>
        <v>13.750246827532452</v>
      </c>
      <c r="AZ164" s="10">
        <f>'Res Med Nod'!AZ164+'Ind Med Nod'!AZ164+'Ter Med Nod'!AZ164+'Veh Med Nod'!AZ164+'PetrL Med Nod'!AZ164+'TermE Med Nod'!AZ164+'PetrQ Med Nod'!AZ164+'Comp Med Nod'!AZ164</f>
        <v>1.0084821791283121</v>
      </c>
      <c r="BA164" s="10">
        <f>'Res Med Nod'!BA164+'Ind Med Nod'!BA164+'Ter Med Nod'!BA164+'Veh Med Nod'!BA164+'PetrL Med Nod'!BA164+'TermE Med Nod'!BA164+'PetrQ Med Nod'!BA164+'Comp Med Nod'!BA164</f>
        <v>1.6978383199375962</v>
      </c>
      <c r="BB164" s="10">
        <f>'Res Med Nod'!BB164+'Ind Med Nod'!BB164+'Ter Med Nod'!BB164+'Veh Med Nod'!BB164+'PetrL Med Nod'!BB164+'TermE Med Nod'!BB164+'PetrQ Med Nod'!BB164+'Comp Med Nod'!BB164</f>
        <v>104.10928186845791</v>
      </c>
      <c r="BC164" s="10">
        <f>'Res Med Nod'!BC164+'Ind Med Nod'!BC164+'Ter Med Nod'!BC164+'Veh Med Nod'!BC164+'PetrL Med Nod'!BC164+'TermE Med Nod'!BC164+'PetrQ Med Nod'!BC164+'Comp Med Nod'!BC164</f>
        <v>10.861474267848717</v>
      </c>
      <c r="BD164" s="10">
        <f>'Res Med Nod'!BD164+'Ind Med Nod'!BD164+'Ter Med Nod'!BD164+'Veh Med Nod'!BD164+'PetrL Med Nod'!BD164+'TermE Med Nod'!BD164+'PetrQ Med Nod'!BD164+'Comp Med Nod'!BD164</f>
        <v>0.57997782713662172</v>
      </c>
      <c r="BE164" s="10">
        <f>'Res Med Nod'!BE164+'Ind Med Nod'!BE164+'Ter Med Nod'!BE164+'Veh Med Nod'!BE164+'PetrL Med Nod'!BE164+'TermE Med Nod'!BE164+'PetrQ Med Nod'!BE164+'Comp Med Nod'!BE164</f>
        <v>0.62895434152153806</v>
      </c>
      <c r="BF164" s="10">
        <f>'Res Med Nod'!BF164+'Ind Med Nod'!BF164+'Ter Med Nod'!BF164+'Veh Med Nod'!BF164+'PetrL Med Nod'!BF164+'TermE Med Nod'!BF164+'PetrQ Med Nod'!BF164+'Comp Med Nod'!BF164</f>
        <v>0.3131588399042986</v>
      </c>
      <c r="BG164" s="10">
        <f>'Res Med Nod'!BG164+'Ind Med Nod'!BG164+'Ter Med Nod'!BG164+'Veh Med Nod'!BG164+'PetrL Med Nod'!BG164+'TermE Med Nod'!BG164+'PetrQ Med Nod'!BG164+'Comp Med Nod'!BG164</f>
        <v>1.3372150035426751</v>
      </c>
      <c r="BH164" s="10">
        <f>'Res Med Nod'!BH164+'Ind Med Nod'!BH164+'Ter Med Nod'!BH164+'Veh Med Nod'!BH164+'PetrL Med Nod'!BH164+'TermE Med Nod'!BH164+'PetrQ Med Nod'!BH164+'Comp Med Nod'!BH164</f>
        <v>13.214947094663867</v>
      </c>
      <c r="BI164" s="10">
        <f>'Res Med Nod'!BI164+'Ind Med Nod'!BI164+'Ter Med Nod'!BI164+'Veh Med Nod'!BI164+'PetrL Med Nod'!BI164+'TermE Med Nod'!BI164+'PetrQ Med Nod'!BI164+'Comp Med Nod'!BI164</f>
        <v>5.2248827179373034</v>
      </c>
      <c r="BJ164" s="10">
        <f>'Res Med Nod'!BJ164+'Ind Med Nod'!BJ164+'Ter Med Nod'!BJ164+'Veh Med Nod'!BJ164+'PetrL Med Nod'!BJ164+'TermE Med Nod'!BJ164+'PetrQ Med Nod'!BJ164+'Comp Med Nod'!BJ164</f>
        <v>4.8861096277070776E-2</v>
      </c>
      <c r="BK164" s="10">
        <f>'Res Med Nod'!BK164+'Ind Med Nod'!BK164+'Ter Med Nod'!BK164+'Veh Med Nod'!BK164+'PetrL Med Nod'!BK164+'TermE Med Nod'!BK164+'PetrQ Med Nod'!BK164+'Comp Med Nod'!BK164</f>
        <v>2.8253815704293235</v>
      </c>
      <c r="BL164" s="10">
        <f>'Res Med Nod'!BL164+'Ind Med Nod'!BL164+'Ter Med Nod'!BL164+'Veh Med Nod'!BL164+'PetrL Med Nod'!BL164+'TermE Med Nod'!BL164+'PetrQ Med Nod'!BL164+'Comp Med Nod'!BL164</f>
        <v>63.914959293217386</v>
      </c>
      <c r="BM164" s="10">
        <f>'Res Med Nod'!BM164+'Ind Med Nod'!BM164+'Ter Med Nod'!BM164+'Veh Med Nod'!BM164+'PetrL Med Nod'!BM164+'TermE Med Nod'!BM164+'PetrQ Med Nod'!BM164+'Comp Med Nod'!BM164</f>
        <v>1.4525383053179182</v>
      </c>
      <c r="BN164" s="10">
        <f>'Res Med Nod'!BN164+'Ind Med Nod'!BN164+'Ter Med Nod'!BN164+'Veh Med Nod'!BN164+'PetrL Med Nod'!BN164+'TermE Med Nod'!BN164+'PetrQ Med Nod'!BN164+'Comp Med Nod'!BN164</f>
        <v>0.4324185593948387</v>
      </c>
      <c r="BO164" s="10">
        <f>'Res Med Nod'!BO164+'Ind Med Nod'!BO164+'Ter Med Nod'!BO164+'Veh Med Nod'!BO164+'PetrL Med Nod'!BO164+'TermE Med Nod'!BO164+'PetrQ Med Nod'!BO164+'Comp Med Nod'!BO164</f>
        <v>2.4018214395382822</v>
      </c>
      <c r="BP164" s="10">
        <f>'Res Med Nod'!BP164+'Ind Med Nod'!BP164+'Ter Med Nod'!BP164+'Veh Med Nod'!BP164+'PetrL Med Nod'!BP164+'TermE Med Nod'!BP164+'PetrQ Med Nod'!BP164+'Comp Med Nod'!BP164</f>
        <v>5.8652121842239344</v>
      </c>
      <c r="BQ164" s="10">
        <f>'Res Med Nod'!BQ164+'Ind Med Nod'!BQ164+'Ter Med Nod'!BQ164+'Veh Med Nod'!BQ164+'PetrL Med Nod'!BQ164+'TermE Med Nod'!BQ164+'PetrQ Med Nod'!BQ164+'Comp Med Nod'!BQ164</f>
        <v>7.352160787137854</v>
      </c>
      <c r="BR164" s="10">
        <f>'Res Med Nod'!BR164+'Ind Med Nod'!BR164+'Ter Med Nod'!BR164+'Veh Med Nod'!BR164+'PetrL Med Nod'!BR164+'TermE Med Nod'!BR164+'PetrQ Med Nod'!BR164+'Comp Med Nod'!BR164</f>
        <v>40.920762297242753</v>
      </c>
      <c r="BS164" s="10">
        <f>'Res Med Nod'!BS164+'Ind Med Nod'!BS164+'Ter Med Nod'!BS164+'Veh Med Nod'!BS164+'PetrL Med Nod'!BS164+'TermE Med Nod'!BS164+'PetrQ Med Nod'!BS164+'Comp Med Nod'!BS164</f>
        <v>0.79101114495555203</v>
      </c>
      <c r="BT164" s="10">
        <f>'Res Med Nod'!BT164+'Ind Med Nod'!BT164+'Ter Med Nod'!BT164+'Veh Med Nod'!BT164+'PetrL Med Nod'!BT164+'TermE Med Nod'!BT164+'PetrQ Med Nod'!BT164+'Comp Med Nod'!BT164</f>
        <v>0.20728186235372417</v>
      </c>
      <c r="BU164" s="10">
        <f>'Res Med Nod'!BU164+'Ind Med Nod'!BU164+'Ter Med Nod'!BU164+'Veh Med Nod'!BU164+'PetrL Med Nod'!BU164+'TermE Med Nod'!BU164+'PetrQ Med Nod'!BU164+'Comp Med Nod'!BU164</f>
        <v>1.0067394299541019</v>
      </c>
      <c r="BV164" s="10">
        <f>'Res Med Nod'!BV164+'Ind Med Nod'!BV164+'Ter Med Nod'!BV164+'Veh Med Nod'!BV164+'PetrL Med Nod'!BV164+'TermE Med Nod'!BV164+'PetrQ Med Nod'!BV164+'Comp Med Nod'!BV164</f>
        <v>1.0445817969222815</v>
      </c>
      <c r="BW164" s="10">
        <f>'Res Med Nod'!BW164+'Ind Med Nod'!BW164+'Ter Med Nod'!BW164+'Veh Med Nod'!BW164+'PetrL Med Nod'!BW164+'TermE Med Nod'!BW164+'PetrQ Med Nod'!BW164+'Comp Med Nod'!BW164</f>
        <v>1.7042895431021112</v>
      </c>
      <c r="BX164" s="10">
        <f>'Res Med Nod'!BX164+'Ind Med Nod'!BX164+'Ter Med Nod'!BX164+'Veh Med Nod'!BX164+'PetrL Med Nod'!BX164+'TermE Med Nod'!BX164+'PetrQ Med Nod'!BX164+'Comp Med Nod'!BX164</f>
        <v>0.20779355366730856</v>
      </c>
      <c r="BY164" s="10">
        <f>'Res Med Nod'!BY164+'Ind Med Nod'!BY164+'Ter Med Nod'!BY164+'Veh Med Nod'!BY164+'PetrL Med Nod'!BY164+'TermE Med Nod'!BY164+'PetrQ Med Nod'!BY164+'Comp Med Nod'!BY164</f>
        <v>0.38040354016416361</v>
      </c>
      <c r="BZ164" s="10">
        <f>'Res Med Nod'!BZ164+'Ind Med Nod'!BZ164+'Ter Med Nod'!BZ164+'Veh Med Nod'!BZ164+'PetrL Med Nod'!BZ164+'TermE Med Nod'!BZ164+'PetrQ Med Nod'!BZ164+'Comp Med Nod'!BZ164</f>
        <v>5.2846959814419971</v>
      </c>
      <c r="CA164" s="10">
        <f>'Res Med Nod'!CA164+'Ind Med Nod'!CA164+'Ter Med Nod'!CA164+'Veh Med Nod'!CA164+'PetrL Med Nod'!CA164+'TermE Med Nod'!CA164+'PetrQ Med Nod'!CA164+'Comp Med Nod'!CA164</f>
        <v>0.42652190102708443</v>
      </c>
      <c r="CB164" s="10">
        <f>'Res Med Nod'!CB164+'Ind Med Nod'!CB164+'Ter Med Nod'!CB164+'Veh Med Nod'!CB164+'PetrL Med Nod'!CB164+'TermE Med Nod'!CB164+'PetrQ Med Nod'!CB164+'Comp Med Nod'!CB164</f>
        <v>2.5425120860499715</v>
      </c>
      <c r="CC164" s="10">
        <f>'Res Med Nod'!CC164+'Ind Med Nod'!CC164+'Ter Med Nod'!CC164+'Veh Med Nod'!CC164+'PetrL Med Nod'!CC164+'TermE Med Nod'!CC164+'PetrQ Med Nod'!CC164+'Comp Med Nod'!CC164</f>
        <v>4.8481765295202406</v>
      </c>
      <c r="CD164" s="10">
        <f>'Res Med Nod'!CD164+'Ind Med Nod'!CD164+'Ter Med Nod'!CD164+'Veh Med Nod'!CD164+'PetrL Med Nod'!CD164+'TermE Med Nod'!CD164+'PetrQ Med Nod'!CD164+'Comp Med Nod'!CD164</f>
        <v>0.20682412898562233</v>
      </c>
      <c r="CE164" s="10">
        <f t="shared" si="2"/>
        <v>924.18006955235148</v>
      </c>
      <c r="CF164" s="17">
        <f>SUM(B164:CD164)-'Agreg AMB'!F365</f>
        <v>0</v>
      </c>
    </row>
    <row r="165" spans="1:84" x14ac:dyDescent="0.25">
      <c r="A165" s="4">
        <v>50861</v>
      </c>
      <c r="B165" s="10">
        <f>'Res Med Nod'!B165+'Ind Med Nod'!B165+'Ter Med Nod'!B165+'Veh Med Nod'!B165+'PetrL Med Nod'!B165+'TermE Med Nod'!B165+'PetrQ Med Nod'!B165+'Comp Med Nod'!B165</f>
        <v>0.57178298210332201</v>
      </c>
      <c r="C165" s="10">
        <f>'Res Med Nod'!C165+'Ind Med Nod'!C165+'Ter Med Nod'!C165+'Veh Med Nod'!C165+'PetrL Med Nod'!C165+'TermE Med Nod'!C165+'PetrQ Med Nod'!C165+'Comp Med Nod'!C165</f>
        <v>3.4113124500875815</v>
      </c>
      <c r="D165" s="10">
        <f>'Res Med Nod'!D165+'Ind Med Nod'!D165+'Ter Med Nod'!D165+'Veh Med Nod'!D165+'PetrL Med Nod'!D165+'TermE Med Nod'!D165+'PetrQ Med Nod'!D165+'Comp Med Nod'!D165</f>
        <v>40.393888633875022</v>
      </c>
      <c r="E165" s="10">
        <f>'Res Med Nod'!E165+'Ind Med Nod'!E165+'Ter Med Nod'!E165+'Veh Med Nod'!E165+'PetrL Med Nod'!E165+'TermE Med Nod'!E165+'PetrQ Med Nod'!E165+'Comp Med Nod'!E165</f>
        <v>1.5747993456474987</v>
      </c>
      <c r="F165" s="10">
        <f>'Res Med Nod'!F165+'Ind Med Nod'!F165+'Ter Med Nod'!F165+'Veh Med Nod'!F165+'PetrL Med Nod'!F165+'TermE Med Nod'!F165+'PetrQ Med Nod'!F165+'Comp Med Nod'!F165</f>
        <v>23.023364947587428</v>
      </c>
      <c r="G165" s="10">
        <f>'Res Med Nod'!G165+'Ind Med Nod'!G165+'Ter Med Nod'!G165+'Veh Med Nod'!G165+'PetrL Med Nod'!G165+'TermE Med Nod'!G165+'PetrQ Med Nod'!G165+'Comp Med Nod'!G165</f>
        <v>0.77967237092161013</v>
      </c>
      <c r="H165" s="10">
        <f>'Res Med Nod'!H165+'Ind Med Nod'!H165+'Ter Med Nod'!H165+'Veh Med Nod'!H165+'PetrL Med Nod'!H165+'TermE Med Nod'!H165+'PetrQ Med Nod'!H165+'Comp Med Nod'!H165</f>
        <v>3.2576590001504173</v>
      </c>
      <c r="I165" s="10">
        <f>'Res Med Nod'!I165+'Ind Med Nod'!I165+'Ter Med Nod'!I165+'Veh Med Nod'!I165+'PetrL Med Nod'!I165+'TermE Med Nod'!I165+'PetrQ Med Nod'!I165+'Comp Med Nod'!I165</f>
        <v>0.65291035925718099</v>
      </c>
      <c r="J165" s="10">
        <f>'Res Med Nod'!J165+'Ind Med Nod'!J165+'Ter Med Nod'!J165+'Veh Med Nod'!J165+'PetrL Med Nod'!J165+'TermE Med Nod'!J165+'PetrQ Med Nod'!J165+'Comp Med Nod'!J165</f>
        <v>0.25941011941183062</v>
      </c>
      <c r="K165" s="10">
        <f>'Res Med Nod'!K165+'Ind Med Nod'!K165+'Ter Med Nod'!K165+'Veh Med Nod'!K165+'PetrL Med Nod'!K165+'TermE Med Nod'!K165+'PetrQ Med Nod'!K165+'Comp Med Nod'!K165</f>
        <v>6.3432362691766278</v>
      </c>
      <c r="L165" s="10">
        <f>'Res Med Nod'!L165+'Ind Med Nod'!L165+'Ter Med Nod'!L165+'Veh Med Nod'!L165+'PetrL Med Nod'!L165+'TermE Med Nod'!L165+'PetrQ Med Nod'!L165+'Comp Med Nod'!L165</f>
        <v>5.2129295840209871</v>
      </c>
      <c r="M165" s="10">
        <f>'Res Med Nod'!M165+'Ind Med Nod'!M165+'Ter Med Nod'!M165+'Veh Med Nod'!M165+'PetrL Med Nod'!M165+'TermE Med Nod'!M165+'PetrQ Med Nod'!M165+'Comp Med Nod'!M165</f>
        <v>2.3739337260996547</v>
      </c>
      <c r="N165" s="10">
        <f>'Res Med Nod'!N165+'Ind Med Nod'!N165+'Ter Med Nod'!N165+'Veh Med Nod'!N165+'PetrL Med Nod'!N165+'TermE Med Nod'!N165+'PetrQ Med Nod'!N165+'Comp Med Nod'!N165</f>
        <v>49.567838095989828</v>
      </c>
      <c r="O165" s="10">
        <f>'Res Med Nod'!O165+'Ind Med Nod'!O165+'Ter Med Nod'!O165+'Veh Med Nod'!O165+'PetrL Med Nod'!O165+'TermE Med Nod'!O165+'PetrQ Med Nod'!O165+'Comp Med Nod'!O165</f>
        <v>2.3153385556113424</v>
      </c>
      <c r="P165" s="10">
        <f>'Res Med Nod'!P165+'Ind Med Nod'!P165+'Ter Med Nod'!P165+'Veh Med Nod'!P165+'PetrL Med Nod'!P165+'TermE Med Nod'!P165+'PetrQ Med Nod'!P165+'Comp Med Nod'!P165</f>
        <v>0.36474790201475138</v>
      </c>
      <c r="Q165" s="10">
        <f>'Res Med Nod'!Q165+'Ind Med Nod'!Q165+'Ter Med Nod'!Q165+'Veh Med Nod'!Q165+'PetrL Med Nod'!Q165+'TermE Med Nod'!Q165+'PetrQ Med Nod'!Q165+'Comp Med Nod'!Q165</f>
        <v>32.345829728073326</v>
      </c>
      <c r="R165" s="10">
        <f>'Res Med Nod'!R165+'Ind Med Nod'!R165+'Ter Med Nod'!R165+'Veh Med Nod'!R165+'PetrL Med Nod'!R165+'TermE Med Nod'!R165+'PetrQ Med Nod'!R165+'Comp Med Nod'!R165</f>
        <v>10.768925168815064</v>
      </c>
      <c r="S165" s="10">
        <f>'Res Med Nod'!S165+'Ind Med Nod'!S165+'Ter Med Nod'!S165+'Veh Med Nod'!S165+'PetrL Med Nod'!S165+'TermE Med Nod'!S165+'PetrQ Med Nod'!S165+'Comp Med Nod'!S165</f>
        <v>20.8549563386239</v>
      </c>
      <c r="T165" s="10">
        <f>'Res Med Nod'!T165+'Ind Med Nod'!T165+'Ter Med Nod'!T165+'Veh Med Nod'!T165+'PetrL Med Nod'!T165+'TermE Med Nod'!T165+'PetrQ Med Nod'!T165+'Comp Med Nod'!T165</f>
        <v>8.3792591042586846</v>
      </c>
      <c r="U165" s="10">
        <f>'Res Med Nod'!U165+'Ind Med Nod'!U165+'Ter Med Nod'!U165+'Veh Med Nod'!U165+'PetrL Med Nod'!U165+'TermE Med Nod'!U165+'PetrQ Med Nod'!U165+'Comp Med Nod'!U165</f>
        <v>3.7698790892755949</v>
      </c>
      <c r="V165" s="10">
        <f>'Res Med Nod'!V165+'Ind Med Nod'!V165+'Ter Med Nod'!V165+'Veh Med Nod'!V165+'PetrL Med Nod'!V165+'TermE Med Nod'!V165+'PetrQ Med Nod'!V165+'Comp Med Nod'!V165</f>
        <v>28.956885411175925</v>
      </c>
      <c r="W165" s="10">
        <f>'Res Med Nod'!W165+'Ind Med Nod'!W165+'Ter Med Nod'!W165+'Veh Med Nod'!W165+'PetrL Med Nod'!W165+'TermE Med Nod'!W165+'PetrQ Med Nod'!W165+'Comp Med Nod'!W165</f>
        <v>2.3731166636852801</v>
      </c>
      <c r="X165" s="10">
        <f>'Res Med Nod'!X165+'Ind Med Nod'!X165+'Ter Med Nod'!X165+'Veh Med Nod'!X165+'PetrL Med Nod'!X165+'TermE Med Nod'!X165+'PetrQ Med Nod'!X165+'Comp Med Nod'!X165</f>
        <v>0.55060288002356894</v>
      </c>
      <c r="Y165" s="10">
        <f>'Res Med Nod'!Y165+'Ind Med Nod'!Y165+'Ter Med Nod'!Y165+'Veh Med Nod'!Y165+'PetrL Med Nod'!Y165+'TermE Med Nod'!Y165+'PetrQ Med Nod'!Y165+'Comp Med Nod'!Y165</f>
        <v>42.416982983548081</v>
      </c>
      <c r="Z165" s="10">
        <f>'Res Med Nod'!Z165+'Ind Med Nod'!Z165+'Ter Med Nod'!Z165+'Veh Med Nod'!Z165+'PetrL Med Nod'!Z165+'TermE Med Nod'!Z165+'PetrQ Med Nod'!Z165+'Comp Med Nod'!Z165</f>
        <v>5.0068838519894108</v>
      </c>
      <c r="AA165" s="10">
        <f>'Res Med Nod'!AA165+'Ind Med Nod'!AA165+'Ter Med Nod'!AA165+'Veh Med Nod'!AA165+'PetrL Med Nod'!AA165+'TermE Med Nod'!AA165+'PetrQ Med Nod'!AA165+'Comp Med Nod'!AA165</f>
        <v>0.1164537621768858</v>
      </c>
      <c r="AB165" s="10">
        <f>'Res Med Nod'!AB165+'Ind Med Nod'!AB165+'Ter Med Nod'!AB165+'Veh Med Nod'!AB165+'PetrL Med Nod'!AB165+'TermE Med Nod'!AB165+'PetrQ Med Nod'!AB165+'Comp Med Nod'!AB165</f>
        <v>120.90858997995095</v>
      </c>
      <c r="AC165" s="10">
        <f>'Res Med Nod'!AC165+'Ind Med Nod'!AC165+'Ter Med Nod'!AC165+'Veh Med Nod'!AC165+'PetrL Med Nod'!AC165+'TermE Med Nod'!AC165+'PetrQ Med Nod'!AC165+'Comp Med Nod'!AC165</f>
        <v>0.58989559015579385</v>
      </c>
      <c r="AD165" s="10">
        <f>'Res Med Nod'!AD165+'Ind Med Nod'!AD165+'Ter Med Nod'!AD165+'Veh Med Nod'!AD165+'PetrL Med Nod'!AD165+'TermE Med Nod'!AD165+'PetrQ Med Nod'!AD165+'Comp Med Nod'!AD165</f>
        <v>149.53816105448155</v>
      </c>
      <c r="AE165" s="10">
        <f>'Res Med Nod'!AE165+'Ind Med Nod'!AE165+'Ter Med Nod'!AE165+'Veh Med Nod'!AE165+'PetrL Med Nod'!AE165+'TermE Med Nod'!AE165+'PetrQ Med Nod'!AE165+'Comp Med Nod'!AE165</f>
        <v>0.62857329703917375</v>
      </c>
      <c r="AF165" s="10">
        <f>'Res Med Nod'!AF165+'Ind Med Nod'!AF165+'Ter Med Nod'!AF165+'Veh Med Nod'!AF165+'PetrL Med Nod'!AF165+'TermE Med Nod'!AF165+'PetrQ Med Nod'!AF165+'Comp Med Nod'!AF165</f>
        <v>4.8855350599830878</v>
      </c>
      <c r="AG165" s="10">
        <f>'Res Med Nod'!AG165+'Ind Med Nod'!AG165+'Ter Med Nod'!AG165+'Veh Med Nod'!AG165+'PetrL Med Nod'!AG165+'TermE Med Nod'!AG165+'PetrQ Med Nod'!AG165+'Comp Med Nod'!AG165</f>
        <v>0.47428906511153507</v>
      </c>
      <c r="AH165" s="10">
        <f>'Res Med Nod'!AH165+'Ind Med Nod'!AH165+'Ter Med Nod'!AH165+'Veh Med Nod'!AH165+'PetrL Med Nod'!AH165+'TermE Med Nod'!AH165+'PetrQ Med Nod'!AH165+'Comp Med Nod'!AH165</f>
        <v>0.83418123496161201</v>
      </c>
      <c r="AI165" s="10">
        <f>'Res Med Nod'!AI165+'Ind Med Nod'!AI165+'Ter Med Nod'!AI165+'Veh Med Nod'!AI165+'PetrL Med Nod'!AI165+'TermE Med Nod'!AI165+'PetrQ Med Nod'!AI165+'Comp Med Nod'!AI165</f>
        <v>3.5453370125434844</v>
      </c>
      <c r="AJ165" s="10">
        <f>'Res Med Nod'!AJ165+'Ind Med Nod'!AJ165+'Ter Med Nod'!AJ165+'Veh Med Nod'!AJ165+'PetrL Med Nod'!AJ165+'TermE Med Nod'!AJ165+'PetrQ Med Nod'!AJ165+'Comp Med Nod'!AJ165</f>
        <v>1.1558601757884963</v>
      </c>
      <c r="AK165" s="10">
        <f>'Res Med Nod'!AK165+'Ind Med Nod'!AK165+'Ter Med Nod'!AK165+'Veh Med Nod'!AK165+'PetrL Med Nod'!AK165+'TermE Med Nod'!AK165+'PetrQ Med Nod'!AK165+'Comp Med Nod'!AK165</f>
        <v>3.140574247853285</v>
      </c>
      <c r="AL165" s="10">
        <f>'Res Med Nod'!AL165+'Ind Med Nod'!AL165+'Ter Med Nod'!AL165+'Veh Med Nod'!AL165+'PetrL Med Nod'!AL165+'TermE Med Nod'!AL165+'PetrQ Med Nod'!AL165+'Comp Med Nod'!AL165</f>
        <v>0.31479767284749105</v>
      </c>
      <c r="AM165" s="10">
        <f>'Res Med Nod'!AM165+'Ind Med Nod'!AM165+'Ter Med Nod'!AM165+'Veh Med Nod'!AM165+'PetrL Med Nod'!AM165+'TermE Med Nod'!AM165+'PetrQ Med Nod'!AM165+'Comp Med Nod'!AM165</f>
        <v>1.0754024736766521</v>
      </c>
      <c r="AN165" s="10">
        <f>'Res Med Nod'!AN165+'Ind Med Nod'!AN165+'Ter Med Nod'!AN165+'Veh Med Nod'!AN165+'PetrL Med Nod'!AN165+'TermE Med Nod'!AN165+'PetrQ Med Nod'!AN165+'Comp Med Nod'!AN165</f>
        <v>0.5470224396333685</v>
      </c>
      <c r="AO165" s="10">
        <f>'Res Med Nod'!AO165+'Ind Med Nod'!AO165+'Ter Med Nod'!AO165+'Veh Med Nod'!AO165+'PetrL Med Nod'!AO165+'TermE Med Nod'!AO165+'PetrQ Med Nod'!AO165+'Comp Med Nod'!AO165</f>
        <v>0.60241575178969942</v>
      </c>
      <c r="AP165" s="10">
        <f>'Res Med Nod'!AP165+'Ind Med Nod'!AP165+'Ter Med Nod'!AP165+'Veh Med Nod'!AP165+'PetrL Med Nod'!AP165+'TermE Med Nod'!AP165+'PetrQ Med Nod'!AP165+'Comp Med Nod'!AP165</f>
        <v>3.053629019835316</v>
      </c>
      <c r="AQ165" s="10">
        <f>'Res Med Nod'!AQ165+'Ind Med Nod'!AQ165+'Ter Med Nod'!AQ165+'Veh Med Nod'!AQ165+'PetrL Med Nod'!AQ165+'TermE Med Nod'!AQ165+'PetrQ Med Nod'!AQ165+'Comp Med Nod'!AQ165</f>
        <v>3.332960755703998</v>
      </c>
      <c r="AR165" s="10">
        <f>'Res Med Nod'!AR165+'Ind Med Nod'!AR165+'Ter Med Nod'!AR165+'Veh Med Nod'!AR165+'PetrL Med Nod'!AR165+'TermE Med Nod'!AR165+'PetrQ Med Nod'!AR165+'Comp Med Nod'!AR165</f>
        <v>0.54760973191812856</v>
      </c>
      <c r="AS165" s="10">
        <f>'Res Med Nod'!AS165+'Ind Med Nod'!AS165+'Ter Med Nod'!AS165+'Veh Med Nod'!AS165+'PetrL Med Nod'!AS165+'TermE Med Nod'!AS165+'PetrQ Med Nod'!AS165+'Comp Med Nod'!AS165</f>
        <v>1.1280543530917682</v>
      </c>
      <c r="AT165" s="10">
        <f>'Res Med Nod'!AT165+'Ind Med Nod'!AT165+'Ter Med Nod'!AT165+'Veh Med Nod'!AT165+'PetrL Med Nod'!AT165+'TermE Med Nod'!AT165+'PetrQ Med Nod'!AT165+'Comp Med Nod'!AT165</f>
        <v>5.1217993298138875</v>
      </c>
      <c r="AU165" s="10">
        <f>'Res Med Nod'!AU165+'Ind Med Nod'!AU165+'Ter Med Nod'!AU165+'Veh Med Nod'!AU165+'PetrL Med Nod'!AU165+'TermE Med Nod'!AU165+'PetrQ Med Nod'!AU165+'Comp Med Nod'!AU165</f>
        <v>4.2694780573670057</v>
      </c>
      <c r="AV165" s="10">
        <f>'Res Med Nod'!AV165+'Ind Med Nod'!AV165+'Ter Med Nod'!AV165+'Veh Med Nod'!AV165+'PetrL Med Nod'!AV165+'TermE Med Nod'!AV165+'PetrQ Med Nod'!AV165+'Comp Med Nod'!AV165</f>
        <v>1.9118622822510181</v>
      </c>
      <c r="AW165" s="10">
        <f>'Res Med Nod'!AW165+'Ind Med Nod'!AW165+'Ter Med Nod'!AW165+'Veh Med Nod'!AW165+'PetrL Med Nod'!AW165+'TermE Med Nod'!AW165+'PetrQ Med Nod'!AW165+'Comp Med Nod'!AW165</f>
        <v>9.2621296827679878</v>
      </c>
      <c r="AX165" s="10">
        <f>'Res Med Nod'!AX165+'Ind Med Nod'!AX165+'Ter Med Nod'!AX165+'Veh Med Nod'!AX165+'PetrL Med Nod'!AX165+'TermE Med Nod'!AX165+'PetrQ Med Nod'!AX165+'Comp Med Nod'!AX165</f>
        <v>0.11607052923109211</v>
      </c>
      <c r="AY165" s="10">
        <f>'Res Med Nod'!AY165+'Ind Med Nod'!AY165+'Ter Med Nod'!AY165+'Veh Med Nod'!AY165+'PetrL Med Nod'!AY165+'TermE Med Nod'!AY165+'PetrQ Med Nod'!AY165+'Comp Med Nod'!AY165</f>
        <v>13.030005438494904</v>
      </c>
      <c r="AZ165" s="10">
        <f>'Res Med Nod'!AZ165+'Ind Med Nod'!AZ165+'Ter Med Nod'!AZ165+'Veh Med Nod'!AZ165+'PetrL Med Nod'!AZ165+'TermE Med Nod'!AZ165+'PetrQ Med Nod'!AZ165+'Comp Med Nod'!AZ165</f>
        <v>0.92617198528524447</v>
      </c>
      <c r="BA165" s="10">
        <f>'Res Med Nod'!BA165+'Ind Med Nod'!BA165+'Ter Med Nod'!BA165+'Veh Med Nod'!BA165+'PetrL Med Nod'!BA165+'TermE Med Nod'!BA165+'PetrQ Med Nod'!BA165+'Comp Med Nod'!BA165</f>
        <v>1.5737458615703246</v>
      </c>
      <c r="BB165" s="10">
        <f>'Res Med Nod'!BB165+'Ind Med Nod'!BB165+'Ter Med Nod'!BB165+'Veh Med Nod'!BB165+'PetrL Med Nod'!BB165+'TermE Med Nod'!BB165+'PetrQ Med Nod'!BB165+'Comp Med Nod'!BB165</f>
        <v>94.837296502594839</v>
      </c>
      <c r="BC165" s="10">
        <f>'Res Med Nod'!BC165+'Ind Med Nod'!BC165+'Ter Med Nod'!BC165+'Veh Med Nod'!BC165+'PetrL Med Nod'!BC165+'TermE Med Nod'!BC165+'PetrQ Med Nod'!BC165+'Comp Med Nod'!BC165</f>
        <v>10.617379414817247</v>
      </c>
      <c r="BD165" s="10">
        <f>'Res Med Nod'!BD165+'Ind Med Nod'!BD165+'Ter Med Nod'!BD165+'Veh Med Nod'!BD165+'PetrL Med Nod'!BD165+'TermE Med Nod'!BD165+'PetrQ Med Nod'!BD165+'Comp Med Nod'!BD165</f>
        <v>0.53295709475919706</v>
      </c>
      <c r="BE165" s="10">
        <f>'Res Med Nod'!BE165+'Ind Med Nod'!BE165+'Ter Med Nod'!BE165+'Veh Med Nod'!BE165+'PetrL Med Nod'!BE165+'TermE Med Nod'!BE165+'PetrQ Med Nod'!BE165+'Comp Med Nod'!BE165</f>
        <v>0.57098893949191509</v>
      </c>
      <c r="BF165" s="10">
        <f>'Res Med Nod'!BF165+'Ind Med Nod'!BF165+'Ter Med Nod'!BF165+'Veh Med Nod'!BF165+'PetrL Med Nod'!BF165+'TermE Med Nod'!BF165+'PetrQ Med Nod'!BF165+'Comp Med Nod'!BF165</f>
        <v>0.29666406683420637</v>
      </c>
      <c r="BG165" s="10">
        <f>'Res Med Nod'!BG165+'Ind Med Nod'!BG165+'Ter Med Nod'!BG165+'Veh Med Nod'!BG165+'PetrL Med Nod'!BG165+'TermE Med Nod'!BG165+'PetrQ Med Nod'!BG165+'Comp Med Nod'!BG165</f>
        <v>1.3065685379011212</v>
      </c>
      <c r="BH165" s="10">
        <f>'Res Med Nod'!BH165+'Ind Med Nod'!BH165+'Ter Med Nod'!BH165+'Veh Med Nod'!BH165+'PetrL Med Nod'!BH165+'TermE Med Nod'!BH165+'PetrQ Med Nod'!BH165+'Comp Med Nod'!BH165</f>
        <v>12.456919817649846</v>
      </c>
      <c r="BI165" s="10">
        <f>'Res Med Nod'!BI165+'Ind Med Nod'!BI165+'Ter Med Nod'!BI165+'Veh Med Nod'!BI165+'PetrL Med Nod'!BI165+'TermE Med Nod'!BI165+'PetrQ Med Nod'!BI165+'Comp Med Nod'!BI165</f>
        <v>4.719915384631693</v>
      </c>
      <c r="BJ165" s="10">
        <f>'Res Med Nod'!BJ165+'Ind Med Nod'!BJ165+'Ter Med Nod'!BJ165+'Veh Med Nod'!BJ165+'PetrL Med Nod'!BJ165+'TermE Med Nod'!BJ165+'PetrQ Med Nod'!BJ165+'Comp Med Nod'!BJ165</f>
        <v>4.4138835736232888E-2</v>
      </c>
      <c r="BK165" s="10">
        <f>'Res Med Nod'!BK165+'Ind Med Nod'!BK165+'Ter Med Nod'!BK165+'Veh Med Nod'!BK165+'PetrL Med Nod'!BK165+'TermE Med Nod'!BK165+'PetrQ Med Nod'!BK165+'Comp Med Nod'!BK165</f>
        <v>2.7341038901062666</v>
      </c>
      <c r="BL165" s="10">
        <f>'Res Med Nod'!BL165+'Ind Med Nod'!BL165+'Ter Med Nod'!BL165+'Veh Med Nod'!BL165+'PetrL Med Nod'!BL165+'TermE Med Nod'!BL165+'PetrQ Med Nod'!BL165+'Comp Med Nod'!BL165</f>
        <v>61.016381633081323</v>
      </c>
      <c r="BM165" s="10">
        <f>'Res Med Nod'!BM165+'Ind Med Nod'!BM165+'Ter Med Nod'!BM165+'Veh Med Nod'!BM165+'PetrL Med Nod'!BM165+'TermE Med Nod'!BM165+'PetrQ Med Nod'!BM165+'Comp Med Nod'!BM165</f>
        <v>1.4032340700712096</v>
      </c>
      <c r="BN165" s="10">
        <f>'Res Med Nod'!BN165+'Ind Med Nod'!BN165+'Ter Med Nod'!BN165+'Veh Med Nod'!BN165+'PetrL Med Nod'!BN165+'TermE Med Nod'!BN165+'PetrQ Med Nod'!BN165+'Comp Med Nod'!BN165</f>
        <v>0.40056697994898</v>
      </c>
      <c r="BO165" s="10">
        <f>'Res Med Nod'!BO165+'Ind Med Nod'!BO165+'Ter Med Nod'!BO165+'Veh Med Nod'!BO165+'PetrL Med Nod'!BO165+'TermE Med Nod'!BO165+'PetrQ Med Nod'!BO165+'Comp Med Nod'!BO165</f>
        <v>2.2180745261532873</v>
      </c>
      <c r="BP165" s="10">
        <f>'Res Med Nod'!BP165+'Ind Med Nod'!BP165+'Ter Med Nod'!BP165+'Veh Med Nod'!BP165+'PetrL Med Nod'!BP165+'TermE Med Nod'!BP165+'PetrQ Med Nod'!BP165+'Comp Med Nod'!BP165</f>
        <v>5.6128270880224989</v>
      </c>
      <c r="BQ165" s="10">
        <f>'Res Med Nod'!BQ165+'Ind Med Nod'!BQ165+'Ter Med Nod'!BQ165+'Veh Med Nod'!BQ165+'PetrL Med Nod'!BQ165+'TermE Med Nod'!BQ165+'PetrQ Med Nod'!BQ165+'Comp Med Nod'!BQ165</f>
        <v>7.0640418108097789</v>
      </c>
      <c r="BR165" s="10">
        <f>'Res Med Nod'!BR165+'Ind Med Nod'!BR165+'Ter Med Nod'!BR165+'Veh Med Nod'!BR165+'PetrL Med Nod'!BR165+'TermE Med Nod'!BR165+'PetrQ Med Nod'!BR165+'Comp Med Nod'!BR165</f>
        <v>39.503682197588901</v>
      </c>
      <c r="BS165" s="10">
        <f>'Res Med Nod'!BS165+'Ind Med Nod'!BS165+'Ter Med Nod'!BS165+'Veh Med Nod'!BS165+'PetrL Med Nod'!BS165+'TermE Med Nod'!BS165+'PetrQ Med Nod'!BS165+'Comp Med Nod'!BS165</f>
        <v>0.76138137350347379</v>
      </c>
      <c r="BT165" s="10">
        <f>'Res Med Nod'!BT165+'Ind Med Nod'!BT165+'Ter Med Nod'!BT165+'Veh Med Nod'!BT165+'PetrL Med Nod'!BT165+'TermE Med Nod'!BT165+'PetrQ Med Nod'!BT165+'Comp Med Nod'!BT165</f>
        <v>0.19011191347720402</v>
      </c>
      <c r="BU165" s="10">
        <f>'Res Med Nod'!BU165+'Ind Med Nod'!BU165+'Ter Med Nod'!BU165+'Veh Med Nod'!BU165+'PetrL Med Nod'!BU165+'TermE Med Nod'!BU165+'PetrQ Med Nod'!BU165+'Comp Med Nod'!BU165</f>
        <v>0.94466020608669299</v>
      </c>
      <c r="BV165" s="10">
        <f>'Res Med Nod'!BV165+'Ind Med Nod'!BV165+'Ter Med Nod'!BV165+'Veh Med Nod'!BV165+'PetrL Med Nod'!BV165+'TermE Med Nod'!BV165+'PetrQ Med Nod'!BV165+'Comp Med Nod'!BV165</f>
        <v>0.97016549862125734</v>
      </c>
      <c r="BW165" s="10">
        <f>'Res Med Nod'!BW165+'Ind Med Nod'!BW165+'Ter Med Nod'!BW165+'Veh Med Nod'!BW165+'PetrL Med Nod'!BW165+'TermE Med Nod'!BW165+'PetrQ Med Nod'!BW165+'Comp Med Nod'!BW165</f>
        <v>1.5806459344860124</v>
      </c>
      <c r="BX165" s="10">
        <f>'Res Med Nod'!BX165+'Ind Med Nod'!BX165+'Ter Med Nod'!BX165+'Veh Med Nod'!BX165+'PetrL Med Nod'!BX165+'TermE Med Nod'!BX165+'PetrQ Med Nod'!BX165+'Comp Med Nod'!BX165</f>
        <v>0.20003998647978985</v>
      </c>
      <c r="BY165" s="10">
        <f>'Res Med Nod'!BY165+'Ind Med Nod'!BY165+'Ter Med Nod'!BY165+'Veh Med Nod'!BY165+'PetrL Med Nod'!BY165+'TermE Med Nod'!BY165+'PetrQ Med Nod'!BY165+'Comp Med Nod'!BY165</f>
        <v>0.34815945908114887</v>
      </c>
      <c r="BZ165" s="10">
        <f>'Res Med Nod'!BZ165+'Ind Med Nod'!BZ165+'Ter Med Nod'!BZ165+'Veh Med Nod'!BZ165+'PetrL Med Nod'!BZ165+'TermE Med Nod'!BZ165+'PetrQ Med Nod'!BZ165+'Comp Med Nod'!BZ165</f>
        <v>4.9684405205168432</v>
      </c>
      <c r="CA165" s="10">
        <f>'Res Med Nod'!CA165+'Ind Med Nod'!CA165+'Ter Med Nod'!CA165+'Veh Med Nod'!CA165+'PetrL Med Nod'!CA165+'TermE Med Nod'!CA165+'PetrQ Med Nod'!CA165+'Comp Med Nod'!CA165</f>
        <v>0.39466429033466627</v>
      </c>
      <c r="CB165" s="10">
        <f>'Res Med Nod'!CB165+'Ind Med Nod'!CB165+'Ter Med Nod'!CB165+'Veh Med Nod'!CB165+'PetrL Med Nod'!CB165+'TermE Med Nod'!CB165+'PetrQ Med Nod'!CB165+'Comp Med Nod'!CB165</f>
        <v>2.4754427011492157</v>
      </c>
      <c r="CC165" s="10">
        <f>'Res Med Nod'!CC165+'Ind Med Nod'!CC165+'Ter Med Nod'!CC165+'Veh Med Nod'!CC165+'PetrL Med Nod'!CC165+'TermE Med Nod'!CC165+'PetrQ Med Nod'!CC165+'Comp Med Nod'!CC165</f>
        <v>4.5295476711133551</v>
      </c>
      <c r="CD165" s="10">
        <f>'Res Med Nod'!CD165+'Ind Med Nod'!CD165+'Ter Med Nod'!CD165+'Veh Med Nod'!CD165+'PetrL Med Nod'!CD165+'TermE Med Nod'!CD165+'PetrQ Med Nod'!CD165+'Comp Med Nod'!CD165</f>
        <v>0.18865815082149279</v>
      </c>
      <c r="CE165" s="10">
        <f t="shared" si="2"/>
        <v>891.04440990261719</v>
      </c>
      <c r="CF165" s="17">
        <f>SUM(B165:CD165)-'Agreg AMB'!F366</f>
        <v>0</v>
      </c>
    </row>
    <row r="166" spans="1:84" x14ac:dyDescent="0.25">
      <c r="A166" s="4">
        <v>50891</v>
      </c>
      <c r="B166" s="10">
        <f>'Res Med Nod'!B166+'Ind Med Nod'!B166+'Ter Med Nod'!B166+'Veh Med Nod'!B166+'PetrL Med Nod'!B166+'TermE Med Nod'!B166+'PetrQ Med Nod'!B166+'Comp Med Nod'!B166</f>
        <v>0.58732733164620354</v>
      </c>
      <c r="C166" s="10">
        <f>'Res Med Nod'!C166+'Ind Med Nod'!C166+'Ter Med Nod'!C166+'Veh Med Nod'!C166+'PetrL Med Nod'!C166+'TermE Med Nod'!C166+'PetrQ Med Nod'!C166+'Comp Med Nod'!C166</f>
        <v>3.4038277237058612</v>
      </c>
      <c r="D166" s="10">
        <f>'Res Med Nod'!D166+'Ind Med Nod'!D166+'Ter Med Nod'!D166+'Veh Med Nod'!D166+'PetrL Med Nod'!D166+'TermE Med Nod'!D166+'PetrQ Med Nod'!D166+'Comp Med Nod'!D166</f>
        <v>41.1042072637009</v>
      </c>
      <c r="E166" s="10">
        <f>'Res Med Nod'!E166+'Ind Med Nod'!E166+'Ter Med Nod'!E166+'Veh Med Nod'!E166+'PetrL Med Nod'!E166+'TermE Med Nod'!E166+'PetrQ Med Nod'!E166+'Comp Med Nod'!E166</f>
        <v>1.606457706733081</v>
      </c>
      <c r="F166" s="10">
        <f>'Res Med Nod'!F166+'Ind Med Nod'!F166+'Ter Med Nod'!F166+'Veh Med Nod'!F166+'PetrL Med Nod'!F166+'TermE Med Nod'!F166+'PetrQ Med Nod'!F166+'Comp Med Nod'!F166</f>
        <v>23.091580024028868</v>
      </c>
      <c r="G166" s="10">
        <f>'Res Med Nod'!G166+'Ind Med Nod'!G166+'Ter Med Nod'!G166+'Veh Med Nod'!G166+'PetrL Med Nod'!G166+'TermE Med Nod'!G166+'PetrQ Med Nod'!G166+'Comp Med Nod'!G166</f>
        <v>0.74459336023195255</v>
      </c>
      <c r="H166" s="10">
        <f>'Res Med Nod'!H166+'Ind Med Nod'!H166+'Ter Med Nod'!H166+'Veh Med Nod'!H166+'PetrL Med Nod'!H166+'TermE Med Nod'!H166+'PetrQ Med Nod'!H166+'Comp Med Nod'!H166</f>
        <v>3.2762291173572278</v>
      </c>
      <c r="I166" s="10">
        <f>'Res Med Nod'!I166+'Ind Med Nod'!I166+'Ter Med Nod'!I166+'Veh Med Nod'!I166+'PetrL Med Nod'!I166+'TermE Med Nod'!I166+'PetrQ Med Nod'!I166+'Comp Med Nod'!I166</f>
        <v>0.6686821270739407</v>
      </c>
      <c r="J166" s="10">
        <f>'Res Med Nod'!J166+'Ind Med Nod'!J166+'Ter Med Nod'!J166+'Veh Med Nod'!J166+'PetrL Med Nod'!J166+'TermE Med Nod'!J166+'PetrQ Med Nod'!J166+'Comp Med Nod'!J166</f>
        <v>0.26217445807003154</v>
      </c>
      <c r="K166" s="10">
        <f>'Res Med Nod'!K166+'Ind Med Nod'!K166+'Ter Med Nod'!K166+'Veh Med Nod'!K166+'PetrL Med Nod'!K166+'TermE Med Nod'!K166+'PetrQ Med Nod'!K166+'Comp Med Nod'!K166</f>
        <v>6.3205633073832113</v>
      </c>
      <c r="L166" s="10">
        <f>'Res Med Nod'!L166+'Ind Med Nod'!L166+'Ter Med Nod'!L166+'Veh Med Nod'!L166+'PetrL Med Nod'!L166+'TermE Med Nod'!L166+'PetrQ Med Nod'!L166+'Comp Med Nod'!L166</f>
        <v>4.9472903999561524</v>
      </c>
      <c r="M166" s="10">
        <f>'Res Med Nod'!M166+'Ind Med Nod'!M166+'Ter Med Nod'!M166+'Veh Med Nod'!M166+'PetrL Med Nod'!M166+'TermE Med Nod'!M166+'PetrQ Med Nod'!M166+'Comp Med Nod'!M166</f>
        <v>2.3719886386637543</v>
      </c>
      <c r="N166" s="10">
        <f>'Res Med Nod'!N166+'Ind Med Nod'!N166+'Ter Med Nod'!N166+'Veh Med Nod'!N166+'PetrL Med Nod'!N166+'TermE Med Nod'!N166+'PetrQ Med Nod'!N166+'Comp Med Nod'!N166</f>
        <v>50.251853497127755</v>
      </c>
      <c r="O166" s="10">
        <f>'Res Med Nod'!O166+'Ind Med Nod'!O166+'Ter Med Nod'!O166+'Veh Med Nod'!O166+'PetrL Med Nod'!O166+'TermE Med Nod'!O166+'PetrQ Med Nod'!O166+'Comp Med Nod'!O166</f>
        <v>2.0765015262371271</v>
      </c>
      <c r="P166" s="10">
        <f>'Res Med Nod'!P166+'Ind Med Nod'!P166+'Ter Med Nod'!P166+'Veh Med Nod'!P166+'PetrL Med Nod'!P166+'TermE Med Nod'!P166+'PetrQ Med Nod'!P166+'Comp Med Nod'!P166</f>
        <v>0.37343635990713664</v>
      </c>
      <c r="Q166" s="10">
        <f>'Res Med Nod'!Q166+'Ind Med Nod'!Q166+'Ter Med Nod'!Q166+'Veh Med Nod'!Q166+'PetrL Med Nod'!Q166+'TermE Med Nod'!Q166+'PetrQ Med Nod'!Q166+'Comp Med Nod'!Q166</f>
        <v>32.934861454104031</v>
      </c>
      <c r="R166" s="10">
        <f>'Res Med Nod'!R166+'Ind Med Nod'!R166+'Ter Med Nod'!R166+'Veh Med Nod'!R166+'PetrL Med Nod'!R166+'TermE Med Nod'!R166+'PetrQ Med Nod'!R166+'Comp Med Nod'!R166</f>
        <v>10.809900121245812</v>
      </c>
      <c r="S166" s="10">
        <f>'Res Med Nod'!S166+'Ind Med Nod'!S166+'Ter Med Nod'!S166+'Veh Med Nod'!S166+'PetrL Med Nod'!S166+'TermE Med Nod'!S166+'PetrQ Med Nod'!S166+'Comp Med Nod'!S166</f>
        <v>20.879673005285174</v>
      </c>
      <c r="T166" s="10">
        <f>'Res Med Nod'!T166+'Ind Med Nod'!T166+'Ter Med Nod'!T166+'Veh Med Nod'!T166+'PetrL Med Nod'!T166+'TermE Med Nod'!T166+'PetrQ Med Nod'!T166+'Comp Med Nod'!T166</f>
        <v>8.3564432027063731</v>
      </c>
      <c r="U166" s="10">
        <f>'Res Med Nod'!U166+'Ind Med Nod'!U166+'Ter Med Nod'!U166+'Veh Med Nod'!U166+'PetrL Med Nod'!U166+'TermE Med Nod'!U166+'PetrQ Med Nod'!U166+'Comp Med Nod'!U166</f>
        <v>3.8079879688787539</v>
      </c>
      <c r="V166" s="10">
        <f>'Res Med Nod'!V166+'Ind Med Nod'!V166+'Ter Med Nod'!V166+'Veh Med Nod'!V166+'PetrL Med Nod'!V166+'TermE Med Nod'!V166+'PetrQ Med Nod'!V166+'Comp Med Nod'!V166</f>
        <v>29.42954770337801</v>
      </c>
      <c r="W166" s="10">
        <f>'Res Med Nod'!W166+'Ind Med Nod'!W166+'Ter Med Nod'!W166+'Veh Med Nod'!W166+'PetrL Med Nod'!W166+'TermE Med Nod'!W166+'PetrQ Med Nod'!W166+'Comp Med Nod'!W166</f>
        <v>2.2568361633767675</v>
      </c>
      <c r="X166" s="10">
        <f>'Res Med Nod'!X166+'Ind Med Nod'!X166+'Ter Med Nod'!X166+'Veh Med Nod'!X166+'PetrL Med Nod'!X166+'TermE Med Nod'!X166+'PetrQ Med Nod'!X166+'Comp Med Nod'!X166</f>
        <v>0.55286398036834616</v>
      </c>
      <c r="Y166" s="10">
        <f>'Res Med Nod'!Y166+'Ind Med Nod'!Y166+'Ter Med Nod'!Y166+'Veh Med Nod'!Y166+'PetrL Med Nod'!Y166+'TermE Med Nod'!Y166+'PetrQ Med Nod'!Y166+'Comp Med Nod'!Y166</f>
        <v>42.53147991923791</v>
      </c>
      <c r="Z166" s="10">
        <f>'Res Med Nod'!Z166+'Ind Med Nod'!Z166+'Ter Med Nod'!Z166+'Veh Med Nod'!Z166+'PetrL Med Nod'!Z166+'TermE Med Nod'!Z166+'PetrQ Med Nod'!Z166+'Comp Med Nod'!Z166</f>
        <v>5.0269874574605069</v>
      </c>
      <c r="AA166" s="10">
        <f>'Res Med Nod'!AA166+'Ind Med Nod'!AA166+'Ter Med Nod'!AA166+'Veh Med Nod'!AA166+'PetrL Med Nod'!AA166+'TermE Med Nod'!AA166+'PetrQ Med Nod'!AA166+'Comp Med Nod'!AA166</f>
        <v>0.12033528622888288</v>
      </c>
      <c r="AB166" s="10">
        <f>'Res Med Nod'!AB166+'Ind Med Nod'!AB166+'Ter Med Nod'!AB166+'Veh Med Nod'!AB166+'PetrL Med Nod'!AB166+'TermE Med Nod'!AB166+'PetrQ Med Nod'!AB166+'Comp Med Nod'!AB166</f>
        <v>121.35755589090053</v>
      </c>
      <c r="AC166" s="10">
        <f>'Res Med Nod'!AC166+'Ind Med Nod'!AC166+'Ter Med Nod'!AC166+'Veh Med Nod'!AC166+'PetrL Med Nod'!AC166+'TermE Med Nod'!AC166+'PetrQ Med Nod'!AC166+'Comp Med Nod'!AC166</f>
        <v>0.60082443497698423</v>
      </c>
      <c r="AD166" s="10">
        <f>'Res Med Nod'!AD166+'Ind Med Nod'!AD166+'Ter Med Nod'!AD166+'Veh Med Nod'!AD166+'PetrL Med Nod'!AD166+'TermE Med Nod'!AD166+'PetrQ Med Nod'!AD166+'Comp Med Nod'!AD166</f>
        <v>150.69070591824746</v>
      </c>
      <c r="AE166" s="10">
        <f>'Res Med Nod'!AE166+'Ind Med Nod'!AE166+'Ter Med Nod'!AE166+'Veh Med Nod'!AE166+'PetrL Med Nod'!AE166+'TermE Med Nod'!AE166+'PetrQ Med Nod'!AE166+'Comp Med Nod'!AE166</f>
        <v>0.64331993146339006</v>
      </c>
      <c r="AF166" s="10">
        <f>'Res Med Nod'!AF166+'Ind Med Nod'!AF166+'Ter Med Nod'!AF166+'Veh Med Nod'!AF166+'PetrL Med Nod'!AF166+'TermE Med Nod'!AF166+'PetrQ Med Nod'!AF166+'Comp Med Nod'!AF166</f>
        <v>4.9449228048299565</v>
      </c>
      <c r="AG166" s="10">
        <f>'Res Med Nod'!AG166+'Ind Med Nod'!AG166+'Ter Med Nod'!AG166+'Veh Med Nod'!AG166+'PetrL Med Nod'!AG166+'TermE Med Nod'!AG166+'PetrQ Med Nod'!AG166+'Comp Med Nod'!AG166</f>
        <v>0.48405992173129975</v>
      </c>
      <c r="AH166" s="10">
        <f>'Res Med Nod'!AH166+'Ind Med Nod'!AH166+'Ter Med Nod'!AH166+'Veh Med Nod'!AH166+'PetrL Med Nod'!AH166+'TermE Med Nod'!AH166+'PetrQ Med Nod'!AH166+'Comp Med Nod'!AH166</f>
        <v>0.85445323212288382</v>
      </c>
      <c r="AI166" s="10">
        <f>'Res Med Nod'!AI166+'Ind Med Nod'!AI166+'Ter Med Nod'!AI166+'Veh Med Nod'!AI166+'PetrL Med Nod'!AI166+'TermE Med Nod'!AI166+'PetrQ Med Nod'!AI166+'Comp Med Nod'!AI166</f>
        <v>3.5540297347477212</v>
      </c>
      <c r="AJ166" s="10">
        <f>'Res Med Nod'!AJ166+'Ind Med Nod'!AJ166+'Ter Med Nod'!AJ166+'Veh Med Nod'!AJ166+'PetrL Med Nod'!AJ166+'TermE Med Nod'!AJ166+'PetrQ Med Nod'!AJ166+'Comp Med Nod'!AJ166</f>
        <v>1.1900516687328722</v>
      </c>
      <c r="AK166" s="10">
        <f>'Res Med Nod'!AK166+'Ind Med Nod'!AK166+'Ter Med Nod'!AK166+'Veh Med Nod'!AK166+'PetrL Med Nod'!AK166+'TermE Med Nod'!AK166+'PetrQ Med Nod'!AK166+'Comp Med Nod'!AK166</f>
        <v>3.199245490858543</v>
      </c>
      <c r="AL166" s="10">
        <f>'Res Med Nod'!AL166+'Ind Med Nod'!AL166+'Ter Med Nod'!AL166+'Veh Med Nod'!AL166+'PetrL Med Nod'!AL166+'TermE Med Nod'!AL166+'PetrQ Med Nod'!AL166+'Comp Med Nod'!AL166</f>
        <v>0.30128284018475338</v>
      </c>
      <c r="AM166" s="10">
        <f>'Res Med Nod'!AM166+'Ind Med Nod'!AM166+'Ter Med Nod'!AM166+'Veh Med Nod'!AM166+'PetrL Med Nod'!AM166+'TermE Med Nod'!AM166+'PetrQ Med Nod'!AM166+'Comp Med Nod'!AM166</f>
        <v>1.1112467477398011</v>
      </c>
      <c r="AN166" s="10">
        <f>'Res Med Nod'!AN166+'Ind Med Nod'!AN166+'Ter Med Nod'!AN166+'Veh Med Nod'!AN166+'PetrL Med Nod'!AN166+'TermE Med Nod'!AN166+'PetrQ Med Nod'!AN166+'Comp Med Nod'!AN166</f>
        <v>0.55936824498292292</v>
      </c>
      <c r="AO166" s="10">
        <f>'Res Med Nod'!AO166+'Ind Med Nod'!AO166+'Ter Med Nod'!AO166+'Veh Med Nod'!AO166+'PetrL Med Nod'!AO166+'TermE Med Nod'!AO166+'PetrQ Med Nod'!AO166+'Comp Med Nod'!AO166</f>
        <v>0.61550271691572056</v>
      </c>
      <c r="AP166" s="10">
        <f>'Res Med Nod'!AP166+'Ind Med Nod'!AP166+'Ter Med Nod'!AP166+'Veh Med Nod'!AP166+'PetrL Med Nod'!AP166+'TermE Med Nod'!AP166+'PetrQ Med Nod'!AP166+'Comp Med Nod'!AP166</f>
        <v>3.0882457067917852</v>
      </c>
      <c r="AQ166" s="10">
        <f>'Res Med Nod'!AQ166+'Ind Med Nod'!AQ166+'Ter Med Nod'!AQ166+'Veh Med Nod'!AQ166+'PetrL Med Nod'!AQ166+'TermE Med Nod'!AQ166+'PetrQ Med Nod'!AQ166+'Comp Med Nod'!AQ166</f>
        <v>3.3199092204977081</v>
      </c>
      <c r="AR166" s="10">
        <f>'Res Med Nod'!AR166+'Ind Med Nod'!AR166+'Ter Med Nod'!AR166+'Veh Med Nod'!AR166+'PetrL Med Nod'!AR166+'TermE Med Nod'!AR166+'PetrQ Med Nod'!AR166+'Comp Med Nod'!AR166</f>
        <v>0.54595518719581837</v>
      </c>
      <c r="AS166" s="10">
        <f>'Res Med Nod'!AS166+'Ind Med Nod'!AS166+'Ter Med Nod'!AS166+'Veh Med Nod'!AS166+'PetrL Med Nod'!AS166+'TermE Med Nod'!AS166+'PetrQ Med Nod'!AS166+'Comp Med Nod'!AS166</f>
        <v>1.151896893723896</v>
      </c>
      <c r="AT166" s="10">
        <f>'Res Med Nod'!AT166+'Ind Med Nod'!AT166+'Ter Med Nod'!AT166+'Veh Med Nod'!AT166+'PetrL Med Nod'!AT166+'TermE Med Nod'!AT166+'PetrQ Med Nod'!AT166+'Comp Med Nod'!AT166</f>
        <v>5.1567563143899404</v>
      </c>
      <c r="AU166" s="10">
        <f>'Res Med Nod'!AU166+'Ind Med Nod'!AU166+'Ter Med Nod'!AU166+'Veh Med Nod'!AU166+'PetrL Med Nod'!AU166+'TermE Med Nod'!AU166+'PetrQ Med Nod'!AU166+'Comp Med Nod'!AU166</f>
        <v>4.3704651642390342</v>
      </c>
      <c r="AV166" s="10">
        <f>'Res Med Nod'!AV166+'Ind Med Nod'!AV166+'Ter Med Nod'!AV166+'Veh Med Nod'!AV166+'PetrL Med Nod'!AV166+'TermE Med Nod'!AV166+'PetrQ Med Nod'!AV166+'Comp Med Nod'!AV166</f>
        <v>1.8037490695503731</v>
      </c>
      <c r="AW166" s="10">
        <f>'Res Med Nod'!AW166+'Ind Med Nod'!AW166+'Ter Med Nod'!AW166+'Veh Med Nod'!AW166+'PetrL Med Nod'!AW166+'TermE Med Nod'!AW166+'PetrQ Med Nod'!AW166+'Comp Med Nod'!AW166</f>
        <v>9.363461024801607</v>
      </c>
      <c r="AX166" s="10">
        <f>'Res Med Nod'!AX166+'Ind Med Nod'!AX166+'Ter Med Nod'!AX166+'Veh Med Nod'!AX166+'PetrL Med Nod'!AX166+'TermE Med Nod'!AX166+'PetrQ Med Nod'!AX166+'Comp Med Nod'!AX166</f>
        <v>0.11948570937195974</v>
      </c>
      <c r="AY166" s="10">
        <f>'Res Med Nod'!AY166+'Ind Med Nod'!AY166+'Ter Med Nod'!AY166+'Veh Med Nod'!AY166+'PetrL Med Nod'!AY166+'TermE Med Nod'!AY166+'PetrQ Med Nod'!AY166+'Comp Med Nod'!AY166</f>
        <v>13.218594764711703</v>
      </c>
      <c r="AZ166" s="10">
        <f>'Res Med Nod'!AZ166+'Ind Med Nod'!AZ166+'Ter Med Nod'!AZ166+'Veh Med Nod'!AZ166+'PetrL Med Nod'!AZ166+'TermE Med Nod'!AZ166+'PetrQ Med Nod'!AZ166+'Comp Med Nod'!AZ166</f>
        <v>0.95089565837577528</v>
      </c>
      <c r="BA166" s="10">
        <f>'Res Med Nod'!BA166+'Ind Med Nod'!BA166+'Ter Med Nod'!BA166+'Veh Med Nod'!BA166+'PetrL Med Nod'!BA166+'TermE Med Nod'!BA166+'PetrQ Med Nod'!BA166+'Comp Med Nod'!BA166</f>
        <v>1.6097729993320038</v>
      </c>
      <c r="BB166" s="10">
        <f>'Res Med Nod'!BB166+'Ind Med Nod'!BB166+'Ter Med Nod'!BB166+'Veh Med Nod'!BB166+'PetrL Med Nod'!BB166+'TermE Med Nod'!BB166+'PetrQ Med Nod'!BB166+'Comp Med Nod'!BB166</f>
        <v>102.88275573046225</v>
      </c>
      <c r="BC166" s="10">
        <f>'Res Med Nod'!BC166+'Ind Med Nod'!BC166+'Ter Med Nod'!BC166+'Veh Med Nod'!BC166+'PetrL Med Nod'!BC166+'TermE Med Nod'!BC166+'PetrQ Med Nod'!BC166+'Comp Med Nod'!BC166</f>
        <v>10.544055637545641</v>
      </c>
      <c r="BD166" s="10">
        <f>'Res Med Nod'!BD166+'Ind Med Nod'!BD166+'Ter Med Nod'!BD166+'Veh Med Nod'!BD166+'PetrL Med Nod'!BD166+'TermE Med Nod'!BD166+'PetrQ Med Nod'!BD166+'Comp Med Nod'!BD166</f>
        <v>0.54667873847177351</v>
      </c>
      <c r="BE166" s="10">
        <f>'Res Med Nod'!BE166+'Ind Med Nod'!BE166+'Ter Med Nod'!BE166+'Veh Med Nod'!BE166+'PetrL Med Nod'!BE166+'TermE Med Nod'!BE166+'PetrQ Med Nod'!BE166+'Comp Med Nod'!BE166</f>
        <v>0.58881933598889125</v>
      </c>
      <c r="BF166" s="10">
        <f>'Res Med Nod'!BF166+'Ind Med Nod'!BF166+'Ter Med Nod'!BF166+'Veh Med Nod'!BF166+'PetrL Med Nod'!BF166+'TermE Med Nod'!BF166+'PetrQ Med Nod'!BF166+'Comp Med Nod'!BF166</f>
        <v>0.28972959675303595</v>
      </c>
      <c r="BG166" s="10">
        <f>'Res Med Nod'!BG166+'Ind Med Nod'!BG166+'Ter Med Nod'!BG166+'Veh Med Nod'!BG166+'PetrL Med Nod'!BG166+'TermE Med Nod'!BG166+'PetrQ Med Nod'!BG166+'Comp Med Nod'!BG166</f>
        <v>1.2658759239437487</v>
      </c>
      <c r="BH166" s="10">
        <f>'Res Med Nod'!BH166+'Ind Med Nod'!BH166+'Ter Med Nod'!BH166+'Veh Med Nod'!BH166+'PetrL Med Nod'!BH166+'TermE Med Nod'!BH166+'PetrQ Med Nod'!BH166+'Comp Med Nod'!BH166</f>
        <v>12.752084860546658</v>
      </c>
      <c r="BI166" s="10">
        <f>'Res Med Nod'!BI166+'Ind Med Nod'!BI166+'Ter Med Nod'!BI166+'Veh Med Nod'!BI166+'PetrL Med Nod'!BI166+'TermE Med Nod'!BI166+'PetrQ Med Nod'!BI166+'Comp Med Nod'!BI166</f>
        <v>4.8779389781777098</v>
      </c>
      <c r="BJ166" s="10">
        <f>'Res Med Nod'!BJ166+'Ind Med Nod'!BJ166+'Ter Med Nod'!BJ166+'Veh Med Nod'!BJ166+'PetrL Med Nod'!BJ166+'TermE Med Nod'!BJ166+'PetrQ Med Nod'!BJ166+'Comp Med Nod'!BJ166</f>
        <v>4.5616611685498375E-2</v>
      </c>
      <c r="BK166" s="10">
        <f>'Res Med Nod'!BK166+'Ind Med Nod'!BK166+'Ter Med Nod'!BK166+'Veh Med Nod'!BK166+'PetrL Med Nod'!BK166+'TermE Med Nod'!BK166+'PetrQ Med Nod'!BK166+'Comp Med Nod'!BK166</f>
        <v>2.741026276128586</v>
      </c>
      <c r="BL166" s="10">
        <f>'Res Med Nod'!BL166+'Ind Med Nod'!BL166+'Ter Med Nod'!BL166+'Veh Med Nod'!BL166+'PetrL Med Nod'!BL166+'TermE Med Nod'!BL166+'PetrQ Med Nod'!BL166+'Comp Med Nod'!BL166</f>
        <v>61.665354080922327</v>
      </c>
      <c r="BM166" s="10">
        <f>'Res Med Nod'!BM166+'Ind Med Nod'!BM166+'Ter Med Nod'!BM166+'Veh Med Nod'!BM166+'PetrL Med Nod'!BM166+'TermE Med Nod'!BM166+'PetrQ Med Nod'!BM166+'Comp Med Nod'!BM166</f>
        <v>1.4080075832574215</v>
      </c>
      <c r="BN166" s="10">
        <f>'Res Med Nod'!BN166+'Ind Med Nod'!BN166+'Ter Med Nod'!BN166+'Veh Med Nod'!BN166+'PetrL Med Nod'!BN166+'TermE Med Nod'!BN166+'PetrQ Med Nod'!BN166+'Comp Med Nod'!BN166</f>
        <v>0.40967894020844647</v>
      </c>
      <c r="BO166" s="10">
        <f>'Res Med Nod'!BO166+'Ind Med Nod'!BO166+'Ter Med Nod'!BO166+'Veh Med Nod'!BO166+'PetrL Med Nod'!BO166+'TermE Med Nod'!BO166+'PetrQ Med Nod'!BO166+'Comp Med Nod'!BO166</f>
        <v>2.2780163383111542</v>
      </c>
      <c r="BP166" s="10">
        <f>'Res Med Nod'!BP166+'Ind Med Nod'!BP166+'Ter Med Nod'!BP166+'Veh Med Nod'!BP166+'PetrL Med Nod'!BP166+'TermE Med Nod'!BP166+'PetrQ Med Nod'!BP166+'Comp Med Nod'!BP166</f>
        <v>5.6633127263351284</v>
      </c>
      <c r="BQ166" s="10">
        <f>'Res Med Nod'!BQ166+'Ind Med Nod'!BQ166+'Ter Med Nod'!BQ166+'Veh Med Nod'!BQ166+'PetrL Med Nod'!BQ166+'TermE Med Nod'!BQ166+'PetrQ Med Nod'!BQ166+'Comp Med Nod'!BQ166</f>
        <v>7.1715942231512066</v>
      </c>
      <c r="BR166" s="10">
        <f>'Res Med Nod'!BR166+'Ind Med Nod'!BR166+'Ter Med Nod'!BR166+'Veh Med Nod'!BR166+'PetrL Med Nod'!BR166+'TermE Med Nod'!BR166+'PetrQ Med Nod'!BR166+'Comp Med Nod'!BR166</f>
        <v>39.817033194580205</v>
      </c>
      <c r="BS166" s="10">
        <f>'Res Med Nod'!BS166+'Ind Med Nod'!BS166+'Ter Med Nod'!BS166+'Veh Med Nod'!BS166+'PetrL Med Nod'!BS166+'TermE Med Nod'!BS166+'PetrQ Med Nod'!BS166+'Comp Med Nod'!BS166</f>
        <v>0.76494233068027884</v>
      </c>
      <c r="BT166" s="10">
        <f>'Res Med Nod'!BT166+'Ind Med Nod'!BT166+'Ter Med Nod'!BT166+'Veh Med Nod'!BT166+'PetrL Med Nod'!BT166+'TermE Med Nod'!BT166+'PetrQ Med Nod'!BT166+'Comp Med Nod'!BT166</f>
        <v>0.1957321420743165</v>
      </c>
      <c r="BU166" s="10">
        <f>'Res Med Nod'!BU166+'Ind Med Nod'!BU166+'Ter Med Nod'!BU166+'Veh Med Nod'!BU166+'PetrL Med Nod'!BU166+'TermE Med Nod'!BU166+'PetrQ Med Nod'!BU166+'Comp Med Nod'!BU166</f>
        <v>0.96164676019564288</v>
      </c>
      <c r="BV166" s="10">
        <f>'Res Med Nod'!BV166+'Ind Med Nod'!BV166+'Ter Med Nod'!BV166+'Veh Med Nod'!BV166+'PetrL Med Nod'!BV166+'TermE Med Nod'!BV166+'PetrQ Med Nod'!BV166+'Comp Med Nod'!BV166</f>
        <v>0.9928239603497877</v>
      </c>
      <c r="BW166" s="10">
        <f>'Res Med Nod'!BW166+'Ind Med Nod'!BW166+'Ter Med Nod'!BW166+'Veh Med Nod'!BW166+'PetrL Med Nod'!BW166+'TermE Med Nod'!BW166+'PetrQ Med Nod'!BW166+'Comp Med Nod'!BW166</f>
        <v>1.6181908306046788</v>
      </c>
      <c r="BX166" s="10">
        <f>'Res Med Nod'!BX166+'Ind Med Nod'!BX166+'Ter Med Nod'!BX166+'Veh Med Nod'!BX166+'PetrL Med Nod'!BX166+'TermE Med Nod'!BX166+'PetrQ Med Nod'!BX166+'Comp Med Nod'!BX166</f>
        <v>0.2020451885064784</v>
      </c>
      <c r="BY166" s="10">
        <f>'Res Med Nod'!BY166+'Ind Med Nod'!BY166+'Ter Med Nod'!BY166+'Veh Med Nod'!BY166+'PetrL Med Nod'!BY166+'TermE Med Nod'!BY166+'PetrQ Med Nod'!BY166+'Comp Med Nod'!BY166</f>
        <v>0.35815386231122687</v>
      </c>
      <c r="BZ166" s="10">
        <f>'Res Med Nod'!BZ166+'Ind Med Nod'!BZ166+'Ter Med Nod'!BZ166+'Veh Med Nod'!BZ166+'PetrL Med Nod'!BZ166+'TermE Med Nod'!BZ166+'PetrQ Med Nod'!BZ166+'Comp Med Nod'!BZ166</f>
        <v>5.0651906988616116</v>
      </c>
      <c r="CA166" s="10">
        <f>'Res Med Nod'!CA166+'Ind Med Nod'!CA166+'Ter Med Nod'!CA166+'Veh Med Nod'!CA166+'PetrL Med Nod'!CA166+'TermE Med Nod'!CA166+'PetrQ Med Nod'!CA166+'Comp Med Nod'!CA166</f>
        <v>0.40546630328731559</v>
      </c>
      <c r="CB166" s="10">
        <f>'Res Med Nod'!CB166+'Ind Med Nod'!CB166+'Ter Med Nod'!CB166+'Veh Med Nod'!CB166+'PetrL Med Nod'!CB166+'TermE Med Nod'!CB166+'PetrQ Med Nod'!CB166+'Comp Med Nod'!CB166</f>
        <v>2.4851331450883345</v>
      </c>
      <c r="CC166" s="10">
        <f>'Res Med Nod'!CC166+'Ind Med Nod'!CC166+'Ter Med Nod'!CC166+'Veh Med Nod'!CC166+'PetrL Med Nod'!CC166+'TermE Med Nod'!CC166+'PetrQ Med Nod'!CC166+'Comp Med Nod'!CC166</f>
        <v>4.6355061152954846</v>
      </c>
      <c r="CD166" s="10">
        <f>'Res Med Nod'!CD166+'Ind Med Nod'!CD166+'Ter Med Nod'!CD166+'Veh Med Nod'!CD166+'PetrL Med Nod'!CD166+'TermE Med Nod'!CD166+'PetrQ Med Nod'!CD166+'Comp Med Nod'!CD166</f>
        <v>0.19409353075778765</v>
      </c>
      <c r="CE166" s="10">
        <f t="shared" si="2"/>
        <v>905.42589003999274</v>
      </c>
      <c r="CF166" s="17">
        <f>SUM(B166:CD166)-'Agreg AMB'!F367</f>
        <v>0</v>
      </c>
    </row>
    <row r="167" spans="1:84" x14ac:dyDescent="0.25">
      <c r="A167" s="4">
        <v>50922</v>
      </c>
      <c r="B167" s="10">
        <f>'Res Med Nod'!B167+'Ind Med Nod'!B167+'Ter Med Nod'!B167+'Veh Med Nod'!B167+'PetrL Med Nod'!B167+'TermE Med Nod'!B167+'PetrQ Med Nod'!B167+'Comp Med Nod'!B167</f>
        <v>0.57284313301866008</v>
      </c>
      <c r="C167" s="10">
        <f>'Res Med Nod'!C167+'Ind Med Nod'!C167+'Ter Med Nod'!C167+'Veh Med Nod'!C167+'PetrL Med Nod'!C167+'TermE Med Nod'!C167+'PetrQ Med Nod'!C167+'Comp Med Nod'!C167</f>
        <v>3.4342183792052405</v>
      </c>
      <c r="D167" s="10">
        <f>'Res Med Nod'!D167+'Ind Med Nod'!D167+'Ter Med Nod'!D167+'Veh Med Nod'!D167+'PetrL Med Nod'!D167+'TermE Med Nod'!D167+'PetrQ Med Nod'!D167+'Comp Med Nod'!D167</f>
        <v>40.58979594336558</v>
      </c>
      <c r="E167" s="10">
        <f>'Res Med Nod'!E167+'Ind Med Nod'!E167+'Ter Med Nod'!E167+'Veh Med Nod'!E167+'PetrL Med Nod'!E167+'TermE Med Nod'!E167+'PetrQ Med Nod'!E167+'Comp Med Nod'!E167</f>
        <v>1.5825289002270209</v>
      </c>
      <c r="F167" s="10">
        <f>'Res Med Nod'!F167+'Ind Med Nod'!F167+'Ter Med Nod'!F167+'Veh Med Nod'!F167+'PetrL Med Nod'!F167+'TermE Med Nod'!F167+'PetrQ Med Nod'!F167+'Comp Med Nod'!F167</f>
        <v>23.160081217654358</v>
      </c>
      <c r="G167" s="10">
        <f>'Res Med Nod'!G167+'Ind Med Nod'!G167+'Ter Med Nod'!G167+'Veh Med Nod'!G167+'PetrL Med Nod'!G167+'TermE Med Nod'!G167+'PetrQ Med Nod'!G167+'Comp Med Nod'!G167</f>
        <v>0.7413368776382212</v>
      </c>
      <c r="H167" s="10">
        <f>'Res Med Nod'!H167+'Ind Med Nod'!H167+'Ter Med Nod'!H167+'Veh Med Nod'!H167+'PetrL Med Nod'!H167+'TermE Med Nod'!H167+'PetrQ Med Nod'!H167+'Comp Med Nod'!H167</f>
        <v>3.2749057241787103</v>
      </c>
      <c r="I167" s="10">
        <f>'Res Med Nod'!I167+'Ind Med Nod'!I167+'Ter Med Nod'!I167+'Veh Med Nod'!I167+'PetrL Med Nod'!I167+'TermE Med Nod'!I167+'PetrQ Med Nod'!I167+'Comp Med Nod'!I167</f>
        <v>0.65530197630080722</v>
      </c>
      <c r="J167" s="10">
        <f>'Res Med Nod'!J167+'Ind Med Nod'!J167+'Ter Med Nod'!J167+'Veh Med Nod'!J167+'PetrL Med Nod'!J167+'TermE Med Nod'!J167+'PetrQ Med Nod'!J167+'Comp Med Nod'!J167</f>
        <v>0.26055895448655486</v>
      </c>
      <c r="K167" s="10">
        <f>'Res Med Nod'!K167+'Ind Med Nod'!K167+'Ter Med Nod'!K167+'Veh Med Nod'!K167+'PetrL Med Nod'!K167+'TermE Med Nod'!K167+'PetrQ Med Nod'!K167+'Comp Med Nod'!K167</f>
        <v>6.3874043496871051</v>
      </c>
      <c r="L167" s="10">
        <f>'Res Med Nod'!L167+'Ind Med Nod'!L167+'Ter Med Nod'!L167+'Veh Med Nod'!L167+'PetrL Med Nod'!L167+'TermE Med Nod'!L167+'PetrQ Med Nod'!L167+'Comp Med Nod'!L167</f>
        <v>4.9536936541936445</v>
      </c>
      <c r="M167" s="10">
        <f>'Res Med Nod'!M167+'Ind Med Nod'!M167+'Ter Med Nod'!M167+'Veh Med Nod'!M167+'PetrL Med Nod'!M167+'TermE Med Nod'!M167+'PetrQ Med Nod'!M167+'Comp Med Nod'!M167</f>
        <v>2.3892887724296914</v>
      </c>
      <c r="N167" s="10">
        <f>'Res Med Nod'!N167+'Ind Med Nod'!N167+'Ter Med Nod'!N167+'Veh Med Nod'!N167+'PetrL Med Nod'!N167+'TermE Med Nod'!N167+'PetrQ Med Nod'!N167+'Comp Med Nod'!N167</f>
        <v>49.831088098792172</v>
      </c>
      <c r="O167" s="10">
        <f>'Res Med Nod'!O167+'Ind Med Nod'!O167+'Ter Med Nod'!O167+'Veh Med Nod'!O167+'PetrL Med Nod'!O167+'TermE Med Nod'!O167+'PetrQ Med Nod'!O167+'Comp Med Nod'!O167</f>
        <v>2.0529041953911018</v>
      </c>
      <c r="P167" s="10">
        <f>'Res Med Nod'!P167+'Ind Med Nod'!P167+'Ter Med Nod'!P167+'Veh Med Nod'!P167+'PetrL Med Nod'!P167+'TermE Med Nod'!P167+'PetrQ Med Nod'!P167+'Comp Med Nod'!P167</f>
        <v>0.36562744275331505</v>
      </c>
      <c r="Q167" s="10">
        <f>'Res Med Nod'!Q167+'Ind Med Nod'!Q167+'Ter Med Nod'!Q167+'Veh Med Nod'!Q167+'PetrL Med Nod'!Q167+'TermE Med Nod'!Q167+'PetrQ Med Nod'!Q167+'Comp Med Nod'!Q167</f>
        <v>32.481662041768068</v>
      </c>
      <c r="R167" s="10">
        <f>'Res Med Nod'!R167+'Ind Med Nod'!R167+'Ter Med Nod'!R167+'Veh Med Nod'!R167+'PetrL Med Nod'!R167+'TermE Med Nod'!R167+'PetrQ Med Nod'!R167+'Comp Med Nod'!R167</f>
        <v>10.833269055358656</v>
      </c>
      <c r="S167" s="10">
        <f>'Res Med Nod'!S167+'Ind Med Nod'!S167+'Ter Med Nod'!S167+'Veh Med Nod'!S167+'PetrL Med Nod'!S167+'TermE Med Nod'!S167+'PetrQ Med Nod'!S167+'Comp Med Nod'!S167</f>
        <v>20.987702706114284</v>
      </c>
      <c r="T167" s="10">
        <f>'Res Med Nod'!T167+'Ind Med Nod'!T167+'Ter Med Nod'!T167+'Veh Med Nod'!T167+'PetrL Med Nod'!T167+'TermE Med Nod'!T167+'PetrQ Med Nod'!T167+'Comp Med Nod'!T167</f>
        <v>8.4363233283265533</v>
      </c>
      <c r="U167" s="10">
        <f>'Res Med Nod'!U167+'Ind Med Nod'!U167+'Ter Med Nod'!U167+'Veh Med Nod'!U167+'PetrL Med Nod'!U167+'TermE Med Nod'!U167+'PetrQ Med Nod'!U167+'Comp Med Nod'!U167</f>
        <v>3.7878995557969319</v>
      </c>
      <c r="V167" s="10">
        <f>'Res Med Nod'!V167+'Ind Med Nod'!V167+'Ter Med Nod'!V167+'Veh Med Nod'!V167+'PetrL Med Nod'!V167+'TermE Med Nod'!V167+'PetrQ Med Nod'!V167+'Comp Med Nod'!V167</f>
        <v>29.083290731601441</v>
      </c>
      <c r="W167" s="10">
        <f>'Res Med Nod'!W167+'Ind Med Nod'!W167+'Ter Med Nod'!W167+'Veh Med Nod'!W167+'PetrL Med Nod'!W167+'TermE Med Nod'!W167+'PetrQ Med Nod'!W167+'Comp Med Nod'!W167</f>
        <v>2.2442687283944096</v>
      </c>
      <c r="X167" s="10">
        <f>'Res Med Nod'!X167+'Ind Med Nod'!X167+'Ter Med Nod'!X167+'Veh Med Nod'!X167+'PetrL Med Nod'!X167+'TermE Med Nod'!X167+'PetrQ Med Nod'!X167+'Comp Med Nod'!X167</f>
        <v>0.55369838545389605</v>
      </c>
      <c r="Y167" s="10">
        <f>'Res Med Nod'!Y167+'Ind Med Nod'!Y167+'Ter Med Nod'!Y167+'Veh Med Nod'!Y167+'PetrL Med Nod'!Y167+'TermE Med Nod'!Y167+'PetrQ Med Nod'!Y167+'Comp Med Nod'!Y167</f>
        <v>42.43065142274336</v>
      </c>
      <c r="Z167" s="10">
        <f>'Res Med Nod'!Z167+'Ind Med Nod'!Z167+'Ter Med Nod'!Z167+'Veh Med Nod'!Z167+'PetrL Med Nod'!Z167+'TermE Med Nod'!Z167+'PetrQ Med Nod'!Z167+'Comp Med Nod'!Z167</f>
        <v>4.977227585840966</v>
      </c>
      <c r="AA167" s="10">
        <f>'Res Med Nod'!AA167+'Ind Med Nod'!AA167+'Ter Med Nod'!AA167+'Veh Med Nod'!AA167+'PetrL Med Nod'!AA167+'TermE Med Nod'!AA167+'PetrQ Med Nod'!AA167+'Comp Med Nod'!AA167</f>
        <v>0.11645344908637578</v>
      </c>
      <c r="AB167" s="10">
        <f>'Res Med Nod'!AB167+'Ind Med Nod'!AB167+'Ter Med Nod'!AB167+'Veh Med Nod'!AB167+'PetrL Med Nod'!AB167+'TermE Med Nod'!AB167+'PetrQ Med Nod'!AB167+'Comp Med Nod'!AB167</f>
        <v>121.04966605138333</v>
      </c>
      <c r="AC167" s="10">
        <f>'Res Med Nod'!AC167+'Ind Med Nod'!AC167+'Ter Med Nod'!AC167+'Veh Med Nod'!AC167+'PetrL Med Nod'!AC167+'TermE Med Nod'!AC167+'PetrQ Med Nod'!AC167+'Comp Med Nod'!AC167</f>
        <v>0.59190978864637478</v>
      </c>
      <c r="AD167" s="10">
        <f>'Res Med Nod'!AD167+'Ind Med Nod'!AD167+'Ter Med Nod'!AD167+'Veh Med Nod'!AD167+'PetrL Med Nod'!AD167+'TermE Med Nod'!AD167+'PetrQ Med Nod'!AD167+'Comp Med Nod'!AD167</f>
        <v>150.47970582670615</v>
      </c>
      <c r="AE167" s="10">
        <f>'Res Med Nod'!AE167+'Ind Med Nod'!AE167+'Ter Med Nod'!AE167+'Veh Med Nod'!AE167+'PetrL Med Nod'!AE167+'TermE Med Nod'!AE167+'PetrQ Med Nod'!AE167+'Comp Med Nod'!AE167</f>
        <v>0.62976705360570551</v>
      </c>
      <c r="AF167" s="10">
        <f>'Res Med Nod'!AF167+'Ind Med Nod'!AF167+'Ter Med Nod'!AF167+'Veh Med Nod'!AF167+'PetrL Med Nod'!AF167+'TermE Med Nod'!AF167+'PetrQ Med Nod'!AF167+'Comp Med Nod'!AF167</f>
        <v>4.9030103626775849</v>
      </c>
      <c r="AG167" s="10">
        <f>'Res Med Nod'!AG167+'Ind Med Nod'!AG167+'Ter Med Nod'!AG167+'Veh Med Nod'!AG167+'PetrL Med Nod'!AG167+'TermE Med Nod'!AG167+'PetrQ Med Nod'!AG167+'Comp Med Nod'!AG167</f>
        <v>0.47628330580991046</v>
      </c>
      <c r="AH167" s="10">
        <f>'Res Med Nod'!AH167+'Ind Med Nod'!AH167+'Ter Med Nod'!AH167+'Veh Med Nod'!AH167+'PetrL Med Nod'!AH167+'TermE Med Nod'!AH167+'PetrQ Med Nod'!AH167+'Comp Med Nod'!AH167</f>
        <v>0.83513589840745117</v>
      </c>
      <c r="AI167" s="10">
        <f>'Res Med Nod'!AI167+'Ind Med Nod'!AI167+'Ter Med Nod'!AI167+'Veh Med Nod'!AI167+'PetrL Med Nod'!AI167+'TermE Med Nod'!AI167+'PetrQ Med Nod'!AI167+'Comp Med Nod'!AI167</f>
        <v>3.5505655861112082</v>
      </c>
      <c r="AJ167" s="10">
        <f>'Res Med Nod'!AJ167+'Ind Med Nod'!AJ167+'Ter Med Nod'!AJ167+'Veh Med Nod'!AJ167+'PetrL Med Nod'!AJ167+'TermE Med Nod'!AJ167+'PetrQ Med Nod'!AJ167+'Comp Med Nod'!AJ167</f>
        <v>1.1567588785989915</v>
      </c>
      <c r="AK167" s="10">
        <f>'Res Med Nod'!AK167+'Ind Med Nod'!AK167+'Ter Med Nod'!AK167+'Veh Med Nod'!AK167+'PetrL Med Nod'!AK167+'TermE Med Nod'!AK167+'PetrQ Med Nod'!AK167+'Comp Med Nod'!AK167</f>
        <v>3.1534322022478047</v>
      </c>
      <c r="AL167" s="10">
        <f>'Res Med Nod'!AL167+'Ind Med Nod'!AL167+'Ter Med Nod'!AL167+'Veh Med Nod'!AL167+'PetrL Med Nod'!AL167+'TermE Med Nod'!AL167+'PetrQ Med Nod'!AL167+'Comp Med Nod'!AL167</f>
        <v>0.29423183900539557</v>
      </c>
      <c r="AM167" s="10">
        <f>'Res Med Nod'!AM167+'Ind Med Nod'!AM167+'Ter Med Nod'!AM167+'Veh Med Nod'!AM167+'PetrL Med Nod'!AM167+'TermE Med Nod'!AM167+'PetrQ Med Nod'!AM167+'Comp Med Nod'!AM167</f>
        <v>1.0753995824148959</v>
      </c>
      <c r="AN167" s="10">
        <f>'Res Med Nod'!AN167+'Ind Med Nod'!AN167+'Ter Med Nod'!AN167+'Veh Med Nod'!AN167+'PetrL Med Nod'!AN167+'TermE Med Nod'!AN167+'PetrQ Med Nod'!AN167+'Comp Med Nod'!AN167</f>
        <v>0.5490733798772085</v>
      </c>
      <c r="AO167" s="10">
        <f>'Res Med Nod'!AO167+'Ind Med Nod'!AO167+'Ter Med Nod'!AO167+'Veh Med Nod'!AO167+'PetrL Med Nod'!AO167+'TermE Med Nod'!AO167+'PetrQ Med Nod'!AO167+'Comp Med Nod'!AO167</f>
        <v>0.6044743099634674</v>
      </c>
      <c r="AP167" s="10">
        <f>'Res Med Nod'!AP167+'Ind Med Nod'!AP167+'Ter Med Nod'!AP167+'Veh Med Nod'!AP167+'PetrL Med Nod'!AP167+'TermE Med Nod'!AP167+'PetrQ Med Nod'!AP167+'Comp Med Nod'!AP167</f>
        <v>3.0675903633389985</v>
      </c>
      <c r="AQ167" s="10">
        <f>'Res Med Nod'!AQ167+'Ind Med Nod'!AQ167+'Ter Med Nod'!AQ167+'Veh Med Nod'!AQ167+'PetrL Med Nod'!AQ167+'TermE Med Nod'!AQ167+'PetrQ Med Nod'!AQ167+'Comp Med Nod'!AQ167</f>
        <v>3.2691425335057689</v>
      </c>
      <c r="AR167" s="10">
        <f>'Res Med Nod'!AR167+'Ind Med Nod'!AR167+'Ter Med Nod'!AR167+'Veh Med Nod'!AR167+'PetrL Med Nod'!AR167+'TermE Med Nod'!AR167+'PetrQ Med Nod'!AR167+'Comp Med Nod'!AR167</f>
        <v>0.5352634510899158</v>
      </c>
      <c r="AS167" s="10">
        <f>'Res Med Nod'!AS167+'Ind Med Nod'!AS167+'Ter Med Nod'!AS167+'Veh Med Nod'!AS167+'PetrL Med Nod'!AS167+'TermE Med Nod'!AS167+'PetrQ Med Nod'!AS167+'Comp Med Nod'!AS167</f>
        <v>1.1165847296674865</v>
      </c>
      <c r="AT167" s="10">
        <f>'Res Med Nod'!AT167+'Ind Med Nod'!AT167+'Ter Med Nod'!AT167+'Veh Med Nod'!AT167+'PetrL Med Nod'!AT167+'TermE Med Nod'!AT167+'PetrQ Med Nod'!AT167+'Comp Med Nod'!AT167</f>
        <v>5.1271623647551934</v>
      </c>
      <c r="AU167" s="10">
        <f>'Res Med Nod'!AU167+'Ind Med Nod'!AU167+'Ter Med Nod'!AU167+'Veh Med Nod'!AU167+'PetrL Med Nod'!AU167+'TermE Med Nod'!AU167+'PetrQ Med Nod'!AU167+'Comp Med Nod'!AU167</f>
        <v>4.2771408373635795</v>
      </c>
      <c r="AV167" s="10">
        <f>'Res Med Nod'!AV167+'Ind Med Nod'!AV167+'Ter Med Nod'!AV167+'Veh Med Nod'!AV167+'PetrL Med Nod'!AV167+'TermE Med Nod'!AV167+'PetrQ Med Nod'!AV167+'Comp Med Nod'!AV167</f>
        <v>1.7927146058023657</v>
      </c>
      <c r="AW167" s="10">
        <f>'Res Med Nod'!AW167+'Ind Med Nod'!AW167+'Ter Med Nod'!AW167+'Veh Med Nod'!AW167+'PetrL Med Nod'!AW167+'TermE Med Nod'!AW167+'PetrQ Med Nod'!AW167+'Comp Med Nod'!AW167</f>
        <v>9.300321689122736</v>
      </c>
      <c r="AX167" s="10">
        <f>'Res Med Nod'!AX167+'Ind Med Nod'!AX167+'Ter Med Nod'!AX167+'Veh Med Nod'!AX167+'PetrL Med Nod'!AX167+'TermE Med Nod'!AX167+'PetrQ Med Nod'!AX167+'Comp Med Nod'!AX167</f>
        <v>0.11613762966648697</v>
      </c>
      <c r="AY167" s="10">
        <f>'Res Med Nod'!AY167+'Ind Med Nod'!AY167+'Ter Med Nod'!AY167+'Veh Med Nod'!AY167+'PetrL Med Nod'!AY167+'TermE Med Nod'!AY167+'PetrQ Med Nod'!AY167+'Comp Med Nod'!AY167</f>
        <v>13.075365695862924</v>
      </c>
      <c r="AZ167" s="10">
        <f>'Res Med Nod'!AZ167+'Ind Med Nod'!AZ167+'Ter Med Nod'!AZ167+'Veh Med Nod'!AZ167+'PetrL Med Nod'!AZ167+'TermE Med Nod'!AZ167+'PetrQ Med Nod'!AZ167+'Comp Med Nod'!AZ167</f>
        <v>0.92721725157605284</v>
      </c>
      <c r="BA167" s="10">
        <f>'Res Med Nod'!BA167+'Ind Med Nod'!BA167+'Ter Med Nod'!BA167+'Veh Med Nod'!BA167+'PetrL Med Nod'!BA167+'TermE Med Nod'!BA167+'PetrQ Med Nod'!BA167+'Comp Med Nod'!BA167</f>
        <v>1.5728397432216239</v>
      </c>
      <c r="BB167" s="10">
        <f>'Res Med Nod'!BB167+'Ind Med Nod'!BB167+'Ter Med Nod'!BB167+'Veh Med Nod'!BB167+'PetrL Med Nod'!BB167+'TermE Med Nod'!BB167+'PetrQ Med Nod'!BB167+'Comp Med Nod'!BB167</f>
        <v>106.34827984884794</v>
      </c>
      <c r="BC167" s="10">
        <f>'Res Med Nod'!BC167+'Ind Med Nod'!BC167+'Ter Med Nod'!BC167+'Veh Med Nod'!BC167+'PetrL Med Nod'!BC167+'TermE Med Nod'!BC167+'PetrQ Med Nod'!BC167+'Comp Med Nod'!BC167</f>
        <v>10.601235161308081</v>
      </c>
      <c r="BD167" s="10">
        <f>'Res Med Nod'!BD167+'Ind Med Nod'!BD167+'Ter Med Nod'!BD167+'Veh Med Nod'!BD167+'PetrL Med Nod'!BD167+'TermE Med Nod'!BD167+'PetrQ Med Nod'!BD167+'Comp Med Nod'!BD167</f>
        <v>0.53339329056045848</v>
      </c>
      <c r="BE167" s="10">
        <f>'Res Med Nod'!BE167+'Ind Med Nod'!BE167+'Ter Med Nod'!BE167+'Veh Med Nod'!BE167+'PetrL Med Nod'!BE167+'TermE Med Nod'!BE167+'PetrQ Med Nod'!BE167+'Comp Med Nod'!BE167</f>
        <v>0.57131916878264721</v>
      </c>
      <c r="BF167" s="10">
        <f>'Res Med Nod'!BF167+'Ind Med Nod'!BF167+'Ter Med Nod'!BF167+'Veh Med Nod'!BF167+'PetrL Med Nod'!BF167+'TermE Med Nod'!BF167+'PetrQ Med Nod'!BF167+'Comp Med Nod'!BF167</f>
        <v>0.28336706047382726</v>
      </c>
      <c r="BG167" s="10">
        <f>'Res Med Nod'!BG167+'Ind Med Nod'!BG167+'Ter Med Nod'!BG167+'Veh Med Nod'!BG167+'PetrL Med Nod'!BG167+'TermE Med Nod'!BG167+'PetrQ Med Nod'!BG167+'Comp Med Nod'!BG167</f>
        <v>1.2610082243590264</v>
      </c>
      <c r="BH167" s="10">
        <f>'Res Med Nod'!BH167+'Ind Med Nod'!BH167+'Ter Med Nod'!BH167+'Veh Med Nod'!BH167+'PetrL Med Nod'!BH167+'TermE Med Nod'!BH167+'PetrQ Med Nod'!BH167+'Comp Med Nod'!BH167</f>
        <v>12.513284006835297</v>
      </c>
      <c r="BI167" s="10">
        <f>'Res Med Nod'!BI167+'Ind Med Nod'!BI167+'Ter Med Nod'!BI167+'Veh Med Nod'!BI167+'PetrL Med Nod'!BI167+'TermE Med Nod'!BI167+'PetrQ Med Nod'!BI167+'Comp Med Nod'!BI167</f>
        <v>4.7212610651850957</v>
      </c>
      <c r="BJ167" s="10">
        <f>'Res Med Nod'!BJ167+'Ind Med Nod'!BJ167+'Ter Med Nod'!BJ167+'Veh Med Nod'!BJ167+'PetrL Med Nod'!BJ167+'TermE Med Nod'!BJ167+'PetrQ Med Nod'!BJ167+'Comp Med Nod'!BJ167</f>
        <v>4.4151420023886327E-2</v>
      </c>
      <c r="BK167" s="10">
        <f>'Res Med Nod'!BK167+'Ind Med Nod'!BK167+'Ter Med Nod'!BK167+'Veh Med Nod'!BK167+'PetrL Med Nod'!BK167+'TermE Med Nod'!BK167+'PetrQ Med Nod'!BK167+'Comp Med Nod'!BK167</f>
        <v>2.748936099842112</v>
      </c>
      <c r="BL167" s="10">
        <f>'Res Med Nod'!BL167+'Ind Med Nod'!BL167+'Ter Med Nod'!BL167+'Veh Med Nod'!BL167+'PetrL Med Nod'!BL167+'TermE Med Nod'!BL167+'PetrQ Med Nod'!BL167+'Comp Med Nod'!BL167</f>
        <v>61.381769691812615</v>
      </c>
      <c r="BM167" s="10">
        <f>'Res Med Nod'!BM167+'Ind Med Nod'!BM167+'Ter Med Nod'!BM167+'Veh Med Nod'!BM167+'PetrL Med Nod'!BM167+'TermE Med Nod'!BM167+'PetrQ Med Nod'!BM167+'Comp Med Nod'!BM167</f>
        <v>1.4093264834852361</v>
      </c>
      <c r="BN167" s="10">
        <f>'Res Med Nod'!BN167+'Ind Med Nod'!BN167+'Ter Med Nod'!BN167+'Veh Med Nod'!BN167+'PetrL Med Nod'!BN167+'TermE Med Nod'!BN167+'PetrQ Med Nod'!BN167+'Comp Med Nod'!BN167</f>
        <v>0.40159973690309092</v>
      </c>
      <c r="BO167" s="10">
        <f>'Res Med Nod'!BO167+'Ind Med Nod'!BO167+'Ter Med Nod'!BO167+'Veh Med Nod'!BO167+'PetrL Med Nod'!BO167+'TermE Med Nod'!BO167+'PetrQ Med Nod'!BO167+'Comp Med Nod'!BO167</f>
        <v>2.2230176234713728</v>
      </c>
      <c r="BP167" s="10">
        <f>'Res Med Nod'!BP167+'Ind Med Nod'!BP167+'Ter Med Nod'!BP167+'Veh Med Nod'!BP167+'PetrL Med Nod'!BP167+'TermE Med Nod'!BP167+'PetrQ Med Nod'!BP167+'Comp Med Nod'!BP167</f>
        <v>5.6355288426456323</v>
      </c>
      <c r="BQ167" s="10">
        <f>'Res Med Nod'!BQ167+'Ind Med Nod'!BQ167+'Ter Med Nod'!BQ167+'Veh Med Nod'!BQ167+'PetrL Med Nod'!BQ167+'TermE Med Nod'!BQ167+'PetrQ Med Nod'!BQ167+'Comp Med Nod'!BQ167</f>
        <v>7.099707216586836</v>
      </c>
      <c r="BR167" s="10">
        <f>'Res Med Nod'!BR167+'Ind Med Nod'!BR167+'Ter Med Nod'!BR167+'Veh Med Nod'!BR167+'PetrL Med Nod'!BR167+'TermE Med Nod'!BR167+'PetrQ Med Nod'!BR167+'Comp Med Nod'!BR167</f>
        <v>39.694771761967466</v>
      </c>
      <c r="BS167" s="10">
        <f>'Res Med Nod'!BS167+'Ind Med Nod'!BS167+'Ter Med Nod'!BS167+'Veh Med Nod'!BS167+'PetrL Med Nod'!BS167+'TermE Med Nod'!BS167+'PetrQ Med Nod'!BS167+'Comp Med Nod'!BS167</f>
        <v>0.7644834951128977</v>
      </c>
      <c r="BT167" s="10">
        <f>'Res Med Nod'!BT167+'Ind Med Nod'!BT167+'Ter Med Nod'!BT167+'Veh Med Nod'!BT167+'PetrL Med Nod'!BT167+'TermE Med Nod'!BT167+'PetrQ Med Nod'!BT167+'Comp Med Nod'!BT167</f>
        <v>0.19020631324658169</v>
      </c>
      <c r="BU167" s="10">
        <f>'Res Med Nod'!BU167+'Ind Med Nod'!BU167+'Ter Med Nod'!BU167+'Veh Med Nod'!BU167+'PetrL Med Nod'!BU167+'TermE Med Nod'!BU167+'PetrQ Med Nod'!BU167+'Comp Med Nod'!BU167</f>
        <v>0.94737530964555283</v>
      </c>
      <c r="BV167" s="10">
        <f>'Res Med Nod'!BV167+'Ind Med Nod'!BV167+'Ter Med Nod'!BV167+'Veh Med Nod'!BV167+'PetrL Med Nod'!BV167+'TermE Med Nod'!BV167+'PetrQ Med Nod'!BV167+'Comp Med Nod'!BV167</f>
        <v>0.971878602252507</v>
      </c>
      <c r="BW167" s="10">
        <f>'Res Med Nod'!BW167+'Ind Med Nod'!BW167+'Ter Med Nod'!BW167+'Veh Med Nod'!BW167+'PetrL Med Nod'!BW167+'TermE Med Nod'!BW167+'PetrQ Med Nod'!BW167+'Comp Med Nod'!BW167</f>
        <v>1.5831990771468334</v>
      </c>
      <c r="BX167" s="10">
        <f>'Res Med Nod'!BX167+'Ind Med Nod'!BX167+'Ter Med Nod'!BX167+'Veh Med Nod'!BX167+'PetrL Med Nod'!BX167+'TermE Med Nod'!BX167+'PetrQ Med Nod'!BX167+'Comp Med Nod'!BX167</f>
        <v>0.20237689570057868</v>
      </c>
      <c r="BY167" s="10">
        <f>'Res Med Nod'!BY167+'Ind Med Nod'!BY167+'Ter Med Nod'!BY167+'Veh Med Nod'!BY167+'PetrL Med Nod'!BY167+'TermE Med Nod'!BY167+'PetrQ Med Nod'!BY167+'Comp Med Nod'!BY167</f>
        <v>0.34836660574300876</v>
      </c>
      <c r="BZ167" s="10">
        <f>'Res Med Nod'!BZ167+'Ind Med Nod'!BZ167+'Ter Med Nod'!BZ167+'Veh Med Nod'!BZ167+'PetrL Med Nod'!BZ167+'TermE Med Nod'!BZ167+'PetrQ Med Nod'!BZ167+'Comp Med Nod'!BZ167</f>
        <v>4.9910263919135627</v>
      </c>
      <c r="CA167" s="10">
        <f>'Res Med Nod'!CA167+'Ind Med Nod'!CA167+'Ter Med Nod'!CA167+'Veh Med Nod'!CA167+'PetrL Med Nod'!CA167+'TermE Med Nod'!CA167+'PetrQ Med Nod'!CA167+'Comp Med Nod'!CA167</f>
        <v>0.39512603573854993</v>
      </c>
      <c r="CB167" s="10">
        <f>'Res Med Nod'!CB167+'Ind Med Nod'!CB167+'Ter Med Nod'!CB167+'Veh Med Nod'!CB167+'PetrL Med Nod'!CB167+'TermE Med Nod'!CB167+'PetrQ Med Nod'!CB167+'Comp Med Nod'!CB167</f>
        <v>2.5001873136991373</v>
      </c>
      <c r="CC167" s="10">
        <f>'Res Med Nod'!CC167+'Ind Med Nod'!CC167+'Ter Med Nod'!CC167+'Veh Med Nod'!CC167+'PetrL Med Nod'!CC167+'TermE Med Nod'!CC167+'PetrQ Med Nod'!CC167+'Comp Med Nod'!CC167</f>
        <v>4.5462080895365391</v>
      </c>
      <c r="CD167" s="10">
        <f>'Res Med Nod'!CD167+'Ind Med Nod'!CD167+'Ter Med Nod'!CD167+'Veh Med Nod'!CD167+'PetrL Med Nod'!CD167+'TermE Med Nod'!CD167+'PetrQ Med Nod'!CD167+'Comp Med Nod'!CD167</f>
        <v>0.18875625306909619</v>
      </c>
      <c r="CE167" s="10">
        <f t="shared" si="2"/>
        <v>904.81206665613126</v>
      </c>
      <c r="CF167" s="17">
        <f>SUM(B167:CD167)-'Agreg AMB'!F368</f>
        <v>0</v>
      </c>
    </row>
    <row r="168" spans="1:84" x14ac:dyDescent="0.25">
      <c r="A168" s="4">
        <v>50952</v>
      </c>
      <c r="B168" s="10">
        <f>'Res Med Nod'!B168+'Ind Med Nod'!B168+'Ter Med Nod'!B168+'Veh Med Nod'!B168+'PetrL Med Nod'!B168+'TermE Med Nod'!B168+'PetrQ Med Nod'!B168+'Comp Med Nod'!B168</f>
        <v>0.58809305674278489</v>
      </c>
      <c r="C168" s="10">
        <f>'Res Med Nod'!C168+'Ind Med Nod'!C168+'Ter Med Nod'!C168+'Veh Med Nod'!C168+'PetrL Med Nod'!C168+'TermE Med Nod'!C168+'PetrQ Med Nod'!C168+'Comp Med Nod'!C168</f>
        <v>3.4509827206178274</v>
      </c>
      <c r="D168" s="10">
        <f>'Res Med Nod'!D168+'Ind Med Nod'!D168+'Ter Med Nod'!D168+'Veh Med Nod'!D168+'PetrL Med Nod'!D168+'TermE Med Nod'!D168+'PetrQ Med Nod'!D168+'Comp Med Nod'!D168</f>
        <v>41.243280501590512</v>
      </c>
      <c r="E168" s="10">
        <f>'Res Med Nod'!E168+'Ind Med Nod'!E168+'Ter Med Nod'!E168+'Veh Med Nod'!E168+'PetrL Med Nod'!E168+'TermE Med Nod'!E168+'PetrQ Med Nod'!E168+'Comp Med Nod'!E168</f>
        <v>1.6079276566858152</v>
      </c>
      <c r="F168" s="10">
        <f>'Res Med Nod'!F168+'Ind Med Nod'!F168+'Ter Med Nod'!F168+'Veh Med Nod'!F168+'PetrL Med Nod'!F168+'TermE Med Nod'!F168+'PetrQ Med Nod'!F168+'Comp Med Nod'!F168</f>
        <v>23.350979263167371</v>
      </c>
      <c r="G168" s="10">
        <f>'Res Med Nod'!G168+'Ind Med Nod'!G168+'Ter Med Nod'!G168+'Veh Med Nod'!G168+'PetrL Med Nod'!G168+'TermE Med Nod'!G168+'PetrQ Med Nod'!G168+'Comp Med Nod'!G168</f>
        <v>0.74969188507076179</v>
      </c>
      <c r="H168" s="10">
        <f>'Res Med Nod'!H168+'Ind Med Nod'!H168+'Ter Med Nod'!H168+'Veh Med Nod'!H168+'PetrL Med Nod'!H168+'TermE Med Nod'!H168+'PetrQ Med Nod'!H168+'Comp Med Nod'!H168</f>
        <v>3.308102319235656</v>
      </c>
      <c r="I168" s="10">
        <f>'Res Med Nod'!I168+'Ind Med Nod'!I168+'Ter Med Nod'!I168+'Veh Med Nod'!I168+'PetrL Med Nod'!I168+'TermE Med Nod'!I168+'PetrQ Med Nod'!I168+'Comp Med Nod'!I168</f>
        <v>0.66881910975363756</v>
      </c>
      <c r="J168" s="10">
        <f>'Res Med Nod'!J168+'Ind Med Nod'!J168+'Ter Med Nod'!J168+'Veh Med Nod'!J168+'PetrL Med Nod'!J168+'TermE Med Nod'!J168+'PetrQ Med Nod'!J168+'Comp Med Nod'!J168</f>
        <v>0.2631778024538397</v>
      </c>
      <c r="K168" s="10">
        <f>'Res Med Nod'!K168+'Ind Med Nod'!K168+'Ter Med Nod'!K168+'Veh Med Nod'!K168+'PetrL Med Nod'!K168+'TermE Med Nod'!K168+'PetrQ Med Nod'!K168+'Comp Med Nod'!K168</f>
        <v>6.412603315892194</v>
      </c>
      <c r="L168" s="10">
        <f>'Res Med Nod'!L168+'Ind Med Nod'!L168+'Ter Med Nod'!L168+'Veh Med Nod'!L168+'PetrL Med Nod'!L168+'TermE Med Nod'!L168+'PetrQ Med Nod'!L168+'Comp Med Nod'!L168</f>
        <v>5.0026563397415558</v>
      </c>
      <c r="M168" s="10">
        <f>'Res Med Nod'!M168+'Ind Med Nod'!M168+'Ter Med Nod'!M168+'Veh Med Nod'!M168+'PetrL Med Nod'!M168+'TermE Med Nod'!M168+'PetrQ Med Nod'!M168+'Comp Med Nod'!M168</f>
        <v>2.4028328577180771</v>
      </c>
      <c r="N168" s="10">
        <f>'Res Med Nod'!N168+'Ind Med Nod'!N168+'Ter Med Nod'!N168+'Veh Med Nod'!N168+'PetrL Med Nod'!N168+'TermE Med Nod'!N168+'PetrQ Med Nod'!N168+'Comp Med Nod'!N168</f>
        <v>50.521368089578665</v>
      </c>
      <c r="O168" s="10">
        <f>'Res Med Nod'!O168+'Ind Med Nod'!O168+'Ter Med Nod'!O168+'Veh Med Nod'!O168+'PetrL Med Nod'!O168+'TermE Med Nod'!O168+'PetrQ Med Nod'!O168+'Comp Med Nod'!O168</f>
        <v>2.0873612915078628</v>
      </c>
      <c r="P168" s="10">
        <f>'Res Med Nod'!P168+'Ind Med Nod'!P168+'Ter Med Nod'!P168+'Veh Med Nod'!P168+'PetrL Med Nod'!P168+'TermE Med Nod'!P168+'PetrQ Med Nod'!P168+'Comp Med Nod'!P168</f>
        <v>0.37395927543548024</v>
      </c>
      <c r="Q168" s="10">
        <f>'Res Med Nod'!Q168+'Ind Med Nod'!Q168+'Ter Med Nod'!Q168+'Veh Med Nod'!Q168+'PetrL Med Nod'!Q168+'TermE Med Nod'!Q168+'PetrQ Med Nod'!Q168+'Comp Med Nod'!Q168</f>
        <v>33.082837740254966</v>
      </c>
      <c r="R168" s="10">
        <f>'Res Med Nod'!R168+'Ind Med Nod'!R168+'Ter Med Nod'!R168+'Veh Med Nod'!R168+'PetrL Med Nod'!R168+'TermE Med Nod'!R168+'PetrQ Med Nod'!R168+'Comp Med Nod'!R168</f>
        <v>10.922589687371186</v>
      </c>
      <c r="S168" s="10">
        <f>'Res Med Nod'!S168+'Ind Med Nod'!S168+'Ter Med Nod'!S168+'Veh Med Nod'!S168+'PetrL Med Nod'!S168+'TermE Med Nod'!S168+'PetrQ Med Nod'!S168+'Comp Med Nod'!S168</f>
        <v>21.135074368351532</v>
      </c>
      <c r="T168" s="10">
        <f>'Res Med Nod'!T168+'Ind Med Nod'!T168+'Ter Med Nod'!T168+'Veh Med Nod'!T168+'PetrL Med Nod'!T168+'TermE Med Nod'!T168+'PetrQ Med Nod'!T168+'Comp Med Nod'!T168</f>
        <v>8.4740026534409587</v>
      </c>
      <c r="U168" s="10">
        <f>'Res Med Nod'!U168+'Ind Med Nod'!U168+'Ter Med Nod'!U168+'Veh Med Nod'!U168+'PetrL Med Nod'!U168+'TermE Med Nod'!U168+'PetrQ Med Nod'!U168+'Comp Med Nod'!U168</f>
        <v>3.834328744725235</v>
      </c>
      <c r="V168" s="10">
        <f>'Res Med Nod'!V168+'Ind Med Nod'!V168+'Ter Med Nod'!V168+'Veh Med Nod'!V168+'PetrL Med Nod'!V168+'TermE Med Nod'!V168+'PetrQ Med Nod'!V168+'Comp Med Nod'!V168</f>
        <v>29.544296136565205</v>
      </c>
      <c r="W168" s="10">
        <f>'Res Med Nod'!W168+'Ind Med Nod'!W168+'Ter Med Nod'!W168+'Veh Med Nod'!W168+'PetrL Med Nod'!W168+'TermE Med Nod'!W168+'PetrQ Med Nod'!W168+'Comp Med Nod'!W168</f>
        <v>2.2623788243255816</v>
      </c>
      <c r="X168" s="10">
        <f>'Res Med Nod'!X168+'Ind Med Nod'!X168+'Ter Med Nod'!X168+'Veh Med Nod'!X168+'PetrL Med Nod'!X168+'TermE Med Nod'!X168+'PetrQ Med Nod'!X168+'Comp Med Nod'!X168</f>
        <v>0.55576597724353394</v>
      </c>
      <c r="Y168" s="10">
        <f>'Res Med Nod'!Y168+'Ind Med Nod'!Y168+'Ter Med Nod'!Y168+'Veh Med Nod'!Y168+'PetrL Med Nod'!Y168+'TermE Med Nod'!Y168+'PetrQ Med Nod'!Y168+'Comp Med Nod'!Y168</f>
        <v>42.541878162787818</v>
      </c>
      <c r="Z168" s="10">
        <f>'Res Med Nod'!Z168+'Ind Med Nod'!Z168+'Ter Med Nod'!Z168+'Veh Med Nod'!Z168+'PetrL Med Nod'!Z168+'TermE Med Nod'!Z168+'PetrQ Med Nod'!Z168+'Comp Med Nod'!Z168</f>
        <v>4.981512344754556</v>
      </c>
      <c r="AA168" s="10">
        <f>'Res Med Nod'!AA168+'Ind Med Nod'!AA168+'Ter Med Nod'!AA168+'Veh Med Nod'!AA168+'PetrL Med Nod'!AA168+'TermE Med Nod'!AA168+'PetrQ Med Nod'!AA168+'Comp Med Nod'!AA168</f>
        <v>0.12033595117226945</v>
      </c>
      <c r="AB168" s="10">
        <f>'Res Med Nod'!AB168+'Ind Med Nod'!AB168+'Ter Med Nod'!AB168+'Veh Med Nod'!AB168+'PetrL Med Nod'!AB168+'TermE Med Nod'!AB168+'PetrQ Med Nod'!AB168+'Comp Med Nod'!AB168</f>
        <v>121.62354328740129</v>
      </c>
      <c r="AC168" s="10">
        <f>'Res Med Nod'!AC168+'Ind Med Nod'!AC168+'Ter Med Nod'!AC168+'Veh Med Nod'!AC168+'PetrL Med Nod'!AC168+'TermE Med Nod'!AC168+'PetrQ Med Nod'!AC168+'Comp Med Nod'!AC168</f>
        <v>0.60269341080942906</v>
      </c>
      <c r="AD168" s="10">
        <f>'Res Med Nod'!AD168+'Ind Med Nod'!AD168+'Ter Med Nod'!AD168+'Veh Med Nod'!AD168+'PetrL Med Nod'!AD168+'TermE Med Nod'!AD168+'PetrQ Med Nod'!AD168+'Comp Med Nod'!AD168</f>
        <v>151.24694107577281</v>
      </c>
      <c r="AE168" s="10">
        <f>'Res Med Nod'!AE168+'Ind Med Nod'!AE168+'Ter Med Nod'!AE168+'Veh Med Nod'!AE168+'PetrL Med Nod'!AE168+'TermE Med Nod'!AE168+'PetrQ Med Nod'!AE168+'Comp Med Nod'!AE168</f>
        <v>0.64492958111698329</v>
      </c>
      <c r="AF168" s="10">
        <f>'Res Med Nod'!AF168+'Ind Med Nod'!AF168+'Ter Med Nod'!AF168+'Veh Med Nod'!AF168+'PetrL Med Nod'!AF168+'TermE Med Nod'!AF168+'PetrQ Med Nod'!AF168+'Comp Med Nod'!AF168</f>
        <v>4.973777688548795</v>
      </c>
      <c r="AG168" s="10">
        <f>'Res Med Nod'!AG168+'Ind Med Nod'!AG168+'Ter Med Nod'!AG168+'Veh Med Nod'!AG168+'PetrL Med Nod'!AG168+'TermE Med Nod'!AG168+'PetrQ Med Nod'!AG168+'Comp Med Nod'!AG168</f>
        <v>0.48504904626756007</v>
      </c>
      <c r="AH168" s="10">
        <f>'Res Med Nod'!AH168+'Ind Med Nod'!AH168+'Ter Med Nod'!AH168+'Veh Med Nod'!AH168+'PetrL Med Nod'!AH168+'TermE Med Nod'!AH168+'PetrQ Med Nod'!AH168+'Comp Med Nod'!AH168</f>
        <v>0.85672656395978386</v>
      </c>
      <c r="AI168" s="10">
        <f>'Res Med Nod'!AI168+'Ind Med Nod'!AI168+'Ter Med Nod'!AI168+'Veh Med Nod'!AI168+'PetrL Med Nod'!AI168+'TermE Med Nod'!AI168+'PetrQ Med Nod'!AI168+'Comp Med Nod'!AI168</f>
        <v>3.5651269828510395</v>
      </c>
      <c r="AJ168" s="10">
        <f>'Res Med Nod'!AJ168+'Ind Med Nod'!AJ168+'Ter Med Nod'!AJ168+'Veh Med Nod'!AJ168+'PetrL Med Nod'!AJ168+'TermE Med Nod'!AJ168+'PetrQ Med Nod'!AJ168+'Comp Med Nod'!AJ168</f>
        <v>1.1910541156369294</v>
      </c>
      <c r="AK168" s="10">
        <f>'Res Med Nod'!AK168+'Ind Med Nod'!AK168+'Ter Med Nod'!AK168+'Veh Med Nod'!AK168+'PetrL Med Nod'!AK168+'TermE Med Nod'!AK168+'PetrQ Med Nod'!AK168+'Comp Med Nod'!AK168</f>
        <v>3.2085938233228779</v>
      </c>
      <c r="AL168" s="10">
        <f>'Res Med Nod'!AL168+'Ind Med Nod'!AL168+'Ter Med Nod'!AL168+'Veh Med Nod'!AL168+'PetrL Med Nod'!AL168+'TermE Med Nod'!AL168+'PetrQ Med Nod'!AL168+'Comp Med Nod'!AL168</f>
        <v>0.30236183647256143</v>
      </c>
      <c r="AM168" s="10">
        <f>'Res Med Nod'!AM168+'Ind Med Nod'!AM168+'Ter Med Nod'!AM168+'Veh Med Nod'!AM168+'PetrL Med Nod'!AM168+'TermE Med Nod'!AM168+'PetrQ Med Nod'!AM168+'Comp Med Nod'!AM168</f>
        <v>1.1112528882177848</v>
      </c>
      <c r="AN168" s="10">
        <f>'Res Med Nod'!AN168+'Ind Med Nod'!AN168+'Ter Med Nod'!AN168+'Veh Med Nod'!AN168+'PetrL Med Nod'!AN168+'TermE Med Nod'!AN168+'PetrQ Med Nod'!AN168+'Comp Med Nod'!AN168</f>
        <v>0.56027176845278126</v>
      </c>
      <c r="AO168" s="10">
        <f>'Res Med Nod'!AO168+'Ind Med Nod'!AO168+'Ter Med Nod'!AO168+'Veh Med Nod'!AO168+'PetrL Med Nod'!AO168+'TermE Med Nod'!AO168+'PetrQ Med Nod'!AO168+'Comp Med Nod'!AO168</f>
        <v>0.61676701949799728</v>
      </c>
      <c r="AP168" s="10">
        <f>'Res Med Nod'!AP168+'Ind Med Nod'!AP168+'Ter Med Nod'!AP168+'Veh Med Nod'!AP168+'PetrL Med Nod'!AP168+'TermE Med Nod'!AP168+'PetrQ Med Nod'!AP168+'Comp Med Nod'!AP168</f>
        <v>3.1059098170792669</v>
      </c>
      <c r="AQ168" s="10">
        <f>'Res Med Nod'!AQ168+'Ind Med Nod'!AQ168+'Ter Med Nod'!AQ168+'Veh Med Nod'!AQ168+'PetrL Med Nod'!AQ168+'TermE Med Nod'!AQ168+'PetrQ Med Nod'!AQ168+'Comp Med Nod'!AQ168</f>
        <v>3.3295704568101185</v>
      </c>
      <c r="AR168" s="10">
        <f>'Res Med Nod'!AR168+'Ind Med Nod'!AR168+'Ter Med Nod'!AR168+'Veh Med Nod'!AR168+'PetrL Med Nod'!AR168+'TermE Med Nod'!AR168+'PetrQ Med Nod'!AR168+'Comp Med Nod'!AR168</f>
        <v>0.54773048034308713</v>
      </c>
      <c r="AS168" s="10">
        <f>'Res Med Nod'!AS168+'Ind Med Nod'!AS168+'Ter Med Nod'!AS168+'Veh Med Nod'!AS168+'PetrL Med Nod'!AS168+'TermE Med Nod'!AS168+'PetrQ Med Nod'!AS168+'Comp Med Nod'!AS168</f>
        <v>1.153082583308654</v>
      </c>
      <c r="AT168" s="10">
        <f>'Res Med Nod'!AT168+'Ind Med Nod'!AT168+'Ter Med Nod'!AT168+'Veh Med Nod'!AT168+'PetrL Med Nod'!AT168+'TermE Med Nod'!AT168+'PetrQ Med Nod'!AT168+'Comp Med Nod'!AT168</f>
        <v>5.1839065797633479</v>
      </c>
      <c r="AU168" s="10">
        <f>'Res Med Nod'!AU168+'Ind Med Nod'!AU168+'Ter Med Nod'!AU168+'Veh Med Nod'!AU168+'PetrL Med Nod'!AU168+'TermE Med Nod'!AU168+'PetrQ Med Nod'!AU168+'Comp Med Nod'!AU168</f>
        <v>4.3719901580013261</v>
      </c>
      <c r="AV168" s="10">
        <f>'Res Med Nod'!AV168+'Ind Med Nod'!AV168+'Ter Med Nod'!AV168+'Veh Med Nod'!AV168+'PetrL Med Nod'!AV168+'TermE Med Nod'!AV168+'PetrQ Med Nod'!AV168+'Comp Med Nod'!AV168</f>
        <v>1.8095390422260165</v>
      </c>
      <c r="AW168" s="10">
        <f>'Res Med Nod'!AW168+'Ind Med Nod'!AW168+'Ter Med Nod'!AW168+'Veh Med Nod'!AW168+'PetrL Med Nod'!AW168+'TermE Med Nod'!AW168+'PetrQ Med Nod'!AW168+'Comp Med Nod'!AW168</f>
        <v>9.4280550527763189</v>
      </c>
      <c r="AX168" s="10">
        <f>'Res Med Nod'!AX168+'Ind Med Nod'!AX168+'Ter Med Nod'!AX168+'Veh Med Nod'!AX168+'PetrL Med Nod'!AX168+'TermE Med Nod'!AX168+'PetrQ Med Nod'!AX168+'Comp Med Nod'!AX168</f>
        <v>0.11954061398106727</v>
      </c>
      <c r="AY168" s="10">
        <f>'Res Med Nod'!AY168+'Ind Med Nod'!AY168+'Ter Med Nod'!AY168+'Veh Med Nod'!AY168+'PetrL Med Nod'!AY168+'TermE Med Nod'!AY168+'PetrQ Med Nod'!AY168+'Comp Med Nod'!AY168</f>
        <v>13.283953017259259</v>
      </c>
      <c r="AZ168" s="10">
        <f>'Res Med Nod'!AZ168+'Ind Med Nod'!AZ168+'Ter Med Nod'!AZ168+'Veh Med Nod'!AZ168+'PetrL Med Nod'!AZ168+'TermE Med Nod'!AZ168+'PetrQ Med Nod'!AZ168+'Comp Med Nod'!AZ168</f>
        <v>0.95145207448843638</v>
      </c>
      <c r="BA168" s="10">
        <f>'Res Med Nod'!BA168+'Ind Med Nod'!BA168+'Ter Med Nod'!BA168+'Veh Med Nod'!BA168+'PetrL Med Nod'!BA168+'TermE Med Nod'!BA168+'PetrQ Med Nod'!BA168+'Comp Med Nod'!BA168</f>
        <v>1.6104086042172276</v>
      </c>
      <c r="BB168" s="10">
        <f>'Res Med Nod'!BB168+'Ind Med Nod'!BB168+'Ter Med Nod'!BB168+'Veh Med Nod'!BB168+'PetrL Med Nod'!BB168+'TermE Med Nod'!BB168+'PetrQ Med Nod'!BB168+'Comp Med Nod'!BB168</f>
        <v>105.86738227343429</v>
      </c>
      <c r="BC168" s="10">
        <f>'Res Med Nod'!BC168+'Ind Med Nod'!BC168+'Ter Med Nod'!BC168+'Veh Med Nod'!BC168+'PetrL Med Nod'!BC168+'TermE Med Nod'!BC168+'PetrQ Med Nod'!BC168+'Comp Med Nod'!BC168</f>
        <v>10.613064713331461</v>
      </c>
      <c r="BD168" s="10">
        <f>'Res Med Nod'!BD168+'Ind Med Nod'!BD168+'Ter Med Nod'!BD168+'Veh Med Nod'!BD168+'PetrL Med Nod'!BD168+'TermE Med Nod'!BD168+'PetrQ Med Nod'!BD168+'Comp Med Nod'!BD168</f>
        <v>0.54732914159931745</v>
      </c>
      <c r="BE168" s="10">
        <f>'Res Med Nod'!BE168+'Ind Med Nod'!BE168+'Ter Med Nod'!BE168+'Veh Med Nod'!BE168+'PetrL Med Nod'!BE168+'TermE Med Nod'!BE168+'PetrQ Med Nod'!BE168+'Comp Med Nod'!BE168</f>
        <v>0.58912445410809866</v>
      </c>
      <c r="BF168" s="10">
        <f>'Res Med Nod'!BF168+'Ind Med Nod'!BF168+'Ter Med Nod'!BF168+'Veh Med Nod'!BF168+'PetrL Med Nod'!BF168+'TermE Med Nod'!BF168+'PetrQ Med Nod'!BF168+'Comp Med Nod'!BF168</f>
        <v>0.29059940018940422</v>
      </c>
      <c r="BG168" s="10">
        <f>'Res Med Nod'!BG168+'Ind Med Nod'!BG168+'Ter Med Nod'!BG168+'Veh Med Nod'!BG168+'PetrL Med Nod'!BG168+'TermE Med Nod'!BG168+'PetrQ Med Nod'!BG168+'Comp Med Nod'!BG168</f>
        <v>1.2733342552525884</v>
      </c>
      <c r="BH168" s="10">
        <f>'Res Med Nod'!BH168+'Ind Med Nod'!BH168+'Ter Med Nod'!BH168+'Veh Med Nod'!BH168+'PetrL Med Nod'!BH168+'TermE Med Nod'!BH168+'PetrQ Med Nod'!BH168+'Comp Med Nod'!BH168</f>
        <v>12.769065641677429</v>
      </c>
      <c r="BI168" s="10">
        <f>'Res Med Nod'!BI168+'Ind Med Nod'!BI168+'Ter Med Nod'!BI168+'Veh Med Nod'!BI168+'PetrL Med Nod'!BI168+'TermE Med Nod'!BI168+'PetrQ Med Nod'!BI168+'Comp Med Nod'!BI168</f>
        <v>4.8793854924645359</v>
      </c>
      <c r="BJ168" s="10">
        <f>'Res Med Nod'!BJ168+'Ind Med Nod'!BJ168+'Ter Med Nod'!BJ168+'Veh Med Nod'!BJ168+'PetrL Med Nod'!BJ168+'TermE Med Nod'!BJ168+'PetrQ Med Nod'!BJ168+'Comp Med Nod'!BJ168</f>
        <v>4.5630138931496096E-2</v>
      </c>
      <c r="BK168" s="10">
        <f>'Res Med Nod'!BK168+'Ind Med Nod'!BK168+'Ter Med Nod'!BK168+'Veh Med Nod'!BK168+'PetrL Med Nod'!BK168+'TermE Med Nod'!BK168+'PetrQ Med Nod'!BK168+'Comp Med Nod'!BK168</f>
        <v>2.7730969203014624</v>
      </c>
      <c r="BL168" s="10">
        <f>'Res Med Nod'!BL168+'Ind Med Nod'!BL168+'Ter Med Nod'!BL168+'Veh Med Nod'!BL168+'PetrL Med Nod'!BL168+'TermE Med Nod'!BL168+'PetrQ Med Nod'!BL168+'Comp Med Nod'!BL168</f>
        <v>62.132070071394139</v>
      </c>
      <c r="BM168" s="10">
        <f>'Res Med Nod'!BM168+'Ind Med Nod'!BM168+'Ter Med Nod'!BM168+'Veh Med Nod'!BM168+'PetrL Med Nod'!BM168+'TermE Med Nod'!BM168+'PetrQ Med Nod'!BM168+'Comp Med Nod'!BM168</f>
        <v>1.4215157276126864</v>
      </c>
      <c r="BN168" s="10">
        <f>'Res Med Nod'!BN168+'Ind Med Nod'!BN168+'Ter Med Nod'!BN168+'Veh Med Nod'!BN168+'PetrL Med Nod'!BN168+'TermE Med Nod'!BN168+'PetrQ Med Nod'!BN168+'Comp Med Nod'!BN168</f>
        <v>0.41062847000909053</v>
      </c>
      <c r="BO168" s="10">
        <f>'Res Med Nod'!BO168+'Ind Med Nod'!BO168+'Ter Med Nod'!BO168+'Veh Med Nod'!BO168+'PetrL Med Nod'!BO168+'TermE Med Nod'!BO168+'PetrQ Med Nod'!BO168+'Comp Med Nod'!BO168</f>
        <v>2.2802885229649812</v>
      </c>
      <c r="BP168" s="10">
        <f>'Res Med Nod'!BP168+'Ind Med Nod'!BP168+'Ter Med Nod'!BP168+'Veh Med Nod'!BP168+'PetrL Med Nod'!BP168+'TermE Med Nod'!BP168+'PetrQ Med Nod'!BP168+'Comp Med Nod'!BP168</f>
        <v>5.7049837183621257</v>
      </c>
      <c r="BQ168" s="10">
        <f>'Res Med Nod'!BQ168+'Ind Med Nod'!BQ168+'Ter Med Nod'!BQ168+'Veh Med Nod'!BQ168+'PetrL Med Nod'!BQ168+'TermE Med Nod'!BQ168+'PetrQ Med Nod'!BQ168+'Comp Med Nod'!BQ168</f>
        <v>7.2008497020226985</v>
      </c>
      <c r="BR168" s="10">
        <f>'Res Med Nod'!BR168+'Ind Med Nod'!BR168+'Ter Med Nod'!BR168+'Veh Med Nod'!BR168+'PetrL Med Nod'!BR168+'TermE Med Nod'!BR168+'PetrQ Med Nod'!BR168+'Comp Med Nod'!BR168</f>
        <v>40.089478092859373</v>
      </c>
      <c r="BS168" s="10">
        <f>'Res Med Nod'!BS168+'Ind Med Nod'!BS168+'Ter Med Nod'!BS168+'Veh Med Nod'!BS168+'PetrL Med Nod'!BS168+'TermE Med Nod'!BS168+'PetrQ Med Nod'!BS168+'Comp Med Nod'!BS168</f>
        <v>0.77200969341179515</v>
      </c>
      <c r="BT168" s="10">
        <f>'Res Med Nod'!BT168+'Ind Med Nod'!BT168+'Ter Med Nod'!BT168+'Veh Med Nod'!BT168+'PetrL Med Nod'!BT168+'TermE Med Nod'!BT168+'PetrQ Med Nod'!BT168+'Comp Med Nod'!BT168</f>
        <v>0.1955110551737132</v>
      </c>
      <c r="BU168" s="10">
        <f>'Res Med Nod'!BU168+'Ind Med Nod'!BU168+'Ter Med Nod'!BU168+'Veh Med Nod'!BU168+'PetrL Med Nod'!BU168+'TermE Med Nod'!BU168+'PetrQ Med Nod'!BU168+'Comp Med Nod'!BU168</f>
        <v>0.96357457457483375</v>
      </c>
      <c r="BV168" s="10">
        <f>'Res Med Nod'!BV168+'Ind Med Nod'!BV168+'Ter Med Nod'!BV168+'Veh Med Nod'!BV168+'PetrL Med Nod'!BV168+'TermE Med Nod'!BV168+'PetrQ Med Nod'!BV168+'Comp Med Nod'!BV168</f>
        <v>0.99326207766241725</v>
      </c>
      <c r="BW168" s="10">
        <f>'Res Med Nod'!BW168+'Ind Med Nod'!BW168+'Ter Med Nod'!BW168+'Veh Med Nod'!BW168+'PetrL Med Nod'!BW168+'TermE Med Nod'!BW168+'PetrQ Med Nod'!BW168+'Comp Med Nod'!BW168</f>
        <v>1.6187324144757587</v>
      </c>
      <c r="BX168" s="10">
        <f>'Res Med Nod'!BX168+'Ind Med Nod'!BX168+'Ter Med Nod'!BX168+'Veh Med Nod'!BX168+'PetrL Med Nod'!BX168+'TermE Med Nod'!BX168+'PetrQ Med Nod'!BX168+'Comp Med Nod'!BX168</f>
        <v>0.20547075250236294</v>
      </c>
      <c r="BY168" s="10">
        <f>'Res Med Nod'!BY168+'Ind Med Nod'!BY168+'Ter Med Nod'!BY168+'Veh Med Nod'!BY168+'PetrL Med Nod'!BY168+'TermE Med Nod'!BY168+'PetrQ Med Nod'!BY168+'Comp Med Nod'!BY168</f>
        <v>0.35808451951866255</v>
      </c>
      <c r="BZ168" s="10">
        <f>'Res Med Nod'!BZ168+'Ind Med Nod'!BZ168+'Ter Med Nod'!BZ168+'Veh Med Nod'!BZ168+'PetrL Med Nod'!BZ168+'TermE Med Nod'!BZ168+'PetrQ Med Nod'!BZ168+'Comp Med Nod'!BZ168</f>
        <v>5.0882867238808798</v>
      </c>
      <c r="CA168" s="10">
        <f>'Res Med Nod'!CA168+'Ind Med Nod'!CA168+'Ter Med Nod'!CA168+'Veh Med Nod'!CA168+'PetrL Med Nod'!CA168+'TermE Med Nod'!CA168+'PetrQ Med Nod'!CA168+'Comp Med Nod'!CA168</f>
        <v>0.4050107670140205</v>
      </c>
      <c r="CB168" s="10">
        <f>'Res Med Nod'!CB168+'Ind Med Nod'!CB168+'Ter Med Nod'!CB168+'Veh Med Nod'!CB168+'PetrL Med Nod'!CB168+'TermE Med Nod'!CB168+'PetrQ Med Nod'!CB168+'Comp Med Nod'!CB168</f>
        <v>2.5318644371280268</v>
      </c>
      <c r="CC168" s="10">
        <f>'Res Med Nod'!CC168+'Ind Med Nod'!CC168+'Ter Med Nod'!CC168+'Veh Med Nod'!CC168+'PetrL Med Nod'!CC168+'TermE Med Nod'!CC168+'PetrQ Med Nod'!CC168+'Comp Med Nod'!CC168</f>
        <v>4.6494530916297645</v>
      </c>
      <c r="CD168" s="10">
        <f>'Res Med Nod'!CD168+'Ind Med Nod'!CD168+'Ter Med Nod'!CD168+'Veh Med Nod'!CD168+'PetrL Med Nod'!CD168+'TermE Med Nod'!CD168+'PetrQ Med Nod'!CD168+'Comp Med Nod'!CD168</f>
        <v>0.1941701330635173</v>
      </c>
      <c r="CE168" s="10">
        <f t="shared" si="2"/>
        <v>912.23432062131849</v>
      </c>
      <c r="CF168" s="17">
        <f>SUM(B168:CD168)-'Agreg AMB'!F369</f>
        <v>0</v>
      </c>
    </row>
    <row r="169" spans="1:84" x14ac:dyDescent="0.25">
      <c r="A169" s="4">
        <v>50983</v>
      </c>
      <c r="B169" s="10">
        <f>'Res Med Nod'!B169+'Ind Med Nod'!B169+'Ter Med Nod'!B169+'Veh Med Nod'!B169+'PetrL Med Nod'!B169+'TermE Med Nod'!B169+'PetrQ Med Nod'!B169+'Comp Med Nod'!B169</f>
        <v>0.57481149761727579</v>
      </c>
      <c r="C169" s="10">
        <f>'Res Med Nod'!C169+'Ind Med Nod'!C169+'Ter Med Nod'!C169+'Veh Med Nod'!C169+'PetrL Med Nod'!C169+'TermE Med Nod'!C169+'PetrQ Med Nod'!C169+'Comp Med Nod'!C169</f>
        <v>3.4669842249844058</v>
      </c>
      <c r="D169" s="10">
        <f>'Res Med Nod'!D169+'Ind Med Nod'!D169+'Ter Med Nod'!D169+'Veh Med Nod'!D169+'PetrL Med Nod'!D169+'TermE Med Nod'!D169+'PetrQ Med Nod'!D169+'Comp Med Nod'!D169</f>
        <v>41.107419457197899</v>
      </c>
      <c r="E169" s="10">
        <f>'Res Med Nod'!E169+'Ind Med Nod'!E169+'Ter Med Nod'!E169+'Veh Med Nod'!E169+'PetrL Med Nod'!E169+'TermE Med Nod'!E169+'PetrQ Med Nod'!E169+'Comp Med Nod'!E169</f>
        <v>1.6042723067747406</v>
      </c>
      <c r="F169" s="10">
        <f>'Res Med Nod'!F169+'Ind Med Nod'!F169+'Ter Med Nod'!F169+'Veh Med Nod'!F169+'PetrL Med Nod'!F169+'TermE Med Nod'!F169+'PetrQ Med Nod'!F169+'Comp Med Nod'!F169</f>
        <v>23.358156050960723</v>
      </c>
      <c r="G169" s="10">
        <f>'Res Med Nod'!G169+'Ind Med Nod'!G169+'Ter Med Nod'!G169+'Veh Med Nod'!G169+'PetrL Med Nod'!G169+'TermE Med Nod'!G169+'PetrQ Med Nod'!G169+'Comp Med Nod'!G169</f>
        <v>0.74951822785621924</v>
      </c>
      <c r="H169" s="10">
        <f>'Res Med Nod'!H169+'Ind Med Nod'!H169+'Ter Med Nod'!H169+'Veh Med Nod'!H169+'PetrL Med Nod'!H169+'TermE Med Nod'!H169+'PetrQ Med Nod'!H169+'Comp Med Nod'!H169</f>
        <v>3.2954235538369314</v>
      </c>
      <c r="I169" s="10">
        <f>'Res Med Nod'!I169+'Ind Med Nod'!I169+'Ter Med Nod'!I169+'Veh Med Nod'!I169+'PetrL Med Nod'!I169+'TermE Med Nod'!I169+'PetrQ Med Nod'!I169+'Comp Med Nod'!I169</f>
        <v>0.66195575541151763</v>
      </c>
      <c r="J169" s="10">
        <f>'Res Med Nod'!J169+'Ind Med Nod'!J169+'Ter Med Nod'!J169+'Veh Med Nod'!J169+'PetrL Med Nod'!J169+'TermE Med Nod'!J169+'PetrQ Med Nod'!J169+'Comp Med Nod'!J169</f>
        <v>0.26060937850455179</v>
      </c>
      <c r="K169" s="10">
        <f>'Res Med Nod'!K169+'Ind Med Nod'!K169+'Ter Med Nod'!K169+'Veh Med Nod'!K169+'PetrL Med Nod'!K169+'TermE Med Nod'!K169+'PetrQ Med Nod'!K169+'Comp Med Nod'!K169</f>
        <v>6.451844428547715</v>
      </c>
      <c r="L169" s="10">
        <f>'Res Med Nod'!L169+'Ind Med Nod'!L169+'Ter Med Nod'!L169+'Veh Med Nod'!L169+'PetrL Med Nod'!L169+'TermE Med Nod'!L169+'PetrQ Med Nod'!L169+'Comp Med Nod'!L169</f>
        <v>5.03016804121261</v>
      </c>
      <c r="M169" s="10">
        <f>'Res Med Nod'!M169+'Ind Med Nod'!M169+'Ter Med Nod'!M169+'Veh Med Nod'!M169+'PetrL Med Nod'!M169+'TermE Med Nod'!M169+'PetrQ Med Nod'!M169+'Comp Med Nod'!M169</f>
        <v>2.4103624561318822</v>
      </c>
      <c r="N169" s="10">
        <f>'Res Med Nod'!N169+'Ind Med Nod'!N169+'Ter Med Nod'!N169+'Veh Med Nod'!N169+'PetrL Med Nod'!N169+'TermE Med Nod'!N169+'PetrQ Med Nod'!N169+'Comp Med Nod'!N169</f>
        <v>50.472309420459268</v>
      </c>
      <c r="O169" s="10">
        <f>'Res Med Nod'!O169+'Ind Med Nod'!O169+'Ter Med Nod'!O169+'Veh Med Nod'!O169+'PetrL Med Nod'!O169+'TermE Med Nod'!O169+'PetrQ Med Nod'!O169+'Comp Med Nod'!O169</f>
        <v>2.1039602332983063</v>
      </c>
      <c r="P169" s="10">
        <f>'Res Med Nod'!P169+'Ind Med Nod'!P169+'Ter Med Nod'!P169+'Veh Med Nod'!P169+'PetrL Med Nod'!P169+'TermE Med Nod'!P169+'PetrQ Med Nod'!P169+'Comp Med Nod'!P169</f>
        <v>0.36653513361675888</v>
      </c>
      <c r="Q169" s="10">
        <f>'Res Med Nod'!Q169+'Ind Med Nod'!Q169+'Ter Med Nod'!Q169+'Veh Med Nod'!Q169+'PetrL Med Nod'!Q169+'TermE Med Nod'!Q169+'PetrQ Med Nod'!Q169+'Comp Med Nod'!Q169</f>
        <v>32.824772511255908</v>
      </c>
      <c r="R169" s="10">
        <f>'Res Med Nod'!R169+'Ind Med Nod'!R169+'Ter Med Nod'!R169+'Veh Med Nod'!R169+'PetrL Med Nod'!R169+'TermE Med Nod'!R169+'PetrQ Med Nod'!R169+'Comp Med Nod'!R169</f>
        <v>10.931281950082262</v>
      </c>
      <c r="S169" s="10">
        <f>'Res Med Nod'!S169+'Ind Med Nod'!S169+'Ter Med Nod'!S169+'Veh Med Nod'!S169+'PetrL Med Nod'!S169+'TermE Med Nod'!S169+'PetrQ Med Nod'!S169+'Comp Med Nod'!S169</f>
        <v>21.200072807584089</v>
      </c>
      <c r="T169" s="10">
        <f>'Res Med Nod'!T169+'Ind Med Nod'!T169+'Ter Med Nod'!T169+'Veh Med Nod'!T169+'PetrL Med Nod'!T169+'TermE Med Nod'!T169+'PetrQ Med Nod'!T169+'Comp Med Nod'!T169</f>
        <v>8.5180152561395968</v>
      </c>
      <c r="U169" s="10">
        <f>'Res Med Nod'!U169+'Ind Med Nod'!U169+'Ter Med Nod'!U169+'Veh Med Nod'!U169+'PetrL Med Nod'!U169+'TermE Med Nod'!U169+'PetrQ Med Nod'!U169+'Comp Med Nod'!U169</f>
        <v>3.8094808567814584</v>
      </c>
      <c r="V169" s="10">
        <f>'Res Med Nod'!V169+'Ind Med Nod'!V169+'Ter Med Nod'!V169+'Veh Med Nod'!V169+'PetrL Med Nod'!V169+'TermE Med Nod'!V169+'PetrQ Med Nod'!V169+'Comp Med Nod'!V169</f>
        <v>29.321354615427929</v>
      </c>
      <c r="W169" s="10">
        <f>'Res Med Nod'!W169+'Ind Med Nod'!W169+'Ter Med Nod'!W169+'Veh Med Nod'!W169+'PetrL Med Nod'!W169+'TermE Med Nod'!W169+'PetrQ Med Nod'!W169+'Comp Med Nod'!W169</f>
        <v>2.2654214894385345</v>
      </c>
      <c r="X169" s="10">
        <f>'Res Med Nod'!X169+'Ind Med Nod'!X169+'Ter Med Nod'!X169+'Veh Med Nod'!X169+'PetrL Med Nod'!X169+'TermE Med Nod'!X169+'PetrQ Med Nod'!X169+'Comp Med Nod'!X169</f>
        <v>0.55403715185364755</v>
      </c>
      <c r="Y169" s="10">
        <f>'Res Med Nod'!Y169+'Ind Med Nod'!Y169+'Ter Med Nod'!Y169+'Veh Med Nod'!Y169+'PetrL Med Nod'!Y169+'TermE Med Nod'!Y169+'PetrQ Med Nod'!Y169+'Comp Med Nod'!Y169</f>
        <v>42.523699089815437</v>
      </c>
      <c r="Z169" s="10">
        <f>'Res Med Nod'!Z169+'Ind Med Nod'!Z169+'Ter Med Nod'!Z169+'Veh Med Nod'!Z169+'PetrL Med Nod'!Z169+'TermE Med Nod'!Z169+'PetrQ Med Nod'!Z169+'Comp Med Nod'!Z169</f>
        <v>4.9091829388613517</v>
      </c>
      <c r="AA169" s="10">
        <f>'Res Med Nod'!AA169+'Ind Med Nod'!AA169+'Ter Med Nod'!AA169+'Veh Med Nod'!AA169+'PetrL Med Nod'!AA169+'TermE Med Nod'!AA169+'PetrQ Med Nod'!AA169+'Comp Med Nod'!AA169</f>
        <v>0.11645503973666116</v>
      </c>
      <c r="AB169" s="10">
        <f>'Res Med Nod'!AB169+'Ind Med Nod'!AB169+'Ter Med Nod'!AB169+'Veh Med Nod'!AB169+'PetrL Med Nod'!AB169+'TermE Med Nod'!AB169+'PetrQ Med Nod'!AB169+'Comp Med Nod'!AB169</f>
        <v>121.41870241114161</v>
      </c>
      <c r="AC169" s="10">
        <f>'Res Med Nod'!AC169+'Ind Med Nod'!AC169+'Ter Med Nod'!AC169+'Veh Med Nod'!AC169+'PetrL Med Nod'!AC169+'TermE Med Nod'!AC169+'PetrQ Med Nod'!AC169+'Comp Med Nod'!AC169</f>
        <v>0.59288084530568474</v>
      </c>
      <c r="AD169" s="10">
        <f>'Res Med Nod'!AD169+'Ind Med Nod'!AD169+'Ter Med Nod'!AD169+'Veh Med Nod'!AD169+'PetrL Med Nod'!AD169+'TermE Med Nod'!AD169+'PetrQ Med Nod'!AD169+'Comp Med Nod'!AD169</f>
        <v>150.76495840537731</v>
      </c>
      <c r="AE169" s="10">
        <f>'Res Med Nod'!AE169+'Ind Med Nod'!AE169+'Ter Med Nod'!AE169+'Veh Med Nod'!AE169+'PetrL Med Nod'!AE169+'TermE Med Nod'!AE169+'PetrQ Med Nod'!AE169+'Comp Med Nod'!AE169</f>
        <v>0.63193206610437935</v>
      </c>
      <c r="AF169" s="10">
        <f>'Res Med Nod'!AF169+'Ind Med Nod'!AF169+'Ter Med Nod'!AF169+'Veh Med Nod'!AF169+'PetrL Med Nod'!AF169+'TermE Med Nod'!AF169+'PetrQ Med Nod'!AF169+'Comp Med Nod'!AF169</f>
        <v>4.9404728590224947</v>
      </c>
      <c r="AG169" s="10">
        <f>'Res Med Nod'!AG169+'Ind Med Nod'!AG169+'Ter Med Nod'!AG169+'Veh Med Nod'!AG169+'PetrL Med Nod'!AG169+'TermE Med Nod'!AG169+'PetrQ Med Nod'!AG169+'Comp Med Nod'!AG169</f>
        <v>0.47984659837861587</v>
      </c>
      <c r="AH169" s="10">
        <f>'Res Med Nod'!AH169+'Ind Med Nod'!AH169+'Ter Med Nod'!AH169+'Veh Med Nod'!AH169+'PetrL Med Nod'!AH169+'TermE Med Nod'!AH169+'PetrQ Med Nod'!AH169+'Comp Med Nod'!AH169</f>
        <v>0.83651601073698401</v>
      </c>
      <c r="AI169" s="10">
        <f>'Res Med Nod'!AI169+'Ind Med Nod'!AI169+'Ter Med Nod'!AI169+'Veh Med Nod'!AI169+'PetrL Med Nod'!AI169+'TermE Med Nod'!AI169+'PetrQ Med Nod'!AI169+'Comp Med Nod'!AI169</f>
        <v>3.5606504306119442</v>
      </c>
      <c r="AJ169" s="10">
        <f>'Res Med Nod'!AJ169+'Ind Med Nod'!AJ169+'Ter Med Nod'!AJ169+'Veh Med Nod'!AJ169+'PetrL Med Nod'!AJ169+'TermE Med Nod'!AJ169+'PetrQ Med Nod'!AJ169+'Comp Med Nod'!AJ169</f>
        <v>1.1571038920241703</v>
      </c>
      <c r="AK169" s="10">
        <f>'Res Med Nod'!AK169+'Ind Med Nod'!AK169+'Ter Med Nod'!AK169+'Veh Med Nod'!AK169+'PetrL Med Nod'!AK169+'TermE Med Nod'!AK169+'PetrQ Med Nod'!AK169+'Comp Med Nod'!AK169</f>
        <v>3.1796027605568113</v>
      </c>
      <c r="AL169" s="10">
        <f>'Res Med Nod'!AL169+'Ind Med Nod'!AL169+'Ter Med Nod'!AL169+'Veh Med Nod'!AL169+'PetrL Med Nod'!AL169+'TermE Med Nod'!AL169+'PetrQ Med Nod'!AL169+'Comp Med Nod'!AL169</f>
        <v>0.2978523114432477</v>
      </c>
      <c r="AM169" s="10">
        <f>'Res Med Nod'!AM169+'Ind Med Nod'!AM169+'Ter Med Nod'!AM169+'Veh Med Nod'!AM169+'PetrL Med Nod'!AM169+'TermE Med Nod'!AM169+'PetrQ Med Nod'!AM169+'Comp Med Nod'!AM169</f>
        <v>1.0754142714143722</v>
      </c>
      <c r="AN169" s="10">
        <f>'Res Med Nod'!AN169+'Ind Med Nod'!AN169+'Ter Med Nod'!AN169+'Veh Med Nod'!AN169+'PetrL Med Nod'!AN169+'TermE Med Nod'!AN169+'PetrQ Med Nod'!AN169+'Comp Med Nod'!AN169</f>
        <v>0.55293821619636985</v>
      </c>
      <c r="AO169" s="10">
        <f>'Res Med Nod'!AO169+'Ind Med Nod'!AO169+'Ter Med Nod'!AO169+'Veh Med Nod'!AO169+'PetrL Med Nod'!AO169+'TermE Med Nod'!AO169+'PetrQ Med Nod'!AO169+'Comp Med Nod'!AO169</f>
        <v>0.60726877250283073</v>
      </c>
      <c r="AP169" s="10">
        <f>'Res Med Nod'!AP169+'Ind Med Nod'!AP169+'Ter Med Nod'!AP169+'Veh Med Nod'!AP169+'PetrL Med Nod'!AP169+'TermE Med Nod'!AP169+'PetrQ Med Nod'!AP169+'Comp Med Nod'!AP169</f>
        <v>3.1085161256754481</v>
      </c>
      <c r="AQ169" s="10">
        <f>'Res Med Nod'!AQ169+'Ind Med Nod'!AQ169+'Ter Med Nod'!AQ169+'Veh Med Nod'!AQ169+'PetrL Med Nod'!AQ169+'TermE Med Nod'!AQ169+'PetrQ Med Nod'!AQ169+'Comp Med Nod'!AQ169</f>
        <v>3.3124736668606589</v>
      </c>
      <c r="AR169" s="10">
        <f>'Res Med Nod'!AR169+'Ind Med Nod'!AR169+'Ter Med Nod'!AR169+'Veh Med Nod'!AR169+'PetrL Med Nod'!AR169+'TermE Med Nod'!AR169+'PetrQ Med Nod'!AR169+'Comp Med Nod'!AR169</f>
        <v>0.53797129759316631</v>
      </c>
      <c r="AS169" s="10">
        <f>'Res Med Nod'!AS169+'Ind Med Nod'!AS169+'Ter Med Nod'!AS169+'Veh Med Nod'!AS169+'PetrL Med Nod'!AS169+'TermE Med Nod'!AS169+'PetrQ Med Nod'!AS169+'Comp Med Nod'!AS169</f>
        <v>1.1192128698174235</v>
      </c>
      <c r="AT169" s="10">
        <f>'Res Med Nod'!AT169+'Ind Med Nod'!AT169+'Ter Med Nod'!AT169+'Veh Med Nod'!AT169+'PetrL Med Nod'!AT169+'TermE Med Nod'!AT169+'PetrQ Med Nod'!AT169+'Comp Med Nod'!AT169</f>
        <v>5.1480538281532775</v>
      </c>
      <c r="AU169" s="10">
        <f>'Res Med Nod'!AU169+'Ind Med Nod'!AU169+'Ter Med Nod'!AU169+'Veh Med Nod'!AU169+'PetrL Med Nod'!AU169+'TermE Med Nod'!AU169+'PetrQ Med Nod'!AU169+'Comp Med Nod'!AU169</f>
        <v>4.2981600284854062</v>
      </c>
      <c r="AV169" s="10">
        <f>'Res Med Nod'!AV169+'Ind Med Nod'!AV169+'Ter Med Nod'!AV169+'Veh Med Nod'!AV169+'PetrL Med Nod'!AV169+'TermE Med Nod'!AV169+'PetrQ Med Nod'!AV169+'Comp Med Nod'!AV169</f>
        <v>1.8132419697555937</v>
      </c>
      <c r="AW169" s="10">
        <f>'Res Med Nod'!AW169+'Ind Med Nod'!AW169+'Ter Med Nod'!AW169+'Veh Med Nod'!AW169+'PetrL Med Nod'!AW169+'TermE Med Nod'!AW169+'PetrQ Med Nod'!AW169+'Comp Med Nod'!AW169</f>
        <v>9.3657828918100314</v>
      </c>
      <c r="AX169" s="10">
        <f>'Res Med Nod'!AX169+'Ind Med Nod'!AX169+'Ter Med Nod'!AX169+'Veh Med Nod'!AX169+'PetrL Med Nod'!AX169+'TermE Med Nod'!AX169+'PetrQ Med Nod'!AX169+'Comp Med Nod'!AX169</f>
        <v>0.11612129511121025</v>
      </c>
      <c r="AY169" s="10">
        <f>'Res Med Nod'!AY169+'Ind Med Nod'!AY169+'Ter Med Nod'!AY169+'Veh Med Nod'!AY169+'PetrL Med Nod'!AY169+'TermE Med Nod'!AY169+'PetrQ Med Nod'!AY169+'Comp Med Nod'!AY169</f>
        <v>13.160533272085045</v>
      </c>
      <c r="AZ169" s="10">
        <f>'Res Med Nod'!AZ169+'Ind Med Nod'!AZ169+'Ter Med Nod'!AZ169+'Veh Med Nod'!AZ169+'PetrL Med Nod'!AZ169+'TermE Med Nod'!AZ169+'PetrQ Med Nod'!AZ169+'Comp Med Nod'!AZ169</f>
        <v>0.92795859630940125</v>
      </c>
      <c r="BA169" s="10">
        <f>'Res Med Nod'!BA169+'Ind Med Nod'!BA169+'Ter Med Nod'!BA169+'Veh Med Nod'!BA169+'PetrL Med Nod'!BA169+'TermE Med Nod'!BA169+'PetrQ Med Nod'!BA169+'Comp Med Nod'!BA169</f>
        <v>1.5789805228267966</v>
      </c>
      <c r="BB169" s="10">
        <f>'Res Med Nod'!BB169+'Ind Med Nod'!BB169+'Ter Med Nod'!BB169+'Veh Med Nod'!BB169+'PetrL Med Nod'!BB169+'TermE Med Nod'!BB169+'PetrQ Med Nod'!BB169+'Comp Med Nod'!BB169</f>
        <v>102.57996172932076</v>
      </c>
      <c r="BC169" s="10">
        <f>'Res Med Nod'!BC169+'Ind Med Nod'!BC169+'Ter Med Nod'!BC169+'Veh Med Nod'!BC169+'PetrL Med Nod'!BC169+'TermE Med Nod'!BC169+'PetrQ Med Nod'!BC169+'Comp Med Nod'!BC169</f>
        <v>10.626388423798081</v>
      </c>
      <c r="BD169" s="10">
        <f>'Res Med Nod'!BD169+'Ind Med Nod'!BD169+'Ter Med Nod'!BD169+'Veh Med Nod'!BD169+'PetrL Med Nod'!BD169+'TermE Med Nod'!BD169+'PetrQ Med Nod'!BD169+'Comp Med Nod'!BD169</f>
        <v>0.53388176932127951</v>
      </c>
      <c r="BE169" s="10">
        <f>'Res Med Nod'!BE169+'Ind Med Nod'!BE169+'Ter Med Nod'!BE169+'Veh Med Nod'!BE169+'PetrL Med Nod'!BE169+'TermE Med Nod'!BE169+'PetrQ Med Nod'!BE169+'Comp Med Nod'!BE169</f>
        <v>0.57142343905938076</v>
      </c>
      <c r="BF169" s="10">
        <f>'Res Med Nod'!BF169+'Ind Med Nod'!BF169+'Ter Med Nod'!BF169+'Veh Med Nod'!BF169+'PetrL Med Nod'!BF169+'TermE Med Nod'!BF169+'PetrQ Med Nod'!BF169+'Comp Med Nod'!BF169</f>
        <v>0.28574492272364199</v>
      </c>
      <c r="BG169" s="10">
        <f>'Res Med Nod'!BG169+'Ind Med Nod'!BG169+'Ter Med Nod'!BG169+'Veh Med Nod'!BG169+'PetrL Med Nod'!BG169+'TermE Med Nod'!BG169+'PetrQ Med Nod'!BG169+'Comp Med Nod'!BG169</f>
        <v>1.2706351411325145</v>
      </c>
      <c r="BH169" s="10">
        <f>'Res Med Nod'!BH169+'Ind Med Nod'!BH169+'Ter Med Nod'!BH169+'Veh Med Nod'!BH169+'PetrL Med Nod'!BH169+'TermE Med Nod'!BH169+'PetrQ Med Nod'!BH169+'Comp Med Nod'!BH169</f>
        <v>12.672980473894942</v>
      </c>
      <c r="BI169" s="10">
        <f>'Res Med Nod'!BI169+'Ind Med Nod'!BI169+'Ter Med Nod'!BI169+'Veh Med Nod'!BI169+'PetrL Med Nod'!BI169+'TermE Med Nod'!BI169+'PetrQ Med Nod'!BI169+'Comp Med Nod'!BI169</f>
        <v>4.7227144943248387</v>
      </c>
      <c r="BJ169" s="10">
        <f>'Res Med Nod'!BJ169+'Ind Med Nod'!BJ169+'Ter Med Nod'!BJ169+'Veh Med Nod'!BJ169+'PetrL Med Nod'!BJ169+'TermE Med Nod'!BJ169+'PetrQ Med Nod'!BJ169+'Comp Med Nod'!BJ169</f>
        <v>4.4165011934932503E-2</v>
      </c>
      <c r="BK169" s="10">
        <f>'Res Med Nod'!BK169+'Ind Med Nod'!BK169+'Ter Med Nod'!BK169+'Veh Med Nod'!BK169+'PetrL Med Nod'!BK169+'TermE Med Nod'!BK169+'PetrQ Med Nod'!BK169+'Comp Med Nod'!BK169</f>
        <v>2.7707330283095137</v>
      </c>
      <c r="BL169" s="10">
        <f>'Res Med Nod'!BL169+'Ind Med Nod'!BL169+'Ter Med Nod'!BL169+'Veh Med Nod'!BL169+'PetrL Med Nod'!BL169+'TermE Med Nod'!BL169+'PetrQ Med Nod'!BL169+'Comp Med Nod'!BL169</f>
        <v>61.754219235313329</v>
      </c>
      <c r="BM169" s="10">
        <f>'Res Med Nod'!BM169+'Ind Med Nod'!BM169+'Ter Med Nod'!BM169+'Veh Med Nod'!BM169+'PetrL Med Nod'!BM169+'TermE Med Nod'!BM169+'PetrQ Med Nod'!BM169+'Comp Med Nod'!BM169</f>
        <v>1.4184310621330456</v>
      </c>
      <c r="BN169" s="10">
        <f>'Res Med Nod'!BN169+'Ind Med Nod'!BN169+'Ter Med Nod'!BN169+'Veh Med Nod'!BN169+'PetrL Med Nod'!BN169+'TermE Med Nod'!BN169+'PetrQ Med Nod'!BN169+'Comp Med Nod'!BN169</f>
        <v>0.40185471052752725</v>
      </c>
      <c r="BO169" s="10">
        <f>'Res Med Nod'!BO169+'Ind Med Nod'!BO169+'Ter Med Nod'!BO169+'Veh Med Nod'!BO169+'PetrL Med Nod'!BO169+'TermE Med Nod'!BO169+'PetrQ Med Nod'!BO169+'Comp Med Nod'!BO169</f>
        <v>2.2341098434665394</v>
      </c>
      <c r="BP169" s="10">
        <f>'Res Med Nod'!BP169+'Ind Med Nod'!BP169+'Ter Med Nod'!BP169+'Veh Med Nod'!BP169+'PetrL Med Nod'!BP169+'TermE Med Nod'!BP169+'PetrQ Med Nod'!BP169+'Comp Med Nod'!BP169</f>
        <v>5.6732905641541347</v>
      </c>
      <c r="BQ169" s="10">
        <f>'Res Med Nod'!BQ169+'Ind Med Nod'!BQ169+'Ter Med Nod'!BQ169+'Veh Med Nod'!BQ169+'PetrL Med Nod'!BQ169+'TermE Med Nod'!BQ169+'PetrQ Med Nod'!BQ169+'Comp Med Nod'!BQ169</f>
        <v>7.2113466115057108</v>
      </c>
      <c r="BR169" s="10">
        <f>'Res Med Nod'!BR169+'Ind Med Nod'!BR169+'Ter Med Nod'!BR169+'Veh Med Nod'!BR169+'PetrL Med Nod'!BR169+'TermE Med Nod'!BR169+'PetrQ Med Nod'!BR169+'Comp Med Nod'!BR169</f>
        <v>40.063681437764657</v>
      </c>
      <c r="BS169" s="10">
        <f>'Res Med Nod'!BS169+'Ind Med Nod'!BS169+'Ter Med Nod'!BS169+'Veh Med Nod'!BS169+'PetrL Med Nod'!BS169+'TermE Med Nod'!BS169+'PetrQ Med Nod'!BS169+'Comp Med Nod'!BS169</f>
        <v>0.76895489182349375</v>
      </c>
      <c r="BT169" s="10">
        <f>'Res Med Nod'!BT169+'Ind Med Nod'!BT169+'Ter Med Nod'!BT169+'Veh Med Nod'!BT169+'PetrL Med Nod'!BT169+'TermE Med Nod'!BT169+'PetrQ Med Nod'!BT169+'Comp Med Nod'!BT169</f>
        <v>0.19094374467892505</v>
      </c>
      <c r="BU169" s="10">
        <f>'Res Med Nod'!BU169+'Ind Med Nod'!BU169+'Ter Med Nod'!BU169+'Veh Med Nod'!BU169+'PetrL Med Nod'!BU169+'TermE Med Nod'!BU169+'PetrQ Med Nod'!BU169+'Comp Med Nod'!BU169</f>
        <v>0.94891300951122193</v>
      </c>
      <c r="BV169" s="10">
        <f>'Res Med Nod'!BV169+'Ind Med Nod'!BV169+'Ter Med Nod'!BV169+'Veh Med Nod'!BV169+'PetrL Med Nod'!BV169+'TermE Med Nod'!BV169+'PetrQ Med Nod'!BV169+'Comp Med Nod'!BV169</f>
        <v>0.974674474755025</v>
      </c>
      <c r="BW169" s="10">
        <f>'Res Med Nod'!BW169+'Ind Med Nod'!BW169+'Ter Med Nod'!BW169+'Veh Med Nod'!BW169+'PetrL Med Nod'!BW169+'TermE Med Nod'!BW169+'PetrQ Med Nod'!BW169+'Comp Med Nod'!BW169</f>
        <v>1.5871991605160629</v>
      </c>
      <c r="BX169" s="10">
        <f>'Res Med Nod'!BX169+'Ind Med Nod'!BX169+'Ter Med Nod'!BX169+'Veh Med Nod'!BX169+'PetrL Med Nod'!BX169+'TermE Med Nod'!BX169+'PetrQ Med Nod'!BX169+'Comp Med Nod'!BX169</f>
        <v>0.20520520522367131</v>
      </c>
      <c r="BY169" s="10">
        <f>'Res Med Nod'!BY169+'Ind Med Nod'!BY169+'Ter Med Nod'!BY169+'Veh Med Nod'!BY169+'PetrL Med Nod'!BY169+'TermE Med Nod'!BY169+'PetrQ Med Nod'!BY169+'Comp Med Nod'!BY169</f>
        <v>0.34889723845744719</v>
      </c>
      <c r="BZ169" s="10">
        <f>'Res Med Nod'!BZ169+'Ind Med Nod'!BZ169+'Ter Med Nod'!BZ169+'Veh Med Nod'!BZ169+'PetrL Med Nod'!BZ169+'TermE Med Nod'!BZ169+'PetrQ Med Nod'!BZ169+'Comp Med Nod'!BZ169</f>
        <v>5.0260176250011241</v>
      </c>
      <c r="CA169" s="10">
        <f>'Res Med Nod'!CA169+'Ind Med Nod'!CA169+'Ter Med Nod'!CA169+'Veh Med Nod'!CA169+'PetrL Med Nod'!CA169+'TermE Med Nod'!CA169+'PetrQ Med Nod'!CA169+'Comp Med Nod'!CA169</f>
        <v>0.39758863508255965</v>
      </c>
      <c r="CB169" s="10">
        <f>'Res Med Nod'!CB169+'Ind Med Nod'!CB169+'Ter Med Nod'!CB169+'Veh Med Nod'!CB169+'PetrL Med Nod'!CB169+'TermE Med Nod'!CB169+'PetrQ Med Nod'!CB169+'Comp Med Nod'!CB169</f>
        <v>2.5417058745309853</v>
      </c>
      <c r="CC169" s="10">
        <f>'Res Med Nod'!CC169+'Ind Med Nod'!CC169+'Ter Med Nod'!CC169+'Veh Med Nod'!CC169+'PetrL Med Nod'!CC169+'TermE Med Nod'!CC169+'PetrQ Med Nod'!CC169+'Comp Med Nod'!CC169</f>
        <v>4.5849648656581437</v>
      </c>
      <c r="CD169" s="10">
        <f>'Res Med Nod'!CD169+'Ind Med Nod'!CD169+'Ter Med Nod'!CD169+'Veh Med Nod'!CD169+'PetrL Med Nod'!CD169+'TermE Med Nod'!CD169+'PetrQ Med Nod'!CD169+'Comp Med Nod'!CD169</f>
        <v>0.1887037387802864</v>
      </c>
      <c r="CE169" s="10">
        <f t="shared" si="2"/>
        <v>906.07058045139183</v>
      </c>
      <c r="CF169" s="17">
        <f>SUM(B169:CD169)-'Agreg AMB'!F370</f>
        <v>0</v>
      </c>
    </row>
    <row r="170" spans="1:84" x14ac:dyDescent="0.25">
      <c r="A170" s="4">
        <v>51014</v>
      </c>
      <c r="B170" s="10">
        <f>'Res Med Nod'!B170+'Ind Med Nod'!B170+'Ter Med Nod'!B170+'Veh Med Nod'!B170+'PetrL Med Nod'!B170+'TermE Med Nod'!B170+'PetrQ Med Nod'!B170+'Comp Med Nod'!B170</f>
        <v>0.57563707145042819</v>
      </c>
      <c r="C170" s="10">
        <f>'Res Med Nod'!C170+'Ind Med Nod'!C170+'Ter Med Nod'!C170+'Veh Med Nod'!C170+'PetrL Med Nod'!C170+'TermE Med Nod'!C170+'PetrQ Med Nod'!C170+'Comp Med Nod'!C170</f>
        <v>3.4501221651175622</v>
      </c>
      <c r="D170" s="10">
        <f>'Res Med Nod'!D170+'Ind Med Nod'!D170+'Ter Med Nod'!D170+'Veh Med Nod'!D170+'PetrL Med Nod'!D170+'TermE Med Nod'!D170+'PetrQ Med Nod'!D170+'Comp Med Nod'!D170</f>
        <v>41.258413773773938</v>
      </c>
      <c r="E170" s="10">
        <f>'Res Med Nod'!E170+'Ind Med Nod'!E170+'Ter Med Nod'!E170+'Veh Med Nod'!E170+'PetrL Med Nod'!E170+'TermE Med Nod'!E170+'PetrQ Med Nod'!E170+'Comp Med Nod'!E170</f>
        <v>1.6147502981780195</v>
      </c>
      <c r="F170" s="10">
        <f>'Res Med Nod'!F170+'Ind Med Nod'!F170+'Ter Med Nod'!F170+'Veh Med Nod'!F170+'PetrL Med Nod'!F170+'TermE Med Nod'!F170+'PetrQ Med Nod'!F170+'Comp Med Nod'!F170</f>
        <v>23.282479059510599</v>
      </c>
      <c r="G170" s="10">
        <f>'Res Med Nod'!G170+'Ind Med Nod'!G170+'Ter Med Nod'!G170+'Veh Med Nod'!G170+'PetrL Med Nod'!G170+'TermE Med Nod'!G170+'PetrQ Med Nod'!G170+'Comp Med Nod'!G170</f>
        <v>0.78656848864821405</v>
      </c>
      <c r="H170" s="10">
        <f>'Res Med Nod'!H170+'Ind Med Nod'!H170+'Ter Med Nod'!H170+'Veh Med Nod'!H170+'PetrL Med Nod'!H170+'TermE Med Nod'!H170+'PetrQ Med Nod'!H170+'Comp Med Nod'!H170</f>
        <v>3.2869208610747451</v>
      </c>
      <c r="I170" s="10">
        <f>'Res Med Nod'!I170+'Ind Med Nod'!I170+'Ter Med Nod'!I170+'Veh Med Nod'!I170+'PetrL Med Nod'!I170+'TermE Med Nod'!I170+'PetrQ Med Nod'!I170+'Comp Med Nod'!I170</f>
        <v>0.66556293324558269</v>
      </c>
      <c r="J170" s="10">
        <f>'Res Med Nod'!J170+'Ind Med Nod'!J170+'Ter Med Nod'!J170+'Veh Med Nod'!J170+'PetrL Med Nod'!J170+'TermE Med Nod'!J170+'PetrQ Med Nod'!J170+'Comp Med Nod'!J170</f>
        <v>0.26133194534899079</v>
      </c>
      <c r="K170" s="10">
        <f>'Res Med Nod'!K170+'Ind Med Nod'!K170+'Ter Med Nod'!K170+'Veh Med Nod'!K170+'PetrL Med Nod'!K170+'TermE Med Nod'!K170+'PetrQ Med Nod'!K170+'Comp Med Nod'!K170</f>
        <v>6.4180436646796828</v>
      </c>
      <c r="L170" s="10">
        <f>'Res Med Nod'!L170+'Ind Med Nod'!L170+'Ter Med Nod'!L170+'Veh Med Nod'!L170+'PetrL Med Nod'!L170+'TermE Med Nod'!L170+'PetrQ Med Nod'!L170+'Comp Med Nod'!L170</f>
        <v>5.2666007182519188</v>
      </c>
      <c r="M170" s="10">
        <f>'Res Med Nod'!M170+'Ind Med Nod'!M170+'Ter Med Nod'!M170+'Veh Med Nod'!M170+'PetrL Med Nod'!M170+'TermE Med Nod'!M170+'PetrQ Med Nod'!M170+'Comp Med Nod'!M170</f>
        <v>2.3999423711217318</v>
      </c>
      <c r="N170" s="10">
        <f>'Res Med Nod'!N170+'Ind Med Nod'!N170+'Ter Med Nod'!N170+'Veh Med Nod'!N170+'PetrL Med Nod'!N170+'TermE Med Nod'!N170+'PetrQ Med Nod'!N170+'Comp Med Nod'!N170</f>
        <v>50.582524503971449</v>
      </c>
      <c r="O170" s="10">
        <f>'Res Med Nod'!O170+'Ind Med Nod'!O170+'Ter Med Nod'!O170+'Veh Med Nod'!O170+'PetrL Med Nod'!O170+'TermE Med Nod'!O170+'PetrQ Med Nod'!O170+'Comp Med Nod'!O170</f>
        <v>2.3465720157339538</v>
      </c>
      <c r="P170" s="10">
        <f>'Res Med Nod'!P170+'Ind Med Nod'!P170+'Ter Med Nod'!P170+'Veh Med Nod'!P170+'PetrL Med Nod'!P170+'TermE Med Nod'!P170+'PetrQ Med Nod'!P170+'Comp Med Nod'!P170</f>
        <v>0.36735597598725872</v>
      </c>
      <c r="Q170" s="10">
        <f>'Res Med Nod'!Q170+'Ind Med Nod'!Q170+'Ter Med Nod'!Q170+'Veh Med Nod'!Q170+'PetrL Med Nod'!Q170+'TermE Med Nod'!Q170+'PetrQ Med Nod'!Q170+'Comp Med Nod'!Q170</f>
        <v>32.871549697381461</v>
      </c>
      <c r="R170" s="10">
        <f>'Res Med Nod'!R170+'Ind Med Nod'!R170+'Ter Med Nod'!R170+'Veh Med Nod'!R170+'PetrL Med Nod'!R170+'TermE Med Nod'!R170+'PetrQ Med Nod'!R170+'Comp Med Nod'!R170</f>
        <v>10.906207419705476</v>
      </c>
      <c r="S170" s="10">
        <f>'Res Med Nod'!S170+'Ind Med Nod'!S170+'Ter Med Nod'!S170+'Veh Med Nod'!S170+'PetrL Med Nod'!S170+'TermE Med Nod'!S170+'PetrQ Med Nod'!S170+'Comp Med Nod'!S170</f>
        <v>21.122227383682734</v>
      </c>
      <c r="T170" s="10">
        <f>'Res Med Nod'!T170+'Ind Med Nod'!T170+'Ter Med Nod'!T170+'Veh Med Nod'!T170+'PetrL Med Nod'!T170+'TermE Med Nod'!T170+'PetrQ Med Nod'!T170+'Comp Med Nod'!T170</f>
        <v>8.4759074304364983</v>
      </c>
      <c r="U170" s="10">
        <f>'Res Med Nod'!U170+'Ind Med Nod'!U170+'Ter Med Nod'!U170+'Veh Med Nod'!U170+'PetrL Med Nod'!U170+'TermE Med Nod'!U170+'PetrQ Med Nod'!U170+'Comp Med Nod'!U170</f>
        <v>3.8084773711001136</v>
      </c>
      <c r="V170" s="10">
        <f>'Res Med Nod'!V170+'Ind Med Nod'!V170+'Ter Med Nod'!V170+'Veh Med Nod'!V170+'PetrL Med Nod'!V170+'TermE Med Nod'!V170+'PetrQ Med Nod'!V170+'Comp Med Nod'!V170</f>
        <v>29.392144032278836</v>
      </c>
      <c r="W170" s="10">
        <f>'Res Med Nod'!W170+'Ind Med Nod'!W170+'Ter Med Nod'!W170+'Veh Med Nod'!W170+'PetrL Med Nod'!W170+'TermE Med Nod'!W170+'PetrQ Med Nod'!W170+'Comp Med Nod'!W170</f>
        <v>2.3817840046727636</v>
      </c>
      <c r="X170" s="10">
        <f>'Res Med Nod'!X170+'Ind Med Nod'!X170+'Ter Med Nod'!X170+'Veh Med Nod'!X170+'PetrL Med Nod'!X170+'TermE Med Nod'!X170+'PetrQ Med Nod'!X170+'Comp Med Nod'!X170</f>
        <v>0.55575222219158604</v>
      </c>
      <c r="Y170" s="10">
        <f>'Res Med Nod'!Y170+'Ind Med Nod'!Y170+'Ter Med Nod'!Y170+'Veh Med Nod'!Y170+'PetrL Med Nod'!Y170+'TermE Med Nod'!Y170+'PetrQ Med Nod'!Y170+'Comp Med Nod'!Y170</f>
        <v>42.58210757525017</v>
      </c>
      <c r="Z170" s="10">
        <f>'Res Med Nod'!Z170+'Ind Med Nod'!Z170+'Ter Med Nod'!Z170+'Veh Med Nod'!Z170+'PetrL Med Nod'!Z170+'TermE Med Nod'!Z170+'PetrQ Med Nod'!Z170+'Comp Med Nod'!Z170</f>
        <v>4.6401076834321398</v>
      </c>
      <c r="AA170" s="10">
        <f>'Res Med Nod'!AA170+'Ind Med Nod'!AA170+'Ter Med Nod'!AA170+'Veh Med Nod'!AA170+'PetrL Med Nod'!AA170+'TermE Med Nod'!AA170+'PetrQ Med Nod'!AA170+'Comp Med Nod'!AA170</f>
        <v>0.11645612843603911</v>
      </c>
      <c r="AB170" s="10">
        <f>'Res Med Nod'!AB170+'Ind Med Nod'!AB170+'Ter Med Nod'!AB170+'Veh Med Nod'!AB170+'PetrL Med Nod'!AB170+'TermE Med Nod'!AB170+'PetrQ Med Nod'!AB170+'Comp Med Nod'!AB170</f>
        <v>121.39083488554299</v>
      </c>
      <c r="AC170" s="10">
        <f>'Res Med Nod'!AC170+'Ind Med Nod'!AC170+'Ter Med Nod'!AC170+'Veh Med Nod'!AC170+'PetrL Med Nod'!AC170+'TermE Med Nod'!AC170+'PetrQ Med Nod'!AC170+'Comp Med Nod'!AC170</f>
        <v>0.59402186119506228</v>
      </c>
      <c r="AD170" s="10">
        <f>'Res Med Nod'!AD170+'Ind Med Nod'!AD170+'Ter Med Nod'!AD170+'Veh Med Nod'!AD170+'PetrL Med Nod'!AD170+'TermE Med Nod'!AD170+'PetrQ Med Nod'!AD170+'Comp Med Nod'!AD170</f>
        <v>150.07581616937421</v>
      </c>
      <c r="AE170" s="10">
        <f>'Res Med Nod'!AE170+'Ind Med Nod'!AE170+'Ter Med Nod'!AE170+'Veh Med Nod'!AE170+'PetrL Med Nod'!AE170+'TermE Med Nod'!AE170+'PetrQ Med Nod'!AE170+'Comp Med Nod'!AE170</f>
        <v>0.63201647346721701</v>
      </c>
      <c r="AF170" s="10">
        <f>'Res Med Nod'!AF170+'Ind Med Nod'!AF170+'Ter Med Nod'!AF170+'Veh Med Nod'!AF170+'PetrL Med Nod'!AF170+'TermE Med Nod'!AF170+'PetrQ Med Nod'!AF170+'Comp Med Nod'!AF170</f>
        <v>4.9354937098214338</v>
      </c>
      <c r="AG170" s="10">
        <f>'Res Med Nod'!AG170+'Ind Med Nod'!AG170+'Ter Med Nod'!AG170+'Veh Med Nod'!AG170+'PetrL Med Nod'!AG170+'TermE Med Nod'!AG170+'PetrQ Med Nod'!AG170+'Comp Med Nod'!AG170</f>
        <v>0.48191578048978245</v>
      </c>
      <c r="AH170" s="10">
        <f>'Res Med Nod'!AH170+'Ind Med Nod'!AH170+'Ter Med Nod'!AH170+'Veh Med Nod'!AH170+'PetrL Med Nod'!AH170+'TermE Med Nod'!AH170+'PetrQ Med Nod'!AH170+'Comp Med Nod'!AH170</f>
        <v>0.83547096411358091</v>
      </c>
      <c r="AI170" s="10">
        <f>'Res Med Nod'!AI170+'Ind Med Nod'!AI170+'Ter Med Nod'!AI170+'Veh Med Nod'!AI170+'PetrL Med Nod'!AI170+'TermE Med Nod'!AI170+'PetrQ Med Nod'!AI170+'Comp Med Nod'!AI170</f>
        <v>3.5563660469276037</v>
      </c>
      <c r="AJ170" s="10">
        <f>'Res Med Nod'!AJ170+'Ind Med Nod'!AJ170+'Ter Med Nod'!AJ170+'Veh Med Nod'!AJ170+'PetrL Med Nod'!AJ170+'TermE Med Nod'!AJ170+'PetrQ Med Nod'!AJ170+'Comp Med Nod'!AJ170</f>
        <v>1.157440376130306</v>
      </c>
      <c r="AK170" s="10">
        <f>'Res Med Nod'!AK170+'Ind Med Nod'!AK170+'Ter Med Nod'!AK170+'Veh Med Nod'!AK170+'PetrL Med Nod'!AK170+'TermE Med Nod'!AK170+'PetrQ Med Nod'!AK170+'Comp Med Nod'!AK170</f>
        <v>3.1895064446441177</v>
      </c>
      <c r="AL170" s="10">
        <f>'Res Med Nod'!AL170+'Ind Med Nod'!AL170+'Ter Med Nod'!AL170+'Veh Med Nod'!AL170+'PetrL Med Nod'!AL170+'TermE Med Nod'!AL170+'PetrQ Med Nod'!AL170+'Comp Med Nod'!AL170</f>
        <v>0.31674604956041741</v>
      </c>
      <c r="AM170" s="10">
        <f>'Res Med Nod'!AM170+'Ind Med Nod'!AM170+'Ter Med Nod'!AM170+'Veh Med Nod'!AM170+'PetrL Med Nod'!AM170+'TermE Med Nod'!AM170+'PetrQ Med Nod'!AM170+'Comp Med Nod'!AM170</f>
        <v>1.0754243251041995</v>
      </c>
      <c r="AN170" s="10">
        <f>'Res Med Nod'!AN170+'Ind Med Nod'!AN170+'Ter Med Nod'!AN170+'Veh Med Nod'!AN170+'PetrL Med Nod'!AN170+'TermE Med Nod'!AN170+'PetrQ Med Nod'!AN170+'Comp Med Nod'!AN170</f>
        <v>0.55519402554230846</v>
      </c>
      <c r="AO170" s="10">
        <f>'Res Med Nod'!AO170+'Ind Med Nod'!AO170+'Ter Med Nod'!AO170+'Veh Med Nod'!AO170+'PetrL Med Nod'!AO170+'TermE Med Nod'!AO170+'PetrQ Med Nod'!AO170+'Comp Med Nod'!AO170</f>
        <v>0.60914335143396325</v>
      </c>
      <c r="AP170" s="10">
        <f>'Res Med Nod'!AP170+'Ind Med Nod'!AP170+'Ter Med Nod'!AP170+'Veh Med Nod'!AP170+'PetrL Med Nod'!AP170+'TermE Med Nod'!AP170+'PetrQ Med Nod'!AP170+'Comp Med Nod'!AP170</f>
        <v>3.1104951754069168</v>
      </c>
      <c r="AQ170" s="10">
        <f>'Res Med Nod'!AQ170+'Ind Med Nod'!AQ170+'Ter Med Nod'!AQ170+'Veh Med Nod'!AQ170+'PetrL Med Nod'!AQ170+'TermE Med Nod'!AQ170+'PetrQ Med Nod'!AQ170+'Comp Med Nod'!AQ170</f>
        <v>3.3958574753353012</v>
      </c>
      <c r="AR170" s="10">
        <f>'Res Med Nod'!AR170+'Ind Med Nod'!AR170+'Ter Med Nod'!AR170+'Veh Med Nod'!AR170+'PetrL Med Nod'!AR170+'TermE Med Nod'!AR170+'PetrQ Med Nod'!AR170+'Comp Med Nod'!AR170</f>
        <v>0.55115936593079196</v>
      </c>
      <c r="AS170" s="10">
        <f>'Res Med Nod'!AS170+'Ind Med Nod'!AS170+'Ter Med Nod'!AS170+'Veh Med Nod'!AS170+'PetrL Med Nod'!AS170+'TermE Med Nod'!AS170+'PetrQ Med Nod'!AS170+'Comp Med Nod'!AS170</f>
        <v>1.1305783710069863</v>
      </c>
      <c r="AT170" s="10">
        <f>'Res Med Nod'!AT170+'Ind Med Nod'!AT170+'Ter Med Nod'!AT170+'Veh Med Nod'!AT170+'PetrL Med Nod'!AT170+'TermE Med Nod'!AT170+'PetrQ Med Nod'!AT170+'Comp Med Nod'!AT170</f>
        <v>5.1312052793853606</v>
      </c>
      <c r="AU170" s="10">
        <f>'Res Med Nod'!AU170+'Ind Med Nod'!AU170+'Ter Med Nod'!AU170+'Veh Med Nod'!AU170+'PetrL Med Nod'!AU170+'TermE Med Nod'!AU170+'PetrQ Med Nod'!AU170+'Comp Med Nod'!AU170</f>
        <v>4.3081098779714493</v>
      </c>
      <c r="AV170" s="10">
        <f>'Res Med Nod'!AV170+'Ind Med Nod'!AV170+'Ter Med Nod'!AV170+'Veh Med Nod'!AV170+'PetrL Med Nod'!AV170+'TermE Med Nod'!AV170+'PetrQ Med Nod'!AV170+'Comp Med Nod'!AV170</f>
        <v>1.9218777903981674</v>
      </c>
      <c r="AW170" s="10">
        <f>'Res Med Nod'!AW170+'Ind Med Nod'!AW170+'Ter Med Nod'!AW170+'Veh Med Nod'!AW170+'PetrL Med Nod'!AW170+'TermE Med Nod'!AW170+'PetrQ Med Nod'!AW170+'Comp Med Nod'!AW170</f>
        <v>9.3530023751596456</v>
      </c>
      <c r="AX170" s="10">
        <f>'Res Med Nod'!AX170+'Ind Med Nod'!AX170+'Ter Med Nod'!AX170+'Veh Med Nod'!AX170+'PetrL Med Nod'!AX170+'TermE Med Nod'!AX170+'PetrQ Med Nod'!AX170+'Comp Med Nod'!AX170</f>
        <v>0.11616701427659018</v>
      </c>
      <c r="AY170" s="10">
        <f>'Res Med Nod'!AY170+'Ind Med Nod'!AY170+'Ter Med Nod'!AY170+'Veh Med Nod'!AY170+'PetrL Med Nod'!AY170+'TermE Med Nod'!AY170+'PetrQ Med Nod'!AY170+'Comp Med Nod'!AY170</f>
        <v>13.1578001032508</v>
      </c>
      <c r="AZ170" s="10">
        <f>'Res Med Nod'!AZ170+'Ind Med Nod'!AZ170+'Ter Med Nod'!AZ170+'Veh Med Nod'!AZ170+'PetrL Med Nod'!AZ170+'TermE Med Nod'!AZ170+'PetrQ Med Nod'!AZ170+'Comp Med Nod'!AZ170</f>
        <v>0.92898389161947681</v>
      </c>
      <c r="BA170" s="10">
        <f>'Res Med Nod'!BA170+'Ind Med Nod'!BA170+'Ter Med Nod'!BA170+'Veh Med Nod'!BA170+'PetrL Med Nod'!BA170+'TermE Med Nod'!BA170+'PetrQ Med Nod'!BA170+'Comp Med Nod'!BA170</f>
        <v>1.5860225543773574</v>
      </c>
      <c r="BB170" s="10">
        <f>'Res Med Nod'!BB170+'Ind Med Nod'!BB170+'Ter Med Nod'!BB170+'Veh Med Nod'!BB170+'PetrL Med Nod'!BB170+'TermE Med Nod'!BB170+'PetrQ Med Nod'!BB170+'Comp Med Nod'!BB170</f>
        <v>105.98879307044272</v>
      </c>
      <c r="BC170" s="10">
        <f>'Res Med Nod'!BC170+'Ind Med Nod'!BC170+'Ter Med Nod'!BC170+'Veh Med Nod'!BC170+'PetrL Med Nod'!BC170+'TermE Med Nod'!BC170+'PetrQ Med Nod'!BC170+'Comp Med Nod'!BC170</f>
        <v>10.540685568960781</v>
      </c>
      <c r="BD170" s="10">
        <f>'Res Med Nod'!BD170+'Ind Med Nod'!BD170+'Ter Med Nod'!BD170+'Veh Med Nod'!BD170+'PetrL Med Nod'!BD170+'TermE Med Nod'!BD170+'PetrQ Med Nod'!BD170+'Comp Med Nod'!BD170</f>
        <v>0.53384424200152947</v>
      </c>
      <c r="BE170" s="10">
        <f>'Res Med Nod'!BE170+'Ind Med Nod'!BE170+'Ter Med Nod'!BE170+'Veh Med Nod'!BE170+'PetrL Med Nod'!BE170+'TermE Med Nod'!BE170+'PetrQ Med Nod'!BE170+'Comp Med Nod'!BE170</f>
        <v>0.57162658758692875</v>
      </c>
      <c r="BF170" s="10">
        <f>'Res Med Nod'!BF170+'Ind Med Nod'!BF170+'Ter Med Nod'!BF170+'Veh Med Nod'!BF170+'PetrL Med Nod'!BF170+'TermE Med Nod'!BF170+'PetrQ Med Nod'!BF170+'Comp Med Nod'!BF170</f>
        <v>0.29823321446745465</v>
      </c>
      <c r="BG170" s="10">
        <f>'Res Med Nod'!BG170+'Ind Med Nod'!BG170+'Ter Med Nod'!BG170+'Veh Med Nod'!BG170+'PetrL Med Nod'!BG170+'TermE Med Nod'!BG170+'PetrQ Med Nod'!BG170+'Comp Med Nod'!BG170</f>
        <v>1.3047379455713923</v>
      </c>
      <c r="BH170" s="10">
        <f>'Res Med Nod'!BH170+'Ind Med Nod'!BH170+'Ter Med Nod'!BH170+'Veh Med Nod'!BH170+'PetrL Med Nod'!BH170+'TermE Med Nod'!BH170+'PetrQ Med Nod'!BH170+'Comp Med Nod'!BH170</f>
        <v>12.743039085212882</v>
      </c>
      <c r="BI170" s="10">
        <f>'Res Med Nod'!BI170+'Ind Med Nod'!BI170+'Ter Med Nod'!BI170+'Veh Med Nod'!BI170+'PetrL Med Nod'!BI170+'TermE Med Nod'!BI170+'PetrQ Med Nod'!BI170+'Comp Med Nod'!BI170</f>
        <v>4.7234466589795776</v>
      </c>
      <c r="BJ170" s="10">
        <f>'Res Med Nod'!BJ170+'Ind Med Nod'!BJ170+'Ter Med Nod'!BJ170+'Veh Med Nod'!BJ170+'PetrL Med Nod'!BJ170+'TermE Med Nod'!BJ170+'PetrQ Med Nod'!BJ170+'Comp Med Nod'!BJ170</f>
        <v>4.4171858857555861E-2</v>
      </c>
      <c r="BK170" s="10">
        <f>'Res Med Nod'!BK170+'Ind Med Nod'!BK170+'Ter Med Nod'!BK170+'Veh Med Nod'!BK170+'PetrL Med Nod'!BK170+'TermE Med Nod'!BK170+'PetrQ Med Nod'!BK170+'Comp Med Nod'!BK170</f>
        <v>2.7580567477237876</v>
      </c>
      <c r="BL170" s="10">
        <f>'Res Med Nod'!BL170+'Ind Med Nod'!BL170+'Ter Med Nod'!BL170+'Veh Med Nod'!BL170+'PetrL Med Nod'!BL170+'TermE Med Nod'!BL170+'PetrQ Med Nod'!BL170+'Comp Med Nod'!BL170</f>
        <v>61.812029947399424</v>
      </c>
      <c r="BM170" s="10">
        <f>'Res Med Nod'!BM170+'Ind Med Nod'!BM170+'Ter Med Nod'!BM170+'Veh Med Nod'!BM170+'PetrL Med Nod'!BM170+'TermE Med Nod'!BM170+'PetrQ Med Nod'!BM170+'Comp Med Nod'!BM170</f>
        <v>1.4128150208773611</v>
      </c>
      <c r="BN170" s="10">
        <f>'Res Med Nod'!BN170+'Ind Med Nod'!BN170+'Ter Med Nod'!BN170+'Veh Med Nod'!BN170+'PetrL Med Nod'!BN170+'TermE Med Nod'!BN170+'PetrQ Med Nod'!BN170+'Comp Med Nod'!BN170</f>
        <v>0.40245373338542156</v>
      </c>
      <c r="BO170" s="10">
        <f>'Res Med Nod'!BO170+'Ind Med Nod'!BO170+'Ter Med Nod'!BO170+'Veh Med Nod'!BO170+'PetrL Med Nod'!BO170+'TermE Med Nod'!BO170+'PetrQ Med Nod'!BO170+'Comp Med Nod'!BO170</f>
        <v>2.2393903654244931</v>
      </c>
      <c r="BP170" s="10">
        <f>'Res Med Nod'!BP170+'Ind Med Nod'!BP170+'Ter Med Nod'!BP170+'Veh Med Nod'!BP170+'PetrL Med Nod'!BP170+'TermE Med Nod'!BP170+'PetrQ Med Nod'!BP170+'Comp Med Nod'!BP170</f>
        <v>5.6621650835157284</v>
      </c>
      <c r="BQ170" s="10">
        <f>'Res Med Nod'!BQ170+'Ind Med Nod'!BQ170+'Ter Med Nod'!BQ170+'Veh Med Nod'!BQ170+'PetrL Med Nod'!BQ170+'TermE Med Nod'!BQ170+'PetrQ Med Nod'!BQ170+'Comp Med Nod'!BQ170</f>
        <v>7.2341536203929646</v>
      </c>
      <c r="BR170" s="10">
        <f>'Res Med Nod'!BR170+'Ind Med Nod'!BR170+'Ter Med Nod'!BR170+'Veh Med Nod'!BR170+'PetrL Med Nod'!BR170+'TermE Med Nod'!BR170+'PetrQ Med Nod'!BR170+'Comp Med Nod'!BR170</f>
        <v>40.058234596851577</v>
      </c>
      <c r="BS170" s="10">
        <f>'Res Med Nod'!BS170+'Ind Med Nod'!BS170+'Ter Med Nod'!BS170+'Veh Med Nod'!BS170+'PetrL Med Nod'!BS170+'TermE Med Nod'!BS170+'PetrQ Med Nod'!BS170+'Comp Med Nod'!BS170</f>
        <v>0.76588307955641555</v>
      </c>
      <c r="BT170" s="10">
        <f>'Res Med Nod'!BT170+'Ind Med Nod'!BT170+'Ter Med Nod'!BT170+'Veh Med Nod'!BT170+'PetrL Med Nod'!BT170+'TermE Med Nod'!BT170+'PetrQ Med Nod'!BT170+'Comp Med Nod'!BT170</f>
        <v>0.19132122512793481</v>
      </c>
      <c r="BU170" s="10">
        <f>'Res Med Nod'!BU170+'Ind Med Nod'!BU170+'Ter Med Nod'!BU170+'Veh Med Nod'!BU170+'PetrL Med Nod'!BU170+'TermE Med Nod'!BU170+'PetrQ Med Nod'!BU170+'Comp Med Nod'!BU170</f>
        <v>0.95108198885245898</v>
      </c>
      <c r="BV170" s="10">
        <f>'Res Med Nod'!BV170+'Ind Med Nod'!BV170+'Ter Med Nod'!BV170+'Veh Med Nod'!BV170+'PetrL Med Nod'!BV170+'TermE Med Nod'!BV170+'PetrQ Med Nod'!BV170+'Comp Med Nod'!BV170</f>
        <v>0.97685856513420477</v>
      </c>
      <c r="BW170" s="10">
        <f>'Res Med Nod'!BW170+'Ind Med Nod'!BW170+'Ter Med Nod'!BW170+'Veh Med Nod'!BW170+'PetrL Med Nod'!BW170+'TermE Med Nod'!BW170+'PetrQ Med Nod'!BW170+'Comp Med Nod'!BW170</f>
        <v>1.5905754565705807</v>
      </c>
      <c r="BX170" s="10">
        <f>'Res Med Nod'!BX170+'Ind Med Nod'!BX170+'Ter Med Nod'!BX170+'Veh Med Nod'!BX170+'PetrL Med Nod'!BX170+'TermE Med Nod'!BX170+'PetrQ Med Nod'!BX170+'Comp Med Nod'!BX170</f>
        <v>0.20517600452590071</v>
      </c>
      <c r="BY170" s="10">
        <f>'Res Med Nod'!BY170+'Ind Med Nod'!BY170+'Ter Med Nod'!BY170+'Veh Med Nod'!BY170+'PetrL Med Nod'!BY170+'TermE Med Nod'!BY170+'PetrQ Med Nod'!BY170+'Comp Med Nod'!BY170</f>
        <v>0.3492922065462713</v>
      </c>
      <c r="BZ170" s="10">
        <f>'Res Med Nod'!BZ170+'Ind Med Nod'!BZ170+'Ter Med Nod'!BZ170+'Veh Med Nod'!BZ170+'PetrL Med Nod'!BZ170+'TermE Med Nod'!BZ170+'PetrQ Med Nod'!BZ170+'Comp Med Nod'!BZ170</f>
        <v>5.0363411200660195</v>
      </c>
      <c r="CA170" s="10">
        <f>'Res Med Nod'!CA170+'Ind Med Nod'!CA170+'Ter Med Nod'!CA170+'Veh Med Nod'!CA170+'PetrL Med Nod'!CA170+'TermE Med Nod'!CA170+'PetrQ Med Nod'!CA170+'Comp Med Nod'!CA170</f>
        <v>0.39877383230178498</v>
      </c>
      <c r="CB170" s="10">
        <f>'Res Med Nod'!CB170+'Ind Med Nod'!CB170+'Ter Med Nod'!CB170+'Veh Med Nod'!CB170+'PetrL Med Nod'!CB170+'TermE Med Nod'!CB170+'PetrQ Med Nod'!CB170+'Comp Med Nod'!CB170</f>
        <v>2.5488073088891441</v>
      </c>
      <c r="CC170" s="10">
        <f>'Res Med Nod'!CC170+'Ind Med Nod'!CC170+'Ter Med Nod'!CC170+'Veh Med Nod'!CC170+'PetrL Med Nod'!CC170+'TermE Med Nod'!CC170+'PetrQ Med Nod'!CC170+'Comp Med Nod'!CC170</f>
        <v>4.5957630093163742</v>
      </c>
      <c r="CD170" s="10">
        <f>'Res Med Nod'!CD170+'Ind Med Nod'!CD170+'Ter Med Nod'!CD170+'Veh Med Nod'!CD170+'PetrL Med Nod'!CD170+'TermE Med Nod'!CD170+'PetrQ Med Nod'!CD170+'Comp Med Nod'!CD170</f>
        <v>0.18877733595526031</v>
      </c>
      <c r="CE170" s="10">
        <f t="shared" si="2"/>
        <v>909.63872501262176</v>
      </c>
      <c r="CF170" s="17">
        <f>SUM(B170:CD170)-'Agreg AMB'!F371</f>
        <v>0</v>
      </c>
    </row>
    <row r="171" spans="1:84" x14ac:dyDescent="0.25">
      <c r="A171" s="4">
        <v>51044</v>
      </c>
      <c r="B171" s="10">
        <f>'Res Med Nod'!B171+'Ind Med Nod'!B171+'Ter Med Nod'!B171+'Veh Med Nod'!B171+'PetrL Med Nod'!B171+'TermE Med Nod'!B171+'PetrQ Med Nod'!B171+'Comp Med Nod'!B171</f>
        <v>0.59025573356764038</v>
      </c>
      <c r="C171" s="10">
        <f>'Res Med Nod'!C171+'Ind Med Nod'!C171+'Ter Med Nod'!C171+'Veh Med Nod'!C171+'PetrL Med Nod'!C171+'TermE Med Nod'!C171+'PetrQ Med Nod'!C171+'Comp Med Nod'!C171</f>
        <v>3.4650172694130092</v>
      </c>
      <c r="D171" s="10">
        <f>'Res Med Nod'!D171+'Ind Med Nod'!D171+'Ter Med Nod'!D171+'Veh Med Nod'!D171+'PetrL Med Nod'!D171+'TermE Med Nod'!D171+'PetrQ Med Nod'!D171+'Comp Med Nod'!D171</f>
        <v>41.634946658184326</v>
      </c>
      <c r="E171" s="10">
        <f>'Res Med Nod'!E171+'Ind Med Nod'!E171+'Ter Med Nod'!E171+'Veh Med Nod'!E171+'PetrL Med Nod'!E171+'TermE Med Nod'!E171+'PetrQ Med Nod'!E171+'Comp Med Nod'!E171</f>
        <v>1.6277239571992126</v>
      </c>
      <c r="F171" s="10">
        <f>'Res Med Nod'!F171+'Ind Med Nod'!F171+'Ter Med Nod'!F171+'Veh Med Nod'!F171+'PetrL Med Nod'!F171+'TermE Med Nod'!F171+'PetrQ Med Nod'!F171+'Comp Med Nod'!F171</f>
        <v>23.458877435990583</v>
      </c>
      <c r="G171" s="10">
        <f>'Res Med Nod'!G171+'Ind Med Nod'!G171+'Ter Med Nod'!G171+'Veh Med Nod'!G171+'PetrL Med Nod'!G171+'TermE Med Nod'!G171+'PetrQ Med Nod'!G171+'Comp Med Nod'!G171</f>
        <v>0.82578110581657049</v>
      </c>
      <c r="H171" s="10">
        <f>'Res Med Nod'!H171+'Ind Med Nod'!H171+'Ter Med Nod'!H171+'Veh Med Nod'!H171+'PetrL Med Nod'!H171+'TermE Med Nod'!H171+'PetrQ Med Nod'!H171+'Comp Med Nod'!H171</f>
        <v>3.3230397722714353</v>
      </c>
      <c r="I171" s="10">
        <f>'Res Med Nod'!I171+'Ind Med Nod'!I171+'Ter Med Nod'!I171+'Veh Med Nod'!I171+'PetrL Med Nod'!I171+'TermE Med Nod'!I171+'PetrQ Med Nod'!I171+'Comp Med Nod'!I171</f>
        <v>0.67529601062483091</v>
      </c>
      <c r="J171" s="10">
        <f>'Res Med Nod'!J171+'Ind Med Nod'!J171+'Ter Med Nod'!J171+'Veh Med Nod'!J171+'PetrL Med Nod'!J171+'TermE Med Nod'!J171+'PetrQ Med Nod'!J171+'Comp Med Nod'!J171</f>
        <v>0.2655315924794926</v>
      </c>
      <c r="K171" s="10">
        <f>'Res Med Nod'!K171+'Ind Med Nod'!K171+'Ter Med Nod'!K171+'Veh Med Nod'!K171+'PetrL Med Nod'!K171+'TermE Med Nod'!K171+'PetrQ Med Nod'!K171+'Comp Med Nod'!K171</f>
        <v>6.4383270431961055</v>
      </c>
      <c r="L171" s="10">
        <f>'Res Med Nod'!L171+'Ind Med Nod'!L171+'Ter Med Nod'!L171+'Veh Med Nod'!L171+'PetrL Med Nod'!L171+'TermE Med Nod'!L171+'PetrQ Med Nod'!L171+'Comp Med Nod'!L171</f>
        <v>5.5108320711687595</v>
      </c>
      <c r="M171" s="10">
        <f>'Res Med Nod'!M171+'Ind Med Nod'!M171+'Ter Med Nod'!M171+'Veh Med Nod'!M171+'PetrL Med Nod'!M171+'TermE Med Nod'!M171+'PetrQ Med Nod'!M171+'Comp Med Nod'!M171</f>
        <v>2.4131671383753086</v>
      </c>
      <c r="N171" s="10">
        <f>'Res Med Nod'!N171+'Ind Med Nod'!N171+'Ter Med Nod'!N171+'Veh Med Nod'!N171+'PetrL Med Nod'!N171+'TermE Med Nod'!N171+'PetrQ Med Nod'!N171+'Comp Med Nod'!N171</f>
        <v>50.960996742743262</v>
      </c>
      <c r="O171" s="10">
        <f>'Res Med Nod'!O171+'Ind Med Nod'!O171+'Ter Med Nod'!O171+'Veh Med Nod'!O171+'PetrL Med Nod'!O171+'TermE Med Nod'!O171+'PetrQ Med Nod'!O171+'Comp Med Nod'!O171</f>
        <v>2.5629696456555511</v>
      </c>
      <c r="P171" s="10">
        <f>'Res Med Nod'!P171+'Ind Med Nod'!P171+'Ter Med Nod'!P171+'Veh Med Nod'!P171+'PetrL Med Nod'!P171+'TermE Med Nod'!P171+'PetrQ Med Nod'!P171+'Comp Med Nod'!P171</f>
        <v>0.37594818042887396</v>
      </c>
      <c r="Q171" s="10">
        <f>'Res Med Nod'!Q171+'Ind Med Nod'!Q171+'Ter Med Nod'!Q171+'Veh Med Nod'!Q171+'PetrL Med Nod'!Q171+'TermE Med Nod'!Q171+'PetrQ Med Nod'!Q171+'Comp Med Nod'!Q171</f>
        <v>33.298372061668871</v>
      </c>
      <c r="R171" s="10">
        <f>'Res Med Nod'!R171+'Ind Med Nod'!R171+'Ter Med Nod'!R171+'Veh Med Nod'!R171+'PetrL Med Nod'!R171+'TermE Med Nod'!R171+'PetrQ Med Nod'!R171+'Comp Med Nod'!R171</f>
        <v>10.983375142783096</v>
      </c>
      <c r="S171" s="10">
        <f>'Res Med Nod'!S171+'Ind Med Nod'!S171+'Ter Med Nod'!S171+'Veh Med Nod'!S171+'PetrL Med Nod'!S171+'TermE Med Nod'!S171+'PetrQ Med Nod'!S171+'Comp Med Nod'!S171</f>
        <v>21.234195785854869</v>
      </c>
      <c r="T171" s="10">
        <f>'Res Med Nod'!T171+'Ind Med Nod'!T171+'Ter Med Nod'!T171+'Veh Med Nod'!T171+'PetrL Med Nod'!T171+'TermE Med Nod'!T171+'PetrQ Med Nod'!T171+'Comp Med Nod'!T171</f>
        <v>8.5088717007128576</v>
      </c>
      <c r="U171" s="10">
        <f>'Res Med Nod'!U171+'Ind Med Nod'!U171+'Ter Med Nod'!U171+'Veh Med Nod'!U171+'PetrL Med Nod'!U171+'TermE Med Nod'!U171+'PetrQ Med Nod'!U171+'Comp Med Nod'!U171</f>
        <v>3.8576362646154649</v>
      </c>
      <c r="V171" s="10">
        <f>'Res Med Nod'!V171+'Ind Med Nod'!V171+'Ter Med Nod'!V171+'Veh Med Nod'!V171+'PetrL Med Nod'!V171+'TermE Med Nod'!V171+'PetrQ Med Nod'!V171+'Comp Med Nod'!V171</f>
        <v>29.77766858556118</v>
      </c>
      <c r="W171" s="10">
        <f>'Res Med Nod'!W171+'Ind Med Nod'!W171+'Ter Med Nod'!W171+'Veh Med Nod'!W171+'PetrL Med Nod'!W171+'TermE Med Nod'!W171+'PetrQ Med Nod'!W171+'Comp Med Nod'!W171</f>
        <v>2.4911143317811622</v>
      </c>
      <c r="X171" s="10">
        <f>'Res Med Nod'!X171+'Ind Med Nod'!X171+'Ter Med Nod'!X171+'Veh Med Nod'!X171+'PetrL Med Nod'!X171+'TermE Med Nod'!X171+'PetrQ Med Nod'!X171+'Comp Med Nod'!X171</f>
        <v>0.56187666182934726</v>
      </c>
      <c r="Y171" s="10">
        <f>'Res Med Nod'!Y171+'Ind Med Nod'!Y171+'Ter Med Nod'!Y171+'Veh Med Nod'!Y171+'PetrL Med Nod'!Y171+'TermE Med Nod'!Y171+'PetrQ Med Nod'!Y171+'Comp Med Nod'!Y171</f>
        <v>42.657109177894313</v>
      </c>
      <c r="Z171" s="10">
        <f>'Res Med Nod'!Z171+'Ind Med Nod'!Z171+'Ter Med Nod'!Z171+'Veh Med Nod'!Z171+'PetrL Med Nod'!Z171+'TermE Med Nod'!Z171+'PetrQ Med Nod'!Z171+'Comp Med Nod'!Z171</f>
        <v>4.6069437678206411</v>
      </c>
      <c r="AA171" s="10">
        <f>'Res Med Nod'!AA171+'Ind Med Nod'!AA171+'Ter Med Nod'!AA171+'Veh Med Nod'!AA171+'PetrL Med Nod'!AA171+'TermE Med Nod'!AA171+'PetrQ Med Nod'!AA171+'Comp Med Nod'!AA171</f>
        <v>0.12033932514138658</v>
      </c>
      <c r="AB171" s="10">
        <f>'Res Med Nod'!AB171+'Ind Med Nod'!AB171+'Ter Med Nod'!AB171+'Veh Med Nod'!AB171+'PetrL Med Nod'!AB171+'TermE Med Nod'!AB171+'PetrQ Med Nod'!AB171+'Comp Med Nod'!AB171</f>
        <v>121.83607697411519</v>
      </c>
      <c r="AC171" s="10">
        <f>'Res Med Nod'!AC171+'Ind Med Nod'!AC171+'Ter Med Nod'!AC171+'Veh Med Nod'!AC171+'PetrL Med Nod'!AC171+'TermE Med Nod'!AC171+'PetrQ Med Nod'!AC171+'Comp Med Nod'!AC171</f>
        <v>0.6065670054736747</v>
      </c>
      <c r="AD171" s="10">
        <f>'Res Med Nod'!AD171+'Ind Med Nod'!AD171+'Ter Med Nod'!AD171+'Veh Med Nod'!AD171+'PetrL Med Nod'!AD171+'TermE Med Nod'!AD171+'PetrQ Med Nod'!AD171+'Comp Med Nod'!AD171</f>
        <v>149.80199024089512</v>
      </c>
      <c r="AE171" s="10">
        <f>'Res Med Nod'!AE171+'Ind Med Nod'!AE171+'Ter Med Nod'!AE171+'Veh Med Nod'!AE171+'PetrL Med Nod'!AE171+'TermE Med Nod'!AE171+'PetrQ Med Nod'!AE171+'Comp Med Nod'!AE171</f>
        <v>0.64665001920906162</v>
      </c>
      <c r="AF171" s="10">
        <f>'Res Med Nod'!AF171+'Ind Med Nod'!AF171+'Ter Med Nod'!AF171+'Veh Med Nod'!AF171+'PetrL Med Nod'!AF171+'TermE Med Nod'!AF171+'PetrQ Med Nod'!AF171+'Comp Med Nod'!AF171</f>
        <v>4.9931546532447779</v>
      </c>
      <c r="AG171" s="10">
        <f>'Res Med Nod'!AG171+'Ind Med Nod'!AG171+'Ter Med Nod'!AG171+'Veh Med Nod'!AG171+'PetrL Med Nod'!AG171+'TermE Med Nod'!AG171+'PetrQ Med Nod'!AG171+'Comp Med Nod'!AG171</f>
        <v>0.48961119480214399</v>
      </c>
      <c r="AH171" s="10">
        <f>'Res Med Nod'!AH171+'Ind Med Nod'!AH171+'Ter Med Nod'!AH171+'Veh Med Nod'!AH171+'PetrL Med Nod'!AH171+'TermE Med Nod'!AH171+'PetrQ Med Nod'!AH171+'Comp Med Nod'!AH171</f>
        <v>0.85714291994462921</v>
      </c>
      <c r="AI171" s="10">
        <f>'Res Med Nod'!AI171+'Ind Med Nod'!AI171+'Ter Med Nod'!AI171+'Veh Med Nod'!AI171+'PetrL Med Nod'!AI171+'TermE Med Nod'!AI171+'PetrQ Med Nod'!AI171+'Comp Med Nod'!AI171</f>
        <v>3.5685006423404033</v>
      </c>
      <c r="AJ171" s="10">
        <f>'Res Med Nod'!AJ171+'Ind Med Nod'!AJ171+'Ter Med Nod'!AJ171+'Veh Med Nod'!AJ171+'PetrL Med Nod'!AJ171+'TermE Med Nod'!AJ171+'PetrQ Med Nod'!AJ171+'Comp Med Nod'!AJ171</f>
        <v>1.1926559781802331</v>
      </c>
      <c r="AK171" s="10">
        <f>'Res Med Nod'!AK171+'Ind Med Nod'!AK171+'Ter Med Nod'!AK171+'Veh Med Nod'!AK171+'PetrL Med Nod'!AK171+'TermE Med Nod'!AK171+'PetrQ Med Nod'!AK171+'Comp Med Nod'!AK171</f>
        <v>3.2348576061429846</v>
      </c>
      <c r="AL171" s="10">
        <f>'Res Med Nod'!AL171+'Ind Med Nod'!AL171+'Ter Med Nod'!AL171+'Veh Med Nod'!AL171+'PetrL Med Nod'!AL171+'TermE Med Nod'!AL171+'PetrQ Med Nod'!AL171+'Comp Med Nod'!AL171</f>
        <v>0.33952764690006804</v>
      </c>
      <c r="AM171" s="10">
        <f>'Res Med Nod'!AM171+'Ind Med Nod'!AM171+'Ter Med Nod'!AM171+'Veh Med Nod'!AM171+'PetrL Med Nod'!AM171+'TermE Med Nod'!AM171+'PetrQ Med Nod'!AM171+'Comp Med Nod'!AM171</f>
        <v>1.1112840454313162</v>
      </c>
      <c r="AN171" s="10">
        <f>'Res Med Nod'!AN171+'Ind Med Nod'!AN171+'Ter Med Nod'!AN171+'Veh Med Nod'!AN171+'PetrL Med Nod'!AN171+'TermE Med Nod'!AN171+'PetrQ Med Nod'!AN171+'Comp Med Nod'!AN171</f>
        <v>0.565070212761145</v>
      </c>
      <c r="AO171" s="10">
        <f>'Res Med Nod'!AO171+'Ind Med Nod'!AO171+'Ter Med Nod'!AO171+'Veh Med Nod'!AO171+'PetrL Med Nod'!AO171+'TermE Med Nod'!AO171+'PetrQ Med Nod'!AO171+'Comp Med Nod'!AO171</f>
        <v>0.62128223262963012</v>
      </c>
      <c r="AP171" s="10">
        <f>'Res Med Nod'!AP171+'Ind Med Nod'!AP171+'Ter Med Nod'!AP171+'Veh Med Nod'!AP171+'PetrL Med Nod'!AP171+'TermE Med Nod'!AP171+'PetrQ Med Nod'!AP171+'Comp Med Nod'!AP171</f>
        <v>3.1262049086944419</v>
      </c>
      <c r="AQ171" s="10">
        <f>'Res Med Nod'!AQ171+'Ind Med Nod'!AQ171+'Ter Med Nod'!AQ171+'Veh Med Nod'!AQ171+'PetrL Med Nod'!AQ171+'TermE Med Nod'!AQ171+'PetrQ Med Nod'!AQ171+'Comp Med Nod'!AQ171</f>
        <v>3.4958723772624047</v>
      </c>
      <c r="AR171" s="10">
        <f>'Res Med Nod'!AR171+'Ind Med Nod'!AR171+'Ter Med Nod'!AR171+'Veh Med Nod'!AR171+'PetrL Med Nod'!AR171+'TermE Med Nod'!AR171+'PetrQ Med Nod'!AR171+'Comp Med Nod'!AR171</f>
        <v>0.57446262905452161</v>
      </c>
      <c r="AS171" s="10">
        <f>'Res Med Nod'!AS171+'Ind Med Nod'!AS171+'Ter Med Nod'!AS171+'Veh Med Nod'!AS171+'PetrL Med Nod'!AS171+'TermE Med Nod'!AS171+'PetrQ Med Nod'!AS171+'Comp Med Nod'!AS171</f>
        <v>1.1756886682718168</v>
      </c>
      <c r="AT171" s="10">
        <f>'Res Med Nod'!AT171+'Ind Med Nod'!AT171+'Ter Med Nod'!AT171+'Veh Med Nod'!AT171+'PetrL Med Nod'!AT171+'TermE Med Nod'!AT171+'PetrQ Med Nod'!AT171+'Comp Med Nod'!AT171</f>
        <v>5.1879930285874254</v>
      </c>
      <c r="AU171" s="10">
        <f>'Res Med Nod'!AU171+'Ind Med Nod'!AU171+'Ter Med Nod'!AU171+'Veh Med Nod'!AU171+'PetrL Med Nod'!AU171+'TermE Med Nod'!AU171+'PetrQ Med Nod'!AU171+'Comp Med Nod'!AU171</f>
        <v>4.392533294546082</v>
      </c>
      <c r="AV171" s="10">
        <f>'Res Med Nod'!AV171+'Ind Med Nod'!AV171+'Ter Med Nod'!AV171+'Veh Med Nod'!AV171+'PetrL Med Nod'!AV171+'TermE Med Nod'!AV171+'PetrQ Med Nod'!AV171+'Comp Med Nod'!AV171</f>
        <v>2.0232784250566667</v>
      </c>
      <c r="AW171" s="10">
        <f>'Res Med Nod'!AW171+'Ind Med Nod'!AW171+'Ter Med Nod'!AW171+'Veh Med Nod'!AW171+'PetrL Med Nod'!AW171+'TermE Med Nod'!AW171+'PetrQ Med Nod'!AW171+'Comp Med Nod'!AW171</f>
        <v>9.4673641697487003</v>
      </c>
      <c r="AX171" s="10">
        <f>'Res Med Nod'!AX171+'Ind Med Nod'!AX171+'Ter Med Nod'!AX171+'Veh Med Nod'!AX171+'PetrL Med Nod'!AX171+'TermE Med Nod'!AX171+'PetrQ Med Nod'!AX171+'Comp Med Nod'!AX171</f>
        <v>0.11968927639399221</v>
      </c>
      <c r="AY171" s="10">
        <f>'Res Med Nod'!AY171+'Ind Med Nod'!AY171+'Ter Med Nod'!AY171+'Veh Med Nod'!AY171+'PetrL Med Nod'!AY171+'TermE Med Nod'!AY171+'PetrQ Med Nod'!AY171+'Comp Med Nod'!AY171</f>
        <v>13.343219072734822</v>
      </c>
      <c r="AZ171" s="10">
        <f>'Res Med Nod'!AZ171+'Ind Med Nod'!AZ171+'Ter Med Nod'!AZ171+'Veh Med Nod'!AZ171+'PetrL Med Nod'!AZ171+'TermE Med Nod'!AZ171+'PetrQ Med Nod'!AZ171+'Comp Med Nod'!AZ171</f>
        <v>0.95400346176752826</v>
      </c>
      <c r="BA171" s="10">
        <f>'Res Med Nod'!BA171+'Ind Med Nod'!BA171+'Ter Med Nod'!BA171+'Veh Med Nod'!BA171+'PetrL Med Nod'!BA171+'TermE Med Nod'!BA171+'PetrQ Med Nod'!BA171+'Comp Med Nod'!BA171</f>
        <v>1.6243323357986308</v>
      </c>
      <c r="BB171" s="10">
        <f>'Res Med Nod'!BB171+'Ind Med Nod'!BB171+'Ter Med Nod'!BB171+'Veh Med Nod'!BB171+'PetrL Med Nod'!BB171+'TermE Med Nod'!BB171+'PetrQ Med Nod'!BB171+'Comp Med Nod'!BB171</f>
        <v>106.03614740541873</v>
      </c>
      <c r="BC171" s="10">
        <f>'Res Med Nod'!BC171+'Ind Med Nod'!BC171+'Ter Med Nod'!BC171+'Veh Med Nod'!BC171+'PetrL Med Nod'!BC171+'TermE Med Nod'!BC171+'PetrQ Med Nod'!BC171+'Comp Med Nod'!BC171</f>
        <v>10.550654727447677</v>
      </c>
      <c r="BD171" s="10">
        <f>'Res Med Nod'!BD171+'Ind Med Nod'!BD171+'Ter Med Nod'!BD171+'Veh Med Nod'!BD171+'PetrL Med Nod'!BD171+'TermE Med Nod'!BD171+'PetrQ Med Nod'!BD171+'Comp Med Nod'!BD171</f>
        <v>0.54802238452211549</v>
      </c>
      <c r="BE171" s="10">
        <f>'Res Med Nod'!BE171+'Ind Med Nod'!BE171+'Ter Med Nod'!BE171+'Veh Med Nod'!BE171+'PetrL Med Nod'!BE171+'TermE Med Nod'!BE171+'PetrQ Med Nod'!BE171+'Comp Med Nod'!BE171</f>
        <v>0.58977370953090291</v>
      </c>
      <c r="BF171" s="10">
        <f>'Res Med Nod'!BF171+'Ind Med Nod'!BF171+'Ter Med Nod'!BF171+'Veh Med Nod'!BF171+'PetrL Med Nod'!BF171+'TermE Med Nod'!BF171+'PetrQ Med Nod'!BF171+'Comp Med Nod'!BF171</f>
        <v>0.31535462887178789</v>
      </c>
      <c r="BG171" s="10">
        <f>'Res Med Nod'!BG171+'Ind Med Nod'!BG171+'Ter Med Nod'!BG171+'Veh Med Nod'!BG171+'PetrL Med Nod'!BG171+'TermE Med Nod'!BG171+'PetrQ Med Nod'!BG171+'Comp Med Nod'!BG171</f>
        <v>1.3485096066814932</v>
      </c>
      <c r="BH171" s="10">
        <f>'Res Med Nod'!BH171+'Ind Med Nod'!BH171+'Ter Med Nod'!BH171+'Veh Med Nod'!BH171+'PetrL Med Nod'!BH171+'TermE Med Nod'!BH171+'PetrQ Med Nod'!BH171+'Comp Med Nod'!BH171</f>
        <v>12.905172244986723</v>
      </c>
      <c r="BI171" s="10">
        <f>'Res Med Nod'!BI171+'Ind Med Nod'!BI171+'Ter Med Nod'!BI171+'Veh Med Nod'!BI171+'PetrL Med Nod'!BI171+'TermE Med Nod'!BI171+'PetrQ Med Nod'!BI171+'Comp Med Nod'!BI171</f>
        <v>4.8816551947836624</v>
      </c>
      <c r="BJ171" s="10">
        <f>'Res Med Nod'!BJ171+'Ind Med Nod'!BJ171+'Ter Med Nod'!BJ171+'Veh Med Nod'!BJ171+'PetrL Med Nod'!BJ171+'TermE Med Nod'!BJ171+'PetrQ Med Nod'!BJ171+'Comp Med Nod'!BJ171</f>
        <v>4.5651364315781644E-2</v>
      </c>
      <c r="BK171" s="10">
        <f>'Res Med Nod'!BK171+'Ind Med Nod'!BK171+'Ter Med Nod'!BK171+'Veh Med Nod'!BK171+'PetrL Med Nod'!BK171+'TermE Med Nod'!BK171+'PetrQ Med Nod'!BK171+'Comp Med Nod'!BK171</f>
        <v>2.7809549434865133</v>
      </c>
      <c r="BL171" s="10">
        <f>'Res Med Nod'!BL171+'Ind Med Nod'!BL171+'Ter Med Nod'!BL171+'Veh Med Nod'!BL171+'PetrL Med Nod'!BL171+'TermE Med Nod'!BL171+'PetrQ Med Nod'!BL171+'Comp Med Nod'!BL171</f>
        <v>62.670676852330168</v>
      </c>
      <c r="BM171" s="10">
        <f>'Res Med Nod'!BM171+'Ind Med Nod'!BM171+'Ter Med Nod'!BM171+'Veh Med Nod'!BM171+'PetrL Med Nod'!BM171+'TermE Med Nod'!BM171+'PetrQ Med Nod'!BM171+'Comp Med Nod'!BM171</f>
        <v>1.4247373504395295</v>
      </c>
      <c r="BN171" s="10">
        <f>'Res Med Nod'!BN171+'Ind Med Nod'!BN171+'Ter Med Nod'!BN171+'Veh Med Nod'!BN171+'PetrL Med Nod'!BN171+'TermE Med Nod'!BN171+'PetrQ Med Nod'!BN171+'Comp Med Nod'!BN171</f>
        <v>0.41261799371854668</v>
      </c>
      <c r="BO171" s="10">
        <f>'Res Med Nod'!BO171+'Ind Med Nod'!BO171+'Ter Med Nod'!BO171+'Veh Med Nod'!BO171+'PetrL Med Nod'!BO171+'TermE Med Nod'!BO171+'PetrQ Med Nod'!BO171+'Comp Med Nod'!BO171</f>
        <v>2.2916264626103207</v>
      </c>
      <c r="BP171" s="10">
        <f>'Res Med Nod'!BP171+'Ind Med Nod'!BP171+'Ter Med Nod'!BP171+'Veh Med Nod'!BP171+'PetrL Med Nod'!BP171+'TermE Med Nod'!BP171+'PetrQ Med Nod'!BP171+'Comp Med Nod'!BP171</f>
        <v>5.7256784677135304</v>
      </c>
      <c r="BQ171" s="10">
        <f>'Res Med Nod'!BQ171+'Ind Med Nod'!BQ171+'Ter Med Nod'!BQ171+'Veh Med Nod'!BQ171+'PetrL Med Nod'!BQ171+'TermE Med Nod'!BQ171+'PetrQ Med Nod'!BQ171+'Comp Med Nod'!BQ171</f>
        <v>7.2677727771260585</v>
      </c>
      <c r="BR171" s="10">
        <f>'Res Med Nod'!BR171+'Ind Med Nod'!BR171+'Ter Med Nod'!BR171+'Veh Med Nod'!BR171+'PetrL Med Nod'!BR171+'TermE Med Nod'!BR171+'PetrQ Med Nod'!BR171+'Comp Med Nod'!BR171</f>
        <v>40.341335042920022</v>
      </c>
      <c r="BS171" s="10">
        <f>'Res Med Nod'!BS171+'Ind Med Nod'!BS171+'Ter Med Nod'!BS171+'Veh Med Nod'!BS171+'PetrL Med Nod'!BS171+'TermE Med Nod'!BS171+'PetrQ Med Nod'!BS171+'Comp Med Nod'!BS171</f>
        <v>0.77346457168959015</v>
      </c>
      <c r="BT171" s="10">
        <f>'Res Med Nod'!BT171+'Ind Med Nod'!BT171+'Ter Med Nod'!BT171+'Veh Med Nod'!BT171+'PetrL Med Nod'!BT171+'TermE Med Nod'!BT171+'PetrQ Med Nod'!BT171+'Comp Med Nod'!BT171</f>
        <v>0.19603048243888468</v>
      </c>
      <c r="BU171" s="10">
        <f>'Res Med Nod'!BU171+'Ind Med Nod'!BU171+'Ter Med Nod'!BU171+'Veh Med Nod'!BU171+'PetrL Med Nod'!BU171+'TermE Med Nod'!BU171+'PetrQ Med Nod'!BU171+'Comp Med Nod'!BU171</f>
        <v>0.96962832331331228</v>
      </c>
      <c r="BV171" s="10">
        <f>'Res Med Nod'!BV171+'Ind Med Nod'!BV171+'Ter Med Nod'!BV171+'Veh Med Nod'!BV171+'PetrL Med Nod'!BV171+'TermE Med Nod'!BV171+'PetrQ Med Nod'!BV171+'Comp Med Nod'!BV171</f>
        <v>0.99791202270312163</v>
      </c>
      <c r="BW171" s="10">
        <f>'Res Med Nod'!BW171+'Ind Med Nod'!BW171+'Ter Med Nod'!BW171+'Veh Med Nod'!BW171+'PetrL Med Nod'!BW171+'TermE Med Nod'!BW171+'PetrQ Med Nod'!BW171+'Comp Med Nod'!BW171</f>
        <v>1.6258359598360494</v>
      </c>
      <c r="BX171" s="10">
        <f>'Res Med Nod'!BX171+'Ind Med Nod'!BX171+'Ter Med Nod'!BX171+'Veh Med Nod'!BX171+'PetrL Med Nod'!BX171+'TermE Med Nod'!BX171+'PetrQ Med Nod'!BX171+'Comp Med Nod'!BX171</f>
        <v>0.20824284826519016</v>
      </c>
      <c r="BY171" s="10">
        <f>'Res Med Nod'!BY171+'Ind Med Nod'!BY171+'Ter Med Nod'!BY171+'Veh Med Nod'!BY171+'PetrL Med Nod'!BY171+'TermE Med Nod'!BY171+'PetrQ Med Nod'!BY171+'Comp Med Nod'!BY171</f>
        <v>0.35880900987555525</v>
      </c>
      <c r="BZ171" s="10">
        <f>'Res Med Nod'!BZ171+'Ind Med Nod'!BZ171+'Ter Med Nod'!BZ171+'Veh Med Nod'!BZ171+'PetrL Med Nod'!BZ171+'TermE Med Nod'!BZ171+'PetrQ Med Nod'!BZ171+'Comp Med Nod'!BZ171</f>
        <v>5.1271699888292801</v>
      </c>
      <c r="CA171" s="10">
        <f>'Res Med Nod'!CA171+'Ind Med Nod'!CA171+'Ter Med Nod'!CA171+'Veh Med Nod'!CA171+'PetrL Med Nod'!CA171+'TermE Med Nod'!CA171+'PetrQ Med Nod'!CA171+'Comp Med Nod'!CA171</f>
        <v>0.40682032856660955</v>
      </c>
      <c r="CB171" s="10">
        <f>'Res Med Nod'!CB171+'Ind Med Nod'!CB171+'Ter Med Nod'!CB171+'Veh Med Nod'!CB171+'PetrL Med Nod'!CB171+'TermE Med Nod'!CB171+'PetrQ Med Nod'!CB171+'Comp Med Nod'!CB171</f>
        <v>2.583983771760217</v>
      </c>
      <c r="CC171" s="10">
        <f>'Res Med Nod'!CC171+'Ind Med Nod'!CC171+'Ter Med Nod'!CC171+'Veh Med Nod'!CC171+'PetrL Med Nod'!CC171+'TermE Med Nod'!CC171+'PetrQ Med Nod'!CC171+'Comp Med Nod'!CC171</f>
        <v>4.6807633146960681</v>
      </c>
      <c r="CD171" s="10">
        <f>'Res Med Nod'!CD171+'Ind Med Nod'!CD171+'Ter Med Nod'!CD171+'Veh Med Nod'!CD171+'PetrL Med Nod'!CD171+'TermE Med Nod'!CD171+'PetrQ Med Nod'!CD171+'Comp Med Nod'!CD171</f>
        <v>0.19441109735459391</v>
      </c>
      <c r="CE171" s="10">
        <f t="shared" si="2"/>
        <v>915.83463905899794</v>
      </c>
      <c r="CF171" s="17">
        <f>SUM(B171:CD171)-'Agreg AMB'!F372</f>
        <v>0</v>
      </c>
    </row>
    <row r="172" spans="1:84" x14ac:dyDescent="0.25">
      <c r="A172" s="4">
        <v>51075</v>
      </c>
      <c r="B172" s="10">
        <f>'Res Med Nod'!B172+'Ind Med Nod'!B172+'Ter Med Nod'!B172+'Veh Med Nod'!B172+'PetrL Med Nod'!B172+'TermE Med Nod'!B172+'PetrQ Med Nod'!B172+'Comp Med Nod'!B172</f>
        <v>0.57678417547059402</v>
      </c>
      <c r="C172" s="10">
        <f>'Res Med Nod'!C172+'Ind Med Nod'!C172+'Ter Med Nod'!C172+'Veh Med Nod'!C172+'PetrL Med Nod'!C172+'TermE Med Nod'!C172+'PetrQ Med Nod'!C172+'Comp Med Nod'!C172</f>
        <v>3.5340199152526006</v>
      </c>
      <c r="D172" s="10">
        <f>'Res Med Nod'!D172+'Ind Med Nod'!D172+'Ter Med Nod'!D172+'Veh Med Nod'!D172+'PetrL Med Nod'!D172+'TermE Med Nod'!D172+'PetrQ Med Nod'!D172+'Comp Med Nod'!D172</f>
        <v>41.512383302396884</v>
      </c>
      <c r="E172" s="10">
        <f>'Res Med Nod'!E172+'Ind Med Nod'!E172+'Ter Med Nod'!E172+'Veh Med Nod'!E172+'PetrL Med Nod'!E172+'TermE Med Nod'!E172+'PetrQ Med Nod'!E172+'Comp Med Nod'!E172</f>
        <v>1.6171945871284295</v>
      </c>
      <c r="F172" s="10">
        <f>'Res Med Nod'!F172+'Ind Med Nod'!F172+'Ter Med Nod'!F172+'Veh Med Nod'!F172+'PetrL Med Nod'!F172+'TermE Med Nod'!F172+'PetrQ Med Nod'!F172+'Comp Med Nod'!F172</f>
        <v>23.74009709964027</v>
      </c>
      <c r="G172" s="10">
        <f>'Res Med Nod'!G172+'Ind Med Nod'!G172+'Ter Med Nod'!G172+'Veh Med Nod'!G172+'PetrL Med Nod'!G172+'TermE Med Nod'!G172+'PetrQ Med Nod'!G172+'Comp Med Nod'!G172</f>
        <v>0.7787344231028771</v>
      </c>
      <c r="H172" s="10">
        <f>'Res Med Nod'!H172+'Ind Med Nod'!H172+'Ter Med Nod'!H172+'Veh Med Nod'!H172+'PetrL Med Nod'!H172+'TermE Med Nod'!H172+'PetrQ Med Nod'!H172+'Comp Med Nod'!H172</f>
        <v>3.3418423745118337</v>
      </c>
      <c r="I172" s="10">
        <f>'Res Med Nod'!I172+'Ind Med Nod'!I172+'Ter Med Nod'!I172+'Veh Med Nod'!I172+'PetrL Med Nod'!I172+'TermE Med Nod'!I172+'PetrQ Med Nod'!I172+'Comp Med Nod'!I172</f>
        <v>0.66565239761715822</v>
      </c>
      <c r="J172" s="10">
        <f>'Res Med Nod'!J172+'Ind Med Nod'!J172+'Ter Med Nod'!J172+'Veh Med Nod'!J172+'PetrL Med Nod'!J172+'TermE Med Nod'!J172+'PetrQ Med Nod'!J172+'Comp Med Nod'!J172</f>
        <v>0.26246289475591156</v>
      </c>
      <c r="K172" s="10">
        <f>'Res Med Nod'!K172+'Ind Med Nod'!K172+'Ter Med Nod'!K172+'Veh Med Nod'!K172+'PetrL Med Nod'!K172+'TermE Med Nod'!K172+'PetrQ Med Nod'!K172+'Comp Med Nod'!K172</f>
        <v>6.5823485034929137</v>
      </c>
      <c r="L172" s="10">
        <f>'Res Med Nod'!L172+'Ind Med Nod'!L172+'Ter Med Nod'!L172+'Veh Med Nod'!L172+'PetrL Med Nod'!L172+'TermE Med Nod'!L172+'PetrQ Med Nod'!L172+'Comp Med Nod'!L172</f>
        <v>5.2554158785932241</v>
      </c>
      <c r="M172" s="10">
        <f>'Res Med Nod'!M172+'Ind Med Nod'!M172+'Ter Med Nod'!M172+'Veh Med Nod'!M172+'PetrL Med Nod'!M172+'TermE Med Nod'!M172+'PetrQ Med Nod'!M172+'Comp Med Nod'!M172</f>
        <v>2.4544479059021973</v>
      </c>
      <c r="N172" s="10">
        <f>'Res Med Nod'!N172+'Ind Med Nod'!N172+'Ter Med Nod'!N172+'Veh Med Nod'!N172+'PetrL Med Nod'!N172+'TermE Med Nod'!N172+'PetrQ Med Nod'!N172+'Comp Med Nod'!N172</f>
        <v>51.073781202769062</v>
      </c>
      <c r="O172" s="10">
        <f>'Res Med Nod'!O172+'Ind Med Nod'!O172+'Ter Med Nod'!O172+'Veh Med Nod'!O172+'PetrL Med Nod'!O172+'TermE Med Nod'!O172+'PetrQ Med Nod'!O172+'Comp Med Nod'!O172</f>
        <v>2.2620487805670706</v>
      </c>
      <c r="P172" s="10">
        <f>'Res Med Nod'!P172+'Ind Med Nod'!P172+'Ter Med Nod'!P172+'Veh Med Nod'!P172+'PetrL Med Nod'!P172+'TermE Med Nod'!P172+'PetrQ Med Nod'!P172+'Comp Med Nod'!P172</f>
        <v>0.3679265192517524</v>
      </c>
      <c r="Q172" s="10">
        <f>'Res Med Nod'!Q172+'Ind Med Nod'!Q172+'Ter Med Nod'!Q172+'Veh Med Nod'!Q172+'PetrL Med Nod'!Q172+'TermE Med Nod'!Q172+'PetrQ Med Nod'!Q172+'Comp Med Nod'!Q172</f>
        <v>33.144548820290431</v>
      </c>
      <c r="R172" s="10">
        <f>'Res Med Nod'!R172+'Ind Med Nod'!R172+'Ter Med Nod'!R172+'Veh Med Nod'!R172+'PetrL Med Nod'!R172+'TermE Med Nod'!R172+'PetrQ Med Nod'!R172+'Comp Med Nod'!R172</f>
        <v>11.104281013703766</v>
      </c>
      <c r="S172" s="10">
        <f>'Res Med Nod'!S172+'Ind Med Nod'!S172+'Ter Med Nod'!S172+'Veh Med Nod'!S172+'PetrL Med Nod'!S172+'TermE Med Nod'!S172+'PetrQ Med Nod'!S172+'Comp Med Nod'!S172</f>
        <v>21.578588738788149</v>
      </c>
      <c r="T172" s="10">
        <f>'Res Med Nod'!T172+'Ind Med Nod'!T172+'Ter Med Nod'!T172+'Veh Med Nod'!T172+'PetrL Med Nod'!T172+'TermE Med Nod'!T172+'PetrQ Med Nod'!T172+'Comp Med Nod'!T172</f>
        <v>8.6851168448837761</v>
      </c>
      <c r="U172" s="10">
        <f>'Res Med Nod'!U172+'Ind Med Nod'!U172+'Ter Med Nod'!U172+'Veh Med Nod'!U172+'PetrL Med Nod'!U172+'TermE Med Nod'!U172+'PetrQ Med Nod'!U172+'Comp Med Nod'!U172</f>
        <v>3.8521541361642249</v>
      </c>
      <c r="V172" s="10">
        <f>'Res Med Nod'!V172+'Ind Med Nod'!V172+'Ter Med Nod'!V172+'Veh Med Nod'!V172+'PetrL Med Nod'!V172+'TermE Med Nod'!V172+'PetrQ Med Nod'!V172+'Comp Med Nod'!V172</f>
        <v>29.581504097592887</v>
      </c>
      <c r="W172" s="10">
        <f>'Res Med Nod'!W172+'Ind Med Nod'!W172+'Ter Med Nod'!W172+'Veh Med Nod'!W172+'PetrL Med Nod'!W172+'TermE Med Nod'!W172+'PetrQ Med Nod'!W172+'Comp Med Nod'!W172</f>
        <v>2.3409159240686721</v>
      </c>
      <c r="X172" s="10">
        <f>'Res Med Nod'!X172+'Ind Med Nod'!X172+'Ter Med Nod'!X172+'Veh Med Nod'!X172+'PetrL Med Nod'!X172+'TermE Med Nod'!X172+'PetrQ Med Nod'!X172+'Comp Med Nod'!X172</f>
        <v>0.55926053910534634</v>
      </c>
      <c r="Y172" s="10">
        <f>'Res Med Nod'!Y172+'Ind Med Nod'!Y172+'Ter Med Nod'!Y172+'Veh Med Nod'!Y172+'PetrL Med Nod'!Y172+'TermE Med Nod'!Y172+'PetrQ Med Nod'!Y172+'Comp Med Nod'!Y172</f>
        <v>42.592210166428529</v>
      </c>
      <c r="Z172" s="10">
        <f>'Res Med Nod'!Z172+'Ind Med Nod'!Z172+'Ter Med Nod'!Z172+'Veh Med Nod'!Z172+'PetrL Med Nod'!Z172+'TermE Med Nod'!Z172+'PetrQ Med Nod'!Z172+'Comp Med Nod'!Z172</f>
        <v>4.6322669087920776</v>
      </c>
      <c r="AA172" s="10">
        <f>'Res Med Nod'!AA172+'Ind Med Nod'!AA172+'Ter Med Nod'!AA172+'Veh Med Nod'!AA172+'PetrL Med Nod'!AA172+'TermE Med Nod'!AA172+'PetrQ Med Nod'!AA172+'Comp Med Nod'!AA172</f>
        <v>0.11645888774956463</v>
      </c>
      <c r="AB172" s="10">
        <f>'Res Med Nod'!AB172+'Ind Med Nod'!AB172+'Ter Med Nod'!AB172+'Veh Med Nod'!AB172+'PetrL Med Nod'!AB172+'TermE Med Nod'!AB172+'PetrQ Med Nod'!AB172+'Comp Med Nod'!AB172</f>
        <v>121.89661347827831</v>
      </c>
      <c r="AC172" s="10">
        <f>'Res Med Nod'!AC172+'Ind Med Nod'!AC172+'Ter Med Nod'!AC172+'Veh Med Nod'!AC172+'PetrL Med Nod'!AC172+'TermE Med Nod'!AC172+'PetrQ Med Nod'!AC172+'Comp Med Nod'!AC172</f>
        <v>0.59635149893869743</v>
      </c>
      <c r="AD172" s="10">
        <f>'Res Med Nod'!AD172+'Ind Med Nod'!AD172+'Ter Med Nod'!AD172+'Veh Med Nod'!AD172+'PetrL Med Nod'!AD172+'TermE Med Nod'!AD172+'PetrQ Med Nod'!AD172+'Comp Med Nod'!AD172</f>
        <v>150.25441452727787</v>
      </c>
      <c r="AE172" s="10">
        <f>'Res Med Nod'!AE172+'Ind Med Nod'!AE172+'Ter Med Nod'!AE172+'Veh Med Nod'!AE172+'PetrL Med Nod'!AE172+'TermE Med Nod'!AE172+'PetrQ Med Nod'!AE172+'Comp Med Nod'!AE172</f>
        <v>0.63490894599568715</v>
      </c>
      <c r="AF172" s="10">
        <f>'Res Med Nod'!AF172+'Ind Med Nod'!AF172+'Ter Med Nod'!AF172+'Veh Med Nod'!AF172+'PetrL Med Nod'!AF172+'TermE Med Nod'!AF172+'PetrQ Med Nod'!AF172+'Comp Med Nod'!AF172</f>
        <v>4.9906091181295871</v>
      </c>
      <c r="AG172" s="10">
        <f>'Res Med Nod'!AG172+'Ind Med Nod'!AG172+'Ter Med Nod'!AG172+'Veh Med Nod'!AG172+'PetrL Med Nod'!AG172+'TermE Med Nod'!AG172+'PetrQ Med Nod'!AG172+'Comp Med Nod'!AG172</f>
        <v>0.48314616955399448</v>
      </c>
      <c r="AH172" s="10">
        <f>'Res Med Nod'!AH172+'Ind Med Nod'!AH172+'Ter Med Nod'!AH172+'Veh Med Nod'!AH172+'PetrL Med Nod'!AH172+'TermE Med Nod'!AH172+'PetrQ Med Nod'!AH172+'Comp Med Nod'!AH172</f>
        <v>0.8397646008309928</v>
      </c>
      <c r="AI172" s="10">
        <f>'Res Med Nod'!AI172+'Ind Med Nod'!AI172+'Ter Med Nod'!AI172+'Veh Med Nod'!AI172+'PetrL Med Nod'!AI172+'TermE Med Nod'!AI172+'PetrQ Med Nod'!AI172+'Comp Med Nod'!AI172</f>
        <v>3.5777303904268525</v>
      </c>
      <c r="AJ172" s="10">
        <f>'Res Med Nod'!AJ172+'Ind Med Nod'!AJ172+'Ter Med Nod'!AJ172+'Veh Med Nod'!AJ172+'PetrL Med Nod'!AJ172+'TermE Med Nod'!AJ172+'PetrQ Med Nod'!AJ172+'Comp Med Nod'!AJ172</f>
        <v>1.1588146915212685</v>
      </c>
      <c r="AK172" s="10">
        <f>'Res Med Nod'!AK172+'Ind Med Nod'!AK172+'Ter Med Nod'!AK172+'Veh Med Nod'!AK172+'PetrL Med Nod'!AK172+'TermE Med Nod'!AK172+'PetrQ Med Nod'!AK172+'Comp Med Nod'!AK172</f>
        <v>3.2046117846570636</v>
      </c>
      <c r="AL172" s="10">
        <f>'Res Med Nod'!AL172+'Ind Med Nod'!AL172+'Ter Med Nod'!AL172+'Veh Med Nod'!AL172+'PetrL Med Nod'!AL172+'TermE Med Nod'!AL172+'PetrQ Med Nod'!AL172+'Comp Med Nod'!AL172</f>
        <v>0.31013229841487744</v>
      </c>
      <c r="AM172" s="10">
        <f>'Res Med Nod'!AM172+'Ind Med Nod'!AM172+'Ter Med Nod'!AM172+'Veh Med Nod'!AM172+'PetrL Med Nod'!AM172+'TermE Med Nod'!AM172+'PetrQ Med Nod'!AM172+'Comp Med Nod'!AM172</f>
        <v>1.0754498062267972</v>
      </c>
      <c r="AN172" s="10">
        <f>'Res Med Nod'!AN172+'Ind Med Nod'!AN172+'Ter Med Nod'!AN172+'Veh Med Nod'!AN172+'PetrL Med Nod'!AN172+'TermE Med Nod'!AN172+'PetrQ Med Nod'!AN172+'Comp Med Nod'!AN172</f>
        <v>0.55627693362222075</v>
      </c>
      <c r="AO172" s="10">
        <f>'Res Med Nod'!AO172+'Ind Med Nod'!AO172+'Ter Med Nod'!AO172+'Veh Med Nod'!AO172+'PetrL Med Nod'!AO172+'TermE Med Nod'!AO172+'PetrQ Med Nod'!AO172+'Comp Med Nod'!AO172</f>
        <v>0.61067545806739199</v>
      </c>
      <c r="AP172" s="10">
        <f>'Res Med Nod'!AP172+'Ind Med Nod'!AP172+'Ter Med Nod'!AP172+'Veh Med Nod'!AP172+'PetrL Med Nod'!AP172+'TermE Med Nod'!AP172+'PetrQ Med Nod'!AP172+'Comp Med Nod'!AP172</f>
        <v>3.1462921318398731</v>
      </c>
      <c r="AQ172" s="10">
        <f>'Res Med Nod'!AQ172+'Ind Med Nod'!AQ172+'Ter Med Nod'!AQ172+'Veh Med Nod'!AQ172+'PetrL Med Nod'!AQ172+'TermE Med Nod'!AQ172+'PetrQ Med Nod'!AQ172+'Comp Med Nod'!AQ172</f>
        <v>3.3801286947145179</v>
      </c>
      <c r="AR172" s="10">
        <f>'Res Med Nod'!AR172+'Ind Med Nod'!AR172+'Ter Med Nod'!AR172+'Veh Med Nod'!AR172+'PetrL Med Nod'!AR172+'TermE Med Nod'!AR172+'PetrQ Med Nod'!AR172+'Comp Med Nod'!AR172</f>
        <v>0.54770667020523878</v>
      </c>
      <c r="AS172" s="10">
        <f>'Res Med Nod'!AS172+'Ind Med Nod'!AS172+'Ter Med Nod'!AS172+'Veh Med Nod'!AS172+'PetrL Med Nod'!AS172+'TermE Med Nod'!AS172+'PetrQ Med Nod'!AS172+'Comp Med Nod'!AS172</f>
        <v>1.1270530311655589</v>
      </c>
      <c r="AT172" s="10">
        <f>'Res Med Nod'!AT172+'Ind Med Nod'!AT172+'Ter Med Nod'!AT172+'Veh Med Nod'!AT172+'PetrL Med Nod'!AT172+'TermE Med Nod'!AT172+'PetrQ Med Nod'!AT172+'Comp Med Nod'!AT172</f>
        <v>5.1994592340485042</v>
      </c>
      <c r="AU172" s="10">
        <f>'Res Med Nod'!AU172+'Ind Med Nod'!AU172+'Ter Med Nod'!AU172+'Veh Med Nod'!AU172+'PetrL Med Nod'!AU172+'TermE Med Nod'!AU172+'PetrQ Med Nod'!AU172+'Comp Med Nod'!AU172</f>
        <v>4.3125805625570015</v>
      </c>
      <c r="AV172" s="10">
        <f>'Res Med Nod'!AV172+'Ind Med Nod'!AV172+'Ter Med Nod'!AV172+'Veh Med Nod'!AV172+'PetrL Med Nod'!AV172+'TermE Med Nod'!AV172+'PetrQ Med Nod'!AV172+'Comp Med Nod'!AV172</f>
        <v>1.8840955742873433</v>
      </c>
      <c r="AW172" s="10">
        <f>'Res Med Nod'!AW172+'Ind Med Nod'!AW172+'Ter Med Nod'!AW172+'Veh Med Nod'!AW172+'PetrL Med Nod'!AW172+'TermE Med Nod'!AW172+'PetrQ Med Nod'!AW172+'Comp Med Nod'!AW172</f>
        <v>9.4703563183138986</v>
      </c>
      <c r="AX172" s="10">
        <f>'Res Med Nod'!AX172+'Ind Med Nod'!AX172+'Ter Med Nod'!AX172+'Veh Med Nod'!AX172+'PetrL Med Nod'!AX172+'TermE Med Nod'!AX172+'PetrQ Med Nod'!AX172+'Comp Med Nod'!AX172</f>
        <v>0.1162316649883086</v>
      </c>
      <c r="AY172" s="10">
        <f>'Res Med Nod'!AY172+'Ind Med Nod'!AY172+'Ter Med Nod'!AY172+'Veh Med Nod'!AY172+'PetrL Med Nod'!AY172+'TermE Med Nod'!AY172+'PetrQ Med Nod'!AY172+'Comp Med Nod'!AY172</f>
        <v>13.278070716579688</v>
      </c>
      <c r="AZ172" s="10">
        <f>'Res Med Nod'!AZ172+'Ind Med Nod'!AZ172+'Ter Med Nod'!AZ172+'Veh Med Nod'!AZ172+'PetrL Med Nod'!AZ172+'TermE Med Nod'!AZ172+'PetrQ Med Nod'!AZ172+'Comp Med Nod'!AZ172</f>
        <v>0.92964183045038129</v>
      </c>
      <c r="BA172" s="10">
        <f>'Res Med Nod'!BA172+'Ind Med Nod'!BA172+'Ter Med Nod'!BA172+'Veh Med Nod'!BA172+'PetrL Med Nod'!BA172+'TermE Med Nod'!BA172+'PetrQ Med Nod'!BA172+'Comp Med Nod'!BA172</f>
        <v>1.5854295737114603</v>
      </c>
      <c r="BB172" s="10">
        <f>'Res Med Nod'!BB172+'Ind Med Nod'!BB172+'Ter Med Nod'!BB172+'Veh Med Nod'!BB172+'PetrL Med Nod'!BB172+'TermE Med Nod'!BB172+'PetrQ Med Nod'!BB172+'Comp Med Nod'!BB172</f>
        <v>105.19824319249317</v>
      </c>
      <c r="BC172" s="10">
        <f>'Res Med Nod'!BC172+'Ind Med Nod'!BC172+'Ter Med Nod'!BC172+'Veh Med Nod'!BC172+'PetrL Med Nod'!BC172+'TermE Med Nod'!BC172+'PetrQ Med Nod'!BC172+'Comp Med Nod'!BC172</f>
        <v>10.719433492036453</v>
      </c>
      <c r="BD172" s="10">
        <f>'Res Med Nod'!BD172+'Ind Med Nod'!BD172+'Ter Med Nod'!BD172+'Veh Med Nod'!BD172+'PetrL Med Nod'!BD172+'TermE Med Nod'!BD172+'PetrQ Med Nod'!BD172+'Comp Med Nod'!BD172</f>
        <v>0.5350693854805707</v>
      </c>
      <c r="BE172" s="10">
        <f>'Res Med Nod'!BE172+'Ind Med Nod'!BE172+'Ter Med Nod'!BE172+'Veh Med Nod'!BE172+'PetrL Med Nod'!BE172+'TermE Med Nod'!BE172+'PetrQ Med Nod'!BE172+'Comp Med Nod'!BE172</f>
        <v>0.57195663438423039</v>
      </c>
      <c r="BF172" s="10">
        <f>'Res Med Nod'!BF172+'Ind Med Nod'!BF172+'Ter Med Nod'!BF172+'Veh Med Nod'!BF172+'PetrL Med Nod'!BF172+'TermE Med Nod'!BF172+'PetrQ Med Nod'!BF172+'Comp Med Nod'!BF172</f>
        <v>0.29417296935620185</v>
      </c>
      <c r="BG172" s="10">
        <f>'Res Med Nod'!BG172+'Ind Med Nod'!BG172+'Ter Med Nod'!BG172+'Veh Med Nod'!BG172+'PetrL Med Nod'!BG172+'TermE Med Nod'!BG172+'PetrQ Med Nod'!BG172+'Comp Med Nod'!BG172</f>
        <v>1.3042251440922246</v>
      </c>
      <c r="BH172" s="10">
        <f>'Res Med Nod'!BH172+'Ind Med Nod'!BH172+'Ter Med Nod'!BH172+'Veh Med Nod'!BH172+'PetrL Med Nod'!BH172+'TermE Med Nod'!BH172+'PetrQ Med Nod'!BH172+'Comp Med Nod'!BH172</f>
        <v>12.770396421536173</v>
      </c>
      <c r="BI172" s="10">
        <f>'Res Med Nod'!BI172+'Ind Med Nod'!BI172+'Ter Med Nod'!BI172+'Veh Med Nod'!BI172+'PetrL Med Nod'!BI172+'TermE Med Nod'!BI172+'PetrQ Med Nod'!BI172+'Comp Med Nod'!BI172</f>
        <v>4.7249218492147751</v>
      </c>
      <c r="BJ172" s="10">
        <f>'Res Med Nod'!BJ172+'Ind Med Nod'!BJ172+'Ter Med Nod'!BJ172+'Veh Med Nod'!BJ172+'PetrL Med Nod'!BJ172+'TermE Med Nod'!BJ172+'PetrQ Med Nod'!BJ172+'Comp Med Nod'!BJ172</f>
        <v>4.4185654270008194E-2</v>
      </c>
      <c r="BK172" s="10">
        <f>'Res Med Nod'!BK172+'Ind Med Nod'!BK172+'Ter Med Nod'!BK172+'Veh Med Nod'!BK172+'PetrL Med Nod'!BK172+'TermE Med Nod'!BK172+'PetrQ Med Nod'!BK172+'Comp Med Nod'!BK172</f>
        <v>2.8161363973910025</v>
      </c>
      <c r="BL172" s="10">
        <f>'Res Med Nod'!BL172+'Ind Med Nod'!BL172+'Ter Med Nod'!BL172+'Veh Med Nod'!BL172+'PetrL Med Nod'!BL172+'TermE Med Nod'!BL172+'PetrQ Med Nod'!BL172+'Comp Med Nod'!BL172</f>
        <v>62.529639303266649</v>
      </c>
      <c r="BM172" s="10">
        <f>'Res Med Nod'!BM172+'Ind Med Nod'!BM172+'Ter Med Nod'!BM172+'Veh Med Nod'!BM172+'PetrL Med Nod'!BM172+'TermE Med Nod'!BM172+'PetrQ Med Nod'!BM172+'Comp Med Nod'!BM172</f>
        <v>1.4378777455854419</v>
      </c>
      <c r="BN172" s="10">
        <f>'Res Med Nod'!BN172+'Ind Med Nod'!BN172+'Ter Med Nod'!BN172+'Veh Med Nod'!BN172+'PetrL Med Nod'!BN172+'TermE Med Nod'!BN172+'PetrQ Med Nod'!BN172+'Comp Med Nod'!BN172</f>
        <v>0.4035385450229016</v>
      </c>
      <c r="BO172" s="10">
        <f>'Res Med Nod'!BO172+'Ind Med Nod'!BO172+'Ter Med Nod'!BO172+'Veh Med Nod'!BO172+'PetrL Med Nod'!BO172+'TermE Med Nod'!BO172+'PetrQ Med Nod'!BO172+'Comp Med Nod'!BO172</f>
        <v>2.2427008180525863</v>
      </c>
      <c r="BP172" s="10">
        <f>'Res Med Nod'!BP172+'Ind Med Nod'!BP172+'Ter Med Nod'!BP172+'Veh Med Nod'!BP172+'PetrL Med Nod'!BP172+'TermE Med Nod'!BP172+'PetrQ Med Nod'!BP172+'Comp Med Nod'!BP172</f>
        <v>5.7386316320136981</v>
      </c>
      <c r="BQ172" s="10">
        <f>'Res Med Nod'!BQ172+'Ind Med Nod'!BQ172+'Ter Med Nod'!BQ172+'Veh Med Nod'!BQ172+'PetrL Med Nod'!BQ172+'TermE Med Nod'!BQ172+'PetrQ Med Nod'!BQ172+'Comp Med Nod'!BQ172</f>
        <v>7.294096217768911</v>
      </c>
      <c r="BR172" s="10">
        <f>'Res Med Nod'!BR172+'Ind Med Nod'!BR172+'Ter Med Nod'!BR172+'Veh Med Nod'!BR172+'PetrL Med Nod'!BR172+'TermE Med Nod'!BR172+'PetrQ Med Nod'!BR172+'Comp Med Nod'!BR172</f>
        <v>40.553865691468062</v>
      </c>
      <c r="BS172" s="10">
        <f>'Res Med Nod'!BS172+'Ind Med Nod'!BS172+'Ter Med Nod'!BS172+'Veh Med Nod'!BS172+'PetrL Med Nod'!BS172+'TermE Med Nod'!BS172+'PetrQ Med Nod'!BS172+'Comp Med Nod'!BS172</f>
        <v>0.7789899258441132</v>
      </c>
      <c r="BT172" s="10">
        <f>'Res Med Nod'!BT172+'Ind Med Nod'!BT172+'Ter Med Nod'!BT172+'Veh Med Nod'!BT172+'PetrL Med Nod'!BT172+'TermE Med Nod'!BT172+'PetrQ Med Nod'!BT172+'Comp Med Nod'!BT172</f>
        <v>0.19109528865788256</v>
      </c>
      <c r="BU172" s="10">
        <f>'Res Med Nod'!BU172+'Ind Med Nod'!BU172+'Ter Med Nod'!BU172+'Veh Med Nod'!BU172+'PetrL Med Nod'!BU172+'TermE Med Nod'!BU172+'PetrQ Med Nod'!BU172+'Comp Med Nod'!BU172</f>
        <v>0.95344574823503281</v>
      </c>
      <c r="BV172" s="10">
        <f>'Res Med Nod'!BV172+'Ind Med Nod'!BV172+'Ter Med Nod'!BV172+'Veh Med Nod'!BV172+'PetrL Med Nod'!BV172+'TermE Med Nod'!BV172+'PetrQ Med Nod'!BV172+'Comp Med Nod'!BV172</f>
        <v>0.9775049341961517</v>
      </c>
      <c r="BW172" s="10">
        <f>'Res Med Nod'!BW172+'Ind Med Nod'!BW172+'Ter Med Nod'!BW172+'Veh Med Nod'!BW172+'PetrL Med Nod'!BW172+'TermE Med Nod'!BW172+'PetrQ Med Nod'!BW172+'Comp Med Nod'!BW172</f>
        <v>1.5913375141813808</v>
      </c>
      <c r="BX172" s="10">
        <f>'Res Med Nod'!BX172+'Ind Med Nod'!BX172+'Ter Med Nod'!BX172+'Veh Med Nod'!BX172+'PetrL Med Nod'!BX172+'TermE Med Nod'!BX172+'PetrQ Med Nod'!BX172+'Comp Med Nod'!BX172</f>
        <v>0.21039522499210356</v>
      </c>
      <c r="BY172" s="10">
        <f>'Res Med Nod'!BY172+'Ind Med Nod'!BY172+'Ter Med Nod'!BY172+'Veh Med Nod'!BY172+'PetrL Med Nod'!BY172+'TermE Med Nod'!BY172+'PetrQ Med Nod'!BY172+'Comp Med Nod'!BY172</f>
        <v>0.34924419347585928</v>
      </c>
      <c r="BZ172" s="10">
        <f>'Res Med Nod'!BZ172+'Ind Med Nod'!BZ172+'Ter Med Nod'!BZ172+'Veh Med Nod'!BZ172+'PetrL Med Nod'!BZ172+'TermE Med Nod'!BZ172+'PetrQ Med Nod'!BZ172+'Comp Med Nod'!BZ172</f>
        <v>5.0721863591441529</v>
      </c>
      <c r="CA172" s="10">
        <f>'Res Med Nod'!CA172+'Ind Med Nod'!CA172+'Ter Med Nod'!CA172+'Veh Med Nod'!CA172+'PetrL Med Nod'!CA172+'TermE Med Nod'!CA172+'PetrQ Med Nod'!CA172+'Comp Med Nod'!CA172</f>
        <v>0.39838173956633433</v>
      </c>
      <c r="CB172" s="10">
        <f>'Res Med Nod'!CB172+'Ind Med Nod'!CB172+'Ter Med Nod'!CB172+'Veh Med Nod'!CB172+'PetrL Med Nod'!CB172+'TermE Med Nod'!CB172+'PetrQ Med Nod'!CB172+'Comp Med Nod'!CB172</f>
        <v>2.6172707251427081</v>
      </c>
      <c r="CC172" s="10">
        <f>'Res Med Nod'!CC172+'Ind Med Nod'!CC172+'Ter Med Nod'!CC172+'Veh Med Nod'!CC172+'PetrL Med Nod'!CC172+'TermE Med Nod'!CC172+'PetrQ Med Nod'!CC172+'Comp Med Nod'!CC172</f>
        <v>4.6199912414345423</v>
      </c>
      <c r="CD172" s="10">
        <f>'Res Med Nod'!CD172+'Ind Med Nod'!CD172+'Ter Med Nod'!CD172+'Veh Med Nod'!CD172+'PetrL Med Nod'!CD172+'TermE Med Nod'!CD172+'PetrQ Med Nod'!CD172+'Comp Med Nod'!CD172</f>
        <v>0.18887526115292227</v>
      </c>
      <c r="CE172" s="10">
        <f t="shared" si="2"/>
        <v>914.50680099227964</v>
      </c>
      <c r="CF172" s="17">
        <f>SUM(B172:CD172)-'Agreg AMB'!F373</f>
        <v>0</v>
      </c>
    </row>
    <row r="173" spans="1:84" x14ac:dyDescent="0.25">
      <c r="A173" s="4">
        <v>51105</v>
      </c>
      <c r="B173" s="10">
        <f>'Res Med Nod'!B173+'Ind Med Nod'!B173+'Ter Med Nod'!B173+'Veh Med Nod'!B173+'PetrL Med Nod'!B173+'TermE Med Nod'!B173+'PetrQ Med Nod'!B173+'Comp Med Nod'!B173</f>
        <v>0.59006610765473166</v>
      </c>
      <c r="C173" s="10">
        <f>'Res Med Nod'!C173+'Ind Med Nod'!C173+'Ter Med Nod'!C173+'Veh Med Nod'!C173+'PetrL Med Nod'!C173+'TermE Med Nod'!C173+'PetrQ Med Nod'!C173+'Comp Med Nod'!C173</f>
        <v>3.3850704991757756</v>
      </c>
      <c r="D173" s="10">
        <f>'Res Med Nod'!D173+'Ind Med Nod'!D173+'Ter Med Nod'!D173+'Veh Med Nod'!D173+'PetrL Med Nod'!D173+'TermE Med Nod'!D173+'PetrQ Med Nod'!D173+'Comp Med Nod'!D173</f>
        <v>41.595345919171749</v>
      </c>
      <c r="E173" s="10">
        <f>'Res Med Nod'!E173+'Ind Med Nod'!E173+'Ter Med Nod'!E173+'Veh Med Nod'!E173+'PetrL Med Nod'!E173+'TermE Med Nod'!E173+'PetrQ Med Nod'!E173+'Comp Med Nod'!E173</f>
        <v>1.6353378311548257</v>
      </c>
      <c r="F173" s="10">
        <f>'Res Med Nod'!F173+'Ind Med Nod'!F173+'Ter Med Nod'!F173+'Veh Med Nod'!F173+'PetrL Med Nod'!F173+'TermE Med Nod'!F173+'PetrQ Med Nod'!F173+'Comp Med Nod'!F173</f>
        <v>23.032879990044808</v>
      </c>
      <c r="G173" s="10">
        <f>'Res Med Nod'!G173+'Ind Med Nod'!G173+'Ter Med Nod'!G173+'Veh Med Nod'!G173+'PetrL Med Nod'!G173+'TermE Med Nod'!G173+'PetrQ Med Nod'!G173+'Comp Med Nod'!G173</f>
        <v>0.79798340839643778</v>
      </c>
      <c r="H173" s="10">
        <f>'Res Med Nod'!H173+'Ind Med Nod'!H173+'Ter Med Nod'!H173+'Veh Med Nod'!H173+'PetrL Med Nod'!H173+'TermE Med Nod'!H173+'PetrQ Med Nod'!H173+'Comp Med Nod'!H173</f>
        <v>3.2704560946093189</v>
      </c>
      <c r="I173" s="10">
        <f>'Res Med Nod'!I173+'Ind Med Nod'!I173+'Ter Med Nod'!I173+'Veh Med Nod'!I173+'PetrL Med Nod'!I173+'TermE Med Nod'!I173+'PetrQ Med Nod'!I173+'Comp Med Nod'!I173</f>
        <v>0.67844970506889268</v>
      </c>
      <c r="J173" s="10">
        <f>'Res Med Nod'!J173+'Ind Med Nod'!J173+'Ter Med Nod'!J173+'Veh Med Nod'!J173+'PetrL Med Nod'!J173+'TermE Med Nod'!J173+'PetrQ Med Nod'!J173+'Comp Med Nod'!J173</f>
        <v>0.26425596962448117</v>
      </c>
      <c r="K173" s="10">
        <f>'Res Med Nod'!K173+'Ind Med Nod'!K173+'Ter Med Nod'!K173+'Veh Med Nod'!K173+'PetrL Med Nod'!K173+'TermE Med Nod'!K173+'PetrQ Med Nod'!K173+'Comp Med Nod'!K173</f>
        <v>6.2818176273899464</v>
      </c>
      <c r="L173" s="10">
        <f>'Res Med Nod'!L173+'Ind Med Nod'!L173+'Ter Med Nod'!L173+'Veh Med Nod'!L173+'PetrL Med Nod'!L173+'TermE Med Nod'!L173+'PetrQ Med Nod'!L173+'Comp Med Nod'!L173</f>
        <v>5.2817040687707939</v>
      </c>
      <c r="M173" s="10">
        <f>'Res Med Nod'!M173+'Ind Med Nod'!M173+'Ter Med Nod'!M173+'Veh Med Nod'!M173+'PetrL Med Nod'!M173+'TermE Med Nod'!M173+'PetrQ Med Nod'!M173+'Comp Med Nod'!M173</f>
        <v>2.3611389907117708</v>
      </c>
      <c r="N173" s="10">
        <f>'Res Med Nod'!N173+'Ind Med Nod'!N173+'Ter Med Nod'!N173+'Veh Med Nod'!N173+'PetrL Med Nod'!N173+'TermE Med Nod'!N173+'PetrQ Med Nod'!N173+'Comp Med Nod'!N173</f>
        <v>50.709816259232134</v>
      </c>
      <c r="O173" s="10">
        <f>'Res Med Nod'!O173+'Ind Med Nod'!O173+'Ter Med Nod'!O173+'Veh Med Nod'!O173+'PetrL Med Nod'!O173+'TermE Med Nod'!O173+'PetrQ Med Nod'!O173+'Comp Med Nod'!O173</f>
        <v>2.4204272272545175</v>
      </c>
      <c r="P173" s="10">
        <f>'Res Med Nod'!P173+'Ind Med Nod'!P173+'Ter Med Nod'!P173+'Veh Med Nod'!P173+'PetrL Med Nod'!P173+'TermE Med Nod'!P173+'PetrQ Med Nod'!P173+'Comp Med Nod'!P173</f>
        <v>0.37581164459400607</v>
      </c>
      <c r="Q173" s="10">
        <f>'Res Med Nod'!Q173+'Ind Med Nod'!Q173+'Ter Med Nod'!Q173+'Veh Med Nod'!Q173+'PetrL Med Nod'!Q173+'TermE Med Nod'!Q173+'PetrQ Med Nod'!Q173+'Comp Med Nod'!Q173</f>
        <v>33.156111965856624</v>
      </c>
      <c r="R173" s="10">
        <f>'Res Med Nod'!R173+'Ind Med Nod'!R173+'Ter Med Nod'!R173+'Veh Med Nod'!R173+'PetrL Med Nod'!R173+'TermE Med Nod'!R173+'PetrQ Med Nod'!R173+'Comp Med Nod'!R173</f>
        <v>10.804693482303975</v>
      </c>
      <c r="S173" s="10">
        <f>'Res Med Nod'!S173+'Ind Med Nod'!S173+'Ter Med Nod'!S173+'Veh Med Nod'!S173+'PetrL Med Nod'!S173+'TermE Med Nod'!S173+'PetrQ Med Nod'!S173+'Comp Med Nod'!S173</f>
        <v>20.816056037704627</v>
      </c>
      <c r="T173" s="10">
        <f>'Res Med Nod'!T173+'Ind Med Nod'!T173+'Ter Med Nod'!T173+'Veh Med Nod'!T173+'PetrL Med Nod'!T173+'TermE Med Nod'!T173+'PetrQ Med Nod'!T173+'Comp Med Nod'!T173</f>
        <v>8.3094519329113794</v>
      </c>
      <c r="U173" s="10">
        <f>'Res Med Nod'!U173+'Ind Med Nod'!U173+'Ter Med Nod'!U173+'Veh Med Nod'!U173+'PetrL Med Nod'!U173+'TermE Med Nod'!U173+'PetrQ Med Nod'!U173+'Comp Med Nod'!U173</f>
        <v>3.8183988980313068</v>
      </c>
      <c r="V173" s="10">
        <f>'Res Med Nod'!V173+'Ind Med Nod'!V173+'Ter Med Nod'!V173+'Veh Med Nod'!V173+'PetrL Med Nod'!V173+'TermE Med Nod'!V173+'PetrQ Med Nod'!V173+'Comp Med Nod'!V173</f>
        <v>29.677946929031407</v>
      </c>
      <c r="W173" s="10">
        <f>'Res Med Nod'!W173+'Ind Med Nod'!W173+'Ter Med Nod'!W173+'Veh Med Nod'!W173+'PetrL Med Nod'!W173+'TermE Med Nod'!W173+'PetrQ Med Nod'!W173+'Comp Med Nod'!W173</f>
        <v>2.4196112216052637</v>
      </c>
      <c r="X173" s="10">
        <f>'Res Med Nod'!X173+'Ind Med Nod'!X173+'Ter Med Nod'!X173+'Veh Med Nod'!X173+'PetrL Med Nod'!X173+'TermE Med Nod'!X173+'PetrQ Med Nod'!X173+'Comp Med Nod'!X173</f>
        <v>0.55794530212405158</v>
      </c>
      <c r="Y173" s="10">
        <f>'Res Med Nod'!Y173+'Ind Med Nod'!Y173+'Ter Med Nod'!Y173+'Veh Med Nod'!Y173+'PetrL Med Nod'!Y173+'TermE Med Nod'!Y173+'PetrQ Med Nod'!Y173+'Comp Med Nod'!Y173</f>
        <v>42.670974309954588</v>
      </c>
      <c r="Z173" s="10">
        <f>'Res Med Nod'!Z173+'Ind Med Nod'!Z173+'Ter Med Nod'!Z173+'Veh Med Nod'!Z173+'PetrL Med Nod'!Z173+'TermE Med Nod'!Z173+'PetrQ Med Nod'!Z173+'Comp Med Nod'!Z173</f>
        <v>4.8198790772697206</v>
      </c>
      <c r="AA173" s="10">
        <f>'Res Med Nod'!AA173+'Ind Med Nod'!AA173+'Ter Med Nod'!AA173+'Veh Med Nod'!AA173+'PetrL Med Nod'!AA173+'TermE Med Nod'!AA173+'PetrQ Med Nod'!AA173+'Comp Med Nod'!AA173</f>
        <v>0.12034257499742433</v>
      </c>
      <c r="AB173" s="10">
        <f>'Res Med Nod'!AB173+'Ind Med Nod'!AB173+'Ter Med Nod'!AB173+'Veh Med Nod'!AB173+'PetrL Med Nod'!AB173+'TermE Med Nod'!AB173+'PetrQ Med Nod'!AB173+'Comp Med Nod'!AB173</f>
        <v>121.34270165610113</v>
      </c>
      <c r="AC173" s="10">
        <f>'Res Med Nod'!AC173+'Ind Med Nod'!AC173+'Ter Med Nod'!AC173+'Veh Med Nod'!AC173+'PetrL Med Nod'!AC173+'TermE Med Nod'!AC173+'PetrQ Med Nod'!AC173+'Comp Med Nod'!AC173</f>
        <v>0.60474182872539961</v>
      </c>
      <c r="AD173" s="10">
        <f>'Res Med Nod'!AD173+'Ind Med Nod'!AD173+'Ter Med Nod'!AD173+'Veh Med Nod'!AD173+'PetrL Med Nod'!AD173+'TermE Med Nod'!AD173+'PetrQ Med Nod'!AD173+'Comp Med Nod'!AD173</f>
        <v>149.34684178492785</v>
      </c>
      <c r="AE173" s="10">
        <f>'Res Med Nod'!AE173+'Ind Med Nod'!AE173+'Ter Med Nod'!AE173+'Veh Med Nod'!AE173+'PetrL Med Nod'!AE173+'TermE Med Nod'!AE173+'PetrQ Med Nod'!AE173+'Comp Med Nod'!AE173</f>
        <v>0.64412719382451666</v>
      </c>
      <c r="AF173" s="10">
        <f>'Res Med Nod'!AF173+'Ind Med Nod'!AF173+'Ter Med Nod'!AF173+'Veh Med Nod'!AF173+'PetrL Med Nod'!AF173+'TermE Med Nod'!AF173+'PetrQ Med Nod'!AF173+'Comp Med Nod'!AF173</f>
        <v>4.940575943600912</v>
      </c>
      <c r="AG173" s="10">
        <f>'Res Med Nod'!AG173+'Ind Med Nod'!AG173+'Ter Med Nod'!AG173+'Veh Med Nod'!AG173+'PetrL Med Nod'!AG173+'TermE Med Nod'!AG173+'PetrQ Med Nod'!AG173+'Comp Med Nod'!AG173</f>
        <v>0.49034282746960245</v>
      </c>
      <c r="AH173" s="10">
        <f>'Res Med Nod'!AH173+'Ind Med Nod'!AH173+'Ter Med Nod'!AH173+'Veh Med Nod'!AH173+'PetrL Med Nod'!AH173+'TermE Med Nod'!AH173+'PetrQ Med Nod'!AH173+'Comp Med Nod'!AH173</f>
        <v>0.85225266484587414</v>
      </c>
      <c r="AI173" s="10">
        <f>'Res Med Nod'!AI173+'Ind Med Nod'!AI173+'Ter Med Nod'!AI173+'Veh Med Nod'!AI173+'PetrL Med Nod'!AI173+'TermE Med Nod'!AI173+'PetrQ Med Nod'!AI173+'Comp Med Nod'!AI173</f>
        <v>3.5455441585436533</v>
      </c>
      <c r="AJ173" s="10">
        <f>'Res Med Nod'!AJ173+'Ind Med Nod'!AJ173+'Ter Med Nod'!AJ173+'Veh Med Nod'!AJ173+'PetrL Med Nod'!AJ173+'TermE Med Nod'!AJ173+'PetrQ Med Nod'!AJ173+'Comp Med Nod'!AJ173</f>
        <v>1.1913915781589204</v>
      </c>
      <c r="AK173" s="10">
        <f>'Res Med Nod'!AK173+'Ind Med Nod'!AK173+'Ter Med Nod'!AK173+'Veh Med Nod'!AK173+'PetrL Med Nod'!AK173+'TermE Med Nod'!AK173+'PetrQ Med Nod'!AK173+'Comp Med Nod'!AK173</f>
        <v>3.230912630621309</v>
      </c>
      <c r="AL173" s="10">
        <f>'Res Med Nod'!AL173+'Ind Med Nod'!AL173+'Ter Med Nod'!AL173+'Veh Med Nod'!AL173+'PetrL Med Nod'!AL173+'TermE Med Nod'!AL173+'PetrQ Med Nod'!AL173+'Comp Med Nod'!AL173</f>
        <v>0.32802821954666678</v>
      </c>
      <c r="AM173" s="10">
        <f>'Res Med Nod'!AM173+'Ind Med Nod'!AM173+'Ter Med Nod'!AM173+'Veh Med Nod'!AM173+'PetrL Med Nod'!AM173+'TermE Med Nod'!AM173+'PetrQ Med Nod'!AM173+'Comp Med Nod'!AM173</f>
        <v>1.1113140565117379</v>
      </c>
      <c r="AN173" s="10">
        <f>'Res Med Nod'!AN173+'Ind Med Nod'!AN173+'Ter Med Nod'!AN173+'Veh Med Nod'!AN173+'PetrL Med Nod'!AN173+'TermE Med Nod'!AN173+'PetrQ Med Nod'!AN173+'Comp Med Nod'!AN173</f>
        <v>0.56616019328610279</v>
      </c>
      <c r="AO173" s="10">
        <f>'Res Med Nod'!AO173+'Ind Med Nod'!AO173+'Ter Med Nod'!AO173+'Veh Med Nod'!AO173+'PetrL Med Nod'!AO173+'TermE Med Nod'!AO173+'PetrQ Med Nod'!AO173+'Comp Med Nod'!AO173</f>
        <v>0.62132311919619798</v>
      </c>
      <c r="AP173" s="10">
        <f>'Res Med Nod'!AP173+'Ind Med Nod'!AP173+'Ter Med Nod'!AP173+'Veh Med Nod'!AP173+'PetrL Med Nod'!AP173+'TermE Med Nod'!AP173+'PetrQ Med Nod'!AP173+'Comp Med Nod'!AP173</f>
        <v>3.1000260344951793</v>
      </c>
      <c r="AQ173" s="10">
        <f>'Res Med Nod'!AQ173+'Ind Med Nod'!AQ173+'Ter Med Nod'!AQ173+'Veh Med Nod'!AQ173+'PetrL Med Nod'!AQ173+'TermE Med Nod'!AQ173+'PetrQ Med Nod'!AQ173+'Comp Med Nod'!AQ173</f>
        <v>3.459303926910303</v>
      </c>
      <c r="AR173" s="10">
        <f>'Res Med Nod'!AR173+'Ind Med Nod'!AR173+'Ter Med Nod'!AR173+'Veh Med Nod'!AR173+'PetrL Med Nod'!AR173+'TermE Med Nod'!AR173+'PetrQ Med Nod'!AR173+'Comp Med Nod'!AR173</f>
        <v>0.56597868075373392</v>
      </c>
      <c r="AS173" s="10">
        <f>'Res Med Nod'!AS173+'Ind Med Nod'!AS173+'Ter Med Nod'!AS173+'Veh Med Nod'!AS173+'PetrL Med Nod'!AS173+'TermE Med Nod'!AS173+'PetrQ Med Nod'!AS173+'Comp Med Nod'!AS173</f>
        <v>1.1692358426242926</v>
      </c>
      <c r="AT173" s="10">
        <f>'Res Med Nod'!AT173+'Ind Med Nod'!AT173+'Ter Med Nod'!AT173+'Veh Med Nod'!AT173+'PetrL Med Nod'!AT173+'TermE Med Nod'!AT173+'PetrQ Med Nod'!AT173+'Comp Med Nod'!AT173</f>
        <v>5.1099606958244985</v>
      </c>
      <c r="AU173" s="10">
        <f>'Res Med Nod'!AU173+'Ind Med Nod'!AU173+'Ter Med Nod'!AU173+'Veh Med Nod'!AU173+'PetrL Med Nod'!AU173+'TermE Med Nod'!AU173+'PetrQ Med Nod'!AU173+'Comp Med Nod'!AU173</f>
        <v>4.3905870435380621</v>
      </c>
      <c r="AV173" s="10">
        <f>'Res Med Nod'!AV173+'Ind Med Nod'!AV173+'Ter Med Nod'!AV173+'Veh Med Nod'!AV173+'PetrL Med Nod'!AV173+'TermE Med Nod'!AV173+'PetrQ Med Nod'!AV173+'Comp Med Nod'!AV173</f>
        <v>1.9575031876094251</v>
      </c>
      <c r="AW173" s="10">
        <f>'Res Med Nod'!AW173+'Ind Med Nod'!AW173+'Ter Med Nod'!AW173+'Veh Med Nod'!AW173+'PetrL Med Nod'!AW173+'TermE Med Nod'!AW173+'PetrQ Med Nod'!AW173+'Comp Med Nod'!AW173</f>
        <v>9.3565647298963182</v>
      </c>
      <c r="AX173" s="10">
        <f>'Res Med Nod'!AX173+'Ind Med Nod'!AX173+'Ter Med Nod'!AX173+'Veh Med Nod'!AX173+'PetrL Med Nod'!AX173+'TermE Med Nod'!AX173+'PetrQ Med Nod'!AX173+'Comp Med Nod'!AX173</f>
        <v>0.11957481111181817</v>
      </c>
      <c r="AY173" s="10">
        <f>'Res Med Nod'!AY173+'Ind Med Nod'!AY173+'Ter Med Nod'!AY173+'Veh Med Nod'!AY173+'PetrL Med Nod'!AY173+'TermE Med Nod'!AY173+'PetrQ Med Nod'!AY173+'Comp Med Nod'!AY173</f>
        <v>13.231947028402605</v>
      </c>
      <c r="AZ173" s="10">
        <f>'Res Med Nod'!AZ173+'Ind Med Nod'!AZ173+'Ter Med Nod'!AZ173+'Veh Med Nod'!AZ173+'PetrL Med Nod'!AZ173+'TermE Med Nod'!AZ173+'PetrQ Med Nod'!AZ173+'Comp Med Nod'!AZ173</f>
        <v>0.95307646821405789</v>
      </c>
      <c r="BA173" s="10">
        <f>'Res Med Nod'!BA173+'Ind Med Nod'!BA173+'Ter Med Nod'!BA173+'Veh Med Nod'!BA173+'PetrL Med Nod'!BA173+'TermE Med Nod'!BA173+'PetrQ Med Nod'!BA173+'Comp Med Nod'!BA173</f>
        <v>1.6231113777782777</v>
      </c>
      <c r="BB173" s="10">
        <f>'Res Med Nod'!BB173+'Ind Med Nod'!BB173+'Ter Med Nod'!BB173+'Veh Med Nod'!BB173+'PetrL Med Nod'!BB173+'TermE Med Nod'!BB173+'PetrQ Med Nod'!BB173+'Comp Med Nod'!BB173</f>
        <v>107.11220613944238</v>
      </c>
      <c r="BC173" s="10">
        <f>'Res Med Nod'!BC173+'Ind Med Nod'!BC173+'Ter Med Nod'!BC173+'Veh Med Nod'!BC173+'PetrL Med Nod'!BC173+'TermE Med Nod'!BC173+'PetrQ Med Nod'!BC173+'Comp Med Nod'!BC173</f>
        <v>10.224362674496497</v>
      </c>
      <c r="BD173" s="10">
        <f>'Res Med Nod'!BD173+'Ind Med Nod'!BD173+'Ter Med Nod'!BD173+'Veh Med Nod'!BD173+'PetrL Med Nod'!BD173+'TermE Med Nod'!BD173+'PetrQ Med Nod'!BD173+'Comp Med Nod'!BD173</f>
        <v>0.5462814563701196</v>
      </c>
      <c r="BE173" s="10">
        <f>'Res Med Nod'!BE173+'Ind Med Nod'!BE173+'Ter Med Nod'!BE173+'Veh Med Nod'!BE173+'PetrL Med Nod'!BE173+'TermE Med Nod'!BE173+'PetrQ Med Nod'!BE173+'Comp Med Nod'!BE173</f>
        <v>0.58960451138962822</v>
      </c>
      <c r="BF173" s="10">
        <f>'Res Med Nod'!BF173+'Ind Med Nod'!BF173+'Ter Med Nod'!BF173+'Veh Med Nod'!BF173+'PetrL Med Nod'!BF173+'TermE Med Nod'!BF173+'PetrQ Med Nod'!BF173+'Comp Med Nod'!BF173</f>
        <v>0.30769946860275932</v>
      </c>
      <c r="BG173" s="10">
        <f>'Res Med Nod'!BG173+'Ind Med Nod'!BG173+'Ter Med Nod'!BG173+'Veh Med Nod'!BG173+'PetrL Med Nod'!BG173+'TermE Med Nod'!BG173+'PetrQ Med Nod'!BG173+'Comp Med Nod'!BG173</f>
        <v>1.2993952699814701</v>
      </c>
      <c r="BH173" s="10">
        <f>'Res Med Nod'!BH173+'Ind Med Nod'!BH173+'Ter Med Nod'!BH173+'Veh Med Nod'!BH173+'PetrL Med Nod'!BH173+'TermE Med Nod'!BH173+'PetrQ Med Nod'!BH173+'Comp Med Nod'!BH173</f>
        <v>12.963555944781557</v>
      </c>
      <c r="BI173" s="10">
        <f>'Res Med Nod'!BI173+'Ind Med Nod'!BI173+'Ter Med Nod'!BI173+'Veh Med Nod'!BI173+'PetrL Med Nod'!BI173+'TermE Med Nod'!BI173+'PetrQ Med Nod'!BI173+'Comp Med Nod'!BI173</f>
        <v>4.8831870210155994</v>
      </c>
      <c r="BJ173" s="10">
        <f>'Res Med Nod'!BJ173+'Ind Med Nod'!BJ173+'Ter Med Nod'!BJ173+'Veh Med Nod'!BJ173+'PetrL Med Nod'!BJ173+'TermE Med Nod'!BJ173+'PetrQ Med Nod'!BJ173+'Comp Med Nod'!BJ173</f>
        <v>4.5665689366321337E-2</v>
      </c>
      <c r="BK173" s="10">
        <f>'Res Med Nod'!BK173+'Ind Med Nod'!BK173+'Ter Med Nod'!BK173+'Veh Med Nod'!BK173+'PetrL Med Nod'!BK173+'TermE Med Nod'!BK173+'PetrQ Med Nod'!BK173+'Comp Med Nod'!BK173</f>
        <v>2.7228512652125056</v>
      </c>
      <c r="BL173" s="10">
        <f>'Res Med Nod'!BL173+'Ind Med Nod'!BL173+'Ter Med Nod'!BL173+'Veh Med Nod'!BL173+'PetrL Med Nod'!BL173+'TermE Med Nod'!BL173+'PetrQ Med Nod'!BL173+'Comp Med Nod'!BL173</f>
        <v>62.110918364260939</v>
      </c>
      <c r="BM173" s="10">
        <f>'Res Med Nod'!BM173+'Ind Med Nod'!BM173+'Ter Med Nod'!BM173+'Veh Med Nod'!BM173+'PetrL Med Nod'!BM173+'TermE Med Nod'!BM173+'PetrQ Med Nod'!BM173+'Comp Med Nod'!BM173</f>
        <v>1.3976562378039792</v>
      </c>
      <c r="BN173" s="10">
        <f>'Res Med Nod'!BN173+'Ind Med Nod'!BN173+'Ter Med Nod'!BN173+'Veh Med Nod'!BN173+'PetrL Med Nod'!BN173+'TermE Med Nod'!BN173+'PetrQ Med Nod'!BN173+'Comp Med Nod'!BN173</f>
        <v>0.41181042515392835</v>
      </c>
      <c r="BO173" s="10">
        <f>'Res Med Nod'!BO173+'Ind Med Nod'!BO173+'Ter Med Nod'!BO173+'Veh Med Nod'!BO173+'PetrL Med Nod'!BO173+'TermE Med Nod'!BO173+'PetrQ Med Nod'!BO173+'Comp Med Nod'!BO173</f>
        <v>2.2940057276596209</v>
      </c>
      <c r="BP173" s="10">
        <f>'Res Med Nod'!BP173+'Ind Med Nod'!BP173+'Ter Med Nod'!BP173+'Veh Med Nod'!BP173+'PetrL Med Nod'!BP173+'TermE Med Nod'!BP173+'PetrQ Med Nod'!BP173+'Comp Med Nod'!BP173</f>
        <v>5.648973075528037</v>
      </c>
      <c r="BQ173" s="10">
        <f>'Res Med Nod'!BQ173+'Ind Med Nod'!BQ173+'Ter Med Nod'!BQ173+'Veh Med Nod'!BQ173+'PetrL Med Nod'!BQ173+'TermE Med Nod'!BQ173+'PetrQ Med Nod'!BQ173+'Comp Med Nod'!BQ173</f>
        <v>7.2475457687108227</v>
      </c>
      <c r="BR173" s="10">
        <f>'Res Med Nod'!BR173+'Ind Med Nod'!BR173+'Ter Med Nod'!BR173+'Veh Med Nod'!BR173+'PetrL Med Nod'!BR173+'TermE Med Nod'!BR173+'PetrQ Med Nod'!BR173+'Comp Med Nod'!BR173</f>
        <v>39.912900448892835</v>
      </c>
      <c r="BS173" s="10">
        <f>'Res Med Nod'!BS173+'Ind Med Nod'!BS173+'Ter Med Nod'!BS173+'Veh Med Nod'!BS173+'PetrL Med Nod'!BS173+'TermE Med Nod'!BS173+'PetrQ Med Nod'!BS173+'Comp Med Nod'!BS173</f>
        <v>0.7591538109746605</v>
      </c>
      <c r="BT173" s="10">
        <f>'Res Med Nod'!BT173+'Ind Med Nod'!BT173+'Ter Med Nod'!BT173+'Veh Med Nod'!BT173+'PetrL Med Nod'!BT173+'TermE Med Nod'!BT173+'PetrQ Med Nod'!BT173+'Comp Med Nod'!BT173</f>
        <v>0.19631578815837283</v>
      </c>
      <c r="BU173" s="10">
        <f>'Res Med Nod'!BU173+'Ind Med Nod'!BU173+'Ter Med Nod'!BU173+'Veh Med Nod'!BU173+'PetrL Med Nod'!BU173+'TermE Med Nod'!BU173+'PetrQ Med Nod'!BU173+'Comp Med Nod'!BU173</f>
        <v>0.96704533207957399</v>
      </c>
      <c r="BV173" s="10">
        <f>'Res Med Nod'!BV173+'Ind Med Nod'!BV173+'Ter Med Nod'!BV173+'Veh Med Nod'!BV173+'PetrL Med Nod'!BV173+'TermE Med Nod'!BV173+'PetrQ Med Nod'!BV173+'Comp Med Nod'!BV173</f>
        <v>0.99731459297608227</v>
      </c>
      <c r="BW173" s="10">
        <f>'Res Med Nod'!BW173+'Ind Med Nod'!BW173+'Ter Med Nod'!BW173+'Veh Med Nod'!BW173+'PetrL Med Nod'!BW173+'TermE Med Nod'!BW173+'PetrQ Med Nod'!BW173+'Comp Med Nod'!BW173</f>
        <v>1.6248540044826363</v>
      </c>
      <c r="BX173" s="10">
        <f>'Res Med Nod'!BX173+'Ind Med Nod'!BX173+'Ter Med Nod'!BX173+'Veh Med Nod'!BX173+'PetrL Med Nod'!BX173+'TermE Med Nod'!BX173+'PetrQ Med Nod'!BX173+'Comp Med Nod'!BX173</f>
        <v>0.20608796282398073</v>
      </c>
      <c r="BY173" s="10">
        <f>'Res Med Nod'!BY173+'Ind Med Nod'!BY173+'Ter Med Nod'!BY173+'Veh Med Nod'!BY173+'PetrL Med Nod'!BY173+'TermE Med Nod'!BY173+'PetrQ Med Nod'!BY173+'Comp Med Nod'!BY173</f>
        <v>0.35875826658478194</v>
      </c>
      <c r="BZ173" s="10">
        <f>'Res Med Nod'!BZ173+'Ind Med Nod'!BZ173+'Ter Med Nod'!BZ173+'Veh Med Nod'!BZ173+'PetrL Med Nod'!BZ173+'TermE Med Nod'!BZ173+'PetrQ Med Nod'!BZ173+'Comp Med Nod'!BZ173</f>
        <v>5.1135028574893679</v>
      </c>
      <c r="CA173" s="10">
        <f>'Res Med Nod'!CA173+'Ind Med Nod'!CA173+'Ter Med Nod'!CA173+'Veh Med Nod'!CA173+'PetrL Med Nod'!CA173+'TermE Med Nod'!CA173+'PetrQ Med Nod'!CA173+'Comp Med Nod'!CA173</f>
        <v>0.40766538111640371</v>
      </c>
      <c r="CB173" s="10">
        <f>'Res Med Nod'!CB173+'Ind Med Nod'!CB173+'Ter Med Nod'!CB173+'Veh Med Nod'!CB173+'PetrL Med Nod'!CB173+'TermE Med Nod'!CB173+'PetrQ Med Nod'!CB173+'Comp Med Nod'!CB173</f>
        <v>2.551408315064061</v>
      </c>
      <c r="CC173" s="10">
        <f>'Res Med Nod'!CC173+'Ind Med Nod'!CC173+'Ter Med Nod'!CC173+'Veh Med Nod'!CC173+'PetrL Med Nod'!CC173+'TermE Med Nod'!CC173+'PetrQ Med Nod'!CC173+'Comp Med Nod'!CC173</f>
        <v>4.6777027679491754</v>
      </c>
      <c r="CD173" s="10">
        <f>'Res Med Nod'!CD173+'Ind Med Nod'!CD173+'Ter Med Nod'!CD173+'Veh Med Nod'!CD173+'PetrL Med Nod'!CD173+'TermE Med Nod'!CD173+'PetrQ Med Nod'!CD173+'Comp Med Nod'!CD173</f>
        <v>0.19417706811859148</v>
      </c>
      <c r="CE173" s="10">
        <f t="shared" si="2"/>
        <v>911.47770639364956</v>
      </c>
      <c r="CF173" s="17">
        <f>SUM(B173:CD173)-'Agreg AMB'!F374</f>
        <v>0</v>
      </c>
    </row>
    <row r="174" spans="1:84" x14ac:dyDescent="0.25">
      <c r="A174" s="4">
        <v>51136</v>
      </c>
      <c r="B174" s="10">
        <f>'Res Med Nod'!B174+'Ind Med Nod'!B174+'Ter Med Nod'!B174+'Veh Med Nod'!B174+'PetrL Med Nod'!B174+'TermE Med Nod'!B174+'PetrQ Med Nod'!B174+'Comp Med Nod'!B174</f>
        <v>0.57029994548660734</v>
      </c>
      <c r="C174" s="10">
        <f>'Res Med Nod'!C174+'Ind Med Nod'!C174+'Ter Med Nod'!C174+'Veh Med Nod'!C174+'PetrL Med Nod'!C174+'TermE Med Nod'!C174+'PetrQ Med Nod'!C174+'Comp Med Nod'!C174</f>
        <v>3.4216591948338491</v>
      </c>
      <c r="D174" s="10">
        <f>'Res Med Nod'!D174+'Ind Med Nod'!D174+'Ter Med Nod'!D174+'Veh Med Nod'!D174+'PetrL Med Nod'!D174+'TermE Med Nod'!D174+'PetrQ Med Nod'!D174+'Comp Med Nod'!D174</f>
        <v>40.067673088838511</v>
      </c>
      <c r="E174" s="10">
        <f>'Res Med Nod'!E174+'Ind Med Nod'!E174+'Ter Med Nod'!E174+'Veh Med Nod'!E174+'PetrL Med Nod'!E174+'TermE Med Nod'!E174+'PetrQ Med Nod'!E174+'Comp Med Nod'!E174</f>
        <v>1.5542908727354245</v>
      </c>
      <c r="F174" s="10">
        <f>'Res Med Nod'!F174+'Ind Med Nod'!F174+'Ter Med Nod'!F174+'Veh Med Nod'!F174+'PetrL Med Nod'!F174+'TermE Med Nod'!F174+'PetrQ Med Nod'!F174+'Comp Med Nod'!F174</f>
        <v>23.045979940876443</v>
      </c>
      <c r="G174" s="10">
        <f>'Res Med Nod'!G174+'Ind Med Nod'!G174+'Ter Med Nod'!G174+'Veh Med Nod'!G174+'PetrL Med Nod'!G174+'TermE Med Nod'!G174+'PetrQ Med Nod'!G174+'Comp Med Nod'!G174</f>
        <v>0.74293370994837982</v>
      </c>
      <c r="H174" s="10">
        <f>'Res Med Nod'!H174+'Ind Med Nod'!H174+'Ter Med Nod'!H174+'Veh Med Nod'!H174+'PetrL Med Nod'!H174+'TermE Med Nod'!H174+'PetrQ Med Nod'!H174+'Comp Med Nod'!H174</f>
        <v>3.2574472806142274</v>
      </c>
      <c r="I174" s="10">
        <f>'Res Med Nod'!I174+'Ind Med Nod'!I174+'Ter Med Nod'!I174+'Veh Med Nod'!I174+'PetrL Med Nod'!I174+'TermE Med Nod'!I174+'PetrQ Med Nod'!I174+'Comp Med Nod'!I174</f>
        <v>0.64617572423115699</v>
      </c>
      <c r="J174" s="10">
        <f>'Res Med Nod'!J174+'Ind Med Nod'!J174+'Ter Med Nod'!J174+'Veh Med Nod'!J174+'PetrL Med Nod'!J174+'TermE Med Nod'!J174+'PetrQ Med Nod'!J174+'Comp Med Nod'!J174</f>
        <v>0.25661458453814096</v>
      </c>
      <c r="K174" s="10">
        <f>'Res Med Nod'!K174+'Ind Med Nod'!K174+'Ter Med Nod'!K174+'Veh Med Nod'!K174+'PetrL Med Nod'!K174+'TermE Med Nod'!K174+'PetrQ Med Nod'!K174+'Comp Med Nod'!K174</f>
        <v>6.3655950328358317</v>
      </c>
      <c r="L174" s="10">
        <f>'Res Med Nod'!L174+'Ind Med Nod'!L174+'Ter Med Nod'!L174+'Veh Med Nod'!L174+'PetrL Med Nod'!L174+'TermE Med Nod'!L174+'PetrQ Med Nod'!L174+'Comp Med Nod'!L174</f>
        <v>4.9945700352530125</v>
      </c>
      <c r="M174" s="10">
        <f>'Res Med Nod'!M174+'Ind Med Nod'!M174+'Ter Med Nod'!M174+'Veh Med Nod'!M174+'PetrL Med Nod'!M174+'TermE Med Nod'!M174+'PetrQ Med Nod'!M174+'Comp Med Nod'!M174</f>
        <v>2.3790726212001214</v>
      </c>
      <c r="N174" s="10">
        <f>'Res Med Nod'!N174+'Ind Med Nod'!N174+'Ter Med Nod'!N174+'Veh Med Nod'!N174+'PetrL Med Nod'!N174+'TermE Med Nod'!N174+'PetrQ Med Nod'!N174+'Comp Med Nod'!N174</f>
        <v>49.265772767586128</v>
      </c>
      <c r="O174" s="10">
        <f>'Res Med Nod'!O174+'Ind Med Nod'!O174+'Ter Med Nod'!O174+'Veh Med Nod'!O174+'PetrL Med Nod'!O174+'TermE Med Nod'!O174+'PetrQ Med Nod'!O174+'Comp Med Nod'!O174</f>
        <v>2.0911527062023429</v>
      </c>
      <c r="P174" s="10">
        <f>'Res Med Nod'!P174+'Ind Med Nod'!P174+'Ter Med Nod'!P174+'Veh Med Nod'!P174+'PetrL Med Nod'!P174+'TermE Med Nod'!P174+'PetrQ Med Nod'!P174+'Comp Med Nod'!P174</f>
        <v>0.36277942529051005</v>
      </c>
      <c r="Q174" s="10">
        <f>'Res Med Nod'!Q174+'Ind Med Nod'!Q174+'Ter Med Nod'!Q174+'Veh Med Nod'!Q174+'PetrL Med Nod'!Q174+'TermE Med Nod'!Q174+'PetrQ Med Nod'!Q174+'Comp Med Nod'!Q174</f>
        <v>32.225346483377997</v>
      </c>
      <c r="R174" s="10">
        <f>'Res Med Nod'!R174+'Ind Med Nod'!R174+'Ter Med Nod'!R174+'Veh Med Nod'!R174+'PetrL Med Nod'!R174+'TermE Med Nod'!R174+'PetrQ Med Nod'!R174+'Comp Med Nod'!R174</f>
        <v>10.762414518027089</v>
      </c>
      <c r="S174" s="10">
        <f>'Res Med Nod'!S174+'Ind Med Nod'!S174+'Ter Med Nod'!S174+'Veh Med Nod'!S174+'PetrL Med Nod'!S174+'TermE Med Nod'!S174+'PetrQ Med Nod'!S174+'Comp Med Nod'!S174</f>
        <v>20.890243277363307</v>
      </c>
      <c r="T174" s="10">
        <f>'Res Med Nod'!T174+'Ind Med Nod'!T174+'Ter Med Nod'!T174+'Veh Med Nod'!T174+'PetrL Med Nod'!T174+'TermE Med Nod'!T174+'PetrQ Med Nod'!T174+'Comp Med Nod'!T174</f>
        <v>8.4050274084097918</v>
      </c>
      <c r="U174" s="10">
        <f>'Res Med Nod'!U174+'Ind Med Nod'!U174+'Ter Med Nod'!U174+'Veh Med Nod'!U174+'PetrL Med Nod'!U174+'TermE Med Nod'!U174+'PetrQ Med Nod'!U174+'Comp Med Nod'!U174</f>
        <v>3.7561828783951259</v>
      </c>
      <c r="V174" s="10">
        <f>'Res Med Nod'!V174+'Ind Med Nod'!V174+'Ter Med Nod'!V174+'Veh Med Nod'!V174+'PetrL Med Nod'!V174+'TermE Med Nod'!V174+'PetrQ Med Nod'!V174+'Comp Med Nod'!V174</f>
        <v>28.760499368059268</v>
      </c>
      <c r="W174" s="10">
        <f>'Res Med Nod'!W174+'Ind Med Nod'!W174+'Ter Med Nod'!W174+'Veh Med Nod'!W174+'PetrL Med Nod'!W174+'TermE Med Nod'!W174+'PetrQ Med Nod'!W174+'Comp Med Nod'!W174</f>
        <v>2.2673029181325157</v>
      </c>
      <c r="X174" s="10">
        <f>'Res Med Nod'!X174+'Ind Med Nod'!X174+'Ter Med Nod'!X174+'Veh Med Nod'!X174+'PetrL Med Nod'!X174+'TermE Med Nod'!X174+'PetrQ Med Nod'!X174+'Comp Med Nod'!X174</f>
        <v>0.54330311916535712</v>
      </c>
      <c r="Y174" s="10">
        <f>'Res Med Nod'!Y174+'Ind Med Nod'!Y174+'Ter Med Nod'!Y174+'Veh Med Nod'!Y174+'PetrL Med Nod'!Y174+'TermE Med Nod'!Y174+'PetrQ Med Nod'!Y174+'Comp Med Nod'!Y174</f>
        <v>42.319271734718882</v>
      </c>
      <c r="Z174" s="10">
        <f>'Res Med Nod'!Z174+'Ind Med Nod'!Z174+'Ter Med Nod'!Z174+'Veh Med Nod'!Z174+'PetrL Med Nod'!Z174+'TermE Med Nod'!Z174+'PetrQ Med Nod'!Z174+'Comp Med Nod'!Z174</f>
        <v>4.7465743365340192</v>
      </c>
      <c r="AA174" s="10">
        <f>'Res Med Nod'!AA174+'Ind Med Nod'!AA174+'Ter Med Nod'!AA174+'Veh Med Nod'!AA174+'PetrL Med Nod'!AA174+'TermE Med Nod'!AA174+'PetrQ Med Nod'!AA174+'Comp Med Nod'!AA174</f>
        <v>0.11646241657785521</v>
      </c>
      <c r="AB174" s="10">
        <f>'Res Med Nod'!AB174+'Ind Med Nod'!AB174+'Ter Med Nod'!AB174+'Veh Med Nod'!AB174+'PetrL Med Nod'!AB174+'TermE Med Nod'!AB174+'PetrQ Med Nod'!AB174+'Comp Med Nod'!AB174</f>
        <v>120.59691628949881</v>
      </c>
      <c r="AC174" s="10">
        <f>'Res Med Nod'!AC174+'Ind Med Nod'!AC174+'Ter Med Nod'!AC174+'Veh Med Nod'!AC174+'PetrL Med Nod'!AC174+'TermE Med Nod'!AC174+'PetrQ Med Nod'!AC174+'Comp Med Nod'!AC174</f>
        <v>0.58692118564840223</v>
      </c>
      <c r="AD174" s="10">
        <f>'Res Med Nod'!AD174+'Ind Med Nod'!AD174+'Ter Med Nod'!AD174+'Veh Med Nod'!AD174+'PetrL Med Nod'!AD174+'TermE Med Nod'!AD174+'PetrQ Med Nod'!AD174+'Comp Med Nod'!AD174</f>
        <v>148.74728858087269</v>
      </c>
      <c r="AE174" s="10">
        <f>'Res Med Nod'!AE174+'Ind Med Nod'!AE174+'Ter Med Nod'!AE174+'Veh Med Nod'!AE174+'PetrL Med Nod'!AE174+'TermE Med Nod'!AE174+'PetrQ Med Nod'!AE174+'Comp Med Nod'!AE174</f>
        <v>0.62651155785570978</v>
      </c>
      <c r="AF174" s="10">
        <f>'Res Med Nod'!AF174+'Ind Med Nod'!AF174+'Ter Med Nod'!AF174+'Veh Med Nod'!AF174+'PetrL Med Nod'!AF174+'TermE Med Nod'!AF174+'PetrQ Med Nod'!AF174+'Comp Med Nod'!AF174</f>
        <v>4.8537748821169497</v>
      </c>
      <c r="AG174" s="10">
        <f>'Res Med Nod'!AG174+'Ind Med Nod'!AG174+'Ter Med Nod'!AG174+'Veh Med Nod'!AG174+'PetrL Med Nod'!AG174+'TermE Med Nod'!AG174+'PetrQ Med Nod'!AG174+'Comp Med Nod'!AG174</f>
        <v>0.47086307075181877</v>
      </c>
      <c r="AH174" s="10">
        <f>'Res Med Nod'!AH174+'Ind Med Nod'!AH174+'Ter Med Nod'!AH174+'Veh Med Nod'!AH174+'PetrL Med Nod'!AH174+'TermE Med Nod'!AH174+'PetrQ Med Nod'!AH174+'Comp Med Nod'!AH174</f>
        <v>0.83259490148965054</v>
      </c>
      <c r="AI174" s="10">
        <f>'Res Med Nod'!AI174+'Ind Med Nod'!AI174+'Ter Med Nod'!AI174+'Veh Med Nod'!AI174+'PetrL Med Nod'!AI174+'TermE Med Nod'!AI174+'PetrQ Med Nod'!AI174+'Comp Med Nod'!AI174</f>
        <v>3.5359711351632934</v>
      </c>
      <c r="AJ174" s="10">
        <f>'Res Med Nod'!AJ174+'Ind Med Nod'!AJ174+'Ter Med Nod'!AJ174+'Veh Med Nod'!AJ174+'PetrL Med Nod'!AJ174+'TermE Med Nod'!AJ174+'PetrQ Med Nod'!AJ174+'Comp Med Nod'!AJ174</f>
        <v>1.1546104862519624</v>
      </c>
      <c r="AK174" s="10">
        <f>'Res Med Nod'!AK174+'Ind Med Nod'!AK174+'Ter Med Nod'!AK174+'Veh Med Nod'!AK174+'PetrL Med Nod'!AK174+'TermE Med Nod'!AK174+'PetrQ Med Nod'!AK174+'Comp Med Nod'!AK174</f>
        <v>3.117790870540559</v>
      </c>
      <c r="AL174" s="10">
        <f>'Res Med Nod'!AL174+'Ind Med Nod'!AL174+'Ter Med Nod'!AL174+'Veh Med Nod'!AL174+'PetrL Med Nod'!AL174+'TermE Med Nod'!AL174+'PetrQ Med Nod'!AL174+'Comp Med Nod'!AL174</f>
        <v>0.29852858080409317</v>
      </c>
      <c r="AM174" s="10">
        <f>'Res Med Nod'!AM174+'Ind Med Nod'!AM174+'Ter Med Nod'!AM174+'Veh Med Nod'!AM174+'PetrL Med Nod'!AM174+'TermE Med Nod'!AM174+'PetrQ Med Nod'!AM174+'Comp Med Nod'!AM174</f>
        <v>1.0754823935009388</v>
      </c>
      <c r="AN174" s="10">
        <f>'Res Med Nod'!AN174+'Ind Med Nod'!AN174+'Ter Med Nod'!AN174+'Veh Med Nod'!AN174+'PetrL Med Nod'!AN174+'TermE Med Nod'!AN174+'PetrQ Med Nod'!AN174+'Comp Med Nod'!AN174</f>
        <v>0.54346838866379055</v>
      </c>
      <c r="AO174" s="10">
        <f>'Res Med Nod'!AO174+'Ind Med Nod'!AO174+'Ter Med Nod'!AO174+'Veh Med Nod'!AO174+'PetrL Med Nod'!AO174+'TermE Med Nod'!AO174+'PetrQ Med Nod'!AO174+'Comp Med Nod'!AO174</f>
        <v>0.59904966455228215</v>
      </c>
      <c r="AP174" s="10">
        <f>'Res Med Nod'!AP174+'Ind Med Nod'!AP174+'Ter Med Nod'!AP174+'Veh Med Nod'!AP174+'PetrL Med Nod'!AP174+'TermE Med Nod'!AP174+'PetrQ Med Nod'!AP174+'Comp Med Nod'!AP174</f>
        <v>3.0262455074851533</v>
      </c>
      <c r="AQ174" s="10">
        <f>'Res Med Nod'!AQ174+'Ind Med Nod'!AQ174+'Ter Med Nod'!AQ174+'Veh Med Nod'!AQ174+'PetrL Med Nod'!AQ174+'TermE Med Nod'!AQ174+'PetrQ Med Nod'!AQ174+'Comp Med Nod'!AQ174</f>
        <v>3.2497711779808189</v>
      </c>
      <c r="AR174" s="10">
        <f>'Res Med Nod'!AR174+'Ind Med Nod'!AR174+'Ter Med Nod'!AR174+'Veh Med Nod'!AR174+'PetrL Med Nod'!AR174+'TermE Med Nod'!AR174+'PetrQ Med Nod'!AR174+'Comp Med Nod'!AR174</f>
        <v>0.53576154779035923</v>
      </c>
      <c r="AS174" s="10">
        <f>'Res Med Nod'!AS174+'Ind Med Nod'!AS174+'Ter Med Nod'!AS174+'Veh Med Nod'!AS174+'PetrL Med Nod'!AS174+'TermE Med Nod'!AS174+'PetrQ Med Nod'!AS174+'Comp Med Nod'!AS174</f>
        <v>1.120487756269928</v>
      </c>
      <c r="AT174" s="10">
        <f>'Res Med Nod'!AT174+'Ind Med Nod'!AT174+'Ter Med Nod'!AT174+'Veh Med Nod'!AT174+'PetrL Med Nod'!AT174+'TermE Med Nod'!AT174+'PetrQ Med Nod'!AT174+'Comp Med Nod'!AT174</f>
        <v>5.0657961717279472</v>
      </c>
      <c r="AU174" s="10">
        <f>'Res Med Nod'!AU174+'Ind Med Nod'!AU174+'Ter Med Nod'!AU174+'Veh Med Nod'!AU174+'PetrL Med Nod'!AU174+'TermE Med Nod'!AU174+'PetrQ Med Nod'!AU174+'Comp Med Nod'!AU174</f>
        <v>4.2251345433202605</v>
      </c>
      <c r="AV174" s="10">
        <f>'Res Med Nod'!AV174+'Ind Med Nod'!AV174+'Ter Med Nod'!AV174+'Veh Med Nod'!AV174+'PetrL Med Nod'!AV174+'TermE Med Nod'!AV174+'PetrQ Med Nod'!AV174+'Comp Med Nod'!AV174</f>
        <v>1.8174586999351561</v>
      </c>
      <c r="AW174" s="10">
        <f>'Res Med Nod'!AW174+'Ind Med Nod'!AW174+'Ter Med Nod'!AW174+'Veh Med Nod'!AW174+'PetrL Med Nod'!AW174+'TermE Med Nod'!AW174+'PetrQ Med Nod'!AW174+'Comp Med Nod'!AW174</f>
        <v>9.2266001579742429</v>
      </c>
      <c r="AX174" s="10">
        <f>'Res Med Nod'!AX174+'Ind Med Nod'!AX174+'Ter Med Nod'!AX174+'Veh Med Nod'!AX174+'PetrL Med Nod'!AX174+'TermE Med Nod'!AX174+'PetrQ Med Nod'!AX174+'Comp Med Nod'!AX174</f>
        <v>0.11577142022148502</v>
      </c>
      <c r="AY174" s="10">
        <f>'Res Med Nod'!AY174+'Ind Med Nod'!AY174+'Ter Med Nod'!AY174+'Veh Med Nod'!AY174+'PetrL Med Nod'!AY174+'TermE Med Nod'!AY174+'PetrQ Med Nod'!AY174+'Comp Med Nod'!AY174</f>
        <v>12.951353578198646</v>
      </c>
      <c r="AZ174" s="10">
        <f>'Res Med Nod'!AZ174+'Ind Med Nod'!AZ174+'Ter Med Nod'!AZ174+'Veh Med Nod'!AZ174+'PetrL Med Nod'!AZ174+'TermE Med Nod'!AZ174+'PetrQ Med Nod'!AZ174+'Comp Med Nod'!AZ174</f>
        <v>0.92134125944490686</v>
      </c>
      <c r="BA174" s="10">
        <f>'Res Med Nod'!BA174+'Ind Med Nod'!BA174+'Ter Med Nod'!BA174+'Veh Med Nod'!BA174+'PetrL Med Nod'!BA174+'TermE Med Nod'!BA174+'PetrQ Med Nod'!BA174+'Comp Med Nod'!BA174</f>
        <v>1.5585647255761501</v>
      </c>
      <c r="BB174" s="10">
        <f>'Res Med Nod'!BB174+'Ind Med Nod'!BB174+'Ter Med Nod'!BB174+'Veh Med Nod'!BB174+'PetrL Med Nod'!BB174+'TermE Med Nod'!BB174+'PetrQ Med Nod'!BB174+'Comp Med Nod'!BB174</f>
        <v>100.91201034733101</v>
      </c>
      <c r="BC174" s="10">
        <f>'Res Med Nod'!BC174+'Ind Med Nod'!BC174+'Ter Med Nod'!BC174+'Veh Med Nod'!BC174+'PetrL Med Nod'!BC174+'TermE Med Nod'!BC174+'PetrQ Med Nod'!BC174+'Comp Med Nod'!BC174</f>
        <v>10.298782666732802</v>
      </c>
      <c r="BD174" s="10">
        <f>'Res Med Nod'!BD174+'Ind Med Nod'!BD174+'Ter Med Nod'!BD174+'Veh Med Nod'!BD174+'PetrL Med Nod'!BD174+'TermE Med Nod'!BD174+'PetrQ Med Nod'!BD174+'Comp Med Nod'!BD174</f>
        <v>0.53037799932014229</v>
      </c>
      <c r="BE174" s="10">
        <f>'Res Med Nod'!BE174+'Ind Med Nod'!BE174+'Ter Med Nod'!BE174+'Veh Med Nod'!BE174+'PetrL Med Nod'!BE174+'TermE Med Nod'!BE174+'PetrQ Med Nod'!BE174+'Comp Med Nod'!BE174</f>
        <v>0.57080980894340794</v>
      </c>
      <c r="BF174" s="10">
        <f>'Res Med Nod'!BF174+'Ind Med Nod'!BF174+'Ter Med Nod'!BF174+'Veh Med Nod'!BF174+'PetrL Med Nod'!BF174+'TermE Med Nod'!BF174+'PetrQ Med Nod'!BF174+'Comp Med Nod'!BF174</f>
        <v>0.28560299026524649</v>
      </c>
      <c r="BG174" s="10">
        <f>'Res Med Nod'!BG174+'Ind Med Nod'!BG174+'Ter Med Nod'!BG174+'Veh Med Nod'!BG174+'PetrL Med Nod'!BG174+'TermE Med Nod'!BG174+'PetrQ Med Nod'!BG174+'Comp Med Nod'!BG174</f>
        <v>1.2475288217072473</v>
      </c>
      <c r="BH174" s="10">
        <f>'Res Med Nod'!BH174+'Ind Med Nod'!BH174+'Ter Med Nod'!BH174+'Veh Med Nod'!BH174+'PetrL Med Nod'!BH174+'TermE Med Nod'!BH174+'PetrQ Med Nod'!BH174+'Comp Med Nod'!BH174</f>
        <v>12.365777051714746</v>
      </c>
      <c r="BI174" s="10">
        <f>'Res Med Nod'!BI174+'Ind Med Nod'!BI174+'Ter Med Nod'!BI174+'Veh Med Nod'!BI174+'PetrL Med Nod'!BI174+'TermE Med Nod'!BI174+'PetrQ Med Nod'!BI174+'Comp Med Nod'!BI174</f>
        <v>4.7264114681649696</v>
      </c>
      <c r="BJ174" s="10">
        <f>'Res Med Nod'!BJ174+'Ind Med Nod'!BJ174+'Ter Med Nod'!BJ174+'Veh Med Nod'!BJ174+'PetrL Med Nod'!BJ174+'TermE Med Nod'!BJ174+'PetrQ Med Nod'!BJ174+'Comp Med Nod'!BJ174</f>
        <v>4.4199584614261038E-2</v>
      </c>
      <c r="BK174" s="10">
        <f>'Res Med Nod'!BK174+'Ind Med Nod'!BK174+'Ter Med Nod'!BK174+'Veh Med Nod'!BK174+'PetrL Med Nod'!BK174+'TermE Med Nod'!BK174+'PetrQ Med Nod'!BK174+'Comp Med Nod'!BK174</f>
        <v>2.7349242449629436</v>
      </c>
      <c r="BL174" s="10">
        <f>'Res Med Nod'!BL174+'Ind Med Nod'!BL174+'Ter Med Nod'!BL174+'Veh Med Nod'!BL174+'PetrL Med Nod'!BL174+'TermE Med Nod'!BL174+'PetrQ Med Nod'!BL174+'Comp Med Nod'!BL174</f>
        <v>60.866470021452741</v>
      </c>
      <c r="BM174" s="10">
        <f>'Res Med Nod'!BM174+'Ind Med Nod'!BM174+'Ter Med Nod'!BM174+'Veh Med Nod'!BM174+'PetrL Med Nod'!BM174+'TermE Med Nod'!BM174+'PetrQ Med Nod'!BM174+'Comp Med Nod'!BM174</f>
        <v>1.3969774948072937</v>
      </c>
      <c r="BN174" s="10">
        <f>'Res Med Nod'!BN174+'Ind Med Nod'!BN174+'Ter Med Nod'!BN174+'Veh Med Nod'!BN174+'PetrL Med Nod'!BN174+'TermE Med Nod'!BN174+'PetrQ Med Nod'!BN174+'Comp Med Nod'!BN174</f>
        <v>0.39939219937930659</v>
      </c>
      <c r="BO174" s="10">
        <f>'Res Med Nod'!BO174+'Ind Med Nod'!BO174+'Ter Med Nod'!BO174+'Veh Med Nod'!BO174+'PetrL Med Nod'!BO174+'TermE Med Nod'!BO174+'PetrQ Med Nod'!BO174+'Comp Med Nod'!BO174</f>
        <v>2.2093631266654818</v>
      </c>
      <c r="BP174" s="10">
        <f>'Res Med Nod'!BP174+'Ind Med Nod'!BP174+'Ter Med Nod'!BP174+'Veh Med Nod'!BP174+'PetrL Med Nod'!BP174+'TermE Med Nod'!BP174+'PetrQ Med Nod'!BP174+'Comp Med Nod'!BP174</f>
        <v>5.5856601665435734</v>
      </c>
      <c r="BQ174" s="10">
        <f>'Res Med Nod'!BQ174+'Ind Med Nod'!BQ174+'Ter Med Nod'!BQ174+'Veh Med Nod'!BQ174+'PetrL Med Nod'!BQ174+'TermE Med Nod'!BQ174+'PetrQ Med Nod'!BQ174+'Comp Med Nod'!BQ174</f>
        <v>6.9955786615785662</v>
      </c>
      <c r="BR174" s="10">
        <f>'Res Med Nod'!BR174+'Ind Med Nod'!BR174+'Ter Med Nod'!BR174+'Veh Med Nod'!BR174+'PetrL Med Nod'!BR174+'TermE Med Nod'!BR174+'PetrQ Med Nod'!BR174+'Comp Med Nod'!BR174</f>
        <v>39.232805291445317</v>
      </c>
      <c r="BS174" s="10">
        <f>'Res Med Nod'!BS174+'Ind Med Nod'!BS174+'Ter Med Nod'!BS174+'Veh Med Nod'!BS174+'PetrL Med Nod'!BS174+'TermE Med Nod'!BS174+'PetrQ Med Nod'!BS174+'Comp Med Nod'!BS174</f>
        <v>0.75831480481452029</v>
      </c>
      <c r="BT174" s="10">
        <f>'Res Med Nod'!BT174+'Ind Med Nod'!BT174+'Ter Med Nod'!BT174+'Veh Med Nod'!BT174+'PetrL Med Nod'!BT174+'TermE Med Nod'!BT174+'PetrQ Med Nod'!BT174+'Comp Med Nod'!BT174</f>
        <v>0.18842506759044034</v>
      </c>
      <c r="BU174" s="10">
        <f>'Res Med Nod'!BU174+'Ind Med Nod'!BU174+'Ter Med Nod'!BU174+'Veh Med Nod'!BU174+'PetrL Med Nod'!BU174+'TermE Med Nod'!BU174+'PetrQ Med Nod'!BU174+'Comp Med Nod'!BU174</f>
        <v>0.93554566222367552</v>
      </c>
      <c r="BV174" s="10">
        <f>'Res Med Nod'!BV174+'Ind Med Nod'!BV174+'Ter Med Nod'!BV174+'Veh Med Nod'!BV174+'PetrL Med Nod'!BV174+'TermE Med Nod'!BV174+'PetrQ Med Nod'!BV174+'Comp Med Nod'!BV174</f>
        <v>0.96076890687951233</v>
      </c>
      <c r="BW174" s="10">
        <f>'Res Med Nod'!BW174+'Ind Med Nod'!BW174+'Ter Med Nod'!BW174+'Veh Med Nod'!BW174+'PetrL Med Nod'!BW174+'TermE Med Nod'!BW174+'PetrQ Med Nod'!BW174+'Comp Med Nod'!BW174</f>
        <v>1.5654859941844332</v>
      </c>
      <c r="BX174" s="10">
        <f>'Res Med Nod'!BX174+'Ind Med Nod'!BX174+'Ter Med Nod'!BX174+'Veh Med Nod'!BX174+'PetrL Med Nod'!BX174+'TermE Med Nod'!BX174+'PetrQ Med Nod'!BX174+'Comp Med Nod'!BX174</f>
        <v>0.20675703491544964</v>
      </c>
      <c r="BY174" s="10">
        <f>'Res Med Nod'!BY174+'Ind Med Nod'!BY174+'Ter Med Nod'!BY174+'Veh Med Nod'!BY174+'PetrL Med Nod'!BY174+'TermE Med Nod'!BY174+'PetrQ Med Nod'!BY174+'Comp Med Nod'!BY174</f>
        <v>0.34606559143665988</v>
      </c>
      <c r="BZ174" s="10">
        <f>'Res Med Nod'!BZ174+'Ind Med Nod'!BZ174+'Ter Med Nod'!BZ174+'Veh Med Nod'!BZ174+'PetrL Med Nod'!BZ174+'TermE Med Nod'!BZ174+'PetrQ Med Nod'!BZ174+'Comp Med Nod'!BZ174</f>
        <v>4.9706112183915234</v>
      </c>
      <c r="CA174" s="10">
        <f>'Res Med Nod'!CA174+'Ind Med Nod'!CA174+'Ter Med Nod'!CA174+'Veh Med Nod'!CA174+'PetrL Med Nod'!CA174+'TermE Med Nod'!CA174+'PetrQ Med Nod'!CA174+'Comp Med Nod'!CA174</f>
        <v>0.39009949446617731</v>
      </c>
      <c r="CB174" s="10">
        <f>'Res Med Nod'!CB174+'Ind Med Nod'!CB174+'Ter Med Nod'!CB174+'Veh Med Nod'!CB174+'PetrL Med Nod'!CB174+'TermE Med Nod'!CB174+'PetrQ Med Nod'!CB174+'Comp Med Nod'!CB174</f>
        <v>2.559120727502715</v>
      </c>
      <c r="CC174" s="10">
        <f>'Res Med Nod'!CC174+'Ind Med Nod'!CC174+'Ter Med Nod'!CC174+'Veh Med Nod'!CC174+'PetrL Med Nod'!CC174+'TermE Med Nod'!CC174+'PetrQ Med Nod'!CC174+'Comp Med Nod'!CC174</f>
        <v>4.5243814774496656</v>
      </c>
      <c r="CD174" s="10">
        <f>'Res Med Nod'!CD174+'Ind Med Nod'!CD174+'Ter Med Nod'!CD174+'Veh Med Nod'!CD174+'PetrL Med Nod'!CD174+'TermE Med Nod'!CD174+'PetrQ Med Nod'!CD174+'Comp Med Nod'!CD174</f>
        <v>0.1880023372841042</v>
      </c>
      <c r="CE174" s="10">
        <f t="shared" si="2"/>
        <v>892.66495418563557</v>
      </c>
      <c r="CF174" s="17">
        <f>SUM(B174:CD174)-'Agreg AMB'!F375</f>
        <v>0</v>
      </c>
    </row>
    <row r="175" spans="1:84" x14ac:dyDescent="0.25">
      <c r="A175" s="4">
        <v>51167</v>
      </c>
      <c r="B175" s="10">
        <f>'Res Med Nod'!B175+'Ind Med Nod'!B175+'Ter Med Nod'!B175+'Veh Med Nod'!B175+'PetrL Med Nod'!B175+'TermE Med Nod'!B175+'PetrQ Med Nod'!B175+'Comp Med Nod'!B175</f>
        <v>0.57627268866456904</v>
      </c>
      <c r="C175" s="10">
        <f>'Res Med Nod'!C175+'Ind Med Nod'!C175+'Ter Med Nod'!C175+'Veh Med Nod'!C175+'PetrL Med Nod'!C175+'TermE Med Nod'!C175+'PetrQ Med Nod'!C175+'Comp Med Nod'!C175</f>
        <v>3.5304196164184787</v>
      </c>
      <c r="D175" s="10">
        <f>'Res Med Nod'!D175+'Ind Med Nod'!D175+'Ter Med Nod'!D175+'Veh Med Nod'!D175+'PetrL Med Nod'!D175+'TermE Med Nod'!D175+'PetrQ Med Nod'!D175+'Comp Med Nod'!D175</f>
        <v>41.565014815886229</v>
      </c>
      <c r="E175" s="10">
        <f>'Res Med Nod'!E175+'Ind Med Nod'!E175+'Ter Med Nod'!E175+'Veh Med Nod'!E175+'PetrL Med Nod'!E175+'TermE Med Nod'!E175+'PetrQ Med Nod'!E175+'Comp Med Nod'!E175</f>
        <v>1.6172931437202906</v>
      </c>
      <c r="F175" s="10">
        <f>'Res Med Nod'!F175+'Ind Med Nod'!F175+'Ter Med Nod'!F175+'Veh Med Nod'!F175+'PetrL Med Nod'!F175+'TermE Med Nod'!F175+'PetrQ Med Nod'!F175+'Comp Med Nod'!F175</f>
        <v>23.703817778745485</v>
      </c>
      <c r="G175" s="10">
        <f>'Res Med Nod'!G175+'Ind Med Nod'!G175+'Ter Med Nod'!G175+'Veh Med Nod'!G175+'PetrL Med Nod'!G175+'TermE Med Nod'!G175+'PetrQ Med Nod'!G175+'Comp Med Nod'!G175</f>
        <v>0.76633935168401857</v>
      </c>
      <c r="H175" s="10">
        <f>'Res Med Nod'!H175+'Ind Med Nod'!H175+'Ter Med Nod'!H175+'Veh Med Nod'!H175+'PetrL Med Nod'!H175+'TermE Med Nod'!H175+'PetrQ Med Nod'!H175+'Comp Med Nod'!H175</f>
        <v>3.3307740174202092</v>
      </c>
      <c r="I175" s="10">
        <f>'Res Med Nod'!I175+'Ind Med Nod'!I175+'Ter Med Nod'!I175+'Veh Med Nod'!I175+'PetrL Med Nod'!I175+'TermE Med Nod'!I175+'PetrQ Med Nod'!I175+'Comp Med Nod'!I175</f>
        <v>0.66543399818789439</v>
      </c>
      <c r="J175" s="10">
        <f>'Res Med Nod'!J175+'Ind Med Nod'!J175+'Ter Med Nod'!J175+'Veh Med Nod'!J175+'PetrL Med Nod'!J175+'TermE Med Nod'!J175+'PetrQ Med Nod'!J175+'Comp Med Nod'!J175</f>
        <v>0.25895023304414566</v>
      </c>
      <c r="K175" s="10">
        <f>'Res Med Nod'!K175+'Ind Med Nod'!K175+'Ter Med Nod'!K175+'Veh Med Nod'!K175+'PetrL Med Nod'!K175+'TermE Med Nod'!K175+'PetrQ Med Nod'!K175+'Comp Med Nod'!K175</f>
        <v>6.5779304440302369</v>
      </c>
      <c r="L175" s="10">
        <f>'Res Med Nod'!L175+'Ind Med Nod'!L175+'Ter Med Nod'!L175+'Veh Med Nod'!L175+'PetrL Med Nod'!L175+'TermE Med Nod'!L175+'PetrQ Med Nod'!L175+'Comp Med Nod'!L175</f>
        <v>5.2018190245075742</v>
      </c>
      <c r="M175" s="10">
        <f>'Res Med Nod'!M175+'Ind Med Nod'!M175+'Ter Med Nod'!M175+'Veh Med Nod'!M175+'PetrL Med Nod'!M175+'TermE Med Nod'!M175+'PetrQ Med Nod'!M175+'Comp Med Nod'!M175</f>
        <v>2.4501997246898828</v>
      </c>
      <c r="N175" s="10">
        <f>'Res Med Nod'!N175+'Ind Med Nod'!N175+'Ter Med Nod'!N175+'Veh Med Nod'!N175+'PetrL Med Nod'!N175+'TermE Med Nod'!N175+'PetrQ Med Nod'!N175+'Comp Med Nod'!N175</f>
        <v>51.144134285532047</v>
      </c>
      <c r="O175" s="10">
        <f>'Res Med Nod'!O175+'Ind Med Nod'!O175+'Ter Med Nod'!O175+'Veh Med Nod'!O175+'PetrL Med Nod'!O175+'TermE Med Nod'!O175+'PetrQ Med Nod'!O175+'Comp Med Nod'!O175</f>
        <v>2.2137866524321024</v>
      </c>
      <c r="P175" s="10">
        <f>'Res Med Nod'!P175+'Ind Med Nod'!P175+'Ter Med Nod'!P175+'Veh Med Nod'!P175+'PetrL Med Nod'!P175+'TermE Med Nod'!P175+'PetrQ Med Nod'!P175+'Comp Med Nod'!P175</f>
        <v>0.36632499356643988</v>
      </c>
      <c r="Q175" s="10">
        <f>'Res Med Nod'!Q175+'Ind Med Nod'!Q175+'Ter Med Nod'!Q175+'Veh Med Nod'!Q175+'PetrL Med Nod'!Q175+'TermE Med Nod'!Q175+'PetrQ Med Nod'!Q175+'Comp Med Nod'!Q175</f>
        <v>33.211601571270769</v>
      </c>
      <c r="R175" s="10">
        <f>'Res Med Nod'!R175+'Ind Med Nod'!R175+'Ter Med Nod'!R175+'Veh Med Nod'!R175+'PetrL Med Nod'!R175+'TermE Med Nod'!R175+'PetrQ Med Nod'!R175+'Comp Med Nod'!R175</f>
        <v>11.084853403502125</v>
      </c>
      <c r="S175" s="10">
        <f>'Res Med Nod'!S175+'Ind Med Nod'!S175+'Ter Med Nod'!S175+'Veh Med Nod'!S175+'PetrL Med Nod'!S175+'TermE Med Nod'!S175+'PetrQ Med Nod'!S175+'Comp Med Nod'!S175</f>
        <v>21.57229764712325</v>
      </c>
      <c r="T175" s="10">
        <f>'Res Med Nod'!T175+'Ind Med Nod'!T175+'Ter Med Nod'!T175+'Veh Med Nod'!T175+'PetrL Med Nod'!T175+'TermE Med Nod'!T175+'PetrQ Med Nod'!T175+'Comp Med Nod'!T175</f>
        <v>8.6762078981824793</v>
      </c>
      <c r="U175" s="10">
        <f>'Res Med Nod'!U175+'Ind Med Nod'!U175+'Ter Med Nod'!U175+'Veh Med Nod'!U175+'PetrL Med Nod'!U175+'TermE Med Nod'!U175+'PetrQ Med Nod'!U175+'Comp Med Nod'!U175</f>
        <v>3.8346266075706668</v>
      </c>
      <c r="V175" s="10">
        <f>'Res Med Nod'!V175+'Ind Med Nod'!V175+'Ter Med Nod'!V175+'Veh Med Nod'!V175+'PetrL Med Nod'!V175+'TermE Med Nod'!V175+'PetrQ Med Nod'!V175+'Comp Med Nod'!V175</f>
        <v>29.512242095321803</v>
      </c>
      <c r="W175" s="10">
        <f>'Res Med Nod'!W175+'Ind Med Nod'!W175+'Ter Med Nod'!W175+'Veh Med Nod'!W175+'PetrL Med Nod'!W175+'TermE Med Nod'!W175+'PetrQ Med Nod'!W175+'Comp Med Nod'!W175</f>
        <v>2.3167001197444805</v>
      </c>
      <c r="X175" s="10">
        <f>'Res Med Nod'!X175+'Ind Med Nod'!X175+'Ter Med Nod'!X175+'Veh Med Nod'!X175+'PetrL Med Nod'!X175+'TermE Med Nod'!X175+'PetrQ Med Nod'!X175+'Comp Med Nod'!X175</f>
        <v>0.5501224506781498</v>
      </c>
      <c r="Y175" s="10">
        <f>'Res Med Nod'!Y175+'Ind Med Nod'!Y175+'Ter Med Nod'!Y175+'Veh Med Nod'!Y175+'PetrL Med Nod'!Y175+'TermE Med Nod'!Y175+'PetrQ Med Nod'!Y175+'Comp Med Nod'!Y175</f>
        <v>42.588316474014817</v>
      </c>
      <c r="Z175" s="10">
        <f>'Res Med Nod'!Z175+'Ind Med Nod'!Z175+'Ter Med Nod'!Z175+'Veh Med Nod'!Z175+'PetrL Med Nod'!Z175+'TermE Med Nod'!Z175+'PetrQ Med Nod'!Z175+'Comp Med Nod'!Z175</f>
        <v>4.751429361743587</v>
      </c>
      <c r="AA175" s="10">
        <f>'Res Med Nod'!AA175+'Ind Med Nod'!AA175+'Ter Med Nod'!AA175+'Veh Med Nod'!AA175+'PetrL Med Nod'!AA175+'TermE Med Nod'!AA175+'PetrQ Med Nod'!AA175+'Comp Med Nod'!AA175</f>
        <v>0.11646446719396732</v>
      </c>
      <c r="AB175" s="10">
        <f>'Res Med Nod'!AB175+'Ind Med Nod'!AB175+'Ter Med Nod'!AB175+'Veh Med Nod'!AB175+'PetrL Med Nod'!AB175+'TermE Med Nod'!AB175+'PetrQ Med Nod'!AB175+'Comp Med Nod'!AB175</f>
        <v>121.84080409661256</v>
      </c>
      <c r="AC175" s="10">
        <f>'Res Med Nod'!AC175+'Ind Med Nod'!AC175+'Ter Med Nod'!AC175+'Veh Med Nod'!AC175+'PetrL Med Nod'!AC175+'TermE Med Nod'!AC175+'PetrQ Med Nod'!AC175+'Comp Med Nod'!AC175</f>
        <v>0.59212982885176935</v>
      </c>
      <c r="AD175" s="10">
        <f>'Res Med Nod'!AD175+'Ind Med Nod'!AD175+'Ter Med Nod'!AD175+'Veh Med Nod'!AD175+'PetrL Med Nod'!AD175+'TermE Med Nod'!AD175+'PetrQ Med Nod'!AD175+'Comp Med Nod'!AD175</f>
        <v>150.9457319604</v>
      </c>
      <c r="AE175" s="10">
        <f>'Res Med Nod'!AE175+'Ind Med Nod'!AE175+'Ter Med Nod'!AE175+'Veh Med Nod'!AE175+'PetrL Med Nod'!AE175+'TermE Med Nod'!AE175+'PetrQ Med Nod'!AE175+'Comp Med Nod'!AE175</f>
        <v>0.63400058613986932</v>
      </c>
      <c r="AF175" s="10">
        <f>'Res Med Nod'!AF175+'Ind Med Nod'!AF175+'Ter Med Nod'!AF175+'Veh Med Nod'!AF175+'PetrL Med Nod'!AF175+'TermE Med Nod'!AF175+'PetrQ Med Nod'!AF175+'Comp Med Nod'!AF175</f>
        <v>4.9825432707775601</v>
      </c>
      <c r="AG175" s="10">
        <f>'Res Med Nod'!AG175+'Ind Med Nod'!AG175+'Ter Med Nod'!AG175+'Veh Med Nod'!AG175+'PetrL Med Nod'!AG175+'TermE Med Nod'!AG175+'PetrQ Med Nod'!AG175+'Comp Med Nod'!AG175</f>
        <v>0.48175579836709997</v>
      </c>
      <c r="AH175" s="10">
        <f>'Res Med Nod'!AH175+'Ind Med Nod'!AH175+'Ter Med Nod'!AH175+'Veh Med Nod'!AH175+'PetrL Med Nod'!AH175+'TermE Med Nod'!AH175+'PetrQ Med Nod'!AH175+'Comp Med Nod'!AH175</f>
        <v>0.83856882970014601</v>
      </c>
      <c r="AI175" s="10">
        <f>'Res Med Nod'!AI175+'Ind Med Nod'!AI175+'Ter Med Nod'!AI175+'Veh Med Nod'!AI175+'PetrL Med Nod'!AI175+'TermE Med Nod'!AI175+'PetrQ Med Nod'!AI175+'Comp Med Nod'!AI175</f>
        <v>3.5738645652171765</v>
      </c>
      <c r="AJ175" s="10">
        <f>'Res Med Nod'!AJ175+'Ind Med Nod'!AJ175+'Ter Med Nod'!AJ175+'Veh Med Nod'!AJ175+'PetrL Med Nod'!AJ175+'TermE Med Nod'!AJ175+'PetrQ Med Nod'!AJ175+'Comp Med Nod'!AJ175</f>
        <v>1.1568448265848306</v>
      </c>
      <c r="AK175" s="10">
        <f>'Res Med Nod'!AK175+'Ind Med Nod'!AK175+'Ter Med Nod'!AK175+'Veh Med Nod'!AK175+'PetrL Med Nod'!AK175+'TermE Med Nod'!AK175+'PetrQ Med Nod'!AK175+'Comp Med Nod'!AK175</f>
        <v>3.1986096097832522</v>
      </c>
      <c r="AL175" s="10">
        <f>'Res Med Nod'!AL175+'Ind Med Nod'!AL175+'Ter Med Nod'!AL175+'Veh Med Nod'!AL175+'PetrL Med Nod'!AL175+'TermE Med Nod'!AL175+'PetrQ Med Nod'!AL175+'Comp Med Nod'!AL175</f>
        <v>0.30635772504228664</v>
      </c>
      <c r="AM175" s="10">
        <f>'Res Med Nod'!AM175+'Ind Med Nod'!AM175+'Ter Med Nod'!AM175+'Veh Med Nod'!AM175+'PetrL Med Nod'!AM175+'TermE Med Nod'!AM175+'PetrQ Med Nod'!AM175+'Comp Med Nod'!AM175</f>
        <v>1.0755013300951568</v>
      </c>
      <c r="AN175" s="10">
        <f>'Res Med Nod'!AN175+'Ind Med Nod'!AN175+'Ter Med Nod'!AN175+'Veh Med Nod'!AN175+'PetrL Med Nod'!AN175+'TermE Med Nod'!AN175+'PetrQ Med Nod'!AN175+'Comp Med Nod'!AN175</f>
        <v>0.55506911811063309</v>
      </c>
      <c r="AO175" s="10">
        <f>'Res Med Nod'!AO175+'Ind Med Nod'!AO175+'Ter Med Nod'!AO175+'Veh Med Nod'!AO175+'PetrL Med Nod'!AO175+'TermE Med Nod'!AO175+'PetrQ Med Nod'!AO175+'Comp Med Nod'!AO175</f>
        <v>0.60830061712842587</v>
      </c>
      <c r="AP175" s="10">
        <f>'Res Med Nod'!AP175+'Ind Med Nod'!AP175+'Ter Med Nod'!AP175+'Veh Med Nod'!AP175+'PetrL Med Nod'!AP175+'TermE Med Nod'!AP175+'PetrQ Med Nod'!AP175+'Comp Med Nod'!AP175</f>
        <v>3.1518307244637329</v>
      </c>
      <c r="AQ175" s="10">
        <f>'Res Med Nod'!AQ175+'Ind Med Nod'!AQ175+'Ter Med Nod'!AQ175+'Veh Med Nod'!AQ175+'PetrL Med Nod'!AQ175+'TermE Med Nod'!AQ175+'PetrQ Med Nod'!AQ175+'Comp Med Nod'!AQ175</f>
        <v>3.3654707871814469</v>
      </c>
      <c r="AR175" s="10">
        <f>'Res Med Nod'!AR175+'Ind Med Nod'!AR175+'Ter Med Nod'!AR175+'Veh Med Nod'!AR175+'PetrL Med Nod'!AR175+'TermE Med Nod'!AR175+'PetrQ Med Nod'!AR175+'Comp Med Nod'!AR175</f>
        <v>0.54262256486710492</v>
      </c>
      <c r="AS175" s="10">
        <f>'Res Med Nod'!AS175+'Ind Med Nod'!AS175+'Ter Med Nod'!AS175+'Veh Med Nod'!AS175+'PetrL Med Nod'!AS175+'TermE Med Nod'!AS175+'PetrQ Med Nod'!AS175+'Comp Med Nod'!AS175</f>
        <v>1.1252203977723094</v>
      </c>
      <c r="AT175" s="10">
        <f>'Res Med Nod'!AT175+'Ind Med Nod'!AT175+'Ter Med Nod'!AT175+'Veh Med Nod'!AT175+'PetrL Med Nod'!AT175+'TermE Med Nod'!AT175+'PetrQ Med Nod'!AT175+'Comp Med Nod'!AT175</f>
        <v>5.1843160202257801</v>
      </c>
      <c r="AU175" s="10">
        <f>'Res Med Nod'!AU175+'Ind Med Nod'!AU175+'Ter Med Nod'!AU175+'Veh Med Nod'!AU175+'PetrL Med Nod'!AU175+'TermE Med Nod'!AU175+'PetrQ Med Nod'!AU175+'Comp Med Nod'!AU175</f>
        <v>4.2994137199865685</v>
      </c>
      <c r="AV175" s="10">
        <f>'Res Med Nod'!AV175+'Ind Med Nod'!AV175+'Ter Med Nod'!AV175+'Veh Med Nod'!AV175+'PetrL Med Nod'!AV175+'TermE Med Nod'!AV175+'PetrQ Med Nod'!AV175+'Comp Med Nod'!AV175</f>
        <v>1.8629907730748521</v>
      </c>
      <c r="AW175" s="10">
        <f>'Res Med Nod'!AW175+'Ind Med Nod'!AW175+'Ter Med Nod'!AW175+'Veh Med Nod'!AW175+'PetrL Med Nod'!AW175+'TermE Med Nod'!AW175+'PetrQ Med Nod'!AW175+'Comp Med Nod'!AW175</f>
        <v>9.4506596567615961</v>
      </c>
      <c r="AX175" s="10">
        <f>'Res Med Nod'!AX175+'Ind Med Nod'!AX175+'Ter Med Nod'!AX175+'Veh Med Nod'!AX175+'PetrL Med Nod'!AX175+'TermE Med Nod'!AX175+'PetrQ Med Nod'!AX175+'Comp Med Nod'!AX175</f>
        <v>0.11593662107767837</v>
      </c>
      <c r="AY175" s="10">
        <f>'Res Med Nod'!AY175+'Ind Med Nod'!AY175+'Ter Med Nod'!AY175+'Veh Med Nod'!AY175+'PetrL Med Nod'!AY175+'TermE Med Nod'!AY175+'PetrQ Med Nod'!AY175+'Comp Med Nod'!AY175</f>
        <v>13.245327691621355</v>
      </c>
      <c r="AZ175" s="10">
        <f>'Res Med Nod'!AZ175+'Ind Med Nod'!AZ175+'Ter Med Nod'!AZ175+'Veh Med Nod'!AZ175+'PetrL Med Nod'!AZ175+'TermE Med Nod'!AZ175+'PetrQ Med Nod'!AZ175+'Comp Med Nod'!AZ175</f>
        <v>0.92608443088347303</v>
      </c>
      <c r="BA175" s="10">
        <f>'Res Med Nod'!BA175+'Ind Med Nod'!BA175+'Ter Med Nod'!BA175+'Veh Med Nod'!BA175+'PetrL Med Nod'!BA175+'TermE Med Nod'!BA175+'PetrQ Med Nod'!BA175+'Comp Med Nod'!BA175</f>
        <v>1.5796888361388588</v>
      </c>
      <c r="BB175" s="10">
        <f>'Res Med Nod'!BB175+'Ind Med Nod'!BB175+'Ter Med Nod'!BB175+'Veh Med Nod'!BB175+'PetrL Med Nod'!BB175+'TermE Med Nod'!BB175+'PetrQ Med Nod'!BB175+'Comp Med Nod'!BB175</f>
        <v>99.749869484200914</v>
      </c>
      <c r="BC175" s="10">
        <f>'Res Med Nod'!BC175+'Ind Med Nod'!BC175+'Ter Med Nod'!BC175+'Veh Med Nod'!BC175+'PetrL Med Nod'!BC175+'TermE Med Nod'!BC175+'PetrQ Med Nod'!BC175+'Comp Med Nod'!BC175</f>
        <v>10.595061473941644</v>
      </c>
      <c r="BD175" s="10">
        <f>'Res Med Nod'!BD175+'Ind Med Nod'!BD175+'Ter Med Nod'!BD175+'Veh Med Nod'!BD175+'PetrL Med Nod'!BD175+'TermE Med Nod'!BD175+'PetrQ Med Nod'!BD175+'Comp Med Nod'!BD175</f>
        <v>0.53345131910595511</v>
      </c>
      <c r="BE175" s="10">
        <f>'Res Med Nod'!BE175+'Ind Med Nod'!BE175+'Ter Med Nod'!BE175+'Veh Med Nod'!BE175+'PetrL Med Nod'!BE175+'TermE Med Nod'!BE175+'PetrQ Med Nod'!BE175+'Comp Med Nod'!BE175</f>
        <v>0.57134731355285095</v>
      </c>
      <c r="BF175" s="10">
        <f>'Res Med Nod'!BF175+'Ind Med Nod'!BF175+'Ter Med Nod'!BF175+'Veh Med Nod'!BF175+'PetrL Med Nod'!BF175+'TermE Med Nod'!BF175+'PetrQ Med Nod'!BF175+'Comp Med Nod'!BF175</f>
        <v>0.29120203370978015</v>
      </c>
      <c r="BG175" s="10">
        <f>'Res Med Nod'!BG175+'Ind Med Nod'!BG175+'Ter Med Nod'!BG175+'Veh Med Nod'!BG175+'PetrL Med Nod'!BG175+'TermE Med Nod'!BG175+'PetrQ Med Nod'!BG175+'Comp Med Nod'!BG175</f>
        <v>1.2869600350051886</v>
      </c>
      <c r="BH175" s="10">
        <f>'Res Med Nod'!BH175+'Ind Med Nod'!BH175+'Ter Med Nod'!BH175+'Veh Med Nod'!BH175+'PetrL Med Nod'!BH175+'TermE Med Nod'!BH175+'PetrQ Med Nod'!BH175+'Comp Med Nod'!BH175</f>
        <v>12.801540904841929</v>
      </c>
      <c r="BI175" s="10">
        <f>'Res Med Nod'!BI175+'Ind Med Nod'!BI175+'Ter Med Nod'!BI175+'Veh Med Nod'!BI175+'PetrL Med Nod'!BI175+'TermE Med Nod'!BI175+'PetrQ Med Nod'!BI175+'Comp Med Nod'!BI175</f>
        <v>4.7271616686551008</v>
      </c>
      <c r="BJ175" s="10">
        <f>'Res Med Nod'!BJ175+'Ind Med Nod'!BJ175+'Ter Med Nod'!BJ175+'Veh Med Nod'!BJ175+'PetrL Med Nod'!BJ175+'TermE Med Nod'!BJ175+'PetrQ Med Nod'!BJ175+'Comp Med Nod'!BJ175</f>
        <v>4.4206600201089345E-2</v>
      </c>
      <c r="BK175" s="10">
        <f>'Res Med Nod'!BK175+'Ind Med Nod'!BK175+'Ter Med Nod'!BK175+'Veh Med Nod'!BK175+'PetrL Med Nod'!BK175+'TermE Med Nod'!BK175+'PetrQ Med Nod'!BK175+'Comp Med Nod'!BK175</f>
        <v>2.8113099498576974</v>
      </c>
      <c r="BL175" s="10">
        <f>'Res Med Nod'!BL175+'Ind Med Nod'!BL175+'Ter Med Nod'!BL175+'Veh Med Nod'!BL175+'PetrL Med Nod'!BL175+'TermE Med Nod'!BL175+'PetrQ Med Nod'!BL175+'Comp Med Nod'!BL175</f>
        <v>62.166053736501794</v>
      </c>
      <c r="BM175" s="10">
        <f>'Res Med Nod'!BM175+'Ind Med Nod'!BM175+'Ter Med Nod'!BM175+'Veh Med Nod'!BM175+'PetrL Med Nod'!BM175+'TermE Med Nod'!BM175+'PetrQ Med Nod'!BM175+'Comp Med Nod'!BM175</f>
        <v>1.4326826572604296</v>
      </c>
      <c r="BN175" s="10">
        <f>'Res Med Nod'!BN175+'Ind Med Nod'!BN175+'Ter Med Nod'!BN175+'Veh Med Nod'!BN175+'PetrL Med Nod'!BN175+'TermE Med Nod'!BN175+'PetrQ Med Nod'!BN175+'Comp Med Nod'!BN175</f>
        <v>0.4012772327767099</v>
      </c>
      <c r="BO175" s="10">
        <f>'Res Med Nod'!BO175+'Ind Med Nod'!BO175+'Ter Med Nod'!BO175+'Veh Med Nod'!BO175+'PetrL Med Nod'!BO175+'TermE Med Nod'!BO175+'PetrQ Med Nod'!BO175+'Comp Med Nod'!BO175</f>
        <v>2.2416853143276367</v>
      </c>
      <c r="BP175" s="10">
        <f>'Res Med Nod'!BP175+'Ind Med Nod'!BP175+'Ter Med Nod'!BP175+'Veh Med Nod'!BP175+'PetrL Med Nod'!BP175+'TermE Med Nod'!BP175+'PetrQ Med Nod'!BP175+'Comp Med Nod'!BP175</f>
        <v>5.7225077056043512</v>
      </c>
      <c r="BQ175" s="10">
        <f>'Res Med Nod'!BQ175+'Ind Med Nod'!BQ175+'Ter Med Nod'!BQ175+'Veh Med Nod'!BQ175+'PetrL Med Nod'!BQ175+'TermE Med Nod'!BQ175+'PetrQ Med Nod'!BQ175+'Comp Med Nod'!BQ175</f>
        <v>7.3183533333770061</v>
      </c>
      <c r="BR175" s="10">
        <f>'Res Med Nod'!BR175+'Ind Med Nod'!BR175+'Ter Med Nod'!BR175+'Veh Med Nod'!BR175+'PetrL Med Nod'!BR175+'TermE Med Nod'!BR175+'PetrQ Med Nod'!BR175+'Comp Med Nod'!BR175</f>
        <v>40.462144291497559</v>
      </c>
      <c r="BS175" s="10">
        <f>'Res Med Nod'!BS175+'Ind Med Nod'!BS175+'Ter Med Nod'!BS175+'Veh Med Nod'!BS175+'PetrL Med Nod'!BS175+'TermE Med Nod'!BS175+'PetrQ Med Nod'!BS175+'Comp Med Nod'!BS175</f>
        <v>0.776200671282678</v>
      </c>
      <c r="BT175" s="10">
        <f>'Res Med Nod'!BT175+'Ind Med Nod'!BT175+'Ter Med Nod'!BT175+'Veh Med Nod'!BT175+'PetrL Med Nod'!BT175+'TermE Med Nod'!BT175+'PetrQ Med Nod'!BT175+'Comp Med Nod'!BT175</f>
        <v>0.1908996397350356</v>
      </c>
      <c r="BU175" s="10">
        <f>'Res Med Nod'!BU175+'Ind Med Nod'!BU175+'Ter Med Nod'!BU175+'Veh Med Nod'!BU175+'PetrL Med Nod'!BU175+'TermE Med Nod'!BU175+'PetrQ Med Nod'!BU175+'Comp Med Nod'!BU175</f>
        <v>0.94546688583332295</v>
      </c>
      <c r="BV175" s="10">
        <f>'Res Med Nod'!BV175+'Ind Med Nod'!BV175+'Ter Med Nod'!BV175+'Veh Med Nod'!BV175+'PetrL Med Nod'!BV175+'TermE Med Nod'!BV175+'PetrQ Med Nod'!BV175+'Comp Med Nod'!BV175</f>
        <v>0.97269607555380733</v>
      </c>
      <c r="BW175" s="10">
        <f>'Res Med Nod'!BW175+'Ind Med Nod'!BW175+'Ter Med Nod'!BW175+'Veh Med Nod'!BW175+'PetrL Med Nod'!BW175+'TermE Med Nod'!BW175+'PetrQ Med Nod'!BW175+'Comp Med Nod'!BW175</f>
        <v>1.583404133495506</v>
      </c>
      <c r="BX175" s="10">
        <f>'Res Med Nod'!BX175+'Ind Med Nod'!BX175+'Ter Med Nod'!BX175+'Veh Med Nod'!BX175+'PetrL Med Nod'!BX175+'TermE Med Nod'!BX175+'PetrQ Med Nod'!BX175+'Comp Med Nod'!BX175</f>
        <v>0.2124738035300078</v>
      </c>
      <c r="BY175" s="10">
        <f>'Res Med Nod'!BY175+'Ind Med Nod'!BY175+'Ter Med Nod'!BY175+'Veh Med Nod'!BY175+'PetrL Med Nod'!BY175+'TermE Med Nod'!BY175+'PetrQ Med Nod'!BY175+'Comp Med Nod'!BY175</f>
        <v>0.34839449439271902</v>
      </c>
      <c r="BZ175" s="10">
        <f>'Res Med Nod'!BZ175+'Ind Med Nod'!BZ175+'Ter Med Nod'!BZ175+'Veh Med Nod'!BZ175+'PetrL Med Nod'!BZ175+'TermE Med Nod'!BZ175+'PetrQ Med Nod'!BZ175+'Comp Med Nod'!BZ175</f>
        <v>5.0695931499822766</v>
      </c>
      <c r="CA175" s="10">
        <f>'Res Med Nod'!CA175+'Ind Med Nod'!CA175+'Ter Med Nod'!CA175+'Veh Med Nod'!CA175+'PetrL Med Nod'!CA175+'TermE Med Nod'!CA175+'PetrQ Med Nod'!CA175+'Comp Med Nod'!CA175</f>
        <v>0.39799069484161637</v>
      </c>
      <c r="CB175" s="10">
        <f>'Res Med Nod'!CB175+'Ind Med Nod'!CB175+'Ter Med Nod'!CB175+'Veh Med Nod'!CB175+'PetrL Med Nod'!CB175+'TermE Med Nod'!CB175+'PetrQ Med Nod'!CB175+'Comp Med Nod'!CB175</f>
        <v>2.6446798344005051</v>
      </c>
      <c r="CC175" s="10">
        <f>'Res Med Nod'!CC175+'Ind Med Nod'!CC175+'Ter Med Nod'!CC175+'Veh Med Nod'!CC175+'PetrL Med Nod'!CC175+'TermE Med Nod'!CC175+'PetrQ Med Nod'!CC175+'Comp Med Nod'!CC175</f>
        <v>4.6292239562277944</v>
      </c>
      <c r="CD175" s="10">
        <f>'Res Med Nod'!CD175+'Ind Med Nod'!CD175+'Ter Med Nod'!CD175+'Veh Med Nod'!CD175+'PetrL Med Nod'!CD175+'TermE Med Nod'!CD175+'PetrQ Med Nod'!CD175+'Comp Med Nod'!CD175</f>
        <v>0.18829749487724218</v>
      </c>
      <c r="CE175" s="10">
        <f t="shared" si="2"/>
        <v>908.93915314031096</v>
      </c>
      <c r="CF175" s="17">
        <f>SUM(B175:CD175)-'Agreg AMB'!F376</f>
        <v>0</v>
      </c>
    </row>
    <row r="176" spans="1:84" x14ac:dyDescent="0.25">
      <c r="A176" s="4">
        <v>51196</v>
      </c>
      <c r="B176" s="10">
        <f>'Res Med Nod'!B176+'Ind Med Nod'!B176+'Ter Med Nod'!B176+'Veh Med Nod'!B176+'PetrL Med Nod'!B176+'TermE Med Nod'!B176+'PetrQ Med Nod'!B176+'Comp Med Nod'!B176</f>
        <v>0.60555359903151396</v>
      </c>
      <c r="C176" s="10">
        <f>'Res Med Nod'!C176+'Ind Med Nod'!C176+'Ter Med Nod'!C176+'Veh Med Nod'!C176+'PetrL Med Nod'!C176+'TermE Med Nod'!C176+'PetrQ Med Nod'!C176+'Comp Med Nod'!C176</f>
        <v>3.518240989461078</v>
      </c>
      <c r="D176" s="10">
        <f>'Res Med Nod'!D176+'Ind Med Nod'!D176+'Ter Med Nod'!D176+'Veh Med Nod'!D176+'PetrL Med Nod'!D176+'TermE Med Nod'!D176+'PetrQ Med Nod'!D176+'Comp Med Nod'!D176</f>
        <v>42.042105845821695</v>
      </c>
      <c r="E176" s="10">
        <f>'Res Med Nod'!E176+'Ind Med Nod'!E176+'Ter Med Nod'!E176+'Veh Med Nod'!E176+'PetrL Med Nod'!E176+'TermE Med Nod'!E176+'PetrQ Med Nod'!E176+'Comp Med Nod'!E176</f>
        <v>1.6350247522083068</v>
      </c>
      <c r="F176" s="10">
        <f>'Res Med Nod'!F176+'Ind Med Nod'!F176+'Ter Med Nod'!F176+'Veh Med Nod'!F176+'PetrL Med Nod'!F176+'TermE Med Nod'!F176+'PetrQ Med Nod'!F176+'Comp Med Nod'!F176</f>
        <v>23.831465356757963</v>
      </c>
      <c r="G176" s="10">
        <f>'Res Med Nod'!G176+'Ind Med Nod'!G176+'Ter Med Nod'!G176+'Veh Med Nod'!G176+'PetrL Med Nod'!G176+'TermE Med Nod'!G176+'PetrQ Med Nod'!G176+'Comp Med Nod'!G176</f>
        <v>0.78743615723537053</v>
      </c>
      <c r="H176" s="10">
        <f>'Res Med Nod'!H176+'Ind Med Nod'!H176+'Ter Med Nod'!H176+'Veh Med Nod'!H176+'PetrL Med Nod'!H176+'TermE Med Nod'!H176+'PetrQ Med Nod'!H176+'Comp Med Nod'!H176</f>
        <v>3.379944983304251</v>
      </c>
      <c r="I176" s="10">
        <f>'Res Med Nod'!I176+'Ind Med Nod'!I176+'Ter Med Nod'!I176+'Veh Med Nod'!I176+'PetrL Med Nod'!I176+'TermE Med Nod'!I176+'PetrQ Med Nod'!I176+'Comp Med Nod'!I176</f>
        <v>0.68312598934510749</v>
      </c>
      <c r="J176" s="10">
        <f>'Res Med Nod'!J176+'Ind Med Nod'!J176+'Ter Med Nod'!J176+'Veh Med Nod'!J176+'PetrL Med Nod'!J176+'TermE Med Nod'!J176+'PetrQ Med Nod'!J176+'Comp Med Nod'!J176</f>
        <v>0.26805613928963301</v>
      </c>
      <c r="K176" s="10">
        <f>'Res Med Nod'!K176+'Ind Med Nod'!K176+'Ter Med Nod'!K176+'Veh Med Nod'!K176+'PetrL Med Nod'!K176+'TermE Med Nod'!K176+'PetrQ Med Nod'!K176+'Comp Med Nod'!K176</f>
        <v>6.534908503578384</v>
      </c>
      <c r="L176" s="10">
        <f>'Res Med Nod'!L176+'Ind Med Nod'!L176+'Ter Med Nod'!L176+'Veh Med Nod'!L176+'PetrL Med Nod'!L176+'TermE Med Nod'!L176+'PetrQ Med Nod'!L176+'Comp Med Nod'!L176</f>
        <v>5.2641955047024904</v>
      </c>
      <c r="M176" s="10">
        <f>'Res Med Nod'!M176+'Ind Med Nod'!M176+'Ter Med Nod'!M176+'Veh Med Nod'!M176+'PetrL Med Nod'!M176+'TermE Med Nod'!M176+'PetrQ Med Nod'!M176+'Comp Med Nod'!M176</f>
        <v>2.4501849395583322</v>
      </c>
      <c r="N176" s="10">
        <f>'Res Med Nod'!N176+'Ind Med Nod'!N176+'Ter Med Nod'!N176+'Veh Med Nod'!N176+'PetrL Med Nod'!N176+'TermE Med Nod'!N176+'PetrQ Med Nod'!N176+'Comp Med Nod'!N176</f>
        <v>51.485016036944614</v>
      </c>
      <c r="O176" s="10">
        <f>'Res Med Nod'!O176+'Ind Med Nod'!O176+'Ter Med Nod'!O176+'Veh Med Nod'!O176+'PetrL Med Nod'!O176+'TermE Med Nod'!O176+'PetrQ Med Nod'!O176+'Comp Med Nod'!O176</f>
        <v>2.2780172159218042</v>
      </c>
      <c r="P176" s="10">
        <f>'Res Med Nod'!P176+'Ind Med Nod'!P176+'Ter Med Nod'!P176+'Veh Med Nod'!P176+'PetrL Med Nod'!P176+'TermE Med Nod'!P176+'PetrQ Med Nod'!P176+'Comp Med Nod'!P176</f>
        <v>0.38397761147685516</v>
      </c>
      <c r="Q176" s="10">
        <f>'Res Med Nod'!Q176+'Ind Med Nod'!Q176+'Ter Med Nod'!Q176+'Veh Med Nod'!Q176+'PetrL Med Nod'!Q176+'TermE Med Nod'!Q176+'PetrQ Med Nod'!Q176+'Comp Med Nod'!Q176</f>
        <v>33.848697536282188</v>
      </c>
      <c r="R176" s="10">
        <f>'Res Med Nod'!R176+'Ind Med Nod'!R176+'Ter Med Nod'!R176+'Veh Med Nod'!R176+'PetrL Med Nod'!R176+'TermE Med Nod'!R176+'PetrQ Med Nod'!R176+'Comp Med Nod'!R176</f>
        <v>11.138023425493268</v>
      </c>
      <c r="S176" s="10">
        <f>'Res Med Nod'!S176+'Ind Med Nod'!S176+'Ter Med Nod'!S176+'Veh Med Nod'!S176+'PetrL Med Nod'!S176+'TermE Med Nod'!S176+'PetrQ Med Nod'!S176+'Comp Med Nod'!S176</f>
        <v>21.554160958055959</v>
      </c>
      <c r="T176" s="10">
        <f>'Res Med Nod'!T176+'Ind Med Nod'!T176+'Ter Med Nod'!T176+'Veh Med Nod'!T176+'PetrL Med Nod'!T176+'TermE Med Nod'!T176+'PetrQ Med Nod'!T176+'Comp Med Nod'!T176</f>
        <v>8.6371564656712252</v>
      </c>
      <c r="U176" s="10">
        <f>'Res Med Nod'!U176+'Ind Med Nod'!U176+'Ter Med Nod'!U176+'Veh Med Nod'!U176+'PetrL Med Nod'!U176+'TermE Med Nod'!U176+'PetrQ Med Nod'!U176+'Comp Med Nod'!U176</f>
        <v>3.9162132614318628</v>
      </c>
      <c r="V176" s="10">
        <f>'Res Med Nod'!V176+'Ind Med Nod'!V176+'Ter Med Nod'!V176+'Veh Med Nod'!V176+'PetrL Med Nod'!V176+'TermE Med Nod'!V176+'PetrQ Med Nod'!V176+'Comp Med Nod'!V176</f>
        <v>30.167296691181694</v>
      </c>
      <c r="W176" s="10">
        <f>'Res Med Nod'!W176+'Ind Med Nod'!W176+'Ter Med Nod'!W176+'Veh Med Nod'!W176+'PetrL Med Nod'!W176+'TermE Med Nod'!W176+'PetrQ Med Nod'!W176+'Comp Med Nod'!W176</f>
        <v>2.3575623116687727</v>
      </c>
      <c r="X176" s="10">
        <f>'Res Med Nod'!X176+'Ind Med Nod'!X176+'Ter Med Nod'!X176+'Veh Med Nod'!X176+'PetrL Med Nod'!X176+'TermE Med Nod'!X176+'PetrQ Med Nod'!X176+'Comp Med Nod'!X176</f>
        <v>0.56355695936892625</v>
      </c>
      <c r="Y176" s="10">
        <f>'Res Med Nod'!Y176+'Ind Med Nod'!Y176+'Ter Med Nod'!Y176+'Veh Med Nod'!Y176+'PetrL Med Nod'!Y176+'TermE Med Nod'!Y176+'PetrQ Med Nod'!Y176+'Comp Med Nod'!Y176</f>
        <v>42.675982492873253</v>
      </c>
      <c r="Z176" s="10">
        <f>'Res Med Nod'!Z176+'Ind Med Nod'!Z176+'Ter Med Nod'!Z176+'Veh Med Nod'!Z176+'PetrL Med Nod'!Z176+'TermE Med Nod'!Z176+'PetrQ Med Nod'!Z176+'Comp Med Nod'!Z176</f>
        <v>4.5779731217154582</v>
      </c>
      <c r="AA176" s="10">
        <f>'Res Med Nod'!AA176+'Ind Med Nod'!AA176+'Ter Med Nod'!AA176+'Veh Med Nod'!AA176+'PetrL Med Nod'!AA176+'TermE Med Nod'!AA176+'PetrQ Med Nod'!AA176+'Comp Med Nod'!AA176</f>
        <v>0.12449889407636973</v>
      </c>
      <c r="AB176" s="10">
        <f>'Res Med Nod'!AB176+'Ind Med Nod'!AB176+'Ter Med Nod'!AB176+'Veh Med Nod'!AB176+'PetrL Med Nod'!AB176+'TermE Med Nod'!AB176+'PetrQ Med Nod'!AB176+'Comp Med Nod'!AB176</f>
        <v>122.38934375709925</v>
      </c>
      <c r="AC176" s="10">
        <f>'Res Med Nod'!AC176+'Ind Med Nod'!AC176+'Ter Med Nod'!AC176+'Veh Med Nod'!AC176+'PetrL Med Nod'!AC176+'TermE Med Nod'!AC176+'PetrQ Med Nod'!AC176+'Comp Med Nod'!AC176</f>
        <v>0.61800289845586087</v>
      </c>
      <c r="AD176" s="10">
        <f>'Res Med Nod'!AD176+'Ind Med Nod'!AD176+'Ter Med Nod'!AD176+'Veh Med Nod'!AD176+'PetrL Med Nod'!AD176+'TermE Med Nod'!AD176+'PetrQ Med Nod'!AD176+'Comp Med Nod'!AD176</f>
        <v>149.62856482367954</v>
      </c>
      <c r="AE176" s="10">
        <f>'Res Med Nod'!AE176+'Ind Med Nod'!AE176+'Ter Med Nod'!AE176+'Veh Med Nod'!AE176+'PetrL Med Nod'!AE176+'TermE Med Nod'!AE176+'PetrQ Med Nod'!AE176+'Comp Med Nod'!AE176</f>
        <v>0.66250350811763603</v>
      </c>
      <c r="AF176" s="10">
        <f>'Res Med Nod'!AF176+'Ind Med Nod'!AF176+'Ter Med Nod'!AF176+'Veh Med Nod'!AF176+'PetrL Med Nod'!AF176+'TermE Med Nod'!AF176+'PetrQ Med Nod'!AF176+'Comp Med Nod'!AF176</f>
        <v>5.0662387210659947</v>
      </c>
      <c r="AG176" s="10">
        <f>'Res Med Nod'!AG176+'Ind Med Nod'!AG176+'Ter Med Nod'!AG176+'Veh Med Nod'!AG176+'PetrL Med Nod'!AG176+'TermE Med Nod'!AG176+'PetrQ Med Nod'!AG176+'Comp Med Nod'!AG176</f>
        <v>0.4963467379239872</v>
      </c>
      <c r="AH176" s="10">
        <f>'Res Med Nod'!AH176+'Ind Med Nod'!AH176+'Ter Med Nod'!AH176+'Veh Med Nod'!AH176+'PetrL Med Nod'!AH176+'TermE Med Nod'!AH176+'PetrQ Med Nod'!AH176+'Comp Med Nod'!AH176</f>
        <v>0.88134490787662634</v>
      </c>
      <c r="AI176" s="10">
        <f>'Res Med Nod'!AI176+'Ind Med Nod'!AI176+'Ter Med Nod'!AI176+'Veh Med Nod'!AI176+'PetrL Med Nod'!AI176+'TermE Med Nod'!AI176+'PetrQ Med Nod'!AI176+'Comp Med Nod'!AI176</f>
        <v>3.5868837612198234</v>
      </c>
      <c r="AJ176" s="10">
        <f>'Res Med Nod'!AJ176+'Ind Med Nod'!AJ176+'Ter Med Nod'!AJ176+'Veh Med Nod'!AJ176+'PetrL Med Nod'!AJ176+'TermE Med Nod'!AJ176+'PetrQ Med Nod'!AJ176+'Comp Med Nod'!AJ176</f>
        <v>1.2295980091125809</v>
      </c>
      <c r="AK176" s="10">
        <f>'Res Med Nod'!AK176+'Ind Med Nod'!AK176+'Ter Med Nod'!AK176+'Veh Med Nod'!AK176+'PetrL Med Nod'!AK176+'TermE Med Nod'!AK176+'PetrQ Med Nod'!AK176+'Comp Med Nod'!AK176</f>
        <v>3.2785340604359976</v>
      </c>
      <c r="AL176" s="10">
        <f>'Res Med Nod'!AL176+'Ind Med Nod'!AL176+'Ter Med Nod'!AL176+'Veh Med Nod'!AL176+'PetrL Med Nod'!AL176+'TermE Med Nod'!AL176+'PetrQ Med Nod'!AL176+'Comp Med Nod'!AL176</f>
        <v>0.32322108050714055</v>
      </c>
      <c r="AM176" s="10">
        <f>'Res Med Nod'!AM176+'Ind Med Nod'!AM176+'Ter Med Nod'!AM176+'Veh Med Nod'!AM176+'PetrL Med Nod'!AM176+'TermE Med Nod'!AM176+'PetrQ Med Nod'!AM176+'Comp Med Nod'!AM176</f>
        <v>1.1496959493362748</v>
      </c>
      <c r="AN176" s="10">
        <f>'Res Med Nod'!AN176+'Ind Med Nod'!AN176+'Ter Med Nod'!AN176+'Veh Med Nod'!AN176+'PetrL Med Nod'!AN176+'TermE Med Nod'!AN176+'PetrQ Med Nod'!AN176+'Comp Med Nod'!AN176</f>
        <v>0.57408419906688191</v>
      </c>
      <c r="AO176" s="10">
        <f>'Res Med Nod'!AO176+'Ind Med Nod'!AO176+'Ter Med Nod'!AO176+'Veh Med Nod'!AO176+'PetrL Med Nod'!AO176+'TermE Med Nod'!AO176+'PetrQ Med Nod'!AO176+'Comp Med Nod'!AO176</f>
        <v>0.63251432743190861</v>
      </c>
      <c r="AP176" s="10">
        <f>'Res Med Nod'!AP176+'Ind Med Nod'!AP176+'Ter Med Nod'!AP176+'Veh Med Nod'!AP176+'PetrL Med Nod'!AP176+'TermE Med Nod'!AP176+'PetrQ Med Nod'!AP176+'Comp Med Nod'!AP176</f>
        <v>3.1522502378649468</v>
      </c>
      <c r="AQ176" s="10">
        <f>'Res Med Nod'!AQ176+'Ind Med Nod'!AQ176+'Ter Med Nod'!AQ176+'Veh Med Nod'!AQ176+'PetrL Med Nod'!AQ176+'TermE Med Nod'!AQ176+'PetrQ Med Nod'!AQ176+'Comp Med Nod'!AQ176</f>
        <v>3.4462424118812756</v>
      </c>
      <c r="AR176" s="10">
        <f>'Res Med Nod'!AR176+'Ind Med Nod'!AR176+'Ter Med Nod'!AR176+'Veh Med Nod'!AR176+'PetrL Med Nod'!AR176+'TermE Med Nod'!AR176+'PetrQ Med Nod'!AR176+'Comp Med Nod'!AR176</f>
        <v>0.5708269980165247</v>
      </c>
      <c r="AS176" s="10">
        <f>'Res Med Nod'!AS176+'Ind Med Nod'!AS176+'Ter Med Nod'!AS176+'Veh Med Nod'!AS176+'PetrL Med Nod'!AS176+'TermE Med Nod'!AS176+'PetrQ Med Nod'!AS176+'Comp Med Nod'!AS176</f>
        <v>1.2004171941599768</v>
      </c>
      <c r="AT176" s="10">
        <f>'Res Med Nod'!AT176+'Ind Med Nod'!AT176+'Ter Med Nod'!AT176+'Veh Med Nod'!AT176+'PetrL Med Nod'!AT176+'TermE Med Nod'!AT176+'PetrQ Med Nod'!AT176+'Comp Med Nod'!AT176</f>
        <v>5.271805578323443</v>
      </c>
      <c r="AU176" s="10">
        <f>'Res Med Nod'!AU176+'Ind Med Nod'!AU176+'Ter Med Nod'!AU176+'Veh Med Nod'!AU176+'PetrL Med Nod'!AU176+'TermE Med Nod'!AU176+'PetrQ Med Nod'!AU176+'Comp Med Nod'!AU176</f>
        <v>4.4658058731954373</v>
      </c>
      <c r="AV176" s="10">
        <f>'Res Med Nod'!AV176+'Ind Med Nod'!AV176+'Ter Med Nod'!AV176+'Veh Med Nod'!AV176+'PetrL Med Nod'!AV176+'TermE Med Nod'!AV176+'PetrQ Med Nod'!AV176+'Comp Med Nod'!AV176</f>
        <v>1.8990546567976752</v>
      </c>
      <c r="AW176" s="10">
        <f>'Res Med Nod'!AW176+'Ind Med Nod'!AW176+'Ter Med Nod'!AW176+'Veh Med Nod'!AW176+'PetrL Med Nod'!AW176+'TermE Med Nod'!AW176+'PetrQ Med Nod'!AW176+'Comp Med Nod'!AW176</f>
        <v>9.6208974421858571</v>
      </c>
      <c r="AX176" s="10">
        <f>'Res Med Nod'!AX176+'Ind Med Nod'!AX176+'Ter Med Nod'!AX176+'Veh Med Nod'!AX176+'PetrL Med Nod'!AX176+'TermE Med Nod'!AX176+'PetrQ Med Nod'!AX176+'Comp Med Nod'!AX176</f>
        <v>0.12326401688929947</v>
      </c>
      <c r="AY176" s="10">
        <f>'Res Med Nod'!AY176+'Ind Med Nod'!AY176+'Ter Med Nod'!AY176+'Veh Med Nod'!AY176+'PetrL Med Nod'!AY176+'TermE Med Nod'!AY176+'PetrQ Med Nod'!AY176+'Comp Med Nod'!AY176</f>
        <v>13.555457316761</v>
      </c>
      <c r="AZ176" s="10">
        <f>'Res Med Nod'!AZ176+'Ind Med Nod'!AZ176+'Ter Med Nod'!AZ176+'Veh Med Nod'!AZ176+'PetrL Med Nod'!AZ176+'TermE Med Nod'!AZ176+'PetrQ Med Nod'!AZ176+'Comp Med Nod'!AZ176</f>
        <v>0.97801465165281387</v>
      </c>
      <c r="BA176" s="10">
        <f>'Res Med Nod'!BA176+'Ind Med Nod'!BA176+'Ter Med Nod'!BA176+'Veh Med Nod'!BA176+'PetrL Med Nod'!BA176+'TermE Med Nod'!BA176+'PetrQ Med Nod'!BA176+'Comp Med Nod'!BA176</f>
        <v>1.6523685061465092</v>
      </c>
      <c r="BB176" s="10">
        <f>'Res Med Nod'!BB176+'Ind Med Nod'!BB176+'Ter Med Nod'!BB176+'Veh Med Nod'!BB176+'PetrL Med Nod'!BB176+'TermE Med Nod'!BB176+'PetrQ Med Nod'!BB176+'Comp Med Nod'!BB176</f>
        <v>100.15331534628271</v>
      </c>
      <c r="BC176" s="10">
        <f>'Res Med Nod'!BC176+'Ind Med Nod'!BC176+'Ter Med Nod'!BC176+'Veh Med Nod'!BC176+'PetrL Med Nod'!BC176+'TermE Med Nod'!BC176+'PetrQ Med Nod'!BC176+'Comp Med Nod'!BC176</f>
        <v>10.513920132118283</v>
      </c>
      <c r="BD176" s="10">
        <f>'Res Med Nod'!BD176+'Ind Med Nod'!BD176+'Ter Med Nod'!BD176+'Veh Med Nod'!BD176+'PetrL Med Nod'!BD176+'TermE Med Nod'!BD176+'PetrQ Med Nod'!BD176+'Comp Med Nod'!BD176</f>
        <v>0.56235959731792473</v>
      </c>
      <c r="BE176" s="10">
        <f>'Res Med Nod'!BE176+'Ind Med Nod'!BE176+'Ter Med Nod'!BE176+'Veh Med Nod'!BE176+'PetrL Med Nod'!BE176+'TermE Med Nod'!BE176+'PetrQ Med Nod'!BE176+'Comp Med Nod'!BE176</f>
        <v>0.60894977044718268</v>
      </c>
      <c r="BF176" s="10">
        <f>'Res Med Nod'!BF176+'Ind Med Nod'!BF176+'Ter Med Nod'!BF176+'Veh Med Nod'!BF176+'PetrL Med Nod'!BF176+'TermE Med Nod'!BF176+'PetrQ Med Nod'!BF176+'Comp Med Nod'!BF176</f>
        <v>0.30695440316274558</v>
      </c>
      <c r="BG176" s="10">
        <f>'Res Med Nod'!BG176+'Ind Med Nod'!BG176+'Ter Med Nod'!BG176+'Veh Med Nod'!BG176+'PetrL Med Nod'!BG176+'TermE Med Nod'!BG176+'PetrQ Med Nod'!BG176+'Comp Med Nod'!BG176</f>
        <v>1.305038852938903</v>
      </c>
      <c r="BH176" s="10">
        <f>'Res Med Nod'!BH176+'Ind Med Nod'!BH176+'Ter Med Nod'!BH176+'Veh Med Nod'!BH176+'PetrL Med Nod'!BH176+'TermE Med Nod'!BH176+'PetrQ Med Nod'!BH176+'Comp Med Nod'!BH176</f>
        <v>13.063554578532505</v>
      </c>
      <c r="BI176" s="10">
        <f>'Res Med Nod'!BI176+'Ind Med Nod'!BI176+'Ter Med Nod'!BI176+'Veh Med Nod'!BI176+'PetrL Med Nod'!BI176+'TermE Med Nod'!BI176+'PetrQ Med Nod'!BI176+'Comp Med Nod'!BI176</f>
        <v>5.0539785872524066</v>
      </c>
      <c r="BJ176" s="10">
        <f>'Res Med Nod'!BJ176+'Ind Med Nod'!BJ176+'Ter Med Nod'!BJ176+'Veh Med Nod'!BJ176+'PetrL Med Nod'!BJ176+'TermE Med Nod'!BJ176+'PetrQ Med Nod'!BJ176+'Comp Med Nod'!BJ176</f>
        <v>4.7262866491955047E-2</v>
      </c>
      <c r="BK176" s="10">
        <f>'Res Med Nod'!BK176+'Ind Med Nod'!BK176+'Ter Med Nod'!BK176+'Veh Med Nod'!BK176+'PetrL Med Nod'!BK176+'TermE Med Nod'!BK176+'PetrQ Med Nod'!BK176+'Comp Med Nod'!BK176</f>
        <v>2.8290738856182545</v>
      </c>
      <c r="BL176" s="10">
        <f>'Res Med Nod'!BL176+'Ind Med Nod'!BL176+'Ter Med Nod'!BL176+'Veh Med Nod'!BL176+'PetrL Med Nod'!BL176+'TermE Med Nod'!BL176+'PetrQ Med Nod'!BL176+'Comp Med Nod'!BL176</f>
        <v>63.654767913191968</v>
      </c>
      <c r="BM176" s="10">
        <f>'Res Med Nod'!BM176+'Ind Med Nod'!BM176+'Ter Med Nod'!BM176+'Veh Med Nod'!BM176+'PetrL Med Nod'!BM176+'TermE Med Nod'!BM176+'PetrQ Med Nod'!BM176+'Comp Med Nod'!BM176</f>
        <v>1.4447723452156305</v>
      </c>
      <c r="BN176" s="10">
        <f>'Res Med Nod'!BN176+'Ind Med Nod'!BN176+'Ter Med Nod'!BN176+'Veh Med Nod'!BN176+'PetrL Med Nod'!BN176+'TermE Med Nod'!BN176+'PetrQ Med Nod'!BN176+'Comp Med Nod'!BN176</f>
        <v>0.422465073117403</v>
      </c>
      <c r="BO176" s="10">
        <f>'Res Med Nod'!BO176+'Ind Med Nod'!BO176+'Ter Med Nod'!BO176+'Veh Med Nod'!BO176+'PetrL Med Nod'!BO176+'TermE Med Nod'!BO176+'PetrQ Med Nod'!BO176+'Comp Med Nod'!BO176</f>
        <v>2.3448800600601958</v>
      </c>
      <c r="BP176" s="10">
        <f>'Res Med Nod'!BP176+'Ind Med Nod'!BP176+'Ter Med Nod'!BP176+'Veh Med Nod'!BP176+'PetrL Med Nod'!BP176+'TermE Med Nod'!BP176+'PetrQ Med Nod'!BP176+'Comp Med Nod'!BP176</f>
        <v>5.8122368403329459</v>
      </c>
      <c r="BQ176" s="10">
        <f>'Res Med Nod'!BQ176+'Ind Med Nod'!BQ176+'Ter Med Nod'!BQ176+'Veh Med Nod'!BQ176+'PetrL Med Nod'!BQ176+'TermE Med Nod'!BQ176+'PetrQ Med Nod'!BQ176+'Comp Med Nod'!BQ176</f>
        <v>7.3154111432184621</v>
      </c>
      <c r="BR176" s="10">
        <f>'Res Med Nod'!BR176+'Ind Med Nod'!BR176+'Ter Med Nod'!BR176+'Veh Med Nod'!BR176+'PetrL Med Nod'!BR176+'TermE Med Nod'!BR176+'PetrQ Med Nod'!BR176+'Comp Med Nod'!BR176</f>
        <v>40.730823288478206</v>
      </c>
      <c r="BS176" s="10">
        <f>'Res Med Nod'!BS176+'Ind Med Nod'!BS176+'Ter Med Nod'!BS176+'Veh Med Nod'!BS176+'PetrL Med Nod'!BS176+'TermE Med Nod'!BS176+'PetrQ Med Nod'!BS176+'Comp Med Nod'!BS176</f>
        <v>0.78543365280408639</v>
      </c>
      <c r="BT176" s="10">
        <f>'Res Med Nod'!BT176+'Ind Med Nod'!BT176+'Ter Med Nod'!BT176+'Veh Med Nod'!BT176+'PetrL Med Nod'!BT176+'TermE Med Nod'!BT176+'PetrQ Med Nod'!BT176+'Comp Med Nod'!BT176</f>
        <v>0.20040138059135557</v>
      </c>
      <c r="BU176" s="10">
        <f>'Res Med Nod'!BU176+'Ind Med Nod'!BU176+'Ter Med Nod'!BU176+'Veh Med Nod'!BU176+'PetrL Med Nod'!BU176+'TermE Med Nod'!BU176+'PetrQ Med Nod'!BU176+'Comp Med Nod'!BU176</f>
        <v>0.98412225250774132</v>
      </c>
      <c r="BV176" s="10">
        <f>'Res Med Nod'!BV176+'Ind Med Nod'!BV176+'Ter Med Nod'!BV176+'Veh Med Nod'!BV176+'PetrL Med Nod'!BV176+'TermE Med Nod'!BV176+'PetrQ Med Nod'!BV176+'Comp Med Nod'!BV176</f>
        <v>1.0157734916636543</v>
      </c>
      <c r="BW176" s="10">
        <f>'Res Med Nod'!BW176+'Ind Med Nod'!BW176+'Ter Med Nod'!BW176+'Veh Med Nod'!BW176+'PetrL Med Nod'!BW176+'TermE Med Nod'!BW176+'PetrQ Med Nod'!BW176+'Comp Med Nod'!BW176</f>
        <v>1.6558752497769267</v>
      </c>
      <c r="BX176" s="10">
        <f>'Res Med Nod'!BX176+'Ind Med Nod'!BX176+'Ter Med Nod'!BX176+'Veh Med Nod'!BX176+'PetrL Med Nod'!BX176+'TermE Med Nod'!BX176+'PetrQ Med Nod'!BX176+'Comp Med Nod'!BX176</f>
        <v>0.21615880970323129</v>
      </c>
      <c r="BY176" s="10">
        <f>'Res Med Nod'!BY176+'Ind Med Nod'!BY176+'Ter Med Nod'!BY176+'Veh Med Nod'!BY176+'PetrL Med Nod'!BY176+'TermE Med Nod'!BY176+'PetrQ Med Nod'!BY176+'Comp Med Nod'!BY176</f>
        <v>0.3679901878474075</v>
      </c>
      <c r="BZ176" s="10">
        <f>'Res Med Nod'!BZ176+'Ind Med Nod'!BZ176+'Ter Med Nod'!BZ176+'Veh Med Nod'!BZ176+'PetrL Med Nod'!BZ176+'TermE Med Nod'!BZ176+'PetrQ Med Nod'!BZ176+'Comp Med Nod'!BZ176</f>
        <v>5.2356858735420477</v>
      </c>
      <c r="CA176" s="10">
        <f>'Res Med Nod'!CA176+'Ind Med Nod'!CA176+'Ter Med Nod'!CA176+'Veh Med Nod'!CA176+'PetrL Med Nod'!CA176+'TermE Med Nod'!CA176+'PetrQ Med Nod'!CA176+'Comp Med Nod'!CA176</f>
        <v>0.41374400401368844</v>
      </c>
      <c r="CB176" s="10">
        <f>'Res Med Nod'!CB176+'Ind Med Nod'!CB176+'Ter Med Nod'!CB176+'Veh Med Nod'!CB176+'PetrL Med Nod'!CB176+'TermE Med Nod'!CB176+'PetrQ Med Nod'!CB176+'Comp Med Nod'!CB176</f>
        <v>2.6697751837960415</v>
      </c>
      <c r="CC176" s="10">
        <f>'Res Med Nod'!CC176+'Ind Med Nod'!CC176+'Ter Med Nod'!CC176+'Veh Med Nod'!CC176+'PetrL Med Nod'!CC176+'TermE Med Nod'!CC176+'PetrQ Med Nod'!CC176+'Comp Med Nod'!CC176</f>
        <v>4.7819493014790053</v>
      </c>
      <c r="CD176" s="10">
        <f>'Res Med Nod'!CD176+'Ind Med Nod'!CD176+'Ter Med Nod'!CD176+'Veh Med Nod'!CD176+'PetrL Med Nod'!CD176+'TermE Med Nod'!CD176+'PetrQ Med Nod'!CD176+'Comp Med Nod'!CD176</f>
        <v>0.20003591000697279</v>
      </c>
      <c r="CE176" s="10">
        <f t="shared" si="2"/>
        <v>915.85836734917063</v>
      </c>
      <c r="CF176" s="17">
        <f>SUM(B176:CD176)-'Agreg AMB'!F377</f>
        <v>0</v>
      </c>
    </row>
    <row r="177" spans="1:84" x14ac:dyDescent="0.25">
      <c r="A177" s="4">
        <v>51227</v>
      </c>
      <c r="B177" s="10">
        <f>'Res Med Nod'!B177+'Ind Med Nod'!B177+'Ter Med Nod'!B177+'Veh Med Nod'!B177+'PetrL Med Nod'!B177+'TermE Med Nod'!B177+'PetrQ Med Nod'!B177+'Comp Med Nod'!B177</f>
        <v>0.57320874789631682</v>
      </c>
      <c r="C177" s="10">
        <f>'Res Med Nod'!C177+'Ind Med Nod'!C177+'Ter Med Nod'!C177+'Veh Med Nod'!C177+'PetrL Med Nod'!C177+'TermE Med Nod'!C177+'PetrQ Med Nod'!C177+'Comp Med Nod'!C177</f>
        <v>3.4543275735302537</v>
      </c>
      <c r="D177" s="10">
        <f>'Res Med Nod'!D177+'Ind Med Nod'!D177+'Ter Med Nod'!D177+'Veh Med Nod'!D177+'PetrL Med Nod'!D177+'TermE Med Nod'!D177+'PetrQ Med Nod'!D177+'Comp Med Nod'!D177</f>
        <v>40.605693033669233</v>
      </c>
      <c r="E177" s="10">
        <f>'Res Med Nod'!E177+'Ind Med Nod'!E177+'Ter Med Nod'!E177+'Veh Med Nod'!E177+'PetrL Med Nod'!E177+'TermE Med Nod'!E177+'PetrQ Med Nod'!E177+'Comp Med Nod'!E177</f>
        <v>1.5797967633196492</v>
      </c>
      <c r="F177" s="10">
        <f>'Res Med Nod'!F177+'Ind Med Nod'!F177+'Ter Med Nod'!F177+'Veh Med Nod'!F177+'PetrL Med Nod'!F177+'TermE Med Nod'!F177+'PetrQ Med Nod'!F177+'Comp Med Nod'!F177</f>
        <v>23.264309727636491</v>
      </c>
      <c r="G177" s="10">
        <f>'Res Med Nod'!G177+'Ind Med Nod'!G177+'Ter Med Nod'!G177+'Veh Med Nod'!G177+'PetrL Med Nod'!G177+'TermE Med Nod'!G177+'PetrQ Med Nod'!G177+'Comp Med Nod'!G177</f>
        <v>0.78178417603381223</v>
      </c>
      <c r="H177" s="10">
        <f>'Res Med Nod'!H177+'Ind Med Nod'!H177+'Ter Med Nod'!H177+'Veh Med Nod'!H177+'PetrL Med Nod'!H177+'TermE Med Nod'!H177+'PetrQ Med Nod'!H177+'Comp Med Nod'!H177</f>
        <v>3.2864103157521645</v>
      </c>
      <c r="I177" s="10">
        <f>'Res Med Nod'!I177+'Ind Med Nod'!I177+'Ter Med Nod'!I177+'Veh Med Nod'!I177+'PetrL Med Nod'!I177+'TermE Med Nod'!I177+'PetrQ Med Nod'!I177+'Comp Med Nod'!I177</f>
        <v>0.65438382919154947</v>
      </c>
      <c r="J177" s="10">
        <f>'Res Med Nod'!J177+'Ind Med Nod'!J177+'Ter Med Nod'!J177+'Veh Med Nod'!J177+'PetrL Med Nod'!J177+'TermE Med Nod'!J177+'PetrQ Med Nod'!J177+'Comp Med Nod'!J177</f>
        <v>0.25994067871485649</v>
      </c>
      <c r="K177" s="10">
        <f>'Res Med Nod'!K177+'Ind Med Nod'!K177+'Ter Med Nod'!K177+'Veh Med Nod'!K177+'PetrL Med Nod'!K177+'TermE Med Nod'!K177+'PetrQ Med Nod'!K177+'Comp Med Nod'!K177</f>
        <v>6.4272563454205764</v>
      </c>
      <c r="L177" s="10">
        <f>'Res Med Nod'!L177+'Ind Med Nod'!L177+'Ter Med Nod'!L177+'Veh Med Nod'!L177+'PetrL Med Nod'!L177+'TermE Med Nod'!L177+'PetrQ Med Nod'!L177+'Comp Med Nod'!L177</f>
        <v>5.2499571257151629</v>
      </c>
      <c r="M177" s="10">
        <f>'Res Med Nod'!M177+'Ind Med Nod'!M177+'Ter Med Nod'!M177+'Veh Med Nod'!M177+'PetrL Med Nod'!M177+'TermE Med Nod'!M177+'PetrQ Med Nod'!M177+'Comp Med Nod'!M177</f>
        <v>2.4019107859895574</v>
      </c>
      <c r="N177" s="10">
        <f>'Res Med Nod'!N177+'Ind Med Nod'!N177+'Ter Med Nod'!N177+'Veh Med Nod'!N177+'PetrL Med Nod'!N177+'TermE Med Nod'!N177+'PetrQ Med Nod'!N177+'Comp Med Nod'!N177</f>
        <v>49.905614322261059</v>
      </c>
      <c r="O177" s="10">
        <f>'Res Med Nod'!O177+'Ind Med Nod'!O177+'Ter Med Nod'!O177+'Veh Med Nod'!O177+'PetrL Med Nod'!O177+'TermE Med Nod'!O177+'PetrQ Med Nod'!O177+'Comp Med Nod'!O177</f>
        <v>2.313502204728036</v>
      </c>
      <c r="P177" s="10">
        <f>'Res Med Nod'!P177+'Ind Med Nod'!P177+'Ter Med Nod'!P177+'Veh Med Nod'!P177+'PetrL Med Nod'!P177+'TermE Med Nod'!P177+'PetrQ Med Nod'!P177+'Comp Med Nod'!P177</f>
        <v>0.36544012372329904</v>
      </c>
      <c r="Q177" s="10">
        <f>'Res Med Nod'!Q177+'Ind Med Nod'!Q177+'Ter Med Nod'!Q177+'Veh Med Nod'!Q177+'PetrL Med Nod'!Q177+'TermE Med Nod'!Q177+'PetrQ Med Nod'!Q177+'Comp Med Nod'!Q177</f>
        <v>32.542225738495553</v>
      </c>
      <c r="R177" s="10">
        <f>'Res Med Nod'!R177+'Ind Med Nod'!R177+'Ter Med Nod'!R177+'Veh Med Nod'!R177+'PetrL Med Nod'!R177+'TermE Med Nod'!R177+'PetrQ Med Nod'!R177+'Comp Med Nod'!R177</f>
        <v>10.874959214355339</v>
      </c>
      <c r="S177" s="10">
        <f>'Res Med Nod'!S177+'Ind Med Nod'!S177+'Ter Med Nod'!S177+'Veh Med Nod'!S177+'PetrL Med Nod'!S177+'TermE Med Nod'!S177+'PetrQ Med Nod'!S177+'Comp Med Nod'!S177</f>
        <v>21.096144957972879</v>
      </c>
      <c r="T177" s="10">
        <f>'Res Med Nod'!T177+'Ind Med Nod'!T177+'Ter Med Nod'!T177+'Veh Med Nod'!T177+'PetrL Med Nod'!T177+'TermE Med Nod'!T177+'PetrQ Med Nod'!T177+'Comp Med Nod'!T177</f>
        <v>8.4863422770762948</v>
      </c>
      <c r="U177" s="10">
        <f>'Res Med Nod'!U177+'Ind Med Nod'!U177+'Ter Med Nod'!U177+'Veh Med Nod'!U177+'PetrL Med Nod'!U177+'TermE Med Nod'!U177+'PetrQ Med Nod'!U177+'Comp Med Nod'!U177</f>
        <v>3.7940287643062307</v>
      </c>
      <c r="V177" s="10">
        <f>'Res Med Nod'!V177+'Ind Med Nod'!V177+'Ter Med Nod'!V177+'Veh Med Nod'!V177+'PetrL Med Nod'!V177+'TermE Med Nod'!V177+'PetrQ Med Nod'!V177+'Comp Med Nod'!V177</f>
        <v>29.091563159696289</v>
      </c>
      <c r="W177" s="10">
        <f>'Res Med Nod'!W177+'Ind Med Nod'!W177+'Ter Med Nod'!W177+'Veh Med Nod'!W177+'PetrL Med Nod'!W177+'TermE Med Nod'!W177+'PetrQ Med Nod'!W177+'Comp Med Nod'!W177</f>
        <v>2.3719260837776552</v>
      </c>
      <c r="X177" s="10">
        <f>'Res Med Nod'!X177+'Ind Med Nod'!X177+'Ter Med Nod'!X177+'Veh Med Nod'!X177+'PetrL Med Nod'!X177+'TermE Med Nod'!X177+'PetrQ Med Nod'!X177+'Comp Med Nod'!X177</f>
        <v>0.55205959196221632</v>
      </c>
      <c r="Y177" s="10">
        <f>'Res Med Nod'!Y177+'Ind Med Nod'!Y177+'Ter Med Nod'!Y177+'Veh Med Nod'!Y177+'PetrL Med Nod'!Y177+'TermE Med Nod'!Y177+'PetrQ Med Nod'!Y177+'Comp Med Nod'!Y177</f>
        <v>42.440382855506748</v>
      </c>
      <c r="Z177" s="10">
        <f>'Res Med Nod'!Z177+'Ind Med Nod'!Z177+'Ter Med Nod'!Z177+'Veh Med Nod'!Z177+'PetrL Med Nod'!Z177+'TermE Med Nod'!Z177+'PetrQ Med Nod'!Z177+'Comp Med Nod'!Z177</f>
        <v>4.5594306317281452</v>
      </c>
      <c r="AA177" s="10">
        <f>'Res Med Nod'!AA177+'Ind Med Nod'!AA177+'Ter Med Nod'!AA177+'Veh Med Nod'!AA177+'PetrL Med Nod'!AA177+'TermE Med Nod'!AA177+'PetrQ Med Nod'!AA177+'Comp Med Nod'!AA177</f>
        <v>0.11646913615162002</v>
      </c>
      <c r="AB177" s="10">
        <f>'Res Med Nod'!AB177+'Ind Med Nod'!AB177+'Ter Med Nod'!AB177+'Veh Med Nod'!AB177+'PetrL Med Nod'!AB177+'TermE Med Nod'!AB177+'PetrQ Med Nod'!AB177+'Comp Med Nod'!AB177</f>
        <v>120.95666784715368</v>
      </c>
      <c r="AC177" s="10">
        <f>'Res Med Nod'!AC177+'Ind Med Nod'!AC177+'Ter Med Nod'!AC177+'Veh Med Nod'!AC177+'PetrL Med Nod'!AC177+'TermE Med Nod'!AC177+'PetrQ Med Nod'!AC177+'Comp Med Nod'!AC177</f>
        <v>0.59232291918077884</v>
      </c>
      <c r="AD177" s="10">
        <f>'Res Med Nod'!AD177+'Ind Med Nod'!AD177+'Ter Med Nod'!AD177+'Veh Med Nod'!AD177+'PetrL Med Nod'!AD177+'TermE Med Nod'!AD177+'PetrQ Med Nod'!AD177+'Comp Med Nod'!AD177</f>
        <v>149.55523217385797</v>
      </c>
      <c r="AE177" s="10">
        <f>'Res Med Nod'!AE177+'Ind Med Nod'!AE177+'Ter Med Nod'!AE177+'Veh Med Nod'!AE177+'PetrL Med Nod'!AE177+'TermE Med Nod'!AE177+'PetrQ Med Nod'!AE177+'Comp Med Nod'!AE177</f>
        <v>0.62935596230240998</v>
      </c>
      <c r="AF177" s="10">
        <f>'Res Med Nod'!AF177+'Ind Med Nod'!AF177+'Ter Med Nod'!AF177+'Veh Med Nod'!AF177+'PetrL Med Nod'!AF177+'TermE Med Nod'!AF177+'PetrQ Med Nod'!AF177+'Comp Med Nod'!AF177</f>
        <v>4.8912116613456504</v>
      </c>
      <c r="AG177" s="10">
        <f>'Res Med Nod'!AG177+'Ind Med Nod'!AG177+'Ter Med Nod'!AG177+'Veh Med Nod'!AG177+'PetrL Med Nod'!AG177+'TermE Med Nod'!AG177+'PetrQ Med Nod'!AG177+'Comp Med Nod'!AG177</f>
        <v>0.47681310523775688</v>
      </c>
      <c r="AH177" s="10">
        <f>'Res Med Nod'!AH177+'Ind Med Nod'!AH177+'Ter Med Nod'!AH177+'Veh Med Nod'!AH177+'PetrL Med Nod'!AH177+'TermE Med Nod'!AH177+'PetrQ Med Nod'!AH177+'Comp Med Nod'!AH177</f>
        <v>0.83417698439483645</v>
      </c>
      <c r="AI177" s="10">
        <f>'Res Med Nod'!AI177+'Ind Med Nod'!AI177+'Ter Med Nod'!AI177+'Veh Med Nod'!AI177+'PetrL Med Nod'!AI177+'TermE Med Nod'!AI177+'PetrQ Med Nod'!AI177+'Comp Med Nod'!AI177</f>
        <v>3.5453788531401074</v>
      </c>
      <c r="AJ177" s="10">
        <f>'Res Med Nod'!AJ177+'Ind Med Nod'!AJ177+'Ter Med Nod'!AJ177+'Veh Med Nod'!AJ177+'PetrL Med Nod'!AJ177+'TermE Med Nod'!AJ177+'PetrQ Med Nod'!AJ177+'Comp Med Nod'!AJ177</f>
        <v>1.1569617690626066</v>
      </c>
      <c r="AK177" s="10">
        <f>'Res Med Nod'!AK177+'Ind Med Nod'!AK177+'Ter Med Nod'!AK177+'Veh Med Nod'!AK177+'PetrL Med Nod'!AK177+'TermE Med Nod'!AK177+'PetrQ Med Nod'!AK177+'Comp Med Nod'!AK177</f>
        <v>3.1539726471561478</v>
      </c>
      <c r="AL177" s="10">
        <f>'Res Med Nod'!AL177+'Ind Med Nod'!AL177+'Ter Med Nod'!AL177+'Veh Med Nod'!AL177+'PetrL Med Nod'!AL177+'TermE Med Nod'!AL177+'PetrQ Med Nod'!AL177+'Comp Med Nod'!AL177</f>
        <v>0.3150938641403907</v>
      </c>
      <c r="AM177" s="10">
        <f>'Res Med Nod'!AM177+'Ind Med Nod'!AM177+'Ter Med Nod'!AM177+'Veh Med Nod'!AM177+'PetrL Med Nod'!AM177+'TermE Med Nod'!AM177+'PetrQ Med Nod'!AM177+'Comp Med Nod'!AM177</f>
        <v>1.0755444459938222</v>
      </c>
      <c r="AN177" s="10">
        <f>'Res Med Nod'!AN177+'Ind Med Nod'!AN177+'Ter Med Nod'!AN177+'Veh Med Nod'!AN177+'PetrL Med Nod'!AN177+'TermE Med Nod'!AN177+'PetrQ Med Nod'!AN177+'Comp Med Nod'!AN177</f>
        <v>0.5496732787466958</v>
      </c>
      <c r="AO177" s="10">
        <f>'Res Med Nod'!AO177+'Ind Med Nod'!AO177+'Ter Med Nod'!AO177+'Veh Med Nod'!AO177+'PetrL Med Nod'!AO177+'TermE Med Nod'!AO177+'PetrQ Med Nod'!AO177+'Comp Med Nod'!AO177</f>
        <v>0.60502845499962155</v>
      </c>
      <c r="AP177" s="10">
        <f>'Res Med Nod'!AP177+'Ind Med Nod'!AP177+'Ter Med Nod'!AP177+'Veh Med Nod'!AP177+'PetrL Med Nod'!AP177+'TermE Med Nod'!AP177+'PetrQ Med Nod'!AP177+'Comp Med Nod'!AP177</f>
        <v>3.0599446500061851</v>
      </c>
      <c r="AQ177" s="10">
        <f>'Res Med Nod'!AQ177+'Ind Med Nod'!AQ177+'Ter Med Nod'!AQ177+'Veh Med Nod'!AQ177+'PetrL Med Nod'!AQ177+'TermE Med Nod'!AQ177+'PetrQ Med Nod'!AQ177+'Comp Med Nod'!AQ177</f>
        <v>3.348530685673512</v>
      </c>
      <c r="AR177" s="10">
        <f>'Res Med Nod'!AR177+'Ind Med Nod'!AR177+'Ter Med Nod'!AR177+'Veh Med Nod'!AR177+'PetrL Med Nod'!AR177+'TermE Med Nod'!AR177+'PetrQ Med Nod'!AR177+'Comp Med Nod'!AR177</f>
        <v>0.54904959317396873</v>
      </c>
      <c r="AS177" s="10">
        <f>'Res Med Nod'!AS177+'Ind Med Nod'!AS177+'Ter Med Nod'!AS177+'Veh Med Nod'!AS177+'PetrL Med Nod'!AS177+'TermE Med Nod'!AS177+'PetrQ Med Nod'!AS177+'Comp Med Nod'!AS177</f>
        <v>1.1305406378338874</v>
      </c>
      <c r="AT177" s="10">
        <f>'Res Med Nod'!AT177+'Ind Med Nod'!AT177+'Ter Med Nod'!AT177+'Veh Med Nod'!AT177+'PetrL Med Nod'!AT177+'TermE Med Nod'!AT177+'PetrQ Med Nod'!AT177+'Comp Med Nod'!AT177</f>
        <v>5.1074055582647979</v>
      </c>
      <c r="AU177" s="10">
        <f>'Res Med Nod'!AU177+'Ind Med Nod'!AU177+'Ter Med Nod'!AU177+'Veh Med Nod'!AU177+'PetrL Med Nod'!AU177+'TermE Med Nod'!AU177+'PetrQ Med Nod'!AU177+'Comp Med Nod'!AU177</f>
        <v>4.2547640690695632</v>
      </c>
      <c r="AV177" s="10">
        <f>'Res Med Nod'!AV177+'Ind Med Nod'!AV177+'Ter Med Nod'!AV177+'Veh Med Nod'!AV177+'PetrL Med Nod'!AV177+'TermE Med Nod'!AV177+'PetrQ Med Nod'!AV177+'Comp Med Nod'!AV177</f>
        <v>1.9142606790252075</v>
      </c>
      <c r="AW177" s="10">
        <f>'Res Med Nod'!AW177+'Ind Med Nod'!AW177+'Ter Med Nod'!AW177+'Veh Med Nod'!AW177+'PetrL Med Nod'!AW177+'TermE Med Nod'!AW177+'PetrQ Med Nod'!AW177+'Comp Med Nod'!AW177</f>
        <v>9.3005940473299127</v>
      </c>
      <c r="AX177" s="10">
        <f>'Res Med Nod'!AX177+'Ind Med Nod'!AX177+'Ter Med Nod'!AX177+'Veh Med Nod'!AX177+'PetrL Med Nod'!AX177+'TermE Med Nod'!AX177+'PetrQ Med Nod'!AX177+'Comp Med Nod'!AX177</f>
        <v>0.11599515071765305</v>
      </c>
      <c r="AY177" s="10">
        <f>'Res Med Nod'!AY177+'Ind Med Nod'!AY177+'Ter Med Nod'!AY177+'Veh Med Nod'!AY177+'PetrL Med Nod'!AY177+'TermE Med Nod'!AY177+'PetrQ Med Nod'!AY177+'Comp Med Nod'!AY177</f>
        <v>13.053842820022941</v>
      </c>
      <c r="AZ177" s="10">
        <f>'Res Med Nod'!AZ177+'Ind Med Nod'!AZ177+'Ter Med Nod'!AZ177+'Veh Med Nod'!AZ177+'PetrL Med Nod'!AZ177+'TermE Med Nod'!AZ177+'PetrQ Med Nod'!AZ177+'Comp Med Nod'!AZ177</f>
        <v>0.92501554033943933</v>
      </c>
      <c r="BA177" s="10">
        <f>'Res Med Nod'!BA177+'Ind Med Nod'!BA177+'Ter Med Nod'!BA177+'Veh Med Nod'!BA177+'PetrL Med Nod'!BA177+'TermE Med Nod'!BA177+'PetrQ Med Nod'!BA177+'Comp Med Nod'!BA177</f>
        <v>1.5715802716178693</v>
      </c>
      <c r="BB177" s="10">
        <f>'Res Med Nod'!BB177+'Ind Med Nod'!BB177+'Ter Med Nod'!BB177+'Veh Med Nod'!BB177+'PetrL Med Nod'!BB177+'TermE Med Nod'!BB177+'PetrQ Med Nod'!BB177+'Comp Med Nod'!BB177</f>
        <v>102.21111766598086</v>
      </c>
      <c r="BC177" s="10">
        <f>'Res Med Nod'!BC177+'Ind Med Nod'!BC177+'Ter Med Nod'!BC177+'Veh Med Nod'!BC177+'PetrL Med Nod'!BC177+'TermE Med Nod'!BC177+'PetrQ Med Nod'!BC177+'Comp Med Nod'!BC177</f>
        <v>10.290821455820645</v>
      </c>
      <c r="BD177" s="10">
        <f>'Res Med Nod'!BD177+'Ind Med Nod'!BD177+'Ter Med Nod'!BD177+'Veh Med Nod'!BD177+'PetrL Med Nod'!BD177+'TermE Med Nod'!BD177+'PetrQ Med Nod'!BD177+'Comp Med Nod'!BD177</f>
        <v>0.5317402913009055</v>
      </c>
      <c r="BE177" s="10">
        <f>'Res Med Nod'!BE177+'Ind Med Nod'!BE177+'Ter Med Nod'!BE177+'Veh Med Nod'!BE177+'PetrL Med Nod'!BE177+'TermE Med Nod'!BE177+'PetrQ Med Nod'!BE177+'Comp Med Nod'!BE177</f>
        <v>0.57165711422086984</v>
      </c>
      <c r="BF177" s="10">
        <f>'Res Med Nod'!BF177+'Ind Med Nod'!BF177+'Ter Med Nod'!BF177+'Veh Med Nod'!BF177+'PetrL Med Nod'!BF177+'TermE Med Nod'!BF177+'PetrQ Med Nod'!BF177+'Comp Med Nod'!BF177</f>
        <v>0.29724492056034602</v>
      </c>
      <c r="BG177" s="10">
        <f>'Res Med Nod'!BG177+'Ind Med Nod'!BG177+'Ter Med Nod'!BG177+'Veh Med Nod'!BG177+'PetrL Med Nod'!BG177+'TermE Med Nod'!BG177+'PetrQ Med Nod'!BG177+'Comp Med Nod'!BG177</f>
        <v>1.2832264829603437</v>
      </c>
      <c r="BH177" s="10">
        <f>'Res Med Nod'!BH177+'Ind Med Nod'!BH177+'Ter Med Nod'!BH177+'Veh Med Nod'!BH177+'PetrL Med Nod'!BH177+'TermE Med Nod'!BH177+'PetrQ Med Nod'!BH177+'Comp Med Nod'!BH177</f>
        <v>12.538132237889878</v>
      </c>
      <c r="BI177" s="10">
        <f>'Res Med Nod'!BI177+'Ind Med Nod'!BI177+'Ter Med Nod'!BI177+'Veh Med Nod'!BI177+'PetrL Med Nod'!BI177+'TermE Med Nod'!BI177+'PetrQ Med Nod'!BI177+'Comp Med Nod'!BI177</f>
        <v>4.7286728120321051</v>
      </c>
      <c r="BJ177" s="10">
        <f>'Res Med Nod'!BJ177+'Ind Med Nod'!BJ177+'Ter Med Nod'!BJ177+'Veh Med Nod'!BJ177+'PetrL Med Nod'!BJ177+'TermE Med Nod'!BJ177+'PetrQ Med Nod'!BJ177+'Comp Med Nod'!BJ177</f>
        <v>4.4220731833514076E-2</v>
      </c>
      <c r="BK177" s="10">
        <f>'Res Med Nod'!BK177+'Ind Med Nod'!BK177+'Ter Med Nod'!BK177+'Veh Med Nod'!BK177+'PetrL Med Nod'!BK177+'TermE Med Nod'!BK177+'PetrQ Med Nod'!BK177+'Comp Med Nod'!BK177</f>
        <v>2.7560982508208518</v>
      </c>
      <c r="BL177" s="10">
        <f>'Res Med Nod'!BL177+'Ind Med Nod'!BL177+'Ter Med Nod'!BL177+'Veh Med Nod'!BL177+'PetrL Med Nod'!BL177+'TermE Med Nod'!BL177+'PetrQ Med Nod'!BL177+'Comp Med Nod'!BL177</f>
        <v>61.668580264142392</v>
      </c>
      <c r="BM177" s="10">
        <f>'Res Med Nod'!BM177+'Ind Med Nod'!BM177+'Ter Med Nod'!BM177+'Veh Med Nod'!BM177+'PetrL Med Nod'!BM177+'TermE Med Nod'!BM177+'PetrQ Med Nod'!BM177+'Comp Med Nod'!BM177</f>
        <v>1.4066638068889747</v>
      </c>
      <c r="BN177" s="10">
        <f>'Res Med Nod'!BN177+'Ind Med Nod'!BN177+'Ter Med Nod'!BN177+'Veh Med Nod'!BN177+'PetrL Med Nod'!BN177+'TermE Med Nod'!BN177+'PetrQ Med Nod'!BN177+'Comp Med Nod'!BN177</f>
        <v>0.40211220507143525</v>
      </c>
      <c r="BO177" s="10">
        <f>'Res Med Nod'!BO177+'Ind Med Nod'!BO177+'Ter Med Nod'!BO177+'Veh Med Nod'!BO177+'PetrL Med Nod'!BO177+'TermE Med Nod'!BO177+'PetrQ Med Nod'!BO177+'Comp Med Nod'!BO177</f>
        <v>2.2241718109527282</v>
      </c>
      <c r="BP177" s="10">
        <f>'Res Med Nod'!BP177+'Ind Med Nod'!BP177+'Ter Med Nod'!BP177+'Veh Med Nod'!BP177+'PetrL Med Nod'!BP177+'TermE Med Nod'!BP177+'PetrQ Med Nod'!BP177+'Comp Med Nod'!BP177</f>
        <v>5.6286970568326611</v>
      </c>
      <c r="BQ177" s="10">
        <f>'Res Med Nod'!BQ177+'Ind Med Nod'!BQ177+'Ter Med Nod'!BQ177+'Veh Med Nod'!BQ177+'PetrL Med Nod'!BQ177+'TermE Med Nod'!BQ177+'PetrQ Med Nod'!BQ177+'Comp Med Nod'!BQ177</f>
        <v>7.0921662170489768</v>
      </c>
      <c r="BR177" s="10">
        <f>'Res Med Nod'!BR177+'Ind Med Nod'!BR177+'Ter Med Nod'!BR177+'Veh Med Nod'!BR177+'PetrL Med Nod'!BR177+'TermE Med Nod'!BR177+'PetrQ Med Nod'!BR177+'Comp Med Nod'!BR177</f>
        <v>39.658018338871159</v>
      </c>
      <c r="BS177" s="10">
        <f>'Res Med Nod'!BS177+'Ind Med Nod'!BS177+'Ter Med Nod'!BS177+'Veh Med Nod'!BS177+'PetrL Med Nod'!BS177+'TermE Med Nod'!BS177+'PetrQ Med Nod'!BS177+'Comp Med Nod'!BS177</f>
        <v>0.76309430090161601</v>
      </c>
      <c r="BT177" s="10">
        <f>'Res Med Nod'!BT177+'Ind Med Nod'!BT177+'Ter Med Nod'!BT177+'Veh Med Nod'!BT177+'PetrL Med Nod'!BT177+'TermE Med Nod'!BT177+'PetrQ Med Nod'!BT177+'Comp Med Nod'!BT177</f>
        <v>0.18916233006819988</v>
      </c>
      <c r="BU177" s="10">
        <f>'Res Med Nod'!BU177+'Ind Med Nod'!BU177+'Ter Med Nod'!BU177+'Veh Med Nod'!BU177+'PetrL Med Nod'!BU177+'TermE Med Nod'!BU177+'PetrQ Med Nod'!BU177+'Comp Med Nod'!BU177</f>
        <v>0.94419368789800906</v>
      </c>
      <c r="BV177" s="10">
        <f>'Res Med Nod'!BV177+'Ind Med Nod'!BV177+'Ter Med Nod'!BV177+'Veh Med Nod'!BV177+'PetrL Med Nod'!BV177+'TermE Med Nod'!BV177+'PetrQ Med Nod'!BV177+'Comp Med Nod'!BV177</f>
        <v>0.96738907075787073</v>
      </c>
      <c r="BW177" s="10">
        <f>'Res Med Nod'!BW177+'Ind Med Nod'!BW177+'Ter Med Nod'!BW177+'Veh Med Nod'!BW177+'PetrL Med Nod'!BW177+'TermE Med Nod'!BW177+'PetrQ Med Nod'!BW177+'Comp Med Nod'!BW177</f>
        <v>1.5756365105560051</v>
      </c>
      <c r="BX177" s="10">
        <f>'Res Med Nod'!BX177+'Ind Med Nod'!BX177+'Ter Med Nod'!BX177+'Veh Med Nod'!BX177+'PetrL Med Nod'!BX177+'TermE Med Nod'!BX177+'PetrQ Med Nod'!BX177+'Comp Med Nod'!BX177</f>
        <v>0.21052401309775817</v>
      </c>
      <c r="BY177" s="10">
        <f>'Res Med Nod'!BY177+'Ind Med Nod'!BY177+'Ter Med Nod'!BY177+'Veh Med Nod'!BY177+'PetrL Med Nod'!BY177+'TermE Med Nod'!BY177+'PetrQ Med Nod'!BY177+'Comp Med Nod'!BY177</f>
        <v>0.34713571979478508</v>
      </c>
      <c r="BZ177" s="10">
        <f>'Res Med Nod'!BZ177+'Ind Med Nod'!BZ177+'Ter Med Nod'!BZ177+'Veh Med Nod'!BZ177+'PetrL Med Nod'!BZ177+'TermE Med Nod'!BZ177+'PetrQ Med Nod'!BZ177+'Comp Med Nod'!BZ177</f>
        <v>5.0244496844909392</v>
      </c>
      <c r="CA177" s="10">
        <f>'Res Med Nod'!CA177+'Ind Med Nod'!CA177+'Ter Med Nod'!CA177+'Veh Med Nod'!CA177+'PetrL Med Nod'!CA177+'TermE Med Nod'!CA177+'PetrQ Med Nod'!CA177+'Comp Med Nod'!CA177</f>
        <v>0.39261273319894169</v>
      </c>
      <c r="CB177" s="10">
        <f>'Res Med Nod'!CB177+'Ind Med Nod'!CB177+'Ter Med Nod'!CB177+'Veh Med Nod'!CB177+'PetrL Med Nod'!CB177+'TermE Med Nod'!CB177+'PetrQ Med Nod'!CB177+'Comp Med Nod'!CB177</f>
        <v>2.6178270662128491</v>
      </c>
      <c r="CC177" s="10">
        <f>'Res Med Nod'!CC177+'Ind Med Nod'!CC177+'Ter Med Nod'!CC177+'Veh Med Nod'!CC177+'PetrL Med Nod'!CC177+'TermE Med Nod'!CC177+'PetrQ Med Nod'!CC177+'Comp Med Nod'!CC177</f>
        <v>4.5673319848413581</v>
      </c>
      <c r="CD177" s="10">
        <f>'Res Med Nod'!CD177+'Ind Med Nod'!CD177+'Ter Med Nod'!CD177+'Veh Med Nod'!CD177+'PetrL Med Nod'!CD177+'TermE Med Nod'!CD177+'PetrQ Med Nod'!CD177+'Comp Med Nod'!CD177</f>
        <v>0.18838503478856053</v>
      </c>
      <c r="CE177" s="10">
        <f t="shared" si="2"/>
        <v>900.83910963423386</v>
      </c>
      <c r="CF177" s="17">
        <f>SUM(B177:CD177)-'Agreg AMB'!F378</f>
        <v>0</v>
      </c>
    </row>
    <row r="178" spans="1:84" x14ac:dyDescent="0.25">
      <c r="A178" s="4">
        <v>51257</v>
      </c>
      <c r="B178" s="10">
        <f>'Res Med Nod'!B178+'Ind Med Nod'!B178+'Ter Med Nod'!B178+'Veh Med Nod'!B178+'PetrL Med Nod'!B178+'TermE Med Nod'!B178+'PetrQ Med Nod'!B178+'Comp Med Nod'!B178</f>
        <v>0.58877963722107629</v>
      </c>
      <c r="C178" s="10">
        <f>'Res Med Nod'!C178+'Ind Med Nod'!C178+'Ter Med Nod'!C178+'Veh Med Nod'!C178+'PetrL Med Nod'!C178+'TermE Med Nod'!C178+'PetrQ Med Nod'!C178+'Comp Med Nod'!C178</f>
        <v>3.4463388497952185</v>
      </c>
      <c r="D178" s="10">
        <f>'Res Med Nod'!D178+'Ind Med Nod'!D178+'Ter Med Nod'!D178+'Veh Med Nod'!D178+'PetrL Med Nod'!D178+'TermE Med Nod'!D178+'PetrQ Med Nod'!D178+'Comp Med Nod'!D178</f>
        <v>41.315979562184495</v>
      </c>
      <c r="E178" s="10">
        <f>'Res Med Nod'!E178+'Ind Med Nod'!E178+'Ter Med Nod'!E178+'Veh Med Nod'!E178+'PetrL Med Nod'!E178+'TermE Med Nod'!E178+'PetrQ Med Nod'!E178+'Comp Med Nod'!E178</f>
        <v>1.6115107486995894</v>
      </c>
      <c r="F178" s="10">
        <f>'Res Med Nod'!F178+'Ind Med Nod'!F178+'Ter Med Nod'!F178+'Veh Med Nod'!F178+'PetrL Med Nod'!F178+'TermE Med Nod'!F178+'PetrQ Med Nod'!F178+'Comp Med Nod'!F178</f>
        <v>23.33003563645515</v>
      </c>
      <c r="G178" s="10">
        <f>'Res Med Nod'!G178+'Ind Med Nod'!G178+'Ter Med Nod'!G178+'Veh Med Nod'!G178+'PetrL Med Nod'!G178+'TermE Med Nod'!G178+'PetrQ Med Nod'!G178+'Comp Med Nod'!G178</f>
        <v>0.74694521346762544</v>
      </c>
      <c r="H178" s="10">
        <f>'Res Med Nod'!H178+'Ind Med Nod'!H178+'Ter Med Nod'!H178+'Veh Med Nod'!H178+'PetrL Med Nod'!H178+'TermE Med Nod'!H178+'PetrQ Med Nod'!H178+'Comp Med Nod'!H178</f>
        <v>3.3047146604386022</v>
      </c>
      <c r="I178" s="10">
        <f>'Res Med Nod'!I178+'Ind Med Nod'!I178+'Ter Med Nod'!I178+'Veh Med Nod'!I178+'PetrL Med Nod'!I178+'TermE Med Nod'!I178+'PetrQ Med Nod'!I178+'Comp Med Nod'!I178</f>
        <v>0.67018955031193261</v>
      </c>
      <c r="J178" s="10">
        <f>'Res Med Nod'!J178+'Ind Med Nod'!J178+'Ter Med Nod'!J178+'Veh Med Nod'!J178+'PetrL Med Nod'!J178+'TermE Med Nod'!J178+'PetrQ Med Nod'!J178+'Comp Med Nod'!J178</f>
        <v>0.26271041737789413</v>
      </c>
      <c r="K178" s="10">
        <f>'Res Med Nod'!K178+'Ind Med Nod'!K178+'Ter Med Nod'!K178+'Veh Med Nod'!K178+'PetrL Med Nod'!K178+'TermE Med Nod'!K178+'PetrQ Med Nod'!K178+'Comp Med Nod'!K178</f>
        <v>6.4035750690404107</v>
      </c>
      <c r="L178" s="10">
        <f>'Res Med Nod'!L178+'Ind Med Nod'!L178+'Ter Med Nod'!L178+'Veh Med Nod'!L178+'PetrL Med Nod'!L178+'TermE Med Nod'!L178+'PetrQ Med Nod'!L178+'Comp Med Nod'!L178</f>
        <v>4.9856040688499039</v>
      </c>
      <c r="M178" s="10">
        <f>'Res Med Nod'!M178+'Ind Med Nod'!M178+'Ter Med Nod'!M178+'Veh Med Nod'!M178+'PetrL Med Nod'!M178+'TermE Med Nod'!M178+'PetrQ Med Nod'!M178+'Comp Med Nod'!M178</f>
        <v>2.3996477444467841</v>
      </c>
      <c r="N178" s="10">
        <f>'Res Med Nod'!N178+'Ind Med Nod'!N178+'Ter Med Nod'!N178+'Veh Med Nod'!N178+'PetrL Med Nod'!N178+'TermE Med Nod'!N178+'PetrQ Med Nod'!N178+'Comp Med Nod'!N178</f>
        <v>50.588117658463602</v>
      </c>
      <c r="O178" s="10">
        <f>'Res Med Nod'!O178+'Ind Med Nod'!O178+'Ter Med Nod'!O178+'Veh Med Nod'!O178+'PetrL Med Nod'!O178+'TermE Med Nod'!O178+'PetrQ Med Nod'!O178+'Comp Med Nod'!O178</f>
        <v>2.0763400002085026</v>
      </c>
      <c r="P178" s="10">
        <f>'Res Med Nod'!P178+'Ind Med Nod'!P178+'Ter Med Nod'!P178+'Veh Med Nod'!P178+'PetrL Med Nod'!P178+'TermE Med Nod'!P178+'PetrQ Med Nod'!P178+'Comp Med Nod'!P178</f>
        <v>0.37414622003296921</v>
      </c>
      <c r="Q178" s="10">
        <f>'Res Med Nod'!Q178+'Ind Med Nod'!Q178+'Ter Med Nod'!Q178+'Veh Med Nod'!Q178+'PetrL Med Nod'!Q178+'TermE Med Nod'!Q178+'PetrQ Med Nod'!Q178+'Comp Med Nod'!Q178</f>
        <v>33.130792407873599</v>
      </c>
      <c r="R178" s="10">
        <f>'Res Med Nod'!R178+'Ind Med Nod'!R178+'Ter Med Nod'!R178+'Veh Med Nod'!R178+'PetrL Med Nod'!R178+'TermE Med Nod'!R178+'PetrQ Med Nod'!R178+'Comp Med Nod'!R178</f>
        <v>10.914890197901236</v>
      </c>
      <c r="S178" s="10">
        <f>'Res Med Nod'!S178+'Ind Med Nod'!S178+'Ter Med Nod'!S178+'Veh Med Nod'!S178+'PetrL Med Nod'!S178+'TermE Med Nod'!S178+'PetrQ Med Nod'!S178+'Comp Med Nod'!S178</f>
        <v>21.118238612810391</v>
      </c>
      <c r="T178" s="10">
        <f>'Res Med Nod'!T178+'Ind Med Nod'!T178+'Ter Med Nod'!T178+'Veh Med Nod'!T178+'PetrL Med Nod'!T178+'TermE Med Nod'!T178+'PetrQ Med Nod'!T178+'Comp Med Nod'!T178</f>
        <v>8.4622609193315803</v>
      </c>
      <c r="U178" s="10">
        <f>'Res Med Nod'!U178+'Ind Med Nod'!U178+'Ter Med Nod'!U178+'Veh Med Nod'!U178+'PetrL Med Nod'!U178+'TermE Med Nod'!U178+'PetrQ Med Nod'!U178+'Comp Med Nod'!U178</f>
        <v>3.8319917133844954</v>
      </c>
      <c r="V178" s="10">
        <f>'Res Med Nod'!V178+'Ind Med Nod'!V178+'Ter Med Nod'!V178+'Veh Med Nod'!V178+'PetrL Med Nod'!V178+'TermE Med Nod'!V178+'PetrQ Med Nod'!V178+'Comp Med Nod'!V178</f>
        <v>29.564248427775986</v>
      </c>
      <c r="W178" s="10">
        <f>'Res Med Nod'!W178+'Ind Med Nod'!W178+'Ter Med Nod'!W178+'Veh Med Nod'!W178+'PetrL Med Nod'!W178+'TermE Med Nod'!W178+'PetrQ Med Nod'!W178+'Comp Med Nod'!W178</f>
        <v>2.2564602032456289</v>
      </c>
      <c r="X178" s="10">
        <f>'Res Med Nod'!X178+'Ind Med Nod'!X178+'Ter Med Nod'!X178+'Veh Med Nod'!X178+'PetrL Med Nod'!X178+'TermE Med Nod'!X178+'PetrQ Med Nod'!X178+'Comp Med Nod'!X178</f>
        <v>0.55432124644978575</v>
      </c>
      <c r="Y178" s="10">
        <f>'Res Med Nod'!Y178+'Ind Med Nod'!Y178+'Ter Med Nod'!Y178+'Veh Med Nod'!Y178+'PetrL Med Nod'!Y178+'TermE Med Nod'!Y178+'PetrQ Med Nod'!Y178+'Comp Med Nod'!Y178</f>
        <v>42.555198366872595</v>
      </c>
      <c r="Z178" s="10">
        <f>'Res Med Nod'!Z178+'Ind Med Nod'!Z178+'Ter Med Nod'!Z178+'Veh Med Nod'!Z178+'PetrL Med Nod'!Z178+'TermE Med Nod'!Z178+'PetrQ Med Nod'!Z178+'Comp Med Nod'!Z178</f>
        <v>4.5838348635001012</v>
      </c>
      <c r="AA178" s="10">
        <f>'Res Med Nod'!AA178+'Ind Med Nod'!AA178+'Ter Med Nod'!AA178+'Veh Med Nod'!AA178+'PetrL Med Nod'!AA178+'TermE Med Nod'!AA178+'PetrQ Med Nod'!AA178+'Comp Med Nod'!AA178</f>
        <v>0.12035414439458163</v>
      </c>
      <c r="AB178" s="10">
        <f>'Res Med Nod'!AB178+'Ind Med Nod'!AB178+'Ter Med Nod'!AB178+'Veh Med Nod'!AB178+'PetrL Med Nod'!AB178+'TermE Med Nod'!AB178+'PetrQ Med Nod'!AB178+'Comp Med Nod'!AB178</f>
        <v>121.40716735965617</v>
      </c>
      <c r="AC178" s="10">
        <f>'Res Med Nod'!AC178+'Ind Med Nod'!AC178+'Ter Med Nod'!AC178+'Veh Med Nod'!AC178+'PetrL Med Nod'!AC178+'TermE Med Nod'!AC178+'PetrQ Med Nod'!AC178+'Comp Med Nod'!AC178</f>
        <v>0.6032406352149039</v>
      </c>
      <c r="AD178" s="10">
        <f>'Res Med Nod'!AD178+'Ind Med Nod'!AD178+'Ter Med Nod'!AD178+'Veh Med Nod'!AD178+'PetrL Med Nod'!AD178+'TermE Med Nod'!AD178+'PetrQ Med Nod'!AD178+'Comp Med Nod'!AD178</f>
        <v>150.70768078929243</v>
      </c>
      <c r="AE178" s="10">
        <f>'Res Med Nod'!AE178+'Ind Med Nod'!AE178+'Ter Med Nod'!AE178+'Veh Med Nod'!AE178+'PetrL Med Nod'!AE178+'TermE Med Nod'!AE178+'PetrQ Med Nod'!AE178+'Comp Med Nod'!AE178</f>
        <v>0.64412020027160433</v>
      </c>
      <c r="AF178" s="10">
        <f>'Res Med Nod'!AF178+'Ind Med Nod'!AF178+'Ter Med Nod'!AF178+'Veh Med Nod'!AF178+'PetrL Med Nod'!AF178+'TermE Med Nod'!AF178+'PetrQ Med Nod'!AF178+'Comp Med Nod'!AF178</f>
        <v>4.9507674748841568</v>
      </c>
      <c r="AG178" s="10">
        <f>'Res Med Nod'!AG178+'Ind Med Nod'!AG178+'Ter Med Nod'!AG178+'Veh Med Nod'!AG178+'PetrL Med Nod'!AG178+'TermE Med Nod'!AG178+'PetrQ Med Nod'!AG178+'Comp Med Nod'!AG178</f>
        <v>0.48660488900227494</v>
      </c>
      <c r="AH178" s="10">
        <f>'Res Med Nod'!AH178+'Ind Med Nod'!AH178+'Ter Med Nod'!AH178+'Veh Med Nod'!AH178+'PetrL Med Nod'!AH178+'TermE Med Nod'!AH178+'PetrQ Med Nod'!AH178+'Comp Med Nod'!AH178</f>
        <v>0.85446342140640785</v>
      </c>
      <c r="AI178" s="10">
        <f>'Res Med Nod'!AI178+'Ind Med Nod'!AI178+'Ter Med Nod'!AI178+'Veh Med Nod'!AI178+'PetrL Med Nod'!AI178+'TermE Med Nod'!AI178+'PetrQ Med Nod'!AI178+'Comp Med Nod'!AI178</f>
        <v>3.5540929087949173</v>
      </c>
      <c r="AJ178" s="10">
        <f>'Res Med Nod'!AJ178+'Ind Med Nod'!AJ178+'Ter Med Nod'!AJ178+'Veh Med Nod'!AJ178+'PetrL Med Nod'!AJ178+'TermE Med Nod'!AJ178+'PetrQ Med Nod'!AJ178+'Comp Med Nod'!AJ178</f>
        <v>1.1911728986396337</v>
      </c>
      <c r="AK178" s="10">
        <f>'Res Med Nod'!AK178+'Ind Med Nod'!AK178+'Ter Med Nod'!AK178+'Veh Med Nod'!AK178+'PetrL Med Nod'!AK178+'TermE Med Nod'!AK178+'PetrQ Med Nod'!AK178+'Comp Med Nod'!AK178</f>
        <v>3.2128025423696696</v>
      </c>
      <c r="AL178" s="10">
        <f>'Res Med Nod'!AL178+'Ind Med Nod'!AL178+'Ter Med Nod'!AL178+'Veh Med Nod'!AL178+'PetrL Med Nod'!AL178+'TermE Med Nod'!AL178+'PetrQ Med Nod'!AL178+'Comp Med Nod'!AL178</f>
        <v>0.30138649161564335</v>
      </c>
      <c r="AM178" s="10">
        <f>'Res Med Nod'!AM178+'Ind Med Nod'!AM178+'Ter Med Nod'!AM178+'Veh Med Nod'!AM178+'PetrL Med Nod'!AM178+'TermE Med Nod'!AM178+'PetrQ Med Nod'!AM178+'Comp Med Nod'!AM178</f>
        <v>1.1114208951238129</v>
      </c>
      <c r="AN178" s="10">
        <f>'Res Med Nod'!AN178+'Ind Med Nod'!AN178+'Ter Med Nod'!AN178+'Veh Med Nod'!AN178+'PetrL Med Nod'!AN178+'TermE Med Nod'!AN178+'PetrQ Med Nod'!AN178+'Comp Med Nod'!AN178</f>
        <v>0.56204533752402952</v>
      </c>
      <c r="AO178" s="10">
        <f>'Res Med Nod'!AO178+'Ind Med Nod'!AO178+'Ter Med Nod'!AO178+'Veh Med Nod'!AO178+'PetrL Med Nod'!AO178+'TermE Med Nod'!AO178+'PetrQ Med Nod'!AO178+'Comp Med Nod'!AO178</f>
        <v>0.61812868800082321</v>
      </c>
      <c r="AP178" s="10">
        <f>'Res Med Nod'!AP178+'Ind Med Nod'!AP178+'Ter Med Nod'!AP178+'Veh Med Nod'!AP178+'PetrL Med Nod'!AP178+'TermE Med Nod'!AP178+'PetrQ Med Nod'!AP178+'Comp Med Nod'!AP178</f>
        <v>3.0948286906700906</v>
      </c>
      <c r="AQ178" s="10">
        <f>'Res Med Nod'!AQ178+'Ind Med Nod'!AQ178+'Ter Med Nod'!AQ178+'Veh Med Nod'!AQ178+'PetrL Med Nod'!AQ178+'TermE Med Nod'!AQ178+'PetrQ Med Nod'!AQ178+'Comp Med Nod'!AQ178</f>
        <v>3.3349652617030476</v>
      </c>
      <c r="AR178" s="10">
        <f>'Res Med Nod'!AR178+'Ind Med Nod'!AR178+'Ter Med Nod'!AR178+'Veh Med Nod'!AR178+'PetrL Med Nod'!AR178+'TermE Med Nod'!AR178+'PetrQ Med Nod'!AR178+'Comp Med Nod'!AR178</f>
        <v>0.54696795082703642</v>
      </c>
      <c r="AS178" s="10">
        <f>'Res Med Nod'!AS178+'Ind Med Nod'!AS178+'Ter Med Nod'!AS178+'Veh Med Nod'!AS178+'PetrL Med Nod'!AS178+'TermE Med Nod'!AS178+'PetrQ Med Nod'!AS178+'Comp Med Nod'!AS178</f>
        <v>1.154073316824582</v>
      </c>
      <c r="AT178" s="10">
        <f>'Res Med Nod'!AT178+'Ind Med Nod'!AT178+'Ter Med Nod'!AT178+'Veh Med Nod'!AT178+'PetrL Med Nod'!AT178+'TermE Med Nod'!AT178+'PetrQ Med Nod'!AT178+'Comp Med Nod'!AT178</f>
        <v>5.1539131569883798</v>
      </c>
      <c r="AU178" s="10">
        <f>'Res Med Nod'!AU178+'Ind Med Nod'!AU178+'Ter Med Nod'!AU178+'Veh Med Nod'!AU178+'PetrL Med Nod'!AU178+'TermE Med Nod'!AU178+'PetrQ Med Nod'!AU178+'Comp Med Nod'!AU178</f>
        <v>4.3551201174356988</v>
      </c>
      <c r="AV178" s="10">
        <f>'Res Med Nod'!AV178+'Ind Med Nod'!AV178+'Ter Med Nod'!AV178+'Veh Med Nod'!AV178+'PetrL Med Nod'!AV178+'TermE Med Nod'!AV178+'PetrQ Med Nod'!AV178+'Comp Med Nod'!AV178</f>
        <v>1.8057886654058686</v>
      </c>
      <c r="AW178" s="10">
        <f>'Res Med Nod'!AW178+'Ind Med Nod'!AW178+'Ter Med Nod'!AW178+'Veh Med Nod'!AW178+'PetrL Med Nod'!AW178+'TermE Med Nod'!AW178+'PetrQ Med Nod'!AW178+'Comp Med Nod'!AW178</f>
        <v>9.4006067543434799</v>
      </c>
      <c r="AX178" s="10">
        <f>'Res Med Nod'!AX178+'Ind Med Nod'!AX178+'Ter Med Nod'!AX178+'Veh Med Nod'!AX178+'PetrL Med Nod'!AX178+'TermE Med Nod'!AX178+'PetrQ Med Nod'!AX178+'Comp Med Nod'!AX178</f>
        <v>0.1194074913417716</v>
      </c>
      <c r="AY178" s="10">
        <f>'Res Med Nod'!AY178+'Ind Med Nod'!AY178+'Ter Med Nod'!AY178+'Veh Med Nod'!AY178+'PetrL Med Nod'!AY178+'TermE Med Nod'!AY178+'PetrQ Med Nod'!AY178+'Comp Med Nod'!AY178</f>
        <v>13.240521247714145</v>
      </c>
      <c r="AZ178" s="10">
        <f>'Res Med Nod'!AZ178+'Ind Med Nod'!AZ178+'Ter Med Nod'!AZ178+'Veh Med Nod'!AZ178+'PetrL Med Nod'!AZ178+'TermE Med Nod'!AZ178+'PetrQ Med Nod'!AZ178+'Comp Med Nod'!AZ178</f>
        <v>0.94969428696788205</v>
      </c>
      <c r="BA178" s="10">
        <f>'Res Med Nod'!BA178+'Ind Med Nod'!BA178+'Ter Med Nod'!BA178+'Veh Med Nod'!BA178+'PetrL Med Nod'!BA178+'TermE Med Nod'!BA178+'PetrQ Med Nod'!BA178+'Comp Med Nod'!BA178</f>
        <v>1.6075059141674106</v>
      </c>
      <c r="BB178" s="10">
        <f>'Res Med Nod'!BB178+'Ind Med Nod'!BB178+'Ter Med Nod'!BB178+'Veh Med Nod'!BB178+'PetrL Med Nod'!BB178+'TermE Med Nod'!BB178+'PetrQ Med Nod'!BB178+'Comp Med Nod'!BB178</f>
        <v>99.430485354083359</v>
      </c>
      <c r="BC178" s="10">
        <f>'Res Med Nod'!BC178+'Ind Med Nod'!BC178+'Ter Med Nod'!BC178+'Veh Med Nod'!BC178+'PetrL Med Nod'!BC178+'TermE Med Nod'!BC178+'PetrQ Med Nod'!BC178+'Comp Med Nod'!BC178</f>
        <v>10.221301713454753</v>
      </c>
      <c r="BD178" s="10">
        <f>'Res Med Nod'!BD178+'Ind Med Nod'!BD178+'Ter Med Nod'!BD178+'Veh Med Nod'!BD178+'PetrL Med Nod'!BD178+'TermE Med Nod'!BD178+'PetrQ Med Nod'!BD178+'Comp Med Nod'!BD178</f>
        <v>0.54549046273037738</v>
      </c>
      <c r="BE178" s="10">
        <f>'Res Med Nod'!BE178+'Ind Med Nod'!BE178+'Ter Med Nod'!BE178+'Veh Med Nod'!BE178+'PetrL Med Nod'!BE178+'TermE Med Nod'!BE178+'PetrQ Med Nod'!BE178+'Comp Med Nod'!BE178</f>
        <v>0.58951015533348328</v>
      </c>
      <c r="BF178" s="10">
        <f>'Res Med Nod'!BF178+'Ind Med Nod'!BF178+'Ter Med Nod'!BF178+'Veh Med Nod'!BF178+'PetrL Med Nod'!BF178+'TermE Med Nod'!BF178+'PetrQ Med Nod'!BF178+'Comp Med Nod'!BF178</f>
        <v>0.29027079799282074</v>
      </c>
      <c r="BG178" s="10">
        <f>'Res Med Nod'!BG178+'Ind Med Nod'!BG178+'Ter Med Nod'!BG178+'Veh Med Nod'!BG178+'PetrL Med Nod'!BG178+'TermE Med Nod'!BG178+'PetrQ Med Nod'!BG178+'Comp Med Nod'!BG178</f>
        <v>1.2426753213800943</v>
      </c>
      <c r="BH178" s="10">
        <f>'Res Med Nod'!BH178+'Ind Med Nod'!BH178+'Ter Med Nod'!BH178+'Veh Med Nod'!BH178+'PetrL Med Nod'!BH178+'TermE Med Nod'!BH178+'PetrQ Med Nod'!BH178+'Comp Med Nod'!BH178</f>
        <v>12.834403490488144</v>
      </c>
      <c r="BI178" s="10">
        <f>'Res Med Nod'!BI178+'Ind Med Nod'!BI178+'Ter Med Nod'!BI178+'Veh Med Nod'!BI178+'PetrL Med Nod'!BI178+'TermE Med Nod'!BI178+'PetrQ Med Nod'!BI178+'Comp Med Nod'!BI178</f>
        <v>4.8870815303258981</v>
      </c>
      <c r="BJ178" s="10">
        <f>'Res Med Nod'!BJ178+'Ind Med Nod'!BJ178+'Ter Med Nod'!BJ178+'Veh Med Nod'!BJ178+'PetrL Med Nod'!BJ178+'TermE Med Nod'!BJ178+'PetrQ Med Nod'!BJ178+'Comp Med Nod'!BJ178</f>
        <v>4.5702109321492615E-2</v>
      </c>
      <c r="BK178" s="10">
        <f>'Res Med Nod'!BK178+'Ind Med Nod'!BK178+'Ter Med Nod'!BK178+'Veh Med Nod'!BK178+'PetrL Med Nod'!BK178+'TermE Med Nod'!BK178+'PetrQ Med Nod'!BK178+'Comp Med Nod'!BK178</f>
        <v>2.7628279904549595</v>
      </c>
      <c r="BL178" s="10">
        <f>'Res Med Nod'!BL178+'Ind Med Nod'!BL178+'Ter Med Nod'!BL178+'Veh Med Nod'!BL178+'PetrL Med Nod'!BL178+'TermE Med Nod'!BL178+'PetrQ Med Nod'!BL178+'Comp Med Nod'!BL178</f>
        <v>62.311690457227037</v>
      </c>
      <c r="BM178" s="10">
        <f>'Res Med Nod'!BM178+'Ind Med Nod'!BM178+'Ter Med Nod'!BM178+'Veh Med Nod'!BM178+'PetrL Med Nod'!BM178+'TermE Med Nod'!BM178+'PetrQ Med Nod'!BM178+'Comp Med Nod'!BM178</f>
        <v>1.4113701152390308</v>
      </c>
      <c r="BN178" s="10">
        <f>'Res Med Nod'!BN178+'Ind Med Nod'!BN178+'Ter Med Nod'!BN178+'Veh Med Nod'!BN178+'PetrL Med Nod'!BN178+'TermE Med Nod'!BN178+'PetrQ Med Nod'!BN178+'Comp Med Nod'!BN178</f>
        <v>0.41121457425552654</v>
      </c>
      <c r="BO178" s="10">
        <f>'Res Med Nod'!BO178+'Ind Med Nod'!BO178+'Ter Med Nod'!BO178+'Veh Med Nod'!BO178+'PetrL Med Nod'!BO178+'TermE Med Nod'!BO178+'PetrQ Med Nod'!BO178+'Comp Med Nod'!BO178</f>
        <v>2.2841566995278462</v>
      </c>
      <c r="BP178" s="10">
        <f>'Res Med Nod'!BP178+'Ind Med Nod'!BP178+'Ter Med Nod'!BP178+'Veh Med Nod'!BP178+'PetrL Med Nod'!BP178+'TermE Med Nod'!BP178+'PetrQ Med Nod'!BP178+'Comp Med Nod'!BP178</f>
        <v>5.6790160719417067</v>
      </c>
      <c r="BQ178" s="10">
        <f>'Res Med Nod'!BQ178+'Ind Med Nod'!BQ178+'Ter Med Nod'!BQ178+'Veh Med Nod'!BQ178+'PetrL Med Nod'!BQ178+'TermE Med Nod'!BQ178+'PetrQ Med Nod'!BQ178+'Comp Med Nod'!BQ178</f>
        <v>7.1999936190502734</v>
      </c>
      <c r="BR178" s="10">
        <f>'Res Med Nod'!BR178+'Ind Med Nod'!BR178+'Ter Med Nod'!BR178+'Veh Med Nod'!BR178+'PetrL Med Nod'!BR178+'TermE Med Nod'!BR178+'PetrQ Med Nod'!BR178+'Comp Med Nod'!BR178</f>
        <v>39.970584397819579</v>
      </c>
      <c r="BS178" s="10">
        <f>'Res Med Nod'!BS178+'Ind Med Nod'!BS178+'Ter Med Nod'!BS178+'Veh Med Nod'!BS178+'PetrL Med Nod'!BS178+'TermE Med Nod'!BS178+'PetrQ Med Nod'!BS178+'Comp Med Nod'!BS178</f>
        <v>0.76661979664042246</v>
      </c>
      <c r="BT178" s="10">
        <f>'Res Med Nod'!BT178+'Ind Med Nod'!BT178+'Ter Med Nod'!BT178+'Veh Med Nod'!BT178+'PetrL Med Nod'!BT178+'TermE Med Nod'!BT178+'PetrQ Med Nod'!BT178+'Comp Med Nod'!BT178</f>
        <v>0.19475547127978565</v>
      </c>
      <c r="BU178" s="10">
        <f>'Res Med Nod'!BU178+'Ind Med Nod'!BU178+'Ter Med Nod'!BU178+'Veh Med Nod'!BU178+'PetrL Med Nod'!BU178+'TermE Med Nod'!BU178+'PetrQ Med Nod'!BU178+'Comp Med Nod'!BU178</f>
        <v>0.96111854939002805</v>
      </c>
      <c r="BV178" s="10">
        <f>'Res Med Nod'!BV178+'Ind Med Nod'!BV178+'Ter Med Nod'!BV178+'Veh Med Nod'!BV178+'PetrL Med Nod'!BV178+'TermE Med Nod'!BV178+'PetrQ Med Nod'!BV178+'Comp Med Nod'!BV178</f>
        <v>0.98994328231105655</v>
      </c>
      <c r="BW178" s="10">
        <f>'Res Med Nod'!BW178+'Ind Med Nod'!BW178+'Ter Med Nod'!BW178+'Veh Med Nod'!BW178+'PetrL Med Nod'!BW178+'TermE Med Nod'!BW178+'PetrQ Med Nod'!BW178+'Comp Med Nod'!BW178</f>
        <v>1.6130168399109257</v>
      </c>
      <c r="BX178" s="10">
        <f>'Res Med Nod'!BX178+'Ind Med Nod'!BX178+'Ter Med Nod'!BX178+'Veh Med Nod'!BX178+'PetrL Med Nod'!BX178+'TermE Med Nod'!BX178+'PetrQ Med Nod'!BX178+'Comp Med Nod'!BX178</f>
        <v>0.21257369043643221</v>
      </c>
      <c r="BY178" s="10">
        <f>'Res Med Nod'!BY178+'Ind Med Nod'!BY178+'Ter Med Nod'!BY178+'Veh Med Nod'!BY178+'PetrL Med Nod'!BY178+'TermE Med Nod'!BY178+'PetrQ Med Nod'!BY178+'Comp Med Nod'!BY178</f>
        <v>0.35710154531997146</v>
      </c>
      <c r="BZ178" s="10">
        <f>'Res Med Nod'!BZ178+'Ind Med Nod'!BZ178+'Ter Med Nod'!BZ178+'Veh Med Nod'!BZ178+'PetrL Med Nod'!BZ178+'TermE Med Nod'!BZ178+'PetrQ Med Nod'!BZ178+'Comp Med Nod'!BZ178</f>
        <v>5.1209729528101207</v>
      </c>
      <c r="CA178" s="10">
        <f>'Res Med Nod'!CA178+'Ind Med Nod'!CA178+'Ter Med Nod'!CA178+'Veh Med Nod'!CA178+'PetrL Med Nod'!CA178+'TermE Med Nod'!CA178+'PetrQ Med Nod'!CA178+'Comp Med Nod'!CA178</f>
        <v>0.40334111026691677</v>
      </c>
      <c r="CB178" s="10">
        <f>'Res Med Nod'!CB178+'Ind Med Nod'!CB178+'Ter Med Nod'!CB178+'Veh Med Nod'!CB178+'PetrL Med Nod'!CB178+'TermE Med Nod'!CB178+'PetrQ Med Nod'!CB178+'Comp Med Nod'!CB178</f>
        <v>2.6280954008120108</v>
      </c>
      <c r="CC178" s="10">
        <f>'Res Med Nod'!CC178+'Ind Med Nod'!CC178+'Ter Med Nod'!CC178+'Veh Med Nod'!CC178+'PetrL Med Nod'!CC178+'TermE Med Nod'!CC178+'PetrQ Med Nod'!CC178+'Comp Med Nod'!CC178</f>
        <v>4.6728445456299808</v>
      </c>
      <c r="CD178" s="10">
        <f>'Res Med Nod'!CD178+'Ind Med Nod'!CD178+'Ter Med Nod'!CD178+'Veh Med Nod'!CD178+'PetrL Med Nod'!CD178+'TermE Med Nod'!CD178+'PetrQ Med Nod'!CD178+'Comp Med Nod'!CD178</f>
        <v>0.19381357273853525</v>
      </c>
      <c r="CE178" s="10">
        <f t="shared" si="2"/>
        <v>904.39768514489219</v>
      </c>
      <c r="CF178" s="17">
        <f>SUM(B178:CD178)-'Agreg AMB'!F379</f>
        <v>0</v>
      </c>
    </row>
    <row r="179" spans="1:84" x14ac:dyDescent="0.25">
      <c r="A179" s="4">
        <v>51288</v>
      </c>
      <c r="B179" s="10">
        <f>'Res Med Nod'!B179+'Ind Med Nod'!B179+'Ter Med Nod'!B179+'Veh Med Nod'!B179+'PetrL Med Nod'!B179+'TermE Med Nod'!B179+'PetrQ Med Nod'!B179+'Comp Med Nod'!B179</f>
        <v>0.57427590539479545</v>
      </c>
      <c r="C179" s="10">
        <f>'Res Med Nod'!C179+'Ind Med Nod'!C179+'Ter Med Nod'!C179+'Veh Med Nod'!C179+'PetrL Med Nod'!C179+'TermE Med Nod'!C179+'PetrQ Med Nod'!C179+'Comp Med Nod'!C179</f>
        <v>3.4768242639483642</v>
      </c>
      <c r="D179" s="10">
        <f>'Res Med Nod'!D179+'Ind Med Nod'!D179+'Ter Med Nod'!D179+'Veh Med Nod'!D179+'PetrL Med Nod'!D179+'TermE Med Nod'!D179+'PetrQ Med Nod'!D179+'Comp Med Nod'!D179</f>
        <v>40.800351089432596</v>
      </c>
      <c r="E179" s="10">
        <f>'Res Med Nod'!E179+'Ind Med Nod'!E179+'Ter Med Nod'!E179+'Veh Med Nod'!E179+'PetrL Med Nod'!E179+'TermE Med Nod'!E179+'PetrQ Med Nod'!E179+'Comp Med Nod'!E179</f>
        <v>1.5875211161627623</v>
      </c>
      <c r="F179" s="10">
        <f>'Res Med Nod'!F179+'Ind Med Nod'!F179+'Ter Med Nod'!F179+'Veh Med Nod'!F179+'PetrL Med Nod'!F179+'TermE Med Nod'!F179+'PetrQ Med Nod'!F179+'Comp Med Nod'!F179</f>
        <v>23.398923291262115</v>
      </c>
      <c r="G179" s="10">
        <f>'Res Med Nod'!G179+'Ind Med Nod'!G179+'Ter Med Nod'!G179+'Veh Med Nod'!G179+'PetrL Med Nod'!G179+'TermE Med Nod'!G179+'PetrQ Med Nod'!G179+'Comp Med Nod'!G179</f>
        <v>0.74382392414907927</v>
      </c>
      <c r="H179" s="10">
        <f>'Res Med Nod'!H179+'Ind Med Nod'!H179+'Ter Med Nod'!H179+'Veh Med Nod'!H179+'PetrL Med Nod'!H179+'TermE Med Nod'!H179+'PetrQ Med Nod'!H179+'Comp Med Nod'!H179</f>
        <v>3.3034399840150503</v>
      </c>
      <c r="I179" s="10">
        <f>'Res Med Nod'!I179+'Ind Med Nod'!I179+'Ter Med Nod'!I179+'Veh Med Nod'!I179+'PetrL Med Nod'!I179+'TermE Med Nod'!I179+'PetrQ Med Nod'!I179+'Comp Med Nod'!I179</f>
        <v>0.65678255395865337</v>
      </c>
      <c r="J179" s="10">
        <f>'Res Med Nod'!J179+'Ind Med Nod'!J179+'Ter Med Nod'!J179+'Veh Med Nod'!J179+'PetrL Med Nod'!J179+'TermE Med Nod'!J179+'PetrQ Med Nod'!J179+'Comp Med Nod'!J179</f>
        <v>0.26109919528304498</v>
      </c>
      <c r="K179" s="10">
        <f>'Res Med Nod'!K179+'Ind Med Nod'!K179+'Ter Med Nod'!K179+'Veh Med Nod'!K179+'PetrL Med Nod'!K179+'TermE Med Nod'!K179+'PetrQ Med Nod'!K179+'Comp Med Nod'!K179</f>
        <v>6.4706069004553033</v>
      </c>
      <c r="L179" s="10">
        <f>'Res Med Nod'!L179+'Ind Med Nod'!L179+'Ter Med Nod'!L179+'Veh Med Nod'!L179+'PetrL Med Nod'!L179+'TermE Med Nod'!L179+'PetrQ Med Nod'!L179+'Comp Med Nod'!L179</f>
        <v>4.9929456160147607</v>
      </c>
      <c r="M179" s="10">
        <f>'Res Med Nod'!M179+'Ind Med Nod'!M179+'Ter Med Nod'!M179+'Veh Med Nod'!M179+'PetrL Med Nod'!M179+'TermE Med Nod'!M179+'PetrQ Med Nod'!M179+'Comp Med Nod'!M179</f>
        <v>2.4170093800867138</v>
      </c>
      <c r="N179" s="10">
        <f>'Res Med Nod'!N179+'Ind Med Nod'!N179+'Ter Med Nod'!N179+'Veh Med Nod'!N179+'PetrL Med Nod'!N179+'TermE Med Nod'!N179+'PetrQ Med Nod'!N179+'Comp Med Nod'!N179</f>
        <v>50.166325983139686</v>
      </c>
      <c r="O179" s="10">
        <f>'Res Med Nod'!O179+'Ind Med Nod'!O179+'Ter Med Nod'!O179+'Veh Med Nod'!O179+'PetrL Med Nod'!O179+'TermE Med Nod'!O179+'PetrQ Med Nod'!O179+'Comp Med Nod'!O179</f>
        <v>2.0535319367977527</v>
      </c>
      <c r="P179" s="10">
        <f>'Res Med Nod'!P179+'Ind Med Nod'!P179+'Ter Med Nod'!P179+'Veh Med Nod'!P179+'PetrL Med Nod'!P179+'TermE Med Nod'!P179+'PetrQ Med Nod'!P179+'Comp Med Nod'!P179</f>
        <v>0.36632886967787814</v>
      </c>
      <c r="Q179" s="10">
        <f>'Res Med Nod'!Q179+'Ind Med Nod'!Q179+'Ter Med Nod'!Q179+'Veh Med Nod'!Q179+'PetrL Med Nod'!Q179+'TermE Med Nod'!Q179+'PetrQ Med Nod'!Q179+'Comp Med Nod'!Q179</f>
        <v>32.676719183920326</v>
      </c>
      <c r="R179" s="10">
        <f>'Res Med Nod'!R179+'Ind Med Nod'!R179+'Ter Med Nod'!R179+'Veh Med Nod'!R179+'PetrL Med Nod'!R179+'TermE Med Nod'!R179+'PetrQ Med Nod'!R179+'Comp Med Nod'!R179</f>
        <v>10.93840522616521</v>
      </c>
      <c r="S179" s="10">
        <f>'Res Med Nod'!S179+'Ind Med Nod'!S179+'Ter Med Nod'!S179+'Veh Med Nod'!S179+'PetrL Med Nod'!S179+'TermE Med Nod'!S179+'PetrQ Med Nod'!S179+'Comp Med Nod'!S179</f>
        <v>21.226639214319402</v>
      </c>
      <c r="T179" s="10">
        <f>'Res Med Nod'!T179+'Ind Med Nod'!T179+'Ter Med Nod'!T179+'Veh Med Nod'!T179+'PetrL Med Nod'!T179+'TermE Med Nod'!T179+'PetrQ Med Nod'!T179+'Comp Med Nod'!T179</f>
        <v>8.5423825409054093</v>
      </c>
      <c r="U179" s="10">
        <f>'Res Med Nod'!U179+'Ind Med Nod'!U179+'Ter Med Nod'!U179+'Veh Med Nod'!U179+'PetrL Med Nod'!U179+'TermE Med Nod'!U179+'PetrQ Med Nod'!U179+'Comp Med Nod'!U179</f>
        <v>3.8119222333543523</v>
      </c>
      <c r="V179" s="10">
        <f>'Res Med Nod'!V179+'Ind Med Nod'!V179+'Ter Med Nod'!V179+'Veh Med Nod'!V179+'PetrL Med Nod'!V179+'TermE Med Nod'!V179+'PetrQ Med Nod'!V179+'Comp Med Nod'!V179</f>
        <v>29.217512085929535</v>
      </c>
      <c r="W179" s="10">
        <f>'Res Med Nod'!W179+'Ind Med Nod'!W179+'Ter Med Nod'!W179+'Veh Med Nod'!W179+'PetrL Med Nod'!W179+'TermE Med Nod'!W179+'PetrQ Med Nod'!W179+'Comp Med Nod'!W179</f>
        <v>2.2442828870929663</v>
      </c>
      <c r="X179" s="10">
        <f>'Res Med Nod'!X179+'Ind Med Nod'!X179+'Ter Med Nod'!X179+'Veh Med Nod'!X179+'PetrL Med Nod'!X179+'TermE Med Nod'!X179+'PetrQ Med Nod'!X179+'Comp Med Nod'!X179</f>
        <v>0.55517364431232719</v>
      </c>
      <c r="Y179" s="10">
        <f>'Res Med Nod'!Y179+'Ind Med Nod'!Y179+'Ter Med Nod'!Y179+'Veh Med Nod'!Y179+'PetrL Med Nod'!Y179+'TermE Med Nod'!Y179+'PetrQ Med Nod'!Y179+'Comp Med Nod'!Y179</f>
        <v>42.454185038036172</v>
      </c>
      <c r="Z179" s="10">
        <f>'Res Med Nod'!Z179+'Ind Med Nod'!Z179+'Ter Med Nod'!Z179+'Veh Med Nod'!Z179+'PetrL Med Nod'!Z179+'TermE Med Nod'!Z179+'PetrQ Med Nod'!Z179+'Comp Med Nod'!Z179</f>
        <v>4.5429278333767211</v>
      </c>
      <c r="AA179" s="10">
        <f>'Res Med Nod'!AA179+'Ind Med Nod'!AA179+'Ter Med Nod'!AA179+'Veh Med Nod'!AA179+'PetrL Med Nod'!AA179+'TermE Med Nod'!AA179+'PetrQ Med Nod'!AA179+'Comp Med Nod'!AA179</f>
        <v>0.11647455590901237</v>
      </c>
      <c r="AB179" s="10">
        <f>'Res Med Nod'!AB179+'Ind Med Nod'!AB179+'Ter Med Nod'!AB179+'Veh Med Nod'!AB179+'PetrL Med Nod'!AB179+'TermE Med Nod'!AB179+'PetrQ Med Nod'!AB179+'Comp Med Nod'!AB179</f>
        <v>121.09790531661932</v>
      </c>
      <c r="AC179" s="10">
        <f>'Res Med Nod'!AC179+'Ind Med Nod'!AC179+'Ter Med Nod'!AC179+'Veh Med Nod'!AC179+'PetrL Med Nod'!AC179+'TermE Med Nod'!AC179+'PetrQ Med Nod'!AC179+'Comp Med Nod'!AC179</f>
        <v>0.59437525414679215</v>
      </c>
      <c r="AD179" s="10">
        <f>'Res Med Nod'!AD179+'Ind Med Nod'!AD179+'Ter Med Nod'!AD179+'Veh Med Nod'!AD179+'PetrL Med Nod'!AD179+'TermE Med Nod'!AD179+'PetrQ Med Nod'!AD179+'Comp Med Nod'!AD179</f>
        <v>149.33013880203839</v>
      </c>
      <c r="AE179" s="10">
        <f>'Res Med Nod'!AE179+'Ind Med Nod'!AE179+'Ter Med Nod'!AE179+'Veh Med Nod'!AE179+'PetrL Med Nod'!AE179+'TermE Med Nod'!AE179+'PetrQ Med Nod'!AE179+'Comp Med Nod'!AE179</f>
        <v>0.63057518972307169</v>
      </c>
      <c r="AF179" s="10">
        <f>'Res Med Nod'!AF179+'Ind Med Nod'!AF179+'Ter Med Nod'!AF179+'Veh Med Nod'!AF179+'PetrL Med Nod'!AF179+'TermE Med Nod'!AF179+'PetrQ Med Nod'!AF179+'Comp Med Nod'!AF179</f>
        <v>4.9087619601991079</v>
      </c>
      <c r="AG179" s="10">
        <f>'Res Med Nod'!AG179+'Ind Med Nod'!AG179+'Ter Med Nod'!AG179+'Veh Med Nod'!AG179+'PetrL Med Nod'!AG179+'TermE Med Nod'!AG179+'PetrQ Med Nod'!AG179+'Comp Med Nod'!AG179</f>
        <v>0.47884370913562213</v>
      </c>
      <c r="AH179" s="10">
        <f>'Res Med Nod'!AH179+'Ind Med Nod'!AH179+'Ter Med Nod'!AH179+'Veh Med Nod'!AH179+'PetrL Med Nod'!AH179+'TermE Med Nod'!AH179+'PetrQ Med Nod'!AH179+'Comp Med Nod'!AH179</f>
        <v>0.83515653717364269</v>
      </c>
      <c r="AI179" s="10">
        <f>'Res Med Nod'!AI179+'Ind Med Nod'!AI179+'Ter Med Nod'!AI179+'Veh Med Nod'!AI179+'PetrL Med Nod'!AI179+'TermE Med Nod'!AI179+'PetrQ Med Nod'!AI179+'Comp Med Nod'!AI179</f>
        <v>3.5505970633249326</v>
      </c>
      <c r="AJ179" s="10">
        <f>'Res Med Nod'!AJ179+'Ind Med Nod'!AJ179+'Ter Med Nod'!AJ179+'Veh Med Nod'!AJ179+'PetrL Med Nod'!AJ179+'TermE Med Nod'!AJ179+'PetrQ Med Nod'!AJ179+'Comp Med Nod'!AJ179</f>
        <v>1.1579196267349432</v>
      </c>
      <c r="AK179" s="10">
        <f>'Res Med Nod'!AK179+'Ind Med Nod'!AK179+'Ter Med Nod'!AK179+'Veh Med Nod'!AK179+'PetrL Med Nod'!AK179+'TermE Med Nod'!AK179+'PetrQ Med Nod'!AK179+'Comp Med Nod'!AK179</f>
        <v>3.1670216934216291</v>
      </c>
      <c r="AL179" s="10">
        <f>'Res Med Nod'!AL179+'Ind Med Nod'!AL179+'Ter Med Nod'!AL179+'Veh Med Nod'!AL179+'PetrL Med Nod'!AL179+'TermE Med Nod'!AL179+'PetrQ Med Nod'!AL179+'Comp Med Nod'!AL179</f>
        <v>0.29416793625138127</v>
      </c>
      <c r="AM179" s="10">
        <f>'Res Med Nod'!AM179+'Ind Med Nod'!AM179+'Ter Med Nod'!AM179+'Veh Med Nod'!AM179+'PetrL Med Nod'!AM179+'TermE Med Nod'!AM179+'PetrQ Med Nod'!AM179+'Comp Med Nod'!AM179</f>
        <v>1.0755944952184888</v>
      </c>
      <c r="AN179" s="10">
        <f>'Res Med Nod'!AN179+'Ind Med Nod'!AN179+'Ter Med Nod'!AN179+'Veh Med Nod'!AN179+'PetrL Med Nod'!AN179+'TermE Med Nod'!AN179+'PetrQ Med Nod'!AN179+'Comp Med Nod'!AN179</f>
        <v>0.55176546882860622</v>
      </c>
      <c r="AO179" s="10">
        <f>'Res Med Nod'!AO179+'Ind Med Nod'!AO179+'Ter Med Nod'!AO179+'Veh Med Nod'!AO179+'PetrL Med Nod'!AO179+'TermE Med Nod'!AO179+'PetrQ Med Nod'!AO179+'Comp Med Nod'!AO179</f>
        <v>0.60712939512309505</v>
      </c>
      <c r="AP179" s="10">
        <f>'Res Med Nod'!AP179+'Ind Med Nod'!AP179+'Ter Med Nod'!AP179+'Veh Med Nod'!AP179+'PetrL Med Nod'!AP179+'TermE Med Nod'!AP179+'PetrQ Med Nod'!AP179+'Comp Med Nod'!AP179</f>
        <v>3.0739636981443348</v>
      </c>
      <c r="AQ179" s="10">
        <f>'Res Med Nod'!AQ179+'Ind Med Nod'!AQ179+'Ter Med Nod'!AQ179+'Veh Med Nod'!AQ179+'PetrL Med Nod'!AQ179+'TermE Med Nod'!AQ179+'PetrQ Med Nod'!AQ179+'Comp Med Nod'!AQ179</f>
        <v>3.2835503545397184</v>
      </c>
      <c r="AR179" s="10">
        <f>'Res Med Nod'!AR179+'Ind Med Nod'!AR179+'Ter Med Nod'!AR179+'Veh Med Nod'!AR179+'PetrL Med Nod'!AR179+'TermE Med Nod'!AR179+'PetrQ Med Nod'!AR179+'Comp Med Nod'!AR179</f>
        <v>0.53589675507720025</v>
      </c>
      <c r="AS179" s="10">
        <f>'Res Med Nod'!AS179+'Ind Med Nod'!AS179+'Ter Med Nod'!AS179+'Veh Med Nod'!AS179+'PetrL Med Nod'!AS179+'TermE Med Nod'!AS179+'PetrQ Med Nod'!AS179+'Comp Med Nod'!AS179</f>
        <v>1.1183903010249912</v>
      </c>
      <c r="AT179" s="10">
        <f>'Res Med Nod'!AT179+'Ind Med Nod'!AT179+'Ter Med Nod'!AT179+'Veh Med Nod'!AT179+'PetrL Med Nod'!AT179+'TermE Med Nod'!AT179+'PetrQ Med Nod'!AT179+'Comp Med Nod'!AT179</f>
        <v>5.1358015727327642</v>
      </c>
      <c r="AU179" s="10">
        <f>'Res Med Nod'!AU179+'Ind Med Nod'!AU179+'Ter Med Nod'!AU179+'Veh Med Nod'!AU179+'PetrL Med Nod'!AU179+'TermE Med Nod'!AU179+'PetrQ Med Nod'!AU179+'Comp Med Nod'!AU179</f>
        <v>4.2625578703416123</v>
      </c>
      <c r="AV179" s="10">
        <f>'Res Med Nod'!AV179+'Ind Med Nod'!AV179+'Ter Med Nod'!AV179+'Veh Med Nod'!AV179+'PetrL Med Nod'!AV179+'TermE Med Nod'!AV179+'PetrQ Med Nod'!AV179+'Comp Med Nod'!AV179</f>
        <v>1.7944922641721111</v>
      </c>
      <c r="AW179" s="10">
        <f>'Res Med Nod'!AW179+'Ind Med Nod'!AW179+'Ter Med Nod'!AW179+'Veh Med Nod'!AW179+'PetrL Med Nod'!AW179+'TermE Med Nod'!AW179+'PetrQ Med Nod'!AW179+'Comp Med Nod'!AW179</f>
        <v>9.3383885165905429</v>
      </c>
      <c r="AX179" s="10">
        <f>'Res Med Nod'!AX179+'Ind Med Nod'!AX179+'Ter Med Nod'!AX179+'Veh Med Nod'!AX179+'PetrL Med Nod'!AX179+'TermE Med Nod'!AX179+'PetrQ Med Nod'!AX179+'Comp Med Nod'!AX179</f>
        <v>0.11606407291031291</v>
      </c>
      <c r="AY179" s="10">
        <f>'Res Med Nod'!AY179+'Ind Med Nod'!AY179+'Ter Med Nod'!AY179+'Veh Med Nod'!AY179+'PetrL Med Nod'!AY179+'TermE Med Nod'!AY179+'PetrQ Med Nod'!AY179+'Comp Med Nod'!AY179</f>
        <v>13.098936712175872</v>
      </c>
      <c r="AZ179" s="10">
        <f>'Res Med Nod'!AZ179+'Ind Med Nod'!AZ179+'Ter Med Nod'!AZ179+'Veh Med Nod'!AZ179+'PetrL Med Nod'!AZ179+'TermE Med Nod'!AZ179+'PetrQ Med Nod'!AZ179+'Comp Med Nod'!AZ179</f>
        <v>0.92608141130533117</v>
      </c>
      <c r="BA179" s="10">
        <f>'Res Med Nod'!BA179+'Ind Med Nod'!BA179+'Ter Med Nod'!BA179+'Veh Med Nod'!BA179+'PetrL Med Nod'!BA179+'TermE Med Nod'!BA179+'PetrQ Med Nod'!BA179+'Comp Med Nod'!BA179</f>
        <v>1.5706871691159539</v>
      </c>
      <c r="BB179" s="10">
        <f>'Res Med Nod'!BB179+'Ind Med Nod'!BB179+'Ter Med Nod'!BB179+'Veh Med Nod'!BB179+'PetrL Med Nod'!BB179+'TermE Med Nod'!BB179+'PetrQ Med Nod'!BB179+'Comp Med Nod'!BB179</f>
        <v>87.711311942635461</v>
      </c>
      <c r="BC179" s="10">
        <f>'Res Med Nod'!BC179+'Ind Med Nod'!BC179+'Ter Med Nod'!BC179+'Veh Med Nod'!BC179+'PetrL Med Nod'!BC179+'TermE Med Nod'!BC179+'PetrQ Med Nod'!BC179+'Comp Med Nod'!BC179</f>
        <v>10.277871606098428</v>
      </c>
      <c r="BD179" s="10">
        <f>'Res Med Nod'!BD179+'Ind Med Nod'!BD179+'Ter Med Nod'!BD179+'Veh Med Nod'!BD179+'PetrL Med Nod'!BD179+'TermE Med Nod'!BD179+'PetrQ Med Nod'!BD179+'Comp Med Nod'!BD179</f>
        <v>0.53219972493503398</v>
      </c>
      <c r="BE179" s="10">
        <f>'Res Med Nod'!BE179+'Ind Med Nod'!BE179+'Ter Med Nod'!BE179+'Veh Med Nod'!BE179+'PetrL Med Nod'!BE179+'TermE Med Nod'!BE179+'PetrQ Med Nod'!BE179+'Comp Med Nod'!BE179</f>
        <v>0.57199495905614106</v>
      </c>
      <c r="BF179" s="10">
        <f>'Res Med Nod'!BF179+'Ind Med Nod'!BF179+'Ter Med Nod'!BF179+'Veh Med Nod'!BF179+'PetrL Med Nod'!BF179+'TermE Med Nod'!BF179+'PetrQ Med Nod'!BF179+'Comp Med Nod'!BF179</f>
        <v>0.28387303954037024</v>
      </c>
      <c r="BG179" s="10">
        <f>'Res Med Nod'!BG179+'Ind Med Nod'!BG179+'Ter Med Nod'!BG179+'Veh Med Nod'!BG179+'PetrL Med Nod'!BG179+'TermE Med Nod'!BG179+'PetrQ Med Nod'!BG179+'Comp Med Nod'!BG179</f>
        <v>1.237653016012743</v>
      </c>
      <c r="BH179" s="10">
        <f>'Res Med Nod'!BH179+'Ind Med Nod'!BH179+'Ter Med Nod'!BH179+'Veh Med Nod'!BH179+'PetrL Med Nod'!BH179+'TermE Med Nod'!BH179+'PetrQ Med Nod'!BH179+'Comp Med Nod'!BH179</f>
        <v>12.595233805839735</v>
      </c>
      <c r="BI179" s="10">
        <f>'Res Med Nod'!BI179+'Ind Med Nod'!BI179+'Ter Med Nod'!BI179+'Veh Med Nod'!BI179+'PetrL Med Nod'!BI179+'TermE Med Nod'!BI179+'PetrQ Med Nod'!BI179+'Comp Med Nod'!BI179</f>
        <v>4.7301982256039175</v>
      </c>
      <c r="BJ179" s="10">
        <f>'Res Med Nod'!BJ179+'Ind Med Nod'!BJ179+'Ter Med Nod'!BJ179+'Veh Med Nod'!BJ179+'PetrL Med Nod'!BJ179+'TermE Med Nod'!BJ179+'PetrQ Med Nod'!BJ179+'Comp Med Nod'!BJ179</f>
        <v>4.4234996915319423E-2</v>
      </c>
      <c r="BK179" s="10">
        <f>'Res Med Nod'!BK179+'Ind Med Nod'!BK179+'Ter Med Nod'!BK179+'Veh Med Nod'!BK179+'PetrL Med Nod'!BK179+'TermE Med Nod'!BK179+'PetrQ Med Nod'!BK179+'Comp Med Nod'!BK179</f>
        <v>2.7706970374779907</v>
      </c>
      <c r="BL179" s="10">
        <f>'Res Med Nod'!BL179+'Ind Med Nod'!BL179+'Ter Med Nod'!BL179+'Veh Med Nod'!BL179+'PetrL Med Nod'!BL179+'TermE Med Nod'!BL179+'PetrQ Med Nod'!BL179+'Comp Med Nod'!BL179</f>
        <v>62.036577628911644</v>
      </c>
      <c r="BM179" s="10">
        <f>'Res Med Nod'!BM179+'Ind Med Nod'!BM179+'Ter Med Nod'!BM179+'Veh Med Nod'!BM179+'PetrL Med Nod'!BM179+'TermE Med Nod'!BM179+'PetrQ Med Nod'!BM179+'Comp Med Nod'!BM179</f>
        <v>1.4126790478948332</v>
      </c>
      <c r="BN179" s="10">
        <f>'Res Med Nod'!BN179+'Ind Med Nod'!BN179+'Ter Med Nod'!BN179+'Veh Med Nod'!BN179+'PetrL Med Nod'!BN179+'TermE Med Nod'!BN179+'PetrQ Med Nod'!BN179+'Comp Med Nod'!BN179</f>
        <v>0.40316447983071768</v>
      </c>
      <c r="BO179" s="10">
        <f>'Res Med Nod'!BO179+'Ind Med Nod'!BO179+'Ter Med Nod'!BO179+'Veh Med Nod'!BO179+'PetrL Med Nod'!BO179+'TermE Med Nod'!BO179+'PetrQ Med Nod'!BO179+'Comp Med Nod'!BO179</f>
        <v>2.2291997248918363</v>
      </c>
      <c r="BP179" s="10">
        <f>'Res Med Nod'!BP179+'Ind Med Nod'!BP179+'Ter Med Nod'!BP179+'Veh Med Nod'!BP179+'PetrL Med Nod'!BP179+'TermE Med Nod'!BP179+'PetrQ Med Nod'!BP179+'Comp Med Nod'!BP179</f>
        <v>5.6512440658723575</v>
      </c>
      <c r="BQ179" s="10">
        <f>'Res Med Nod'!BQ179+'Ind Med Nod'!BQ179+'Ter Med Nod'!BQ179+'Veh Med Nod'!BQ179+'PetrL Med Nod'!BQ179+'TermE Med Nod'!BQ179+'PetrQ Med Nod'!BQ179+'Comp Med Nod'!BQ179</f>
        <v>7.1278847277769941</v>
      </c>
      <c r="BR179" s="10">
        <f>'Res Med Nod'!BR179+'Ind Med Nod'!BR179+'Ter Med Nod'!BR179+'Veh Med Nod'!BR179+'PetrL Med Nod'!BR179+'TermE Med Nod'!BR179+'PetrQ Med Nod'!BR179+'Comp Med Nod'!BR179</f>
        <v>39.848681675774692</v>
      </c>
      <c r="BS179" s="10">
        <f>'Res Med Nod'!BS179+'Ind Med Nod'!BS179+'Ter Med Nod'!BS179+'Veh Med Nod'!BS179+'PetrL Med Nod'!BS179+'TermE Med Nod'!BS179+'PetrQ Med Nod'!BS179+'Comp Med Nod'!BS179</f>
        <v>0.76615572980816982</v>
      </c>
      <c r="BT179" s="10">
        <f>'Res Med Nod'!BT179+'Ind Med Nod'!BT179+'Ter Med Nod'!BT179+'Veh Med Nod'!BT179+'PetrL Med Nod'!BT179+'TermE Med Nod'!BT179+'PetrQ Med Nod'!BT179+'Comp Med Nod'!BT179</f>
        <v>0.18926888064342939</v>
      </c>
      <c r="BU179" s="10">
        <f>'Res Med Nod'!BU179+'Ind Med Nod'!BU179+'Ter Med Nod'!BU179+'Veh Med Nod'!BU179+'PetrL Med Nod'!BU179+'TermE Med Nod'!BU179+'PetrQ Med Nod'!BU179+'Comp Med Nod'!BU179</f>
        <v>0.94698376619135827</v>
      </c>
      <c r="BV179" s="10">
        <f>'Res Med Nod'!BV179+'Ind Med Nod'!BV179+'Ter Med Nod'!BV179+'Veh Med Nod'!BV179+'PetrL Med Nod'!BV179+'TermE Med Nod'!BV179+'PetrQ Med Nod'!BV179+'Comp Med Nod'!BV179</f>
        <v>0.96917125350005651</v>
      </c>
      <c r="BW179" s="10">
        <f>'Res Med Nod'!BW179+'Ind Med Nod'!BW179+'Ter Med Nod'!BW179+'Veh Med Nod'!BW179+'PetrL Med Nod'!BW179+'TermE Med Nod'!BW179+'PetrQ Med Nod'!BW179+'Comp Med Nod'!BW179</f>
        <v>1.5782848739219844</v>
      </c>
      <c r="BX179" s="10">
        <f>'Res Med Nod'!BX179+'Ind Med Nod'!BX179+'Ter Med Nod'!BX179+'Veh Med Nod'!BX179+'PetrL Med Nod'!BX179+'TermE Med Nod'!BX179+'PetrQ Med Nod'!BX179+'Comp Med Nod'!BX179</f>
        <v>0.21310154076965032</v>
      </c>
      <c r="BY179" s="10">
        <f>'Res Med Nod'!BY179+'Ind Med Nod'!BY179+'Ter Med Nod'!BY179+'Veh Med Nod'!BY179+'PetrL Med Nod'!BY179+'TermE Med Nod'!BY179+'PetrQ Med Nod'!BY179+'Comp Med Nod'!BY179</f>
        <v>0.34736195659311347</v>
      </c>
      <c r="BZ179" s="10">
        <f>'Res Med Nod'!BZ179+'Ind Med Nod'!BZ179+'Ter Med Nod'!BZ179+'Veh Med Nod'!BZ179+'PetrL Med Nod'!BZ179+'TermE Med Nod'!BZ179+'PetrQ Med Nod'!BZ179+'Comp Med Nod'!BZ179</f>
        <v>5.048938912505947</v>
      </c>
      <c r="CA179" s="10">
        <f>'Res Med Nod'!CA179+'Ind Med Nod'!CA179+'Ter Med Nod'!CA179+'Veh Med Nod'!CA179+'PetrL Med Nod'!CA179+'TermE Med Nod'!CA179+'PetrQ Med Nod'!CA179+'Comp Med Nod'!CA179</f>
        <v>0.39311371721116151</v>
      </c>
      <c r="CB179" s="10">
        <f>'Res Med Nod'!CB179+'Ind Med Nod'!CB179+'Ter Med Nod'!CB179+'Veh Med Nod'!CB179+'PetrL Med Nod'!CB179+'TermE Med Nod'!CB179+'PetrQ Med Nod'!CB179+'Comp Med Nod'!CB179</f>
        <v>2.6458394269995789</v>
      </c>
      <c r="CC179" s="10">
        <f>'Res Med Nod'!CC179+'Ind Med Nod'!CC179+'Ter Med Nod'!CC179+'Veh Med Nod'!CC179+'PetrL Med Nod'!CC179+'TermE Med Nod'!CC179+'PetrQ Med Nod'!CC179+'Comp Med Nod'!CC179</f>
        <v>4.5856562305606898</v>
      </c>
      <c r="CD179" s="10">
        <f>'Res Med Nod'!CD179+'Ind Med Nod'!CD179+'Ter Med Nod'!CD179+'Veh Med Nod'!CD179+'PetrL Med Nod'!CD179+'TermE Med Nod'!CD179+'PetrQ Med Nod'!CD179+'Comp Med Nod'!CD179</f>
        <v>0.18849217084704273</v>
      </c>
      <c r="CE179" s="10">
        <f t="shared" si="2"/>
        <v>887.46824576379015</v>
      </c>
      <c r="CF179" s="17">
        <f>SUM(B179:CD179)-'Agreg AMB'!F380</f>
        <v>0</v>
      </c>
    </row>
    <row r="180" spans="1:84" x14ac:dyDescent="0.25">
      <c r="A180" s="4">
        <v>51318</v>
      </c>
      <c r="B180" s="10">
        <f>'Res Med Nod'!B180+'Ind Med Nod'!B180+'Ter Med Nod'!B180+'Veh Med Nod'!B180+'PetrL Med Nod'!B180+'TermE Med Nod'!B180+'PetrQ Med Nod'!B180+'Comp Med Nod'!B180</f>
        <v>0.58955321944984451</v>
      </c>
      <c r="C180" s="10">
        <f>'Res Med Nod'!C180+'Ind Med Nod'!C180+'Ter Med Nod'!C180+'Veh Med Nod'!C180+'PetrL Med Nod'!C180+'TermE Med Nod'!C180+'PetrQ Med Nod'!C180+'Comp Med Nod'!C180</f>
        <v>3.493406682740511</v>
      </c>
      <c r="D180" s="10">
        <f>'Res Med Nod'!D180+'Ind Med Nod'!D180+'Ter Med Nod'!D180+'Veh Med Nod'!D180+'PetrL Med Nod'!D180+'TermE Med Nod'!D180+'PetrQ Med Nod'!D180+'Comp Med Nod'!D180</f>
        <v>41.454334478619053</v>
      </c>
      <c r="E180" s="10">
        <f>'Res Med Nod'!E180+'Ind Med Nod'!E180+'Ter Med Nod'!E180+'Veh Med Nod'!E180+'PetrL Med Nod'!E180+'TermE Med Nod'!E180+'PetrQ Med Nod'!E180+'Comp Med Nod'!E180</f>
        <v>1.6129587734106461</v>
      </c>
      <c r="F180" s="10">
        <f>'Res Med Nod'!F180+'Ind Med Nod'!F180+'Ter Med Nod'!F180+'Veh Med Nod'!F180+'PetrL Med Nod'!F180+'TermE Med Nod'!F180+'PetrQ Med Nod'!F180+'Comp Med Nod'!F180</f>
        <v>23.589034131656955</v>
      </c>
      <c r="G180" s="10">
        <f>'Res Med Nod'!G180+'Ind Med Nod'!G180+'Ter Med Nod'!G180+'Veh Med Nod'!G180+'PetrL Med Nod'!G180+'TermE Med Nod'!G180+'PetrQ Med Nod'!G180+'Comp Med Nod'!G180</f>
        <v>0.7522932566496412</v>
      </c>
      <c r="H180" s="10">
        <f>'Res Med Nod'!H180+'Ind Med Nod'!H180+'Ter Med Nod'!H180+'Veh Med Nod'!H180+'PetrL Med Nod'!H180+'TermE Med Nod'!H180+'PetrQ Med Nod'!H180+'Comp Med Nod'!H180</f>
        <v>3.3365681917321934</v>
      </c>
      <c r="I180" s="10">
        <f>'Res Med Nod'!I180+'Ind Med Nod'!I180+'Ter Med Nod'!I180+'Veh Med Nod'!I180+'PetrL Med Nod'!I180+'TermE Med Nod'!I180+'PetrQ Med Nod'!I180+'Comp Med Nod'!I180</f>
        <v>0.67032486232419453</v>
      </c>
      <c r="J180" s="10">
        <f>'Res Med Nod'!J180+'Ind Med Nod'!J180+'Ter Med Nod'!J180+'Veh Med Nod'!J180+'PetrL Med Nod'!J180+'TermE Med Nod'!J180+'PetrQ Med Nod'!J180+'Comp Med Nod'!J180</f>
        <v>0.26372291530005065</v>
      </c>
      <c r="K180" s="10">
        <f>'Res Med Nod'!K180+'Ind Med Nod'!K180+'Ter Med Nod'!K180+'Veh Med Nod'!K180+'PetrL Med Nod'!K180+'TermE Med Nod'!K180+'PetrQ Med Nod'!K180+'Comp Med Nod'!K180</f>
        <v>6.4954324433079931</v>
      </c>
      <c r="L180" s="10">
        <f>'Res Med Nod'!L180+'Ind Med Nod'!L180+'Ter Med Nod'!L180+'Veh Med Nod'!L180+'PetrL Med Nod'!L180+'TermE Med Nod'!L180+'PetrQ Med Nod'!L180+'Comp Med Nod'!L180</f>
        <v>5.0425419155882611</v>
      </c>
      <c r="M180" s="10">
        <f>'Res Med Nod'!M180+'Ind Med Nod'!M180+'Ter Med Nod'!M180+'Veh Med Nod'!M180+'PetrL Med Nod'!M180+'TermE Med Nod'!M180+'PetrQ Med Nod'!M180+'Comp Med Nod'!M180</f>
        <v>2.4304419714258598</v>
      </c>
      <c r="N180" s="10">
        <f>'Res Med Nod'!N180+'Ind Med Nod'!N180+'Ter Med Nod'!N180+'Veh Med Nod'!N180+'PetrL Med Nod'!N180+'TermE Med Nod'!N180+'PetrQ Med Nod'!N180+'Comp Med Nod'!N180</f>
        <v>50.856541441655658</v>
      </c>
      <c r="O180" s="10">
        <f>'Res Med Nod'!O180+'Ind Med Nod'!O180+'Ter Med Nod'!O180+'Veh Med Nod'!O180+'PetrL Med Nod'!O180+'TermE Med Nod'!O180+'PetrQ Med Nod'!O180+'Comp Med Nod'!O180</f>
        <v>2.0887527679029794</v>
      </c>
      <c r="P180" s="10">
        <f>'Res Med Nod'!P180+'Ind Med Nod'!P180+'Ter Med Nod'!P180+'Veh Med Nod'!P180+'PetrL Med Nod'!P180+'TermE Med Nod'!P180+'PetrQ Med Nod'!P180+'Comp Med Nod'!P180</f>
        <v>0.37467678729517762</v>
      </c>
      <c r="Q180" s="10">
        <f>'Res Med Nod'!Q180+'Ind Med Nod'!Q180+'Ter Med Nod'!Q180+'Veh Med Nod'!Q180+'PetrL Med Nod'!Q180+'TermE Med Nod'!Q180+'PetrQ Med Nod'!Q180+'Comp Med Nod'!Q180</f>
        <v>33.278276233816726</v>
      </c>
      <c r="R180" s="10">
        <f>'Res Med Nod'!R180+'Ind Med Nod'!R180+'Ter Med Nod'!R180+'Veh Med Nod'!R180+'PetrL Med Nod'!R180+'TermE Med Nod'!R180+'PetrQ Med Nod'!R180+'Comp Med Nod'!R180</f>
        <v>11.027397974604051</v>
      </c>
      <c r="S180" s="10">
        <f>'Res Med Nod'!S180+'Ind Med Nod'!S180+'Ter Med Nod'!S180+'Veh Med Nod'!S180+'PetrL Med Nod'!S180+'TermE Med Nod'!S180+'PetrQ Med Nod'!S180+'Comp Med Nod'!S180</f>
        <v>21.373115154618183</v>
      </c>
      <c r="T180" s="10">
        <f>'Res Med Nod'!T180+'Ind Med Nod'!T180+'Ter Med Nod'!T180+'Veh Med Nod'!T180+'PetrL Med Nod'!T180+'TermE Med Nod'!T180+'PetrQ Med Nod'!T180+'Comp Med Nod'!T180</f>
        <v>8.5795999533321172</v>
      </c>
      <c r="U180" s="10">
        <f>'Res Med Nod'!U180+'Ind Med Nod'!U180+'Ter Med Nod'!U180+'Veh Med Nod'!U180+'PetrL Med Nod'!U180+'TermE Med Nod'!U180+'PetrQ Med Nod'!U180+'Comp Med Nod'!U180</f>
        <v>3.8583417986644823</v>
      </c>
      <c r="V180" s="10">
        <f>'Res Med Nod'!V180+'Ind Med Nod'!V180+'Ter Med Nod'!V180+'Veh Med Nod'!V180+'PetrL Med Nod'!V180+'TermE Med Nod'!V180+'PetrQ Med Nod'!V180+'Comp Med Nod'!V180</f>
        <v>29.678951767772311</v>
      </c>
      <c r="W180" s="10">
        <f>'Res Med Nod'!W180+'Ind Med Nod'!W180+'Ter Med Nod'!W180+'Veh Med Nod'!W180+'PetrL Med Nod'!W180+'TermE Med Nod'!W180+'PetrQ Med Nod'!W180+'Comp Med Nod'!W180</f>
        <v>2.2627683678124835</v>
      </c>
      <c r="X180" s="10">
        <f>'Res Med Nod'!X180+'Ind Med Nod'!X180+'Ter Med Nod'!X180+'Veh Med Nod'!X180+'PetrL Med Nod'!X180+'TermE Med Nod'!X180+'PetrQ Med Nod'!X180+'Comp Med Nod'!X180</f>
        <v>0.55724298579173226</v>
      </c>
      <c r="Y180" s="10">
        <f>'Res Med Nod'!Y180+'Ind Med Nod'!Y180+'Ter Med Nod'!Y180+'Veh Med Nod'!Y180+'PetrL Med Nod'!Y180+'TermE Med Nod'!Y180+'PetrQ Med Nod'!Y180+'Comp Med Nod'!Y180</f>
        <v>42.565621005080217</v>
      </c>
      <c r="Z180" s="10">
        <f>'Res Med Nod'!Z180+'Ind Med Nod'!Z180+'Ter Med Nod'!Z180+'Veh Med Nod'!Z180+'PetrL Med Nod'!Z180+'TermE Med Nod'!Z180+'PetrQ Med Nod'!Z180+'Comp Med Nod'!Z180</f>
        <v>4.5471470284799018</v>
      </c>
      <c r="AA180" s="10">
        <f>'Res Med Nod'!AA180+'Ind Med Nod'!AA180+'Ter Med Nod'!AA180+'Veh Med Nod'!AA180+'PetrL Med Nod'!AA180+'TermE Med Nod'!AA180+'PetrQ Med Nod'!AA180+'Comp Med Nod'!AA180</f>
        <v>0.12035989172060131</v>
      </c>
      <c r="AB180" s="10">
        <f>'Res Med Nod'!AB180+'Ind Med Nod'!AB180+'Ter Med Nod'!AB180+'Veh Med Nod'!AB180+'PetrL Med Nod'!AB180+'TermE Med Nod'!AB180+'PetrQ Med Nod'!AB180+'Comp Med Nod'!AB180</f>
        <v>121.6722367564245</v>
      </c>
      <c r="AC180" s="10">
        <f>'Res Med Nod'!AC180+'Ind Med Nod'!AC180+'Ter Med Nod'!AC180+'Veh Med Nod'!AC180+'PetrL Med Nod'!AC180+'TermE Med Nod'!AC180+'PetrQ Med Nod'!AC180+'Comp Med Nod'!AC180</f>
        <v>0.60514091801426695</v>
      </c>
      <c r="AD180" s="10">
        <f>'Res Med Nod'!AD180+'Ind Med Nod'!AD180+'Ter Med Nod'!AD180+'Veh Med Nod'!AD180+'PetrL Med Nod'!AD180+'TermE Med Nod'!AD180+'PetrQ Med Nod'!AD180+'Comp Med Nod'!AD180</f>
        <v>140.69505726810311</v>
      </c>
      <c r="AE180" s="10">
        <f>'Res Med Nod'!AE180+'Ind Med Nod'!AE180+'Ter Med Nod'!AE180+'Veh Med Nod'!AE180+'PetrL Med Nod'!AE180+'TermE Med Nod'!AE180+'PetrQ Med Nod'!AE180+'Comp Med Nod'!AE180</f>
        <v>0.64574610226123219</v>
      </c>
      <c r="AF180" s="10">
        <f>'Res Med Nod'!AF180+'Ind Med Nod'!AF180+'Ter Med Nod'!AF180+'Veh Med Nod'!AF180+'PetrL Med Nod'!AF180+'TermE Med Nod'!AF180+'PetrQ Med Nod'!AF180+'Comp Med Nod'!AF180</f>
        <v>4.9795809381064471</v>
      </c>
      <c r="AG180" s="10">
        <f>'Res Med Nod'!AG180+'Ind Med Nod'!AG180+'Ter Med Nod'!AG180+'Veh Med Nod'!AG180+'PetrL Med Nod'!AG180+'TermE Med Nod'!AG180+'PetrQ Med Nod'!AG180+'Comp Med Nod'!AG180</f>
        <v>0.48761459018592979</v>
      </c>
      <c r="AH180" s="10">
        <f>'Res Med Nod'!AH180+'Ind Med Nod'!AH180+'Ter Med Nod'!AH180+'Veh Med Nod'!AH180+'PetrL Med Nod'!AH180+'TermE Med Nod'!AH180+'PetrQ Med Nod'!AH180+'Comp Med Nod'!AH180</f>
        <v>0.85675564513083124</v>
      </c>
      <c r="AI180" s="10">
        <f>'Res Med Nod'!AI180+'Ind Med Nod'!AI180+'Ter Med Nod'!AI180+'Veh Med Nod'!AI180+'PetrL Med Nod'!AI180+'TermE Med Nod'!AI180+'PetrQ Med Nod'!AI180+'Comp Med Nod'!AI180</f>
        <v>3.5651541728948639</v>
      </c>
      <c r="AJ180" s="10">
        <f>'Res Med Nod'!AJ180+'Ind Med Nod'!AJ180+'Ter Med Nod'!AJ180+'Veh Med Nod'!AJ180+'PetrL Med Nod'!AJ180+'TermE Med Nod'!AJ180+'PetrQ Med Nod'!AJ180+'Comp Med Nod'!AJ180</f>
        <v>1.192227120577771</v>
      </c>
      <c r="AK180" s="10">
        <f>'Res Med Nod'!AK180+'Ind Med Nod'!AK180+'Ter Med Nod'!AK180+'Veh Med Nod'!AK180+'PetrL Med Nod'!AK180+'TermE Med Nod'!AK180+'PetrQ Med Nod'!AK180+'Comp Med Nod'!AK180</f>
        <v>3.2222367727047696</v>
      </c>
      <c r="AL180" s="10">
        <f>'Res Med Nod'!AL180+'Ind Med Nod'!AL180+'Ter Med Nod'!AL180+'Veh Med Nod'!AL180+'PetrL Med Nod'!AL180+'TermE Med Nod'!AL180+'PetrQ Med Nod'!AL180+'Comp Med Nod'!AL180</f>
        <v>0.30214718866266554</v>
      </c>
      <c r="AM180" s="10">
        <f>'Res Med Nod'!AM180+'Ind Med Nod'!AM180+'Ter Med Nod'!AM180+'Veh Med Nod'!AM180+'PetrL Med Nod'!AM180+'TermE Med Nod'!AM180+'PetrQ Med Nod'!AM180+'Comp Med Nod'!AM180</f>
        <v>1.1114739693096791</v>
      </c>
      <c r="AN180" s="10">
        <f>'Res Med Nod'!AN180+'Ind Med Nod'!AN180+'Ter Med Nod'!AN180+'Veh Med Nod'!AN180+'PetrL Med Nod'!AN180+'TermE Med Nod'!AN180+'PetrQ Med Nod'!AN180+'Comp Med Nod'!AN180</f>
        <v>0.56297269963945828</v>
      </c>
      <c r="AO180" s="10">
        <f>'Res Med Nod'!AO180+'Ind Med Nod'!AO180+'Ter Med Nod'!AO180+'Veh Med Nod'!AO180+'PetrL Med Nod'!AO180+'TermE Med Nod'!AO180+'PetrQ Med Nod'!AO180+'Comp Med Nod'!AO180</f>
        <v>0.61942161314387745</v>
      </c>
      <c r="AP180" s="10">
        <f>'Res Med Nod'!AP180+'Ind Med Nod'!AP180+'Ter Med Nod'!AP180+'Veh Med Nod'!AP180+'PetrL Med Nod'!AP180+'TermE Med Nod'!AP180+'PetrQ Med Nod'!AP180+'Comp Med Nod'!AP180</f>
        <v>3.1124176465230446</v>
      </c>
      <c r="AQ180" s="10">
        <f>'Res Med Nod'!AQ180+'Ind Med Nod'!AQ180+'Ter Med Nod'!AQ180+'Veh Med Nod'!AQ180+'PetrL Med Nod'!AQ180+'TermE Med Nod'!AQ180+'PetrQ Med Nod'!AQ180+'Comp Med Nod'!AQ180</f>
        <v>3.3435013442424304</v>
      </c>
      <c r="AR180" s="10">
        <f>'Res Med Nod'!AR180+'Ind Med Nod'!AR180+'Ter Med Nod'!AR180+'Veh Med Nod'!AR180+'PetrL Med Nod'!AR180+'TermE Med Nod'!AR180+'PetrQ Med Nod'!AR180+'Comp Med Nod'!AR180</f>
        <v>0.54804207158466411</v>
      </c>
      <c r="AS180" s="10">
        <f>'Res Med Nod'!AS180+'Ind Med Nod'!AS180+'Ter Med Nod'!AS180+'Veh Med Nod'!AS180+'PetrL Med Nod'!AS180+'TermE Med Nod'!AS180+'PetrQ Med Nod'!AS180+'Comp Med Nod'!AS180</f>
        <v>1.1546596510520988</v>
      </c>
      <c r="AT180" s="10">
        <f>'Res Med Nod'!AT180+'Ind Med Nod'!AT180+'Ter Med Nod'!AT180+'Veh Med Nod'!AT180+'PetrL Med Nod'!AT180+'TermE Med Nod'!AT180+'PetrQ Med Nod'!AT180+'Comp Med Nod'!AT180</f>
        <v>5.2038272118190312</v>
      </c>
      <c r="AU180" s="10">
        <f>'Res Med Nod'!AU180+'Ind Med Nod'!AU180+'Ter Med Nod'!AU180+'Veh Med Nod'!AU180+'PetrL Med Nod'!AU180+'TermE Med Nod'!AU180+'PetrQ Med Nod'!AU180+'Comp Med Nod'!AU180</f>
        <v>4.3570419328838357</v>
      </c>
      <c r="AV180" s="10">
        <f>'Res Med Nod'!AV180+'Ind Med Nod'!AV180+'Ter Med Nod'!AV180+'Veh Med Nod'!AV180+'PetrL Med Nod'!AV180+'TermE Med Nod'!AV180+'PetrQ Med Nod'!AV180+'Comp Med Nod'!AV180</f>
        <v>1.8110858686500315</v>
      </c>
      <c r="AW180" s="10">
        <f>'Res Med Nod'!AW180+'Ind Med Nod'!AW180+'Ter Med Nod'!AW180+'Veh Med Nod'!AW180+'PetrL Med Nod'!AW180+'TermE Med Nod'!AW180+'PetrQ Med Nod'!AW180+'Comp Med Nod'!AW180</f>
        <v>9.4654552731392521</v>
      </c>
      <c r="AX180" s="10">
        <f>'Res Med Nod'!AX180+'Ind Med Nod'!AX180+'Ter Med Nod'!AX180+'Veh Med Nod'!AX180+'PetrL Med Nod'!AX180+'TermE Med Nod'!AX180+'PetrQ Med Nod'!AX180+'Comp Med Nod'!AX180</f>
        <v>0.11946416463960666</v>
      </c>
      <c r="AY180" s="10">
        <f>'Res Med Nod'!AY180+'Ind Med Nod'!AY180+'Ter Med Nod'!AY180+'Veh Med Nod'!AY180+'PetrL Med Nod'!AY180+'TermE Med Nod'!AY180+'PetrQ Med Nod'!AY180+'Comp Med Nod'!AY180</f>
        <v>13.306516199229986</v>
      </c>
      <c r="AZ180" s="10">
        <f>'Res Med Nod'!AZ180+'Ind Med Nod'!AZ180+'Ter Med Nod'!AZ180+'Veh Med Nod'!AZ180+'PetrL Med Nod'!AZ180+'TermE Med Nod'!AZ180+'PetrQ Med Nod'!AZ180+'Comp Med Nod'!AZ180</f>
        <v>0.95028186826375638</v>
      </c>
      <c r="BA180" s="10">
        <f>'Res Med Nod'!BA180+'Ind Med Nod'!BA180+'Ter Med Nod'!BA180+'Veh Med Nod'!BA180+'PetrL Med Nod'!BA180+'TermE Med Nod'!BA180+'PetrQ Med Nod'!BA180+'Comp Med Nod'!BA180</f>
        <v>1.608205670852495</v>
      </c>
      <c r="BB180" s="10">
        <f>'Res Med Nod'!BB180+'Ind Med Nod'!BB180+'Ter Med Nod'!BB180+'Veh Med Nod'!BB180+'PetrL Med Nod'!BB180+'TermE Med Nod'!BB180+'PetrQ Med Nod'!BB180+'Comp Med Nod'!BB180</f>
        <v>103.37525119798924</v>
      </c>
      <c r="BC180" s="10">
        <f>'Res Med Nod'!BC180+'Ind Med Nod'!BC180+'Ter Med Nod'!BC180+'Veh Med Nod'!BC180+'PetrL Med Nod'!BC180+'TermE Med Nod'!BC180+'PetrQ Med Nod'!BC180+'Comp Med Nod'!BC180</f>
        <v>10.2915972887031</v>
      </c>
      <c r="BD180" s="10">
        <f>'Res Med Nod'!BD180+'Ind Med Nod'!BD180+'Ter Med Nod'!BD180+'Veh Med Nod'!BD180+'PetrL Med Nod'!BD180+'TermE Med Nod'!BD180+'PetrQ Med Nod'!BD180+'Comp Med Nod'!BD180</f>
        <v>0.54615306714231682</v>
      </c>
      <c r="BE180" s="10">
        <f>'Res Med Nod'!BE180+'Ind Med Nod'!BE180+'Ter Med Nod'!BE180+'Veh Med Nod'!BE180+'PetrL Med Nod'!BE180+'TermE Med Nod'!BE180+'PetrQ Med Nod'!BE180+'Comp Med Nod'!BE180</f>
        <v>0.58981653827429725</v>
      </c>
      <c r="BF180" s="10">
        <f>'Res Med Nod'!BF180+'Ind Med Nod'!BF180+'Ter Med Nod'!BF180+'Veh Med Nod'!BF180+'PetrL Med Nod'!BF180+'TermE Med Nod'!BF180+'PetrQ Med Nod'!BF180+'Comp Med Nod'!BF180</f>
        <v>0.29108331028518269</v>
      </c>
      <c r="BG180" s="10">
        <f>'Res Med Nod'!BG180+'Ind Med Nod'!BG180+'Ter Med Nod'!BG180+'Veh Med Nod'!BG180+'PetrL Med Nod'!BG180+'TermE Med Nod'!BG180+'PetrQ Med Nod'!BG180+'Comp Med Nod'!BG180</f>
        <v>1.250039107011871</v>
      </c>
      <c r="BH180" s="10">
        <f>'Res Med Nod'!BH180+'Ind Med Nod'!BH180+'Ter Med Nod'!BH180+'Veh Med Nod'!BH180+'PetrL Med Nod'!BH180+'TermE Med Nod'!BH180+'PetrQ Med Nod'!BH180+'Comp Med Nod'!BH180</f>
        <v>12.851974723864338</v>
      </c>
      <c r="BI180" s="10">
        <f>'Res Med Nod'!BI180+'Ind Med Nod'!BI180+'Ter Med Nod'!BI180+'Veh Med Nod'!BI180+'PetrL Med Nod'!BI180+'TermE Med Nod'!BI180+'PetrQ Med Nod'!BI180+'Comp Med Nod'!BI180</f>
        <v>4.8886651505857079</v>
      </c>
      <c r="BJ180" s="10">
        <f>'Res Med Nod'!BJ180+'Ind Med Nod'!BJ180+'Ter Med Nod'!BJ180+'Veh Med Nod'!BJ180+'PetrL Med Nod'!BJ180+'TermE Med Nod'!BJ180+'PetrQ Med Nod'!BJ180+'Comp Med Nod'!BJ180</f>
        <v>4.5716918729886646E-2</v>
      </c>
      <c r="BK180" s="10">
        <f>'Res Med Nod'!BK180+'Ind Med Nod'!BK180+'Ter Med Nod'!BK180+'Veh Med Nod'!BK180+'PetrL Med Nod'!BK180+'TermE Med Nod'!BK180+'PetrQ Med Nod'!BK180+'Comp Med Nod'!BK180</f>
        <v>2.7948103059289702</v>
      </c>
      <c r="BL180" s="10">
        <f>'Res Med Nod'!BL180+'Ind Med Nod'!BL180+'Ter Med Nod'!BL180+'Veh Med Nod'!BL180+'PetrL Med Nod'!BL180+'TermE Med Nod'!BL180+'PetrQ Med Nod'!BL180+'Comp Med Nod'!BL180</f>
        <v>62.783094639069212</v>
      </c>
      <c r="BM180" s="10">
        <f>'Res Med Nod'!BM180+'Ind Med Nod'!BM180+'Ter Med Nod'!BM180+'Veh Med Nod'!BM180+'PetrL Med Nod'!BM180+'TermE Med Nod'!BM180+'PetrQ Med Nod'!BM180+'Comp Med Nod'!BM180</f>
        <v>1.424816668660053</v>
      </c>
      <c r="BN180" s="10">
        <f>'Res Med Nod'!BN180+'Ind Med Nod'!BN180+'Ter Med Nod'!BN180+'Veh Med Nod'!BN180+'PetrL Med Nod'!BN180+'TermE Med Nod'!BN180+'PetrQ Med Nod'!BN180+'Comp Med Nod'!BN180</f>
        <v>0.41218191652281577</v>
      </c>
      <c r="BO180" s="10">
        <f>'Res Med Nod'!BO180+'Ind Med Nod'!BO180+'Ter Med Nod'!BO180+'Veh Med Nod'!BO180+'PetrL Med Nod'!BO180+'TermE Med Nod'!BO180+'PetrQ Med Nod'!BO180+'Comp Med Nod'!BO180</f>
        <v>2.286490053812503</v>
      </c>
      <c r="BP180" s="10">
        <f>'Res Med Nod'!BP180+'Ind Med Nod'!BP180+'Ter Med Nod'!BP180+'Veh Med Nod'!BP180+'PetrL Med Nod'!BP180+'TermE Med Nod'!BP180+'PetrQ Med Nod'!BP180+'Comp Med Nod'!BP180</f>
        <v>5.7205540180568422</v>
      </c>
      <c r="BQ180" s="10">
        <f>'Res Med Nod'!BQ180+'Ind Med Nod'!BQ180+'Ter Med Nod'!BQ180+'Veh Med Nod'!BQ180+'PetrL Med Nod'!BQ180+'TermE Med Nod'!BQ180+'PetrQ Med Nod'!BQ180+'Comp Med Nod'!BQ180</f>
        <v>7.2291595117650669</v>
      </c>
      <c r="BR180" s="10">
        <f>'Res Med Nod'!BR180+'Ind Med Nod'!BR180+'Ter Med Nod'!BR180+'Veh Med Nod'!BR180+'PetrL Med Nod'!BR180+'TermE Med Nod'!BR180+'PetrQ Med Nod'!BR180+'Comp Med Nod'!BR180</f>
        <v>40.242444639614973</v>
      </c>
      <c r="BS180" s="10">
        <f>'Res Med Nod'!BS180+'Ind Med Nod'!BS180+'Ter Med Nod'!BS180+'Veh Med Nod'!BS180+'PetrL Med Nod'!BS180+'TermE Med Nod'!BS180+'PetrQ Med Nod'!BS180+'Comp Med Nod'!BS180</f>
        <v>0.77365525543711444</v>
      </c>
      <c r="BT180" s="10">
        <f>'Res Med Nod'!BT180+'Ind Med Nod'!BT180+'Ter Med Nod'!BT180+'Veh Med Nod'!BT180+'PetrL Med Nod'!BT180+'TermE Med Nod'!BT180+'PetrQ Med Nod'!BT180+'Comp Med Nod'!BT180</f>
        <v>0.19455501413918411</v>
      </c>
      <c r="BU180" s="10">
        <f>'Res Med Nod'!BU180+'Ind Med Nod'!BU180+'Ter Med Nod'!BU180+'Veh Med Nod'!BU180+'PetrL Med Nod'!BU180+'TermE Med Nod'!BU180+'PetrQ Med Nod'!BU180+'Comp Med Nod'!BU180</f>
        <v>0.96313850333496898</v>
      </c>
      <c r="BV180" s="10">
        <f>'Res Med Nod'!BV180+'Ind Med Nod'!BV180+'Ter Med Nod'!BV180+'Veh Med Nod'!BV180+'PetrL Med Nod'!BV180+'TermE Med Nod'!BV180+'PetrQ Med Nod'!BV180+'Comp Med Nod'!BV180</f>
        <v>0.99048248466524114</v>
      </c>
      <c r="BW180" s="10">
        <f>'Res Med Nod'!BW180+'Ind Med Nod'!BW180+'Ter Med Nod'!BW180+'Veh Med Nod'!BW180+'PetrL Med Nod'!BW180+'TermE Med Nod'!BW180+'PetrQ Med Nod'!BW180+'Comp Med Nod'!BW180</f>
        <v>1.6136966781869058</v>
      </c>
      <c r="BX180" s="10">
        <f>'Res Med Nod'!BX180+'Ind Med Nod'!BX180+'Ter Med Nod'!BX180+'Veh Med Nod'!BX180+'PetrL Med Nod'!BX180+'TermE Med Nod'!BX180+'PetrQ Med Nod'!BX180+'Comp Med Nod'!BX180</f>
        <v>0.21630153106482802</v>
      </c>
      <c r="BY180" s="10">
        <f>'Res Med Nod'!BY180+'Ind Med Nod'!BY180+'Ter Med Nod'!BY180+'Veh Med Nod'!BY180+'PetrL Med Nod'!BY180+'TermE Med Nod'!BY180+'PetrQ Med Nod'!BY180+'Comp Med Nod'!BY180</f>
        <v>0.35705601297456319</v>
      </c>
      <c r="BZ180" s="10">
        <f>'Res Med Nod'!BZ180+'Ind Med Nod'!BZ180+'Ter Med Nod'!BZ180+'Veh Med Nod'!BZ180+'PetrL Med Nod'!BZ180+'TermE Med Nod'!BZ180+'PetrQ Med Nod'!BZ180+'Comp Med Nod'!BZ180</f>
        <v>5.1465802276775348</v>
      </c>
      <c r="CA180" s="10">
        <f>'Res Med Nod'!CA180+'Ind Med Nod'!CA180+'Ter Med Nod'!CA180+'Veh Med Nod'!CA180+'PetrL Med Nod'!CA180+'TermE Med Nod'!CA180+'PetrQ Med Nod'!CA180+'Comp Med Nod'!CA180</f>
        <v>0.40295595464931871</v>
      </c>
      <c r="CB180" s="10">
        <f>'Res Med Nod'!CB180+'Ind Med Nod'!CB180+'Ter Med Nod'!CB180+'Veh Med Nod'!CB180+'PetrL Med Nod'!CB180+'TermE Med Nod'!CB180+'PetrQ Med Nod'!CB180+'Comp Med Nod'!CB180</f>
        <v>2.6789513610711007</v>
      </c>
      <c r="CC180" s="10">
        <f>'Res Med Nod'!CC180+'Ind Med Nod'!CC180+'Ter Med Nod'!CC180+'Veh Med Nod'!CC180+'PetrL Med Nod'!CC180+'TermE Med Nod'!CC180+'PetrQ Med Nod'!CC180+'Comp Med Nod'!CC180</f>
        <v>4.6890879527618239</v>
      </c>
      <c r="CD180" s="10">
        <f>'Res Med Nod'!CD180+'Ind Med Nod'!CD180+'Ter Med Nod'!CD180+'Veh Med Nod'!CD180+'PetrL Med Nod'!CD180+'TermE Med Nod'!CD180+'PetrQ Med Nod'!CD180+'Comp Med Nod'!CD180</f>
        <v>0.19389727817300592</v>
      </c>
      <c r="CE180" s="10">
        <f t="shared" si="2"/>
        <v>901.64187796894305</v>
      </c>
      <c r="CF180" s="17">
        <f>SUM(B180:CD180)-'Agreg AMB'!F381</f>
        <v>0</v>
      </c>
    </row>
    <row r="181" spans="1:84" x14ac:dyDescent="0.25">
      <c r="A181" s="4">
        <v>51349</v>
      </c>
      <c r="B181" s="10">
        <f>'Res Med Nod'!B181+'Ind Med Nod'!B181+'Ter Med Nod'!B181+'Veh Med Nod'!B181+'PetrL Med Nod'!B181+'TermE Med Nod'!B181+'PetrQ Med Nod'!B181+'Comp Med Nod'!B181</f>
        <v>0.57625432148577482</v>
      </c>
      <c r="C181" s="10">
        <f>'Res Med Nod'!C181+'Ind Med Nod'!C181+'Ter Med Nod'!C181+'Veh Med Nod'!C181+'PetrL Med Nod'!C181+'TermE Med Nod'!C181+'PetrQ Med Nod'!C181+'Comp Med Nod'!C181</f>
        <v>3.509315695164295</v>
      </c>
      <c r="D181" s="10">
        <f>'Res Med Nod'!D181+'Ind Med Nod'!D181+'Ter Med Nod'!D181+'Veh Med Nod'!D181+'PetrL Med Nod'!D181+'TermE Med Nod'!D181+'PetrQ Med Nod'!D181+'Comp Med Nod'!D181</f>
        <v>41.31817541055581</v>
      </c>
      <c r="E181" s="10">
        <f>'Res Med Nod'!E181+'Ind Med Nod'!E181+'Ter Med Nod'!E181+'Veh Med Nod'!E181+'PetrL Med Nod'!E181+'TermE Med Nod'!E181+'PetrQ Med Nod'!E181+'Comp Med Nod'!E181</f>
        <v>1.6093119748539262</v>
      </c>
      <c r="F181" s="10">
        <f>'Res Med Nod'!F181+'Ind Med Nod'!F181+'Ter Med Nod'!F181+'Veh Med Nod'!F181+'PetrL Med Nod'!F181+'TermE Med Nod'!F181+'PetrQ Med Nod'!F181+'Comp Med Nod'!F181</f>
        <v>23.595644838263006</v>
      </c>
      <c r="G181" s="10">
        <f>'Res Med Nod'!G181+'Ind Med Nod'!G181+'Ter Med Nod'!G181+'Veh Med Nod'!G181+'PetrL Med Nod'!G181+'TermE Med Nod'!G181+'PetrQ Med Nod'!G181+'Comp Med Nod'!G181</f>
        <v>0.7522135687657957</v>
      </c>
      <c r="H181" s="10">
        <f>'Res Med Nod'!H181+'Ind Med Nod'!H181+'Ter Med Nod'!H181+'Veh Med Nod'!H181+'PetrL Med Nod'!H181+'TermE Med Nod'!H181+'PetrQ Med Nod'!H181+'Comp Med Nod'!H181</f>
        <v>3.3238127792962429</v>
      </c>
      <c r="I181" s="10">
        <f>'Res Med Nod'!I181+'Ind Med Nod'!I181+'Ter Med Nod'!I181+'Veh Med Nod'!I181+'PetrL Med Nod'!I181+'TermE Med Nod'!I181+'PetrQ Med Nod'!I181+'Comp Med Nod'!I181</f>
        <v>0.66345800359471629</v>
      </c>
      <c r="J181" s="10">
        <f>'Res Med Nod'!J181+'Ind Med Nod'!J181+'Ter Med Nod'!J181+'Veh Med Nod'!J181+'PetrL Med Nod'!J181+'TermE Med Nod'!J181+'PetrQ Med Nod'!J181+'Comp Med Nod'!J181</f>
        <v>0.26115546968447023</v>
      </c>
      <c r="K181" s="10">
        <f>'Res Med Nod'!K181+'Ind Med Nod'!K181+'Ter Med Nod'!K181+'Veh Med Nod'!K181+'PetrL Med Nod'!K181+'TermE Med Nod'!K181+'PetrQ Med Nod'!K181+'Comp Med Nod'!K181</f>
        <v>6.5344984976628293</v>
      </c>
      <c r="L181" s="10">
        <f>'Res Med Nod'!L181+'Ind Med Nod'!L181+'Ter Med Nod'!L181+'Veh Med Nod'!L181+'PetrL Med Nod'!L181+'TermE Med Nod'!L181+'PetrQ Med Nod'!L181+'Comp Med Nod'!L181</f>
        <v>5.0706214929763105</v>
      </c>
      <c r="M181" s="10">
        <f>'Res Med Nod'!M181+'Ind Med Nod'!M181+'Ter Med Nod'!M181+'Veh Med Nod'!M181+'PetrL Med Nod'!M181+'TermE Med Nod'!M181+'PetrQ Med Nod'!M181+'Comp Med Nod'!M181</f>
        <v>2.4379109171531956</v>
      </c>
      <c r="N181" s="10">
        <f>'Res Med Nod'!N181+'Ind Med Nod'!N181+'Ter Med Nod'!N181+'Veh Med Nod'!N181+'PetrL Med Nod'!N181+'TermE Med Nod'!N181+'PetrQ Med Nod'!N181+'Comp Med Nod'!N181</f>
        <v>50.806953892152649</v>
      </c>
      <c r="O181" s="10">
        <f>'Res Med Nod'!O181+'Ind Med Nod'!O181+'Ter Med Nod'!O181+'Veh Med Nod'!O181+'PetrL Med Nod'!O181+'TermE Med Nod'!O181+'PetrQ Med Nod'!O181+'Comp Med Nod'!O181</f>
        <v>2.1059840476534073</v>
      </c>
      <c r="P181" s="10">
        <f>'Res Med Nod'!P181+'Ind Med Nod'!P181+'Ter Med Nod'!P181+'Veh Med Nod'!P181+'PetrL Med Nod'!P181+'TermE Med Nod'!P181+'PetrQ Med Nod'!P181+'Comp Med Nod'!P181</f>
        <v>0.36724530952782364</v>
      </c>
      <c r="Q181" s="10">
        <f>'Res Med Nod'!Q181+'Ind Med Nod'!Q181+'Ter Med Nod'!Q181+'Veh Med Nod'!Q181+'PetrL Med Nod'!Q181+'TermE Med Nod'!Q181+'PetrQ Med Nod'!Q181+'Comp Med Nod'!Q181</f>
        <v>33.019544748736422</v>
      </c>
      <c r="R181" s="10">
        <f>'Res Med Nod'!R181+'Ind Med Nod'!R181+'Ter Med Nod'!R181+'Veh Med Nod'!R181+'PetrL Med Nod'!R181+'TermE Med Nod'!R181+'PetrQ Med Nod'!R181+'Comp Med Nod'!R181</f>
        <v>11.035869640471963</v>
      </c>
      <c r="S181" s="10">
        <f>'Res Med Nod'!S181+'Ind Med Nod'!S181+'Ter Med Nod'!S181+'Veh Med Nod'!S181+'PetrL Med Nod'!S181+'TermE Med Nod'!S181+'PetrQ Med Nod'!S181+'Comp Med Nod'!S181</f>
        <v>21.437584849059441</v>
      </c>
      <c r="T181" s="10">
        <f>'Res Med Nod'!T181+'Ind Med Nod'!T181+'Ter Med Nod'!T181+'Veh Med Nod'!T181+'PetrL Med Nod'!T181+'TermE Med Nod'!T181+'PetrQ Med Nod'!T181+'Comp Med Nod'!T181</f>
        <v>8.6233873120909426</v>
      </c>
      <c r="U181" s="10">
        <f>'Res Med Nod'!U181+'Ind Med Nod'!U181+'Ter Med Nod'!U181+'Veh Med Nod'!U181+'PetrL Med Nod'!U181+'TermE Med Nod'!U181+'PetrQ Med Nod'!U181+'Comp Med Nod'!U181</f>
        <v>3.8334332872330465</v>
      </c>
      <c r="V181" s="10">
        <f>'Res Med Nod'!V181+'Ind Med Nod'!V181+'Ter Med Nod'!V181+'Veh Med Nod'!V181+'PetrL Med Nod'!V181+'TermE Med Nod'!V181+'PetrQ Med Nod'!V181+'Comp Med Nod'!V181</f>
        <v>29.455699420859993</v>
      </c>
      <c r="W181" s="10">
        <f>'Res Med Nod'!W181+'Ind Med Nod'!W181+'Ter Med Nod'!W181+'Veh Med Nod'!W181+'PetrL Med Nod'!W181+'TermE Med Nod'!W181+'PetrQ Med Nod'!W181+'Comp Med Nod'!W181</f>
        <v>2.2661099660373498</v>
      </c>
      <c r="X181" s="10">
        <f>'Res Med Nod'!X181+'Ind Med Nod'!X181+'Ter Med Nod'!X181+'Veh Med Nod'!X181+'PetrL Med Nod'!X181+'TermE Med Nod'!X181+'PetrQ Med Nod'!X181+'Comp Med Nod'!X181</f>
        <v>0.55552254647537913</v>
      </c>
      <c r="Y181" s="10">
        <f>'Res Med Nod'!Y181+'Ind Med Nod'!Y181+'Ter Med Nod'!Y181+'Veh Med Nod'!Y181+'PetrL Med Nod'!Y181+'TermE Med Nod'!Y181+'PetrQ Med Nod'!Y181+'Comp Med Nod'!Y181</f>
        <v>42.547507753457104</v>
      </c>
      <c r="Z181" s="10">
        <f>'Res Med Nod'!Z181+'Ind Med Nod'!Z181+'Ter Med Nod'!Z181+'Veh Med Nod'!Z181+'PetrL Med Nod'!Z181+'TermE Med Nod'!Z181+'PetrQ Med Nod'!Z181+'Comp Med Nod'!Z181</f>
        <v>4.4834332560795271</v>
      </c>
      <c r="AA181" s="10">
        <f>'Res Med Nod'!AA181+'Ind Med Nod'!AA181+'Ter Med Nod'!AA181+'Veh Med Nod'!AA181+'PetrL Med Nod'!AA181+'TermE Med Nod'!AA181+'PetrQ Med Nod'!AA181+'Comp Med Nod'!AA181</f>
        <v>0.11648026231604544</v>
      </c>
      <c r="AB181" s="10">
        <f>'Res Med Nod'!AB181+'Ind Med Nod'!AB181+'Ter Med Nod'!AB181+'Veh Med Nod'!AB181+'PetrL Med Nod'!AB181+'TermE Med Nod'!AB181+'PetrQ Med Nod'!AB181+'Comp Med Nod'!AB181</f>
        <v>121.46853836669611</v>
      </c>
      <c r="AC181" s="10">
        <f>'Res Med Nod'!AC181+'Ind Med Nod'!AC181+'Ter Med Nod'!AC181+'Veh Med Nod'!AC181+'PetrL Med Nod'!AC181+'TermE Med Nod'!AC181+'PetrQ Med Nod'!AC181+'Comp Med Nod'!AC181</f>
        <v>0.59536347768321429</v>
      </c>
      <c r="AD181" s="10">
        <f>'Res Med Nod'!AD181+'Ind Med Nod'!AD181+'Ter Med Nod'!AD181+'Veh Med Nod'!AD181+'PetrL Med Nod'!AD181+'TermE Med Nod'!AD181+'PetrQ Med Nod'!AD181+'Comp Med Nod'!AD181</f>
        <v>150.19350144821499</v>
      </c>
      <c r="AE181" s="10">
        <f>'Res Med Nod'!AE181+'Ind Med Nod'!AE181+'Ter Med Nod'!AE181+'Veh Med Nod'!AE181+'PetrL Med Nod'!AE181+'TermE Med Nod'!AE181+'PetrQ Med Nod'!AE181+'Comp Med Nod'!AE181</f>
        <v>0.6327662531166377</v>
      </c>
      <c r="AF181" s="10">
        <f>'Res Med Nod'!AF181+'Ind Med Nod'!AF181+'Ter Med Nod'!AF181+'Veh Med Nod'!AF181+'PetrL Med Nod'!AF181+'TermE Med Nod'!AF181+'PetrQ Med Nod'!AF181+'Comp Med Nod'!AF181</f>
        <v>4.9464193207594684</v>
      </c>
      <c r="AG181" s="10">
        <f>'Res Med Nod'!AG181+'Ind Med Nod'!AG181+'Ter Med Nod'!AG181+'Veh Med Nod'!AG181+'PetrL Med Nod'!AG181+'TermE Med Nod'!AG181+'PetrQ Med Nod'!AG181+'Comp Med Nod'!AG181</f>
        <v>0.48245705051327609</v>
      </c>
      <c r="AH181" s="10">
        <f>'Res Med Nod'!AH181+'Ind Med Nod'!AH181+'Ter Med Nod'!AH181+'Veh Med Nod'!AH181+'PetrL Med Nod'!AH181+'TermE Med Nod'!AH181+'PetrQ Med Nod'!AH181+'Comp Med Nod'!AH181</f>
        <v>0.83655021689382003</v>
      </c>
      <c r="AI181" s="10">
        <f>'Res Med Nod'!AI181+'Ind Med Nod'!AI181+'Ter Med Nod'!AI181+'Veh Med Nod'!AI181+'PetrL Med Nod'!AI181+'TermE Med Nod'!AI181+'PetrQ Med Nod'!AI181+'Comp Med Nod'!AI181</f>
        <v>3.560687837144096</v>
      </c>
      <c r="AJ181" s="10">
        <f>'Res Med Nod'!AJ181+'Ind Med Nod'!AJ181+'Ter Med Nod'!AJ181+'Veh Med Nod'!AJ181+'PetrL Med Nod'!AJ181+'TermE Med Nod'!AJ181+'PetrQ Med Nod'!AJ181+'Comp Med Nod'!AJ181</f>
        <v>1.1583003492061517</v>
      </c>
      <c r="AK181" s="10">
        <f>'Res Med Nod'!AK181+'Ind Med Nod'!AK181+'Ter Med Nod'!AK181+'Veh Med Nod'!AK181+'PetrL Med Nod'!AK181+'TermE Med Nod'!AK181+'PetrQ Med Nod'!AK181+'Comp Med Nod'!AK181</f>
        <v>3.1934984039358696</v>
      </c>
      <c r="AL181" s="10">
        <f>'Res Med Nod'!AL181+'Ind Med Nod'!AL181+'Ter Med Nod'!AL181+'Veh Med Nod'!AL181+'PetrL Med Nod'!AL181+'TermE Med Nod'!AL181+'PetrQ Med Nod'!AL181+'Comp Med Nod'!AL181</f>
        <v>0.29747945041461182</v>
      </c>
      <c r="AM181" s="10">
        <f>'Res Med Nod'!AM181+'Ind Med Nod'!AM181+'Ter Med Nod'!AM181+'Veh Med Nod'!AM181+'PetrL Med Nod'!AM181+'TermE Med Nod'!AM181+'PetrQ Med Nod'!AM181+'Comp Med Nod'!AM181</f>
        <v>1.0756471915343866</v>
      </c>
      <c r="AN181" s="10">
        <f>'Res Med Nod'!AN181+'Ind Med Nod'!AN181+'Ter Med Nod'!AN181+'Veh Med Nod'!AN181+'PetrL Med Nod'!AN181+'TermE Med Nod'!AN181+'PetrQ Med Nod'!AN181+'Comp Med Nod'!AN181</f>
        <v>0.55568747591734702</v>
      </c>
      <c r="AO181" s="10">
        <f>'Res Med Nod'!AO181+'Ind Med Nod'!AO181+'Ter Med Nod'!AO181+'Veh Med Nod'!AO181+'PetrL Med Nod'!AO181+'TermE Med Nod'!AO181+'PetrQ Med Nod'!AO181+'Comp Med Nod'!AO181</f>
        <v>0.60996775670123238</v>
      </c>
      <c r="AP181" s="10">
        <f>'Res Med Nod'!AP181+'Ind Med Nod'!AP181+'Ter Med Nod'!AP181+'Veh Med Nod'!AP181+'PetrL Med Nod'!AP181+'TermE Med Nod'!AP181+'PetrQ Med Nod'!AP181+'Comp Med Nod'!AP181</f>
        <v>3.1151993317502944</v>
      </c>
      <c r="AQ181" s="10">
        <f>'Res Med Nod'!AQ181+'Ind Med Nod'!AQ181+'Ter Med Nod'!AQ181+'Veh Med Nod'!AQ181+'PetrL Med Nod'!AQ181+'TermE Med Nod'!AQ181+'PetrQ Med Nod'!AQ181+'Comp Med Nod'!AQ181</f>
        <v>3.3260964237637762</v>
      </c>
      <c r="AR181" s="10">
        <f>'Res Med Nod'!AR181+'Ind Med Nod'!AR181+'Ter Med Nod'!AR181+'Veh Med Nod'!AR181+'PetrL Med Nod'!AR181+'TermE Med Nod'!AR181+'PetrQ Med Nod'!AR181+'Comp Med Nod'!AR181</f>
        <v>0.5379385266869251</v>
      </c>
      <c r="AS181" s="10">
        <f>'Res Med Nod'!AS181+'Ind Med Nod'!AS181+'Ter Med Nod'!AS181+'Veh Med Nod'!AS181+'PetrL Med Nod'!AS181+'TermE Med Nod'!AS181+'PetrQ Med Nod'!AS181+'Comp Med Nod'!AS181</f>
        <v>1.1204378484812483</v>
      </c>
      <c r="AT181" s="10">
        <f>'Res Med Nod'!AT181+'Ind Med Nod'!AT181+'Ter Med Nod'!AT181+'Veh Med Nod'!AT181+'PetrL Med Nod'!AT181+'TermE Med Nod'!AT181+'PetrQ Med Nod'!AT181+'Comp Med Nod'!AT181</f>
        <v>5.1789883957732163</v>
      </c>
      <c r="AU181" s="10">
        <f>'Res Med Nod'!AU181+'Ind Med Nod'!AU181+'Ter Med Nod'!AU181+'Veh Med Nod'!AU181+'PetrL Med Nod'!AU181+'TermE Med Nod'!AU181+'PetrQ Med Nod'!AU181+'Comp Med Nod'!AU181</f>
        <v>4.2830654212168104</v>
      </c>
      <c r="AV181" s="10">
        <f>'Res Med Nod'!AV181+'Ind Med Nod'!AV181+'Ter Med Nod'!AV181+'Veh Med Nod'!AV181+'PetrL Med Nod'!AV181+'TermE Med Nod'!AV181+'PetrQ Med Nod'!AV181+'Comp Med Nod'!AV181</f>
        <v>1.8144748971216169</v>
      </c>
      <c r="AW181" s="10">
        <f>'Res Med Nod'!AW181+'Ind Med Nod'!AW181+'Ter Med Nod'!AW181+'Veh Med Nod'!AW181+'PetrL Med Nod'!AW181+'TermE Med Nod'!AW181+'PetrQ Med Nod'!AW181+'Comp Med Nod'!AW181</f>
        <v>9.4028879068581954</v>
      </c>
      <c r="AX181" s="10">
        <f>'Res Med Nod'!AX181+'Ind Med Nod'!AX181+'Ter Med Nod'!AX181+'Veh Med Nod'!AX181+'PetrL Med Nod'!AX181+'TermE Med Nod'!AX181+'PetrQ Med Nod'!AX181+'Comp Med Nod'!AX181</f>
        <v>0.11604919616751778</v>
      </c>
      <c r="AY181" s="10">
        <f>'Res Med Nod'!AY181+'Ind Med Nod'!AY181+'Ter Med Nod'!AY181+'Veh Med Nod'!AY181+'PetrL Med Nod'!AY181+'TermE Med Nod'!AY181+'PetrQ Med Nod'!AY181+'Comp Med Nod'!AY181</f>
        <v>13.182652100909323</v>
      </c>
      <c r="AZ181" s="10">
        <f>'Res Med Nod'!AZ181+'Ind Med Nod'!AZ181+'Ter Med Nod'!AZ181+'Veh Med Nod'!AZ181+'PetrL Med Nod'!AZ181+'TermE Med Nod'!AZ181+'PetrQ Med Nod'!AZ181+'Comp Med Nod'!AZ181</f>
        <v>0.92681063938061392</v>
      </c>
      <c r="BA181" s="10">
        <f>'Res Med Nod'!BA181+'Ind Med Nod'!BA181+'Ter Med Nod'!BA181+'Veh Med Nod'!BA181+'PetrL Med Nod'!BA181+'TermE Med Nod'!BA181+'PetrQ Med Nod'!BA181+'Comp Med Nod'!BA181</f>
        <v>1.5766578608278432</v>
      </c>
      <c r="BB181" s="10">
        <f>'Res Med Nod'!BB181+'Ind Med Nod'!BB181+'Ter Med Nod'!BB181+'Veh Med Nod'!BB181+'PetrL Med Nod'!BB181+'TermE Med Nod'!BB181+'PetrQ Med Nod'!BB181+'Comp Med Nod'!BB181</f>
        <v>106.20265236209573</v>
      </c>
      <c r="BC181" s="10">
        <f>'Res Med Nod'!BC181+'Ind Med Nod'!BC181+'Ter Med Nod'!BC181+'Veh Med Nod'!BC181+'PetrL Med Nod'!BC181+'TermE Med Nod'!BC181+'PetrQ Med Nod'!BC181+'Comp Med Nod'!BC181</f>
        <v>10.3062844899386</v>
      </c>
      <c r="BD181" s="10">
        <f>'Res Med Nod'!BD181+'Ind Med Nod'!BD181+'Ter Med Nod'!BD181+'Veh Med Nod'!BD181+'PetrL Med Nod'!BD181+'TermE Med Nod'!BD181+'PetrQ Med Nod'!BD181+'Comp Med Nod'!BD181</f>
        <v>0.5326922601369859</v>
      </c>
      <c r="BE181" s="10">
        <f>'Res Med Nod'!BE181+'Ind Med Nod'!BE181+'Ter Med Nod'!BE181+'Veh Med Nod'!BE181+'PetrL Med Nod'!BE181+'TermE Med Nod'!BE181+'PetrQ Med Nod'!BE181+'Comp Med Nod'!BE181</f>
        <v>0.57209370116880898</v>
      </c>
      <c r="BF181" s="10">
        <f>'Res Med Nod'!BF181+'Ind Med Nod'!BF181+'Ter Med Nod'!BF181+'Veh Med Nod'!BF181+'PetrL Med Nod'!BF181+'TermE Med Nod'!BF181+'PetrQ Med Nod'!BF181+'Comp Med Nod'!BF181</f>
        <v>0.28618535493451086</v>
      </c>
      <c r="BG181" s="10">
        <f>'Res Med Nod'!BG181+'Ind Med Nod'!BG181+'Ter Med Nod'!BG181+'Veh Med Nod'!BG181+'PetrL Med Nod'!BG181+'TermE Med Nod'!BG181+'PetrQ Med Nod'!BG181+'Comp Med Nod'!BG181</f>
        <v>1.2473132763265518</v>
      </c>
      <c r="BH181" s="10">
        <f>'Res Med Nod'!BH181+'Ind Med Nod'!BH181+'Ter Med Nod'!BH181+'Veh Med Nod'!BH181+'PetrL Med Nod'!BH181+'TermE Med Nod'!BH181+'PetrQ Med Nod'!BH181+'Comp Med Nod'!BH181</f>
        <v>12.756319750496672</v>
      </c>
      <c r="BI181" s="10">
        <f>'Res Med Nod'!BI181+'Ind Med Nod'!BI181+'Ter Med Nod'!BI181+'Veh Med Nod'!BI181+'PetrL Med Nod'!BI181+'TermE Med Nod'!BI181+'PetrQ Med Nod'!BI181+'Comp Med Nod'!BI181</f>
        <v>4.7317378848352005</v>
      </c>
      <c r="BJ181" s="10">
        <f>'Res Med Nod'!BJ181+'Ind Med Nod'!BJ181+'Ter Med Nod'!BJ181+'Veh Med Nod'!BJ181+'PetrL Med Nod'!BJ181+'TermE Med Nod'!BJ181+'PetrQ Med Nod'!BJ181+'Comp Med Nod'!BJ181</f>
        <v>4.4249395217060311E-2</v>
      </c>
      <c r="BK181" s="10">
        <f>'Res Med Nod'!BK181+'Ind Med Nod'!BK181+'Ter Med Nod'!BK181+'Veh Med Nod'!BK181+'PetrL Med Nod'!BK181+'TermE Med Nod'!BK181+'PetrQ Med Nod'!BK181+'Comp Med Nod'!BK181</f>
        <v>2.7923214260412421</v>
      </c>
      <c r="BL181" s="10">
        <f>'Res Med Nod'!BL181+'Ind Med Nod'!BL181+'Ter Med Nod'!BL181+'Veh Med Nod'!BL181+'PetrL Med Nod'!BL181+'TermE Med Nod'!BL181+'PetrQ Med Nod'!BL181+'Comp Med Nod'!BL181</f>
        <v>62.405601720256392</v>
      </c>
      <c r="BM181" s="10">
        <f>'Res Med Nod'!BM181+'Ind Med Nod'!BM181+'Ter Med Nod'!BM181+'Veh Med Nod'!BM181+'PetrL Med Nod'!BM181+'TermE Med Nod'!BM181+'PetrQ Med Nod'!BM181+'Comp Med Nod'!BM181</f>
        <v>1.4217109982097962</v>
      </c>
      <c r="BN181" s="10">
        <f>'Res Med Nod'!BN181+'Ind Med Nod'!BN181+'Ter Med Nod'!BN181+'Veh Med Nod'!BN181+'PetrL Med Nod'!BN181+'TermE Med Nod'!BN181+'PetrQ Med Nod'!BN181+'Comp Med Nod'!BN181</f>
        <v>0.40342608691802051</v>
      </c>
      <c r="BO181" s="10">
        <f>'Res Med Nod'!BO181+'Ind Med Nod'!BO181+'Ter Med Nod'!BO181+'Veh Med Nod'!BO181+'PetrL Med Nod'!BO181+'TermE Med Nod'!BO181+'PetrQ Med Nod'!BO181+'Comp Med Nod'!BO181</f>
        <v>2.2403954181984465</v>
      </c>
      <c r="BP181" s="10">
        <f>'Res Med Nod'!BP181+'Ind Med Nod'!BP181+'Ter Med Nod'!BP181+'Veh Med Nod'!BP181+'PetrL Med Nod'!BP181+'TermE Med Nod'!BP181+'PetrQ Med Nod'!BP181+'Comp Med Nod'!BP181</f>
        <v>5.6888847471205386</v>
      </c>
      <c r="BQ181" s="10">
        <f>'Res Med Nod'!BQ181+'Ind Med Nod'!BQ181+'Ter Med Nod'!BQ181+'Veh Med Nod'!BQ181+'PetrL Med Nod'!BQ181+'TermE Med Nod'!BQ181+'PetrQ Med Nod'!BQ181+'Comp Med Nod'!BQ181</f>
        <v>7.2400148223692327</v>
      </c>
      <c r="BR181" s="10">
        <f>'Res Med Nod'!BR181+'Ind Med Nod'!BR181+'Ter Med Nod'!BR181+'Veh Med Nod'!BR181+'PetrL Med Nod'!BR181+'TermE Med Nod'!BR181+'PetrQ Med Nod'!BR181+'Comp Med Nod'!BR181</f>
        <v>40.217752227824441</v>
      </c>
      <c r="BS181" s="10">
        <f>'Res Med Nod'!BS181+'Ind Med Nod'!BS181+'Ter Med Nod'!BS181+'Veh Med Nod'!BS181+'PetrL Med Nod'!BS181+'TermE Med Nod'!BS181+'PetrQ Med Nod'!BS181+'Comp Med Nod'!BS181</f>
        <v>0.77058763825038923</v>
      </c>
      <c r="BT181" s="10">
        <f>'Res Med Nod'!BT181+'Ind Med Nod'!BT181+'Ter Med Nod'!BT181+'Veh Med Nod'!BT181+'PetrL Med Nod'!BT181+'TermE Med Nod'!BT181+'PetrQ Med Nod'!BT181+'Comp Med Nod'!BT181</f>
        <v>0.18998835833737826</v>
      </c>
      <c r="BU181" s="10">
        <f>'Res Med Nod'!BU181+'Ind Med Nod'!BU181+'Ter Med Nod'!BU181+'Veh Med Nod'!BU181+'PetrL Med Nod'!BU181+'TermE Med Nod'!BU181+'PetrQ Med Nod'!BU181+'Comp Med Nod'!BU181</f>
        <v>0.94852723086546575</v>
      </c>
      <c r="BV181" s="10">
        <f>'Res Med Nod'!BV181+'Ind Med Nod'!BV181+'Ter Med Nod'!BV181+'Veh Med Nod'!BV181+'PetrL Med Nod'!BV181+'TermE Med Nod'!BV181+'PetrQ Med Nod'!BV181+'Comp Med Nod'!BV181</f>
        <v>0.97191953774919804</v>
      </c>
      <c r="BW181" s="10">
        <f>'Res Med Nod'!BW181+'Ind Med Nod'!BW181+'Ter Med Nod'!BW181+'Veh Med Nod'!BW181+'PetrL Med Nod'!BW181+'TermE Med Nod'!BW181+'PetrQ Med Nod'!BW181+'Comp Med Nod'!BW181</f>
        <v>1.5822014038406607</v>
      </c>
      <c r="BX181" s="10">
        <f>'Res Med Nod'!BX181+'Ind Med Nod'!BX181+'Ter Med Nod'!BX181+'Veh Med Nod'!BX181+'PetrL Med Nod'!BX181+'TermE Med Nod'!BX181+'PetrQ Med Nod'!BX181+'Comp Med Nod'!BX181</f>
        <v>0.21616673989712162</v>
      </c>
      <c r="BY181" s="10">
        <f>'Res Med Nod'!BY181+'Ind Med Nod'!BY181+'Ter Med Nod'!BY181+'Veh Med Nod'!BY181+'PetrL Med Nod'!BY181+'TermE Med Nod'!BY181+'PetrQ Med Nod'!BY181+'Comp Med Nod'!BY181</f>
        <v>0.34788300632667535</v>
      </c>
      <c r="BZ181" s="10">
        <f>'Res Med Nod'!BZ181+'Ind Med Nod'!BZ181+'Ter Med Nod'!BZ181+'Veh Med Nod'!BZ181+'PetrL Med Nod'!BZ181+'TermE Med Nod'!BZ181+'PetrQ Med Nod'!BZ181+'Comp Med Nod'!BZ181</f>
        <v>5.085197460768736</v>
      </c>
      <c r="CA181" s="10">
        <f>'Res Med Nod'!CA181+'Ind Med Nod'!CA181+'Ter Med Nod'!CA181+'Veh Med Nod'!CA181+'PetrL Med Nod'!CA181+'TermE Med Nod'!CA181+'PetrQ Med Nod'!CA181+'Comp Med Nod'!CA181</f>
        <v>0.39552765495428271</v>
      </c>
      <c r="CB181" s="10">
        <f>'Res Med Nod'!CB181+'Ind Med Nod'!CB181+'Ter Med Nod'!CB181+'Veh Med Nod'!CB181+'PetrL Med Nod'!CB181+'TermE Med Nod'!CB181+'PetrQ Med Nod'!CB181+'Comp Med Nod'!CB181</f>
        <v>2.6905075283425886</v>
      </c>
      <c r="CC181" s="10">
        <f>'Res Med Nod'!CC181+'Ind Med Nod'!CC181+'Ter Med Nod'!CC181+'Veh Med Nod'!CC181+'PetrL Med Nod'!CC181+'TermE Med Nod'!CC181+'PetrQ Med Nod'!CC181+'Comp Med Nod'!CC181</f>
        <v>4.6252310978128097</v>
      </c>
      <c r="CD181" s="10">
        <f>'Res Med Nod'!CD181+'Ind Med Nod'!CD181+'Ter Med Nod'!CD181+'Veh Med Nod'!CD181+'PetrL Med Nod'!CD181+'TermE Med Nod'!CD181+'PetrQ Med Nod'!CD181+'Comp Med Nod'!CD181</f>
        <v>0.18844409835544026</v>
      </c>
      <c r="CE181" s="10">
        <f t="shared" si="2"/>
        <v>911.5970700868653</v>
      </c>
      <c r="CF181" s="17">
        <f>SUM(B181:CD181)-'Agreg AMB'!F382</f>
        <v>0</v>
      </c>
    </row>
    <row r="182" spans="1:84" x14ac:dyDescent="0.25">
      <c r="A182" s="4">
        <v>51380</v>
      </c>
      <c r="B182" s="10">
        <f>'Res Med Nod'!B182+'Ind Med Nod'!B182+'Ter Med Nod'!B182+'Veh Med Nod'!B182+'PetrL Med Nod'!B182+'TermE Med Nod'!B182+'PetrQ Med Nod'!B182+'Comp Med Nod'!B182</f>
        <v>0.57708103277643941</v>
      </c>
      <c r="C182" s="10">
        <f>'Res Med Nod'!C182+'Ind Med Nod'!C182+'Ter Med Nod'!C182+'Veh Med Nod'!C182+'PetrL Med Nod'!C182+'TermE Med Nod'!C182+'PetrQ Med Nod'!C182+'Comp Med Nod'!C182</f>
        <v>3.4918895778283492</v>
      </c>
      <c r="D182" s="10">
        <f>'Res Med Nod'!D182+'Ind Med Nod'!D182+'Ter Med Nod'!D182+'Veh Med Nod'!D182+'PetrL Med Nod'!D182+'TermE Med Nod'!D182+'PetrQ Med Nod'!D182+'Comp Med Nod'!D182</f>
        <v>41.467844353719634</v>
      </c>
      <c r="E182" s="10">
        <f>'Res Med Nod'!E182+'Ind Med Nod'!E182+'Ter Med Nod'!E182+'Veh Med Nod'!E182+'PetrL Med Nod'!E182+'TermE Med Nod'!E182+'PetrQ Med Nod'!E182+'Comp Med Nod'!E182</f>
        <v>1.6198007977212574</v>
      </c>
      <c r="F182" s="10">
        <f>'Res Med Nod'!F182+'Ind Med Nod'!F182+'Ter Med Nod'!F182+'Veh Med Nod'!F182+'PetrL Med Nod'!F182+'TermE Med Nod'!F182+'PetrQ Med Nod'!F182+'Comp Med Nod'!F182</f>
        <v>23.517005126021878</v>
      </c>
      <c r="G182" s="10">
        <f>'Res Med Nod'!G182+'Ind Med Nod'!G182+'Ter Med Nod'!G182+'Veh Med Nod'!G182+'PetrL Med Nod'!G182+'TermE Med Nod'!G182+'PetrQ Med Nod'!G182+'Comp Med Nod'!G182</f>
        <v>0.78935073837872338</v>
      </c>
      <c r="H182" s="10">
        <f>'Res Med Nod'!H182+'Ind Med Nod'!H182+'Ter Med Nod'!H182+'Veh Med Nod'!H182+'PetrL Med Nod'!H182+'TermE Med Nod'!H182+'PetrQ Med Nod'!H182+'Comp Med Nod'!H182</f>
        <v>3.3149790569039599</v>
      </c>
      <c r="I182" s="10">
        <f>'Res Med Nod'!I182+'Ind Med Nod'!I182+'Ter Med Nod'!I182+'Veh Med Nod'!I182+'PetrL Med Nod'!I182+'TermE Med Nod'!I182+'PetrQ Med Nod'!I182+'Comp Med Nod'!I182</f>
        <v>0.66707642407808754</v>
      </c>
      <c r="J182" s="10">
        <f>'Res Med Nod'!J182+'Ind Med Nod'!J182+'Ter Med Nod'!J182+'Veh Med Nod'!J182+'PetrL Med Nod'!J182+'TermE Med Nod'!J182+'PetrQ Med Nod'!J182+'Comp Med Nod'!J182</f>
        <v>0.2618830741004699</v>
      </c>
      <c r="K182" s="10">
        <f>'Res Med Nod'!K182+'Ind Med Nod'!K182+'Ter Med Nod'!K182+'Veh Med Nod'!K182+'PetrL Med Nod'!K182+'TermE Med Nod'!K182+'PetrQ Med Nod'!K182+'Comp Med Nod'!K182</f>
        <v>6.4995811682146512</v>
      </c>
      <c r="L182" s="10">
        <f>'Res Med Nod'!L182+'Ind Med Nod'!L182+'Ter Med Nod'!L182+'Veh Med Nod'!L182+'PetrL Med Nod'!L182+'TermE Med Nod'!L182+'PetrQ Med Nod'!L182+'Comp Med Nod'!L182</f>
        <v>5.3072453494565925</v>
      </c>
      <c r="M182" s="10">
        <f>'Res Med Nod'!M182+'Ind Med Nod'!M182+'Ter Med Nod'!M182+'Veh Med Nod'!M182+'PetrL Med Nod'!M182+'TermE Med Nod'!M182+'PetrQ Med Nod'!M182+'Comp Med Nod'!M182</f>
        <v>2.4271318774154551</v>
      </c>
      <c r="N182" s="10">
        <f>'Res Med Nod'!N182+'Ind Med Nod'!N182+'Ter Med Nod'!N182+'Veh Med Nod'!N182+'PetrL Med Nod'!N182+'TermE Med Nod'!N182+'PetrQ Med Nod'!N182+'Comp Med Nod'!N182</f>
        <v>50.914174132787366</v>
      </c>
      <c r="O182" s="10">
        <f>'Res Med Nod'!O182+'Ind Med Nod'!O182+'Ter Med Nod'!O182+'Veh Med Nod'!O182+'PetrL Med Nod'!O182+'TermE Med Nod'!O182+'PetrQ Med Nod'!O182+'Comp Med Nod'!O182</f>
        <v>2.3492842654284445</v>
      </c>
      <c r="P182" s="10">
        <f>'Res Med Nod'!P182+'Ind Med Nod'!P182+'Ter Med Nod'!P182+'Veh Med Nod'!P182+'PetrL Med Nod'!P182+'TermE Med Nod'!P182+'PetrQ Med Nod'!P182+'Comp Med Nod'!P182</f>
        <v>0.36807163179606855</v>
      </c>
      <c r="Q182" s="10">
        <f>'Res Med Nod'!Q182+'Ind Med Nod'!Q182+'Ter Med Nod'!Q182+'Veh Med Nod'!Q182+'PetrL Med Nod'!Q182+'TermE Med Nod'!Q182+'PetrQ Med Nod'!Q182+'Comp Med Nod'!Q182</f>
        <v>33.064634597373328</v>
      </c>
      <c r="R182" s="10">
        <f>'Res Med Nod'!R182+'Ind Med Nod'!R182+'Ter Med Nod'!R182+'Veh Med Nod'!R182+'PetrL Med Nod'!R182+'TermE Med Nod'!R182+'PetrQ Med Nod'!R182+'Comp Med Nod'!R182</f>
        <v>11.00953904748854</v>
      </c>
      <c r="S182" s="10">
        <f>'Res Med Nod'!S182+'Ind Med Nod'!S182+'Ter Med Nod'!S182+'Veh Med Nod'!S182+'PetrL Med Nod'!S182+'TermE Med Nod'!S182+'PetrQ Med Nod'!S182+'Comp Med Nod'!S182</f>
        <v>21.356676985145079</v>
      </c>
      <c r="T182" s="10">
        <f>'Res Med Nod'!T182+'Ind Med Nod'!T182+'Ter Med Nod'!T182+'Veh Med Nod'!T182+'PetrL Med Nod'!T182+'TermE Med Nod'!T182+'PetrQ Med Nod'!T182+'Comp Med Nod'!T182</f>
        <v>8.5798710639239459</v>
      </c>
      <c r="U182" s="10">
        <f>'Res Med Nod'!U182+'Ind Med Nod'!U182+'Ter Med Nod'!U182+'Veh Med Nod'!U182+'PetrL Med Nod'!U182+'TermE Med Nod'!U182+'PetrQ Med Nod'!U182+'Comp Med Nod'!U182</f>
        <v>3.8322093616737796</v>
      </c>
      <c r="V182" s="10">
        <f>'Res Med Nod'!V182+'Ind Med Nod'!V182+'Ter Med Nod'!V182+'Veh Med Nod'!V182+'PetrL Med Nod'!V182+'TermE Med Nod'!V182+'PetrQ Med Nod'!V182+'Comp Med Nod'!V182</f>
        <v>29.525738249464695</v>
      </c>
      <c r="W182" s="10">
        <f>'Res Med Nod'!W182+'Ind Med Nod'!W182+'Ter Med Nod'!W182+'Veh Med Nod'!W182+'PetrL Med Nod'!W182+'TermE Med Nod'!W182+'PetrQ Med Nod'!W182+'Comp Med Nod'!W182</f>
        <v>2.3828053292989777</v>
      </c>
      <c r="X182" s="10">
        <f>'Res Med Nod'!X182+'Ind Med Nod'!X182+'Ter Med Nod'!X182+'Veh Med Nod'!X182+'PetrL Med Nod'!X182+'TermE Med Nod'!X182+'PetrQ Med Nod'!X182+'Comp Med Nod'!X182</f>
        <v>0.55724490606256982</v>
      </c>
      <c r="Y182" s="10">
        <f>'Res Med Nod'!Y182+'Ind Med Nod'!Y182+'Ter Med Nod'!Y182+'Veh Med Nod'!Y182+'PetrL Med Nod'!Y182+'TermE Med Nod'!Y182+'PetrQ Med Nod'!Y182+'Comp Med Nod'!Y182</f>
        <v>42.605969975030781</v>
      </c>
      <c r="Z182" s="10">
        <f>'Res Med Nod'!Z182+'Ind Med Nod'!Z182+'Ter Med Nod'!Z182+'Veh Med Nod'!Z182+'PetrL Med Nod'!Z182+'TermE Med Nod'!Z182+'PetrQ Med Nod'!Z182+'Comp Med Nod'!Z182</f>
        <v>4.3281240428727328</v>
      </c>
      <c r="AA182" s="10">
        <f>'Res Med Nod'!AA182+'Ind Med Nod'!AA182+'Ter Med Nod'!AA182+'Veh Med Nod'!AA182+'PetrL Med Nod'!AA182+'TermE Med Nod'!AA182+'PetrQ Med Nod'!AA182+'Comp Med Nod'!AA182</f>
        <v>0.11648339820547945</v>
      </c>
      <c r="AB182" s="10">
        <f>'Res Med Nod'!AB182+'Ind Med Nod'!AB182+'Ter Med Nod'!AB182+'Veh Med Nod'!AB182+'PetrL Med Nod'!AB182+'TermE Med Nod'!AB182+'PetrQ Med Nod'!AB182+'Comp Med Nod'!AB182</f>
        <v>121.4418803162</v>
      </c>
      <c r="AC182" s="10">
        <f>'Res Med Nod'!AC182+'Ind Med Nod'!AC182+'Ter Med Nod'!AC182+'Veh Med Nod'!AC182+'PetrL Med Nod'!AC182+'TermE Med Nod'!AC182+'PetrQ Med Nod'!AC182+'Comp Med Nod'!AC182</f>
        <v>0.59652633431229518</v>
      </c>
      <c r="AD182" s="10">
        <f>'Res Med Nod'!AD182+'Ind Med Nod'!AD182+'Ter Med Nod'!AD182+'Veh Med Nod'!AD182+'PetrL Med Nod'!AD182+'TermE Med Nod'!AD182+'PetrQ Med Nod'!AD182+'Comp Med Nod'!AD182</f>
        <v>150.09249110727765</v>
      </c>
      <c r="AE182" s="10">
        <f>'Res Med Nod'!AE182+'Ind Med Nod'!AE182+'Ter Med Nod'!AE182+'Veh Med Nod'!AE182+'PetrL Med Nod'!AE182+'TermE Med Nod'!AE182+'PetrQ Med Nod'!AE182+'Comp Med Nod'!AE182</f>
        <v>0.63286834323019781</v>
      </c>
      <c r="AF182" s="10">
        <f>'Res Med Nod'!AF182+'Ind Med Nod'!AF182+'Ter Med Nod'!AF182+'Veh Med Nod'!AF182+'PetrL Med Nod'!AF182+'TermE Med Nod'!AF182+'PetrQ Med Nod'!AF182+'Comp Med Nod'!AF182</f>
        <v>4.9415963489097532</v>
      </c>
      <c r="AG182" s="10">
        <f>'Res Med Nod'!AG182+'Ind Med Nod'!AG182+'Ter Med Nod'!AG182+'Veh Med Nod'!AG182+'PetrL Med Nod'!AG182+'TermE Med Nod'!AG182+'PetrQ Med Nod'!AG182+'Comp Med Nod'!AG182</f>
        <v>0.48455823181038432</v>
      </c>
      <c r="AH182" s="10">
        <f>'Res Med Nod'!AH182+'Ind Med Nod'!AH182+'Ter Med Nod'!AH182+'Veh Med Nod'!AH182+'PetrL Med Nod'!AH182+'TermE Med Nod'!AH182+'PetrQ Med Nod'!AH182+'Comp Med Nod'!AH182</f>
        <v>0.83551697978934081</v>
      </c>
      <c r="AI182" s="10">
        <f>'Res Med Nod'!AI182+'Ind Med Nod'!AI182+'Ter Med Nod'!AI182+'Veh Med Nod'!AI182+'PetrL Med Nod'!AI182+'TermE Med Nod'!AI182+'PetrQ Med Nod'!AI182+'Comp Med Nod'!AI182</f>
        <v>3.556427824752642</v>
      </c>
      <c r="AJ182" s="10">
        <f>'Res Med Nod'!AJ182+'Ind Med Nod'!AJ182+'Ter Med Nod'!AJ182+'Veh Med Nod'!AJ182+'PetrL Med Nod'!AJ182+'TermE Med Nod'!AJ182+'PetrQ Med Nod'!AJ182+'Comp Med Nod'!AJ182</f>
        <v>1.1586608485369794</v>
      </c>
      <c r="AK182" s="10">
        <f>'Res Med Nod'!AK182+'Ind Med Nod'!AK182+'Ter Med Nod'!AK182+'Veh Med Nod'!AK182+'PetrL Med Nod'!AK182+'TermE Med Nod'!AK182+'PetrQ Med Nod'!AK182+'Comp Med Nod'!AK182</f>
        <v>3.203594816864241</v>
      </c>
      <c r="AL182" s="10">
        <f>'Res Med Nod'!AL182+'Ind Med Nod'!AL182+'Ter Med Nod'!AL182+'Veh Med Nod'!AL182+'PetrL Med Nod'!AL182+'TermE Med Nod'!AL182+'PetrQ Med Nod'!AL182+'Comp Med Nod'!AL182</f>
        <v>0.31613194193973815</v>
      </c>
      <c r="AM182" s="10">
        <f>'Res Med Nod'!AM182+'Ind Med Nod'!AM182+'Ter Med Nod'!AM182+'Veh Med Nod'!AM182+'PetrL Med Nod'!AM182+'TermE Med Nod'!AM182+'PetrQ Med Nod'!AM182+'Comp Med Nod'!AM182</f>
        <v>1.0756761501802172</v>
      </c>
      <c r="AN182" s="10">
        <f>'Res Med Nod'!AN182+'Ind Med Nod'!AN182+'Ter Med Nod'!AN182+'Veh Med Nod'!AN182+'PetrL Med Nod'!AN182+'TermE Med Nod'!AN182+'PetrQ Med Nod'!AN182+'Comp Med Nod'!AN182</f>
        <v>0.55797854076543474</v>
      </c>
      <c r="AO182" s="10">
        <f>'Res Med Nod'!AO182+'Ind Med Nod'!AO182+'Ter Med Nod'!AO182+'Veh Med Nod'!AO182+'PetrL Med Nod'!AO182+'TermE Med Nod'!AO182+'PetrQ Med Nod'!AO182+'Comp Med Nod'!AO182</f>
        <v>0.61187354321487342</v>
      </c>
      <c r="AP182" s="10">
        <f>'Res Med Nod'!AP182+'Ind Med Nod'!AP182+'Ter Med Nod'!AP182+'Veh Med Nod'!AP182+'PetrL Med Nod'!AP182+'TermE Med Nod'!AP182+'PetrQ Med Nod'!AP182+'Comp Med Nod'!AP182</f>
        <v>3.1173532950509646</v>
      </c>
      <c r="AQ182" s="10">
        <f>'Res Med Nod'!AQ182+'Ind Med Nod'!AQ182+'Ter Med Nod'!AQ182+'Veh Med Nod'!AQ182+'PetrL Med Nod'!AQ182+'TermE Med Nod'!AQ182+'PetrQ Med Nod'!AQ182+'Comp Med Nod'!AQ182</f>
        <v>3.4087924432473868</v>
      </c>
      <c r="AR182" s="10">
        <f>'Res Med Nod'!AR182+'Ind Med Nod'!AR182+'Ter Med Nod'!AR182+'Veh Med Nod'!AR182+'PetrL Med Nod'!AR182+'TermE Med Nod'!AR182+'PetrQ Med Nod'!AR182+'Comp Med Nod'!AR182</f>
        <v>0.55063697609838813</v>
      </c>
      <c r="AS182" s="10">
        <f>'Res Med Nod'!AS182+'Ind Med Nod'!AS182+'Ter Med Nod'!AS182+'Veh Med Nod'!AS182+'PetrL Med Nod'!AS182+'TermE Med Nod'!AS182+'PetrQ Med Nod'!AS182+'Comp Med Nod'!AS182</f>
        <v>1.131372602792571</v>
      </c>
      <c r="AT182" s="10">
        <f>'Res Med Nod'!AT182+'Ind Med Nod'!AT182+'Ter Med Nod'!AT182+'Veh Med Nod'!AT182+'PetrL Med Nod'!AT182+'TermE Med Nod'!AT182+'PetrQ Med Nod'!AT182+'Comp Med Nod'!AT182</f>
        <v>5.1726874253656856</v>
      </c>
      <c r="AU182" s="10">
        <f>'Res Med Nod'!AU182+'Ind Med Nod'!AU182+'Ter Med Nod'!AU182+'Veh Med Nod'!AU182+'PetrL Med Nod'!AU182+'TermE Med Nod'!AU182+'PetrQ Med Nod'!AU182+'Comp Med Nod'!AU182</f>
        <v>4.2928037171607079</v>
      </c>
      <c r="AV182" s="10">
        <f>'Res Med Nod'!AV182+'Ind Med Nod'!AV182+'Ter Med Nod'!AV182+'Veh Med Nod'!AV182+'PetrL Med Nod'!AV182+'TermE Med Nod'!AV182+'PetrQ Med Nod'!AV182+'Comp Med Nod'!AV182</f>
        <v>1.9228586224277495</v>
      </c>
      <c r="AW182" s="10">
        <f>'Res Med Nod'!AW182+'Ind Med Nod'!AW182+'Ter Med Nod'!AW182+'Veh Med Nod'!AW182+'PetrL Med Nod'!AW182+'TermE Med Nod'!AW182+'PetrQ Med Nod'!AW182+'Comp Med Nod'!AW182</f>
        <v>9.3891095934563467</v>
      </c>
      <c r="AX182" s="10">
        <f>'Res Med Nod'!AX182+'Ind Med Nod'!AX182+'Ter Med Nod'!AX182+'Veh Med Nod'!AX182+'PetrL Med Nod'!AX182+'TermE Med Nod'!AX182+'PetrQ Med Nod'!AX182+'Comp Med Nod'!AX182</f>
        <v>0.11609582752995949</v>
      </c>
      <c r="AY182" s="10">
        <f>'Res Med Nod'!AY182+'Ind Med Nod'!AY182+'Ter Med Nod'!AY182+'Veh Med Nod'!AY182+'PetrL Med Nod'!AY182+'TermE Med Nod'!AY182+'PetrQ Med Nod'!AY182+'Comp Med Nod'!AY182</f>
        <v>13.178726884030715</v>
      </c>
      <c r="AZ182" s="10">
        <f>'Res Med Nod'!AZ182+'Ind Med Nod'!AZ182+'Ter Med Nod'!AZ182+'Veh Med Nod'!AZ182+'PetrL Med Nod'!AZ182+'TermE Med Nod'!AZ182+'PetrQ Med Nod'!AZ182+'Comp Med Nod'!AZ182</f>
        <v>0.92783521103793065</v>
      </c>
      <c r="BA182" s="10">
        <f>'Res Med Nod'!BA182+'Ind Med Nod'!BA182+'Ter Med Nod'!BA182+'Veh Med Nod'!BA182+'PetrL Med Nod'!BA182+'TermE Med Nod'!BA182+'PetrQ Med Nod'!BA182+'Comp Med Nod'!BA182</f>
        <v>1.5836380747917516</v>
      </c>
      <c r="BB182" s="10">
        <f>'Res Med Nod'!BB182+'Ind Med Nod'!BB182+'Ter Med Nod'!BB182+'Veh Med Nod'!BB182+'PetrL Med Nod'!BB182+'TermE Med Nod'!BB182+'PetrQ Med Nod'!BB182+'Comp Med Nod'!BB182</f>
        <v>107.63161968420708</v>
      </c>
      <c r="BC182" s="10">
        <f>'Res Med Nod'!BC182+'Ind Med Nod'!BC182+'Ter Med Nod'!BC182+'Veh Med Nod'!BC182+'PetrL Med Nod'!BC182+'TermE Med Nod'!BC182+'PetrQ Med Nod'!BC182+'Comp Med Nod'!BC182</f>
        <v>10.225890718473964</v>
      </c>
      <c r="BD182" s="10">
        <f>'Res Med Nod'!BD182+'Ind Med Nod'!BD182+'Ter Med Nod'!BD182+'Veh Med Nod'!BD182+'PetrL Med Nod'!BD182+'TermE Med Nod'!BD182+'PetrQ Med Nod'!BD182+'Comp Med Nod'!BD182</f>
        <v>0.53267619924572285</v>
      </c>
      <c r="BE182" s="10">
        <f>'Res Med Nod'!BE182+'Ind Med Nod'!BE182+'Ter Med Nod'!BE182+'Veh Med Nod'!BE182+'PetrL Med Nod'!BE182+'TermE Med Nod'!BE182+'PetrQ Med Nod'!BE182+'Comp Med Nod'!BE182</f>
        <v>0.57229467988860039</v>
      </c>
      <c r="BF182" s="10">
        <f>'Res Med Nod'!BF182+'Ind Med Nod'!BF182+'Ter Med Nod'!BF182+'Veh Med Nod'!BF182+'PetrL Med Nod'!BF182+'TermE Med Nod'!BF182+'PetrQ Med Nod'!BF182+'Comp Med Nod'!BF182</f>
        <v>0.29864996291240464</v>
      </c>
      <c r="BG182" s="10">
        <f>'Res Med Nod'!BG182+'Ind Med Nod'!BG182+'Ter Med Nod'!BG182+'Veh Med Nod'!BG182+'PetrL Med Nod'!BG182+'TermE Med Nod'!BG182+'PetrQ Med Nod'!BG182+'Comp Med Nod'!BG182</f>
        <v>1.2817388631263915</v>
      </c>
      <c r="BH182" s="10">
        <f>'Res Med Nod'!BH182+'Ind Med Nod'!BH182+'Ter Med Nod'!BH182+'Veh Med Nod'!BH182+'PetrL Med Nod'!BH182+'TermE Med Nod'!BH182+'PetrQ Med Nod'!BH182+'Comp Med Nod'!BH182</f>
        <v>12.826521235308574</v>
      </c>
      <c r="BI182" s="10">
        <f>'Res Med Nod'!BI182+'Ind Med Nod'!BI182+'Ter Med Nod'!BI182+'Veh Med Nod'!BI182+'PetrL Med Nod'!BI182+'TermE Med Nod'!BI182+'PetrQ Med Nod'!BI182+'Comp Med Nod'!BI182</f>
        <v>4.7325130474616417</v>
      </c>
      <c r="BJ182" s="10">
        <f>'Res Med Nod'!BJ182+'Ind Med Nod'!BJ182+'Ter Med Nod'!BJ182+'Veh Med Nod'!BJ182+'PetrL Med Nod'!BJ182+'TermE Med Nod'!BJ182+'PetrQ Med Nod'!BJ182+'Comp Med Nod'!BJ182</f>
        <v>4.4256644240199317E-2</v>
      </c>
      <c r="BK182" s="10">
        <f>'Res Med Nod'!BK182+'Ind Med Nod'!BK182+'Ter Med Nod'!BK182+'Veh Med Nod'!BK182+'PetrL Med Nod'!BK182+'TermE Med Nod'!BK182+'PetrQ Med Nod'!BK182+'Comp Med Nod'!BK182</f>
        <v>2.779381637445351</v>
      </c>
      <c r="BL182" s="10">
        <f>'Res Med Nod'!BL182+'Ind Med Nod'!BL182+'Ter Med Nod'!BL182+'Veh Med Nod'!BL182+'PetrL Med Nod'!BL182+'TermE Med Nod'!BL182+'PetrQ Med Nod'!BL182+'Comp Med Nod'!BL182</f>
        <v>62.462836060928339</v>
      </c>
      <c r="BM182" s="10">
        <f>'Res Med Nod'!BM182+'Ind Med Nod'!BM182+'Ter Med Nod'!BM182+'Veh Med Nod'!BM182+'PetrL Med Nod'!BM182+'TermE Med Nod'!BM182+'PetrQ Med Nod'!BM182+'Comp Med Nod'!BM182</f>
        <v>1.4160493991303671</v>
      </c>
      <c r="BN182" s="10">
        <f>'Res Med Nod'!BN182+'Ind Med Nod'!BN182+'Ter Med Nod'!BN182+'Veh Med Nod'!BN182+'PetrL Med Nod'!BN182+'TermE Med Nod'!BN182+'PetrQ Med Nod'!BN182+'Comp Med Nod'!BN182</f>
        <v>0.40403648335423864</v>
      </c>
      <c r="BO182" s="10">
        <f>'Res Med Nod'!BO182+'Ind Med Nod'!BO182+'Ter Med Nod'!BO182+'Veh Med Nod'!BO182+'PetrL Med Nod'!BO182+'TermE Med Nod'!BO182+'PetrQ Med Nod'!BO182+'Comp Med Nod'!BO182</f>
        <v>2.2457438470717577</v>
      </c>
      <c r="BP182" s="10">
        <f>'Res Med Nod'!BP182+'Ind Med Nod'!BP182+'Ter Med Nod'!BP182+'Veh Med Nod'!BP182+'PetrL Med Nod'!BP182+'TermE Med Nod'!BP182+'PetrQ Med Nod'!BP182+'Comp Med Nod'!BP182</f>
        <v>5.6776875711158192</v>
      </c>
      <c r="BQ182" s="10">
        <f>'Res Med Nod'!BQ182+'Ind Med Nod'!BQ182+'Ter Med Nod'!BQ182+'Veh Med Nod'!BQ182+'PetrL Med Nod'!BQ182+'TermE Med Nod'!BQ182+'PetrQ Med Nod'!BQ182+'Comp Med Nod'!BQ182</f>
        <v>7.2630309757826748</v>
      </c>
      <c r="BR182" s="10">
        <f>'Res Med Nod'!BR182+'Ind Med Nod'!BR182+'Ter Med Nod'!BR182+'Veh Med Nod'!BR182+'PetrL Med Nod'!BR182+'TermE Med Nod'!BR182+'PetrQ Med Nod'!BR182+'Comp Med Nod'!BR182</f>
        <v>40.212451589205003</v>
      </c>
      <c r="BS182" s="10">
        <f>'Res Med Nod'!BS182+'Ind Med Nod'!BS182+'Ter Med Nod'!BS182+'Veh Med Nod'!BS182+'PetrL Med Nod'!BS182+'TermE Med Nod'!BS182+'PetrQ Med Nod'!BS182+'Comp Med Nod'!BS182</f>
        <v>0.76749111619503008</v>
      </c>
      <c r="BT182" s="10">
        <f>'Res Med Nod'!BT182+'Ind Med Nod'!BT182+'Ter Med Nod'!BT182+'Veh Med Nod'!BT182+'PetrL Med Nod'!BT182+'TermE Med Nod'!BT182+'PetrQ Med Nod'!BT182+'Comp Med Nod'!BT182</f>
        <v>0.1903597865768567</v>
      </c>
      <c r="BU182" s="10">
        <f>'Res Med Nod'!BU182+'Ind Med Nod'!BU182+'Ter Med Nod'!BU182+'Veh Med Nod'!BU182+'PetrL Med Nod'!BU182+'TermE Med Nod'!BU182+'PetrQ Med Nod'!BU182+'Comp Med Nod'!BU182</f>
        <v>0.95069604431124122</v>
      </c>
      <c r="BV182" s="10">
        <f>'Res Med Nod'!BV182+'Ind Med Nod'!BV182+'Ter Med Nod'!BV182+'Veh Med Nod'!BV182+'PetrL Med Nod'!BV182+'TermE Med Nod'!BV182+'PetrQ Med Nod'!BV182+'Comp Med Nod'!BV182</f>
        <v>0.9740868657106635</v>
      </c>
      <c r="BW182" s="10">
        <f>'Res Med Nod'!BW182+'Ind Med Nod'!BW182+'Ter Med Nod'!BW182+'Veh Med Nod'!BW182+'PetrL Med Nod'!BW182+'TermE Med Nod'!BW182+'PetrQ Med Nod'!BW182+'Comp Med Nod'!BW182</f>
        <v>1.5855549111829155</v>
      </c>
      <c r="BX182" s="10">
        <f>'Res Med Nod'!BX182+'Ind Med Nod'!BX182+'Ter Med Nod'!BX182+'Veh Med Nod'!BX182+'PetrL Med Nod'!BX182+'TermE Med Nod'!BX182+'PetrQ Med Nod'!BX182+'Comp Med Nod'!BX182</f>
        <v>0.21612813765701233</v>
      </c>
      <c r="BY182" s="10">
        <f>'Res Med Nod'!BY182+'Ind Med Nod'!BY182+'Ter Med Nod'!BY182+'Veh Med Nod'!BY182+'PetrL Med Nod'!BY182+'TermE Med Nod'!BY182+'PetrQ Med Nod'!BY182+'Comp Med Nod'!BY182</f>
        <v>0.34827591034194161</v>
      </c>
      <c r="BZ182" s="10">
        <f>'Res Med Nod'!BZ182+'Ind Med Nod'!BZ182+'Ter Med Nod'!BZ182+'Veh Med Nod'!BZ182+'PetrL Med Nod'!BZ182+'TermE Med Nod'!BZ182+'PetrQ Med Nod'!BZ182+'Comp Med Nod'!BZ182</f>
        <v>5.0953363228154709</v>
      </c>
      <c r="CA182" s="10">
        <f>'Res Med Nod'!CA182+'Ind Med Nod'!CA182+'Ter Med Nod'!CA182+'Veh Med Nod'!CA182+'PetrL Med Nod'!CA182+'TermE Med Nod'!CA182+'PetrQ Med Nod'!CA182+'Comp Med Nod'!CA182</f>
        <v>0.39669141948935532</v>
      </c>
      <c r="CB182" s="10">
        <f>'Res Med Nod'!CB182+'Ind Med Nod'!CB182+'Ter Med Nod'!CB182+'Veh Med Nod'!CB182+'PetrL Med Nod'!CB182+'TermE Med Nod'!CB182+'PetrQ Med Nod'!CB182+'Comp Med Nod'!CB182</f>
        <v>2.6974242809727267</v>
      </c>
      <c r="CC182" s="10">
        <f>'Res Med Nod'!CC182+'Ind Med Nod'!CC182+'Ter Med Nod'!CC182+'Veh Med Nod'!CC182+'PetrL Med Nod'!CC182+'TermE Med Nod'!CC182+'PetrQ Med Nod'!CC182+'Comp Med Nod'!CC182</f>
        <v>4.6357706811830335</v>
      </c>
      <c r="CD182" s="10">
        <f>'Res Med Nod'!CD182+'Ind Med Nod'!CD182+'Ter Med Nod'!CD182+'Veh Med Nod'!CD182+'PetrL Med Nod'!CD182+'TermE Med Nod'!CD182+'PetrQ Med Nod'!CD182+'Comp Med Nod'!CD182</f>
        <v>0.18852025177853035</v>
      </c>
      <c r="CE182" s="10">
        <f t="shared" si="2"/>
        <v>913.88310189105459</v>
      </c>
      <c r="CF182" s="17">
        <f>SUM(B182:CD182)-'Agreg AMB'!F383</f>
        <v>0</v>
      </c>
    </row>
    <row r="183" spans="1:84" x14ac:dyDescent="0.25">
      <c r="A183" s="4">
        <v>51410</v>
      </c>
      <c r="B183" s="10">
        <f>'Res Med Nod'!B183+'Ind Med Nod'!B183+'Ter Med Nod'!B183+'Veh Med Nod'!B183+'PetrL Med Nod'!B183+'TermE Med Nod'!B183+'PetrQ Med Nod'!B183+'Comp Med Nod'!B183</f>
        <v>0.59172479521089782</v>
      </c>
      <c r="C183" s="10">
        <f>'Res Med Nod'!C183+'Ind Med Nod'!C183+'Ter Med Nod'!C183+'Veh Med Nod'!C183+'PetrL Med Nod'!C183+'TermE Med Nod'!C183+'PetrQ Med Nod'!C183+'Comp Med Nod'!C183</f>
        <v>3.5065782412186208</v>
      </c>
      <c r="D183" s="10">
        <f>'Res Med Nod'!D183+'Ind Med Nod'!D183+'Ter Med Nod'!D183+'Veh Med Nod'!D183+'PetrL Med Nod'!D183+'TermE Med Nod'!D183+'PetrQ Med Nod'!D183+'Comp Med Nod'!D183</f>
        <v>41.843811680096721</v>
      </c>
      <c r="E183" s="10">
        <f>'Res Med Nod'!E183+'Ind Med Nod'!E183+'Ter Med Nod'!E183+'Veh Med Nod'!E183+'PetrL Med Nod'!E183+'TermE Med Nod'!E183+'PetrQ Med Nod'!E183+'Comp Med Nod'!E183</f>
        <v>1.6327669267752161</v>
      </c>
      <c r="F183" s="10">
        <f>'Res Med Nod'!F183+'Ind Med Nod'!F183+'Ter Med Nod'!F183+'Veh Med Nod'!F183+'PetrL Med Nod'!F183+'TermE Med Nod'!F183+'PetrQ Med Nod'!F183+'Comp Med Nod'!F183</f>
        <v>23.692466013747129</v>
      </c>
      <c r="G183" s="10">
        <f>'Res Med Nod'!G183+'Ind Med Nod'!G183+'Ter Med Nod'!G183+'Veh Med Nod'!G183+'PetrL Med Nod'!G183+'TermE Med Nod'!G183+'PetrQ Med Nod'!G183+'Comp Med Nod'!G183</f>
        <v>0.828690498677076</v>
      </c>
      <c r="H183" s="10">
        <f>'Res Med Nod'!H183+'Ind Med Nod'!H183+'Ter Med Nod'!H183+'Veh Med Nod'!H183+'PetrL Med Nod'!H183+'TermE Med Nod'!H183+'PetrQ Med Nod'!H183+'Comp Med Nod'!H183</f>
        <v>3.3510280790880578</v>
      </c>
      <c r="I183" s="10">
        <f>'Res Med Nod'!I183+'Ind Med Nod'!I183+'Ter Med Nod'!I183+'Veh Med Nod'!I183+'PetrL Med Nod'!I183+'TermE Med Nod'!I183+'PetrQ Med Nod'!I183+'Comp Med Nod'!I183</f>
        <v>0.6768207803821169</v>
      </c>
      <c r="J183" s="10">
        <f>'Res Med Nod'!J183+'Ind Med Nod'!J183+'Ter Med Nod'!J183+'Veh Med Nod'!J183+'PetrL Med Nod'!J183+'TermE Med Nod'!J183+'PetrQ Med Nod'!J183+'Comp Med Nod'!J183</f>
        <v>0.26609271488466513</v>
      </c>
      <c r="K183" s="10">
        <f>'Res Med Nod'!K183+'Ind Med Nod'!K183+'Ter Med Nod'!K183+'Veh Med Nod'!K183+'PetrL Med Nod'!K183+'TermE Med Nod'!K183+'PetrQ Med Nod'!K183+'Comp Med Nod'!K183</f>
        <v>6.5194386783234384</v>
      </c>
      <c r="L183" s="10">
        <f>'Res Med Nod'!L183+'Ind Med Nod'!L183+'Ter Med Nod'!L183+'Veh Med Nod'!L183+'PetrL Med Nod'!L183+'TermE Med Nod'!L183+'PetrQ Med Nod'!L183+'Comp Med Nod'!L183</f>
        <v>5.5521338182194828</v>
      </c>
      <c r="M183" s="10">
        <f>'Res Med Nod'!M183+'Ind Med Nod'!M183+'Ter Med Nod'!M183+'Veh Med Nod'!M183+'PetrL Med Nod'!M183+'TermE Med Nod'!M183+'PetrQ Med Nod'!M183+'Comp Med Nod'!M183</f>
        <v>2.4402323000142201</v>
      </c>
      <c r="N183" s="10">
        <f>'Res Med Nod'!N183+'Ind Med Nod'!N183+'Ter Med Nod'!N183+'Veh Med Nod'!N183+'PetrL Med Nod'!N183+'TermE Med Nod'!N183+'PetrQ Med Nod'!N183+'Comp Med Nod'!N183</f>
        <v>51.291342002800896</v>
      </c>
      <c r="O183" s="10">
        <f>'Res Med Nod'!O183+'Ind Med Nod'!O183+'Ter Med Nod'!O183+'Veh Med Nod'!O183+'PetrL Med Nod'!O183+'TermE Med Nod'!O183+'PetrQ Med Nod'!O183+'Comp Med Nod'!O183</f>
        <v>2.5664733457180446</v>
      </c>
      <c r="P183" s="10">
        <f>'Res Med Nod'!P183+'Ind Med Nod'!P183+'Ter Med Nod'!P183+'Veh Med Nod'!P183+'PetrL Med Nod'!P183+'TermE Med Nod'!P183+'PetrQ Med Nod'!P183+'Comp Med Nod'!P183</f>
        <v>0.37668070909833101</v>
      </c>
      <c r="Q183" s="10">
        <f>'Res Med Nod'!Q183+'Ind Med Nod'!Q183+'Ter Med Nod'!Q183+'Veh Med Nod'!Q183+'PetrL Med Nod'!Q183+'TermE Med Nod'!Q183+'PetrQ Med Nod'!Q183+'Comp Med Nod'!Q183</f>
        <v>33.491156276658202</v>
      </c>
      <c r="R183" s="10">
        <f>'Res Med Nod'!R183+'Ind Med Nod'!R183+'Ter Med Nod'!R183+'Veh Med Nod'!R183+'PetrL Med Nod'!R183+'TermE Med Nod'!R183+'PetrQ Med Nod'!R183+'Comp Med Nod'!R183</f>
        <v>11.086291277322651</v>
      </c>
      <c r="S183" s="10">
        <f>'Res Med Nod'!S183+'Ind Med Nod'!S183+'Ter Med Nod'!S183+'Veh Med Nod'!S183+'PetrL Med Nod'!S183+'TermE Med Nod'!S183+'PetrQ Med Nod'!S183+'Comp Med Nod'!S183</f>
        <v>21.46752555827085</v>
      </c>
      <c r="T183" s="10">
        <f>'Res Med Nod'!T183+'Ind Med Nod'!T183+'Ter Med Nod'!T183+'Veh Med Nod'!T183+'PetrL Med Nod'!T183+'TermE Med Nod'!T183+'PetrQ Med Nod'!T183+'Comp Med Nod'!T183</f>
        <v>8.6123119818384541</v>
      </c>
      <c r="U183" s="10">
        <f>'Res Med Nod'!U183+'Ind Med Nod'!U183+'Ter Med Nod'!U183+'Veh Med Nod'!U183+'PetrL Med Nod'!U183+'TermE Med Nod'!U183+'PetrQ Med Nod'!U183+'Comp Med Nod'!U183</f>
        <v>3.8813578884894979</v>
      </c>
      <c r="V183" s="10">
        <f>'Res Med Nod'!V183+'Ind Med Nod'!V183+'Ter Med Nod'!V183+'Veh Med Nod'!V183+'PetrL Med Nod'!V183+'TermE Med Nod'!V183+'PetrQ Med Nod'!V183+'Comp Med Nod'!V183</f>
        <v>29.911374408188404</v>
      </c>
      <c r="W183" s="10">
        <f>'Res Med Nod'!W183+'Ind Med Nod'!W183+'Ter Med Nod'!W183+'Veh Med Nod'!W183+'PetrL Med Nod'!W183+'TermE Med Nod'!W183+'PetrQ Med Nod'!W183+'Comp Med Nod'!W183</f>
        <v>2.4925340807413123</v>
      </c>
      <c r="X183" s="10">
        <f>'Res Med Nod'!X183+'Ind Med Nod'!X183+'Ter Med Nod'!X183+'Veh Med Nod'!X183+'PetrL Med Nod'!X183+'TermE Med Nod'!X183+'PetrQ Med Nod'!X183+'Comp Med Nod'!X183</f>
        <v>0.56338396646010702</v>
      </c>
      <c r="Y183" s="10">
        <f>'Res Med Nod'!Y183+'Ind Med Nod'!Y183+'Ter Med Nod'!Y183+'Veh Med Nod'!Y183+'PetrL Med Nod'!Y183+'TermE Med Nod'!Y183+'PetrQ Med Nod'!Y183+'Comp Med Nod'!Y183</f>
        <v>42.680996590837985</v>
      </c>
      <c r="Z183" s="10">
        <f>'Res Med Nod'!Z183+'Ind Med Nod'!Z183+'Ter Med Nod'!Z183+'Veh Med Nod'!Z183+'PetrL Med Nod'!Z183+'TermE Med Nod'!Z183+'PetrQ Med Nod'!Z183+'Comp Med Nod'!Z183</f>
        <v>4.1893967983116278</v>
      </c>
      <c r="AA183" s="10">
        <f>'Res Med Nod'!AA183+'Ind Med Nod'!AA183+'Ter Med Nod'!AA183+'Veh Med Nod'!AA183+'PetrL Med Nod'!AA183+'TermE Med Nod'!AA183+'PetrQ Med Nod'!AA183+'Comp Med Nod'!AA183</f>
        <v>0.12036961200607706</v>
      </c>
      <c r="AB183" s="10">
        <f>'Res Med Nod'!AB183+'Ind Med Nod'!AB183+'Ter Med Nod'!AB183+'Veh Med Nod'!AB183+'PetrL Med Nod'!AB183+'TermE Med Nod'!AB183+'PetrQ Med Nod'!AB183+'Comp Med Nod'!AB183</f>
        <v>121.88609176545576</v>
      </c>
      <c r="AC183" s="10">
        <f>'Res Med Nod'!AC183+'Ind Med Nod'!AC183+'Ter Med Nod'!AC183+'Veh Med Nod'!AC183+'PetrL Med Nod'!AC183+'TermE Med Nod'!AC183+'PetrQ Med Nod'!AC183+'Comp Med Nod'!AC183</f>
        <v>0.60907900828053885</v>
      </c>
      <c r="AD183" s="10">
        <f>'Res Med Nod'!AD183+'Ind Med Nod'!AD183+'Ter Med Nod'!AD183+'Veh Med Nod'!AD183+'PetrL Med Nod'!AD183+'TermE Med Nod'!AD183+'PetrQ Med Nod'!AD183+'Comp Med Nod'!AD183</f>
        <v>149.81807945096924</v>
      </c>
      <c r="AE183" s="10">
        <f>'Res Med Nod'!AE183+'Ind Med Nod'!AE183+'Ter Med Nod'!AE183+'Veh Med Nod'!AE183+'PetrL Med Nod'!AE183+'TermE Med Nod'!AE183+'PetrQ Med Nod'!AE183+'Comp Med Nod'!AE183</f>
        <v>0.64750665757629855</v>
      </c>
      <c r="AF183" s="10">
        <f>'Res Med Nod'!AF183+'Ind Med Nod'!AF183+'Ter Med Nod'!AF183+'Veh Med Nod'!AF183+'PetrL Med Nod'!AF183+'TermE Med Nod'!AF183+'PetrQ Med Nod'!AF183+'Comp Med Nod'!AF183</f>
        <v>4.9991874717145812</v>
      </c>
      <c r="AG183" s="10">
        <f>'Res Med Nod'!AG183+'Ind Med Nod'!AG183+'Ter Med Nod'!AG183+'Veh Med Nod'!AG183+'PetrL Med Nod'!AG183+'TermE Med Nod'!AG183+'PetrQ Med Nod'!AG183+'Comp Med Nod'!AG183</f>
        <v>0.49224804994097981</v>
      </c>
      <c r="AH183" s="10">
        <f>'Res Med Nod'!AH183+'Ind Med Nod'!AH183+'Ter Med Nod'!AH183+'Veh Med Nod'!AH183+'PetrL Med Nod'!AH183+'TermE Med Nod'!AH183+'PetrQ Med Nod'!AH183+'Comp Med Nod'!AH183</f>
        <v>0.85720213736573014</v>
      </c>
      <c r="AI183" s="10">
        <f>'Res Med Nod'!AI183+'Ind Med Nod'!AI183+'Ter Med Nod'!AI183+'Veh Med Nod'!AI183+'PetrL Med Nod'!AI183+'TermE Med Nod'!AI183+'PetrQ Med Nod'!AI183+'Comp Med Nod'!AI183</f>
        <v>3.5685424696787664</v>
      </c>
      <c r="AJ183" s="10">
        <f>'Res Med Nod'!AJ183+'Ind Med Nod'!AJ183+'Ter Med Nod'!AJ183+'Veh Med Nod'!AJ183+'PetrL Med Nod'!AJ183+'TermE Med Nod'!AJ183+'PetrQ Med Nod'!AJ183+'Comp Med Nod'!AJ183</f>
        <v>1.1939032388709454</v>
      </c>
      <c r="AK183" s="10">
        <f>'Res Med Nod'!AK183+'Ind Med Nod'!AK183+'Ter Med Nod'!AK183+'Veh Med Nod'!AK183+'PetrL Med Nod'!AK183+'TermE Med Nod'!AK183+'PetrQ Med Nod'!AK183+'Comp Med Nod'!AK183</f>
        <v>3.2488967460897635</v>
      </c>
      <c r="AL183" s="10">
        <f>'Res Med Nod'!AL183+'Ind Med Nod'!AL183+'Ter Med Nod'!AL183+'Veh Med Nod'!AL183+'PetrL Med Nod'!AL183+'TermE Med Nod'!AL183+'PetrQ Med Nod'!AL183+'Comp Med Nod'!AL183</f>
        <v>0.33866928959872322</v>
      </c>
      <c r="AM183" s="10">
        <f>'Res Med Nod'!AM183+'Ind Med Nod'!AM183+'Ter Med Nod'!AM183+'Veh Med Nod'!AM183+'PetrL Med Nod'!AM183+'TermE Med Nod'!AM183+'PetrQ Med Nod'!AM183+'Comp Med Nod'!AM183</f>
        <v>1.1115637321378615</v>
      </c>
      <c r="AN183" s="10">
        <f>'Res Med Nod'!AN183+'Ind Med Nod'!AN183+'Ter Med Nod'!AN183+'Veh Med Nod'!AN183+'PetrL Med Nod'!AN183+'TermE Med Nod'!AN183+'PetrQ Med Nod'!AN183+'Comp Med Nod'!AN183</f>
        <v>0.56784975857595654</v>
      </c>
      <c r="AO183" s="10">
        <f>'Res Med Nod'!AO183+'Ind Med Nod'!AO183+'Ter Med Nod'!AO183+'Veh Med Nod'!AO183+'PetrL Med Nod'!AO183+'TermE Med Nod'!AO183+'PetrQ Med Nod'!AO183+'Comp Med Nod'!AO183</f>
        <v>0.62401307620576751</v>
      </c>
      <c r="AP183" s="10">
        <f>'Res Med Nod'!AP183+'Ind Med Nod'!AP183+'Ter Med Nod'!AP183+'Veh Med Nod'!AP183+'PetrL Med Nod'!AP183+'TermE Med Nod'!AP183+'PetrQ Med Nod'!AP183+'Comp Med Nod'!AP183</f>
        <v>3.1329432748497785</v>
      </c>
      <c r="AQ183" s="10">
        <f>'Res Med Nod'!AQ183+'Ind Med Nod'!AQ183+'Ter Med Nod'!AQ183+'Veh Med Nod'!AQ183+'PetrL Med Nod'!AQ183+'TermE Med Nod'!AQ183+'PetrQ Med Nod'!AQ183+'Comp Med Nod'!AQ183</f>
        <v>3.5078147986550579</v>
      </c>
      <c r="AR183" s="10">
        <f>'Res Med Nod'!AR183+'Ind Med Nod'!AR183+'Ter Med Nod'!AR183+'Veh Med Nod'!AR183+'PetrL Med Nod'!AR183+'TermE Med Nod'!AR183+'PetrQ Med Nod'!AR183+'Comp Med Nod'!AR183</f>
        <v>0.57346056421322833</v>
      </c>
      <c r="AS183" s="10">
        <f>'Res Med Nod'!AS183+'Ind Med Nod'!AS183+'Ter Med Nod'!AS183+'Veh Med Nod'!AS183+'PetrL Med Nod'!AS183+'TermE Med Nod'!AS183+'PetrQ Med Nod'!AS183+'Comp Med Nod'!AS183</f>
        <v>1.1761117338629927</v>
      </c>
      <c r="AT183" s="10">
        <f>'Res Med Nod'!AT183+'Ind Med Nod'!AT183+'Ter Med Nod'!AT183+'Veh Med Nod'!AT183+'PetrL Med Nod'!AT183+'TermE Med Nod'!AT183+'PetrQ Med Nod'!AT183+'Comp Med Nod'!AT183</f>
        <v>5.2403640861793628</v>
      </c>
      <c r="AU183" s="10">
        <f>'Res Med Nod'!AU183+'Ind Med Nod'!AU183+'Ter Med Nod'!AU183+'Veh Med Nod'!AU183+'PetrL Med Nod'!AU183+'TermE Med Nod'!AU183+'PetrQ Med Nod'!AU183+'Comp Med Nod'!AU183</f>
        <v>4.3775253634521425</v>
      </c>
      <c r="AV183" s="10">
        <f>'Res Med Nod'!AV183+'Ind Med Nod'!AV183+'Ter Med Nod'!AV183+'Veh Med Nod'!AV183+'PetrL Med Nod'!AV183+'TermE Med Nod'!AV183+'PetrQ Med Nod'!AV183+'Comp Med Nod'!AV183</f>
        <v>2.0238999110652847</v>
      </c>
      <c r="AW183" s="10">
        <f>'Res Med Nod'!AW183+'Ind Med Nod'!AW183+'Ter Med Nod'!AW183+'Veh Med Nod'!AW183+'PetrL Med Nod'!AW183+'TermE Med Nod'!AW183+'PetrQ Med Nod'!AW183+'Comp Med Nod'!AW183</f>
        <v>9.5034192341975761</v>
      </c>
      <c r="AX183" s="10">
        <f>'Res Med Nod'!AX183+'Ind Med Nod'!AX183+'Ter Med Nod'!AX183+'Veh Med Nod'!AX183+'PetrL Med Nod'!AX183+'TermE Med Nod'!AX183+'PetrQ Med Nod'!AX183+'Comp Med Nod'!AX183</f>
        <v>0.11961566177702151</v>
      </c>
      <c r="AY183" s="10">
        <f>'Res Med Nod'!AY183+'Ind Med Nod'!AY183+'Ter Med Nod'!AY183+'Veh Med Nod'!AY183+'PetrL Med Nod'!AY183+'TermE Med Nod'!AY183+'PetrQ Med Nod'!AY183+'Comp Med Nod'!AY183</f>
        <v>13.364393970041698</v>
      </c>
      <c r="AZ183" s="10">
        <f>'Res Med Nod'!AZ183+'Ind Med Nod'!AZ183+'Ter Med Nod'!AZ183+'Veh Med Nod'!AZ183+'PetrL Med Nod'!AZ183+'TermE Med Nod'!AZ183+'PetrQ Med Nod'!AZ183+'Comp Med Nod'!AZ183</f>
        <v>0.95285513347820805</v>
      </c>
      <c r="BA183" s="10">
        <f>'Res Med Nod'!BA183+'Ind Med Nod'!BA183+'Ter Med Nod'!BA183+'Veh Med Nod'!BA183+'PetrL Med Nod'!BA183+'TermE Med Nod'!BA183+'PetrQ Med Nod'!BA183+'Comp Med Nod'!BA183</f>
        <v>1.6220623117610322</v>
      </c>
      <c r="BB183" s="10">
        <f>'Res Med Nod'!BB183+'Ind Med Nod'!BB183+'Ter Med Nod'!BB183+'Veh Med Nod'!BB183+'PetrL Med Nod'!BB183+'TermE Med Nod'!BB183+'PetrQ Med Nod'!BB183+'Comp Med Nod'!BB183</f>
        <v>95.90753431857992</v>
      </c>
      <c r="BC183" s="10">
        <f>'Res Med Nod'!BC183+'Ind Med Nod'!BC183+'Ter Med Nod'!BC183+'Veh Med Nod'!BC183+'PetrL Med Nod'!BC183+'TermE Med Nod'!BC183+'PetrQ Med Nod'!BC183+'Comp Med Nod'!BC183</f>
        <v>10.238762215855015</v>
      </c>
      <c r="BD183" s="10">
        <f>'Res Med Nod'!BD183+'Ind Med Nod'!BD183+'Ter Med Nod'!BD183+'Veh Med Nod'!BD183+'PetrL Med Nod'!BD183+'TermE Med Nod'!BD183+'PetrQ Med Nod'!BD183+'Comp Med Nod'!BD183</f>
        <v>0.54688703407182881</v>
      </c>
      <c r="BE183" s="10">
        <f>'Res Med Nod'!BE183+'Ind Med Nod'!BE183+'Ter Med Nod'!BE183+'Veh Med Nod'!BE183+'PetrL Med Nod'!BE183+'TermE Med Nod'!BE183+'PetrQ Med Nod'!BE183+'Comp Med Nod'!BE183</f>
        <v>0.59045908694102944</v>
      </c>
      <c r="BF183" s="10">
        <f>'Res Med Nod'!BF183+'Ind Med Nod'!BF183+'Ter Med Nod'!BF183+'Veh Med Nod'!BF183+'PetrL Med Nod'!BF183+'TermE Med Nod'!BF183+'PetrQ Med Nod'!BF183+'Comp Med Nod'!BF183</f>
        <v>0.31574127949041697</v>
      </c>
      <c r="BG183" s="10">
        <f>'Res Med Nod'!BG183+'Ind Med Nod'!BG183+'Ter Med Nod'!BG183+'Veh Med Nod'!BG183+'PetrL Med Nod'!BG183+'TermE Med Nod'!BG183+'PetrQ Med Nod'!BG183+'Comp Med Nod'!BG183</f>
        <v>1.3256174158108467</v>
      </c>
      <c r="BH183" s="10">
        <f>'Res Med Nod'!BH183+'Ind Med Nod'!BH183+'Ter Med Nod'!BH183+'Veh Med Nod'!BH183+'PetrL Med Nod'!BH183+'TermE Med Nod'!BH183+'PetrQ Med Nod'!BH183+'Comp Med Nod'!BH183</f>
        <v>12.988729216683279</v>
      </c>
      <c r="BI183" s="10">
        <f>'Res Med Nod'!BI183+'Ind Med Nod'!BI183+'Ter Med Nod'!BI183+'Veh Med Nod'!BI183+'PetrL Med Nod'!BI183+'TermE Med Nod'!BI183+'PetrQ Med Nod'!BI183+'Comp Med Nod'!BI183</f>
        <v>4.8910681460750975</v>
      </c>
      <c r="BJ183" s="10">
        <f>'Res Med Nod'!BJ183+'Ind Med Nod'!BJ183+'Ter Med Nod'!BJ183+'Veh Med Nod'!BJ183+'PetrL Med Nod'!BJ183+'TermE Med Nod'!BJ183+'PetrQ Med Nod'!BJ183+'Comp Med Nod'!BJ183</f>
        <v>4.5739390620701988E-2</v>
      </c>
      <c r="BK183" s="10">
        <f>'Res Med Nod'!BK183+'Ind Med Nod'!BK183+'Ter Med Nod'!BK183+'Veh Med Nod'!BK183+'PetrL Med Nod'!BK183+'TermE Med Nod'!BK183+'PetrQ Med Nod'!BK183+'Comp Med Nod'!BK183</f>
        <v>2.8022397593201456</v>
      </c>
      <c r="BL183" s="10">
        <f>'Res Med Nod'!BL183+'Ind Med Nod'!BL183+'Ter Med Nod'!BL183+'Veh Med Nod'!BL183+'PetrL Med Nod'!BL183+'TermE Med Nod'!BL183+'PetrQ Med Nod'!BL183+'Comp Med Nod'!BL183</f>
        <v>63.326285316891941</v>
      </c>
      <c r="BM183" s="10">
        <f>'Res Med Nod'!BM183+'Ind Med Nod'!BM183+'Ter Med Nod'!BM183+'Veh Med Nod'!BM183+'PetrL Med Nod'!BM183+'TermE Med Nod'!BM183+'PetrQ Med Nod'!BM183+'Comp Med Nod'!BM183</f>
        <v>1.4279370890930572</v>
      </c>
      <c r="BN183" s="10">
        <f>'Res Med Nod'!BN183+'Ind Med Nod'!BN183+'Ter Med Nod'!BN183+'Veh Med Nod'!BN183+'PetrL Med Nod'!BN183+'TermE Med Nod'!BN183+'PetrQ Med Nod'!BN183+'Comp Med Nod'!BN183</f>
        <v>0.41420782196620631</v>
      </c>
      <c r="BO183" s="10">
        <f>'Res Med Nod'!BO183+'Ind Med Nod'!BO183+'Ter Med Nod'!BO183+'Veh Med Nod'!BO183+'PetrL Med Nod'!BO183+'TermE Med Nod'!BO183+'PetrQ Med Nod'!BO183+'Comp Med Nod'!BO183</f>
        <v>2.2979961320521656</v>
      </c>
      <c r="BP183" s="10">
        <f>'Res Med Nod'!BP183+'Ind Med Nod'!BP183+'Ter Med Nod'!BP183+'Veh Med Nod'!BP183+'PetrL Med Nod'!BP183+'TermE Med Nod'!BP183+'PetrQ Med Nod'!BP183+'Comp Med Nod'!BP183</f>
        <v>5.7411005625988318</v>
      </c>
      <c r="BQ183" s="10">
        <f>'Res Med Nod'!BQ183+'Ind Med Nod'!BQ183+'Ter Med Nod'!BQ183+'Veh Med Nod'!BQ183+'PetrL Med Nod'!BQ183+'TermE Med Nod'!BQ183+'PetrQ Med Nod'!BQ183+'Comp Med Nod'!BQ183</f>
        <v>7.2964185109181976</v>
      </c>
      <c r="BR183" s="10">
        <f>'Res Med Nod'!BR183+'Ind Med Nod'!BR183+'Ter Med Nod'!BR183+'Veh Med Nod'!BR183+'PetrL Med Nod'!BR183+'TermE Med Nod'!BR183+'PetrQ Med Nod'!BR183+'Comp Med Nod'!BR183</f>
        <v>40.494647220080331</v>
      </c>
      <c r="BS183" s="10">
        <f>'Res Med Nod'!BS183+'Ind Med Nod'!BS183+'Ter Med Nod'!BS183+'Veh Med Nod'!BS183+'PetrL Med Nod'!BS183+'TermE Med Nod'!BS183+'PetrQ Med Nod'!BS183+'Comp Med Nod'!BS183</f>
        <v>0.77505581131073809</v>
      </c>
      <c r="BT183" s="10">
        <f>'Res Med Nod'!BT183+'Ind Med Nod'!BT183+'Ter Med Nod'!BT183+'Veh Med Nod'!BT183+'PetrL Med Nod'!BT183+'TermE Med Nod'!BT183+'PetrQ Med Nod'!BT183+'Comp Med Nod'!BT183</f>
        <v>0.19507762716259699</v>
      </c>
      <c r="BU183" s="10">
        <f>'Res Med Nod'!BU183+'Ind Med Nod'!BU183+'Ter Med Nod'!BU183+'Veh Med Nod'!BU183+'PetrL Med Nod'!BU183+'TermE Med Nod'!BU183+'PetrQ Med Nod'!BU183+'Comp Med Nod'!BU183</f>
        <v>0.96925420158185382</v>
      </c>
      <c r="BV183" s="10">
        <f>'Res Med Nod'!BV183+'Ind Med Nod'!BV183+'Ter Med Nod'!BV183+'Veh Med Nod'!BV183+'PetrL Med Nod'!BV183+'TermE Med Nod'!BV183+'PetrQ Med Nod'!BV183+'Comp Med Nod'!BV183</f>
        <v>0.99517133004320923</v>
      </c>
      <c r="BW183" s="10">
        <f>'Res Med Nod'!BW183+'Ind Med Nod'!BW183+'Ter Med Nod'!BW183+'Veh Med Nod'!BW183+'PetrL Med Nod'!BW183+'TermE Med Nod'!BW183+'PetrQ Med Nod'!BW183+'Comp Med Nod'!BW183</f>
        <v>1.6208526149358302</v>
      </c>
      <c r="BX183" s="10">
        <f>'Res Med Nod'!BX183+'Ind Med Nod'!BX183+'Ter Med Nod'!BX183+'Veh Med Nod'!BX183+'PetrL Med Nod'!BX183+'TermE Med Nod'!BX183+'PetrQ Med Nod'!BX183+'Comp Med Nod'!BX183</f>
        <v>0.21926488067900046</v>
      </c>
      <c r="BY183" s="10">
        <f>'Res Med Nod'!BY183+'Ind Med Nod'!BY183+'Ter Med Nod'!BY183+'Veh Med Nod'!BY183+'PetrL Med Nod'!BY183+'TermE Med Nod'!BY183+'PetrQ Med Nod'!BY183+'Comp Med Nod'!BY183</f>
        <v>0.35779151634682832</v>
      </c>
      <c r="BZ183" s="10">
        <f>'Res Med Nod'!BZ183+'Ind Med Nod'!BZ183+'Ter Med Nod'!BZ183+'Veh Med Nod'!BZ183+'PetrL Med Nod'!BZ183+'TermE Med Nod'!BZ183+'PetrQ Med Nod'!BZ183+'Comp Med Nod'!BZ183</f>
        <v>5.1868693722634989</v>
      </c>
      <c r="CA183" s="10">
        <f>'Res Med Nod'!CA183+'Ind Med Nod'!CA183+'Ter Med Nod'!CA183+'Veh Med Nod'!CA183+'PetrL Med Nod'!CA183+'TermE Med Nod'!CA183+'PetrQ Med Nod'!CA183+'Comp Med Nod'!CA183</f>
        <v>0.40477696677861624</v>
      </c>
      <c r="CB183" s="10">
        <f>'Res Med Nod'!CB183+'Ind Med Nod'!CB183+'Ter Med Nod'!CB183+'Veh Med Nod'!CB183+'PetrL Med Nod'!CB183+'TermE Med Nod'!CB183+'PetrQ Med Nod'!CB183+'Comp Med Nod'!CB183</f>
        <v>2.733572038849502</v>
      </c>
      <c r="CC183" s="10">
        <f>'Res Med Nod'!CC183+'Ind Med Nod'!CC183+'Ter Med Nod'!CC183+'Veh Med Nod'!CC183+'PetrL Med Nod'!CC183+'TermE Med Nod'!CC183+'PetrQ Med Nod'!CC183+'Comp Med Nod'!CC183</f>
        <v>4.7215310344767003</v>
      </c>
      <c r="CD183" s="10">
        <f>'Res Med Nod'!CD183+'Ind Med Nod'!CD183+'Ter Med Nod'!CD183+'Veh Med Nod'!CD183+'PetrL Med Nod'!CD183+'TermE Med Nod'!CD183+'PetrQ Med Nod'!CD183+'Comp Med Nod'!CD183</f>
        <v>0.19414618337153083</v>
      </c>
      <c r="CE183" s="10">
        <f t="shared" si="2"/>
        <v>908.21501201422325</v>
      </c>
      <c r="CF183" s="17">
        <f>SUM(B183:CD183)-'Agreg AMB'!F384</f>
        <v>0</v>
      </c>
    </row>
    <row r="184" spans="1:84" x14ac:dyDescent="0.25">
      <c r="A184" s="4">
        <v>51441</v>
      </c>
      <c r="B184" s="10">
        <f>'Res Med Nod'!B184+'Ind Med Nod'!B184+'Ter Med Nod'!B184+'Veh Med Nod'!B184+'PetrL Med Nod'!B184+'TermE Med Nod'!B184+'PetrQ Med Nod'!B184+'Comp Med Nod'!B184</f>
        <v>0.57823977484762834</v>
      </c>
      <c r="C184" s="10">
        <f>'Res Med Nod'!C184+'Ind Med Nod'!C184+'Ter Med Nod'!C184+'Veh Med Nod'!C184+'PetrL Med Nod'!C184+'TermE Med Nod'!C184+'PetrQ Med Nod'!C184+'Comp Med Nod'!C184</f>
        <v>3.5761595432225239</v>
      </c>
      <c r="D184" s="10">
        <f>'Res Med Nod'!D184+'Ind Med Nod'!D184+'Ter Med Nod'!D184+'Veh Med Nod'!D184+'PetrL Med Nod'!D184+'TermE Med Nod'!D184+'PetrQ Med Nod'!D184+'Comp Med Nod'!D184</f>
        <v>41.722571636627833</v>
      </c>
      <c r="E184" s="10">
        <f>'Res Med Nod'!E184+'Ind Med Nod'!E184+'Ter Med Nod'!E184+'Veh Med Nod'!E184+'PetrL Med Nod'!E184+'TermE Med Nod'!E184+'PetrQ Med Nod'!E184+'Comp Med Nod'!E184</f>
        <v>1.6222367754633162</v>
      </c>
      <c r="F184" s="10">
        <f>'Res Med Nod'!F184+'Ind Med Nod'!F184+'Ter Med Nod'!F184+'Veh Med Nod'!F184+'PetrL Med Nod'!F184+'TermE Med Nod'!F184+'PetrQ Med Nod'!F184+'Comp Med Nod'!F184</f>
        <v>23.976691424869696</v>
      </c>
      <c r="G184" s="10">
        <f>'Res Med Nod'!G184+'Ind Med Nod'!G184+'Ter Med Nod'!G184+'Veh Med Nod'!G184+'PetrL Med Nod'!G184+'TermE Med Nod'!G184+'PetrQ Med Nod'!G184+'Comp Med Nod'!G184</f>
        <v>0.7817621530829989</v>
      </c>
      <c r="H184" s="10">
        <f>'Res Med Nod'!H184+'Ind Med Nod'!H184+'Ter Med Nod'!H184+'Veh Med Nod'!H184+'PetrL Med Nod'!H184+'TermE Med Nod'!H184+'PetrQ Med Nod'!H184+'Comp Med Nod'!H184</f>
        <v>3.3701646852208831</v>
      </c>
      <c r="I184" s="10">
        <f>'Res Med Nod'!I184+'Ind Med Nod'!I184+'Ter Med Nod'!I184+'Veh Med Nod'!I184+'PetrL Med Nod'!I184+'TermE Med Nod'!I184+'PetrQ Med Nod'!I184+'Comp Med Nod'!I184</f>
        <v>0.66716359533465897</v>
      </c>
      <c r="J184" s="10">
        <f>'Res Med Nod'!J184+'Ind Med Nod'!J184+'Ter Med Nod'!J184+'Veh Med Nod'!J184+'PetrL Med Nod'!J184+'TermE Med Nod'!J184+'PetrQ Med Nod'!J184+'Comp Med Nod'!J184</f>
        <v>0.2630234909163211</v>
      </c>
      <c r="K184" s="10">
        <f>'Res Med Nod'!K184+'Ind Med Nod'!K184+'Ter Med Nod'!K184+'Veh Med Nod'!K184+'PetrL Med Nod'!K184+'TermE Med Nod'!K184+'PetrQ Med Nod'!K184+'Comp Med Nod'!K184</f>
        <v>6.6646082569749829</v>
      </c>
      <c r="L184" s="10">
        <f>'Res Med Nod'!L184+'Ind Med Nod'!L184+'Ter Med Nod'!L184+'Veh Med Nod'!L184+'PetrL Med Nod'!L184+'TermE Med Nod'!L184+'PetrQ Med Nod'!L184+'Comp Med Nod'!L184</f>
        <v>5.2978931467410924</v>
      </c>
      <c r="M184" s="10">
        <f>'Res Med Nod'!M184+'Ind Med Nod'!M184+'Ter Med Nod'!M184+'Veh Med Nod'!M184+'PetrL Med Nod'!M184+'TermE Med Nod'!M184+'PetrQ Med Nod'!M184+'Comp Med Nod'!M184</f>
        <v>2.4818824459534397</v>
      </c>
      <c r="N184" s="10">
        <f>'Res Med Nod'!N184+'Ind Med Nod'!N184+'Ter Med Nod'!N184+'Veh Med Nod'!N184+'PetrL Med Nod'!N184+'TermE Med Nod'!N184+'PetrQ Med Nod'!N184+'Comp Med Nod'!N184</f>
        <v>51.407165868098048</v>
      </c>
      <c r="O184" s="10">
        <f>'Res Med Nod'!O184+'Ind Med Nod'!O184+'Ter Med Nod'!O184+'Veh Med Nod'!O184+'PetrL Med Nod'!O184+'TermE Med Nod'!O184+'PetrQ Med Nod'!O184+'Comp Med Nod'!O184</f>
        <v>2.2661551218076355</v>
      </c>
      <c r="P184" s="10">
        <f>'Res Med Nod'!P184+'Ind Med Nod'!P184+'Ter Med Nod'!P184+'Veh Med Nod'!P184+'PetrL Med Nod'!P184+'TermE Med Nod'!P184+'PetrQ Med Nod'!P184+'Comp Med Nod'!P184</f>
        <v>0.36864945831019752</v>
      </c>
      <c r="Q184" s="10">
        <f>'Res Med Nod'!Q184+'Ind Med Nod'!Q184+'Ter Med Nod'!Q184+'Veh Med Nod'!Q184+'PetrL Med Nod'!Q184+'TermE Med Nod'!Q184+'PetrQ Med Nod'!Q184+'Comp Med Nod'!Q184</f>
        <v>33.338724947186762</v>
      </c>
      <c r="R184" s="10">
        <f>'Res Med Nod'!R184+'Ind Med Nod'!R184+'Ter Med Nod'!R184+'Veh Med Nod'!R184+'PetrL Med Nod'!R184+'TermE Med Nod'!R184+'PetrQ Med Nod'!R184+'Comp Med Nod'!R184</f>
        <v>11.208494627591358</v>
      </c>
      <c r="S184" s="10">
        <f>'Res Med Nod'!S184+'Ind Med Nod'!S184+'Ter Med Nod'!S184+'Veh Med Nod'!S184+'PetrL Med Nod'!S184+'TermE Med Nod'!S184+'PetrQ Med Nod'!S184+'Comp Med Nod'!S184</f>
        <v>21.815031222394566</v>
      </c>
      <c r="T184" s="10">
        <f>'Res Med Nod'!T184+'Ind Med Nod'!T184+'Ter Med Nod'!T184+'Veh Med Nod'!T184+'PetrL Med Nod'!T184+'TermE Med Nod'!T184+'PetrQ Med Nod'!T184+'Comp Med Nod'!T184</f>
        <v>8.7900062375133743</v>
      </c>
      <c r="U184" s="10">
        <f>'Res Med Nod'!U184+'Ind Med Nod'!U184+'Ter Med Nod'!U184+'Veh Med Nod'!U184+'PetrL Med Nod'!U184+'TermE Med Nod'!U184+'PetrQ Med Nod'!U184+'Comp Med Nod'!U184</f>
        <v>3.876105415893278</v>
      </c>
      <c r="V184" s="10">
        <f>'Res Med Nod'!V184+'Ind Med Nod'!V184+'Ter Med Nod'!V184+'Veh Med Nod'!V184+'PetrL Med Nod'!V184+'TermE Med Nod'!V184+'PetrQ Med Nod'!V184+'Comp Med Nod'!V184</f>
        <v>29.715962083771409</v>
      </c>
      <c r="W184" s="10">
        <f>'Res Med Nod'!W184+'Ind Med Nod'!W184+'Ter Med Nod'!W184+'Veh Med Nod'!W184+'PetrL Med Nod'!W184+'TermE Med Nod'!W184+'PetrQ Med Nod'!W184+'Comp Med Nod'!W184</f>
        <v>2.3426251686128867</v>
      </c>
      <c r="X184" s="10">
        <f>'Res Med Nod'!X184+'Ind Med Nod'!X184+'Ter Med Nod'!X184+'Veh Med Nod'!X184+'PetrL Med Nod'!X184+'TermE Med Nod'!X184+'PetrQ Med Nod'!X184+'Comp Med Nod'!X184</f>
        <v>0.56077756620029295</v>
      </c>
      <c r="Y184" s="10">
        <f>'Res Med Nod'!Y184+'Ind Med Nod'!Y184+'Ter Med Nod'!Y184+'Veh Med Nod'!Y184+'PetrL Med Nod'!Y184+'TermE Med Nod'!Y184+'PetrQ Med Nod'!Y184+'Comp Med Nod'!Y184</f>
        <v>42.616173779032877</v>
      </c>
      <c r="Z184" s="10">
        <f>'Res Med Nod'!Z184+'Ind Med Nod'!Z184+'Ter Med Nod'!Z184+'Veh Med Nod'!Z184+'PetrL Med Nod'!Z184+'TermE Med Nod'!Z184+'PetrQ Med Nod'!Z184+'Comp Med Nod'!Z184</f>
        <v>4.483338172508712</v>
      </c>
      <c r="AA184" s="10">
        <f>'Res Med Nod'!AA184+'Ind Med Nod'!AA184+'Ter Med Nod'!AA184+'Veh Med Nod'!AA184+'PetrL Med Nod'!AA184+'TermE Med Nod'!AA184+'PetrQ Med Nod'!AA184+'Comp Med Nod'!AA184</f>
        <v>0.1164902306540197</v>
      </c>
      <c r="AB184" s="10">
        <f>'Res Med Nod'!AB184+'Ind Med Nod'!AB184+'Ter Med Nod'!AB184+'Veh Med Nod'!AB184+'PetrL Med Nod'!AB184+'TermE Med Nod'!AB184+'PetrQ Med Nod'!AB184+'Comp Med Nod'!AB184</f>
        <v>123.56490008605705</v>
      </c>
      <c r="AC184" s="10">
        <f>'Res Med Nod'!AC184+'Ind Med Nod'!AC184+'Ter Med Nod'!AC184+'Veh Med Nod'!AC184+'PetrL Med Nod'!AC184+'TermE Med Nod'!AC184+'PetrQ Med Nod'!AC184+'Comp Med Nod'!AC184</f>
        <v>0.59888596329887822</v>
      </c>
      <c r="AD184" s="10">
        <f>'Res Med Nod'!AD184+'Ind Med Nod'!AD184+'Ter Med Nod'!AD184+'Veh Med Nod'!AD184+'PetrL Med Nod'!AD184+'TermE Med Nod'!AD184+'PetrQ Med Nod'!AD184+'Comp Med Nod'!AD184</f>
        <v>150.26996064488051</v>
      </c>
      <c r="AE184" s="10">
        <f>'Res Med Nod'!AE184+'Ind Med Nod'!AE184+'Ter Med Nod'!AE184+'Veh Med Nod'!AE184+'PetrL Med Nod'!AE184+'TermE Med Nod'!AE184+'PetrQ Med Nod'!AE184+'Comp Med Nod'!AE184</f>
        <v>0.63577170152021323</v>
      </c>
      <c r="AF184" s="10">
        <f>'Res Med Nod'!AF184+'Ind Med Nod'!AF184+'Ter Med Nod'!AF184+'Veh Med Nod'!AF184+'PetrL Med Nod'!AF184+'TermE Med Nod'!AF184+'PetrQ Med Nod'!AF184+'Comp Med Nod'!AF184</f>
        <v>4.9966173384148167</v>
      </c>
      <c r="AG184" s="10">
        <f>'Res Med Nod'!AG184+'Ind Med Nod'!AG184+'Ter Med Nod'!AG184+'Veh Med Nod'!AG184+'PetrL Med Nod'!AG184+'TermE Med Nod'!AG184+'PetrQ Med Nod'!AG184+'Comp Med Nod'!AG184</f>
        <v>0.48580712859031316</v>
      </c>
      <c r="AH184" s="10">
        <f>'Res Med Nod'!AH184+'Ind Med Nod'!AH184+'Ter Med Nod'!AH184+'Veh Med Nod'!AH184+'PetrL Med Nod'!AH184+'TermE Med Nod'!AH184+'PetrQ Med Nod'!AH184+'Comp Med Nod'!AH184</f>
        <v>0.83982162884811384</v>
      </c>
      <c r="AI184" s="10">
        <f>'Res Med Nod'!AI184+'Ind Med Nod'!AI184+'Ter Med Nod'!AI184+'Veh Med Nod'!AI184+'PetrL Med Nod'!AI184+'TermE Med Nod'!AI184+'PetrQ Med Nod'!AI184+'Comp Med Nod'!AI184</f>
        <v>3.5777394442682544</v>
      </c>
      <c r="AJ184" s="10">
        <f>'Res Med Nod'!AJ184+'Ind Med Nod'!AJ184+'Ter Med Nod'!AJ184+'Veh Med Nod'!AJ184+'PetrL Med Nod'!AJ184+'TermE Med Nod'!AJ184+'PetrQ Med Nod'!AJ184+'Comp Med Nod'!AJ184</f>
        <v>1.1600785468932304</v>
      </c>
      <c r="AK184" s="10">
        <f>'Res Med Nod'!AK184+'Ind Med Nod'!AK184+'Ter Med Nod'!AK184+'Veh Med Nod'!AK184+'PetrL Med Nod'!AK184+'TermE Med Nod'!AK184+'PetrQ Med Nod'!AK184+'Comp Med Nod'!AK184</f>
        <v>3.2187654677777271</v>
      </c>
      <c r="AL184" s="10">
        <f>'Res Med Nod'!AL184+'Ind Med Nod'!AL184+'Ter Med Nod'!AL184+'Veh Med Nod'!AL184+'PetrL Med Nod'!AL184+'TermE Med Nod'!AL184+'PetrQ Med Nod'!AL184+'Comp Med Nod'!AL184</f>
        <v>0.30933230552058089</v>
      </c>
      <c r="AM184" s="10">
        <f>'Res Med Nod'!AM184+'Ind Med Nod'!AM184+'Ter Med Nod'!AM184+'Veh Med Nod'!AM184+'PetrL Med Nod'!AM184+'TermE Med Nod'!AM184+'PetrQ Med Nod'!AM184+'Comp Med Nod'!AM184</f>
        <v>1.0757392450251075</v>
      </c>
      <c r="AN184" s="10">
        <f>'Res Med Nod'!AN184+'Ind Med Nod'!AN184+'Ter Med Nod'!AN184+'Veh Med Nod'!AN184+'PetrL Med Nod'!AN184+'TermE Med Nod'!AN184+'PetrQ Med Nod'!AN184+'Comp Med Nod'!AN184</f>
        <v>0.55908256821157143</v>
      </c>
      <c r="AO184" s="10">
        <f>'Res Med Nod'!AO184+'Ind Med Nod'!AO184+'Ter Med Nod'!AO184+'Veh Med Nod'!AO184+'PetrL Med Nod'!AO184+'TermE Med Nod'!AO184+'PetrQ Med Nod'!AO184+'Comp Med Nod'!AO184</f>
        <v>0.61343179866465891</v>
      </c>
      <c r="AP184" s="10">
        <f>'Res Med Nod'!AP184+'Ind Med Nod'!AP184+'Ter Med Nod'!AP184+'Veh Med Nod'!AP184+'PetrL Med Nod'!AP184+'TermE Med Nod'!AP184+'PetrQ Med Nod'!AP184+'Comp Med Nod'!AP184</f>
        <v>3.1530347697425123</v>
      </c>
      <c r="AQ184" s="10">
        <f>'Res Med Nod'!AQ184+'Ind Med Nod'!AQ184+'Ter Med Nod'!AQ184+'Veh Med Nod'!AQ184+'PetrL Med Nod'!AQ184+'TermE Med Nod'!AQ184+'PetrQ Med Nod'!AQ184+'Comp Med Nod'!AQ184</f>
        <v>3.3924160461417947</v>
      </c>
      <c r="AR184" s="10">
        <f>'Res Med Nod'!AR184+'Ind Med Nod'!AR184+'Ter Med Nod'!AR184+'Veh Med Nod'!AR184+'PetrL Med Nod'!AR184+'TermE Med Nod'!AR184+'PetrQ Med Nod'!AR184+'Comp Med Nod'!AR184</f>
        <v>0.54677860018717694</v>
      </c>
      <c r="AS184" s="10">
        <f>'Res Med Nod'!AS184+'Ind Med Nod'!AS184+'Ter Med Nod'!AS184+'Veh Med Nod'!AS184+'PetrL Med Nod'!AS184+'TermE Med Nod'!AS184+'PetrQ Med Nod'!AS184+'Comp Med Nod'!AS184</f>
        <v>1.1274960201686814</v>
      </c>
      <c r="AT184" s="10">
        <f>'Res Med Nod'!AT184+'Ind Med Nod'!AT184+'Ter Med Nod'!AT184+'Veh Med Nod'!AT184+'PetrL Med Nod'!AT184+'TermE Med Nod'!AT184+'PetrQ Med Nod'!AT184+'Comp Med Nod'!AT184</f>
        <v>5.2634467745582141</v>
      </c>
      <c r="AU184" s="10">
        <f>'Res Med Nod'!AU184+'Ind Med Nod'!AU184+'Ter Med Nod'!AU184+'Veh Med Nod'!AU184+'PetrL Med Nod'!AU184+'TermE Med Nod'!AU184+'PetrQ Med Nod'!AU184+'Comp Med Nod'!AU184</f>
        <v>4.2977174658609671</v>
      </c>
      <c r="AV184" s="10">
        <f>'Res Med Nod'!AV184+'Ind Med Nod'!AV184+'Ter Med Nod'!AV184+'Veh Med Nod'!AV184+'PetrL Med Nod'!AV184+'TermE Med Nod'!AV184+'PetrQ Med Nod'!AV184+'Comp Med Nod'!AV184</f>
        <v>1.8844336730634961</v>
      </c>
      <c r="AW184" s="10">
        <f>'Res Med Nod'!AW184+'Ind Med Nod'!AW184+'Ter Med Nod'!AW184+'Veh Med Nod'!AW184+'PetrL Med Nod'!AW184+'TermE Med Nod'!AW184+'PetrQ Med Nod'!AW184+'Comp Med Nod'!AW184</f>
        <v>9.5072183222504876</v>
      </c>
      <c r="AX184" s="10">
        <f>'Res Med Nod'!AX184+'Ind Med Nod'!AX184+'Ter Med Nod'!AX184+'Veh Med Nod'!AX184+'PetrL Med Nod'!AX184+'TermE Med Nod'!AX184+'PetrQ Med Nod'!AX184+'Comp Med Nod'!AX184</f>
        <v>0.11616224058411626</v>
      </c>
      <c r="AY184" s="10">
        <f>'Res Med Nod'!AY184+'Ind Med Nod'!AY184+'Ter Med Nod'!AY184+'Veh Med Nod'!AY184+'PetrL Med Nod'!AY184+'TermE Med Nod'!AY184+'PetrQ Med Nod'!AY184+'Comp Med Nod'!AY184</f>
        <v>13.300172892219946</v>
      </c>
      <c r="AZ184" s="10">
        <f>'Res Med Nod'!AZ184+'Ind Med Nod'!AZ184+'Ter Med Nod'!AZ184+'Veh Med Nod'!AZ184+'PetrL Med Nod'!AZ184+'TermE Med Nod'!AZ184+'PetrQ Med Nod'!AZ184+'Comp Med Nod'!AZ184</f>
        <v>0.9285253528072025</v>
      </c>
      <c r="BA184" s="10">
        <f>'Res Med Nod'!BA184+'Ind Med Nod'!BA184+'Ter Med Nod'!BA184+'Veh Med Nod'!BA184+'PetrL Med Nod'!BA184+'TermE Med Nod'!BA184+'PetrQ Med Nod'!BA184+'Comp Med Nod'!BA184</f>
        <v>1.5830985891377818</v>
      </c>
      <c r="BB184" s="10">
        <f>'Res Med Nod'!BB184+'Ind Med Nod'!BB184+'Ter Med Nod'!BB184+'Veh Med Nod'!BB184+'PetrL Med Nod'!BB184+'TermE Med Nod'!BB184+'PetrQ Med Nod'!BB184+'Comp Med Nod'!BB184</f>
        <v>105.16026503715177</v>
      </c>
      <c r="BC184" s="10">
        <f>'Res Med Nod'!BC184+'Ind Med Nod'!BC184+'Ter Med Nod'!BC184+'Veh Med Nod'!BC184+'PetrL Med Nod'!BC184+'TermE Med Nod'!BC184+'PetrQ Med Nod'!BC184+'Comp Med Nod'!BC184</f>
        <v>10.404627776306546</v>
      </c>
      <c r="BD184" s="10">
        <f>'Res Med Nod'!BD184+'Ind Med Nod'!BD184+'Ter Med Nod'!BD184+'Veh Med Nod'!BD184+'PetrL Med Nod'!BD184+'TermE Med Nod'!BD184+'PetrQ Med Nod'!BD184+'Comp Med Nod'!BD184</f>
        <v>0.5339032915427202</v>
      </c>
      <c r="BE184" s="10">
        <f>'Res Med Nod'!BE184+'Ind Med Nod'!BE184+'Ter Med Nod'!BE184+'Veh Med Nod'!BE184+'PetrL Med Nod'!BE184+'TermE Med Nod'!BE184+'PetrQ Med Nod'!BE184+'Comp Med Nod'!BE184</f>
        <v>0.57262037333497195</v>
      </c>
      <c r="BF184" s="10">
        <f>'Res Med Nod'!BF184+'Ind Med Nod'!BF184+'Ter Med Nod'!BF184+'Veh Med Nod'!BF184+'PetrL Med Nod'!BF184+'TermE Med Nod'!BF184+'PetrQ Med Nod'!BF184+'Comp Med Nod'!BF184</f>
        <v>0.29451260982665045</v>
      </c>
      <c r="BG184" s="10">
        <f>'Res Med Nod'!BG184+'Ind Med Nod'!BG184+'Ter Med Nod'!BG184+'Veh Med Nod'!BG184+'PetrL Med Nod'!BG184+'TermE Med Nod'!BG184+'PetrQ Med Nod'!BG184+'Comp Med Nod'!BG184</f>
        <v>1.2809724718144249</v>
      </c>
      <c r="BH184" s="10">
        <f>'Res Med Nod'!BH184+'Ind Med Nod'!BH184+'Ter Med Nod'!BH184+'Veh Med Nod'!BH184+'PetrL Med Nod'!BH184+'TermE Med Nod'!BH184+'PetrQ Med Nod'!BH184+'Comp Med Nod'!BH184</f>
        <v>12.854635241491085</v>
      </c>
      <c r="BI184" s="10">
        <f>'Res Med Nod'!BI184+'Ind Med Nod'!BI184+'Ter Med Nod'!BI184+'Veh Med Nod'!BI184+'PetrL Med Nod'!BI184+'TermE Med Nod'!BI184+'PetrQ Med Nod'!BI184+'Comp Med Nod'!BI184</f>
        <v>4.7340739968693342</v>
      </c>
      <c r="BJ184" s="10">
        <f>'Res Med Nod'!BJ184+'Ind Med Nod'!BJ184+'Ter Med Nod'!BJ184+'Veh Med Nod'!BJ184+'PetrL Med Nod'!BJ184+'TermE Med Nod'!BJ184+'PetrQ Med Nod'!BJ184+'Comp Med Nod'!BJ184</f>
        <v>4.427124163949233E-2</v>
      </c>
      <c r="BK184" s="10">
        <f>'Res Med Nod'!BK184+'Ind Med Nod'!BK184+'Ter Med Nod'!BK184+'Veh Med Nod'!BK184+'PetrL Med Nod'!BK184+'TermE Med Nod'!BK184+'PetrQ Med Nod'!BK184+'Comp Med Nod'!BK184</f>
        <v>2.8375853871728269</v>
      </c>
      <c r="BL184" s="10">
        <f>'Res Med Nod'!BL184+'Ind Med Nod'!BL184+'Ter Med Nod'!BL184+'Veh Med Nod'!BL184+'PetrL Med Nod'!BL184+'TermE Med Nod'!BL184+'PetrQ Med Nod'!BL184+'Comp Med Nod'!BL184</f>
        <v>63.187634747087465</v>
      </c>
      <c r="BM184" s="10">
        <f>'Res Med Nod'!BM184+'Ind Med Nod'!BM184+'Ter Med Nod'!BM184+'Veh Med Nod'!BM184+'PetrL Med Nod'!BM184+'TermE Med Nod'!BM184+'PetrQ Med Nod'!BM184+'Comp Med Nod'!BM184</f>
        <v>1.441082897362306</v>
      </c>
      <c r="BN184" s="10">
        <f>'Res Med Nod'!BN184+'Ind Med Nod'!BN184+'Ter Med Nod'!BN184+'Veh Med Nod'!BN184+'PetrL Med Nod'!BN184+'TermE Med Nod'!BN184+'PetrQ Med Nod'!BN184+'Comp Med Nod'!BN184</f>
        <v>0.40514026854205171</v>
      </c>
      <c r="BO184" s="10">
        <f>'Res Med Nod'!BO184+'Ind Med Nod'!BO184+'Ter Med Nod'!BO184+'Veh Med Nod'!BO184+'PetrL Med Nod'!BO184+'TermE Med Nod'!BO184+'PetrQ Med Nod'!BO184+'Comp Med Nod'!BO184</f>
        <v>2.249117723161552</v>
      </c>
      <c r="BP184" s="10">
        <f>'Res Med Nod'!BP184+'Ind Med Nod'!BP184+'Ter Med Nod'!BP184+'Veh Med Nod'!BP184+'PetrL Med Nod'!BP184+'TermE Med Nod'!BP184+'PetrQ Med Nod'!BP184+'Comp Med Nod'!BP184</f>
        <v>5.7541185884183212</v>
      </c>
      <c r="BQ184" s="10">
        <f>'Res Med Nod'!BQ184+'Ind Med Nod'!BQ184+'Ter Med Nod'!BQ184+'Veh Med Nod'!BQ184+'PetrL Med Nod'!BQ184+'TermE Med Nod'!BQ184+'PetrQ Med Nod'!BQ184+'Comp Med Nod'!BQ184</f>
        <v>7.322956841104781</v>
      </c>
      <c r="BR184" s="10">
        <f>'Res Med Nod'!BR184+'Ind Med Nod'!BR184+'Ter Med Nod'!BR184+'Veh Med Nod'!BR184+'PetrL Med Nod'!BR184+'TermE Med Nod'!BR184+'PetrQ Med Nod'!BR184+'Comp Med Nod'!BR184</f>
        <v>40.708129928309475</v>
      </c>
      <c r="BS184" s="10">
        <f>'Res Med Nod'!BS184+'Ind Med Nod'!BS184+'Ter Med Nod'!BS184+'Veh Med Nod'!BS184+'PetrL Med Nod'!BS184+'TermE Med Nod'!BS184+'PetrQ Med Nod'!BS184+'Comp Med Nod'!BS184</f>
        <v>0.78058295056993254</v>
      </c>
      <c r="BT184" s="10">
        <f>'Res Med Nod'!BT184+'Ind Med Nod'!BT184+'Ter Med Nod'!BT184+'Veh Med Nod'!BT184+'PetrL Med Nod'!BT184+'TermE Med Nod'!BT184+'PetrQ Med Nod'!BT184+'Comp Med Nod'!BT184</f>
        <v>0.19015324909758896</v>
      </c>
      <c r="BU184" s="10">
        <f>'Res Med Nod'!BU184+'Ind Med Nod'!BU184+'Ter Med Nod'!BU184+'Veh Med Nod'!BU184+'PetrL Med Nod'!BU184+'TermE Med Nod'!BU184+'PetrQ Med Nod'!BU184+'Comp Med Nod'!BU184</f>
        <v>0.95315232674296435</v>
      </c>
      <c r="BV184" s="10">
        <f>'Res Med Nod'!BV184+'Ind Med Nod'!BV184+'Ter Med Nod'!BV184+'Veh Med Nod'!BV184+'PetrL Med Nod'!BV184+'TermE Med Nod'!BV184+'PetrQ Med Nod'!BV184+'Comp Med Nod'!BV184</f>
        <v>0.97483146065483561</v>
      </c>
      <c r="BW184" s="10">
        <f>'Res Med Nod'!BW184+'Ind Med Nod'!BW184+'Ter Med Nod'!BW184+'Veh Med Nod'!BW184+'PetrL Med Nod'!BW184+'TermE Med Nod'!BW184+'PetrQ Med Nod'!BW184+'Comp Med Nod'!BW184</f>
        <v>1.5864461452910823</v>
      </c>
      <c r="BX184" s="10">
        <f>'Res Med Nod'!BX184+'Ind Med Nod'!BX184+'Ter Med Nod'!BX184+'Veh Med Nod'!BX184+'PetrL Med Nod'!BX184+'TermE Med Nod'!BX184+'PetrQ Med Nod'!BX184+'Comp Med Nod'!BX184</f>
        <v>0.22170319401910865</v>
      </c>
      <c r="BY184" s="10">
        <f>'Res Med Nod'!BY184+'Ind Med Nod'!BY184+'Ter Med Nod'!BY184+'Veh Med Nod'!BY184+'PetrL Med Nod'!BY184+'TermE Med Nod'!BY184+'PetrQ Med Nod'!BY184+'Comp Med Nod'!BY184</f>
        <v>0.3482485531840071</v>
      </c>
      <c r="BZ184" s="10">
        <f>'Res Med Nod'!BZ184+'Ind Med Nod'!BZ184+'Ter Med Nod'!BZ184+'Veh Med Nod'!BZ184+'PetrL Med Nod'!BZ184+'TermE Med Nod'!BZ184+'PetrQ Med Nod'!BZ184+'Comp Med Nod'!BZ184</f>
        <v>5.1340509341263347</v>
      </c>
      <c r="CA184" s="10">
        <f>'Res Med Nod'!CA184+'Ind Med Nod'!CA184+'Ter Med Nod'!CA184+'Veh Med Nod'!CA184+'PetrL Med Nod'!CA184+'TermE Med Nod'!CA184+'PetrQ Med Nod'!CA184+'Comp Med Nod'!CA184</f>
        <v>0.39637101169993549</v>
      </c>
      <c r="CB184" s="10">
        <f>'Res Med Nod'!CB184+'Ind Med Nod'!CB184+'Ter Med Nod'!CB184+'Veh Med Nod'!CB184+'PetrL Med Nod'!CB184+'TermE Med Nod'!CB184+'PetrQ Med Nod'!CB184+'Comp Med Nod'!CB184</f>
        <v>2.7707469331349937</v>
      </c>
      <c r="CC184" s="10">
        <f>'Res Med Nod'!CC184+'Ind Med Nod'!CC184+'Ter Med Nod'!CC184+'Veh Med Nod'!CC184+'PetrL Med Nod'!CC184+'TermE Med Nod'!CC184+'PetrQ Med Nod'!CC184+'Comp Med Nod'!CC184</f>
        <v>4.6626013555098256</v>
      </c>
      <c r="CD184" s="10">
        <f>'Res Med Nod'!CD184+'Ind Med Nod'!CD184+'Ter Med Nod'!CD184+'Veh Med Nod'!CD184+'PetrL Med Nod'!CD184+'TermE Med Nod'!CD184+'PetrQ Med Nod'!CD184+'Comp Med Nod'!CD184</f>
        <v>0.18862314737492097</v>
      </c>
      <c r="CE184" s="10">
        <f t="shared" si="2"/>
        <v>918.90769112606574</v>
      </c>
      <c r="CF184" s="17">
        <f>SUM(B184:CD184)-'Agreg AMB'!F385</f>
        <v>0</v>
      </c>
    </row>
    <row r="185" spans="1:84" x14ac:dyDescent="0.25">
      <c r="A185" s="4">
        <v>51471</v>
      </c>
      <c r="B185" s="10">
        <f>'Res Med Nod'!B185+'Ind Med Nod'!B185+'Ter Med Nod'!B185+'Veh Med Nod'!B185+'PetrL Med Nod'!B185+'TermE Med Nod'!B185+'PetrQ Med Nod'!B185+'Comp Med Nod'!B185</f>
        <v>0.59152773888811261</v>
      </c>
      <c r="C185" s="10">
        <f>'Res Med Nod'!C185+'Ind Med Nod'!C185+'Ter Med Nod'!C185+'Veh Med Nod'!C185+'PetrL Med Nod'!C185+'TermE Med Nod'!C185+'PetrQ Med Nod'!C185+'Comp Med Nod'!C185</f>
        <v>3.4249708954996754</v>
      </c>
      <c r="D185" s="10">
        <f>'Res Med Nod'!D185+'Ind Med Nod'!D185+'Ter Med Nod'!D185+'Veh Med Nod'!D185+'PetrL Med Nod'!D185+'TermE Med Nod'!D185+'PetrQ Med Nod'!D185+'Comp Med Nod'!D185</f>
        <v>41.79917535293103</v>
      </c>
      <c r="E185" s="10">
        <f>'Res Med Nod'!E185+'Ind Med Nod'!E185+'Ter Med Nod'!E185+'Veh Med Nod'!E185+'PetrL Med Nod'!E185+'TermE Med Nod'!E185+'PetrQ Med Nod'!E185+'Comp Med Nod'!E185</f>
        <v>1.6403459384644017</v>
      </c>
      <c r="F185" s="10">
        <f>'Res Med Nod'!F185+'Ind Med Nod'!F185+'Ter Med Nod'!F185+'Veh Med Nod'!F185+'PetrL Med Nod'!F185+'TermE Med Nod'!F185+'PetrQ Med Nod'!F185+'Comp Med Nod'!F185</f>
        <v>23.257593246550581</v>
      </c>
      <c r="G185" s="10">
        <f>'Res Med Nod'!G185+'Ind Med Nod'!G185+'Ter Med Nod'!G185+'Veh Med Nod'!G185+'PetrL Med Nod'!G185+'TermE Med Nod'!G185+'PetrQ Med Nod'!G185+'Comp Med Nod'!G185</f>
        <v>0.80100697332110815</v>
      </c>
      <c r="H185" s="10">
        <f>'Res Med Nod'!H185+'Ind Med Nod'!H185+'Ter Med Nod'!H185+'Veh Med Nod'!H185+'PetrL Med Nod'!H185+'TermE Med Nod'!H185+'PetrQ Med Nod'!H185+'Comp Med Nod'!H185</f>
        <v>3.2974306458357825</v>
      </c>
      <c r="I185" s="10">
        <f>'Res Med Nod'!I185+'Ind Med Nod'!I185+'Ter Med Nod'!I185+'Veh Med Nod'!I185+'PetrL Med Nod'!I185+'TermE Med Nod'!I185+'PetrQ Med Nod'!I185+'Comp Med Nod'!I185</f>
        <v>0.67998351738554685</v>
      </c>
      <c r="J185" s="10">
        <f>'Res Med Nod'!J185+'Ind Med Nod'!J185+'Ter Med Nod'!J185+'Veh Med Nod'!J185+'PetrL Med Nod'!J185+'TermE Med Nod'!J185+'PetrQ Med Nod'!J185+'Comp Med Nod'!J185</f>
        <v>0.26481832830732721</v>
      </c>
      <c r="K185" s="10">
        <f>'Res Med Nod'!K185+'Ind Med Nod'!K185+'Ter Med Nod'!K185+'Veh Med Nod'!K185+'PetrL Med Nod'!K185+'TermE Med Nod'!K185+'PetrQ Med Nod'!K185+'Comp Med Nod'!K185</f>
        <v>6.3596542665058688</v>
      </c>
      <c r="L185" s="10">
        <f>'Res Med Nod'!L185+'Ind Med Nod'!L185+'Ter Med Nod'!L185+'Veh Med Nod'!L185+'PetrL Med Nod'!L185+'TermE Med Nod'!L185+'PetrQ Med Nod'!L185+'Comp Med Nod'!L185</f>
        <v>5.3227256314862217</v>
      </c>
      <c r="M185" s="10">
        <f>'Res Med Nod'!M185+'Ind Med Nod'!M185+'Ter Med Nod'!M185+'Veh Med Nod'!M185+'PetrL Med Nod'!M185+'TermE Med Nod'!M185+'PetrQ Med Nod'!M185+'Comp Med Nod'!M185</f>
        <v>2.38713949540697</v>
      </c>
      <c r="N185" s="10">
        <f>'Res Med Nod'!N185+'Ind Med Nod'!N185+'Ter Med Nod'!N185+'Veh Med Nod'!N185+'PetrL Med Nod'!N185+'TermE Med Nod'!N185+'PetrQ Med Nod'!N185+'Comp Med Nod'!N185</f>
        <v>51.030237669888081</v>
      </c>
      <c r="O185" s="10">
        <f>'Res Med Nod'!O185+'Ind Med Nod'!O185+'Ter Med Nod'!O185+'Veh Med Nod'!O185+'PetrL Med Nod'!O185+'TermE Med Nod'!O185+'PetrQ Med Nod'!O185+'Comp Med Nod'!O185</f>
        <v>2.4251347053552341</v>
      </c>
      <c r="P185" s="10">
        <f>'Res Med Nod'!P185+'Ind Med Nod'!P185+'Ter Med Nod'!P185+'Veh Med Nod'!P185+'PetrL Med Nod'!P185+'TermE Med Nod'!P185+'PetrQ Med Nod'!P185+'Comp Med Nod'!P185</f>
        <v>0.37654947984489739</v>
      </c>
      <c r="Q185" s="10">
        <f>'Res Med Nod'!Q185+'Ind Med Nod'!Q185+'Ter Med Nod'!Q185+'Veh Med Nod'!Q185+'PetrL Med Nod'!Q185+'TermE Med Nod'!Q185+'PetrQ Med Nod'!Q185+'Comp Med Nod'!Q185</f>
        <v>33.343399305508662</v>
      </c>
      <c r="R185" s="10">
        <f>'Res Med Nod'!R185+'Ind Med Nod'!R185+'Ter Med Nod'!R185+'Veh Med Nod'!R185+'PetrL Med Nod'!R185+'TermE Med Nod'!R185+'PetrQ Med Nod'!R185+'Comp Med Nod'!R185</f>
        <v>10.903792953990646</v>
      </c>
      <c r="S185" s="10">
        <f>'Res Med Nod'!S185+'Ind Med Nod'!S185+'Ter Med Nod'!S185+'Veh Med Nod'!S185+'PetrL Med Nod'!S185+'TermE Med Nod'!S185+'PetrQ Med Nod'!S185+'Comp Med Nod'!S185</f>
        <v>21.040308219606938</v>
      </c>
      <c r="T185" s="10">
        <f>'Res Med Nod'!T185+'Ind Med Nod'!T185+'Ter Med Nod'!T185+'Veh Med Nod'!T185+'PetrL Med Nod'!T185+'TermE Med Nod'!T185+'PetrQ Med Nod'!T185+'Comp Med Nod'!T185</f>
        <v>8.4087474007270036</v>
      </c>
      <c r="U185" s="10">
        <f>'Res Med Nod'!U185+'Ind Med Nod'!U185+'Ter Med Nod'!U185+'Veh Med Nod'!U185+'PetrL Med Nod'!U185+'TermE Med Nod'!U185+'PetrQ Med Nod'!U185+'Comp Med Nod'!U185</f>
        <v>3.8413838549934018</v>
      </c>
      <c r="V185" s="10">
        <f>'Res Med Nod'!V185+'Ind Med Nod'!V185+'Ter Med Nod'!V185+'Veh Med Nod'!V185+'PetrL Med Nod'!V185+'TermE Med Nod'!V185+'PetrQ Med Nod'!V185+'Comp Med Nod'!V185</f>
        <v>29.808594324711184</v>
      </c>
      <c r="W185" s="10">
        <f>'Res Med Nod'!W185+'Ind Med Nod'!W185+'Ter Med Nod'!W185+'Veh Med Nod'!W185+'PetrL Med Nod'!W185+'TermE Med Nod'!W185+'PetrQ Med Nod'!W185+'Comp Med Nod'!W185</f>
        <v>2.4216178739458267</v>
      </c>
      <c r="X185" s="10">
        <f>'Res Med Nod'!X185+'Ind Med Nod'!X185+'Ter Med Nod'!X185+'Veh Med Nod'!X185+'PetrL Med Nod'!X185+'TermE Med Nod'!X185+'PetrQ Med Nod'!X185+'Comp Med Nod'!X185</f>
        <v>0.5594402991623515</v>
      </c>
      <c r="Y185" s="10">
        <f>'Res Med Nod'!Y185+'Ind Med Nod'!Y185+'Ter Med Nod'!Y185+'Veh Med Nod'!Y185+'PetrL Med Nod'!Y185+'TermE Med Nod'!Y185+'PetrQ Med Nod'!Y185+'Comp Med Nod'!Y185</f>
        <v>42.69468970522658</v>
      </c>
      <c r="Z185" s="10">
        <f>'Res Med Nod'!Z185+'Ind Med Nod'!Z185+'Ter Med Nod'!Z185+'Veh Med Nod'!Z185+'PetrL Med Nod'!Z185+'TermE Med Nod'!Z185+'PetrQ Med Nod'!Z185+'Comp Med Nod'!Z185</f>
        <v>4.4100845044861021</v>
      </c>
      <c r="AA185" s="10">
        <f>'Res Med Nod'!AA185+'Ind Med Nod'!AA185+'Ter Med Nod'!AA185+'Veh Med Nod'!AA185+'PetrL Med Nod'!AA185+'TermE Med Nod'!AA185+'PetrQ Med Nod'!AA185+'Comp Med Nod'!AA185</f>
        <v>0.12037705619593407</v>
      </c>
      <c r="AB185" s="10">
        <f>'Res Med Nod'!AB185+'Ind Med Nod'!AB185+'Ter Med Nod'!AB185+'Veh Med Nod'!AB185+'PetrL Med Nod'!AB185+'TermE Med Nod'!AB185+'PetrQ Med Nod'!AB185+'Comp Med Nod'!AB185</f>
        <v>132.76287149496864</v>
      </c>
      <c r="AC185" s="10">
        <f>'Res Med Nod'!AC185+'Ind Med Nod'!AC185+'Ter Med Nod'!AC185+'Veh Med Nod'!AC185+'PetrL Med Nod'!AC185+'TermE Med Nod'!AC185+'PetrQ Med Nod'!AC185+'Comp Med Nod'!AC185</f>
        <v>0.60724820924205902</v>
      </c>
      <c r="AD185" s="10">
        <f>'Res Med Nod'!AD185+'Ind Med Nod'!AD185+'Ter Med Nod'!AD185+'Veh Med Nod'!AD185+'PetrL Med Nod'!AD185+'TermE Med Nod'!AD185+'PetrQ Med Nod'!AD185+'Comp Med Nod'!AD185</f>
        <v>149.74851689573049</v>
      </c>
      <c r="AE185" s="10">
        <f>'Res Med Nod'!AE185+'Ind Med Nod'!AE185+'Ter Med Nod'!AE185+'Veh Med Nod'!AE185+'PetrL Med Nod'!AE185+'TermE Med Nod'!AE185+'PetrQ Med Nod'!AE185+'Comp Med Nod'!AE185</f>
        <v>0.64500786321250292</v>
      </c>
      <c r="AF185" s="10">
        <f>'Res Med Nod'!AF185+'Ind Med Nod'!AF185+'Ter Med Nod'!AF185+'Veh Med Nod'!AF185+'PetrL Med Nod'!AF185+'TermE Med Nod'!AF185+'PetrQ Med Nod'!AF185+'Comp Med Nod'!AF185</f>
        <v>4.946862011411727</v>
      </c>
      <c r="AG185" s="10">
        <f>'Res Med Nod'!AG185+'Ind Med Nod'!AG185+'Ter Med Nod'!AG185+'Veh Med Nod'!AG185+'PetrL Med Nod'!AG185+'TermE Med Nod'!AG185+'PetrQ Med Nod'!AG185+'Comp Med Nod'!AG185</f>
        <v>0.49300199071713025</v>
      </c>
      <c r="AH185" s="10">
        <f>'Res Med Nod'!AH185+'Ind Med Nod'!AH185+'Ter Med Nod'!AH185+'Veh Med Nod'!AH185+'PetrL Med Nod'!AH185+'TermE Med Nod'!AH185+'PetrQ Med Nod'!AH185+'Comp Med Nod'!AH185</f>
        <v>0.85233693796492149</v>
      </c>
      <c r="AI185" s="10">
        <f>'Res Med Nod'!AI185+'Ind Med Nod'!AI185+'Ter Med Nod'!AI185+'Veh Med Nod'!AI185+'PetrL Med Nod'!AI185+'TermE Med Nod'!AI185+'PetrQ Med Nod'!AI185+'Comp Med Nod'!AI185</f>
        <v>3.5456410209790703</v>
      </c>
      <c r="AJ185" s="10">
        <f>'Res Med Nod'!AJ185+'Ind Med Nod'!AJ185+'Ter Med Nod'!AJ185+'Veh Med Nod'!AJ185+'PetrL Med Nod'!AJ185+'TermE Med Nod'!AJ185+'PetrQ Med Nod'!AJ185+'Comp Med Nod'!AJ185</f>
        <v>1.1926669514890578</v>
      </c>
      <c r="AK185" s="10">
        <f>'Res Med Nod'!AK185+'Ind Med Nod'!AK185+'Ter Med Nod'!AK185+'Veh Med Nod'!AK185+'PetrL Med Nod'!AK185+'TermE Med Nod'!AK185+'PetrQ Med Nod'!AK185+'Comp Med Nod'!AK185</f>
        <v>3.2451295536086389</v>
      </c>
      <c r="AL185" s="10">
        <f>'Res Med Nod'!AL185+'Ind Med Nod'!AL185+'Ter Med Nod'!AL185+'Veh Med Nod'!AL185+'PetrL Med Nod'!AL185+'TermE Med Nod'!AL185+'PetrQ Med Nod'!AL185+'Comp Med Nod'!AL185</f>
        <v>0.3270628947274008</v>
      </c>
      <c r="AM185" s="10">
        <f>'Res Med Nod'!AM185+'Ind Med Nod'!AM185+'Ter Med Nod'!AM185+'Veh Med Nod'!AM185+'PetrL Med Nod'!AM185+'TermE Med Nod'!AM185+'PetrQ Med Nod'!AM185+'Comp Med Nod'!AM185</f>
        <v>1.111632476161559</v>
      </c>
      <c r="AN185" s="10">
        <f>'Res Med Nod'!AN185+'Ind Med Nod'!AN185+'Ter Med Nod'!AN185+'Veh Med Nod'!AN185+'PetrL Med Nod'!AN185+'TermE Med Nod'!AN185+'PetrQ Med Nod'!AN185+'Comp Med Nod'!AN185</f>
        <v>0.56896734695644124</v>
      </c>
      <c r="AO185" s="10">
        <f>'Res Med Nod'!AO185+'Ind Med Nod'!AO185+'Ter Med Nod'!AO185+'Veh Med Nod'!AO185+'PetrL Med Nod'!AO185+'TermE Med Nod'!AO185+'PetrQ Med Nod'!AO185+'Comp Med Nod'!AO185</f>
        <v>0.62407032772447746</v>
      </c>
      <c r="AP185" s="10">
        <f>'Res Med Nod'!AP185+'Ind Med Nod'!AP185+'Ter Med Nod'!AP185+'Veh Med Nod'!AP185+'PetrL Med Nod'!AP185+'TermE Med Nod'!AP185+'PetrQ Med Nod'!AP185+'Comp Med Nod'!AP185</f>
        <v>3.1070742240997768</v>
      </c>
      <c r="AQ185" s="10">
        <f>'Res Med Nod'!AQ185+'Ind Med Nod'!AQ185+'Ter Med Nod'!AQ185+'Veh Med Nod'!AQ185+'PetrL Med Nod'!AQ185+'TermE Med Nod'!AQ185+'PetrQ Med Nod'!AQ185+'Comp Med Nod'!AQ185</f>
        <v>3.471050510130016</v>
      </c>
      <c r="AR185" s="10">
        <f>'Res Med Nod'!AR185+'Ind Med Nod'!AR185+'Ter Med Nod'!AR185+'Veh Med Nod'!AR185+'PetrL Med Nod'!AR185+'TermE Med Nod'!AR185+'PetrQ Med Nod'!AR185+'Comp Med Nod'!AR185</f>
        <v>0.56472475817357293</v>
      </c>
      <c r="AS185" s="10">
        <f>'Res Med Nod'!AS185+'Ind Med Nod'!AS185+'Ter Med Nod'!AS185+'Veh Med Nod'!AS185+'PetrL Med Nod'!AS185+'TermE Med Nod'!AS185+'PetrQ Med Nod'!AS185+'Comp Med Nod'!AS185</f>
        <v>1.1694498217089593</v>
      </c>
      <c r="AT185" s="10">
        <f>'Res Med Nod'!AT185+'Ind Med Nod'!AT185+'Ter Med Nod'!AT185+'Veh Med Nod'!AT185+'PetrL Med Nod'!AT185+'TermE Med Nod'!AT185+'PetrQ Med Nod'!AT185+'Comp Med Nod'!AT185</f>
        <v>5.1808259667882863</v>
      </c>
      <c r="AU185" s="10">
        <f>'Res Med Nod'!AU185+'Ind Med Nod'!AU185+'Ter Med Nod'!AU185+'Veh Med Nod'!AU185+'PetrL Med Nod'!AU185+'TermE Med Nod'!AU185+'PetrQ Med Nod'!AU185+'Comp Med Nod'!AU185</f>
        <v>4.3751948060045818</v>
      </c>
      <c r="AV185" s="10">
        <f>'Res Med Nod'!AV185+'Ind Med Nod'!AV185+'Ter Med Nod'!AV185+'Veh Med Nod'!AV185+'PetrL Med Nod'!AV185+'TermE Med Nod'!AV185+'PetrQ Med Nod'!AV185+'Comp Med Nod'!AV185</f>
        <v>1.9574458951476104</v>
      </c>
      <c r="AW185" s="10">
        <f>'Res Med Nod'!AW185+'Ind Med Nod'!AW185+'Ter Med Nod'!AW185+'Veh Med Nod'!AW185+'PetrL Med Nod'!AW185+'TermE Med Nod'!AW185+'PetrQ Med Nod'!AW185+'Comp Med Nod'!AW185</f>
        <v>9.3899277531744847</v>
      </c>
      <c r="AX185" s="10">
        <f>'Res Med Nod'!AX185+'Ind Med Nod'!AX185+'Ter Med Nod'!AX185+'Veh Med Nod'!AX185+'PetrL Med Nod'!AX185+'TermE Med Nod'!AX185+'PetrQ Med Nod'!AX185+'Comp Med Nod'!AX185</f>
        <v>0.11950243713117369</v>
      </c>
      <c r="AY185" s="10">
        <f>'Res Med Nod'!AY185+'Ind Med Nod'!AY185+'Ter Med Nod'!AY185+'Veh Med Nod'!AY185+'PetrL Med Nod'!AY185+'TermE Med Nod'!AY185+'PetrQ Med Nod'!AY185+'Comp Med Nod'!AY185</f>
        <v>13.250087770820944</v>
      </c>
      <c r="AZ185" s="10">
        <f>'Res Med Nod'!AZ185+'Ind Med Nod'!AZ185+'Ter Med Nod'!AZ185+'Veh Med Nod'!AZ185+'PetrL Med Nod'!AZ185+'TermE Med Nod'!AZ185+'PetrQ Med Nod'!AZ185+'Comp Med Nod'!AZ185</f>
        <v>0.95192391701658474</v>
      </c>
      <c r="BA185" s="10">
        <f>'Res Med Nod'!BA185+'Ind Med Nod'!BA185+'Ter Med Nod'!BA185+'Veh Med Nod'!BA185+'PetrL Med Nod'!BA185+'TermE Med Nod'!BA185+'PetrQ Med Nod'!BA185+'Comp Med Nod'!BA185</f>
        <v>1.6207217504649518</v>
      </c>
      <c r="BB185" s="10">
        <f>'Res Med Nod'!BB185+'Ind Med Nod'!BB185+'Ter Med Nod'!BB185+'Veh Med Nod'!BB185+'PetrL Med Nod'!BB185+'TermE Med Nod'!BB185+'PetrQ Med Nod'!BB185+'Comp Med Nod'!BB185</f>
        <v>102.22629431187084</v>
      </c>
      <c r="BC185" s="10">
        <f>'Res Med Nod'!BC185+'Ind Med Nod'!BC185+'Ter Med Nod'!BC185+'Veh Med Nod'!BC185+'PetrL Med Nod'!BC185+'TermE Med Nod'!BC185+'PetrQ Med Nod'!BC185+'Comp Med Nod'!BC185</f>
        <v>9.9282470104114591</v>
      </c>
      <c r="BD185" s="10">
        <f>'Res Med Nod'!BD185+'Ind Med Nod'!BD185+'Ter Med Nod'!BD185+'Veh Med Nod'!BD185+'PetrL Med Nod'!BD185+'TermE Med Nod'!BD185+'PetrQ Med Nod'!BD185+'Comp Med Nod'!BD185</f>
        <v>0.54521275895342414</v>
      </c>
      <c r="BE185" s="10">
        <f>'Res Med Nod'!BE185+'Ind Med Nod'!BE185+'Ter Med Nod'!BE185+'Veh Med Nod'!BE185+'PetrL Med Nod'!BE185+'TermE Med Nod'!BE185+'PetrQ Med Nod'!BE185+'Comp Med Nod'!BE185</f>
        <v>0.5902838676771297</v>
      </c>
      <c r="BF185" s="10">
        <f>'Res Med Nod'!BF185+'Ind Med Nod'!BF185+'Ter Med Nod'!BF185+'Veh Med Nod'!BF185+'PetrL Med Nod'!BF185+'TermE Med Nod'!BF185+'PetrQ Med Nod'!BF185+'Comp Med Nod'!BF185</f>
        <v>0.30800109339870141</v>
      </c>
      <c r="BG185" s="10">
        <f>'Res Med Nod'!BG185+'Ind Med Nod'!BG185+'Ter Med Nod'!BG185+'Veh Med Nod'!BG185+'PetrL Med Nod'!BG185+'TermE Med Nod'!BG185+'PetrQ Med Nod'!BG185+'Comp Med Nod'!BG185</f>
        <v>1.2774189461852188</v>
      </c>
      <c r="BH185" s="10">
        <f>'Res Med Nod'!BH185+'Ind Med Nod'!BH185+'Ter Med Nod'!BH185+'Veh Med Nod'!BH185+'PetrL Med Nod'!BH185+'TermE Med Nod'!BH185+'PetrQ Med Nod'!BH185+'Comp Med Nod'!BH185</f>
        <v>13.046313694447988</v>
      </c>
      <c r="BI185" s="10">
        <f>'Res Med Nod'!BI185+'Ind Med Nod'!BI185+'Ter Med Nod'!BI185+'Veh Med Nod'!BI185+'PetrL Med Nod'!BI185+'TermE Med Nod'!BI185+'PetrQ Med Nod'!BI185+'Comp Med Nod'!BI185</f>
        <v>4.8926884257819188</v>
      </c>
      <c r="BJ185" s="10">
        <f>'Res Med Nod'!BJ185+'Ind Med Nod'!BJ185+'Ter Med Nod'!BJ185+'Veh Med Nod'!BJ185+'PetrL Med Nod'!BJ185+'TermE Med Nod'!BJ185+'PetrQ Med Nod'!BJ185+'Comp Med Nod'!BJ185</f>
        <v>4.5754542854163423E-2</v>
      </c>
      <c r="BK185" s="10">
        <f>'Res Med Nod'!BK185+'Ind Med Nod'!BK185+'Ter Med Nod'!BK185+'Veh Med Nod'!BK185+'PetrL Med Nod'!BK185+'TermE Med Nod'!BK185+'PetrQ Med Nod'!BK185+'Comp Med Nod'!BK185</f>
        <v>2.7433679315636184</v>
      </c>
      <c r="BL185" s="10">
        <f>'Res Med Nod'!BL185+'Ind Med Nod'!BL185+'Ter Med Nod'!BL185+'Veh Med Nod'!BL185+'PetrL Med Nod'!BL185+'TermE Med Nod'!BL185+'PetrQ Med Nod'!BL185+'Comp Med Nod'!BL185</f>
        <v>62.754467299439504</v>
      </c>
      <c r="BM185" s="10">
        <f>'Res Med Nod'!BM185+'Ind Med Nod'!BM185+'Ter Med Nod'!BM185+'Veh Med Nod'!BM185+'PetrL Med Nod'!BM185+'TermE Med Nod'!BM185+'PetrQ Med Nod'!BM185+'Comp Med Nod'!BM185</f>
        <v>1.4007270060196111</v>
      </c>
      <c r="BN185" s="10">
        <f>'Res Med Nod'!BN185+'Ind Med Nod'!BN185+'Ter Med Nod'!BN185+'Veh Med Nod'!BN185+'PetrL Med Nod'!BN185+'TermE Med Nod'!BN185+'PetrQ Med Nod'!BN185+'Comp Med Nod'!BN185</f>
        <v>0.41339215944716501</v>
      </c>
      <c r="BO185" s="10">
        <f>'Res Med Nod'!BO185+'Ind Med Nod'!BO185+'Ter Med Nod'!BO185+'Veh Med Nod'!BO185+'PetrL Med Nod'!BO185+'TermE Med Nod'!BO185+'PetrQ Med Nod'!BO185+'Comp Med Nod'!BO185</f>
        <v>2.3004149717039737</v>
      </c>
      <c r="BP185" s="10">
        <f>'Res Med Nod'!BP185+'Ind Med Nod'!BP185+'Ter Med Nod'!BP185+'Veh Med Nod'!BP185+'PetrL Med Nod'!BP185+'TermE Med Nod'!BP185+'PetrQ Med Nod'!BP185+'Comp Med Nod'!BP185</f>
        <v>5.6640453327246458</v>
      </c>
      <c r="BQ185" s="10">
        <f>'Res Med Nod'!BQ185+'Ind Med Nod'!BQ185+'Ter Med Nod'!BQ185+'Veh Med Nod'!BQ185+'PetrL Med Nod'!BQ185+'TermE Med Nod'!BQ185+'PetrQ Med Nod'!BQ185+'Comp Med Nod'!BQ185</f>
        <v>7.2762857414357214</v>
      </c>
      <c r="BR185" s="10">
        <f>'Res Med Nod'!BR185+'Ind Med Nod'!BR185+'Ter Med Nod'!BR185+'Veh Med Nod'!BR185+'PetrL Med Nod'!BR185+'TermE Med Nod'!BR185+'PetrQ Med Nod'!BR185+'Comp Med Nod'!BR185</f>
        <v>40.064282207395074</v>
      </c>
      <c r="BS185" s="10">
        <f>'Res Med Nod'!BS185+'Ind Med Nod'!BS185+'Ter Med Nod'!BS185+'Veh Med Nod'!BS185+'PetrL Med Nod'!BS185+'TermE Med Nod'!BS185+'PetrQ Med Nod'!BS185+'Comp Med Nod'!BS185</f>
        <v>0.76067725530784835</v>
      </c>
      <c r="BT185" s="10">
        <f>'Res Med Nod'!BT185+'Ind Med Nod'!BT185+'Ter Med Nod'!BT185+'Veh Med Nod'!BT185+'PetrL Med Nod'!BT185+'TermE Med Nod'!BT185+'PetrQ Med Nod'!BT185+'Comp Med Nod'!BT185</f>
        <v>0.19535511636651012</v>
      </c>
      <c r="BU185" s="10">
        <f>'Res Med Nod'!BU185+'Ind Med Nod'!BU185+'Ter Med Nod'!BU185+'Veh Med Nod'!BU185+'PetrL Med Nod'!BU185+'TermE Med Nod'!BU185+'PetrQ Med Nod'!BU185+'Comp Med Nod'!BU185</f>
        <v>0.96663847222640098</v>
      </c>
      <c r="BV185" s="10">
        <f>'Res Med Nod'!BV185+'Ind Med Nod'!BV185+'Ter Med Nod'!BV185+'Veh Med Nod'!BV185+'PetrL Med Nod'!BV185+'TermE Med Nod'!BV185+'PetrQ Med Nod'!BV185+'Comp Med Nod'!BV185</f>
        <v>0.99453571307223854</v>
      </c>
      <c r="BW185" s="10">
        <f>'Res Med Nod'!BW185+'Ind Med Nod'!BW185+'Ter Med Nod'!BW185+'Veh Med Nod'!BW185+'PetrL Med Nod'!BW185+'TermE Med Nod'!BW185+'PetrQ Med Nod'!BW185+'Comp Med Nod'!BW185</f>
        <v>1.6198296526271574</v>
      </c>
      <c r="BX185" s="10">
        <f>'Res Med Nod'!BX185+'Ind Med Nod'!BX185+'Ter Med Nod'!BX185+'Veh Med Nod'!BX185+'PetrL Med Nod'!BX185+'TermE Med Nod'!BX185+'PetrQ Med Nod'!BX185+'Comp Med Nod'!BX185</f>
        <v>0.21688891832384186</v>
      </c>
      <c r="BY185" s="10">
        <f>'Res Med Nod'!BY185+'Ind Med Nod'!BY185+'Ter Med Nod'!BY185+'Veh Med Nod'!BY185+'PetrL Med Nod'!BY185+'TermE Med Nod'!BY185+'PetrQ Med Nod'!BY185+'Comp Med Nod'!BY185</f>
        <v>0.35773867581831215</v>
      </c>
      <c r="BZ185" s="10">
        <f>'Res Med Nod'!BZ185+'Ind Med Nod'!BZ185+'Ter Med Nod'!BZ185+'Veh Med Nod'!BZ185+'PetrL Med Nod'!BZ185+'TermE Med Nod'!BZ185+'PetrQ Med Nod'!BZ185+'Comp Med Nod'!BZ185</f>
        <v>5.171483365589542</v>
      </c>
      <c r="CA185" s="10">
        <f>'Res Med Nod'!CA185+'Ind Med Nod'!CA185+'Ter Med Nod'!CA185+'Veh Med Nod'!CA185+'PetrL Med Nod'!CA185+'TermE Med Nod'!CA185+'PetrQ Med Nod'!CA185+'Comp Med Nod'!CA185</f>
        <v>0.40558259189095536</v>
      </c>
      <c r="CB185" s="10">
        <f>'Res Med Nod'!CB185+'Ind Med Nod'!CB185+'Ter Med Nod'!CB185+'Veh Med Nod'!CB185+'PetrL Med Nod'!CB185+'TermE Med Nod'!CB185+'PetrQ Med Nod'!CB185+'Comp Med Nod'!CB185</f>
        <v>2.6979242622620809</v>
      </c>
      <c r="CC185" s="10">
        <f>'Res Med Nod'!CC185+'Ind Med Nod'!CC185+'Ter Med Nod'!CC185+'Veh Med Nod'!CC185+'PetrL Med Nod'!CC185+'TermE Med Nod'!CC185+'PetrQ Med Nod'!CC185+'Comp Med Nod'!CC185</f>
        <v>4.716891479180024</v>
      </c>
      <c r="CD185" s="10">
        <f>'Res Med Nod'!CD185+'Ind Med Nod'!CD185+'Ter Med Nod'!CD185+'Veh Med Nod'!CD185+'PetrL Med Nod'!CD185+'TermE Med Nod'!CD185+'PetrQ Med Nod'!CD185+'Comp Med Nod'!CD185</f>
        <v>0.19391618340687608</v>
      </c>
      <c r="CE185" s="10">
        <f t="shared" si="2"/>
        <v>920.81433395716226</v>
      </c>
      <c r="CF185" s="17">
        <f>SUM(B185:CD185)-'Agreg AMB'!F386</f>
        <v>0</v>
      </c>
    </row>
    <row r="186" spans="1:84" x14ac:dyDescent="0.25">
      <c r="A186" s="4">
        <v>51502</v>
      </c>
      <c r="B186" s="10">
        <f>'Res Med Nod'!B186+'Ind Med Nod'!B186+'Ter Med Nod'!B186+'Veh Med Nod'!B186+'PetrL Med Nod'!B186+'TermE Med Nod'!B186+'PetrQ Med Nod'!B186+'Comp Med Nod'!B186</f>
        <v>0.57165113317639205</v>
      </c>
      <c r="C186" s="10">
        <f>'Res Med Nod'!C186+'Ind Med Nod'!C186+'Ter Med Nod'!C186+'Veh Med Nod'!C186+'PetrL Med Nod'!C186+'TermE Med Nod'!C186+'PetrQ Med Nod'!C186+'Comp Med Nod'!C186</f>
        <v>3.4619973512828719</v>
      </c>
      <c r="D186" s="10">
        <f>'Res Med Nod'!D186+'Ind Med Nod'!D186+'Ter Med Nod'!D186+'Veh Med Nod'!D186+'PetrL Med Nod'!D186+'TermE Med Nod'!D186+'PetrQ Med Nod'!D186+'Comp Med Nod'!D186</f>
        <v>40.256139310687246</v>
      </c>
      <c r="E186" s="10">
        <f>'Res Med Nod'!E186+'Ind Med Nod'!E186+'Ter Med Nod'!E186+'Veh Med Nod'!E186+'PetrL Med Nod'!E186+'TermE Med Nod'!E186+'PetrQ Med Nod'!E186+'Comp Med Nod'!E186</f>
        <v>1.5584347459972818</v>
      </c>
      <c r="F186" s="10">
        <f>'Res Med Nod'!F186+'Ind Med Nod'!F186+'Ter Med Nod'!F186+'Veh Med Nod'!F186+'PetrL Med Nod'!F186+'TermE Med Nod'!F186+'PetrQ Med Nod'!F186+'Comp Med Nod'!F186</f>
        <v>23.271657833154539</v>
      </c>
      <c r="G186" s="10">
        <f>'Res Med Nod'!G186+'Ind Med Nod'!G186+'Ter Med Nod'!G186+'Veh Med Nod'!G186+'PetrL Med Nod'!G186+'TermE Med Nod'!G186+'PetrQ Med Nod'!G186+'Comp Med Nod'!G186</f>
        <v>0.74589645013542727</v>
      </c>
      <c r="H186" s="10">
        <f>'Res Med Nod'!H186+'Ind Med Nod'!H186+'Ter Med Nod'!H186+'Veh Med Nod'!H186+'PetrL Med Nod'!H186+'TermE Med Nod'!H186+'PetrQ Med Nod'!H186+'Comp Med Nod'!H186</f>
        <v>3.2844852113996978</v>
      </c>
      <c r="I186" s="10">
        <f>'Res Med Nod'!I186+'Ind Med Nod'!I186+'Ter Med Nod'!I186+'Veh Med Nod'!I186+'PetrL Med Nod'!I186+'TermE Med Nod'!I186+'PetrQ Med Nod'!I186+'Comp Med Nod'!I186</f>
        <v>0.64740703530104626</v>
      </c>
      <c r="J186" s="10">
        <f>'Res Med Nod'!J186+'Ind Med Nod'!J186+'Ter Med Nod'!J186+'Veh Med Nod'!J186+'PetrL Med Nod'!J186+'TermE Med Nod'!J186+'PetrQ Med Nod'!J186+'Comp Med Nod'!J186</f>
        <v>0.25711538728603267</v>
      </c>
      <c r="K186" s="10">
        <f>'Res Med Nod'!K186+'Ind Med Nod'!K186+'Ter Med Nod'!K186+'Veh Med Nod'!K186+'PetrL Med Nod'!K186+'TermE Med Nod'!K186+'PetrQ Med Nod'!K186+'Comp Med Nod'!K186</f>
        <v>6.4443597237875787</v>
      </c>
      <c r="L186" s="10">
        <f>'Res Med Nod'!L186+'Ind Med Nod'!L186+'Ter Med Nod'!L186+'Veh Med Nod'!L186+'PetrL Med Nod'!L186+'TermE Med Nod'!L186+'PetrQ Med Nod'!L186+'Comp Med Nod'!L186</f>
        <v>5.0360230629299512</v>
      </c>
      <c r="M186" s="10">
        <f>'Res Med Nod'!M186+'Ind Med Nod'!M186+'Ter Med Nod'!M186+'Veh Med Nod'!M186+'PetrL Med Nod'!M186+'TermE Med Nod'!M186+'PetrQ Med Nod'!M186+'Comp Med Nod'!M186</f>
        <v>2.4053160094801003</v>
      </c>
      <c r="N186" s="10">
        <f>'Res Med Nod'!N186+'Ind Med Nod'!N186+'Ter Med Nod'!N186+'Veh Med Nod'!N186+'PetrL Med Nod'!N186+'TermE Med Nod'!N186+'PetrQ Med Nod'!N186+'Comp Med Nod'!N186</f>
        <v>49.571513182511026</v>
      </c>
      <c r="O186" s="10">
        <f>'Res Med Nod'!O186+'Ind Med Nod'!O186+'Ter Med Nod'!O186+'Veh Med Nod'!O186+'PetrL Med Nod'!O186+'TermE Med Nod'!O186+'PetrQ Med Nod'!O186+'Comp Med Nod'!O186</f>
        <v>2.0955606500541899</v>
      </c>
      <c r="P186" s="10">
        <f>'Res Med Nod'!P186+'Ind Med Nod'!P186+'Ter Med Nod'!P186+'Veh Med Nod'!P186+'PetrL Med Nod'!P186+'TermE Med Nod'!P186+'PetrQ Med Nod'!P186+'Comp Med Nod'!P186</f>
        <v>0.36343356109215835</v>
      </c>
      <c r="Q186" s="10">
        <f>'Res Med Nod'!Q186+'Ind Med Nod'!Q186+'Ter Med Nod'!Q186+'Veh Med Nod'!Q186+'PetrL Med Nod'!Q186+'TermE Med Nod'!Q186+'PetrQ Med Nod'!Q186+'Comp Med Nod'!Q186</f>
        <v>32.404898743028987</v>
      </c>
      <c r="R186" s="10">
        <f>'Res Med Nod'!R186+'Ind Med Nod'!R186+'Ter Med Nod'!R186+'Veh Med Nod'!R186+'PetrL Med Nod'!R186+'TermE Med Nod'!R186+'PetrQ Med Nod'!R186+'Comp Med Nod'!R186</f>
        <v>10.861355844075748</v>
      </c>
      <c r="S186" s="10">
        <f>'Res Med Nod'!S186+'Ind Med Nod'!S186+'Ter Med Nod'!S186+'Veh Med Nod'!S186+'PetrL Med Nod'!S186+'TermE Med Nod'!S186+'PetrQ Med Nod'!S186+'Comp Med Nod'!S186</f>
        <v>21.115668212634088</v>
      </c>
      <c r="T186" s="10">
        <f>'Res Med Nod'!T186+'Ind Med Nod'!T186+'Ter Med Nod'!T186+'Veh Med Nod'!T186+'PetrL Med Nod'!T186+'TermE Med Nod'!T186+'PetrQ Med Nod'!T186+'Comp Med Nod'!T186</f>
        <v>8.5054296206441382</v>
      </c>
      <c r="U186" s="10">
        <f>'Res Med Nod'!U186+'Ind Med Nod'!U186+'Ter Med Nod'!U186+'Veh Med Nod'!U186+'PetrL Med Nod'!U186+'TermE Med Nod'!U186+'PetrQ Med Nod'!U186+'Comp Med Nod'!U186</f>
        <v>3.7787626434875068</v>
      </c>
      <c r="V186" s="10">
        <f>'Res Med Nod'!V186+'Ind Med Nod'!V186+'Ter Med Nod'!V186+'Veh Med Nod'!V186+'PetrL Med Nod'!V186+'TermE Med Nod'!V186+'PetrQ Med Nod'!V186+'Comp Med Nod'!V186</f>
        <v>28.88313403019313</v>
      </c>
      <c r="W186" s="10">
        <f>'Res Med Nod'!W186+'Ind Med Nod'!W186+'Ter Med Nod'!W186+'Veh Med Nod'!W186+'PetrL Med Nod'!W186+'TermE Med Nod'!W186+'PetrQ Med Nod'!W186+'Comp Med Nod'!W186</f>
        <v>1.9692945323940816</v>
      </c>
      <c r="X186" s="10">
        <f>'Res Med Nod'!X186+'Ind Med Nod'!X186+'Ter Med Nod'!X186+'Veh Med Nod'!X186+'PetrL Med Nod'!X186+'TermE Med Nod'!X186+'PetrQ Med Nod'!X186+'Comp Med Nod'!X186</f>
        <v>0.5446574303659758</v>
      </c>
      <c r="Y186" s="10">
        <f>'Res Med Nod'!Y186+'Ind Med Nod'!Y186+'Ter Med Nod'!Y186+'Veh Med Nod'!Y186+'PetrL Med Nod'!Y186+'TermE Med Nod'!Y186+'PetrQ Med Nod'!Y186+'Comp Med Nod'!Y186</f>
        <v>42.339520194261603</v>
      </c>
      <c r="Z186" s="10">
        <f>'Res Med Nod'!Z186+'Ind Med Nod'!Z186+'Ter Med Nod'!Z186+'Veh Med Nod'!Z186+'PetrL Med Nod'!Z186+'TermE Med Nod'!Z186+'PetrQ Med Nod'!Z186+'Comp Med Nod'!Z186</f>
        <v>4.3410414263932786</v>
      </c>
      <c r="AA186" s="10">
        <f>'Res Med Nod'!AA186+'Ind Med Nod'!AA186+'Ter Med Nod'!AA186+'Veh Med Nod'!AA186+'PetrL Med Nod'!AA186+'TermE Med Nod'!AA186+'PetrQ Med Nod'!AA186+'Comp Med Nod'!AA186</f>
        <v>0.11649213041120619</v>
      </c>
      <c r="AB186" s="10">
        <f>'Res Med Nod'!AB186+'Ind Med Nod'!AB186+'Ter Med Nod'!AB186+'Veh Med Nod'!AB186+'PetrL Med Nod'!AB186+'TermE Med Nod'!AB186+'PetrQ Med Nod'!AB186+'Comp Med Nod'!AB186</f>
        <v>136.51789082737227</v>
      </c>
      <c r="AC186" s="10">
        <f>'Res Med Nod'!AC186+'Ind Med Nod'!AC186+'Ter Med Nod'!AC186+'Veh Med Nod'!AC186+'PetrL Med Nod'!AC186+'TermE Med Nod'!AC186+'PetrQ Med Nod'!AC186+'Comp Med Nod'!AC186</f>
        <v>0.5892718218976537</v>
      </c>
      <c r="AD186" s="10">
        <f>'Res Med Nod'!AD186+'Ind Med Nod'!AD186+'Ter Med Nod'!AD186+'Veh Med Nod'!AD186+'PetrL Med Nod'!AD186+'TermE Med Nod'!AD186+'PetrQ Med Nod'!AD186+'Comp Med Nod'!AD186</f>
        <v>150.91536309297084</v>
      </c>
      <c r="AE186" s="10">
        <f>'Res Med Nod'!AE186+'Ind Med Nod'!AE186+'Ter Med Nod'!AE186+'Veh Med Nod'!AE186+'PetrL Med Nod'!AE186+'TermE Med Nod'!AE186+'PetrQ Med Nod'!AE186+'Comp Med Nod'!AE186</f>
        <v>0.6272837233628985</v>
      </c>
      <c r="AF186" s="10">
        <f>'Res Med Nod'!AF186+'Ind Med Nod'!AF186+'Ter Med Nod'!AF186+'Veh Med Nod'!AF186+'PetrL Med Nod'!AF186+'TermE Med Nod'!AF186+'PetrQ Med Nod'!AF186+'Comp Med Nod'!AF186</f>
        <v>4.8588524561435946</v>
      </c>
      <c r="AG186" s="10">
        <f>'Res Med Nod'!AG186+'Ind Med Nod'!AG186+'Ter Med Nod'!AG186+'Veh Med Nod'!AG186+'PetrL Med Nod'!AG186+'TermE Med Nod'!AG186+'PetrQ Med Nod'!AG186+'Comp Med Nod'!AG186</f>
        <v>0.47325882926794416</v>
      </c>
      <c r="AH186" s="10">
        <f>'Res Med Nod'!AH186+'Ind Med Nod'!AH186+'Ter Med Nod'!AH186+'Veh Med Nod'!AH186+'PetrL Med Nod'!AH186+'TermE Med Nod'!AH186+'PetrQ Med Nod'!AH186+'Comp Med Nod'!AH186</f>
        <v>0.83264889010321153</v>
      </c>
      <c r="AI186" s="10">
        <f>'Res Med Nod'!AI186+'Ind Med Nod'!AI186+'Ter Med Nod'!AI186+'Veh Med Nod'!AI186+'PetrL Med Nod'!AI186+'TermE Med Nod'!AI186+'PetrQ Med Nod'!AI186+'Comp Med Nod'!AI186</f>
        <v>3.5358906205445999</v>
      </c>
      <c r="AJ186" s="10">
        <f>'Res Med Nod'!AJ186+'Ind Med Nod'!AJ186+'Ter Med Nod'!AJ186+'Veh Med Nod'!AJ186+'PetrL Med Nod'!AJ186+'TermE Med Nod'!AJ186+'PetrQ Med Nod'!AJ186+'Comp Med Nod'!AJ186</f>
        <v>1.1557921513897274</v>
      </c>
      <c r="AK186" s="10">
        <f>'Res Med Nod'!AK186+'Ind Med Nod'!AK186+'Ter Med Nod'!AK186+'Veh Med Nod'!AK186+'PetrL Med Nod'!AK186+'TermE Med Nod'!AK186+'PetrQ Med Nod'!AK186+'Comp Med Nod'!AK186</f>
        <v>3.1304202902009526</v>
      </c>
      <c r="AL186" s="10">
        <f>'Res Med Nod'!AL186+'Ind Med Nod'!AL186+'Ter Med Nod'!AL186+'Veh Med Nod'!AL186+'PetrL Med Nod'!AL186+'TermE Med Nod'!AL186+'PetrQ Med Nod'!AL186+'Comp Med Nod'!AL186</f>
        <v>0.29767589814723527</v>
      </c>
      <c r="AM186" s="10">
        <f>'Res Med Nod'!AM186+'Ind Med Nod'!AM186+'Ter Med Nod'!AM186+'Veh Med Nod'!AM186+'PetrL Med Nod'!AM186+'TermE Med Nod'!AM186+'PetrQ Med Nod'!AM186+'Comp Med Nod'!AM186</f>
        <v>1.0757567884993546</v>
      </c>
      <c r="AN186" s="10">
        <f>'Res Med Nod'!AN186+'Ind Med Nod'!AN186+'Ter Med Nod'!AN186+'Veh Med Nod'!AN186+'PetrL Med Nod'!AN186+'TermE Med Nod'!AN186+'PetrQ Med Nod'!AN186+'Comp Med Nod'!AN186</f>
        <v>0.54599045964006321</v>
      </c>
      <c r="AO186" s="10">
        <f>'Res Med Nod'!AO186+'Ind Med Nod'!AO186+'Ter Med Nod'!AO186+'Veh Med Nod'!AO186+'PetrL Med Nod'!AO186+'TermE Med Nod'!AO186+'PetrQ Med Nod'!AO186+'Comp Med Nod'!AO186</f>
        <v>0.60155583993165096</v>
      </c>
      <c r="AP186" s="10">
        <f>'Res Med Nod'!AP186+'Ind Med Nod'!AP186+'Ter Med Nod'!AP186+'Veh Med Nod'!AP186+'PetrL Med Nod'!AP186+'TermE Med Nod'!AP186+'PetrQ Med Nod'!AP186+'Comp Med Nod'!AP186</f>
        <v>3.0317724109420841</v>
      </c>
      <c r="AQ186" s="10">
        <f>'Res Med Nod'!AQ186+'Ind Med Nod'!AQ186+'Ter Med Nod'!AQ186+'Veh Med Nod'!AQ186+'PetrL Med Nod'!AQ186+'TermE Med Nod'!AQ186+'PetrQ Med Nod'!AQ186+'Comp Med Nod'!AQ186</f>
        <v>3.2601185684201832</v>
      </c>
      <c r="AR186" s="10">
        <f>'Res Med Nod'!AR186+'Ind Med Nod'!AR186+'Ter Med Nod'!AR186+'Veh Med Nod'!AR186+'PetrL Med Nod'!AR186+'TermE Med Nod'!AR186+'PetrQ Med Nod'!AR186+'Comp Med Nod'!AR186</f>
        <v>0.53471498762199388</v>
      </c>
      <c r="AS186" s="10">
        <f>'Res Med Nod'!AS186+'Ind Med Nod'!AS186+'Ter Med Nod'!AS186+'Veh Med Nod'!AS186+'PetrL Med Nod'!AS186+'TermE Med Nod'!AS186+'PetrQ Med Nod'!AS186+'Comp Med Nod'!AS186</f>
        <v>1.1208873783460462</v>
      </c>
      <c r="AT186" s="10">
        <f>'Res Med Nod'!AT186+'Ind Med Nod'!AT186+'Ter Med Nod'!AT186+'Veh Med Nod'!AT186+'PetrL Med Nod'!AT186+'TermE Med Nod'!AT186+'PetrQ Med Nod'!AT186+'Comp Med Nod'!AT186</f>
        <v>5.1477017383528949</v>
      </c>
      <c r="AU186" s="10">
        <f>'Res Med Nod'!AU186+'Ind Med Nod'!AU186+'Ter Med Nod'!AU186+'Veh Med Nod'!AU186+'PetrL Med Nod'!AU186+'TermE Med Nod'!AU186+'PetrQ Med Nod'!AU186+'Comp Med Nod'!AU186</f>
        <v>4.2108905812763791</v>
      </c>
      <c r="AV186" s="10">
        <f>'Res Med Nod'!AV186+'Ind Med Nod'!AV186+'Ter Med Nod'!AV186+'Veh Med Nod'!AV186+'PetrL Med Nod'!AV186+'TermE Med Nod'!AV186+'PetrQ Med Nod'!AV186+'Comp Med Nod'!AV186</f>
        <v>1.8171994443182833</v>
      </c>
      <c r="AW186" s="10">
        <f>'Res Med Nod'!AW186+'Ind Med Nod'!AW186+'Ter Med Nod'!AW186+'Veh Med Nod'!AW186+'PetrL Med Nod'!AW186+'TermE Med Nod'!AW186+'PetrQ Med Nod'!AW186+'Comp Med Nod'!AW186</f>
        <v>9.2616204082659159</v>
      </c>
      <c r="AX186" s="10">
        <f>'Res Med Nod'!AX186+'Ind Med Nod'!AX186+'Ter Med Nod'!AX186+'Veh Med Nod'!AX186+'PetrL Med Nod'!AX186+'TermE Med Nod'!AX186+'PetrQ Med Nod'!AX186+'Comp Med Nod'!AX186</f>
        <v>0.11569301639897465</v>
      </c>
      <c r="AY186" s="10">
        <f>'Res Med Nod'!AY186+'Ind Med Nod'!AY186+'Ter Med Nod'!AY186+'Veh Med Nod'!AY186+'PetrL Med Nod'!AY186+'TermE Med Nod'!AY186+'PetrQ Med Nod'!AY186+'Comp Med Nod'!AY186</f>
        <v>12.972252239071791</v>
      </c>
      <c r="AZ186" s="10">
        <f>'Res Med Nod'!AZ186+'Ind Med Nod'!AZ186+'Ter Med Nod'!AZ186+'Veh Med Nod'!AZ186+'PetrL Med Nod'!AZ186+'TermE Med Nod'!AZ186+'PetrQ Med Nod'!AZ186+'Comp Med Nod'!AZ186</f>
        <v>0.92018663314631954</v>
      </c>
      <c r="BA186" s="10">
        <f>'Res Med Nod'!BA186+'Ind Med Nod'!BA186+'Ter Med Nod'!BA186+'Veh Med Nod'!BA186+'PetrL Med Nod'!BA186+'TermE Med Nod'!BA186+'PetrQ Med Nod'!BA186+'Comp Med Nod'!BA186</f>
        <v>1.5560769571023327</v>
      </c>
      <c r="BB186" s="10">
        <f>'Res Med Nod'!BB186+'Ind Med Nod'!BB186+'Ter Med Nod'!BB186+'Veh Med Nod'!BB186+'PetrL Med Nod'!BB186+'TermE Med Nod'!BB186+'PetrQ Med Nod'!BB186+'Comp Med Nod'!BB186</f>
        <v>104.35342842823819</v>
      </c>
      <c r="BC186" s="10">
        <f>'Res Med Nod'!BC186+'Ind Med Nod'!BC186+'Ter Med Nod'!BC186+'Veh Med Nod'!BC186+'PetrL Med Nod'!BC186+'TermE Med Nod'!BC186+'PetrQ Med Nod'!BC186+'Comp Med Nod'!BC186</f>
        <v>10.003755116764415</v>
      </c>
      <c r="BD186" s="10">
        <f>'Res Med Nod'!BD186+'Ind Med Nod'!BD186+'Ter Med Nod'!BD186+'Veh Med Nod'!BD186+'PetrL Med Nod'!BD186+'TermE Med Nod'!BD186+'PetrQ Med Nod'!BD186+'Comp Med Nod'!BD186</f>
        <v>0.52919315698738056</v>
      </c>
      <c r="BE186" s="10">
        <f>'Res Med Nod'!BE186+'Ind Med Nod'!BE186+'Ter Med Nod'!BE186+'Veh Med Nod'!BE186+'PetrL Med Nod'!BE186+'TermE Med Nod'!BE186+'PetrQ Med Nod'!BE186+'Comp Med Nod'!BE186</f>
        <v>0.57132298746639887</v>
      </c>
      <c r="BF186" s="10">
        <f>'Res Med Nod'!BF186+'Ind Med Nod'!BF186+'Ter Med Nod'!BF186+'Veh Med Nod'!BF186+'PetrL Med Nod'!BF186+'TermE Med Nod'!BF186+'PetrQ Med Nod'!BF186+'Comp Med Nod'!BF186</f>
        <v>0.28581592624869473</v>
      </c>
      <c r="BG186" s="10">
        <f>'Res Med Nod'!BG186+'Ind Med Nod'!BG186+'Ter Med Nod'!BG186+'Veh Med Nod'!BG186+'PetrL Med Nod'!BG186+'TermE Med Nod'!BG186+'PetrQ Med Nod'!BG186+'Comp Med Nod'!BG186</f>
        <v>1.2254838404302268</v>
      </c>
      <c r="BH186" s="10">
        <f>'Res Med Nod'!BH186+'Ind Med Nod'!BH186+'Ter Med Nod'!BH186+'Veh Med Nod'!BH186+'PetrL Med Nod'!BH186+'TermE Med Nod'!BH186+'PetrQ Med Nod'!BH186+'Comp Med Nod'!BH186</f>
        <v>12.442201567467469</v>
      </c>
      <c r="BI186" s="10">
        <f>'Res Med Nod'!BI186+'Ind Med Nod'!BI186+'Ter Med Nod'!BI186+'Veh Med Nod'!BI186+'PetrL Med Nod'!BI186+'TermE Med Nod'!BI186+'PetrQ Med Nod'!BI186+'Comp Med Nod'!BI186</f>
        <v>4.7356292424197814</v>
      </c>
      <c r="BJ186" s="10">
        <f>'Res Med Nod'!BJ186+'Ind Med Nod'!BJ186+'Ter Med Nod'!BJ186+'Veh Med Nod'!BJ186+'PetrL Med Nod'!BJ186+'TermE Med Nod'!BJ186+'PetrQ Med Nod'!BJ186+'Comp Med Nod'!BJ186</f>
        <v>4.4285785698503263E-2</v>
      </c>
      <c r="BK186" s="10">
        <f>'Res Med Nod'!BK186+'Ind Med Nod'!BK186+'Ter Med Nod'!BK186+'Veh Med Nod'!BK186+'PetrL Med Nod'!BK186+'TermE Med Nod'!BK186+'PetrQ Med Nod'!BK186+'Comp Med Nod'!BK186</f>
        <v>2.7555572806720101</v>
      </c>
      <c r="BL186" s="10">
        <f>'Res Med Nod'!BL186+'Ind Med Nod'!BL186+'Ter Med Nod'!BL186+'Veh Med Nod'!BL186+'PetrL Med Nod'!BL186+'TermE Med Nod'!BL186+'PetrQ Med Nod'!BL186+'Comp Med Nod'!BL186</f>
        <v>61.496929404223046</v>
      </c>
      <c r="BM186" s="10">
        <f>'Res Med Nod'!BM186+'Ind Med Nod'!BM186+'Ter Med Nod'!BM186+'Veh Med Nod'!BM186+'PetrL Med Nod'!BM186+'TermE Med Nod'!BM186+'PetrQ Med Nod'!BM186+'Comp Med Nod'!BM186</f>
        <v>1.4000068189767296</v>
      </c>
      <c r="BN186" s="10">
        <f>'Res Med Nod'!BN186+'Ind Med Nod'!BN186+'Ter Med Nod'!BN186+'Veh Med Nod'!BN186+'PetrL Med Nod'!BN186+'TermE Med Nod'!BN186+'PetrQ Med Nod'!BN186+'Comp Med Nod'!BN186</f>
        <v>0.40087935395394814</v>
      </c>
      <c r="BO186" s="10">
        <f>'Res Med Nod'!BO186+'Ind Med Nod'!BO186+'Ter Med Nod'!BO186+'Veh Med Nod'!BO186+'PetrL Med Nod'!BO186+'TermE Med Nod'!BO186+'PetrQ Med Nod'!BO186+'Comp Med Nod'!BO186</f>
        <v>2.215062291498799</v>
      </c>
      <c r="BP186" s="10">
        <f>'Res Med Nod'!BP186+'Ind Med Nod'!BP186+'Ter Med Nod'!BP186+'Veh Med Nod'!BP186+'PetrL Med Nod'!BP186+'TermE Med Nod'!BP186+'PetrQ Med Nod'!BP186+'Comp Med Nod'!BP186</f>
        <v>5.5999614965081177</v>
      </c>
      <c r="BQ186" s="10">
        <f>'Res Med Nod'!BQ186+'Ind Med Nod'!BQ186+'Ter Med Nod'!BQ186+'Veh Med Nod'!BQ186+'PetrL Med Nod'!BQ186+'TermE Med Nod'!BQ186+'PetrQ Med Nod'!BQ186+'Comp Med Nod'!BQ186</f>
        <v>7.0204970427467286</v>
      </c>
      <c r="BR186" s="10">
        <f>'Res Med Nod'!BR186+'Ind Med Nod'!BR186+'Ter Med Nod'!BR186+'Veh Med Nod'!BR186+'PetrL Med Nod'!BR186+'TermE Med Nod'!BR186+'PetrQ Med Nod'!BR186+'Comp Med Nod'!BR186</f>
        <v>39.373024497946297</v>
      </c>
      <c r="BS186" s="10">
        <f>'Res Med Nod'!BS186+'Ind Med Nod'!BS186+'Ter Med Nod'!BS186+'Veh Med Nod'!BS186+'PetrL Med Nod'!BS186+'TermE Med Nod'!BS186+'PetrQ Med Nod'!BS186+'Comp Med Nod'!BS186</f>
        <v>0.75982659734956504</v>
      </c>
      <c r="BT186" s="10">
        <f>'Res Med Nod'!BT186+'Ind Med Nod'!BT186+'Ter Med Nod'!BT186+'Veh Med Nod'!BT186+'PetrL Med Nod'!BT186+'TermE Med Nod'!BT186+'PetrQ Med Nod'!BT186+'Comp Med Nod'!BT186</f>
        <v>0.18752060886458341</v>
      </c>
      <c r="BU186" s="10">
        <f>'Res Med Nod'!BU186+'Ind Med Nod'!BU186+'Ter Med Nod'!BU186+'Veh Med Nod'!BU186+'PetrL Med Nod'!BU186+'TermE Med Nod'!BU186+'PetrQ Med Nod'!BU186+'Comp Med Nod'!BU186</f>
        <v>0.93515445122385588</v>
      </c>
      <c r="BV186" s="10">
        <f>'Res Med Nod'!BV186+'Ind Med Nod'!BV186+'Ter Med Nod'!BV186+'Veh Med Nod'!BV186+'PetrL Med Nod'!BV186+'TermE Med Nod'!BV186+'PetrQ Med Nod'!BV186+'Comp Med Nod'!BV186</f>
        <v>0.95814705730668193</v>
      </c>
      <c r="BW186" s="10">
        <f>'Res Med Nod'!BW186+'Ind Med Nod'!BW186+'Ter Med Nod'!BW186+'Veh Med Nod'!BW186+'PetrL Med Nod'!BW186+'TermE Med Nod'!BW186+'PetrQ Med Nod'!BW186+'Comp Med Nod'!BW186</f>
        <v>1.5606820286056795</v>
      </c>
      <c r="BX186" s="10">
        <f>'Res Med Nod'!BX186+'Ind Med Nod'!BX186+'Ter Med Nod'!BX186+'Veh Med Nod'!BX186+'PetrL Med Nod'!BX186+'TermE Med Nod'!BX186+'PetrQ Med Nod'!BX186+'Comp Med Nod'!BX186</f>
        <v>0.21772983609758739</v>
      </c>
      <c r="BY186" s="10">
        <f>'Res Med Nod'!BY186+'Ind Med Nod'!BY186+'Ter Med Nod'!BY186+'Veh Med Nod'!BY186+'PetrL Med Nod'!BY186+'TermE Med Nod'!BY186+'PetrQ Med Nod'!BY186+'Comp Med Nod'!BY186</f>
        <v>0.34508452068020773</v>
      </c>
      <c r="BZ186" s="10">
        <f>'Res Med Nod'!BZ186+'Ind Med Nod'!BZ186+'Ter Med Nod'!BZ186+'Veh Med Nod'!BZ186+'PetrL Med Nod'!BZ186+'TermE Med Nod'!BZ186+'PetrQ Med Nod'!BZ186+'Comp Med Nod'!BZ186</f>
        <v>5.030736408538619</v>
      </c>
      <c r="CA186" s="10">
        <f>'Res Med Nod'!CA186+'Ind Med Nod'!CA186+'Ter Med Nod'!CA186+'Veh Med Nod'!CA186+'PetrL Med Nod'!CA186+'TermE Med Nod'!CA186+'PetrQ Med Nod'!CA186+'Comp Med Nod'!CA186</f>
        <v>0.38819501909349841</v>
      </c>
      <c r="CB186" s="10">
        <f>'Res Med Nod'!CB186+'Ind Med Nod'!CB186+'Ter Med Nod'!CB186+'Veh Med Nod'!CB186+'PetrL Med Nod'!CB186+'TermE Med Nod'!CB186+'PetrQ Med Nod'!CB186+'Comp Med Nod'!CB186</f>
        <v>2.7080986443938131</v>
      </c>
      <c r="CC186" s="10">
        <f>'Res Med Nod'!CC186+'Ind Med Nod'!CC186+'Ter Med Nod'!CC186+'Veh Med Nod'!CC186+'PetrL Med Nod'!CC186+'TermE Med Nod'!CC186+'PetrQ Med Nod'!CC186+'Comp Med Nod'!CC186</f>
        <v>4.5662104901554592</v>
      </c>
      <c r="CD186" s="10">
        <f>'Res Med Nod'!CD186+'Ind Med Nod'!CD186+'Ter Med Nod'!CD186+'Veh Med Nod'!CD186+'PetrL Med Nod'!CD186+'TermE Med Nod'!CD186+'PetrQ Med Nod'!CD186+'Comp Med Nod'!CD186</f>
        <v>0.18773695873068141</v>
      </c>
      <c r="CE186" s="10">
        <f t="shared" si="2"/>
        <v>916.23616836818724</v>
      </c>
      <c r="CF186" s="17">
        <f>SUM(B186:CD186)-'Agreg AMB'!F387</f>
        <v>0</v>
      </c>
    </row>
    <row r="187" spans="1:84" x14ac:dyDescent="0.25">
      <c r="A187" s="4">
        <v>51533</v>
      </c>
      <c r="B187" s="10">
        <f>'Res Med Nod'!B187+'Ind Med Nod'!B187+'Ter Med Nod'!B187+'Veh Med Nod'!B187+'PetrL Med Nod'!B187+'TermE Med Nod'!B187+'PetrQ Med Nod'!B187+'Comp Med Nod'!B187</f>
        <v>0.57762515666843017</v>
      </c>
      <c r="C187" s="10">
        <f>'Res Med Nod'!C187+'Ind Med Nod'!C187+'Ter Med Nod'!C187+'Veh Med Nod'!C187+'PetrL Med Nod'!C187+'TermE Med Nod'!C187+'PetrQ Med Nod'!C187+'Comp Med Nod'!C187</f>
        <v>3.5717605394734835</v>
      </c>
      <c r="D187" s="10">
        <f>'Res Med Nod'!D187+'Ind Med Nod'!D187+'Ter Med Nod'!D187+'Veh Med Nod'!D187+'PetrL Med Nod'!D187+'TermE Med Nod'!D187+'PetrQ Med Nod'!D187+'Comp Med Nod'!D187</f>
        <v>41.758483707545224</v>
      </c>
      <c r="E187" s="10">
        <f>'Res Med Nod'!E187+'Ind Med Nod'!E187+'Ter Med Nod'!E187+'Veh Med Nod'!E187+'PetrL Med Nod'!E187+'TermE Med Nod'!E187+'PetrQ Med Nod'!E187+'Comp Med Nod'!E187</f>
        <v>1.6215676803607653</v>
      </c>
      <c r="F187" s="10">
        <f>'Res Med Nod'!F187+'Ind Med Nod'!F187+'Ter Med Nod'!F187+'Veh Med Nod'!F187+'PetrL Med Nod'!F187+'TermE Med Nod'!F187+'PetrQ Med Nod'!F187+'Comp Med Nod'!F187</f>
        <v>23.934927678652759</v>
      </c>
      <c r="G187" s="10">
        <f>'Res Med Nod'!G187+'Ind Med Nod'!G187+'Ter Med Nod'!G187+'Veh Med Nod'!G187+'PetrL Med Nod'!G187+'TermE Med Nod'!G187+'PetrQ Med Nod'!G187+'Comp Med Nod'!G187</f>
        <v>0.76944944168589946</v>
      </c>
      <c r="H187" s="10">
        <f>'Res Med Nod'!H187+'Ind Med Nod'!H187+'Ter Med Nod'!H187+'Veh Med Nod'!H187+'PetrL Med Nod'!H187+'TermE Med Nod'!H187+'PetrQ Med Nod'!H187+'Comp Med Nod'!H187</f>
        <v>3.3584190739521893</v>
      </c>
      <c r="I187" s="10">
        <f>'Res Med Nod'!I187+'Ind Med Nod'!I187+'Ter Med Nod'!I187+'Veh Med Nod'!I187+'PetrL Med Nod'!I187+'TermE Med Nod'!I187+'PetrQ Med Nod'!I187+'Comp Med Nod'!I187</f>
        <v>0.66669020842866789</v>
      </c>
      <c r="J187" s="10">
        <f>'Res Med Nod'!J187+'Ind Med Nod'!J187+'Ter Med Nod'!J187+'Veh Med Nod'!J187+'PetrL Med Nod'!J187+'TermE Med Nod'!J187+'PetrQ Med Nod'!J187+'Comp Med Nod'!J187</f>
        <v>0.25945421134615576</v>
      </c>
      <c r="K187" s="10">
        <f>'Res Med Nod'!K187+'Ind Med Nod'!K187+'Ter Med Nod'!K187+'Veh Med Nod'!K187+'PetrL Med Nod'!K187+'TermE Med Nod'!K187+'PetrQ Med Nod'!K187+'Comp Med Nod'!K187</f>
        <v>6.6586751211044604</v>
      </c>
      <c r="L187" s="10">
        <f>'Res Med Nod'!L187+'Ind Med Nod'!L187+'Ter Med Nod'!L187+'Veh Med Nod'!L187+'PetrL Med Nod'!L187+'TermE Med Nod'!L187+'PetrQ Med Nod'!L187+'Comp Med Nod'!L187</f>
        <v>5.2448810099968188</v>
      </c>
      <c r="M187" s="10">
        <f>'Res Med Nod'!M187+'Ind Med Nod'!M187+'Ter Med Nod'!M187+'Veh Med Nod'!M187+'PetrL Med Nod'!M187+'TermE Med Nod'!M187+'PetrQ Med Nod'!M187+'Comp Med Nod'!M187</f>
        <v>2.47708694615585</v>
      </c>
      <c r="N187" s="10">
        <f>'Res Med Nod'!N187+'Ind Med Nod'!N187+'Ter Med Nod'!N187+'Veh Med Nod'!N187+'PetrL Med Nod'!N187+'TermE Med Nod'!N187+'PetrQ Med Nod'!N187+'Comp Med Nod'!N187</f>
        <v>51.457967934792933</v>
      </c>
      <c r="O187" s="10">
        <f>'Res Med Nod'!O187+'Ind Med Nod'!O187+'Ter Med Nod'!O187+'Veh Med Nod'!O187+'PetrL Med Nod'!O187+'TermE Med Nod'!O187+'PetrQ Med Nod'!O187+'Comp Med Nod'!O187</f>
        <v>2.2188768818554587</v>
      </c>
      <c r="P187" s="10">
        <f>'Res Med Nod'!P187+'Ind Med Nod'!P187+'Ter Med Nod'!P187+'Veh Med Nod'!P187+'PetrL Med Nod'!P187+'TermE Med Nod'!P187+'PetrQ Med Nod'!P187+'Comp Med Nod'!P187</f>
        <v>0.36697654728550688</v>
      </c>
      <c r="Q187" s="10">
        <f>'Res Med Nod'!Q187+'Ind Med Nod'!Q187+'Ter Med Nod'!Q187+'Veh Med Nod'!Q187+'PetrL Med Nod'!Q187+'TermE Med Nod'!Q187+'PetrQ Med Nod'!Q187+'Comp Med Nod'!Q187</f>
        <v>33.395280707687682</v>
      </c>
      <c r="R187" s="10">
        <f>'Res Med Nod'!R187+'Ind Med Nod'!R187+'Ter Med Nod'!R187+'Veh Med Nod'!R187+'PetrL Med Nod'!R187+'TermE Med Nod'!R187+'PetrQ Med Nod'!R187+'Comp Med Nod'!R187</f>
        <v>11.186212795190034</v>
      </c>
      <c r="S187" s="10">
        <f>'Res Med Nod'!S187+'Ind Med Nod'!S187+'Ter Med Nod'!S187+'Veh Med Nod'!S187+'PetrL Med Nod'!S187+'TermE Med Nod'!S187+'PetrQ Med Nod'!S187+'Comp Med Nod'!S187</f>
        <v>21.803337379327267</v>
      </c>
      <c r="T187" s="10">
        <f>'Res Med Nod'!T187+'Ind Med Nod'!T187+'Ter Med Nod'!T187+'Veh Med Nod'!T187+'PetrL Med Nod'!T187+'TermE Med Nod'!T187+'PetrQ Med Nod'!T187+'Comp Med Nod'!T187</f>
        <v>8.7791166461066101</v>
      </c>
      <c r="U187" s="10">
        <f>'Res Med Nod'!U187+'Ind Med Nod'!U187+'Ter Med Nod'!U187+'Veh Med Nod'!U187+'PetrL Med Nod'!U187+'TermE Med Nod'!U187+'PetrQ Med Nod'!U187+'Comp Med Nod'!U187</f>
        <v>3.8576840636115515</v>
      </c>
      <c r="V187" s="10">
        <f>'Res Med Nod'!V187+'Ind Med Nod'!V187+'Ter Med Nod'!V187+'Veh Med Nod'!V187+'PetrL Med Nod'!V187+'TermE Med Nod'!V187+'PetrQ Med Nod'!V187+'Comp Med Nod'!V187</f>
        <v>29.637533129166123</v>
      </c>
      <c r="W187" s="10">
        <f>'Res Med Nod'!W187+'Ind Med Nod'!W187+'Ter Med Nod'!W187+'Veh Med Nod'!W187+'PetrL Med Nod'!W187+'TermE Med Nod'!W187+'PetrQ Med Nod'!W187+'Comp Med Nod'!W187</f>
        <v>2.0189997170459217</v>
      </c>
      <c r="X187" s="10">
        <f>'Res Med Nod'!X187+'Ind Med Nod'!X187+'Ter Med Nod'!X187+'Veh Med Nod'!X187+'PetrL Med Nod'!X187+'TermE Med Nod'!X187+'PetrQ Med Nod'!X187+'Comp Med Nod'!X187</f>
        <v>0.55149882092223224</v>
      </c>
      <c r="Y187" s="10">
        <f>'Res Med Nod'!Y187+'Ind Med Nod'!Y187+'Ter Med Nod'!Y187+'Veh Med Nod'!Y187+'PetrL Med Nod'!Y187+'TermE Med Nod'!Y187+'PetrQ Med Nod'!Y187+'Comp Med Nod'!Y187</f>
        <v>42.609204593529647</v>
      </c>
      <c r="Z187" s="10">
        <f>'Res Med Nod'!Z187+'Ind Med Nod'!Z187+'Ter Med Nod'!Z187+'Veh Med Nod'!Z187+'PetrL Med Nod'!Z187+'TermE Med Nod'!Z187+'PetrQ Med Nod'!Z187+'Comp Med Nod'!Z187</f>
        <v>4.3503018047980424</v>
      </c>
      <c r="AA187" s="10">
        <f>'Res Med Nod'!AA187+'Ind Med Nod'!AA187+'Ter Med Nod'!AA187+'Veh Med Nod'!AA187+'PetrL Med Nod'!AA187+'TermE Med Nod'!AA187+'PetrQ Med Nod'!AA187+'Comp Med Nod'!AA187</f>
        <v>0.11649032747567069</v>
      </c>
      <c r="AB187" s="10">
        <f>'Res Med Nod'!AB187+'Ind Med Nod'!AB187+'Ter Med Nod'!AB187+'Veh Med Nod'!AB187+'PetrL Med Nod'!AB187+'TermE Med Nod'!AB187+'PetrQ Med Nod'!AB187+'Comp Med Nod'!AB187</f>
        <v>133.25363810833929</v>
      </c>
      <c r="AC187" s="10">
        <f>'Res Med Nod'!AC187+'Ind Med Nod'!AC187+'Ter Med Nod'!AC187+'Veh Med Nod'!AC187+'PetrL Med Nod'!AC187+'TermE Med Nod'!AC187+'PetrQ Med Nod'!AC187+'Comp Med Nod'!AC187</f>
        <v>0.59451977017347091</v>
      </c>
      <c r="AD187" s="10">
        <f>'Res Med Nod'!AD187+'Ind Med Nod'!AD187+'Ter Med Nod'!AD187+'Veh Med Nod'!AD187+'PetrL Med Nod'!AD187+'TermE Med Nod'!AD187+'PetrQ Med Nod'!AD187+'Comp Med Nod'!AD187</f>
        <v>153.25270963090367</v>
      </c>
      <c r="AE187" s="10">
        <f>'Res Med Nod'!AE187+'Ind Med Nod'!AE187+'Ter Med Nod'!AE187+'Veh Med Nod'!AE187+'PetrL Med Nod'!AE187+'TermE Med Nod'!AE187+'PetrQ Med Nod'!AE187+'Comp Med Nod'!AE187</f>
        <v>0.63479601287022436</v>
      </c>
      <c r="AF187" s="10">
        <f>'Res Med Nod'!AF187+'Ind Med Nod'!AF187+'Ter Med Nod'!AF187+'Veh Med Nod'!AF187+'PetrL Med Nod'!AF187+'TermE Med Nod'!AF187+'PetrQ Med Nod'!AF187+'Comp Med Nod'!AF187</f>
        <v>4.9880251601918868</v>
      </c>
      <c r="AG187" s="10">
        <f>'Res Med Nod'!AG187+'Ind Med Nod'!AG187+'Ter Med Nod'!AG187+'Veh Med Nod'!AG187+'PetrL Med Nod'!AG187+'TermE Med Nod'!AG187+'PetrQ Med Nod'!AG187+'Comp Med Nod'!AG187</f>
        <v>0.48426335820937932</v>
      </c>
      <c r="AH187" s="10">
        <f>'Res Med Nod'!AH187+'Ind Med Nod'!AH187+'Ter Med Nod'!AH187+'Veh Med Nod'!AH187+'PetrL Med Nod'!AH187+'TermE Med Nod'!AH187+'PetrQ Med Nod'!AH187+'Comp Med Nod'!AH187</f>
        <v>0.83859309333047394</v>
      </c>
      <c r="AI187" s="10">
        <f>'Res Med Nod'!AI187+'Ind Med Nod'!AI187+'Ter Med Nod'!AI187+'Veh Med Nod'!AI187+'PetrL Med Nod'!AI187+'TermE Med Nod'!AI187+'PetrQ Med Nod'!AI187+'Comp Med Nod'!AI187</f>
        <v>3.5738102438884427</v>
      </c>
      <c r="AJ187" s="10">
        <f>'Res Med Nod'!AJ187+'Ind Med Nod'!AJ187+'Ter Med Nod'!AJ187+'Veh Med Nod'!AJ187+'PetrL Med Nod'!AJ187+'TermE Med Nod'!AJ187+'PetrQ Med Nod'!AJ187+'Comp Med Nod'!AJ187</f>
        <v>1.1580077423127102</v>
      </c>
      <c r="AK187" s="10">
        <f>'Res Med Nod'!AK187+'Ind Med Nod'!AK187+'Ter Med Nod'!AK187+'Veh Med Nod'!AK187+'PetrL Med Nod'!AK187+'TermE Med Nod'!AK187+'PetrQ Med Nod'!AK187+'Comp Med Nod'!AK187</f>
        <v>3.2119123452182228</v>
      </c>
      <c r="AL187" s="10">
        <f>'Res Med Nod'!AL187+'Ind Med Nod'!AL187+'Ter Med Nod'!AL187+'Veh Med Nod'!AL187+'PetrL Med Nod'!AL187+'TermE Med Nod'!AL187+'PetrQ Med Nod'!AL187+'Comp Med Nod'!AL187</f>
        <v>0.30540821848457744</v>
      </c>
      <c r="AM187" s="10">
        <f>'Res Med Nod'!AM187+'Ind Med Nod'!AM187+'Ter Med Nod'!AM187+'Veh Med Nod'!AM187+'PetrL Med Nod'!AM187+'TermE Med Nod'!AM187+'PetrQ Med Nod'!AM187+'Comp Med Nod'!AM187</f>
        <v>1.0757401391331296</v>
      </c>
      <c r="AN187" s="10">
        <f>'Res Med Nod'!AN187+'Ind Med Nod'!AN187+'Ter Med Nod'!AN187+'Veh Med Nod'!AN187+'PetrL Med Nod'!AN187+'TermE Med Nod'!AN187+'PetrQ Med Nod'!AN187+'Comp Med Nod'!AN187</f>
        <v>0.5577110745190792</v>
      </c>
      <c r="AO187" s="10">
        <f>'Res Med Nod'!AO187+'Ind Med Nod'!AO187+'Ter Med Nod'!AO187+'Veh Med Nod'!AO187+'PetrL Med Nod'!AO187+'TermE Med Nod'!AO187+'PetrQ Med Nod'!AO187+'Comp Med Nod'!AO187</f>
        <v>0.61089653991366333</v>
      </c>
      <c r="AP187" s="10">
        <f>'Res Med Nod'!AP187+'Ind Med Nod'!AP187+'Ter Med Nod'!AP187+'Veh Med Nod'!AP187+'PetrL Med Nod'!AP187+'TermE Med Nod'!AP187+'PetrQ Med Nod'!AP187+'Comp Med Nod'!AP187</f>
        <v>3.1580577654877438</v>
      </c>
      <c r="AQ187" s="10">
        <f>'Res Med Nod'!AQ187+'Ind Med Nod'!AQ187+'Ter Med Nod'!AQ187+'Veh Med Nod'!AQ187+'PetrL Med Nod'!AQ187+'TermE Med Nod'!AQ187+'PetrQ Med Nod'!AQ187+'Comp Med Nod'!AQ187</f>
        <v>3.3763211545738092</v>
      </c>
      <c r="AR187" s="10">
        <f>'Res Med Nod'!AR187+'Ind Med Nod'!AR187+'Ter Med Nod'!AR187+'Veh Med Nod'!AR187+'PetrL Med Nod'!AR187+'TermE Med Nod'!AR187+'PetrQ Med Nod'!AR187+'Comp Med Nod'!AR187</f>
        <v>0.54136432092337294</v>
      </c>
      <c r="AS187" s="10">
        <f>'Res Med Nod'!AS187+'Ind Med Nod'!AS187+'Ter Med Nod'!AS187+'Veh Med Nod'!AS187+'PetrL Med Nod'!AS187+'TermE Med Nod'!AS187+'PetrQ Med Nod'!AS187+'Comp Med Nod'!AS187</f>
        <v>1.1253734664328106</v>
      </c>
      <c r="AT187" s="10">
        <f>'Res Med Nod'!AT187+'Ind Med Nod'!AT187+'Ter Med Nod'!AT187+'Veh Med Nod'!AT187+'PetrL Med Nod'!AT187+'TermE Med Nod'!AT187+'PetrQ Med Nod'!AT187+'Comp Med Nod'!AT187</f>
        <v>5.2781309519565198</v>
      </c>
      <c r="AU187" s="10">
        <f>'Res Med Nod'!AU187+'Ind Med Nod'!AU187+'Ter Med Nod'!AU187+'Veh Med Nod'!AU187+'PetrL Med Nod'!AU187+'TermE Med Nod'!AU187+'PetrQ Med Nod'!AU187+'Comp Med Nod'!AU187</f>
        <v>4.2833083826734102</v>
      </c>
      <c r="AV187" s="10">
        <f>'Res Med Nod'!AV187+'Ind Med Nod'!AV187+'Ter Med Nod'!AV187+'Veh Med Nod'!AV187+'PetrL Med Nod'!AV187+'TermE Med Nod'!AV187+'PetrQ Med Nod'!AV187+'Comp Med Nod'!AV187</f>
        <v>1.8624748693865103</v>
      </c>
      <c r="AW187" s="10">
        <f>'Res Med Nod'!AW187+'Ind Med Nod'!AW187+'Ter Med Nod'!AW187+'Veh Med Nod'!AW187+'PetrL Med Nod'!AW187+'TermE Med Nod'!AW187+'PetrQ Med Nod'!AW187+'Comp Med Nod'!AW187</f>
        <v>9.4848384402883976</v>
      </c>
      <c r="AX187" s="10">
        <f>'Res Med Nod'!AX187+'Ind Med Nod'!AX187+'Ter Med Nod'!AX187+'Veh Med Nod'!AX187+'PetrL Med Nod'!AX187+'TermE Med Nod'!AX187+'PetrQ Med Nod'!AX187+'Comp Med Nod'!AX187</f>
        <v>0.11585208886718926</v>
      </c>
      <c r="AY187" s="10">
        <f>'Res Med Nod'!AY187+'Ind Med Nod'!AY187+'Ter Med Nod'!AY187+'Veh Med Nod'!AY187+'PetrL Med Nod'!AY187+'TermE Med Nod'!AY187+'PetrQ Med Nod'!AY187+'Comp Med Nod'!AY187</f>
        <v>13.263594399847712</v>
      </c>
      <c r="AZ187" s="10">
        <f>'Res Med Nod'!AZ187+'Ind Med Nod'!AZ187+'Ter Med Nod'!AZ187+'Veh Med Nod'!AZ187+'PetrL Med Nod'!AZ187+'TermE Med Nod'!AZ187+'PetrQ Med Nod'!AZ187+'Comp Med Nod'!AZ187</f>
        <v>0.92480848795110626</v>
      </c>
      <c r="BA187" s="10">
        <f>'Res Med Nod'!BA187+'Ind Med Nod'!BA187+'Ter Med Nod'!BA187+'Veh Med Nod'!BA187+'PetrL Med Nod'!BA187+'TermE Med Nod'!BA187+'PetrQ Med Nod'!BA187+'Comp Med Nod'!BA187</f>
        <v>1.5766813193925344</v>
      </c>
      <c r="BB187" s="10">
        <f>'Res Med Nod'!BB187+'Ind Med Nod'!BB187+'Ter Med Nod'!BB187+'Veh Med Nod'!BB187+'PetrL Med Nod'!BB187+'TermE Med Nod'!BB187+'PetrQ Med Nod'!BB187+'Comp Med Nod'!BB187</f>
        <v>101.18919519700042</v>
      </c>
      <c r="BC187" s="10">
        <f>'Res Med Nod'!BC187+'Ind Med Nod'!BC187+'Ter Med Nod'!BC187+'Veh Med Nod'!BC187+'PetrL Med Nod'!BC187+'TermE Med Nod'!BC187+'PetrQ Med Nod'!BC187+'Comp Med Nod'!BC187</f>
        <v>10.294910790489757</v>
      </c>
      <c r="BD187" s="10">
        <f>'Res Med Nod'!BD187+'Ind Med Nod'!BD187+'Ter Med Nod'!BD187+'Veh Med Nod'!BD187+'PetrL Med Nod'!BD187+'TermE Med Nod'!BD187+'PetrQ Med Nod'!BD187+'Comp Med Nod'!BD187</f>
        <v>0.53219125086262609</v>
      </c>
      <c r="BE187" s="10">
        <f>'Res Med Nod'!BE187+'Ind Med Nod'!BE187+'Ter Med Nod'!BE187+'Veh Med Nod'!BE187+'PetrL Med Nod'!BE187+'TermE Med Nod'!BE187+'PetrQ Med Nod'!BE187+'Comp Med Nod'!BE187</f>
        <v>0.5718259829994633</v>
      </c>
      <c r="BF187" s="10">
        <f>'Res Med Nod'!BF187+'Ind Med Nod'!BF187+'Ter Med Nod'!BF187+'Veh Med Nod'!BF187+'PetrL Med Nod'!BF187+'TermE Med Nod'!BF187+'PetrQ Med Nod'!BF187+'Comp Med Nod'!BF187</f>
        <v>0.29137826553888657</v>
      </c>
      <c r="BG187" s="10">
        <f>'Res Med Nod'!BG187+'Ind Med Nod'!BG187+'Ter Med Nod'!BG187+'Veh Med Nod'!BG187+'PetrL Med Nod'!BG187+'TermE Med Nod'!BG187+'PetrQ Med Nod'!BG187+'Comp Med Nod'!BG187</f>
        <v>1.2644297407835297</v>
      </c>
      <c r="BH187" s="10">
        <f>'Res Med Nod'!BH187+'Ind Med Nod'!BH187+'Ter Med Nod'!BH187+'Veh Med Nod'!BH187+'PetrL Med Nod'!BH187+'TermE Med Nod'!BH187+'PetrQ Med Nod'!BH187+'Comp Med Nod'!BH187</f>
        <v>12.880966415819854</v>
      </c>
      <c r="BI187" s="10">
        <f>'Res Med Nod'!BI187+'Ind Med Nod'!BI187+'Ter Med Nod'!BI187+'Veh Med Nod'!BI187+'PetrL Med Nod'!BI187+'TermE Med Nod'!BI187+'PetrQ Med Nod'!BI187+'Comp Med Nod'!BI187</f>
        <v>4.7362055129183913</v>
      </c>
      <c r="BJ187" s="10">
        <f>'Res Med Nod'!BJ187+'Ind Med Nod'!BJ187+'Ter Med Nod'!BJ187+'Veh Med Nod'!BJ187+'PetrL Med Nod'!BJ187+'TermE Med Nod'!BJ187+'PetrQ Med Nod'!BJ187+'Comp Med Nod'!BJ187</f>
        <v>4.4291174758858153E-2</v>
      </c>
      <c r="BK187" s="10">
        <f>'Res Med Nod'!BK187+'Ind Med Nod'!BK187+'Ter Med Nod'!BK187+'Veh Med Nod'!BK187+'PetrL Med Nod'!BK187+'TermE Med Nod'!BK187+'PetrQ Med Nod'!BK187+'Comp Med Nod'!BK187</f>
        <v>2.8323558725383675</v>
      </c>
      <c r="BL187" s="10">
        <f>'Res Med Nod'!BL187+'Ind Med Nod'!BL187+'Ter Med Nod'!BL187+'Veh Med Nod'!BL187+'PetrL Med Nod'!BL187+'TermE Med Nod'!BL187+'PetrQ Med Nod'!BL187+'Comp Med Nod'!BL187</f>
        <v>62.798806278744145</v>
      </c>
      <c r="BM187" s="10">
        <f>'Res Med Nod'!BM187+'Ind Med Nod'!BM187+'Ter Med Nod'!BM187+'Veh Med Nod'!BM187+'PetrL Med Nod'!BM187+'TermE Med Nod'!BM187+'PetrQ Med Nod'!BM187+'Comp Med Nod'!BM187</f>
        <v>1.4357464006603351</v>
      </c>
      <c r="BN187" s="10">
        <f>'Res Med Nod'!BN187+'Ind Med Nod'!BN187+'Ter Med Nod'!BN187+'Veh Med Nod'!BN187+'PetrL Med Nod'!BN187+'TermE Med Nod'!BN187+'PetrQ Med Nod'!BN187+'Comp Med Nod'!BN187</f>
        <v>0.40277673098200201</v>
      </c>
      <c r="BO187" s="10">
        <f>'Res Med Nod'!BO187+'Ind Med Nod'!BO187+'Ter Med Nod'!BO187+'Veh Med Nod'!BO187+'PetrL Med Nod'!BO187+'TermE Med Nod'!BO187+'PetrQ Med Nod'!BO187+'Comp Med Nod'!BO187</f>
        <v>2.2475297986034808</v>
      </c>
      <c r="BP187" s="10">
        <f>'Res Med Nod'!BP187+'Ind Med Nod'!BP187+'Ter Med Nod'!BP187+'Veh Med Nod'!BP187+'PetrL Med Nod'!BP187+'TermE Med Nod'!BP187+'PetrQ Med Nod'!BP187+'Comp Med Nod'!BP187</f>
        <v>5.7370883144909861</v>
      </c>
      <c r="BQ187" s="10">
        <f>'Res Med Nod'!BQ187+'Ind Med Nod'!BQ187+'Ter Med Nod'!BQ187+'Veh Med Nod'!BQ187+'PetrL Med Nod'!BQ187+'TermE Med Nod'!BQ187+'PetrQ Med Nod'!BQ187+'Comp Med Nod'!BQ187</f>
        <v>7.3447320026116465</v>
      </c>
      <c r="BR187" s="10">
        <f>'Res Med Nod'!BR187+'Ind Med Nod'!BR187+'Ter Med Nod'!BR187+'Veh Med Nod'!BR187+'PetrL Med Nod'!BR187+'TermE Med Nod'!BR187+'PetrQ Med Nod'!BR187+'Comp Med Nod'!BR187</f>
        <v>40.60676560079817</v>
      </c>
      <c r="BS187" s="10">
        <f>'Res Med Nod'!BS187+'Ind Med Nod'!BS187+'Ter Med Nod'!BS187+'Veh Med Nod'!BS187+'PetrL Med Nod'!BS187+'TermE Med Nod'!BS187+'PetrQ Med Nod'!BS187+'Comp Med Nod'!BS187</f>
        <v>0.77772353888778689</v>
      </c>
      <c r="BT187" s="10">
        <f>'Res Med Nod'!BT187+'Ind Med Nod'!BT187+'Ter Med Nod'!BT187+'Veh Med Nod'!BT187+'PetrL Med Nod'!BT187+'TermE Med Nod'!BT187+'PetrQ Med Nod'!BT187+'Comp Med Nod'!BT187</f>
        <v>0.18990960270756627</v>
      </c>
      <c r="BU187" s="10">
        <f>'Res Med Nod'!BU187+'Ind Med Nod'!BU187+'Ter Med Nod'!BU187+'Veh Med Nod'!BU187+'PetrL Med Nod'!BU187+'TermE Med Nod'!BU187+'PetrQ Med Nod'!BU187+'Comp Med Nod'!BU187</f>
        <v>0.94495454805258383</v>
      </c>
      <c r="BV187" s="10">
        <f>'Res Med Nod'!BV187+'Ind Med Nod'!BV187+'Ter Med Nod'!BV187+'Veh Med Nod'!BV187+'PetrL Med Nod'!BV187+'TermE Med Nod'!BV187+'PetrQ Med Nod'!BV187+'Comp Med Nod'!BV187</f>
        <v>0.96978132627172464</v>
      </c>
      <c r="BW187" s="10">
        <f>'Res Med Nod'!BW187+'Ind Med Nod'!BW187+'Ter Med Nod'!BW187+'Veh Med Nod'!BW187+'PetrL Med Nod'!BW187+'TermE Med Nod'!BW187+'PetrQ Med Nod'!BW187+'Comp Med Nod'!BW187</f>
        <v>1.5781275115168238</v>
      </c>
      <c r="BX187" s="10">
        <f>'Res Med Nod'!BX187+'Ind Med Nod'!BX187+'Ter Med Nod'!BX187+'Veh Med Nod'!BX187+'PetrL Med Nod'!BX187+'TermE Med Nod'!BX187+'PetrQ Med Nod'!BX187+'Comp Med Nod'!BX187</f>
        <v>0.2238163810512486</v>
      </c>
      <c r="BY187" s="10">
        <f>'Res Med Nod'!BY187+'Ind Med Nod'!BY187+'Ter Med Nod'!BY187+'Veh Med Nod'!BY187+'PetrL Med Nod'!BY187+'TermE Med Nod'!BY187+'PetrQ Med Nod'!BY187+'Comp Med Nod'!BY187</f>
        <v>0.3473327972068026</v>
      </c>
      <c r="BZ187" s="10">
        <f>'Res Med Nod'!BZ187+'Ind Med Nod'!BZ187+'Ter Med Nod'!BZ187+'Veh Med Nod'!BZ187+'PetrL Med Nod'!BZ187+'TermE Med Nod'!BZ187+'PetrQ Med Nod'!BZ187+'Comp Med Nod'!BZ187</f>
        <v>5.1306285698586489</v>
      </c>
      <c r="CA187" s="10">
        <f>'Res Med Nod'!CA187+'Ind Med Nod'!CA187+'Ter Med Nod'!CA187+'Veh Med Nod'!CA187+'PetrL Med Nod'!CA187+'TermE Med Nod'!CA187+'PetrQ Med Nod'!CA187+'Comp Med Nod'!CA187</f>
        <v>0.39585688931722196</v>
      </c>
      <c r="CB187" s="10">
        <f>'Res Med Nod'!CB187+'Ind Med Nod'!CB187+'Ter Med Nod'!CB187+'Veh Med Nod'!CB187+'PetrL Med Nod'!CB187+'TermE Med Nod'!CB187+'PetrQ Med Nod'!CB187+'Comp Med Nod'!CB187</f>
        <v>2.798569433414662</v>
      </c>
      <c r="CC187" s="10">
        <f>'Res Med Nod'!CC187+'Ind Med Nod'!CC187+'Ter Med Nod'!CC187+'Veh Med Nod'!CC187+'PetrL Med Nod'!CC187+'TermE Med Nod'!CC187+'PetrQ Med Nod'!CC187+'Comp Med Nod'!CC187</f>
        <v>4.6709035321298487</v>
      </c>
      <c r="CD187" s="10">
        <f>'Res Med Nod'!CD187+'Ind Med Nod'!CD187+'Ter Med Nod'!CD187+'Veh Med Nod'!CD187+'PetrL Med Nod'!CD187+'TermE Med Nod'!CD187+'PetrQ Med Nod'!CD187+'Comp Med Nod'!CD187</f>
        <v>0.18801941034632577</v>
      </c>
      <c r="CE187" s="10">
        <f t="shared" si="2"/>
        <v>926.20615808079742</v>
      </c>
      <c r="CF187" s="17">
        <f>SUM(B187:CD187)-'Agreg AMB'!F388</f>
        <v>0</v>
      </c>
    </row>
    <row r="188" spans="1:84" x14ac:dyDescent="0.25">
      <c r="A188" s="4">
        <v>51561</v>
      </c>
      <c r="B188" s="10">
        <f>'Res Med Nod'!B188+'Ind Med Nod'!B188+'Ter Med Nod'!B188+'Veh Med Nod'!B188+'PetrL Med Nod'!B188+'TermE Med Nod'!B188+'PetrQ Med Nod'!B188+'Comp Med Nod'!B188</f>
        <v>0.62413931118879784</v>
      </c>
      <c r="C188" s="10">
        <f>'Res Med Nod'!C188+'Ind Med Nod'!C188+'Ter Med Nod'!C188+'Veh Med Nod'!C188+'PetrL Med Nod'!C188+'TermE Med Nod'!C188+'PetrQ Med Nod'!C188+'Comp Med Nod'!C188</f>
        <v>3.5647140931721566</v>
      </c>
      <c r="D188" s="10">
        <f>'Res Med Nod'!D188+'Ind Med Nod'!D188+'Ter Med Nod'!D188+'Veh Med Nod'!D188+'PetrL Med Nod'!D188+'TermE Med Nod'!D188+'PetrQ Med Nod'!D188+'Comp Med Nod'!D188</f>
        <v>42.792827582560079</v>
      </c>
      <c r="E188" s="10">
        <f>'Res Med Nod'!E188+'Ind Med Nod'!E188+'Ter Med Nod'!E188+'Veh Med Nod'!E188+'PetrL Med Nod'!E188+'TermE Med Nod'!E188+'PetrQ Med Nod'!E188+'Comp Med Nod'!E188</f>
        <v>1.6621229922960659</v>
      </c>
      <c r="F188" s="10">
        <f>'Res Med Nod'!F188+'Ind Med Nod'!F188+'Ter Med Nod'!F188+'Veh Med Nod'!F188+'PetrL Med Nod'!F188+'TermE Med Nod'!F188+'PetrQ Med Nod'!F188+'Comp Med Nod'!F188</f>
        <v>24.20878810002602</v>
      </c>
      <c r="G188" s="10">
        <f>'Res Med Nod'!G188+'Ind Med Nod'!G188+'Ter Med Nod'!G188+'Veh Med Nod'!G188+'PetrL Med Nod'!G188+'TermE Med Nod'!G188+'PetrQ Med Nod'!G188+'Comp Med Nod'!G188</f>
        <v>0.796960543416247</v>
      </c>
      <c r="H188" s="10">
        <f>'Res Med Nod'!H188+'Ind Med Nod'!H188+'Ter Med Nod'!H188+'Veh Med Nod'!H188+'PetrL Med Nod'!H188+'TermE Med Nod'!H188+'PetrQ Med Nod'!H188+'Comp Med Nod'!H188</f>
        <v>3.4415485291256434</v>
      </c>
      <c r="I188" s="10">
        <f>'Res Med Nod'!I188+'Ind Med Nod'!I188+'Ter Med Nod'!I188+'Veh Med Nod'!I188+'PetrL Med Nod'!I188+'TermE Med Nod'!I188+'PetrQ Med Nod'!I188+'Comp Med Nod'!I188</f>
        <v>0.69818945411821665</v>
      </c>
      <c r="J188" s="10">
        <f>'Res Med Nod'!J188+'Ind Med Nod'!J188+'Ter Med Nod'!J188+'Veh Med Nod'!J188+'PetrL Med Nod'!J188+'TermE Med Nod'!J188+'PetrQ Med Nod'!J188+'Comp Med Nod'!J188</f>
        <v>0.27335783661155721</v>
      </c>
      <c r="K188" s="10">
        <f>'Res Med Nod'!K188+'Ind Med Nod'!K188+'Ter Med Nod'!K188+'Veh Med Nod'!K188+'PetrL Med Nod'!K188+'TermE Med Nod'!K188+'PetrQ Med Nod'!K188+'Comp Med Nod'!K188</f>
        <v>6.6154007273234061</v>
      </c>
      <c r="L188" s="10">
        <f>'Res Med Nod'!L188+'Ind Med Nod'!L188+'Ter Med Nod'!L188+'Veh Med Nod'!L188+'PetrL Med Nod'!L188+'TermE Med Nod'!L188+'PetrQ Med Nod'!L188+'Comp Med Nod'!L188</f>
        <v>5.3155686718265445</v>
      </c>
      <c r="M188" s="10">
        <f>'Res Med Nod'!M188+'Ind Med Nod'!M188+'Ter Med Nod'!M188+'Veh Med Nod'!M188+'PetrL Med Nod'!M188+'TermE Med Nod'!M188+'PetrQ Med Nod'!M188+'Comp Med Nod'!M188</f>
        <v>2.4845530771989077</v>
      </c>
      <c r="N188" s="10">
        <f>'Res Med Nod'!N188+'Ind Med Nod'!N188+'Ter Med Nod'!N188+'Veh Med Nod'!N188+'PetrL Med Nod'!N188+'TermE Med Nod'!N188+'PetrQ Med Nod'!N188+'Comp Med Nod'!N188</f>
        <v>52.334515654110497</v>
      </c>
      <c r="O188" s="10">
        <f>'Res Med Nod'!O188+'Ind Med Nod'!O188+'Ter Med Nod'!O188+'Veh Med Nod'!O188+'PetrL Med Nod'!O188+'TermE Med Nod'!O188+'PetrQ Med Nod'!O188+'Comp Med Nod'!O188</f>
        <v>2.2880588695366284</v>
      </c>
      <c r="P188" s="10">
        <f>'Res Med Nod'!P188+'Ind Med Nod'!P188+'Ter Med Nod'!P188+'Veh Med Nod'!P188+'PetrL Med Nod'!P188+'TermE Med Nod'!P188+'PetrQ Med Nod'!P188+'Comp Med Nod'!P188</f>
        <v>0.39480388881773115</v>
      </c>
      <c r="Q188" s="10">
        <f>'Res Med Nod'!Q188+'Ind Med Nod'!Q188+'Ter Med Nod'!Q188+'Veh Med Nod'!Q188+'PetrL Med Nod'!Q188+'TermE Med Nod'!Q188+'PetrQ Med Nod'!Q188+'Comp Med Nod'!Q188</f>
        <v>34.570318180216226</v>
      </c>
      <c r="R188" s="10">
        <f>'Res Med Nod'!R188+'Ind Med Nod'!R188+'Ter Med Nod'!R188+'Veh Med Nod'!R188+'PetrL Med Nod'!R188+'TermE Med Nod'!R188+'PetrQ Med Nod'!R188+'Comp Med Nod'!R188</f>
        <v>11.308849378323533</v>
      </c>
      <c r="S188" s="10">
        <f>'Res Med Nod'!S188+'Ind Med Nod'!S188+'Ter Med Nod'!S188+'Veh Med Nod'!S188+'PetrL Med Nod'!S188+'TermE Med Nod'!S188+'PetrQ Med Nod'!S188+'Comp Med Nod'!S188</f>
        <v>21.861076128041464</v>
      </c>
      <c r="T188" s="10">
        <f>'Res Med Nod'!T188+'Ind Med Nod'!T188+'Ter Med Nod'!T188+'Veh Med Nod'!T188+'PetrL Med Nod'!T188+'TermE Med Nod'!T188+'PetrQ Med Nod'!T188+'Comp Med Nod'!T188</f>
        <v>8.7480645738210114</v>
      </c>
      <c r="U188" s="10">
        <f>'Res Med Nod'!U188+'Ind Med Nod'!U188+'Ter Med Nod'!U188+'Veh Med Nod'!U188+'PetrL Med Nod'!U188+'TermE Med Nod'!U188+'PetrQ Med Nod'!U188+'Comp Med Nod'!U188</f>
        <v>3.9925613370530226</v>
      </c>
      <c r="V188" s="10">
        <f>'Res Med Nod'!V188+'Ind Med Nod'!V188+'Ter Med Nod'!V188+'Veh Med Nod'!V188+'PetrL Med Nod'!V188+'TermE Med Nod'!V188+'PetrQ Med Nod'!V188+'Comp Med Nod'!V188</f>
        <v>30.778409512569699</v>
      </c>
      <c r="W188" s="10">
        <f>'Res Med Nod'!W188+'Ind Med Nod'!W188+'Ter Med Nod'!W188+'Veh Med Nod'!W188+'PetrL Med Nod'!W188+'TermE Med Nod'!W188+'PetrQ Med Nod'!W188+'Comp Med Nod'!W188</f>
        <v>2.0652280261565181</v>
      </c>
      <c r="X188" s="10">
        <f>'Res Med Nod'!X188+'Ind Med Nod'!X188+'Ter Med Nod'!X188+'Veh Med Nod'!X188+'PetrL Med Nod'!X188+'TermE Med Nod'!X188+'PetrQ Med Nod'!X188+'Comp Med Nod'!X188</f>
        <v>0.57182667588630109</v>
      </c>
      <c r="Y188" s="10">
        <f>'Res Med Nod'!Y188+'Ind Med Nod'!Y188+'Ter Med Nod'!Y188+'Veh Med Nod'!Y188+'PetrL Med Nod'!Y188+'TermE Med Nod'!Y188+'PetrQ Med Nod'!Y188+'Comp Med Nod'!Y188</f>
        <v>42.795965031347301</v>
      </c>
      <c r="Z188" s="10">
        <f>'Res Med Nod'!Z188+'Ind Med Nod'!Z188+'Ter Med Nod'!Z188+'Veh Med Nod'!Z188+'PetrL Med Nod'!Z188+'TermE Med Nod'!Z188+'PetrQ Med Nod'!Z188+'Comp Med Nod'!Z188</f>
        <v>4.180656101061559</v>
      </c>
      <c r="AA188" s="10">
        <f>'Res Med Nod'!AA188+'Ind Med Nod'!AA188+'Ter Med Nod'!AA188+'Veh Med Nod'!AA188+'PetrL Med Nod'!AA188+'TermE Med Nod'!AA188+'PetrQ Med Nod'!AA188+'Comp Med Nod'!AA188</f>
        <v>0.12896965806537775</v>
      </c>
      <c r="AB188" s="10">
        <f>'Res Med Nod'!AB188+'Ind Med Nod'!AB188+'Ter Med Nod'!AB188+'Veh Med Nod'!AB188+'PetrL Med Nod'!AB188+'TermE Med Nod'!AB188+'PetrQ Med Nod'!AB188+'Comp Med Nod'!AB188</f>
        <v>122.94839001903276</v>
      </c>
      <c r="AC188" s="10">
        <f>'Res Med Nod'!AC188+'Ind Med Nod'!AC188+'Ter Med Nod'!AC188+'Veh Med Nod'!AC188+'PetrL Med Nod'!AC188+'TermE Med Nod'!AC188+'PetrQ Med Nod'!AC188+'Comp Med Nod'!AC188</f>
        <v>0.63467148847289534</v>
      </c>
      <c r="AD188" s="10">
        <f>'Res Med Nod'!AD188+'Ind Med Nod'!AD188+'Ter Med Nod'!AD188+'Veh Med Nod'!AD188+'PetrL Med Nod'!AD188+'TermE Med Nod'!AD188+'PetrQ Med Nod'!AD188+'Comp Med Nod'!AD188</f>
        <v>152.12572576823422</v>
      </c>
      <c r="AE188" s="10">
        <f>'Res Med Nod'!AE188+'Ind Med Nod'!AE188+'Ter Med Nod'!AE188+'Veh Med Nod'!AE188+'PetrL Med Nod'!AE188+'TermE Med Nod'!AE188+'PetrQ Med Nod'!AE188+'Comp Med Nod'!AE188</f>
        <v>0.68022209778910436</v>
      </c>
      <c r="AF188" s="10">
        <f>'Res Med Nod'!AF188+'Ind Med Nod'!AF188+'Ter Med Nod'!AF188+'Veh Med Nod'!AF188+'PetrL Med Nod'!AF188+'TermE Med Nod'!AF188+'PetrQ Med Nod'!AF188+'Comp Med Nod'!AF188</f>
        <v>5.1395737394883234</v>
      </c>
      <c r="AG188" s="10">
        <f>'Res Med Nod'!AG188+'Ind Med Nod'!AG188+'Ter Med Nod'!AG188+'Veh Med Nod'!AG188+'PetrL Med Nod'!AG188+'TermE Med Nod'!AG188+'PetrQ Med Nod'!AG188+'Comp Med Nod'!AG188</f>
        <v>0.50866484513834698</v>
      </c>
      <c r="AH188" s="10">
        <f>'Res Med Nod'!AH188+'Ind Med Nod'!AH188+'Ter Med Nod'!AH188+'Veh Med Nod'!AH188+'PetrL Med Nod'!AH188+'TermE Med Nod'!AH188+'PetrQ Med Nod'!AH188+'Comp Med Nod'!AH188</f>
        <v>0.90579565704871323</v>
      </c>
      <c r="AI188" s="10">
        <f>'Res Med Nod'!AI188+'Ind Med Nod'!AI188+'Ter Med Nod'!AI188+'Veh Med Nod'!AI188+'PetrL Med Nod'!AI188+'TermE Med Nod'!AI188+'PetrQ Med Nod'!AI188+'Comp Med Nod'!AI188</f>
        <v>3.5999106248198016</v>
      </c>
      <c r="AJ188" s="10">
        <f>'Res Med Nod'!AJ188+'Ind Med Nod'!AJ188+'Ter Med Nod'!AJ188+'Veh Med Nod'!AJ188+'PetrL Med Nod'!AJ188+'TermE Med Nod'!AJ188+'PetrQ Med Nod'!AJ188+'Comp Med Nod'!AJ188</f>
        <v>1.270937316957909</v>
      </c>
      <c r="AK188" s="10">
        <f>'Res Med Nod'!AK188+'Ind Med Nod'!AK188+'Ter Med Nod'!AK188+'Veh Med Nod'!AK188+'PetrL Med Nod'!AK188+'TermE Med Nod'!AK188+'PetrQ Med Nod'!AK188+'Comp Med Nod'!AK188</f>
        <v>3.3498135543786418</v>
      </c>
      <c r="AL188" s="10">
        <f>'Res Med Nod'!AL188+'Ind Med Nod'!AL188+'Ter Med Nod'!AL188+'Veh Med Nod'!AL188+'PetrL Med Nod'!AL188+'TermE Med Nod'!AL188+'PetrQ Med Nod'!AL188+'Comp Med Nod'!AL188</f>
        <v>0.32877140675524735</v>
      </c>
      <c r="AM188" s="10">
        <f>'Res Med Nod'!AM188+'Ind Med Nod'!AM188+'Ter Med Nod'!AM188+'Veh Med Nod'!AM188+'PetrL Med Nod'!AM188+'TermE Med Nod'!AM188+'PetrQ Med Nod'!AM188+'Comp Med Nod'!AM188</f>
        <v>1.1909816112430225</v>
      </c>
      <c r="AN188" s="10">
        <f>'Res Med Nod'!AN188+'Ind Med Nod'!AN188+'Ter Med Nod'!AN188+'Veh Med Nod'!AN188+'PetrL Med Nod'!AN188+'TermE Med Nod'!AN188+'PetrQ Med Nod'!AN188+'Comp Med Nod'!AN188</f>
        <v>0.58916496243889827</v>
      </c>
      <c r="AO188" s="10">
        <f>'Res Med Nod'!AO188+'Ind Med Nod'!AO188+'Ter Med Nod'!AO188+'Veh Med Nod'!AO188+'PetrL Med Nod'!AO188+'TermE Med Nod'!AO188+'PetrQ Med Nod'!AO188+'Comp Med Nod'!AO188</f>
        <v>0.64969273929041194</v>
      </c>
      <c r="AP188" s="10">
        <f>'Res Med Nod'!AP188+'Ind Med Nod'!AP188+'Ter Med Nod'!AP188+'Veh Med Nod'!AP188+'PetrL Med Nod'!AP188+'TermE Med Nod'!AP188+'PetrQ Med Nod'!AP188+'Comp Med Nod'!AP188</f>
        <v>3.1832614167570621</v>
      </c>
      <c r="AQ188" s="10">
        <f>'Res Med Nod'!AQ188+'Ind Med Nod'!AQ188+'Ter Med Nod'!AQ188+'Veh Med Nod'!AQ188+'PetrL Med Nod'!AQ188+'TermE Med Nod'!AQ188+'PetrQ Med Nod'!AQ188+'Comp Med Nod'!AQ188</f>
        <v>3.5075657023234665</v>
      </c>
      <c r="AR188" s="10">
        <f>'Res Med Nod'!AR188+'Ind Med Nod'!AR188+'Ter Med Nod'!AR188+'Veh Med Nod'!AR188+'PetrL Med Nod'!AR188+'TermE Med Nod'!AR188+'PetrQ Med Nod'!AR188+'Comp Med Nod'!AR188</f>
        <v>0.58311187034194978</v>
      </c>
      <c r="AS188" s="10">
        <f>'Res Med Nod'!AS188+'Ind Med Nod'!AS188+'Ter Med Nod'!AS188+'Veh Med Nod'!AS188+'PetrL Med Nod'!AS188+'TermE Med Nod'!AS188+'PetrQ Med Nod'!AS188+'Comp Med Nod'!AS188</f>
        <v>1.2405520511354695</v>
      </c>
      <c r="AT188" s="10">
        <f>'Res Med Nod'!AT188+'Ind Med Nod'!AT188+'Ter Med Nod'!AT188+'Veh Med Nod'!AT188+'PetrL Med Nod'!AT188+'TermE Med Nod'!AT188+'PetrQ Med Nod'!AT188+'Comp Med Nod'!AT188</f>
        <v>5.4380174581524656</v>
      </c>
      <c r="AU188" s="10">
        <f>'Res Med Nod'!AU188+'Ind Med Nod'!AU188+'Ter Med Nod'!AU188+'Veh Med Nod'!AU188+'PetrL Med Nod'!AU188+'TermE Med Nod'!AU188+'PetrQ Med Nod'!AU188+'Comp Med Nod'!AU188</f>
        <v>4.5570883118330849</v>
      </c>
      <c r="AV188" s="10">
        <f>'Res Med Nod'!AV188+'Ind Med Nod'!AV188+'Ter Med Nod'!AV188+'Veh Med Nod'!AV188+'PetrL Med Nod'!AV188+'TermE Med Nod'!AV188+'PetrQ Med Nod'!AV188+'Comp Med Nod'!AV188</f>
        <v>1.9019553034711925</v>
      </c>
      <c r="AW188" s="10">
        <f>'Res Med Nod'!AW188+'Ind Med Nod'!AW188+'Ter Med Nod'!AW188+'Veh Med Nod'!AW188+'PetrL Med Nod'!AW188+'TermE Med Nod'!AW188+'PetrQ Med Nod'!AW188+'Comp Med Nod'!AW188</f>
        <v>9.7812922420027277</v>
      </c>
      <c r="AX188" s="10">
        <f>'Res Med Nod'!AX188+'Ind Med Nod'!AX188+'Ter Med Nod'!AX188+'Veh Med Nod'!AX188+'PetrL Med Nod'!AX188+'TermE Med Nod'!AX188+'PetrQ Med Nod'!AX188+'Comp Med Nod'!AX188</f>
        <v>0.12720209758272974</v>
      </c>
      <c r="AY188" s="10">
        <f>'Res Med Nod'!AY188+'Ind Med Nod'!AY188+'Ter Med Nod'!AY188+'Veh Med Nod'!AY188+'PetrL Med Nod'!AY188+'TermE Med Nod'!AY188+'PetrQ Med Nod'!AY188+'Comp Med Nod'!AY188</f>
        <v>13.79189432535709</v>
      </c>
      <c r="AZ188" s="10">
        <f>'Res Med Nod'!AZ188+'Ind Med Nod'!AZ188+'Ter Med Nod'!AZ188+'Veh Med Nod'!AZ188+'PetrL Med Nod'!AZ188+'TermE Med Nod'!AZ188+'PetrQ Med Nod'!AZ188+'Comp Med Nod'!AZ188</f>
        <v>1.0058475412889654</v>
      </c>
      <c r="BA188" s="10">
        <f>'Res Med Nod'!BA188+'Ind Med Nod'!BA188+'Ter Med Nod'!BA188+'Veh Med Nod'!BA188+'PetrL Med Nod'!BA188+'TermE Med Nod'!BA188+'PetrQ Med Nod'!BA188+'Comp Med Nod'!BA188</f>
        <v>1.6928891198776048</v>
      </c>
      <c r="BB188" s="10">
        <f>'Res Med Nod'!BB188+'Ind Med Nod'!BB188+'Ter Med Nod'!BB188+'Veh Med Nod'!BB188+'PetrL Med Nod'!BB188+'TermE Med Nod'!BB188+'PetrQ Med Nod'!BB188+'Comp Med Nod'!BB188</f>
        <v>102.0869783709541</v>
      </c>
      <c r="BC188" s="10">
        <f>'Res Med Nod'!BC188+'Ind Med Nod'!BC188+'Ter Med Nod'!BC188+'Veh Med Nod'!BC188+'PetrL Med Nod'!BC188+'TermE Med Nod'!BC188+'PetrQ Med Nod'!BC188+'Comp Med Nod'!BC188</f>
        <v>10.234045936206456</v>
      </c>
      <c r="BD188" s="10">
        <f>'Res Med Nod'!BD188+'Ind Med Nod'!BD188+'Ter Med Nod'!BD188+'Veh Med Nod'!BD188+'PetrL Med Nod'!BD188+'TermE Med Nod'!BD188+'PetrQ Med Nod'!BD188+'Comp Med Nod'!BD188</f>
        <v>0.57755441737476854</v>
      </c>
      <c r="BE188" s="10">
        <f>'Res Med Nod'!BE188+'Ind Med Nod'!BE188+'Ter Med Nod'!BE188+'Veh Med Nod'!BE188+'PetrL Med Nod'!BE188+'TermE Med Nod'!BE188+'PetrQ Med Nod'!BE188+'Comp Med Nod'!BE188</f>
        <v>0.63016697738103922</v>
      </c>
      <c r="BF188" s="10">
        <f>'Res Med Nod'!BF188+'Ind Med Nod'!BF188+'Ter Med Nod'!BF188+'Veh Med Nod'!BF188+'PetrL Med Nod'!BF188+'TermE Med Nod'!BF188+'PetrQ Med Nod'!BF188+'Comp Med Nod'!BF188</f>
        <v>0.31391785883506729</v>
      </c>
      <c r="BG188" s="10">
        <f>'Res Med Nod'!BG188+'Ind Med Nod'!BG188+'Ter Med Nod'!BG188+'Veh Med Nod'!BG188+'PetrL Med Nod'!BG188+'TermE Med Nod'!BG188+'PetrQ Med Nod'!BG188+'Comp Med Nod'!BG188</f>
        <v>1.2912470121066884</v>
      </c>
      <c r="BH188" s="10">
        <f>'Res Med Nod'!BH188+'Ind Med Nod'!BH188+'Ter Med Nod'!BH188+'Veh Med Nod'!BH188+'PetrL Med Nod'!BH188+'TermE Med Nod'!BH188+'PetrQ Med Nod'!BH188+'Comp Med Nod'!BH188</f>
        <v>13.377540767592997</v>
      </c>
      <c r="BI188" s="10">
        <f>'Res Med Nod'!BI188+'Ind Med Nod'!BI188+'Ter Med Nod'!BI188+'Veh Med Nod'!BI188+'PetrL Med Nod'!BI188+'TermE Med Nod'!BI188+'PetrQ Med Nod'!BI188+'Comp Med Nod'!BI188</f>
        <v>5.2442985757424214</v>
      </c>
      <c r="BJ188" s="10">
        <f>'Res Med Nod'!BJ188+'Ind Med Nod'!BJ188+'Ter Med Nod'!BJ188+'Veh Med Nod'!BJ188+'PetrL Med Nod'!BJ188+'TermE Med Nod'!BJ188+'PetrQ Med Nod'!BJ188+'Comp Med Nod'!BJ188</f>
        <v>4.9042665921545464E-2</v>
      </c>
      <c r="BK188" s="10">
        <f>'Res Med Nod'!BK188+'Ind Med Nod'!BK188+'Ter Med Nod'!BK188+'Veh Med Nod'!BK188+'PetrL Med Nod'!BK188+'TermE Med Nod'!BK188+'PetrQ Med Nod'!BK188+'Comp Med Nod'!BK188</f>
        <v>2.8690995074417058</v>
      </c>
      <c r="BL188" s="10">
        <f>'Res Med Nod'!BL188+'Ind Med Nod'!BL188+'Ter Med Nod'!BL188+'Veh Med Nod'!BL188+'PetrL Med Nod'!BL188+'TermE Med Nod'!BL188+'PetrQ Med Nod'!BL188+'Comp Med Nod'!BL188</f>
        <v>65.2255858524004</v>
      </c>
      <c r="BM188" s="10">
        <f>'Res Med Nod'!BM188+'Ind Med Nod'!BM188+'Ter Med Nod'!BM188+'Veh Med Nod'!BM188+'PetrL Med Nod'!BM188+'TermE Med Nod'!BM188+'PetrQ Med Nod'!BM188+'Comp Med Nod'!BM188</f>
        <v>1.4590736107897373</v>
      </c>
      <c r="BN188" s="10">
        <f>'Res Med Nod'!BN188+'Ind Med Nod'!BN188+'Ter Med Nod'!BN188+'Veh Med Nod'!BN188+'PetrL Med Nod'!BN188+'TermE Med Nod'!BN188+'PetrQ Med Nod'!BN188+'Comp Med Nod'!BN188</f>
        <v>0.43546248125238274</v>
      </c>
      <c r="BO188" s="10">
        <f>'Res Med Nod'!BO188+'Ind Med Nod'!BO188+'Ter Med Nod'!BO188+'Veh Med Nod'!BO188+'PetrL Med Nod'!BO188+'TermE Med Nod'!BO188+'PetrQ Med Nod'!BO188+'Comp Med Nod'!BO188</f>
        <v>2.4137393578766231</v>
      </c>
      <c r="BP188" s="10">
        <f>'Res Med Nod'!BP188+'Ind Med Nod'!BP188+'Ter Med Nod'!BP188+'Veh Med Nod'!BP188+'PetrL Med Nod'!BP188+'TermE Med Nod'!BP188+'PetrQ Med Nod'!BP188+'Comp Med Nod'!BP188</f>
        <v>5.8957614706025252</v>
      </c>
      <c r="BQ188" s="10">
        <f>'Res Med Nod'!BQ188+'Ind Med Nod'!BQ188+'Ter Med Nod'!BQ188+'Veh Med Nod'!BQ188+'PetrL Med Nod'!BQ188+'TermE Med Nod'!BQ188+'PetrQ Med Nod'!BQ188+'Comp Med Nod'!BQ188</f>
        <v>7.4065629130647501</v>
      </c>
      <c r="BR188" s="10">
        <f>'Res Med Nod'!BR188+'Ind Med Nod'!BR188+'Ter Med Nod'!BR188+'Veh Med Nod'!BR188+'PetrL Med Nod'!BR188+'TermE Med Nod'!BR188+'PetrQ Med Nod'!BR188+'Comp Med Nod'!BR188</f>
        <v>41.220034949818363</v>
      </c>
      <c r="BS188" s="10">
        <f>'Res Med Nod'!BS188+'Ind Med Nod'!BS188+'Ter Med Nod'!BS188+'Veh Med Nod'!BS188+'PetrL Med Nod'!BS188+'TermE Med Nod'!BS188+'PetrQ Med Nod'!BS188+'Comp Med Nod'!BS188</f>
        <v>0.79426948462377056</v>
      </c>
      <c r="BT188" s="10">
        <f>'Res Med Nod'!BT188+'Ind Med Nod'!BT188+'Ter Med Nod'!BT188+'Veh Med Nod'!BT188+'PetrL Med Nod'!BT188+'TermE Med Nod'!BT188+'PetrQ Med Nod'!BT188+'Comp Med Nod'!BT188</f>
        <v>0.20527685163749132</v>
      </c>
      <c r="BU188" s="10">
        <f>'Res Med Nod'!BU188+'Ind Med Nod'!BU188+'Ter Med Nod'!BU188+'Veh Med Nod'!BU188+'PetrL Med Nod'!BU188+'TermE Med Nod'!BU188+'PetrQ Med Nod'!BU188+'Comp Med Nod'!BU188</f>
        <v>1.0054858909759283</v>
      </c>
      <c r="BV188" s="10">
        <f>'Res Med Nod'!BV188+'Ind Med Nod'!BV188+'Ter Med Nod'!BV188+'Veh Med Nod'!BV188+'PetrL Med Nod'!BV188+'TermE Med Nod'!BV188+'PetrQ Med Nod'!BV188+'Comp Med Nod'!BV188</f>
        <v>1.038591657816176</v>
      </c>
      <c r="BW188" s="10">
        <f>'Res Med Nod'!BW188+'Ind Med Nod'!BW188+'Ter Med Nod'!BW188+'Veh Med Nod'!BW188+'PetrL Med Nod'!BW188+'TermE Med Nod'!BW188+'PetrQ Med Nod'!BW188+'Comp Med Nod'!BW188</f>
        <v>1.693496953461231</v>
      </c>
      <c r="BX188" s="10">
        <f>'Res Med Nod'!BX188+'Ind Med Nod'!BX188+'Ter Med Nod'!BX188+'Veh Med Nod'!BX188+'PetrL Med Nod'!BX188+'TermE Med Nod'!BX188+'PetrQ Med Nod'!BX188+'Comp Med Nod'!BX188</f>
        <v>0.22958327573690995</v>
      </c>
      <c r="BY188" s="10">
        <f>'Res Med Nod'!BY188+'Ind Med Nod'!BY188+'Ter Med Nod'!BY188+'Veh Med Nod'!BY188+'PetrL Med Nod'!BY188+'TermE Med Nod'!BY188+'PetrQ Med Nod'!BY188+'Comp Med Nod'!BY188</f>
        <v>0.37817574601287657</v>
      </c>
      <c r="BZ188" s="10">
        <f>'Res Med Nod'!BZ188+'Ind Med Nod'!BZ188+'Ter Med Nod'!BZ188+'Veh Med Nod'!BZ188+'PetrL Med Nod'!BZ188+'TermE Med Nod'!BZ188+'PetrQ Med Nod'!BZ188+'Comp Med Nod'!BZ188</f>
        <v>5.4005651280889131</v>
      </c>
      <c r="CA188" s="10">
        <f>'Res Med Nod'!CA188+'Ind Med Nod'!CA188+'Ter Med Nod'!CA188+'Veh Med Nod'!CA188+'PetrL Med Nod'!CA188+'TermE Med Nod'!CA188+'PetrQ Med Nod'!CA188+'Comp Med Nod'!CA188</f>
        <v>0.42223663044230725</v>
      </c>
      <c r="CB188" s="10">
        <f>'Res Med Nod'!CB188+'Ind Med Nod'!CB188+'Ter Med Nod'!CB188+'Veh Med Nod'!CB188+'PetrL Med Nod'!CB188+'TermE Med Nod'!CB188+'PetrQ Med Nod'!CB188+'Comp Med Nod'!CB188</f>
        <v>2.8384971472011489</v>
      </c>
      <c r="CC188" s="10">
        <f>'Res Med Nod'!CC188+'Ind Med Nod'!CC188+'Ter Med Nod'!CC188+'Veh Med Nod'!CC188+'PetrL Med Nod'!CC188+'TermE Med Nod'!CC188+'PetrQ Med Nod'!CC188+'Comp Med Nod'!CC188</f>
        <v>4.9266170677245888</v>
      </c>
      <c r="CD188" s="10">
        <f>'Res Med Nod'!CD188+'Ind Med Nod'!CD188+'Ter Med Nod'!CD188+'Veh Med Nod'!CD188+'PetrL Med Nod'!CD188+'TermE Med Nod'!CD188+'PetrQ Med Nod'!CD188+'Comp Med Nod'!CD188</f>
        <v>0.20618476272215139</v>
      </c>
      <c r="CE188" s="10">
        <f t="shared" si="2"/>
        <v>929.09956052688756</v>
      </c>
      <c r="CF188" s="17">
        <f>SUM(B188:CD188)-'Agreg AMB'!F389</f>
        <v>0</v>
      </c>
    </row>
    <row r="189" spans="1:84" x14ac:dyDescent="0.25">
      <c r="A189" s="4">
        <v>51592</v>
      </c>
      <c r="B189" s="10">
        <f>'Res Med Nod'!B189+'Ind Med Nod'!B189+'Ter Med Nod'!B189+'Veh Med Nod'!B189+'PetrL Med Nod'!B189+'TermE Med Nod'!B189+'PetrQ Med Nod'!B189+'Comp Med Nod'!B189</f>
        <v>0.5744994514030235</v>
      </c>
      <c r="C189" s="10">
        <f>'Res Med Nod'!C189+'Ind Med Nod'!C189+'Ter Med Nod'!C189+'Veh Med Nod'!C189+'PetrL Med Nod'!C189+'TermE Med Nod'!C189+'PetrQ Med Nod'!C189+'Comp Med Nod'!C189</f>
        <v>3.4940761534867448</v>
      </c>
      <c r="D189" s="10">
        <f>'Res Med Nod'!D189+'Ind Med Nod'!D189+'Ter Med Nod'!D189+'Veh Med Nod'!D189+'PetrL Med Nod'!D189+'TermE Med Nod'!D189+'PetrQ Med Nod'!D189+'Comp Med Nod'!D189</f>
        <v>40.790584414663705</v>
      </c>
      <c r="E189" s="10">
        <f>'Res Med Nod'!E189+'Ind Med Nod'!E189+'Ter Med Nod'!E189+'Veh Med Nod'!E189+'PetrL Med Nod'!E189+'TermE Med Nod'!E189+'PetrQ Med Nod'!E189+'Comp Med Nod'!E189</f>
        <v>1.5838671872870735</v>
      </c>
      <c r="F189" s="10">
        <f>'Res Med Nod'!F189+'Ind Med Nod'!F189+'Ter Med Nod'!F189+'Veh Med Nod'!F189+'PetrL Med Nod'!F189+'TermE Med Nod'!F189+'PetrQ Med Nod'!F189+'Comp Med Nod'!F189</f>
        <v>23.486504185680886</v>
      </c>
      <c r="G189" s="10">
        <f>'Res Med Nod'!G189+'Ind Med Nod'!G189+'Ter Med Nod'!G189+'Veh Med Nod'!G189+'PetrL Med Nod'!G189+'TermE Med Nod'!G189+'PetrQ Med Nod'!G189+'Comp Med Nod'!G189</f>
        <v>0.78488773885424457</v>
      </c>
      <c r="H189" s="10">
        <f>'Res Med Nod'!H189+'Ind Med Nod'!H189+'Ter Med Nod'!H189+'Veh Med Nod'!H189+'PetrL Med Nod'!H189+'TermE Med Nod'!H189+'PetrQ Med Nod'!H189+'Comp Med Nod'!H189</f>
        <v>3.3130150884280058</v>
      </c>
      <c r="I189" s="10">
        <f>'Res Med Nod'!I189+'Ind Med Nod'!I189+'Ter Med Nod'!I189+'Veh Med Nod'!I189+'PetrL Med Nod'!I189+'TermE Med Nod'!I189+'PetrQ Med Nod'!I189+'Comp Med Nod'!I189</f>
        <v>0.65557657030111716</v>
      </c>
      <c r="J189" s="10">
        <f>'Res Med Nod'!J189+'Ind Med Nod'!J189+'Ter Med Nod'!J189+'Veh Med Nod'!J189+'PetrL Med Nod'!J189+'TermE Med Nod'!J189+'PetrQ Med Nod'!J189+'Comp Med Nod'!J189</f>
        <v>0.26043936408827556</v>
      </c>
      <c r="K189" s="10">
        <f>'Res Med Nod'!K189+'Ind Med Nod'!K189+'Ter Med Nod'!K189+'Veh Med Nod'!K189+'PetrL Med Nod'!K189+'TermE Med Nod'!K189+'PetrQ Med Nod'!K189+'Comp Med Nod'!K189</f>
        <v>6.5048841652738396</v>
      </c>
      <c r="L189" s="10">
        <f>'Res Med Nod'!L189+'Ind Med Nod'!L189+'Ter Med Nod'!L189+'Veh Med Nod'!L189+'PetrL Med Nod'!L189+'TermE Med Nod'!L189+'PetrQ Med Nod'!L189+'Comp Med Nod'!L189</f>
        <v>5.2919975551720793</v>
      </c>
      <c r="M189" s="10">
        <f>'Res Med Nod'!M189+'Ind Med Nod'!M189+'Ter Med Nod'!M189+'Veh Med Nod'!M189+'PetrL Med Nod'!M189+'TermE Med Nod'!M189+'PetrQ Med Nod'!M189+'Comp Med Nod'!M189</f>
        <v>2.4277692625315583</v>
      </c>
      <c r="N189" s="10">
        <f>'Res Med Nod'!N189+'Ind Med Nod'!N189+'Ter Med Nod'!N189+'Veh Med Nod'!N189+'PetrL Med Nod'!N189+'TermE Med Nod'!N189+'PetrQ Med Nod'!N189+'Comp Med Nod'!N189</f>
        <v>50.206085662524757</v>
      </c>
      <c r="O189" s="10">
        <f>'Res Med Nod'!O189+'Ind Med Nod'!O189+'Ter Med Nod'!O189+'Veh Med Nod'!O189+'PetrL Med Nod'!O189+'TermE Med Nod'!O189+'PetrQ Med Nod'!O189+'Comp Med Nod'!O189</f>
        <v>2.3189919616750538</v>
      </c>
      <c r="P189" s="10">
        <f>'Res Med Nod'!P189+'Ind Med Nod'!P189+'Ter Med Nod'!P189+'Veh Med Nod'!P189+'PetrL Med Nod'!P189+'TermE Med Nod'!P189+'PetrQ Med Nod'!P189+'Comp Med Nod'!P189</f>
        <v>0.36606730082799638</v>
      </c>
      <c r="Q189" s="10">
        <f>'Res Med Nod'!Q189+'Ind Med Nod'!Q189+'Ter Med Nod'!Q189+'Veh Med Nod'!Q189+'PetrL Med Nod'!Q189+'TermE Med Nod'!Q189+'PetrQ Med Nod'!Q189+'Comp Med Nod'!Q189</f>
        <v>32.71786549265213</v>
      </c>
      <c r="R189" s="10">
        <f>'Res Med Nod'!R189+'Ind Med Nod'!R189+'Ter Med Nod'!R189+'Veh Med Nod'!R189+'PetrL Med Nod'!R189+'TermE Med Nod'!R189+'PetrQ Med Nod'!R189+'Comp Med Nod'!R189</f>
        <v>10.972407678353079</v>
      </c>
      <c r="S189" s="10">
        <f>'Res Med Nod'!S189+'Ind Med Nod'!S189+'Ter Med Nod'!S189+'Veh Med Nod'!S189+'PetrL Med Nod'!S189+'TermE Med Nod'!S189+'PetrQ Med Nod'!S189+'Comp Med Nod'!S189</f>
        <v>21.318153224923506</v>
      </c>
      <c r="T189" s="10">
        <f>'Res Med Nod'!T189+'Ind Med Nod'!T189+'Ter Med Nod'!T189+'Veh Med Nod'!T189+'PetrL Med Nod'!T189+'TermE Med Nod'!T189+'PetrQ Med Nod'!T189+'Comp Med Nod'!T189</f>
        <v>8.5852897415498202</v>
      </c>
      <c r="U189" s="10">
        <f>'Res Med Nod'!U189+'Ind Med Nod'!U189+'Ter Med Nod'!U189+'Veh Med Nod'!U189+'PetrL Med Nod'!U189+'TermE Med Nod'!U189+'PetrQ Med Nod'!U189+'Comp Med Nod'!U189</f>
        <v>3.8162371941156841</v>
      </c>
      <c r="V189" s="10">
        <f>'Res Med Nod'!V189+'Ind Med Nod'!V189+'Ter Med Nod'!V189+'Veh Med Nod'!V189+'PetrL Med Nod'!V189+'TermE Med Nod'!V189+'PetrQ Med Nod'!V189+'Comp Med Nod'!V189</f>
        <v>29.211841589957324</v>
      </c>
      <c r="W189" s="10">
        <f>'Res Med Nod'!W189+'Ind Med Nod'!W189+'Ter Med Nod'!W189+'Veh Med Nod'!W189+'PetrL Med Nod'!W189+'TermE Med Nod'!W189+'PetrQ Med Nod'!W189+'Comp Med Nod'!W189</f>
        <v>2.0744334907583375</v>
      </c>
      <c r="X189" s="10">
        <f>'Res Med Nod'!X189+'Ind Med Nod'!X189+'Ter Med Nod'!X189+'Veh Med Nod'!X189+'PetrL Med Nod'!X189+'TermE Med Nod'!X189+'PetrQ Med Nod'!X189+'Comp Med Nod'!X189</f>
        <v>0.55342285901848731</v>
      </c>
      <c r="Y189" s="10">
        <f>'Res Med Nod'!Y189+'Ind Med Nod'!Y189+'Ter Med Nod'!Y189+'Veh Med Nod'!Y189+'PetrL Med Nod'!Y189+'TermE Med Nod'!Y189+'PetrQ Med Nod'!Y189+'Comp Med Nod'!Y189</f>
        <v>42.460350414924072</v>
      </c>
      <c r="Z189" s="10">
        <f>'Res Med Nod'!Z189+'Ind Med Nod'!Z189+'Ter Med Nod'!Z189+'Veh Med Nod'!Z189+'PetrL Med Nod'!Z189+'TermE Med Nod'!Z189+'PetrQ Med Nod'!Z189+'Comp Med Nod'!Z189</f>
        <v>4.1617777434121921</v>
      </c>
      <c r="AA189" s="10">
        <f>'Res Med Nod'!AA189+'Ind Med Nod'!AA189+'Ter Med Nod'!AA189+'Veh Med Nod'!AA189+'PetrL Med Nod'!AA189+'TermE Med Nod'!AA189+'PetrQ Med Nod'!AA189+'Comp Med Nod'!AA189</f>
        <v>0.11648731722463979</v>
      </c>
      <c r="AB189" s="10">
        <f>'Res Med Nod'!AB189+'Ind Med Nod'!AB189+'Ter Med Nod'!AB189+'Veh Med Nod'!AB189+'PetrL Med Nod'!AB189+'TermE Med Nod'!AB189+'PetrQ Med Nod'!AB189+'Comp Med Nod'!AB189</f>
        <v>120.99787612708548</v>
      </c>
      <c r="AC189" s="10">
        <f>'Res Med Nod'!AC189+'Ind Med Nod'!AC189+'Ter Med Nod'!AC189+'Veh Med Nod'!AC189+'PetrL Med Nod'!AC189+'TermE Med Nod'!AC189+'PetrQ Med Nod'!AC189+'Comp Med Nod'!AC189</f>
        <v>0.59469794038306689</v>
      </c>
      <c r="AD189" s="10">
        <f>'Res Med Nod'!AD189+'Ind Med Nod'!AD189+'Ter Med Nod'!AD189+'Veh Med Nod'!AD189+'PetrL Med Nod'!AD189+'TermE Med Nod'!AD189+'PetrQ Med Nod'!AD189+'Comp Med Nod'!AD189</f>
        <v>154.77934164412821</v>
      </c>
      <c r="AE189" s="10">
        <f>'Res Med Nod'!AE189+'Ind Med Nod'!AE189+'Ter Med Nod'!AE189+'Veh Med Nod'!AE189+'PetrL Med Nod'!AE189+'TermE Med Nod'!AE189+'PetrQ Med Nod'!AE189+'Comp Med Nod'!AE189</f>
        <v>0.63010587015255737</v>
      </c>
      <c r="AF189" s="10">
        <f>'Res Med Nod'!AF189+'Ind Med Nod'!AF189+'Ter Med Nod'!AF189+'Veh Med Nod'!AF189+'PetrL Med Nod'!AF189+'TermE Med Nod'!AF189+'PetrQ Med Nod'!AF189+'Comp Med Nod'!AF189</f>
        <v>4.8963053911330547</v>
      </c>
      <c r="AG189" s="10">
        <f>'Res Med Nod'!AG189+'Ind Med Nod'!AG189+'Ter Med Nod'!AG189+'Veh Med Nod'!AG189+'PetrL Med Nod'!AG189+'TermE Med Nod'!AG189+'PetrQ Med Nod'!AG189+'Comp Med Nod'!AG189</f>
        <v>0.47925368565376619</v>
      </c>
      <c r="AH189" s="10">
        <f>'Res Med Nod'!AH189+'Ind Med Nod'!AH189+'Ter Med Nod'!AH189+'Veh Med Nod'!AH189+'PetrL Med Nod'!AH189+'TermE Med Nod'!AH189+'PetrQ Med Nod'!AH189+'Comp Med Nod'!AH189</f>
        <v>0.83416627162232171</v>
      </c>
      <c r="AI189" s="10">
        <f>'Res Med Nod'!AI189+'Ind Med Nod'!AI189+'Ter Med Nod'!AI189+'Veh Med Nod'!AI189+'PetrL Med Nod'!AI189+'TermE Med Nod'!AI189+'PetrQ Med Nod'!AI189+'Comp Med Nod'!AI189</f>
        <v>3.545275805862234</v>
      </c>
      <c r="AJ189" s="10">
        <f>'Res Med Nod'!AJ189+'Ind Med Nod'!AJ189+'Ter Med Nod'!AJ189+'Veh Med Nod'!AJ189+'PetrL Med Nod'!AJ189+'TermE Med Nod'!AJ189+'PetrQ Med Nod'!AJ189+'Comp Med Nod'!AJ189</f>
        <v>1.1580637448281947</v>
      </c>
      <c r="AK189" s="10">
        <f>'Res Med Nod'!AK189+'Ind Med Nod'!AK189+'Ter Med Nod'!AK189+'Veh Med Nod'!AK189+'PetrL Med Nod'!AK189+'TermE Med Nod'!AK189+'PetrQ Med Nod'!AK189+'Comp Med Nod'!AK189</f>
        <v>3.1668355704139857</v>
      </c>
      <c r="AL189" s="10">
        <f>'Res Med Nod'!AL189+'Ind Med Nod'!AL189+'Ter Med Nod'!AL189+'Veh Med Nod'!AL189+'PetrL Med Nod'!AL189+'TermE Med Nod'!AL189+'PetrQ Med Nod'!AL189+'Comp Med Nod'!AL189</f>
        <v>0.31405266796007913</v>
      </c>
      <c r="AM189" s="10">
        <f>'Res Med Nod'!AM189+'Ind Med Nod'!AM189+'Ter Med Nod'!AM189+'Veh Med Nod'!AM189+'PetrL Med Nod'!AM189+'TermE Med Nod'!AM189+'PetrQ Med Nod'!AM189+'Comp Med Nod'!AM189</f>
        <v>1.0757123407061444</v>
      </c>
      <c r="AN189" s="10">
        <f>'Res Med Nod'!AN189+'Ind Med Nod'!AN189+'Ter Med Nod'!AN189+'Veh Med Nod'!AN189+'PetrL Med Nod'!AN189+'TermE Med Nod'!AN189+'PetrQ Med Nod'!AN189+'Comp Med Nod'!AN189</f>
        <v>0.55223704957068054</v>
      </c>
      <c r="AO189" s="10">
        <f>'Res Med Nod'!AO189+'Ind Med Nod'!AO189+'Ter Med Nod'!AO189+'Veh Med Nod'!AO189+'PetrL Med Nod'!AO189+'TermE Med Nod'!AO189+'PetrQ Med Nod'!AO189+'Comp Med Nod'!AO189</f>
        <v>0.60756713785526817</v>
      </c>
      <c r="AP189" s="10">
        <f>'Res Med Nod'!AP189+'Ind Med Nod'!AP189+'Ter Med Nod'!AP189+'Veh Med Nod'!AP189+'PetrL Med Nod'!AP189+'TermE Med Nod'!AP189+'PetrQ Med Nod'!AP189+'Comp Med Nod'!AP189</f>
        <v>3.0656357306620845</v>
      </c>
      <c r="AQ189" s="10">
        <f>'Res Med Nod'!AQ189+'Ind Med Nod'!AQ189+'Ter Med Nod'!AQ189+'Veh Med Nod'!AQ189+'PetrL Med Nod'!AQ189+'TermE Med Nod'!AQ189+'PetrQ Med Nod'!AQ189+'Comp Med Nod'!AQ189</f>
        <v>3.358535556711403</v>
      </c>
      <c r="AR189" s="10">
        <f>'Res Med Nod'!AR189+'Ind Med Nod'!AR189+'Ter Med Nod'!AR189+'Veh Med Nod'!AR189+'PetrL Med Nod'!AR189+'TermE Med Nod'!AR189+'PetrQ Med Nod'!AR189+'Comp Med Nod'!AR189</f>
        <v>0.54760443356214406</v>
      </c>
      <c r="AS189" s="10">
        <f>'Res Med Nod'!AS189+'Ind Med Nod'!AS189+'Ter Med Nod'!AS189+'Veh Med Nod'!AS189+'PetrL Med Nod'!AS189+'TermE Med Nod'!AS189+'PetrQ Med Nod'!AS189+'Comp Med Nod'!AS189</f>
        <v>1.130418114413291</v>
      </c>
      <c r="AT189" s="10">
        <f>'Res Med Nod'!AT189+'Ind Med Nod'!AT189+'Ter Med Nod'!AT189+'Veh Med Nod'!AT189+'PetrL Med Nod'!AT189+'TermE Med Nod'!AT189+'PetrQ Med Nod'!AT189+'Comp Med Nod'!AT189</f>
        <v>5.2175025185593098</v>
      </c>
      <c r="AU189" s="10">
        <f>'Res Med Nod'!AU189+'Ind Med Nod'!AU189+'Ter Med Nod'!AU189+'Veh Med Nod'!AU189+'PetrL Med Nod'!AU189+'TermE Med Nod'!AU189+'PetrQ Med Nod'!AU189+'Comp Med Nod'!AU189</f>
        <v>4.2397994150758302</v>
      </c>
      <c r="AV189" s="10">
        <f>'Res Med Nod'!AV189+'Ind Med Nod'!AV189+'Ter Med Nod'!AV189+'Veh Med Nod'!AV189+'PetrL Med Nod'!AV189+'TermE Med Nod'!AV189+'PetrQ Med Nod'!AV189+'Comp Med Nod'!AV189</f>
        <v>1.9131180916036226</v>
      </c>
      <c r="AW189" s="10">
        <f>'Res Med Nod'!AW189+'Ind Med Nod'!AW189+'Ter Med Nod'!AW189+'Veh Med Nod'!AW189+'PetrL Med Nod'!AW189+'TermE Med Nod'!AW189+'PetrQ Med Nod'!AW189+'Comp Med Nod'!AW189</f>
        <v>9.3336243196648301</v>
      </c>
      <c r="AX189" s="10">
        <f>'Res Med Nod'!AX189+'Ind Med Nod'!AX189+'Ter Med Nod'!AX189+'Veh Med Nod'!AX189+'PetrL Med Nod'!AX189+'TermE Med Nod'!AX189+'PetrQ Med Nod'!AX189+'Comp Med Nod'!AX189</f>
        <v>0.1158976530424289</v>
      </c>
      <c r="AY189" s="10">
        <f>'Res Med Nod'!AY189+'Ind Med Nod'!AY189+'Ter Med Nod'!AY189+'Veh Med Nod'!AY189+'PetrL Med Nod'!AY189+'TermE Med Nod'!AY189+'PetrQ Med Nod'!AY189+'Comp Med Nod'!AY189</f>
        <v>13.072133241276186</v>
      </c>
      <c r="AZ189" s="10">
        <f>'Res Med Nod'!AZ189+'Ind Med Nod'!AZ189+'Ter Med Nod'!AZ189+'Veh Med Nod'!AZ189+'PetrL Med Nod'!AZ189+'TermE Med Nod'!AZ189+'PetrQ Med Nod'!AZ189+'Comp Med Nod'!AZ189</f>
        <v>0.92372108976138767</v>
      </c>
      <c r="BA189" s="10">
        <f>'Res Med Nod'!BA189+'Ind Med Nod'!BA189+'Ter Med Nod'!BA189+'Veh Med Nod'!BA189+'PetrL Med Nod'!BA189+'TermE Med Nod'!BA189+'PetrQ Med Nod'!BA189+'Comp Med Nod'!BA189</f>
        <v>1.5688014600021074</v>
      </c>
      <c r="BB189" s="10">
        <f>'Res Med Nod'!BB189+'Ind Med Nod'!BB189+'Ter Med Nod'!BB189+'Veh Med Nod'!BB189+'PetrL Med Nod'!BB189+'TermE Med Nod'!BB189+'PetrQ Med Nod'!BB189+'Comp Med Nod'!BB189</f>
        <v>101.92742567398318</v>
      </c>
      <c r="BC189" s="10">
        <f>'Res Med Nod'!BC189+'Ind Med Nod'!BC189+'Ter Med Nod'!BC189+'Veh Med Nod'!BC189+'PetrL Med Nod'!BC189+'TermE Med Nod'!BC189+'PetrQ Med Nod'!BC189+'Comp Med Nod'!BC189</f>
        <v>10.007469278530289</v>
      </c>
      <c r="BD189" s="10">
        <f>'Res Med Nod'!BD189+'Ind Med Nod'!BD189+'Ter Med Nod'!BD189+'Veh Med Nod'!BD189+'PetrL Med Nod'!BD189+'TermE Med Nod'!BD189+'PetrQ Med Nod'!BD189+'Comp Med Nod'!BD189</f>
        <v>0.53052776162402815</v>
      </c>
      <c r="BE189" s="10">
        <f>'Res Med Nod'!BE189+'Ind Med Nod'!BE189+'Ter Med Nod'!BE189+'Veh Med Nod'!BE189+'PetrL Med Nod'!BE189+'TermE Med Nod'!BE189+'PetrQ Med Nod'!BE189+'Comp Med Nod'!BE189</f>
        <v>0.57206499187810556</v>
      </c>
      <c r="BF189" s="10">
        <f>'Res Med Nod'!BF189+'Ind Med Nod'!BF189+'Ter Med Nod'!BF189+'Veh Med Nod'!BF189+'PetrL Med Nod'!BF189+'TermE Med Nod'!BF189+'PetrQ Med Nod'!BF189+'Comp Med Nod'!BF189</f>
        <v>0.29732911138733487</v>
      </c>
      <c r="BG189" s="10">
        <f>'Res Med Nod'!BG189+'Ind Med Nod'!BG189+'Ter Med Nod'!BG189+'Veh Med Nod'!BG189+'PetrL Med Nod'!BG189+'TermE Med Nod'!BG189+'PetrQ Med Nod'!BG189+'Comp Med Nod'!BG189</f>
        <v>1.2617104051617132</v>
      </c>
      <c r="BH189" s="10">
        <f>'Res Med Nod'!BH189+'Ind Med Nod'!BH189+'Ter Med Nod'!BH189+'Veh Med Nod'!BH189+'PetrL Med Nod'!BH189+'TermE Med Nod'!BH189+'PetrQ Med Nod'!BH189+'Comp Med Nod'!BH189</f>
        <v>12.614105328046826</v>
      </c>
      <c r="BI189" s="10">
        <f>'Res Med Nod'!BI189+'Ind Med Nod'!BI189+'Ter Med Nod'!BI189+'Veh Med Nod'!BI189+'PetrL Med Nod'!BI189+'TermE Med Nod'!BI189+'PetrQ Med Nod'!BI189+'Comp Med Nod'!BI189</f>
        <v>4.737370124045742</v>
      </c>
      <c r="BJ189" s="10">
        <f>'Res Med Nod'!BJ189+'Ind Med Nod'!BJ189+'Ter Med Nod'!BJ189+'Veh Med Nod'!BJ189+'PetrL Med Nod'!BJ189+'TermE Med Nod'!BJ189+'PetrQ Med Nod'!BJ189+'Comp Med Nod'!BJ189</f>
        <v>4.430206575478874E-2</v>
      </c>
      <c r="BK189" s="10">
        <f>'Res Med Nod'!BK189+'Ind Med Nod'!BK189+'Ter Med Nod'!BK189+'Veh Med Nod'!BK189+'PetrL Med Nod'!BK189+'TermE Med Nod'!BK189+'PetrQ Med Nod'!BK189+'Comp Med Nod'!BK189</f>
        <v>2.7763930562262709</v>
      </c>
      <c r="BL189" s="10">
        <f>'Res Med Nod'!BL189+'Ind Med Nod'!BL189+'Ter Med Nod'!BL189+'Veh Med Nod'!BL189+'PetrL Med Nod'!BL189+'TermE Med Nod'!BL189+'PetrQ Med Nod'!BL189+'Comp Med Nod'!BL189</f>
        <v>62.30416254244566</v>
      </c>
      <c r="BM189" s="10">
        <f>'Res Med Nod'!BM189+'Ind Med Nod'!BM189+'Ter Med Nod'!BM189+'Veh Med Nod'!BM189+'PetrL Med Nod'!BM189+'TermE Med Nod'!BM189+'PetrQ Med Nod'!BM189+'Comp Med Nod'!BM189</f>
        <v>1.4095969776103976</v>
      </c>
      <c r="BN189" s="10">
        <f>'Res Med Nod'!BN189+'Ind Med Nod'!BN189+'Ter Med Nod'!BN189+'Veh Med Nod'!BN189+'PetrL Med Nod'!BN189+'TermE Med Nod'!BN189+'PetrQ Med Nod'!BN189+'Comp Med Nod'!BN189</f>
        <v>0.403595779417592</v>
      </c>
      <c r="BO189" s="10">
        <f>'Res Med Nod'!BO189+'Ind Med Nod'!BO189+'Ter Med Nod'!BO189+'Veh Med Nod'!BO189+'PetrL Med Nod'!BO189+'TermE Med Nod'!BO189+'PetrQ Med Nod'!BO189+'Comp Med Nod'!BO189</f>
        <v>2.2297926885200741</v>
      </c>
      <c r="BP189" s="10">
        <f>'Res Med Nod'!BP189+'Ind Med Nod'!BP189+'Ter Med Nod'!BP189+'Veh Med Nod'!BP189+'PetrL Med Nod'!BP189+'TermE Med Nod'!BP189+'PetrQ Med Nod'!BP189+'Comp Med Nod'!BP189</f>
        <v>5.6427360810851317</v>
      </c>
      <c r="BQ189" s="10">
        <f>'Res Med Nod'!BQ189+'Ind Med Nod'!BQ189+'Ter Med Nod'!BQ189+'Veh Med Nod'!BQ189+'PetrL Med Nod'!BQ189+'TermE Med Nod'!BQ189+'PetrQ Med Nod'!BQ189+'Comp Med Nod'!BQ189</f>
        <v>7.1173067406360211</v>
      </c>
      <c r="BR189" s="10">
        <f>'Res Med Nod'!BR189+'Ind Med Nod'!BR189+'Ter Med Nod'!BR189+'Veh Med Nod'!BR189+'PetrL Med Nod'!BR189+'TermE Med Nod'!BR189+'PetrQ Med Nod'!BR189+'Comp Med Nod'!BR189</f>
        <v>39.798501155582464</v>
      </c>
      <c r="BS189" s="10">
        <f>'Res Med Nod'!BS189+'Ind Med Nod'!BS189+'Ter Med Nod'!BS189+'Veh Med Nod'!BS189+'PetrL Med Nod'!BS189+'TermE Med Nod'!BS189+'PetrQ Med Nod'!BS189+'Comp Med Nod'!BS189</f>
        <v>0.76454780900169017</v>
      </c>
      <c r="BT189" s="10">
        <f>'Res Med Nod'!BT189+'Ind Med Nod'!BT189+'Ter Med Nod'!BT189+'Veh Med Nod'!BT189+'PetrL Med Nod'!BT189+'TermE Med Nod'!BT189+'PetrQ Med Nod'!BT189+'Comp Med Nod'!BT189</f>
        <v>0.18821401973005616</v>
      </c>
      <c r="BU189" s="10">
        <f>'Res Med Nod'!BU189+'Ind Med Nod'!BU189+'Ter Med Nod'!BU189+'Veh Med Nod'!BU189+'PetrL Med Nod'!BU189+'TermE Med Nod'!BU189+'PetrQ Med Nod'!BU189+'Comp Med Nod'!BU189</f>
        <v>0.94369023580437494</v>
      </c>
      <c r="BV189" s="10">
        <f>'Res Med Nod'!BV189+'Ind Med Nod'!BV189+'Ter Med Nod'!BV189+'Veh Med Nod'!BV189+'PetrL Med Nod'!BV189+'TermE Med Nod'!BV189+'PetrQ Med Nod'!BV189+'Comp Med Nod'!BV189</f>
        <v>0.96460003437234709</v>
      </c>
      <c r="BW189" s="10">
        <f>'Res Med Nod'!BW189+'Ind Med Nod'!BW189+'Ter Med Nod'!BW189+'Veh Med Nod'!BW189+'PetrL Med Nod'!BW189+'TermE Med Nod'!BW189+'PetrQ Med Nod'!BW189+'Comp Med Nod'!BW189</f>
        <v>1.5705502438121397</v>
      </c>
      <c r="BX189" s="10">
        <f>'Res Med Nod'!BX189+'Ind Med Nod'!BX189+'Ter Med Nod'!BX189+'Veh Med Nod'!BX189+'PetrL Med Nod'!BX189+'TermE Med Nod'!BX189+'PetrQ Med Nod'!BX189+'Comp Med Nod'!BX189</f>
        <v>0.22157529776865539</v>
      </c>
      <c r="BY189" s="10">
        <f>'Res Med Nod'!BY189+'Ind Med Nod'!BY189+'Ter Med Nod'!BY189+'Veh Med Nod'!BY189+'PetrL Med Nod'!BY189+'TermE Med Nod'!BY189+'PetrQ Med Nod'!BY189+'Comp Med Nod'!BY189</f>
        <v>0.34607979583642734</v>
      </c>
      <c r="BZ189" s="10">
        <f>'Res Med Nod'!BZ189+'Ind Med Nod'!BZ189+'Ter Med Nod'!BZ189+'Veh Med Nod'!BZ189+'PetrL Med Nod'!BZ189+'TermE Med Nod'!BZ189+'PetrQ Med Nod'!BZ189+'Comp Med Nod'!BZ189</f>
        <v>5.0844710484210154</v>
      </c>
      <c r="CA189" s="10">
        <f>'Res Med Nod'!CA189+'Ind Med Nod'!CA189+'Ter Med Nod'!CA189+'Veh Med Nod'!CA189+'PetrL Med Nod'!CA189+'TermE Med Nod'!CA189+'PetrQ Med Nod'!CA189+'Comp Med Nod'!CA189</f>
        <v>0.39062541597785982</v>
      </c>
      <c r="CB189" s="10">
        <f>'Res Med Nod'!CB189+'Ind Med Nod'!CB189+'Ter Med Nod'!CB189+'Veh Med Nod'!CB189+'PetrL Med Nod'!CB189+'TermE Med Nod'!CB189+'PetrQ Med Nod'!CB189+'Comp Med Nod'!CB189</f>
        <v>2.7678941100493701</v>
      </c>
      <c r="CC189" s="10">
        <f>'Res Med Nod'!CC189+'Ind Med Nod'!CC189+'Ter Med Nod'!CC189+'Veh Med Nod'!CC189+'PetrL Med Nod'!CC189+'TermE Med Nod'!CC189+'PetrQ Med Nod'!CC189+'Comp Med Nod'!CC189</f>
        <v>4.6088540973825607</v>
      </c>
      <c r="CD189" s="10">
        <f>'Res Med Nod'!CD189+'Ind Med Nod'!CD189+'Ter Med Nod'!CD189+'Veh Med Nod'!CD189+'PetrL Med Nod'!CD189+'TermE Med Nod'!CD189+'PetrQ Med Nod'!CD189+'Comp Med Nod'!CD189</f>
        <v>0.18808021557829979</v>
      </c>
      <c r="CE189" s="10">
        <f t="shared" si="2"/>
        <v>907.87936776644756</v>
      </c>
      <c r="CF189" s="17">
        <f>SUM(B189:CD189)-'Agreg AMB'!F390</f>
        <v>0</v>
      </c>
    </row>
    <row r="190" spans="1:84" x14ac:dyDescent="0.25">
      <c r="A190" s="4">
        <v>51622</v>
      </c>
      <c r="B190" s="10">
        <f>'Res Med Nod'!B190+'Ind Med Nod'!B190+'Ter Med Nod'!B190+'Veh Med Nod'!B190+'PetrL Med Nod'!B190+'TermE Med Nod'!B190+'PetrQ Med Nod'!B190+'Comp Med Nod'!B190</f>
        <v>0.59006874702150625</v>
      </c>
      <c r="C190" s="10">
        <f>'Res Med Nod'!C190+'Ind Med Nod'!C190+'Ter Med Nod'!C190+'Veh Med Nod'!C190+'PetrL Med Nod'!C190+'TermE Med Nod'!C190+'PetrQ Med Nod'!C190+'Comp Med Nod'!C190</f>
        <v>3.4856264170885836</v>
      </c>
      <c r="D190" s="10">
        <f>'Res Med Nod'!D190+'Ind Med Nod'!D190+'Ter Med Nod'!D190+'Veh Med Nod'!D190+'PetrL Med Nod'!D190+'TermE Med Nod'!D190+'PetrQ Med Nod'!D190+'Comp Med Nod'!D190</f>
        <v>41.499672569883444</v>
      </c>
      <c r="E190" s="10">
        <f>'Res Med Nod'!E190+'Ind Med Nod'!E190+'Ter Med Nod'!E190+'Veh Med Nod'!E190+'PetrL Med Nod'!E190+'TermE Med Nod'!E190+'PetrQ Med Nod'!E190+'Comp Med Nod'!E190</f>
        <v>1.6155795030157372</v>
      </c>
      <c r="F190" s="10">
        <f>'Res Med Nod'!F190+'Ind Med Nod'!F190+'Ter Med Nod'!F190+'Veh Med Nod'!F190+'PetrL Med Nod'!F190+'TermE Med Nod'!F190+'PetrQ Med Nod'!F190+'Comp Med Nod'!F190</f>
        <v>23.549764122675313</v>
      </c>
      <c r="G190" s="10">
        <f>'Res Med Nod'!G190+'Ind Med Nod'!G190+'Ter Med Nod'!G190+'Veh Med Nod'!G190+'PetrL Med Nod'!G190+'TermE Med Nod'!G190+'PetrQ Med Nod'!G190+'Comp Med Nod'!G190</f>
        <v>0.74995836585269382</v>
      </c>
      <c r="H190" s="10">
        <f>'Res Med Nod'!H190+'Ind Med Nod'!H190+'Ter Med Nod'!H190+'Veh Med Nod'!H190+'PetrL Med Nod'!H190+'TermE Med Nod'!H190+'PetrQ Med Nod'!H190+'Comp Med Nod'!H190</f>
        <v>3.3310325310900812</v>
      </c>
      <c r="I190" s="10">
        <f>'Res Med Nod'!I190+'Ind Med Nod'!I190+'Ter Med Nod'!I190+'Veh Med Nod'!I190+'PetrL Med Nod'!I190+'TermE Med Nod'!I190+'PetrQ Med Nod'!I190+'Comp Med Nod'!I190</f>
        <v>0.67138725394177856</v>
      </c>
      <c r="J190" s="10">
        <f>'Res Med Nod'!J190+'Ind Med Nod'!J190+'Ter Med Nod'!J190+'Veh Med Nod'!J190+'PetrL Med Nod'!J190+'TermE Med Nod'!J190+'PetrQ Med Nod'!J190+'Comp Med Nod'!J190</f>
        <v>0.2632071786575173</v>
      </c>
      <c r="K190" s="10">
        <f>'Res Med Nod'!K190+'Ind Med Nod'!K190+'Ter Med Nod'!K190+'Veh Med Nod'!K190+'PetrL Med Nod'!K190+'TermE Med Nod'!K190+'PetrQ Med Nod'!K190+'Comp Med Nod'!K190</f>
        <v>6.4802953114609059</v>
      </c>
      <c r="L190" s="10">
        <f>'Res Med Nod'!L190+'Ind Med Nod'!L190+'Ter Med Nod'!L190+'Veh Med Nod'!L190+'PetrL Med Nod'!L190+'TermE Med Nod'!L190+'PetrQ Med Nod'!L190+'Comp Med Nod'!L190</f>
        <v>5.0267513224335936</v>
      </c>
      <c r="M190" s="10">
        <f>'Res Med Nod'!M190+'Ind Med Nod'!M190+'Ter Med Nod'!M190+'Veh Med Nod'!M190+'PetrL Med Nod'!M190+'TermE Med Nod'!M190+'PetrQ Med Nod'!M190+'Comp Med Nod'!M190</f>
        <v>2.4252094181245685</v>
      </c>
      <c r="N190" s="10">
        <f>'Res Med Nod'!N190+'Ind Med Nod'!N190+'Ter Med Nod'!N190+'Veh Med Nod'!N190+'PetrL Med Nod'!N190+'TermE Med Nod'!N190+'PetrQ Med Nod'!N190+'Comp Med Nod'!N190</f>
        <v>50.886061992929172</v>
      </c>
      <c r="O190" s="10">
        <f>'Res Med Nod'!O190+'Ind Med Nod'!O190+'Ter Med Nod'!O190+'Veh Med Nod'!O190+'PetrL Med Nod'!O190+'TermE Med Nod'!O190+'PetrQ Med Nod'!O190+'Comp Med Nod'!O190</f>
        <v>2.0813955751395063</v>
      </c>
      <c r="P190" s="10">
        <f>'Res Med Nod'!P190+'Ind Med Nod'!P190+'Ter Med Nod'!P190+'Veh Med Nod'!P190+'PetrL Med Nod'!P190+'TermE Med Nod'!P190+'PetrQ Med Nod'!P190+'Comp Med Nod'!P190</f>
        <v>0.3747742487997916</v>
      </c>
      <c r="Q190" s="10">
        <f>'Res Med Nod'!Q190+'Ind Med Nod'!Q190+'Ter Med Nod'!Q190+'Veh Med Nod'!Q190+'PetrL Med Nod'!Q190+'TermE Med Nod'!Q190+'PetrQ Med Nod'!Q190+'Comp Med Nod'!Q190</f>
        <v>33.305048449507041</v>
      </c>
      <c r="R190" s="10">
        <f>'Res Med Nod'!R190+'Ind Med Nod'!R190+'Ter Med Nod'!R190+'Veh Med Nod'!R190+'PetrL Med Nod'!R190+'TermE Med Nod'!R190+'PetrQ Med Nod'!R190+'Comp Med Nod'!R190</f>
        <v>11.011280437523697</v>
      </c>
      <c r="S190" s="10">
        <f>'Res Med Nod'!S190+'Ind Med Nod'!S190+'Ter Med Nod'!S190+'Veh Med Nod'!S190+'PetrL Med Nod'!S190+'TermE Med Nod'!S190+'PetrQ Med Nod'!S190+'Comp Med Nod'!S190</f>
        <v>21.337748173698301</v>
      </c>
      <c r="T190" s="10">
        <f>'Res Med Nod'!T190+'Ind Med Nod'!T190+'Ter Med Nod'!T190+'Veh Med Nod'!T190+'PetrL Med Nod'!T190+'TermE Med Nod'!T190+'PetrQ Med Nod'!T190+'Comp Med Nod'!T190</f>
        <v>8.5600576729413369</v>
      </c>
      <c r="U190" s="10">
        <f>'Res Med Nod'!U190+'Ind Med Nod'!U190+'Ter Med Nod'!U190+'Veh Med Nod'!U190+'PetrL Med Nod'!U190+'TermE Med Nod'!U190+'PetrQ Med Nod'!U190+'Comp Med Nod'!U190</f>
        <v>3.8539880332058165</v>
      </c>
      <c r="V190" s="10">
        <f>'Res Med Nod'!V190+'Ind Med Nod'!V190+'Ter Med Nod'!V190+'Veh Med Nod'!V190+'PetrL Med Nod'!V190+'TermE Med Nod'!V190+'PetrQ Med Nod'!V190+'Comp Med Nod'!V190</f>
        <v>29.683705006988895</v>
      </c>
      <c r="W190" s="10">
        <f>'Res Med Nod'!W190+'Ind Med Nod'!W190+'Ter Med Nod'!W190+'Veh Med Nod'!W190+'PetrL Med Nod'!W190+'TermE Med Nod'!W190+'PetrQ Med Nod'!W190+'Comp Med Nod'!W190</f>
        <v>1.9587544079657297</v>
      </c>
      <c r="X190" s="10">
        <f>'Res Med Nod'!X190+'Ind Med Nod'!X190+'Ter Med Nod'!X190+'Veh Med Nod'!X190+'PetrL Med Nod'!X190+'TermE Med Nod'!X190+'PetrQ Med Nod'!X190+'Comp Med Nod'!X190</f>
        <v>0.55567514202178458</v>
      </c>
      <c r="Y190" s="10">
        <f>'Res Med Nod'!Y190+'Ind Med Nod'!Y190+'Ter Med Nod'!Y190+'Veh Med Nod'!Y190+'PetrL Med Nod'!Y190+'TermE Med Nod'!Y190+'PetrQ Med Nod'!Y190+'Comp Med Nod'!Y190</f>
        <v>42.575093877753304</v>
      </c>
      <c r="Z190" s="10">
        <f>'Res Med Nod'!Z190+'Ind Med Nod'!Z190+'Ter Med Nod'!Z190+'Veh Med Nod'!Z190+'PetrL Med Nod'!Z190+'TermE Med Nod'!Z190+'PetrQ Med Nod'!Z190+'Comp Med Nod'!Z190</f>
        <v>4.1900039208666859</v>
      </c>
      <c r="AA190" s="10">
        <f>'Res Med Nod'!AA190+'Ind Med Nod'!AA190+'Ter Med Nod'!AA190+'Veh Med Nod'!AA190+'PetrL Med Nod'!AA190+'TermE Med Nod'!AA190+'PetrQ Med Nod'!AA190+'Comp Med Nod'!AA190</f>
        <v>0.1203689781771452</v>
      </c>
      <c r="AB190" s="10">
        <f>'Res Med Nod'!AB190+'Ind Med Nod'!AB190+'Ter Med Nod'!AB190+'Veh Med Nod'!AB190+'PetrL Med Nod'!AB190+'TermE Med Nod'!AB190+'PetrQ Med Nod'!AB190+'Comp Med Nod'!AB190</f>
        <v>121.4496447233315</v>
      </c>
      <c r="AC190" s="10">
        <f>'Res Med Nod'!AC190+'Ind Med Nod'!AC190+'Ter Med Nod'!AC190+'Veh Med Nod'!AC190+'PetrL Med Nod'!AC190+'TermE Med Nod'!AC190+'PetrQ Med Nod'!AC190+'Comp Med Nod'!AC190</f>
        <v>0.60558369663645994</v>
      </c>
      <c r="AD190" s="10">
        <f>'Res Med Nod'!AD190+'Ind Med Nod'!AD190+'Ter Med Nod'!AD190+'Veh Med Nod'!AD190+'PetrL Med Nod'!AD190+'TermE Med Nod'!AD190+'PetrQ Med Nod'!AD190+'Comp Med Nod'!AD190</f>
        <v>156.91043423085796</v>
      </c>
      <c r="AE190" s="10">
        <f>'Res Med Nod'!AE190+'Ind Med Nod'!AE190+'Ter Med Nod'!AE190+'Veh Med Nod'!AE190+'PetrL Med Nod'!AE190+'TermE Med Nod'!AE190+'PetrQ Med Nod'!AE190+'Comp Med Nod'!AE190</f>
        <v>0.64486250905771625</v>
      </c>
      <c r="AF190" s="10">
        <f>'Res Med Nod'!AF190+'Ind Med Nod'!AF190+'Ter Med Nod'!AF190+'Veh Med Nod'!AF190+'PetrL Med Nod'!AF190+'TermE Med Nod'!AF190+'PetrQ Med Nod'!AF190+'Comp Med Nod'!AF190</f>
        <v>4.955943354214118</v>
      </c>
      <c r="AG190" s="10">
        <f>'Res Med Nod'!AG190+'Ind Med Nod'!AG190+'Ter Med Nod'!AG190+'Veh Med Nod'!AG190+'PetrL Med Nod'!AG190+'TermE Med Nod'!AG190+'PetrQ Med Nod'!AG190+'Comp Med Nod'!AG190</f>
        <v>0.4890497601981586</v>
      </c>
      <c r="AH190" s="10">
        <f>'Res Med Nod'!AH190+'Ind Med Nod'!AH190+'Ter Med Nod'!AH190+'Veh Med Nod'!AH190+'PetrL Med Nod'!AH190+'TermE Med Nod'!AH190+'PetrQ Med Nod'!AH190+'Comp Med Nod'!AH190</f>
        <v>0.85443211091081839</v>
      </c>
      <c r="AI190" s="10">
        <f>'Res Med Nod'!AI190+'Ind Med Nod'!AI190+'Ter Med Nod'!AI190+'Veh Med Nod'!AI190+'PetrL Med Nod'!AI190+'TermE Med Nod'!AI190+'PetrQ Med Nod'!AI190+'Comp Med Nod'!AI190</f>
        <v>3.5540013461939264</v>
      </c>
      <c r="AJ190" s="10">
        <f>'Res Med Nod'!AJ190+'Ind Med Nod'!AJ190+'Ter Med Nod'!AJ190+'Veh Med Nod'!AJ190+'PetrL Med Nod'!AJ190+'TermE Med Nod'!AJ190+'PetrQ Med Nod'!AJ190+'Comp Med Nod'!AJ190</f>
        <v>1.1922335855949562</v>
      </c>
      <c r="AK190" s="10">
        <f>'Res Med Nod'!AK190+'Ind Med Nod'!AK190+'Ter Med Nod'!AK190+'Veh Med Nod'!AK190+'PetrL Med Nod'!AK190+'TermE Med Nod'!AK190+'PetrQ Med Nod'!AK190+'Comp Med Nod'!AK190</f>
        <v>3.225728648202892</v>
      </c>
      <c r="AL190" s="10">
        <f>'Res Med Nod'!AL190+'Ind Med Nod'!AL190+'Ter Med Nod'!AL190+'Veh Med Nod'!AL190+'PetrL Med Nod'!AL190+'TermE Med Nod'!AL190+'PetrQ Med Nod'!AL190+'Comp Med Nod'!AL190</f>
        <v>0.30052828463641446</v>
      </c>
      <c r="AM190" s="10">
        <f>'Res Med Nod'!AM190+'Ind Med Nod'!AM190+'Ter Med Nod'!AM190+'Veh Med Nod'!AM190+'PetrL Med Nod'!AM190+'TermE Med Nod'!AM190+'PetrQ Med Nod'!AM190+'Comp Med Nod'!AM190</f>
        <v>1.1115578789890368</v>
      </c>
      <c r="AN190" s="10">
        <f>'Res Med Nod'!AN190+'Ind Med Nod'!AN190+'Ter Med Nod'!AN190+'Veh Med Nod'!AN190+'PetrL Med Nod'!AN190+'TermE Med Nod'!AN190+'PetrQ Med Nod'!AN190+'Comp Med Nod'!AN190</f>
        <v>0.56461435457133657</v>
      </c>
      <c r="AO190" s="10">
        <f>'Res Med Nod'!AO190+'Ind Med Nod'!AO190+'Ter Med Nod'!AO190+'Veh Med Nod'!AO190+'PetrL Med Nod'!AO190+'TermE Med Nod'!AO190+'PetrQ Med Nod'!AO190+'Comp Med Nod'!AO190</f>
        <v>0.62065743648101368</v>
      </c>
      <c r="AP190" s="10">
        <f>'Res Med Nod'!AP190+'Ind Med Nod'!AP190+'Ter Med Nod'!AP190+'Veh Med Nod'!AP190+'PetrL Med Nod'!AP190+'TermE Med Nod'!AP190+'PetrQ Med Nod'!AP190+'Comp Med Nod'!AP190</f>
        <v>3.1007494430620097</v>
      </c>
      <c r="AQ190" s="10">
        <f>'Res Med Nod'!AQ190+'Ind Med Nod'!AQ190+'Ter Med Nod'!AQ190+'Veh Med Nod'!AQ190+'PetrL Med Nod'!AQ190+'TermE Med Nod'!AQ190+'PetrQ Med Nod'!AQ190+'Comp Med Nod'!AQ190</f>
        <v>3.3457939292172174</v>
      </c>
      <c r="AR190" s="10">
        <f>'Res Med Nod'!AR190+'Ind Med Nod'!AR190+'Ter Med Nod'!AR190+'Veh Med Nod'!AR190+'PetrL Med Nod'!AR190+'TermE Med Nod'!AR190+'PetrQ Med Nod'!AR190+'Comp Med Nod'!AR190</f>
        <v>0.54591183531877707</v>
      </c>
      <c r="AS190" s="10">
        <f>'Res Med Nod'!AS190+'Ind Med Nod'!AS190+'Ter Med Nod'!AS190+'Veh Med Nod'!AS190+'PetrL Med Nod'!AS190+'TermE Med Nod'!AS190+'PetrQ Med Nod'!AS190+'Comp Med Nod'!AS190</f>
        <v>1.1542889195558554</v>
      </c>
      <c r="AT190" s="10">
        <f>'Res Med Nod'!AT190+'Ind Med Nod'!AT190+'Ter Med Nod'!AT190+'Veh Med Nod'!AT190+'PetrL Med Nod'!AT190+'TermE Med Nod'!AT190+'PetrQ Med Nod'!AT190+'Comp Med Nod'!AT190</f>
        <v>5.2721316821006647</v>
      </c>
      <c r="AU190" s="10">
        <f>'Res Med Nod'!AU190+'Ind Med Nod'!AU190+'Ter Med Nod'!AU190+'Veh Med Nod'!AU190+'PetrL Med Nod'!AU190+'TermE Med Nod'!AU190+'PetrQ Med Nod'!AU190+'Comp Med Nod'!AU190</f>
        <v>4.3393211977321968</v>
      </c>
      <c r="AV190" s="10">
        <f>'Res Med Nod'!AV190+'Ind Med Nod'!AV190+'Ter Med Nod'!AV190+'Veh Med Nod'!AV190+'PetrL Med Nod'!AV190+'TermE Med Nod'!AV190+'PetrQ Med Nod'!AV190+'Comp Med Nod'!AV190</f>
        <v>1.8046743587201948</v>
      </c>
      <c r="AW190" s="10">
        <f>'Res Med Nod'!AW190+'Ind Med Nod'!AW190+'Ter Med Nod'!AW190+'Veh Med Nod'!AW190+'PetrL Med Nod'!AW190+'TermE Med Nod'!AW190+'PetrQ Med Nod'!AW190+'Comp Med Nod'!AW190</f>
        <v>9.4319759898368556</v>
      </c>
      <c r="AX190" s="10">
        <f>'Res Med Nod'!AX190+'Ind Med Nod'!AX190+'Ter Med Nod'!AX190+'Veh Med Nod'!AX190+'PetrL Med Nod'!AX190+'TermE Med Nod'!AX190+'PetrQ Med Nod'!AX190+'Comp Med Nod'!AX190</f>
        <v>0.11929891216830756</v>
      </c>
      <c r="AY190" s="10">
        <f>'Res Med Nod'!AY190+'Ind Med Nod'!AY190+'Ter Med Nod'!AY190+'Veh Med Nod'!AY190+'PetrL Med Nod'!AY190+'TermE Med Nod'!AY190+'PetrQ Med Nod'!AY190+'Comp Med Nod'!AY190</f>
        <v>13.256387696988934</v>
      </c>
      <c r="AZ190" s="10">
        <f>'Res Med Nod'!AZ190+'Ind Med Nod'!AZ190+'Ter Med Nod'!AZ190+'Veh Med Nod'!AZ190+'PetrL Med Nod'!AZ190+'TermE Med Nod'!AZ190+'PetrQ Med Nod'!AZ190+'Comp Med Nod'!AZ190</f>
        <v>0.94829636788216554</v>
      </c>
      <c r="BA190" s="10">
        <f>'Res Med Nod'!BA190+'Ind Med Nod'!BA190+'Ter Med Nod'!BA190+'Veh Med Nod'!BA190+'PetrL Med Nod'!BA190+'TermE Med Nod'!BA190+'PetrQ Med Nod'!BA190+'Comp Med Nod'!BA190</f>
        <v>1.6045393946060502</v>
      </c>
      <c r="BB190" s="10">
        <f>'Res Med Nod'!BB190+'Ind Med Nod'!BB190+'Ter Med Nod'!BB190+'Veh Med Nod'!BB190+'PetrL Med Nod'!BB190+'TermE Med Nod'!BB190+'PetrQ Med Nod'!BB190+'Comp Med Nod'!BB190</f>
        <v>102.35559857625387</v>
      </c>
      <c r="BC190" s="10">
        <f>'Res Med Nod'!BC190+'Ind Med Nod'!BC190+'Ter Med Nod'!BC190+'Veh Med Nod'!BC190+'PetrL Med Nod'!BC190+'TermE Med Nod'!BC190+'PetrQ Med Nod'!BC190+'Comp Med Nod'!BC190</f>
        <v>9.9442395425535128</v>
      </c>
      <c r="BD190" s="10">
        <f>'Res Med Nod'!BD190+'Ind Med Nod'!BD190+'Ter Med Nod'!BD190+'Veh Med Nod'!BD190+'PetrL Med Nod'!BD190+'TermE Med Nod'!BD190+'PetrQ Med Nod'!BD190+'Comp Med Nod'!BD190</f>
        <v>0.5442800953489515</v>
      </c>
      <c r="BE190" s="10">
        <f>'Res Med Nod'!BE190+'Ind Med Nod'!BE190+'Ter Med Nod'!BE190+'Veh Med Nod'!BE190+'PetrL Med Nod'!BE190+'TermE Med Nod'!BE190+'PetrQ Med Nod'!BE190+'Comp Med Nod'!BE190</f>
        <v>0.58989198052006442</v>
      </c>
      <c r="BF190" s="10">
        <f>'Res Med Nod'!BF190+'Ind Med Nod'!BF190+'Ter Med Nod'!BF190+'Veh Med Nod'!BF190+'PetrL Med Nod'!BF190+'TermE Med Nod'!BF190+'PetrQ Med Nod'!BF190+'Comp Med Nod'!BF190</f>
        <v>0.29034568547101991</v>
      </c>
      <c r="BG190" s="10">
        <f>'Res Med Nod'!BG190+'Ind Med Nod'!BG190+'Ter Med Nod'!BG190+'Veh Med Nod'!BG190+'PetrL Med Nod'!BG190+'TermE Med Nod'!BG190+'PetrQ Med Nod'!BG190+'Comp Med Nod'!BG190</f>
        <v>1.2216232410117143</v>
      </c>
      <c r="BH190" s="10">
        <f>'Res Med Nod'!BH190+'Ind Med Nod'!BH190+'Ter Med Nod'!BH190+'Veh Med Nod'!BH190+'PetrL Med Nod'!BH190+'TermE Med Nod'!BH190+'PetrQ Med Nod'!BH190+'Comp Med Nod'!BH190</f>
        <v>12.910520642860131</v>
      </c>
      <c r="BI190" s="10">
        <f>'Res Med Nod'!BI190+'Ind Med Nod'!BI190+'Ter Med Nod'!BI190+'Veh Med Nod'!BI190+'PetrL Med Nod'!BI190+'TermE Med Nod'!BI190+'PetrQ Med Nod'!BI190+'Comp Med Nod'!BI190</f>
        <v>4.8958903914689049</v>
      </c>
      <c r="BJ190" s="10">
        <f>'Res Med Nod'!BJ190+'Ind Med Nod'!BJ190+'Ter Med Nod'!BJ190+'Veh Med Nod'!BJ190+'PetrL Med Nod'!BJ190+'TermE Med Nod'!BJ190+'PetrQ Med Nod'!BJ190+'Comp Med Nod'!BJ190</f>
        <v>4.5784486407378616E-2</v>
      </c>
      <c r="BK190" s="10">
        <f>'Res Med Nod'!BK190+'Ind Med Nod'!BK190+'Ter Med Nod'!BK190+'Veh Med Nod'!BK190+'PetrL Med Nod'!BK190+'TermE Med Nod'!BK190+'PetrQ Med Nod'!BK190+'Comp Med Nod'!BK190</f>
        <v>2.7829496027860556</v>
      </c>
      <c r="BL190" s="10">
        <f>'Res Med Nod'!BL190+'Ind Med Nod'!BL190+'Ter Med Nod'!BL190+'Veh Med Nod'!BL190+'PetrL Med Nod'!BL190+'TermE Med Nod'!BL190+'PetrQ Med Nod'!BL190+'Comp Med Nod'!BL190</f>
        <v>62.940779963070405</v>
      </c>
      <c r="BM190" s="10">
        <f>'Res Med Nod'!BM190+'Ind Med Nod'!BM190+'Ter Med Nod'!BM190+'Veh Med Nod'!BM190+'PetrL Med Nod'!BM190+'TermE Med Nod'!BM190+'PetrQ Med Nod'!BM190+'Comp Med Nod'!BM190</f>
        <v>1.4142425988345604</v>
      </c>
      <c r="BN190" s="10">
        <f>'Res Med Nod'!BN190+'Ind Med Nod'!BN190+'Ter Med Nod'!BN190+'Veh Med Nod'!BN190+'PetrL Med Nod'!BN190+'TermE Med Nod'!BN190+'PetrQ Med Nod'!BN190+'Comp Med Nod'!BN190</f>
        <v>0.41267010506325824</v>
      </c>
      <c r="BO190" s="10">
        <f>'Res Med Nod'!BO190+'Ind Med Nod'!BO190+'Ter Med Nod'!BO190+'Veh Med Nod'!BO190+'PetrL Med Nod'!BO190+'TermE Med Nod'!BO190+'PetrQ Med Nod'!BO190+'Comp Med Nod'!BO190</f>
        <v>2.2897133871031836</v>
      </c>
      <c r="BP190" s="10">
        <f>'Res Med Nod'!BP190+'Ind Med Nod'!BP190+'Ter Med Nod'!BP190+'Veh Med Nod'!BP190+'PetrL Med Nod'!BP190+'TermE Med Nod'!BP190+'PetrQ Med Nod'!BP190+'Comp Med Nod'!BP190</f>
        <v>5.6928440168619021</v>
      </c>
      <c r="BQ190" s="10">
        <f>'Res Med Nod'!BQ190+'Ind Med Nod'!BQ190+'Ter Med Nod'!BQ190+'Veh Med Nod'!BQ190+'PetrL Med Nod'!BQ190+'TermE Med Nod'!BQ190+'PetrQ Med Nod'!BQ190+'Comp Med Nod'!BQ190</f>
        <v>7.2253095415763609</v>
      </c>
      <c r="BR190" s="10">
        <f>'Res Med Nod'!BR190+'Ind Med Nod'!BR190+'Ter Med Nod'!BR190+'Veh Med Nod'!BR190+'PetrL Med Nod'!BR190+'TermE Med Nod'!BR190+'PetrQ Med Nod'!BR190+'Comp Med Nod'!BR190</f>
        <v>40.110070877903269</v>
      </c>
      <c r="BS190" s="10">
        <f>'Res Med Nod'!BS190+'Ind Med Nod'!BS190+'Ter Med Nod'!BS190+'Veh Med Nod'!BS190+'PetrL Med Nod'!BS190+'TermE Med Nod'!BS190+'PetrQ Med Nod'!BS190+'Comp Med Nod'!BS190</f>
        <v>0.76803910115794904</v>
      </c>
      <c r="BT190" s="10">
        <f>'Res Med Nod'!BT190+'Ind Med Nod'!BT190+'Ter Med Nod'!BT190+'Veh Med Nod'!BT190+'PetrL Med Nod'!BT190+'TermE Med Nod'!BT190+'PetrQ Med Nod'!BT190+'Comp Med Nod'!BT190</f>
        <v>0.19376337728400078</v>
      </c>
      <c r="BU190" s="10">
        <f>'Res Med Nod'!BU190+'Ind Med Nod'!BU190+'Ter Med Nod'!BU190+'Veh Med Nod'!BU190+'PetrL Med Nod'!BU190+'TermE Med Nod'!BU190+'PetrQ Med Nod'!BU190+'Comp Med Nod'!BU190</f>
        <v>0.96047823139630606</v>
      </c>
      <c r="BV190" s="10">
        <f>'Res Med Nod'!BV190+'Ind Med Nod'!BV190+'Ter Med Nod'!BV190+'Veh Med Nod'!BV190+'PetrL Med Nod'!BV190+'TermE Med Nod'!BV190+'PetrQ Med Nod'!BV190+'Comp Med Nod'!BV190</f>
        <v>0.98697080951768446</v>
      </c>
      <c r="BW190" s="10">
        <f>'Res Med Nod'!BW190+'Ind Med Nod'!BW190+'Ter Med Nod'!BW190+'Veh Med Nod'!BW190+'PetrL Med Nod'!BW190+'TermE Med Nod'!BW190+'PetrQ Med Nod'!BW190+'Comp Med Nod'!BW190</f>
        <v>1.6076413305520345</v>
      </c>
      <c r="BX190" s="10">
        <f>'Res Med Nod'!BX190+'Ind Med Nod'!BX190+'Ter Med Nod'!BX190+'Veh Med Nod'!BX190+'PetrL Med Nod'!BX190+'TermE Med Nod'!BX190+'PetrQ Med Nod'!BX190+'Comp Med Nod'!BX190</f>
        <v>0.22355226327800284</v>
      </c>
      <c r="BY190" s="10">
        <f>'Res Med Nod'!BY190+'Ind Med Nod'!BY190+'Ter Med Nod'!BY190+'Veh Med Nod'!BY190+'PetrL Med Nod'!BY190+'TermE Med Nod'!BY190+'PetrQ Med Nod'!BY190+'Comp Med Nod'!BY190</f>
        <v>0.35598403947694479</v>
      </c>
      <c r="BZ190" s="10">
        <f>'Res Med Nod'!BZ190+'Ind Med Nod'!BZ190+'Ter Med Nod'!BZ190+'Veh Med Nod'!BZ190+'PetrL Med Nod'!BZ190+'TermE Med Nod'!BZ190+'PetrQ Med Nod'!BZ190+'Comp Med Nod'!BZ190</f>
        <v>5.1797055194287278</v>
      </c>
      <c r="CA190" s="10">
        <f>'Res Med Nod'!CA190+'Ind Med Nod'!CA190+'Ter Med Nod'!CA190+'Veh Med Nod'!CA190+'PetrL Med Nod'!CA190+'TermE Med Nod'!CA190+'PetrQ Med Nod'!CA190+'Comp Med Nod'!CA190</f>
        <v>0.40124579076974415</v>
      </c>
      <c r="CB190" s="10">
        <f>'Res Med Nod'!CB190+'Ind Med Nod'!CB190+'Ter Med Nod'!CB190+'Veh Med Nod'!CB190+'PetrL Med Nod'!CB190+'TermE Med Nod'!CB190+'PetrQ Med Nod'!CB190+'Comp Med Nod'!CB190</f>
        <v>2.7772014765925137</v>
      </c>
      <c r="CC190" s="10">
        <f>'Res Med Nod'!CC190+'Ind Med Nod'!CC190+'Ter Med Nod'!CC190+'Veh Med Nod'!CC190+'PetrL Med Nod'!CC190+'TermE Med Nod'!CC190+'PetrQ Med Nod'!CC190+'Comp Med Nod'!CC190</f>
        <v>4.7129859039278834</v>
      </c>
      <c r="CD190" s="10">
        <f>'Res Med Nod'!CD190+'Ind Med Nod'!CD190+'Ter Med Nod'!CD190+'Veh Med Nod'!CD190+'PetrL Med Nod'!CD190+'TermE Med Nod'!CD190+'PetrQ Med Nod'!CD190+'Comp Med Nod'!CD190</f>
        <v>0.19348264935897258</v>
      </c>
      <c r="CE190" s="10">
        <f t="shared" si="2"/>
        <v>915.61295553366472</v>
      </c>
      <c r="CF190" s="17">
        <f>SUM(B190:CD190)-'Agreg AMB'!F391</f>
        <v>0</v>
      </c>
    </row>
    <row r="191" spans="1:84" x14ac:dyDescent="0.25">
      <c r="A191" s="4">
        <v>51653</v>
      </c>
      <c r="B191" s="10">
        <f>'Res Med Nod'!B191+'Ind Med Nod'!B191+'Ter Med Nod'!B191+'Veh Med Nod'!B191+'PetrL Med Nod'!B191+'TermE Med Nod'!B191+'PetrQ Med Nod'!B191+'Comp Med Nod'!B191</f>
        <v>0.57552457480520547</v>
      </c>
      <c r="C191" s="10">
        <f>'Res Med Nod'!C191+'Ind Med Nod'!C191+'Ter Med Nod'!C191+'Veh Med Nod'!C191+'PetrL Med Nod'!C191+'TermE Med Nod'!C191+'PetrQ Med Nod'!C191+'Comp Med Nod'!C191</f>
        <v>3.5162063512836683</v>
      </c>
      <c r="D191" s="10">
        <f>'Res Med Nod'!D191+'Ind Med Nod'!D191+'Ter Med Nod'!D191+'Veh Med Nod'!D191+'PetrL Med Nod'!D191+'TermE Med Nod'!D191+'PetrQ Med Nod'!D191+'Comp Med Nod'!D191</f>
        <v>40.982552330413029</v>
      </c>
      <c r="E191" s="10">
        <f>'Res Med Nod'!E191+'Ind Med Nod'!E191+'Ter Med Nod'!E191+'Veh Med Nod'!E191+'PetrL Med Nod'!E191+'TermE Med Nod'!E191+'PetrQ Med Nod'!E191+'Comp Med Nod'!E191</f>
        <v>1.5915208396696801</v>
      </c>
      <c r="F191" s="10">
        <f>'Res Med Nod'!F191+'Ind Med Nod'!F191+'Ter Med Nod'!F191+'Veh Med Nod'!F191+'PetrL Med Nod'!F191+'TermE Med Nod'!F191+'PetrQ Med Nod'!F191+'Comp Med Nod'!F191</f>
        <v>23.618901496681207</v>
      </c>
      <c r="G191" s="10">
        <f>'Res Med Nod'!G191+'Ind Med Nod'!G191+'Ter Med Nod'!G191+'Veh Med Nod'!G191+'PetrL Med Nod'!G191+'TermE Med Nod'!G191+'PetrQ Med Nod'!G191+'Comp Med Nod'!G191</f>
        <v>0.74682483251098908</v>
      </c>
      <c r="H191" s="10">
        <f>'Res Med Nod'!H191+'Ind Med Nod'!H191+'Ter Med Nod'!H191+'Veh Med Nod'!H191+'PetrL Med Nod'!H191+'TermE Med Nod'!H191+'PetrQ Med Nod'!H191+'Comp Med Nod'!H191</f>
        <v>3.3297650251155688</v>
      </c>
      <c r="I191" s="10">
        <f>'Res Med Nod'!I191+'Ind Med Nod'!I191+'Ter Med Nod'!I191+'Veh Med Nod'!I191+'PetrL Med Nod'!I191+'TermE Med Nod'!I191+'PetrQ Med Nod'!I191+'Comp Med Nod'!I191</f>
        <v>0.65794217780048159</v>
      </c>
      <c r="J191" s="10">
        <f>'Res Med Nod'!J191+'Ind Med Nod'!J191+'Ter Med Nod'!J191+'Veh Med Nod'!J191+'PetrL Med Nod'!J191+'TermE Med Nod'!J191+'PetrQ Med Nod'!J191+'Comp Med Nod'!J191</f>
        <v>0.26159348587724929</v>
      </c>
      <c r="K191" s="10">
        <f>'Res Med Nod'!K191+'Ind Med Nod'!K191+'Ter Med Nod'!K191+'Veh Med Nod'!K191+'PetrL Med Nod'!K191+'TermE Med Nod'!K191+'PetrQ Med Nod'!K191+'Comp Med Nod'!K191</f>
        <v>6.5475313444255496</v>
      </c>
      <c r="L191" s="10">
        <f>'Res Med Nod'!L191+'Ind Med Nod'!L191+'Ter Med Nod'!L191+'Veh Med Nod'!L191+'PetrL Med Nod'!L191+'TermE Med Nod'!L191+'PetrQ Med Nod'!L191+'Comp Med Nod'!L191</f>
        <v>5.0340756295945672</v>
      </c>
      <c r="M191" s="10">
        <f>'Res Med Nod'!M191+'Ind Med Nod'!M191+'Ter Med Nod'!M191+'Veh Med Nod'!M191+'PetrL Med Nod'!M191+'TermE Med Nod'!M191+'PetrQ Med Nod'!M191+'Comp Med Nod'!M191</f>
        <v>2.4426266681934545</v>
      </c>
      <c r="N191" s="10">
        <f>'Res Med Nod'!N191+'Ind Med Nod'!N191+'Ter Med Nod'!N191+'Veh Med Nod'!N191+'PetrL Med Nod'!N191+'TermE Med Nod'!N191+'PetrQ Med Nod'!N191+'Comp Med Nod'!N191</f>
        <v>50.463049179339642</v>
      </c>
      <c r="O191" s="10">
        <f>'Res Med Nod'!O191+'Ind Med Nod'!O191+'Ter Med Nod'!O191+'Veh Med Nod'!O191+'PetrL Med Nod'!O191+'TermE Med Nod'!O191+'PetrQ Med Nod'!O191+'Comp Med Nod'!O191</f>
        <v>2.058479559108338</v>
      </c>
      <c r="P191" s="10">
        <f>'Res Med Nod'!P191+'Ind Med Nod'!P191+'Ter Med Nod'!P191+'Veh Med Nod'!P191+'PetrL Med Nod'!P191+'TermE Med Nod'!P191+'PetrQ Med Nod'!P191+'Comp Med Nod'!P191</f>
        <v>0.36693583346776598</v>
      </c>
      <c r="Q191" s="10">
        <f>'Res Med Nod'!Q191+'Ind Med Nod'!Q191+'Ter Med Nod'!Q191+'Veh Med Nod'!Q191+'PetrL Med Nod'!Q191+'TermE Med Nod'!Q191+'PetrQ Med Nod'!Q191+'Comp Med Nod'!Q191</f>
        <v>32.849666468040418</v>
      </c>
      <c r="R191" s="10">
        <f>'Res Med Nod'!R191+'Ind Med Nod'!R191+'Ter Med Nod'!R191+'Veh Med Nod'!R191+'PetrL Med Nod'!R191+'TermE Med Nod'!R191+'PetrQ Med Nod'!R191+'Comp Med Nod'!R191</f>
        <v>11.03488678838699</v>
      </c>
      <c r="S191" s="10">
        <f>'Res Med Nod'!S191+'Ind Med Nod'!S191+'Ter Med Nod'!S191+'Veh Med Nod'!S191+'PetrL Med Nod'!S191+'TermE Med Nod'!S191+'PetrQ Med Nod'!S191+'Comp Med Nod'!S191</f>
        <v>21.446491486004454</v>
      </c>
      <c r="T191" s="10">
        <f>'Res Med Nod'!T191+'Ind Med Nod'!T191+'Ter Med Nod'!T191+'Veh Med Nod'!T191+'PetrL Med Nod'!T191+'TermE Med Nod'!T191+'PetrQ Med Nod'!T191+'Comp Med Nod'!T191</f>
        <v>8.6404264613461343</v>
      </c>
      <c r="U191" s="10">
        <f>'Res Med Nod'!U191+'Ind Med Nod'!U191+'Ter Med Nod'!U191+'Veh Med Nod'!U191+'PetrL Med Nod'!U191+'TermE Med Nod'!U191+'PetrQ Med Nod'!U191+'Comp Med Nod'!U191</f>
        <v>3.8338750927146963</v>
      </c>
      <c r="V191" s="10">
        <f>'Res Med Nod'!V191+'Ind Med Nod'!V191+'Ter Med Nod'!V191+'Veh Med Nod'!V191+'PetrL Med Nod'!V191+'TermE Med Nod'!V191+'PetrQ Med Nod'!V191+'Comp Med Nod'!V191</f>
        <v>29.336034930763248</v>
      </c>
      <c r="W191" s="10">
        <f>'Res Med Nod'!W191+'Ind Med Nod'!W191+'Ter Med Nod'!W191+'Veh Med Nod'!W191+'PetrL Med Nod'!W191+'TermE Med Nod'!W191+'PetrQ Med Nod'!W191+'Comp Med Nod'!W191</f>
        <v>1.9465222724344593</v>
      </c>
      <c r="X191" s="10">
        <f>'Res Med Nod'!X191+'Ind Med Nod'!X191+'Ter Med Nod'!X191+'Veh Med Nod'!X191+'PetrL Med Nod'!X191+'TermE Med Nod'!X191+'PetrQ Med Nod'!X191+'Comp Med Nod'!X191</f>
        <v>0.55653530750253122</v>
      </c>
      <c r="Y191" s="10">
        <f>'Res Med Nod'!Y191+'Ind Med Nod'!Y191+'Ter Med Nod'!Y191+'Veh Med Nod'!Y191+'PetrL Med Nod'!Y191+'TermE Med Nod'!Y191+'PetrQ Med Nod'!Y191+'Comp Med Nod'!Y191</f>
        <v>42.473788023226575</v>
      </c>
      <c r="Z191" s="10">
        <f>'Res Med Nod'!Z191+'Ind Med Nod'!Z191+'Ter Med Nod'!Z191+'Veh Med Nod'!Z191+'PetrL Med Nod'!Z191+'TermE Med Nod'!Z191+'PetrQ Med Nod'!Z191+'Comp Med Nod'!Z191</f>
        <v>4.1569790766771817</v>
      </c>
      <c r="AA191" s="10">
        <f>'Res Med Nod'!AA191+'Ind Med Nod'!AA191+'Ter Med Nod'!AA191+'Veh Med Nod'!AA191+'PetrL Med Nod'!AA191+'TermE Med Nod'!AA191+'PetrQ Med Nod'!AA191+'Comp Med Nod'!AA191</f>
        <v>0.11648509449212825</v>
      </c>
      <c r="AB191" s="10">
        <f>'Res Med Nod'!AB191+'Ind Med Nod'!AB191+'Ter Med Nod'!AB191+'Veh Med Nod'!AB191+'PetrL Med Nod'!AB191+'TermE Med Nod'!AB191+'PetrQ Med Nod'!AB191+'Comp Med Nod'!AB191</f>
        <v>121.13878333040653</v>
      </c>
      <c r="AC191" s="10">
        <f>'Res Med Nod'!AC191+'Ind Med Nod'!AC191+'Ter Med Nod'!AC191+'Veh Med Nod'!AC191+'PetrL Med Nod'!AC191+'TermE Med Nod'!AC191+'PetrQ Med Nod'!AC191+'Comp Med Nod'!AC191</f>
        <v>0.59674652167907849</v>
      </c>
      <c r="AD191" s="10">
        <f>'Res Med Nod'!AD191+'Ind Med Nod'!AD191+'Ter Med Nod'!AD191+'Veh Med Nod'!AD191+'PetrL Med Nod'!AD191+'TermE Med Nod'!AD191+'PetrQ Med Nod'!AD191+'Comp Med Nod'!AD191</f>
        <v>155.27844860888305</v>
      </c>
      <c r="AE191" s="10">
        <f>'Res Med Nod'!AE191+'Ind Med Nod'!AE191+'Ter Med Nod'!AE191+'Veh Med Nod'!AE191+'PetrL Med Nod'!AE191+'TermE Med Nod'!AE191+'PetrQ Med Nod'!AE191+'Comp Med Nod'!AE191</f>
        <v>0.63130203822173592</v>
      </c>
      <c r="AF191" s="10">
        <f>'Res Med Nod'!AF191+'Ind Med Nod'!AF191+'Ter Med Nod'!AF191+'Veh Med Nod'!AF191+'PetrL Med Nod'!AF191+'TermE Med Nod'!AF191+'PetrQ Med Nod'!AF191+'Comp Med Nod'!AF191</f>
        <v>4.9137781295052676</v>
      </c>
      <c r="AG191" s="10">
        <f>'Res Med Nod'!AG191+'Ind Med Nod'!AG191+'Ter Med Nod'!AG191+'Veh Med Nod'!AG191+'PetrL Med Nod'!AG191+'TermE Med Nod'!AG191+'PetrQ Med Nod'!AG191+'Comp Med Nod'!AG191</f>
        <v>0.48129020117501808</v>
      </c>
      <c r="AH191" s="10">
        <f>'Res Med Nod'!AH191+'Ind Med Nod'!AH191+'Ter Med Nod'!AH191+'Veh Med Nod'!AH191+'PetrL Med Nod'!AH191+'TermE Med Nod'!AH191+'PetrQ Med Nod'!AH191+'Comp Med Nod'!AH191</f>
        <v>0.83510191143219303</v>
      </c>
      <c r="AI191" s="10">
        <f>'Res Med Nod'!AI191+'Ind Med Nod'!AI191+'Ter Med Nod'!AI191+'Veh Med Nod'!AI191+'PetrL Med Nod'!AI191+'TermE Med Nod'!AI191+'PetrQ Med Nod'!AI191+'Comp Med Nod'!AI191</f>
        <v>3.5504666717661681</v>
      </c>
      <c r="AJ191" s="10">
        <f>'Res Med Nod'!AJ191+'Ind Med Nod'!AJ191+'Ter Med Nod'!AJ191+'Veh Med Nod'!AJ191+'PetrL Med Nod'!AJ191+'TermE Med Nod'!AJ191+'PetrQ Med Nod'!AJ191+'Comp Med Nod'!AJ191</f>
        <v>1.1589607908410389</v>
      </c>
      <c r="AK191" s="10">
        <f>'Res Med Nod'!AK191+'Ind Med Nod'!AK191+'Ter Med Nod'!AK191+'Veh Med Nod'!AK191+'PetrL Med Nod'!AK191+'TermE Med Nod'!AK191+'PetrQ Med Nod'!AK191+'Comp Med Nod'!AK191</f>
        <v>3.1799044868151509</v>
      </c>
      <c r="AL191" s="10">
        <f>'Res Med Nod'!AL191+'Ind Med Nod'!AL191+'Ter Med Nod'!AL191+'Veh Med Nod'!AL191+'PetrL Med Nod'!AL191+'TermE Med Nod'!AL191+'PetrQ Med Nod'!AL191+'Comp Med Nod'!AL191</f>
        <v>0.29335386811492847</v>
      </c>
      <c r="AM191" s="10">
        <f>'Res Med Nod'!AM191+'Ind Med Nod'!AM191+'Ter Med Nod'!AM191+'Veh Med Nod'!AM191+'PetrL Med Nod'!AM191+'TermE Med Nod'!AM191+'PetrQ Med Nod'!AM191+'Comp Med Nod'!AM191</f>
        <v>1.0756918146879504</v>
      </c>
      <c r="AN191" s="10">
        <f>'Res Med Nod'!AN191+'Ind Med Nod'!AN191+'Ter Med Nod'!AN191+'Veh Med Nod'!AN191+'PetrL Med Nod'!AN191+'TermE Med Nod'!AN191+'PetrQ Med Nod'!AN191+'Comp Med Nod'!AN191</f>
        <v>0.55433180967371698</v>
      </c>
      <c r="AO191" s="10">
        <f>'Res Med Nod'!AO191+'Ind Med Nod'!AO191+'Ter Med Nod'!AO191+'Veh Med Nod'!AO191+'PetrL Med Nod'!AO191+'TermE Med Nod'!AO191+'PetrQ Med Nod'!AO191+'Comp Med Nod'!AO191</f>
        <v>0.60966615189304851</v>
      </c>
      <c r="AP191" s="10">
        <f>'Res Med Nod'!AP191+'Ind Med Nod'!AP191+'Ter Med Nod'!AP191+'Veh Med Nod'!AP191+'PetrL Med Nod'!AP191+'TermE Med Nod'!AP191+'PetrQ Med Nod'!AP191+'Comp Med Nod'!AP191</f>
        <v>3.0796656470669896</v>
      </c>
      <c r="AQ191" s="10">
        <f>'Res Med Nod'!AQ191+'Ind Med Nod'!AQ191+'Ter Med Nod'!AQ191+'Veh Med Nod'!AQ191+'PetrL Med Nod'!AQ191+'TermE Med Nod'!AQ191+'PetrQ Med Nod'!AQ191+'Comp Med Nod'!AQ191</f>
        <v>3.2944851242228848</v>
      </c>
      <c r="AR191" s="10">
        <f>'Res Med Nod'!AR191+'Ind Med Nod'!AR191+'Ter Med Nod'!AR191+'Veh Med Nod'!AR191+'PetrL Med Nod'!AR191+'TermE Med Nod'!AR191+'PetrQ Med Nod'!AR191+'Comp Med Nod'!AR191</f>
        <v>0.53492342844068264</v>
      </c>
      <c r="AS191" s="10">
        <f>'Res Med Nod'!AS191+'Ind Med Nod'!AS191+'Ter Med Nod'!AS191+'Veh Med Nod'!AS191+'PetrL Med Nod'!AS191+'TermE Med Nod'!AS191+'PetrQ Med Nod'!AS191+'Comp Med Nod'!AS191</f>
        <v>1.1185778307880896</v>
      </c>
      <c r="AT191" s="10">
        <f>'Res Med Nod'!AT191+'Ind Med Nod'!AT191+'Ter Med Nod'!AT191+'Veh Med Nod'!AT191+'PetrL Med Nod'!AT191+'TermE Med Nod'!AT191+'PetrQ Med Nod'!AT191+'Comp Med Nod'!AT191</f>
        <v>5.2637769394157283</v>
      </c>
      <c r="AU191" s="10">
        <f>'Res Med Nod'!AU191+'Ind Med Nod'!AU191+'Ter Med Nod'!AU191+'Veh Med Nod'!AU191+'PetrL Med Nod'!AU191+'TermE Med Nod'!AU191+'PetrQ Med Nod'!AU191+'Comp Med Nod'!AU191</f>
        <v>4.2473147940131044</v>
      </c>
      <c r="AV191" s="10">
        <f>'Res Med Nod'!AV191+'Ind Med Nod'!AV191+'Ter Med Nod'!AV191+'Veh Med Nod'!AV191+'PetrL Med Nod'!AV191+'TermE Med Nod'!AV191+'PetrQ Med Nod'!AV191+'Comp Med Nod'!AV191</f>
        <v>1.7932414741252467</v>
      </c>
      <c r="AW191" s="10">
        <f>'Res Med Nod'!AW191+'Ind Med Nod'!AW191+'Ter Med Nod'!AW191+'Veh Med Nod'!AW191+'PetrL Med Nod'!AW191+'TermE Med Nod'!AW191+'PetrQ Med Nod'!AW191+'Comp Med Nod'!AW191</f>
        <v>9.3702722887886107</v>
      </c>
      <c r="AX191" s="10">
        <f>'Res Med Nod'!AX191+'Ind Med Nod'!AX191+'Ter Med Nod'!AX191+'Veh Med Nod'!AX191+'PetrL Med Nod'!AX191+'TermE Med Nod'!AX191+'PetrQ Med Nod'!AX191+'Comp Med Nod'!AX191</f>
        <v>0.11595375552851719</v>
      </c>
      <c r="AY191" s="10">
        <f>'Res Med Nod'!AY191+'Ind Med Nod'!AY191+'Ter Med Nod'!AY191+'Veh Med Nod'!AY191+'PetrL Med Nod'!AY191+'TermE Med Nod'!AY191+'PetrQ Med Nod'!AY191+'Comp Med Nod'!AY191</f>
        <v>13.115862928152197</v>
      </c>
      <c r="AZ191" s="10">
        <f>'Res Med Nod'!AZ191+'Ind Med Nod'!AZ191+'Ter Med Nod'!AZ191+'Veh Med Nod'!AZ191+'PetrL Med Nod'!AZ191+'TermE Med Nod'!AZ191+'PetrQ Med Nod'!AZ191+'Comp Med Nod'!AZ191</f>
        <v>0.92470139776162541</v>
      </c>
      <c r="BA191" s="10">
        <f>'Res Med Nod'!BA191+'Ind Med Nod'!BA191+'Ter Med Nod'!BA191+'Veh Med Nod'!BA191+'PetrL Med Nod'!BA191+'TermE Med Nod'!BA191+'PetrQ Med Nod'!BA191+'Comp Med Nod'!BA191</f>
        <v>1.567776505626584</v>
      </c>
      <c r="BB191" s="10">
        <f>'Res Med Nod'!BB191+'Ind Med Nod'!BB191+'Ter Med Nod'!BB191+'Veh Med Nod'!BB191+'PetrL Med Nod'!BB191+'TermE Med Nod'!BB191+'PetrQ Med Nod'!BB191+'Comp Med Nod'!BB191</f>
        <v>88.071037714730295</v>
      </c>
      <c r="BC191" s="10">
        <f>'Res Med Nod'!BC191+'Ind Med Nod'!BC191+'Ter Med Nod'!BC191+'Veh Med Nod'!BC191+'PetrL Med Nod'!BC191+'TermE Med Nod'!BC191+'PetrQ Med Nod'!BC191+'Comp Med Nod'!BC191</f>
        <v>10.003275371216937</v>
      </c>
      <c r="BD191" s="10">
        <f>'Res Med Nod'!BD191+'Ind Med Nod'!BD191+'Ter Med Nod'!BD191+'Veh Med Nod'!BD191+'PetrL Med Nod'!BD191+'TermE Med Nod'!BD191+'PetrQ Med Nod'!BD191+'Comp Med Nod'!BD191</f>
        <v>0.5309757759259206</v>
      </c>
      <c r="BE191" s="10">
        <f>'Res Med Nod'!BE191+'Ind Med Nod'!BE191+'Ter Med Nod'!BE191+'Veh Med Nod'!BE191+'PetrL Med Nod'!BE191+'TermE Med Nod'!BE191+'PetrQ Med Nod'!BE191+'Comp Med Nod'!BE191</f>
        <v>0.57233273596357481</v>
      </c>
      <c r="BF191" s="10">
        <f>'Res Med Nod'!BF191+'Ind Med Nod'!BF191+'Ter Med Nod'!BF191+'Veh Med Nod'!BF191+'PetrL Med Nod'!BF191+'TermE Med Nod'!BF191+'PetrQ Med Nod'!BF191+'Comp Med Nod'!BF191</f>
        <v>0.28391890248455542</v>
      </c>
      <c r="BG191" s="10">
        <f>'Res Med Nod'!BG191+'Ind Med Nod'!BG191+'Ter Med Nod'!BG191+'Veh Med Nod'!BG191+'PetrL Med Nod'!BG191+'TermE Med Nod'!BG191+'PetrQ Med Nod'!BG191+'Comp Med Nod'!BG191</f>
        <v>1.216720025615921</v>
      </c>
      <c r="BH191" s="10">
        <f>'Res Med Nod'!BH191+'Ind Med Nod'!BH191+'Ter Med Nod'!BH191+'Veh Med Nod'!BH191+'PetrL Med Nod'!BH191+'TermE Med Nod'!BH191+'PetrQ Med Nod'!BH191+'Comp Med Nod'!BH191</f>
        <v>12.67050939749044</v>
      </c>
      <c r="BI191" s="10">
        <f>'Res Med Nod'!BI191+'Ind Med Nod'!BI191+'Ter Med Nod'!BI191+'Veh Med Nod'!BI191+'PetrL Med Nod'!BI191+'TermE Med Nod'!BI191+'PetrQ Med Nod'!BI191+'Comp Med Nod'!BI191</f>
        <v>4.7385507576357906</v>
      </c>
      <c r="BJ191" s="10">
        <f>'Res Med Nod'!BJ191+'Ind Med Nod'!BJ191+'Ter Med Nod'!BJ191+'Veh Med Nod'!BJ191+'PetrL Med Nod'!BJ191+'TermE Med Nod'!BJ191+'PetrQ Med Nod'!BJ191+'Comp Med Nod'!BJ191</f>
        <v>4.4313106586636175E-2</v>
      </c>
      <c r="BK191" s="10">
        <f>'Res Med Nod'!BK191+'Ind Med Nod'!BK191+'Ter Med Nod'!BK191+'Veh Med Nod'!BK191+'PetrL Med Nod'!BK191+'TermE Med Nod'!BK191+'PetrQ Med Nod'!BK191+'Comp Med Nod'!BK191</f>
        <v>2.790776741959109</v>
      </c>
      <c r="BL191" s="10">
        <f>'Res Med Nod'!BL191+'Ind Med Nod'!BL191+'Ter Med Nod'!BL191+'Veh Med Nod'!BL191+'PetrL Med Nod'!BL191+'TermE Med Nod'!BL191+'PetrQ Med Nod'!BL191+'Comp Med Nod'!BL191</f>
        <v>62.673105232554938</v>
      </c>
      <c r="BM191" s="10">
        <f>'Res Med Nod'!BM191+'Ind Med Nod'!BM191+'Ter Med Nod'!BM191+'Veh Med Nod'!BM191+'PetrL Med Nod'!BM191+'TermE Med Nod'!BM191+'PetrQ Med Nod'!BM191+'Comp Med Nod'!BM191</f>
        <v>1.4155463779376261</v>
      </c>
      <c r="BN191" s="10">
        <f>'Res Med Nod'!BN191+'Ind Med Nod'!BN191+'Ter Med Nod'!BN191+'Veh Med Nod'!BN191+'PetrL Med Nod'!BN191+'TermE Med Nod'!BN191+'PetrQ Med Nod'!BN191+'Comp Med Nod'!BN191</f>
        <v>0.4046340441408936</v>
      </c>
      <c r="BO191" s="10">
        <f>'Res Med Nod'!BO191+'Ind Med Nod'!BO191+'Ter Med Nod'!BO191+'Veh Med Nod'!BO191+'PetrL Med Nod'!BO191+'TermE Med Nod'!BO191+'PetrQ Med Nod'!BO191+'Comp Med Nod'!BO191</f>
        <v>2.234721106447807</v>
      </c>
      <c r="BP191" s="10">
        <f>'Res Med Nod'!BP191+'Ind Med Nod'!BP191+'Ter Med Nod'!BP191+'Veh Med Nod'!BP191+'PetrL Med Nod'!BP191+'TermE Med Nod'!BP191+'PetrQ Med Nod'!BP191+'Comp Med Nod'!BP191</f>
        <v>5.6650555292319487</v>
      </c>
      <c r="BQ191" s="10">
        <f>'Res Med Nod'!BQ191+'Ind Med Nod'!BQ191+'Ter Med Nod'!BQ191+'Veh Med Nod'!BQ191+'PetrL Med Nod'!BQ191+'TermE Med Nod'!BQ191+'PetrQ Med Nod'!BQ191+'Comp Med Nod'!BQ191</f>
        <v>7.1529764617649043</v>
      </c>
      <c r="BR191" s="10">
        <f>'Res Med Nod'!BR191+'Ind Med Nod'!BR191+'Ter Med Nod'!BR191+'Veh Med Nod'!BR191+'PetrL Med Nod'!BR191+'TermE Med Nod'!BR191+'PetrQ Med Nod'!BR191+'Comp Med Nod'!BR191</f>
        <v>39.988502802297859</v>
      </c>
      <c r="BS191" s="10">
        <f>'Res Med Nod'!BS191+'Ind Med Nod'!BS191+'Ter Med Nod'!BS191+'Veh Med Nod'!BS191+'PetrL Med Nod'!BS191+'TermE Med Nod'!BS191+'PetrQ Med Nod'!BS191+'Comp Med Nod'!BS191</f>
        <v>0.76757038368260488</v>
      </c>
      <c r="BT191" s="10">
        <f>'Res Med Nod'!BT191+'Ind Med Nod'!BT191+'Ter Med Nod'!BT191+'Veh Med Nod'!BT191+'PetrL Med Nod'!BT191+'TermE Med Nod'!BT191+'PetrQ Med Nod'!BT191+'Comp Med Nod'!BT191</f>
        <v>0.18830015819265744</v>
      </c>
      <c r="BU191" s="10">
        <f>'Res Med Nod'!BU191+'Ind Med Nod'!BU191+'Ter Med Nod'!BU191+'Veh Med Nod'!BU191+'PetrL Med Nod'!BU191+'TermE Med Nod'!BU191+'PetrQ Med Nod'!BU191+'Comp Med Nod'!BU191</f>
        <v>0.94641118440818783</v>
      </c>
      <c r="BV191" s="10">
        <f>'Res Med Nod'!BV191+'Ind Med Nod'!BV191+'Ter Med Nod'!BV191+'Veh Med Nod'!BV191+'PetrL Med Nod'!BV191+'TermE Med Nod'!BV191+'PetrQ Med Nod'!BV191+'Comp Med Nod'!BV191</f>
        <v>0.96629759660400183</v>
      </c>
      <c r="BW191" s="10">
        <f>'Res Med Nod'!BW191+'Ind Med Nod'!BW191+'Ter Med Nod'!BW191+'Veh Med Nod'!BW191+'PetrL Med Nod'!BW191+'TermE Med Nod'!BW191+'PetrQ Med Nod'!BW191+'Comp Med Nod'!BW191</f>
        <v>1.5730529227385888</v>
      </c>
      <c r="BX191" s="10">
        <f>'Res Med Nod'!BX191+'Ind Med Nod'!BX191+'Ter Med Nod'!BX191+'Veh Med Nod'!BX191+'PetrL Med Nod'!BX191+'TermE Med Nod'!BX191+'PetrQ Med Nod'!BX191+'Comp Med Nod'!BX191</f>
        <v>0.22416823308230899</v>
      </c>
      <c r="BY191" s="10">
        <f>'Res Med Nod'!BY191+'Ind Med Nod'!BY191+'Ter Med Nod'!BY191+'Veh Med Nod'!BY191+'PetrL Med Nod'!BY191+'TermE Med Nod'!BY191+'PetrQ Med Nod'!BY191+'Comp Med Nod'!BY191</f>
        <v>0.3462628839407052</v>
      </c>
      <c r="BZ191" s="10">
        <f>'Res Med Nod'!BZ191+'Ind Med Nod'!BZ191+'Ter Med Nod'!BZ191+'Veh Med Nod'!BZ191+'PetrL Med Nod'!BZ191+'TermE Med Nod'!BZ191+'PetrQ Med Nod'!BZ191+'Comp Med Nod'!BZ191</f>
        <v>5.1088024035668802</v>
      </c>
      <c r="CA191" s="10">
        <f>'Res Med Nod'!CA191+'Ind Med Nod'!CA191+'Ter Med Nod'!CA191+'Veh Med Nod'!CA191+'PetrL Med Nod'!CA191+'TermE Med Nod'!CA191+'PetrQ Med Nod'!CA191+'Comp Med Nod'!CA191</f>
        <v>0.39109620645908333</v>
      </c>
      <c r="CB191" s="10">
        <f>'Res Med Nod'!CB191+'Ind Med Nod'!CB191+'Ter Med Nod'!CB191+'Veh Med Nod'!CB191+'PetrL Med Nod'!CB191+'TermE Med Nod'!CB191+'PetrQ Med Nod'!CB191+'Comp Med Nod'!CB191</f>
        <v>2.7961961765600267</v>
      </c>
      <c r="CC191" s="10">
        <f>'Res Med Nod'!CC191+'Ind Med Nod'!CC191+'Ter Med Nod'!CC191+'Veh Med Nod'!CC191+'PetrL Med Nod'!CC191+'TermE Med Nod'!CC191+'PetrQ Med Nod'!CC191+'Comp Med Nod'!CC191</f>
        <v>4.6270114644280733</v>
      </c>
      <c r="CD191" s="10">
        <f>'Res Med Nod'!CD191+'Ind Med Nod'!CD191+'Ter Med Nod'!CD191+'Veh Med Nod'!CD191+'PetrL Med Nod'!CD191+'TermE Med Nod'!CD191+'PetrQ Med Nod'!CD191+'Comp Med Nod'!CD191</f>
        <v>0.18816091345304323</v>
      </c>
      <c r="CE191" s="10">
        <f t="shared" si="2"/>
        <v>895.88988139000151</v>
      </c>
      <c r="CF191" s="17">
        <f>SUM(B191:CD191)-'Agreg AMB'!F392</f>
        <v>0</v>
      </c>
    </row>
    <row r="192" spans="1:84" x14ac:dyDescent="0.25">
      <c r="A192" s="4">
        <v>51683</v>
      </c>
      <c r="B192" s="10">
        <f>'Res Med Nod'!B192+'Ind Med Nod'!B192+'Ter Med Nod'!B192+'Veh Med Nod'!B192+'PetrL Med Nod'!B192+'TermE Med Nod'!B192+'PetrQ Med Nod'!B192+'Comp Med Nod'!B192</f>
        <v>0.59080093757252428</v>
      </c>
      <c r="C192" s="10">
        <f>'Res Med Nod'!C192+'Ind Med Nod'!C192+'Ter Med Nod'!C192+'Veh Med Nod'!C192+'PetrL Med Nod'!C192+'TermE Med Nod'!C192+'PetrQ Med Nod'!C192+'Comp Med Nod'!C192</f>
        <v>3.5326292498746317</v>
      </c>
      <c r="D192" s="10">
        <f>'Res Med Nod'!D192+'Ind Med Nod'!D192+'Ter Med Nod'!D192+'Veh Med Nod'!D192+'PetrL Med Nod'!D192+'TermE Med Nod'!D192+'PetrQ Med Nod'!D192+'Comp Med Nod'!D192</f>
        <v>41.635982057269871</v>
      </c>
      <c r="E192" s="10">
        <f>'Res Med Nod'!E192+'Ind Med Nod'!E192+'Ter Med Nod'!E192+'Veh Med Nod'!E192+'PetrL Med Nod'!E192+'TermE Med Nod'!E192+'PetrQ Med Nod'!E192+'Comp Med Nod'!E192</f>
        <v>1.6169488542743093</v>
      </c>
      <c r="F192" s="10">
        <f>'Res Med Nod'!F192+'Ind Med Nod'!F192+'Ter Med Nod'!F192+'Veh Med Nod'!F192+'PetrL Med Nod'!F192+'TermE Med Nod'!F192+'PetrQ Med Nod'!F192+'Comp Med Nod'!F192</f>
        <v>23.808142896446096</v>
      </c>
      <c r="G192" s="10">
        <f>'Res Med Nod'!G192+'Ind Med Nod'!G192+'Ter Med Nod'!G192+'Veh Med Nod'!G192+'PetrL Med Nod'!G192+'TermE Med Nod'!G192+'PetrQ Med Nod'!G192+'Comp Med Nod'!G192</f>
        <v>0.75527247727351454</v>
      </c>
      <c r="H192" s="10">
        <f>'Res Med Nod'!H192+'Ind Med Nod'!H192+'Ter Med Nod'!H192+'Veh Med Nod'!H192+'PetrL Med Nod'!H192+'TermE Med Nod'!H192+'PetrQ Med Nod'!H192+'Comp Med Nod'!H192</f>
        <v>3.3627896690147425</v>
      </c>
      <c r="I192" s="10">
        <f>'Res Med Nod'!I192+'Ind Med Nod'!I192+'Ter Med Nod'!I192+'Veh Med Nod'!I192+'PetrL Med Nod'!I192+'TermE Med Nod'!I192+'PetrQ Med Nod'!I192+'Comp Med Nod'!I192</f>
        <v>0.67148337692200633</v>
      </c>
      <c r="J192" s="10">
        <f>'Res Med Nod'!J192+'Ind Med Nod'!J192+'Ter Med Nod'!J192+'Veh Med Nod'!J192+'PetrL Med Nod'!J192+'TermE Med Nod'!J192+'PetrQ Med Nod'!J192+'Comp Med Nod'!J192</f>
        <v>0.26421456323801612</v>
      </c>
      <c r="K192" s="10">
        <f>'Res Med Nod'!K192+'Ind Med Nod'!K192+'Ter Med Nod'!K192+'Veh Med Nod'!K192+'PetrL Med Nod'!K192+'TermE Med Nod'!K192+'PetrQ Med Nod'!K192+'Comp Med Nod'!K192</f>
        <v>6.5720441073933689</v>
      </c>
      <c r="L192" s="10">
        <f>'Res Med Nod'!L192+'Ind Med Nod'!L192+'Ter Med Nod'!L192+'Veh Med Nod'!L192+'PetrL Med Nod'!L192+'TermE Med Nod'!L192+'PetrQ Med Nod'!L192+'Comp Med Nod'!L192</f>
        <v>5.0834478796425859</v>
      </c>
      <c r="M192" s="10">
        <f>'Res Med Nod'!M192+'Ind Med Nod'!M192+'Ter Med Nod'!M192+'Veh Med Nod'!M192+'PetrL Med Nod'!M192+'TermE Med Nod'!M192+'PetrQ Med Nod'!M192+'Comp Med Nod'!M192</f>
        <v>2.4559555269516751</v>
      </c>
      <c r="N192" s="10">
        <f>'Res Med Nod'!N192+'Ind Med Nod'!N192+'Ter Med Nod'!N192+'Veh Med Nod'!N192+'PetrL Med Nod'!N192+'TermE Med Nod'!N192+'PetrQ Med Nod'!N192+'Comp Med Nod'!N192</f>
        <v>51.152253799361354</v>
      </c>
      <c r="O192" s="10">
        <f>'Res Med Nod'!O192+'Ind Med Nod'!O192+'Ter Med Nod'!O192+'Veh Med Nod'!O192+'PetrL Med Nod'!O192+'TermE Med Nod'!O192+'PetrQ Med Nod'!O192+'Comp Med Nod'!O192</f>
        <v>2.0936263370159742</v>
      </c>
      <c r="P192" s="10">
        <f>'Res Med Nod'!P192+'Ind Med Nod'!P192+'Ter Med Nod'!P192+'Veh Med Nod'!P192+'PetrL Med Nod'!P192+'TermE Med Nod'!P192+'PetrQ Med Nod'!P192+'Comp Med Nod'!P192</f>
        <v>0.3752830301320636</v>
      </c>
      <c r="Q192" s="10">
        <f>'Res Med Nod'!Q192+'Ind Med Nod'!Q192+'Ter Med Nod'!Q192+'Veh Med Nod'!Q192+'PetrL Med Nod'!Q192+'TermE Med Nod'!Q192+'PetrQ Med Nod'!Q192+'Comp Med Nod'!Q192</f>
        <v>33.450703308796776</v>
      </c>
      <c r="R192" s="10">
        <f>'Res Med Nod'!R192+'Ind Med Nod'!R192+'Ter Med Nod'!R192+'Veh Med Nod'!R192+'PetrL Med Nod'!R192+'TermE Med Nod'!R192+'PetrQ Med Nod'!R192+'Comp Med Nod'!R192</f>
        <v>11.123498143741044</v>
      </c>
      <c r="S192" s="10">
        <f>'Res Med Nod'!S192+'Ind Med Nod'!S192+'Ter Med Nod'!S192+'Veh Med Nod'!S192+'PetrL Med Nod'!S192+'TermE Med Nod'!S192+'PetrQ Med Nod'!S192+'Comp Med Nod'!S192</f>
        <v>21.592097111247153</v>
      </c>
      <c r="T192" s="10">
        <f>'Res Med Nod'!T192+'Ind Med Nod'!T192+'Ter Med Nod'!T192+'Veh Med Nod'!T192+'PetrL Med Nod'!T192+'TermE Med Nod'!T192+'PetrQ Med Nod'!T192+'Comp Med Nod'!T192</f>
        <v>8.6772455751770945</v>
      </c>
      <c r="U192" s="10">
        <f>'Res Med Nod'!U192+'Ind Med Nod'!U192+'Ter Med Nod'!U192+'Veh Med Nod'!U192+'PetrL Med Nod'!U192+'TermE Med Nod'!U192+'PetrQ Med Nod'!U192+'Comp Med Nod'!U192</f>
        <v>3.8802103918955018</v>
      </c>
      <c r="V192" s="10">
        <f>'Res Med Nod'!V192+'Ind Med Nod'!V192+'Ter Med Nod'!V192+'Veh Med Nod'!V192+'PetrL Med Nod'!V192+'TermE Med Nod'!V192+'PetrQ Med Nod'!V192+'Comp Med Nod'!V192</f>
        <v>29.79708736379575</v>
      </c>
      <c r="W192" s="10">
        <f>'Res Med Nod'!W192+'Ind Med Nod'!W192+'Ter Med Nod'!W192+'Veh Med Nod'!W192+'PetrL Med Nod'!W192+'TermE Med Nod'!W192+'PetrQ Med Nod'!W192+'Comp Med Nod'!W192</f>
        <v>1.9649725973297423</v>
      </c>
      <c r="X192" s="10">
        <f>'Res Med Nod'!X192+'Ind Med Nod'!X192+'Ter Med Nod'!X192+'Veh Med Nod'!X192+'PetrL Med Nod'!X192+'TermE Med Nod'!X192+'PetrQ Med Nod'!X192+'Comp Med Nod'!X192</f>
        <v>0.55859607391241806</v>
      </c>
      <c r="Y192" s="10">
        <f>'Res Med Nod'!Y192+'Ind Med Nod'!Y192+'Ter Med Nod'!Y192+'Veh Med Nod'!Y192+'PetrL Med Nod'!Y192+'TermE Med Nod'!Y192+'PetrQ Med Nod'!Y192+'Comp Med Nod'!Y192</f>
        <v>42.585168379747152</v>
      </c>
      <c r="Z192" s="10">
        <f>'Res Med Nod'!Z192+'Ind Med Nod'!Z192+'Ter Med Nod'!Z192+'Veh Med Nod'!Z192+'PetrL Med Nod'!Z192+'TermE Med Nod'!Z192+'PetrQ Med Nod'!Z192+'Comp Med Nod'!Z192</f>
        <v>4.1611435794942162</v>
      </c>
      <c r="AA192" s="10">
        <f>'Res Med Nod'!AA192+'Ind Med Nod'!AA192+'Ter Med Nod'!AA192+'Veh Med Nod'!AA192+'PetrL Med Nod'!AA192+'TermE Med Nod'!AA192+'PetrQ Med Nod'!AA192+'Comp Med Nod'!AA192</f>
        <v>0.12036686265918656</v>
      </c>
      <c r="AB192" s="10">
        <f>'Res Med Nod'!AB192+'Ind Med Nod'!AB192+'Ter Med Nod'!AB192+'Veh Med Nod'!AB192+'PetrL Med Nod'!AB192+'TermE Med Nod'!AB192+'PetrQ Med Nod'!AB192+'Comp Med Nod'!AB192</f>
        <v>121.71320963484806</v>
      </c>
      <c r="AC192" s="10">
        <f>'Res Med Nod'!AC192+'Ind Med Nod'!AC192+'Ter Med Nod'!AC192+'Veh Med Nod'!AC192+'PetrL Med Nod'!AC192+'TermE Med Nod'!AC192+'PetrQ Med Nod'!AC192+'Comp Med Nod'!AC192</f>
        <v>0.60747489558709677</v>
      </c>
      <c r="AD192" s="10">
        <f>'Res Med Nod'!AD192+'Ind Med Nod'!AD192+'Ter Med Nod'!AD192+'Veh Med Nod'!AD192+'PetrL Med Nod'!AD192+'TermE Med Nod'!AD192+'PetrQ Med Nod'!AD192+'Comp Med Nod'!AD192</f>
        <v>151.27527614850641</v>
      </c>
      <c r="AE192" s="10">
        <f>'Res Med Nod'!AE192+'Ind Med Nod'!AE192+'Ter Med Nod'!AE192+'Veh Med Nod'!AE192+'PetrL Med Nod'!AE192+'TermE Med Nod'!AE192+'PetrQ Med Nod'!AE192+'Comp Med Nod'!AE192</f>
        <v>0.64645804119821226</v>
      </c>
      <c r="AF192" s="10">
        <f>'Res Med Nod'!AF192+'Ind Med Nod'!AF192+'Ter Med Nod'!AF192+'Veh Med Nod'!AF192+'PetrL Med Nod'!AF192+'TermE Med Nod'!AF192+'PetrQ Med Nod'!AF192+'Comp Med Nod'!AF192</f>
        <v>4.984573499139441</v>
      </c>
      <c r="AG192" s="10">
        <f>'Res Med Nod'!AG192+'Ind Med Nod'!AG192+'Ter Med Nod'!AG192+'Veh Med Nod'!AG192+'PetrL Med Nod'!AG192+'TermE Med Nod'!AG192+'PetrQ Med Nod'!AG192+'Comp Med Nod'!AG192</f>
        <v>0.49005127280299537</v>
      </c>
      <c r="AH192" s="10">
        <f>'Res Med Nod'!AH192+'Ind Med Nod'!AH192+'Ter Med Nod'!AH192+'Veh Med Nod'!AH192+'PetrL Med Nod'!AH192+'TermE Med Nod'!AH192+'PetrQ Med Nod'!AH192+'Comp Med Nod'!AH192</f>
        <v>0.85667676942742543</v>
      </c>
      <c r="AI192" s="10">
        <f>'Res Med Nod'!AI192+'Ind Med Nod'!AI192+'Ter Med Nod'!AI192+'Veh Med Nod'!AI192+'PetrL Med Nod'!AI192+'TermE Med Nod'!AI192+'PetrQ Med Nod'!AI192+'Comp Med Nod'!AI192</f>
        <v>3.5650115057984575</v>
      </c>
      <c r="AJ192" s="10">
        <f>'Res Med Nod'!AJ192+'Ind Med Nod'!AJ192+'Ter Med Nod'!AJ192+'Veh Med Nod'!AJ192+'PetrL Med Nod'!AJ192+'TermE Med Nod'!AJ192+'PetrQ Med Nod'!AJ192+'Comp Med Nod'!AJ192</f>
        <v>1.1932235100389474</v>
      </c>
      <c r="AK192" s="10">
        <f>'Res Med Nod'!AK192+'Ind Med Nod'!AK192+'Ter Med Nod'!AK192+'Veh Med Nod'!AK192+'PetrL Med Nod'!AK192+'TermE Med Nod'!AK192+'PetrQ Med Nod'!AK192+'Comp Med Nod'!AK192</f>
        <v>3.2350879814085349</v>
      </c>
      <c r="AL192" s="10">
        <f>'Res Med Nod'!AL192+'Ind Med Nod'!AL192+'Ter Med Nod'!AL192+'Veh Med Nod'!AL192+'PetrL Med Nod'!AL192+'TermE Med Nod'!AL192+'PetrQ Med Nod'!AL192+'Comp Med Nod'!AL192</f>
        <v>0.30136289424559515</v>
      </c>
      <c r="AM192" s="10">
        <f>'Res Med Nod'!AM192+'Ind Med Nod'!AM192+'Ter Med Nod'!AM192+'Veh Med Nod'!AM192+'PetrL Med Nod'!AM192+'TermE Med Nod'!AM192+'PetrQ Med Nod'!AM192+'Comp Med Nod'!AM192</f>
        <v>1.1115383430530283</v>
      </c>
      <c r="AN192" s="10">
        <f>'Res Med Nod'!AN192+'Ind Med Nod'!AN192+'Ter Med Nod'!AN192+'Veh Med Nod'!AN192+'PetrL Med Nod'!AN192+'TermE Med Nod'!AN192+'PetrQ Med Nod'!AN192+'Comp Med Nod'!AN192</f>
        <v>0.56552889303476916</v>
      </c>
      <c r="AO192" s="10">
        <f>'Res Med Nod'!AO192+'Ind Med Nod'!AO192+'Ter Med Nod'!AO192+'Veh Med Nod'!AO192+'PetrL Med Nod'!AO192+'TermE Med Nod'!AO192+'PetrQ Med Nod'!AO192+'Comp Med Nod'!AO192</f>
        <v>0.62193664569862761</v>
      </c>
      <c r="AP192" s="10">
        <f>'Res Med Nod'!AP192+'Ind Med Nod'!AP192+'Ter Med Nod'!AP192+'Veh Med Nod'!AP192+'PetrL Med Nod'!AP192+'TermE Med Nod'!AP192+'PetrQ Med Nod'!AP192+'Comp Med Nod'!AP192</f>
        <v>3.1182250020434545</v>
      </c>
      <c r="AQ192" s="10">
        <f>'Res Med Nod'!AQ192+'Ind Med Nod'!AQ192+'Ter Med Nod'!AQ192+'Veh Med Nod'!AQ192+'PetrL Med Nod'!AQ192+'TermE Med Nod'!AQ192+'PetrQ Med Nod'!AQ192+'Comp Med Nod'!AQ192</f>
        <v>3.3545824918293183</v>
      </c>
      <c r="AR192" s="10">
        <f>'Res Med Nod'!AR192+'Ind Med Nod'!AR192+'Ter Med Nod'!AR192+'Veh Med Nod'!AR192+'PetrL Med Nod'!AR192+'TermE Med Nod'!AR192+'PetrQ Med Nod'!AR192+'Comp Med Nod'!AR192</f>
        <v>0.54715378444033003</v>
      </c>
      <c r="AS192" s="10">
        <f>'Res Med Nod'!AS192+'Ind Med Nod'!AS192+'Ter Med Nod'!AS192+'Veh Med Nod'!AS192+'PetrL Med Nod'!AS192+'TermE Med Nod'!AS192+'PetrQ Med Nod'!AS192+'Comp Med Nod'!AS192</f>
        <v>1.1549128335956205</v>
      </c>
      <c r="AT192" s="10">
        <f>'Res Med Nod'!AT192+'Ind Med Nod'!AT192+'Ter Med Nod'!AT192+'Veh Med Nod'!AT192+'PetrL Med Nod'!AT192+'TermE Med Nod'!AT192+'PetrQ Med Nod'!AT192+'Comp Med Nod'!AT192</f>
        <v>5.34047642635241</v>
      </c>
      <c r="AU192" s="10">
        <f>'Res Med Nod'!AU192+'Ind Med Nod'!AU192+'Ter Med Nod'!AU192+'Veh Med Nod'!AU192+'PetrL Med Nod'!AU192+'TermE Med Nod'!AU192+'PetrQ Med Nod'!AU192+'Comp Med Nod'!AU192</f>
        <v>4.3412089080687597</v>
      </c>
      <c r="AV192" s="10">
        <f>'Res Med Nod'!AV192+'Ind Med Nod'!AV192+'Ter Med Nod'!AV192+'Veh Med Nod'!AV192+'PetrL Med Nod'!AV192+'TermE Med Nod'!AV192+'PetrQ Med Nod'!AV192+'Comp Med Nod'!AV192</f>
        <v>1.809673836548791</v>
      </c>
      <c r="AW192" s="10">
        <f>'Res Med Nod'!AW192+'Ind Med Nod'!AW192+'Ter Med Nod'!AW192+'Veh Med Nod'!AW192+'PetrL Med Nod'!AW192+'TermE Med Nod'!AW192+'PetrQ Med Nod'!AW192+'Comp Med Nod'!AW192</f>
        <v>9.4962809831527046</v>
      </c>
      <c r="AX192" s="10">
        <f>'Res Med Nod'!AX192+'Ind Med Nod'!AX192+'Ter Med Nod'!AX192+'Veh Med Nod'!AX192+'PetrL Med Nod'!AX192+'TermE Med Nod'!AX192+'PetrQ Med Nod'!AX192+'Comp Med Nod'!AX192</f>
        <v>0.11934234314237012</v>
      </c>
      <c r="AY192" s="10">
        <f>'Res Med Nod'!AY192+'Ind Med Nod'!AY192+'Ter Med Nod'!AY192+'Veh Med Nod'!AY192+'PetrL Med Nod'!AY192+'TermE Med Nod'!AY192+'PetrQ Med Nod'!AY192+'Comp Med Nod'!AY192</f>
        <v>13.321853167750408</v>
      </c>
      <c r="AZ192" s="10">
        <f>'Res Med Nod'!AZ192+'Ind Med Nod'!AZ192+'Ter Med Nod'!AZ192+'Veh Med Nod'!AZ192+'PetrL Med Nod'!AZ192+'TermE Med Nod'!AZ192+'PetrQ Med Nod'!AZ192+'Comp Med Nod'!AZ192</f>
        <v>0.9488058207152027</v>
      </c>
      <c r="BA192" s="10">
        <f>'Res Med Nod'!BA192+'Ind Med Nod'!BA192+'Ter Med Nod'!BA192+'Veh Med Nod'!BA192+'PetrL Med Nod'!BA192+'TermE Med Nod'!BA192+'PetrQ Med Nod'!BA192+'Comp Med Nod'!BA192</f>
        <v>1.6051564951420871</v>
      </c>
      <c r="BB192" s="10">
        <f>'Res Med Nod'!BB192+'Ind Med Nod'!BB192+'Ter Med Nod'!BB192+'Veh Med Nod'!BB192+'PetrL Med Nod'!BB192+'TermE Med Nod'!BB192+'PetrQ Med Nod'!BB192+'Comp Med Nod'!BB192</f>
        <v>102.07635980344035</v>
      </c>
      <c r="BC192" s="10">
        <f>'Res Med Nod'!BC192+'Ind Med Nod'!BC192+'Ter Med Nod'!BC192+'Veh Med Nod'!BC192+'PetrL Med Nod'!BC192+'TermE Med Nod'!BC192+'PetrQ Med Nod'!BC192+'Comp Med Nod'!BC192</f>
        <v>10.021571334015999</v>
      </c>
      <c r="BD192" s="10">
        <f>'Res Med Nod'!BD192+'Ind Med Nod'!BD192+'Ter Med Nod'!BD192+'Veh Med Nod'!BD192+'PetrL Med Nod'!BD192+'TermE Med Nod'!BD192+'PetrQ Med Nod'!BD192+'Comp Med Nod'!BD192</f>
        <v>0.54492453055930712</v>
      </c>
      <c r="BE192" s="10">
        <f>'Res Med Nod'!BE192+'Ind Med Nod'!BE192+'Ter Med Nod'!BE192+'Veh Med Nod'!BE192+'PetrL Med Nod'!BE192+'TermE Med Nod'!BE192+'PetrQ Med Nod'!BE192+'Comp Med Nod'!BE192</f>
        <v>0.59012613669721781</v>
      </c>
      <c r="BF192" s="10">
        <f>'Res Med Nod'!BF192+'Ind Med Nod'!BF192+'Ter Med Nod'!BF192+'Veh Med Nod'!BF192+'PetrL Med Nod'!BF192+'TermE Med Nod'!BF192+'PetrQ Med Nod'!BF192+'Comp Med Nod'!BF192</f>
        <v>0.29110227607116829</v>
      </c>
      <c r="BG192" s="10">
        <f>'Res Med Nod'!BG192+'Ind Med Nod'!BG192+'Ter Med Nod'!BG192+'Veh Med Nod'!BG192+'PetrL Med Nod'!BG192+'TermE Med Nod'!BG192+'PetrQ Med Nod'!BG192+'Comp Med Nod'!BG192</f>
        <v>1.2293843403064533</v>
      </c>
      <c r="BH192" s="10">
        <f>'Res Med Nod'!BH192+'Ind Med Nod'!BH192+'Ter Med Nod'!BH192+'Veh Med Nod'!BH192+'PetrL Med Nod'!BH192+'TermE Med Nod'!BH192+'PetrQ Med Nod'!BH192+'Comp Med Nod'!BH192</f>
        <v>12.927409361387612</v>
      </c>
      <c r="BI192" s="10">
        <f>'Res Med Nod'!BI192+'Ind Med Nod'!BI192+'Ter Med Nod'!BI192+'Veh Med Nod'!BI192+'PetrL Med Nod'!BI192+'TermE Med Nod'!BI192+'PetrQ Med Nod'!BI192+'Comp Med Nod'!BI192</f>
        <v>4.8971186353826042</v>
      </c>
      <c r="BJ192" s="10">
        <f>'Res Med Nod'!BJ192+'Ind Med Nod'!BJ192+'Ter Med Nod'!BJ192+'Veh Med Nod'!BJ192+'PetrL Med Nod'!BJ192+'TermE Med Nod'!BJ192+'PetrQ Med Nod'!BJ192+'Comp Med Nod'!BJ192</f>
        <v>4.5795972472685485E-2</v>
      </c>
      <c r="BK192" s="10">
        <f>'Res Med Nod'!BK192+'Ind Med Nod'!BK192+'Ter Med Nod'!BK192+'Veh Med Nod'!BK192+'PetrL Med Nod'!BK192+'TermE Med Nod'!BK192+'PetrQ Med Nod'!BK192+'Comp Med Nod'!BK192</f>
        <v>2.8148473075502158</v>
      </c>
      <c r="BL192" s="10">
        <f>'Res Med Nod'!BL192+'Ind Med Nod'!BL192+'Ter Med Nod'!BL192+'Veh Med Nod'!BL192+'PetrL Med Nod'!BL192+'TermE Med Nod'!BL192+'PetrQ Med Nod'!BL192+'Comp Med Nod'!BL192</f>
        <v>63.41487485044896</v>
      </c>
      <c r="BM192" s="10">
        <f>'Res Med Nod'!BM192+'Ind Med Nod'!BM192+'Ter Med Nod'!BM192+'Veh Med Nod'!BM192+'PetrL Med Nod'!BM192+'TermE Med Nod'!BM192+'PetrQ Med Nod'!BM192+'Comp Med Nod'!BM192</f>
        <v>1.427635155482186</v>
      </c>
      <c r="BN192" s="10">
        <f>'Res Med Nod'!BN192+'Ind Med Nod'!BN192+'Ter Med Nod'!BN192+'Veh Med Nod'!BN192+'PetrL Med Nod'!BN192+'TermE Med Nod'!BN192+'PetrQ Med Nod'!BN192+'Comp Med Nod'!BN192</f>
        <v>0.41362092422277846</v>
      </c>
      <c r="BO192" s="10">
        <f>'Res Med Nod'!BO192+'Ind Med Nod'!BO192+'Ter Med Nod'!BO192+'Veh Med Nod'!BO192+'PetrL Med Nod'!BO192+'TermE Med Nod'!BO192+'PetrQ Med Nod'!BO192+'Comp Med Nod'!BO192</f>
        <v>2.2919211513261928</v>
      </c>
      <c r="BP192" s="10">
        <f>'Res Med Nod'!BP192+'Ind Med Nod'!BP192+'Ter Med Nod'!BP192+'Veh Med Nod'!BP192+'PetrL Med Nod'!BP192+'TermE Med Nod'!BP192+'PetrQ Med Nod'!BP192+'Comp Med Nod'!BP192</f>
        <v>5.7341646752423436</v>
      </c>
      <c r="BQ192" s="10">
        <f>'Res Med Nod'!BQ192+'Ind Med Nod'!BQ192+'Ter Med Nod'!BQ192+'Veh Med Nod'!BQ192+'PetrL Med Nod'!BQ192+'TermE Med Nod'!BQ192+'PetrQ Med Nod'!BQ192+'Comp Med Nod'!BQ192</f>
        <v>7.2542910147755038</v>
      </c>
      <c r="BR192" s="10">
        <f>'Res Med Nod'!BR192+'Ind Med Nod'!BR192+'Ter Med Nod'!BR192+'Veh Med Nod'!BR192+'PetrL Med Nod'!BR192+'TermE Med Nod'!BR192+'PetrQ Med Nod'!BR192+'Comp Med Nod'!BR192</f>
        <v>40.381073233084578</v>
      </c>
      <c r="BS192" s="10">
        <f>'Res Med Nod'!BS192+'Ind Med Nod'!BS192+'Ter Med Nod'!BS192+'Veh Med Nod'!BS192+'PetrL Med Nod'!BS192+'TermE Med Nod'!BS192+'PetrQ Med Nod'!BS192+'Comp Med Nod'!BS192</f>
        <v>0.77504237350973182</v>
      </c>
      <c r="BT192" s="10">
        <f>'Res Med Nod'!BT192+'Ind Med Nod'!BT192+'Ter Med Nod'!BT192+'Veh Med Nod'!BT192+'PetrL Med Nod'!BT192+'TermE Med Nod'!BT192+'PetrQ Med Nod'!BT192+'Comp Med Nod'!BT192</f>
        <v>0.19355153323714402</v>
      </c>
      <c r="BU192" s="10">
        <f>'Res Med Nod'!BU192+'Ind Med Nod'!BU192+'Ter Med Nod'!BU192+'Veh Med Nod'!BU192+'PetrL Med Nod'!BU192+'TermE Med Nod'!BU192+'PetrQ Med Nod'!BU192+'Comp Med Nod'!BU192</f>
        <v>0.96244989436594486</v>
      </c>
      <c r="BV192" s="10">
        <f>'Res Med Nod'!BV192+'Ind Med Nod'!BV192+'Ter Med Nod'!BV192+'Veh Med Nod'!BV192+'PetrL Med Nod'!BV192+'TermE Med Nod'!BV192+'PetrQ Med Nod'!BV192+'Comp Med Nod'!BV192</f>
        <v>0.987460503612414</v>
      </c>
      <c r="BW192" s="10">
        <f>'Res Med Nod'!BW192+'Ind Med Nod'!BW192+'Ter Med Nod'!BW192+'Veh Med Nod'!BW192+'PetrL Med Nod'!BW192+'TermE Med Nod'!BW192+'PetrQ Med Nod'!BW192+'Comp Med Nod'!BW192</f>
        <v>1.6082235039495565</v>
      </c>
      <c r="BX192" s="10">
        <f>'Res Med Nod'!BX192+'Ind Med Nod'!BX192+'Ter Med Nod'!BX192+'Veh Med Nod'!BX192+'PetrL Med Nod'!BX192+'TermE Med Nod'!BX192+'PetrQ Med Nod'!BX192+'Comp Med Nod'!BX192</f>
        <v>0.22736378883198169</v>
      </c>
      <c r="BY192" s="10">
        <f>'Res Med Nod'!BY192+'Ind Med Nod'!BY192+'Ter Med Nod'!BY192+'Veh Med Nod'!BY192+'PetrL Med Nod'!BY192+'TermE Med Nod'!BY192+'PetrQ Med Nod'!BY192+'Comp Med Nod'!BY192</f>
        <v>0.35590162904787609</v>
      </c>
      <c r="BZ192" s="10">
        <f>'Res Med Nod'!BZ192+'Ind Med Nod'!BZ192+'Ter Med Nod'!BZ192+'Veh Med Nod'!BZ192+'PetrL Med Nod'!BZ192+'TermE Med Nod'!BZ192+'PetrQ Med Nod'!BZ192+'Comp Med Nod'!BZ192</f>
        <v>5.2058150050330587</v>
      </c>
      <c r="CA192" s="10">
        <f>'Res Med Nod'!CA192+'Ind Med Nod'!CA192+'Ter Med Nod'!CA192+'Veh Med Nod'!CA192+'PetrL Med Nod'!CA192+'TermE Med Nod'!CA192+'PetrQ Med Nod'!CA192+'Comp Med Nod'!CA192</f>
        <v>0.40086231877495615</v>
      </c>
      <c r="CB192" s="10">
        <f>'Res Med Nod'!CB192+'Ind Med Nod'!CB192+'Ter Med Nod'!CB192+'Veh Med Nod'!CB192+'PetrL Med Nod'!CB192+'TermE Med Nod'!CB192+'PetrQ Med Nod'!CB192+'Comp Med Nod'!CB192</f>
        <v>2.829277094303837</v>
      </c>
      <c r="CC192" s="10">
        <f>'Res Med Nod'!CC192+'Ind Med Nod'!CC192+'Ter Med Nod'!CC192+'Veh Med Nod'!CC192+'PetrL Med Nod'!CC192+'TermE Med Nod'!CC192+'PetrQ Med Nod'!CC192+'Comp Med Nod'!CC192</f>
        <v>4.7297363991388606</v>
      </c>
      <c r="CD192" s="10">
        <f>'Res Med Nod'!CD192+'Ind Med Nod'!CD192+'Ter Med Nod'!CD192+'Veh Med Nod'!CD192+'PetrL Med Nod'!CD192+'TermE Med Nod'!CD192+'PetrQ Med Nod'!CD192+'Comp Med Nod'!CD192</f>
        <v>0.19353907241705876</v>
      </c>
      <c r="CE192" s="10">
        <f t="shared" si="2"/>
        <v>913.03249009643616</v>
      </c>
      <c r="CF192" s="17">
        <f>SUM(B192:CD192)-'Agreg AMB'!F393</f>
        <v>0</v>
      </c>
    </row>
    <row r="193" spans="1:84" x14ac:dyDescent="0.25">
      <c r="A193" s="4">
        <v>51714</v>
      </c>
      <c r="B193" s="10">
        <f>'Res Med Nod'!B193+'Ind Med Nod'!B193+'Ter Med Nod'!B193+'Veh Med Nod'!B193+'PetrL Med Nod'!B193+'TermE Med Nod'!B193+'PetrQ Med Nod'!B193+'Comp Med Nod'!B193</f>
        <v>0.57746375789537252</v>
      </c>
      <c r="C193" s="10">
        <f>'Res Med Nod'!C193+'Ind Med Nod'!C193+'Ter Med Nod'!C193+'Veh Med Nod'!C193+'PetrL Med Nod'!C193+'TermE Med Nod'!C193+'PetrQ Med Nod'!C193+'Comp Med Nod'!C193</f>
        <v>3.5484650194669562</v>
      </c>
      <c r="D193" s="10">
        <f>'Res Med Nod'!D193+'Ind Med Nod'!D193+'Ter Med Nod'!D193+'Veh Med Nod'!D193+'PetrL Med Nod'!D193+'TermE Med Nod'!D193+'PetrQ Med Nod'!D193+'Comp Med Nod'!D193</f>
        <v>41.498666726140783</v>
      </c>
      <c r="E193" s="10">
        <f>'Res Med Nod'!E193+'Ind Med Nod'!E193+'Ter Med Nod'!E193+'Veh Med Nod'!E193+'PetrL Med Nod'!E193+'TermE Med Nod'!E193+'PetrQ Med Nod'!E193+'Comp Med Nod'!E193</f>
        <v>1.6132697588600724</v>
      </c>
      <c r="F193" s="10">
        <f>'Res Med Nod'!F193+'Ind Med Nod'!F193+'Ter Med Nod'!F193+'Veh Med Nod'!F193+'PetrL Med Nod'!F193+'TermE Med Nod'!F193+'PetrQ Med Nod'!F193+'Comp Med Nod'!F193</f>
        <v>23.814136318803307</v>
      </c>
      <c r="G193" s="10">
        <f>'Res Med Nod'!G193+'Ind Med Nod'!G193+'Ter Med Nod'!G193+'Veh Med Nod'!G193+'PetrL Med Nod'!G193+'TermE Med Nod'!G193+'PetrQ Med Nod'!G193+'Comp Med Nod'!G193</f>
        <v>0.75516587734536678</v>
      </c>
      <c r="H193" s="10">
        <f>'Res Med Nod'!H193+'Ind Med Nod'!H193+'Ter Med Nod'!H193+'Veh Med Nod'!H193+'PetrL Med Nod'!H193+'TermE Med Nod'!H193+'PetrQ Med Nod'!H193+'Comp Med Nod'!H193</f>
        <v>3.3499328822173684</v>
      </c>
      <c r="I193" s="10">
        <f>'Res Med Nod'!I193+'Ind Med Nod'!I193+'Ter Med Nod'!I193+'Veh Med Nod'!I193+'PetrL Med Nod'!I193+'TermE Med Nod'!I193+'PetrQ Med Nod'!I193+'Comp Med Nod'!I193</f>
        <v>0.66459211185124689</v>
      </c>
      <c r="J193" s="10">
        <f>'Res Med Nod'!J193+'Ind Med Nod'!J193+'Ter Med Nod'!J193+'Veh Med Nod'!J193+'PetrL Med Nod'!J193+'TermE Med Nod'!J193+'PetrQ Med Nod'!J193+'Comp Med Nod'!J193</f>
        <v>0.26164218571425168</v>
      </c>
      <c r="K193" s="10">
        <f>'Res Med Nod'!K193+'Ind Med Nod'!K193+'Ter Med Nod'!K193+'Veh Med Nod'!K193+'PetrL Med Nod'!K193+'TermE Med Nod'!K193+'PetrQ Med Nod'!K193+'Comp Med Nod'!K193</f>
        <v>6.6109853180647109</v>
      </c>
      <c r="L193" s="10">
        <f>'Res Med Nod'!L193+'Ind Med Nod'!L193+'Ter Med Nod'!L193+'Veh Med Nod'!L193+'PetrL Med Nod'!L193+'TermE Med Nod'!L193+'PetrQ Med Nod'!L193+'Comp Med Nod'!L193</f>
        <v>5.1113271904102024</v>
      </c>
      <c r="M193" s="10">
        <f>'Res Med Nod'!M193+'Ind Med Nod'!M193+'Ter Med Nod'!M193+'Veh Med Nod'!M193+'PetrL Med Nod'!M193+'TermE Med Nod'!M193+'PetrQ Med Nod'!M193+'Comp Med Nod'!M193</f>
        <v>2.4633711301206125</v>
      </c>
      <c r="N193" s="10">
        <f>'Res Med Nod'!N193+'Ind Med Nod'!N193+'Ter Med Nod'!N193+'Veh Med Nod'!N193+'PetrL Med Nod'!N193+'TermE Med Nod'!N193+'PetrQ Med Nod'!N193+'Comp Med Nod'!N193</f>
        <v>51.101360819143807</v>
      </c>
      <c r="O193" s="10">
        <f>'Res Med Nod'!O193+'Ind Med Nod'!O193+'Ter Med Nod'!O193+'Veh Med Nod'!O193+'PetrL Med Nod'!O193+'TermE Med Nod'!O193+'PetrQ Med Nod'!O193+'Comp Med Nod'!O193</f>
        <v>2.110739288933333</v>
      </c>
      <c r="P193" s="10">
        <f>'Res Med Nod'!P193+'Ind Med Nod'!P193+'Ter Med Nod'!P193+'Veh Med Nod'!P193+'PetrL Med Nod'!P193+'TermE Med Nod'!P193+'PetrQ Med Nod'!P193+'Comp Med Nod'!P193</f>
        <v>0.36783161617319027</v>
      </c>
      <c r="Q193" s="10">
        <f>'Res Med Nod'!Q193+'Ind Med Nod'!Q193+'Ter Med Nod'!Q193+'Veh Med Nod'!Q193+'PetrL Med Nod'!Q193+'TermE Med Nod'!Q193+'PetrQ Med Nod'!Q193+'Comp Med Nod'!Q193</f>
        <v>33.190611625030513</v>
      </c>
      <c r="R193" s="10">
        <f>'Res Med Nod'!R193+'Ind Med Nod'!R193+'Ter Med Nod'!R193+'Veh Med Nod'!R193+'PetrL Med Nod'!R193+'TermE Med Nod'!R193+'PetrQ Med Nod'!R193+'Comp Med Nod'!R193</f>
        <v>11.131709932559328</v>
      </c>
      <c r="S193" s="10">
        <f>'Res Med Nod'!S193+'Ind Med Nod'!S193+'Ter Med Nod'!S193+'Veh Med Nod'!S193+'PetrL Med Nod'!S193+'TermE Med Nod'!S193+'PetrQ Med Nod'!S193+'Comp Med Nod'!S193</f>
        <v>21.656065834460854</v>
      </c>
      <c r="T193" s="10">
        <f>'Res Med Nod'!T193+'Ind Med Nod'!T193+'Ter Med Nod'!T193+'Veh Med Nod'!T193+'PetrL Med Nod'!T193+'TermE Med Nod'!T193+'PetrQ Med Nod'!T193+'Comp Med Nod'!T193</f>
        <v>8.7208613039497376</v>
      </c>
      <c r="U193" s="10">
        <f>'Res Med Nod'!U193+'Ind Med Nod'!U193+'Ter Med Nod'!U193+'Veh Med Nod'!U193+'PetrL Med Nod'!U193+'TermE Med Nod'!U193+'PetrQ Med Nod'!U193+'Comp Med Nod'!U193</f>
        <v>3.8551847892310986</v>
      </c>
      <c r="V193" s="10">
        <f>'Res Med Nod'!V193+'Ind Med Nod'!V193+'Ter Med Nod'!V193+'Veh Med Nod'!V193+'PetrL Med Nod'!V193+'TermE Med Nod'!V193+'PetrQ Med Nod'!V193+'Comp Med Nod'!V193</f>
        <v>29.572879897572065</v>
      </c>
      <c r="W193" s="10">
        <f>'Res Med Nod'!W193+'Ind Med Nod'!W193+'Ter Med Nod'!W193+'Veh Med Nod'!W193+'PetrL Med Nod'!W193+'TermE Med Nod'!W193+'PetrQ Med Nod'!W193+'Comp Med Nod'!W193</f>
        <v>1.9682466746641616</v>
      </c>
      <c r="X193" s="10">
        <f>'Res Med Nod'!X193+'Ind Med Nod'!X193+'Ter Med Nod'!X193+'Veh Med Nod'!X193+'PetrL Med Nod'!X193+'TermE Med Nod'!X193+'PetrQ Med Nod'!X193+'Comp Med Nod'!X193</f>
        <v>0.55687533593752458</v>
      </c>
      <c r="Y193" s="10">
        <f>'Res Med Nod'!Y193+'Ind Med Nod'!Y193+'Ter Med Nod'!Y193+'Veh Med Nod'!Y193+'PetrL Med Nod'!Y193+'TermE Med Nod'!Y193+'PetrQ Med Nod'!Y193+'Comp Med Nod'!Y193</f>
        <v>42.566896104193965</v>
      </c>
      <c r="Z193" s="10">
        <f>'Res Med Nod'!Z193+'Ind Med Nod'!Z193+'Ter Med Nod'!Z193+'Veh Med Nod'!Z193+'PetrL Med Nod'!Z193+'TermE Med Nod'!Z193+'PetrQ Med Nod'!Z193+'Comp Med Nod'!Z193</f>
        <v>4.1051032851729623</v>
      </c>
      <c r="AA193" s="10">
        <f>'Res Med Nod'!AA193+'Ind Med Nod'!AA193+'Ter Med Nod'!AA193+'Veh Med Nod'!AA193+'PetrL Med Nod'!AA193+'TermE Med Nod'!AA193+'PetrQ Med Nod'!AA193+'Comp Med Nod'!AA193</f>
        <v>0.11648322476589469</v>
      </c>
      <c r="AB193" s="10">
        <f>'Res Med Nod'!AB193+'Ind Med Nod'!AB193+'Ter Med Nod'!AB193+'Veh Med Nod'!AB193+'PetrL Med Nod'!AB193+'TermE Med Nod'!AB193+'PetrQ Med Nod'!AB193+'Comp Med Nod'!AB193</f>
        <v>121.51043882640809</v>
      </c>
      <c r="AC193" s="10">
        <f>'Res Med Nod'!AC193+'Ind Med Nod'!AC193+'Ter Med Nod'!AC193+'Veh Med Nod'!AC193+'PetrL Med Nod'!AC193+'TermE Med Nod'!AC193+'PetrQ Med Nod'!AC193+'Comp Med Nod'!AC193</f>
        <v>0.59771555296725198</v>
      </c>
      <c r="AD193" s="10">
        <f>'Res Med Nod'!AD193+'Ind Med Nod'!AD193+'Ter Med Nod'!AD193+'Veh Med Nod'!AD193+'PetrL Med Nod'!AD193+'TermE Med Nod'!AD193+'PetrQ Med Nod'!AD193+'Comp Med Nod'!AD193</f>
        <v>150.79393395448758</v>
      </c>
      <c r="AE193" s="10">
        <f>'Res Med Nod'!AE193+'Ind Med Nod'!AE193+'Ter Med Nod'!AE193+'Veh Med Nod'!AE193+'PetrL Med Nod'!AE193+'TermE Med Nod'!AE193+'PetrQ Med Nod'!AE193+'Comp Med Nod'!AE193</f>
        <v>0.63347644877248932</v>
      </c>
      <c r="AF193" s="10">
        <f>'Res Med Nod'!AF193+'Ind Med Nod'!AF193+'Ter Med Nod'!AF193+'Veh Med Nod'!AF193+'PetrL Med Nod'!AF193+'TermE Med Nod'!AF193+'PetrQ Med Nod'!AF193+'Comp Med Nod'!AF193</f>
        <v>4.9514940760307606</v>
      </c>
      <c r="AG193" s="10">
        <f>'Res Med Nod'!AG193+'Ind Med Nod'!AG193+'Ter Med Nod'!AG193+'Veh Med Nod'!AG193+'PetrL Med Nod'!AG193+'TermE Med Nod'!AG193+'PetrQ Med Nod'!AG193+'Comp Med Nod'!AG193</f>
        <v>0.48492516346009568</v>
      </c>
      <c r="AH193" s="10">
        <f>'Res Med Nod'!AH193+'Ind Med Nod'!AH193+'Ter Med Nod'!AH193+'Veh Med Nod'!AH193+'PetrL Med Nod'!AH193+'TermE Med Nod'!AH193+'PetrQ Med Nod'!AH193+'Comp Med Nod'!AH193</f>
        <v>0.8364497687757334</v>
      </c>
      <c r="AI193" s="10">
        <f>'Res Med Nod'!AI193+'Ind Med Nod'!AI193+'Ter Med Nod'!AI193+'Veh Med Nod'!AI193+'PetrL Med Nod'!AI193+'TermE Med Nod'!AI193+'PetrQ Med Nod'!AI193+'Comp Med Nod'!AI193</f>
        <v>3.5605502293369775</v>
      </c>
      <c r="AJ193" s="10">
        <f>'Res Med Nod'!AJ193+'Ind Med Nod'!AJ193+'Ter Med Nod'!AJ193+'Veh Med Nod'!AJ193+'PetrL Med Nod'!AJ193+'TermE Med Nod'!AJ193+'PetrQ Med Nod'!AJ193+'Comp Med Nod'!AJ193</f>
        <v>1.1592726539238964</v>
      </c>
      <c r="AK193" s="10">
        <f>'Res Med Nod'!AK193+'Ind Med Nod'!AK193+'Ter Med Nod'!AK193+'Veh Med Nod'!AK193+'PetrL Med Nod'!AK193+'TermE Med Nod'!AK193+'PetrQ Med Nod'!AK193+'Comp Med Nod'!AK193</f>
        <v>3.206526715098664</v>
      </c>
      <c r="AL193" s="10">
        <f>'Res Med Nod'!AL193+'Ind Med Nod'!AL193+'Ter Med Nod'!AL193+'Veh Med Nod'!AL193+'PetrL Med Nod'!AL193+'TermE Med Nod'!AL193+'PetrQ Med Nod'!AL193+'Comp Med Nod'!AL193</f>
        <v>0.29675811682562864</v>
      </c>
      <c r="AM193" s="10">
        <f>'Res Med Nod'!AM193+'Ind Med Nod'!AM193+'Ter Med Nod'!AM193+'Veh Med Nod'!AM193+'PetrL Med Nod'!AM193+'TermE Med Nod'!AM193+'PetrQ Med Nod'!AM193+'Comp Med Nod'!AM193</f>
        <v>1.0756745485371701</v>
      </c>
      <c r="AN193" s="10">
        <f>'Res Med Nod'!AN193+'Ind Med Nod'!AN193+'Ter Med Nod'!AN193+'Veh Med Nod'!AN193+'PetrL Med Nod'!AN193+'TermE Med Nod'!AN193+'PetrQ Med Nod'!AN193+'Comp Med Nod'!AN193</f>
        <v>0.55827511865107282</v>
      </c>
      <c r="AO193" s="10">
        <f>'Res Med Nod'!AO193+'Ind Med Nod'!AO193+'Ter Med Nod'!AO193+'Veh Med Nod'!AO193+'PetrL Med Nod'!AO193+'TermE Med Nod'!AO193+'PetrQ Med Nod'!AO193+'Comp Med Nod'!AO193</f>
        <v>0.61250847576976009</v>
      </c>
      <c r="AP193" s="10">
        <f>'Res Med Nod'!AP193+'Ind Med Nod'!AP193+'Ter Med Nod'!AP193+'Veh Med Nod'!AP193+'PetrL Med Nod'!AP193+'TermE Med Nod'!AP193+'PetrQ Med Nod'!AP193+'Comp Med Nod'!AP193</f>
        <v>3.1211577423727528</v>
      </c>
      <c r="AQ193" s="10">
        <f>'Res Med Nod'!AQ193+'Ind Med Nod'!AQ193+'Ter Med Nod'!AQ193+'Veh Med Nod'!AQ193+'PetrL Med Nod'!AQ193+'TermE Med Nod'!AQ193+'PetrQ Med Nod'!AQ193+'Comp Med Nod'!AQ193</f>
        <v>3.3376452552289417</v>
      </c>
      <c r="AR193" s="10">
        <f>'Res Med Nod'!AR193+'Ind Med Nod'!AR193+'Ter Med Nod'!AR193+'Veh Med Nod'!AR193+'PetrL Med Nod'!AR193+'TermE Med Nod'!AR193+'PetrQ Med Nod'!AR193+'Comp Med Nod'!AR193</f>
        <v>0.53715980113698492</v>
      </c>
      <c r="AS193" s="10">
        <f>'Res Med Nod'!AS193+'Ind Med Nod'!AS193+'Ter Med Nod'!AS193+'Veh Med Nod'!AS193+'PetrL Med Nod'!AS193+'TermE Med Nod'!AS193+'PetrQ Med Nod'!AS193+'Comp Med Nod'!AS193</f>
        <v>1.1206926708563434</v>
      </c>
      <c r="AT193" s="10">
        <f>'Res Med Nod'!AT193+'Ind Med Nod'!AT193+'Ter Med Nod'!AT193+'Veh Med Nod'!AT193+'PetrL Med Nod'!AT193+'TermE Med Nod'!AT193+'PetrQ Med Nod'!AT193+'Comp Med Nod'!AT193</f>
        <v>5.3243006668476172</v>
      </c>
      <c r="AU193" s="10">
        <f>'Res Med Nod'!AU193+'Ind Med Nod'!AU193+'Ter Med Nod'!AU193+'Veh Med Nod'!AU193+'PetrL Med Nod'!AU193+'TermE Med Nod'!AU193+'PetrQ Med Nod'!AU193+'Comp Med Nod'!AU193</f>
        <v>4.2669337212277405</v>
      </c>
      <c r="AV193" s="10">
        <f>'Res Med Nod'!AV193+'Ind Med Nod'!AV193+'Ter Med Nod'!AV193+'Veh Med Nod'!AV193+'PetrL Med Nod'!AV193+'TermE Med Nod'!AV193+'PetrQ Med Nod'!AV193+'Comp Med Nod'!AV193</f>
        <v>1.8129949784822736</v>
      </c>
      <c r="AW193" s="10">
        <f>'Res Med Nod'!AW193+'Ind Med Nod'!AW193+'Ter Med Nod'!AW193+'Veh Med Nod'!AW193+'PetrL Med Nod'!AW193+'TermE Med Nod'!AW193+'PetrQ Med Nod'!AW193+'Comp Med Nod'!AW193</f>
        <v>9.4331059704431581</v>
      </c>
      <c r="AX193" s="10">
        <f>'Res Med Nod'!AX193+'Ind Med Nod'!AX193+'Ter Med Nod'!AX193+'Veh Med Nod'!AX193+'PetrL Med Nod'!AX193+'TermE Med Nod'!AX193+'PetrQ Med Nod'!AX193+'Comp Med Nod'!AX193</f>
        <v>0.11592592223021522</v>
      </c>
      <c r="AY193" s="10">
        <f>'Res Med Nod'!AY193+'Ind Med Nod'!AY193+'Ter Med Nod'!AY193+'Veh Med Nod'!AY193+'PetrL Med Nod'!AY193+'TermE Med Nod'!AY193+'PetrQ Med Nod'!AY193+'Comp Med Nod'!AY193</f>
        <v>13.197103922054209</v>
      </c>
      <c r="AZ193" s="10">
        <f>'Res Med Nod'!AZ193+'Ind Med Nod'!AZ193+'Ter Med Nod'!AZ193+'Veh Med Nod'!AZ193+'PetrL Med Nod'!AZ193+'TermE Med Nod'!AZ193+'PetrQ Med Nod'!AZ193+'Comp Med Nod'!AZ193</f>
        <v>0.92531521005736361</v>
      </c>
      <c r="BA193" s="10">
        <f>'Res Med Nod'!BA193+'Ind Med Nod'!BA193+'Ter Med Nod'!BA193+'Veh Med Nod'!BA193+'PetrL Med Nod'!BA193+'TermE Med Nod'!BA193+'PetrQ Med Nod'!BA193+'Comp Med Nod'!BA193</f>
        <v>1.5734559213566053</v>
      </c>
      <c r="BB193" s="10">
        <f>'Res Med Nod'!BB193+'Ind Med Nod'!BB193+'Ter Med Nod'!BB193+'Veh Med Nod'!BB193+'PetrL Med Nod'!BB193+'TermE Med Nod'!BB193+'PetrQ Med Nod'!BB193+'Comp Med Nod'!BB193</f>
        <v>98.046357799604522</v>
      </c>
      <c r="BC193" s="10">
        <f>'Res Med Nod'!BC193+'Ind Med Nod'!BC193+'Ter Med Nod'!BC193+'Veh Med Nod'!BC193+'PetrL Med Nod'!BC193+'TermE Med Nod'!BC193+'PetrQ Med Nod'!BC193+'Comp Med Nod'!BC193</f>
        <v>10.040381062247006</v>
      </c>
      <c r="BD193" s="10">
        <f>'Res Med Nod'!BD193+'Ind Med Nod'!BD193+'Ter Med Nod'!BD193+'Veh Med Nod'!BD193+'PetrL Med Nod'!BD193+'TermE Med Nod'!BD193+'PetrQ Med Nod'!BD193+'Comp Med Nod'!BD193</f>
        <v>0.53144767239817536</v>
      </c>
      <c r="BE193" s="10">
        <f>'Res Med Nod'!BE193+'Ind Med Nod'!BE193+'Ter Med Nod'!BE193+'Veh Med Nod'!BE193+'PetrL Med Nod'!BE193+'TermE Med Nod'!BE193+'PetrQ Med Nod'!BE193+'Comp Med Nod'!BE193</f>
        <v>0.57236137558771205</v>
      </c>
      <c r="BF193" s="10">
        <f>'Res Med Nod'!BF193+'Ind Med Nod'!BF193+'Ter Med Nod'!BF193+'Veh Med Nod'!BF193+'PetrL Med Nod'!BF193+'TermE Med Nod'!BF193+'PetrQ Med Nod'!BF193+'Comp Med Nod'!BF193</f>
        <v>0.28618305456186011</v>
      </c>
      <c r="BG193" s="10">
        <f>'Res Med Nod'!BG193+'Ind Med Nod'!BG193+'Ter Med Nod'!BG193+'Veh Med Nod'!BG193+'PetrL Med Nod'!BG193+'TermE Med Nod'!BG193+'PetrQ Med Nod'!BG193+'Comp Med Nod'!BG193</f>
        <v>1.2269276422701232</v>
      </c>
      <c r="BH193" s="10">
        <f>'Res Med Nod'!BH193+'Ind Med Nod'!BH193+'Ter Med Nod'!BH193+'Veh Med Nod'!BH193+'PetrL Med Nod'!BH193+'TermE Med Nod'!BH193+'PetrQ Med Nod'!BH193+'Comp Med Nod'!BH193</f>
        <v>12.83144523161701</v>
      </c>
      <c r="BI193" s="10">
        <f>'Res Med Nod'!BI193+'Ind Med Nod'!BI193+'Ter Med Nod'!BI193+'Veh Med Nod'!BI193+'PetrL Med Nod'!BI193+'TermE Med Nod'!BI193+'PetrQ Med Nod'!BI193+'Comp Med Nod'!BI193</f>
        <v>4.7397473652190349</v>
      </c>
      <c r="BJ193" s="10">
        <f>'Res Med Nod'!BJ193+'Ind Med Nod'!BJ193+'Ter Med Nod'!BJ193+'Veh Med Nod'!BJ193+'PetrL Med Nod'!BJ193+'TermE Med Nod'!BJ193+'PetrQ Med Nod'!BJ193+'Comp Med Nod'!BJ193</f>
        <v>4.4324296801132292E-2</v>
      </c>
      <c r="BK193" s="10">
        <f>'Res Med Nod'!BK193+'Ind Med Nod'!BK193+'Ter Med Nod'!BK193+'Veh Med Nod'!BK193+'PetrL Med Nod'!BK193+'TermE Med Nod'!BK193+'PetrQ Med Nod'!BK193+'Comp Med Nod'!BK193</f>
        <v>2.812240502117898</v>
      </c>
      <c r="BL193" s="10">
        <f>'Res Med Nod'!BL193+'Ind Med Nod'!BL193+'Ter Med Nod'!BL193+'Veh Med Nod'!BL193+'PetrL Med Nod'!BL193+'TermE Med Nod'!BL193+'PetrQ Med Nod'!BL193+'Comp Med Nod'!BL193</f>
        <v>63.036928457981674</v>
      </c>
      <c r="BM193" s="10">
        <f>'Res Med Nod'!BM193+'Ind Med Nod'!BM193+'Ter Med Nod'!BM193+'Veh Med Nod'!BM193+'PetrL Med Nod'!BM193+'TermE Med Nod'!BM193+'PetrQ Med Nod'!BM193+'Comp Med Nod'!BM193</f>
        <v>1.4245161168753369</v>
      </c>
      <c r="BN193" s="10">
        <f>'Res Med Nod'!BN193+'Ind Med Nod'!BN193+'Ter Med Nod'!BN193+'Veh Med Nod'!BN193+'PetrL Med Nod'!BN193+'TermE Med Nod'!BN193+'PetrQ Med Nod'!BN193+'Comp Med Nod'!BN193</f>
        <v>0.40486946174518207</v>
      </c>
      <c r="BO193" s="10">
        <f>'Res Med Nod'!BO193+'Ind Med Nod'!BO193+'Ter Med Nod'!BO193+'Veh Med Nod'!BO193+'PetrL Med Nod'!BO193+'TermE Med Nod'!BO193+'PetrQ Med Nod'!BO193+'Comp Med Nod'!BO193</f>
        <v>2.2458330973236547</v>
      </c>
      <c r="BP193" s="10">
        <f>'Res Med Nod'!BP193+'Ind Med Nod'!BP193+'Ter Med Nod'!BP193+'Veh Med Nod'!BP193+'PetrL Med Nod'!BP193+'TermE Med Nod'!BP193+'PetrQ Med Nod'!BP193+'Comp Med Nod'!BP193</f>
        <v>5.7024954574687721</v>
      </c>
      <c r="BQ193" s="10">
        <f>'Res Med Nod'!BQ193+'Ind Med Nod'!BQ193+'Ter Med Nod'!BQ193+'Veh Med Nod'!BQ193+'PetrL Med Nod'!BQ193+'TermE Med Nod'!BQ193+'PetrQ Med Nod'!BQ193+'Comp Med Nod'!BQ193</f>
        <v>7.2654404226905029</v>
      </c>
      <c r="BR193" s="10">
        <f>'Res Med Nod'!BR193+'Ind Med Nod'!BR193+'Ter Med Nod'!BR193+'Veh Med Nod'!BR193+'PetrL Med Nod'!BR193+'TermE Med Nod'!BR193+'PetrQ Med Nod'!BR193+'Comp Med Nod'!BR193</f>
        <v>40.357376056841652</v>
      </c>
      <c r="BS193" s="10">
        <f>'Res Med Nod'!BS193+'Ind Med Nod'!BS193+'Ter Med Nod'!BS193+'Veh Med Nod'!BS193+'PetrL Med Nod'!BS193+'TermE Med Nod'!BS193+'PetrQ Med Nod'!BS193+'Comp Med Nod'!BS193</f>
        <v>0.77196440699019664</v>
      </c>
      <c r="BT193" s="10">
        <f>'Res Med Nod'!BT193+'Ind Med Nod'!BT193+'Ter Med Nod'!BT193+'Veh Med Nod'!BT193+'PetrL Med Nod'!BT193+'TermE Med Nod'!BT193+'PetrQ Med Nod'!BT193+'Comp Med Nod'!BT193</f>
        <v>0.18897417769296404</v>
      </c>
      <c r="BU193" s="10">
        <f>'Res Med Nod'!BU193+'Ind Med Nod'!BU193+'Ter Med Nod'!BU193+'Veh Med Nod'!BU193+'PetrL Med Nod'!BU193+'TermE Med Nod'!BU193+'PetrQ Med Nod'!BU193+'Comp Med Nod'!BU193</f>
        <v>0.94783432849036653</v>
      </c>
      <c r="BV193" s="10">
        <f>'Res Med Nod'!BV193+'Ind Med Nod'!BV193+'Ter Med Nod'!BV193+'Veh Med Nod'!BV193+'PetrL Med Nod'!BV193+'TermE Med Nod'!BV193+'PetrQ Med Nod'!BV193+'Comp Med Nod'!BV193</f>
        <v>0.96886661079997549</v>
      </c>
      <c r="BW193" s="10">
        <f>'Res Med Nod'!BW193+'Ind Med Nod'!BW193+'Ter Med Nod'!BW193+'Veh Med Nod'!BW193+'PetrL Med Nod'!BW193+'TermE Med Nod'!BW193+'PetrQ Med Nod'!BW193+'Comp Med Nod'!BW193</f>
        <v>1.5766806069337518</v>
      </c>
      <c r="BX193" s="10">
        <f>'Res Med Nod'!BX193+'Ind Med Nod'!BX193+'Ter Med Nod'!BX193+'Veh Med Nod'!BX193+'PetrL Med Nod'!BX193+'TermE Med Nod'!BX193+'PetrQ Med Nod'!BX193+'Comp Med Nod'!BX193</f>
        <v>0.22725273986849351</v>
      </c>
      <c r="BY193" s="10">
        <f>'Res Med Nod'!BY193+'Ind Med Nod'!BY193+'Ter Med Nod'!BY193+'Veh Med Nod'!BY193+'PetrL Med Nod'!BY193+'TermE Med Nod'!BY193+'PetrQ Med Nod'!BY193+'Comp Med Nod'!BY193</f>
        <v>0.34672063108640411</v>
      </c>
      <c r="BZ193" s="10">
        <f>'Res Med Nod'!BZ193+'Ind Med Nod'!BZ193+'Ter Med Nod'!BZ193+'Veh Med Nod'!BZ193+'PetrL Med Nod'!BZ193+'TermE Med Nod'!BZ193+'PetrQ Med Nod'!BZ193+'Comp Med Nod'!BZ193</f>
        <v>5.1444038518405391</v>
      </c>
      <c r="CA193" s="10">
        <f>'Res Med Nod'!CA193+'Ind Med Nod'!CA193+'Ter Med Nod'!CA193+'Veh Med Nod'!CA193+'PetrL Med Nod'!CA193+'TermE Med Nod'!CA193+'PetrQ Med Nod'!CA193+'Comp Med Nod'!CA193</f>
        <v>0.3934028874168124</v>
      </c>
      <c r="CB193" s="10">
        <f>'Res Med Nod'!CB193+'Ind Med Nod'!CB193+'Ter Med Nod'!CB193+'Veh Med Nod'!CB193+'PetrL Med Nod'!CB193+'TermE Med Nod'!CB193+'PetrQ Med Nod'!CB193+'Comp Med Nod'!CB193</f>
        <v>2.8411335838748686</v>
      </c>
      <c r="CC193" s="10">
        <f>'Res Med Nod'!CC193+'Ind Med Nod'!CC193+'Ter Med Nod'!CC193+'Veh Med Nod'!CC193+'PetrL Med Nod'!CC193+'TermE Med Nod'!CC193+'PetrQ Med Nod'!CC193+'Comp Med Nod'!CC193</f>
        <v>4.6657116002244576</v>
      </c>
      <c r="CD193" s="10">
        <f>'Res Med Nod'!CD193+'Ind Med Nod'!CD193+'Ter Med Nod'!CD193+'Veh Med Nod'!CD193+'PetrL Med Nod'!CD193+'TermE Med Nod'!CD193+'PetrQ Med Nod'!CD193+'Comp Med Nod'!CD193</f>
        <v>0.18808619572861479</v>
      </c>
      <c r="CE193" s="10">
        <f t="shared" si="2"/>
        <v>906.16356613431685</v>
      </c>
      <c r="CF193" s="17">
        <f>SUM(B193:CD193)-'Agreg AMB'!F394</f>
        <v>0</v>
      </c>
    </row>
    <row r="194" spans="1:84" x14ac:dyDescent="0.25">
      <c r="A194" s="4">
        <v>51745</v>
      </c>
      <c r="B194" s="10">
        <f>'Res Med Nod'!B194+'Ind Med Nod'!B194+'Ter Med Nod'!B194+'Veh Med Nod'!B194+'PetrL Med Nod'!B194+'TermE Med Nod'!B194+'PetrQ Med Nod'!B194+'Comp Med Nod'!B194</f>
        <v>0.57826753855241519</v>
      </c>
      <c r="C194" s="10">
        <f>'Res Med Nod'!C194+'Ind Med Nod'!C194+'Ter Med Nod'!C194+'Veh Med Nod'!C194+'PetrL Med Nod'!C194+'TermE Med Nod'!C194+'PetrQ Med Nod'!C194+'Comp Med Nod'!C194</f>
        <v>3.5305302147233197</v>
      </c>
      <c r="D194" s="10">
        <f>'Res Med Nod'!D194+'Ind Med Nod'!D194+'Ter Med Nod'!D194+'Veh Med Nod'!D194+'PetrL Med Nod'!D194+'TermE Med Nod'!D194+'PetrQ Med Nod'!D194+'Comp Med Nod'!D194</f>
        <v>41.646216215212739</v>
      </c>
      <c r="E194" s="10">
        <f>'Res Med Nod'!E194+'Ind Med Nod'!E194+'Ter Med Nod'!E194+'Veh Med Nod'!E194+'PetrL Med Nod'!E194+'TermE Med Nod'!E194+'PetrQ Med Nod'!E194+'Comp Med Nod'!E194</f>
        <v>1.6237281100760859</v>
      </c>
      <c r="F194" s="10">
        <f>'Res Med Nod'!F194+'Ind Med Nod'!F194+'Ter Med Nod'!F194+'Veh Med Nod'!F194+'PetrL Med Nod'!F194+'TermE Med Nod'!F194+'PetrQ Med Nod'!F194+'Comp Med Nod'!F194</f>
        <v>23.732655327652818</v>
      </c>
      <c r="G194" s="10">
        <f>'Res Med Nod'!G194+'Ind Med Nod'!G194+'Ter Med Nod'!G194+'Veh Med Nod'!G194+'PetrL Med Nod'!G194+'TermE Med Nod'!G194+'PetrQ Med Nod'!G194+'Comp Med Nod'!G194</f>
        <v>0.79232736551492677</v>
      </c>
      <c r="H194" s="10">
        <f>'Res Med Nod'!H194+'Ind Med Nod'!H194+'Ter Med Nod'!H194+'Veh Med Nod'!H194+'PetrL Med Nod'!H194+'TermE Med Nod'!H194+'PetrQ Med Nod'!H194+'Comp Med Nod'!H194</f>
        <v>3.3407594053036691</v>
      </c>
      <c r="I194" s="10">
        <f>'Res Med Nod'!I194+'Ind Med Nod'!I194+'Ter Med Nod'!I194+'Veh Med Nod'!I194+'PetrL Med Nod'!I194+'TermE Med Nod'!I194+'PetrQ Med Nod'!I194+'Comp Med Nod'!I194</f>
        <v>0.66819893643197981</v>
      </c>
      <c r="J194" s="10">
        <f>'Res Med Nod'!J194+'Ind Med Nod'!J194+'Ter Med Nod'!J194+'Veh Med Nod'!J194+'PetrL Med Nod'!J194+'TermE Med Nod'!J194+'PetrQ Med Nod'!J194+'Comp Med Nod'!J194</f>
        <v>0.26236802852669283</v>
      </c>
      <c r="K194" s="10">
        <f>'Res Med Nod'!K194+'Ind Med Nod'!K194+'Ter Med Nod'!K194+'Veh Med Nod'!K194+'PetrL Med Nod'!K194+'TermE Med Nod'!K194+'PetrQ Med Nod'!K194+'Comp Med Nod'!K194</f>
        <v>6.575074921517988</v>
      </c>
      <c r="L194" s="10">
        <f>'Res Med Nod'!L194+'Ind Med Nod'!L194+'Ter Med Nod'!L194+'Veh Med Nod'!L194+'PetrL Med Nod'!L194+'TermE Med Nod'!L194+'PetrQ Med Nod'!L194+'Comp Med Nod'!L194</f>
        <v>5.3478036744456752</v>
      </c>
      <c r="M194" s="10">
        <f>'Res Med Nod'!M194+'Ind Med Nod'!M194+'Ter Med Nod'!M194+'Veh Med Nod'!M194+'PetrL Med Nod'!M194+'TermE Med Nod'!M194+'PetrQ Med Nod'!M194+'Comp Med Nod'!M194</f>
        <v>2.452262809240036</v>
      </c>
      <c r="N194" s="10">
        <f>'Res Med Nod'!N194+'Ind Med Nod'!N194+'Ter Med Nod'!N194+'Veh Med Nod'!N194+'PetrL Med Nod'!N194+'TermE Med Nod'!N194+'PetrQ Med Nod'!N194+'Comp Med Nod'!N194</f>
        <v>51.204991378533791</v>
      </c>
      <c r="O194" s="10">
        <f>'Res Med Nod'!O194+'Ind Med Nod'!O194+'Ter Med Nod'!O194+'Veh Med Nod'!O194+'PetrL Med Nod'!O194+'TermE Med Nod'!O194+'PetrQ Med Nod'!O194+'Comp Med Nod'!O194</f>
        <v>2.3543523804420095</v>
      </c>
      <c r="P194" s="10">
        <f>'Res Med Nod'!P194+'Ind Med Nod'!P194+'Ter Med Nod'!P194+'Veh Med Nod'!P194+'PetrL Med Nod'!P194+'TermE Med Nod'!P194+'PetrQ Med Nod'!P194+'Comp Med Nod'!P194</f>
        <v>0.36864879526519806</v>
      </c>
      <c r="Q194" s="10">
        <f>'Res Med Nod'!Q194+'Ind Med Nod'!Q194+'Ter Med Nod'!Q194+'Veh Med Nod'!Q194+'PetrL Med Nod'!Q194+'TermE Med Nod'!Q194+'PetrQ Med Nod'!Q194+'Comp Med Nod'!Q194</f>
        <v>33.233367079198409</v>
      </c>
      <c r="R194" s="10">
        <f>'Res Med Nod'!R194+'Ind Med Nod'!R194+'Ter Med Nod'!R194+'Veh Med Nod'!R194+'PetrL Med Nod'!R194+'TermE Med Nod'!R194+'PetrQ Med Nod'!R194+'Comp Med Nod'!R194</f>
        <v>11.104159173050283</v>
      </c>
      <c r="S194" s="10">
        <f>'Res Med Nod'!S194+'Ind Med Nod'!S194+'Ter Med Nod'!S194+'Veh Med Nod'!S194+'PetrL Med Nod'!S194+'TermE Med Nod'!S194+'PetrQ Med Nod'!S194+'Comp Med Nod'!S194</f>
        <v>21.572315838034161</v>
      </c>
      <c r="T194" s="10">
        <f>'Res Med Nod'!T194+'Ind Med Nod'!T194+'Ter Med Nod'!T194+'Veh Med Nod'!T194+'PetrL Med Nod'!T194+'TermE Med Nod'!T194+'PetrQ Med Nod'!T194+'Comp Med Nod'!T194</f>
        <v>8.6760813972069428</v>
      </c>
      <c r="U194" s="10">
        <f>'Res Med Nod'!U194+'Ind Med Nod'!U194+'Ter Med Nod'!U194+'Veh Med Nod'!U194+'PetrL Med Nod'!U194+'TermE Med Nod'!U194+'PetrQ Med Nod'!U194+'Comp Med Nod'!U194</f>
        <v>3.8536910654098597</v>
      </c>
      <c r="V194" s="10">
        <f>'Res Med Nod'!V194+'Ind Med Nod'!V194+'Ter Med Nod'!V194+'Veh Med Nod'!V194+'PetrL Med Nod'!V194+'TermE Med Nod'!V194+'PetrQ Med Nod'!V194+'Comp Med Nod'!V194</f>
        <v>29.641522795794728</v>
      </c>
      <c r="W194" s="10">
        <f>'Res Med Nod'!W194+'Ind Med Nod'!W194+'Ter Med Nod'!W194+'Veh Med Nod'!W194+'PetrL Med Nod'!W194+'TermE Med Nod'!W194+'PetrQ Med Nod'!W194+'Comp Med Nod'!W194</f>
        <v>2.0850899410351751</v>
      </c>
      <c r="X194" s="10">
        <f>'Res Med Nod'!X194+'Ind Med Nod'!X194+'Ter Med Nod'!X194+'Veh Med Nod'!X194+'PetrL Med Nod'!X194+'TermE Med Nod'!X194+'PetrQ Med Nod'!X194+'Comp Med Nod'!X194</f>
        <v>0.55859549064736624</v>
      </c>
      <c r="Y194" s="10">
        <f>'Res Med Nod'!Y194+'Ind Med Nod'!Y194+'Ter Med Nod'!Y194+'Veh Med Nod'!Y194+'PetrL Med Nod'!Y194+'TermE Med Nod'!Y194+'PetrQ Med Nod'!Y194+'Comp Med Nod'!Y194</f>
        <v>42.62521390181967</v>
      </c>
      <c r="Z194" s="10">
        <f>'Res Med Nod'!Z194+'Ind Med Nod'!Z194+'Ter Med Nod'!Z194+'Veh Med Nod'!Z194+'PetrL Med Nod'!Z194+'TermE Med Nod'!Z194+'PetrQ Med Nod'!Z194+'Comp Med Nod'!Z194</f>
        <v>3.953412216681472</v>
      </c>
      <c r="AA194" s="10">
        <f>'Res Med Nod'!AA194+'Ind Med Nod'!AA194+'Ter Med Nod'!AA194+'Veh Med Nod'!AA194+'PetrL Med Nod'!AA194+'TermE Med Nod'!AA194+'PetrQ Med Nod'!AA194+'Comp Med Nod'!AA194</f>
        <v>0.11648258586093026</v>
      </c>
      <c r="AB194" s="10">
        <f>'Res Med Nod'!AB194+'Ind Med Nod'!AB194+'Ter Med Nod'!AB194+'Veh Med Nod'!AB194+'PetrL Med Nod'!AB194+'TermE Med Nod'!AB194+'PetrQ Med Nod'!AB194+'Comp Med Nod'!AB194</f>
        <v>132.85253807621979</v>
      </c>
      <c r="AC194" s="10">
        <f>'Res Med Nod'!AC194+'Ind Med Nod'!AC194+'Ter Med Nod'!AC194+'Veh Med Nod'!AC194+'PetrL Med Nod'!AC194+'TermE Med Nod'!AC194+'PetrQ Med Nod'!AC194+'Comp Med Nod'!AC194</f>
        <v>0.59888188836384459</v>
      </c>
      <c r="AD194" s="10">
        <f>'Res Med Nod'!AD194+'Ind Med Nod'!AD194+'Ter Med Nod'!AD194+'Veh Med Nod'!AD194+'PetrL Med Nod'!AD194+'TermE Med Nod'!AD194+'PetrQ Med Nod'!AD194+'Comp Med Nod'!AD194</f>
        <v>150.10565868224415</v>
      </c>
      <c r="AE194" s="10">
        <f>'Res Med Nod'!AE194+'Ind Med Nod'!AE194+'Ter Med Nod'!AE194+'Veh Med Nod'!AE194+'PetrL Med Nod'!AE194+'TermE Med Nod'!AE194+'PetrQ Med Nod'!AE194+'Comp Med Nod'!AE194</f>
        <v>0.63357502883567285</v>
      </c>
      <c r="AF194" s="10">
        <f>'Res Med Nod'!AF194+'Ind Med Nod'!AF194+'Ter Med Nod'!AF194+'Veh Med Nod'!AF194+'PetrL Med Nod'!AF194+'TermE Med Nod'!AF194+'PetrQ Med Nod'!AF194+'Comp Med Nod'!AF194</f>
        <v>4.9467616346462888</v>
      </c>
      <c r="AG194" s="10">
        <f>'Res Med Nod'!AG194+'Ind Med Nod'!AG194+'Ter Med Nod'!AG194+'Veh Med Nod'!AG194+'PetrL Med Nod'!AG194+'TermE Med Nod'!AG194+'PetrQ Med Nod'!AG194+'Comp Med Nod'!AG194</f>
        <v>0.48704413775932676</v>
      </c>
      <c r="AH194" s="10">
        <f>'Res Med Nod'!AH194+'Ind Med Nod'!AH194+'Ter Med Nod'!AH194+'Veh Med Nod'!AH194+'PetrL Med Nod'!AH194+'TermE Med Nod'!AH194+'PetrQ Med Nod'!AH194+'Comp Med Nod'!AH194</f>
        <v>0.83539888162268194</v>
      </c>
      <c r="AI194" s="10">
        <f>'Res Med Nod'!AI194+'Ind Med Nod'!AI194+'Ter Med Nod'!AI194+'Veh Med Nod'!AI194+'PetrL Med Nod'!AI194+'TermE Med Nod'!AI194+'PetrQ Med Nod'!AI194+'Comp Med Nod'!AI194</f>
        <v>3.5563088207302238</v>
      </c>
      <c r="AJ194" s="10">
        <f>'Res Med Nod'!AJ194+'Ind Med Nod'!AJ194+'Ter Med Nod'!AJ194+'Veh Med Nod'!AJ194+'PetrL Med Nod'!AJ194+'TermE Med Nod'!AJ194+'PetrQ Med Nod'!AJ194+'Comp Med Nod'!AJ194</f>
        <v>1.1596049881070254</v>
      </c>
      <c r="AK194" s="10">
        <f>'Res Med Nod'!AK194+'Ind Med Nod'!AK194+'Ter Med Nod'!AK194+'Veh Med Nod'!AK194+'PetrL Med Nod'!AK194+'TermE Med Nod'!AK194+'PetrQ Med Nod'!AK194+'Comp Med Nod'!AK194</f>
        <v>3.2167361859233212</v>
      </c>
      <c r="AL194" s="10">
        <f>'Res Med Nod'!AL194+'Ind Med Nod'!AL194+'Ter Med Nod'!AL194+'Veh Med Nod'!AL194+'PetrL Med Nod'!AL194+'TermE Med Nod'!AL194+'PetrQ Med Nod'!AL194+'Comp Med Nod'!AL194</f>
        <v>0.31540460853992047</v>
      </c>
      <c r="AM194" s="10">
        <f>'Res Med Nod'!AM194+'Ind Med Nod'!AM194+'Ter Med Nod'!AM194+'Veh Med Nod'!AM194+'PetrL Med Nod'!AM194+'TermE Med Nod'!AM194+'PetrQ Med Nod'!AM194+'Comp Med Nod'!AM194</f>
        <v>1.0756686485132778</v>
      </c>
      <c r="AN194" s="10">
        <f>'Res Med Nod'!AN194+'Ind Med Nod'!AN194+'Ter Med Nod'!AN194+'Veh Med Nod'!AN194+'PetrL Med Nod'!AN194+'TermE Med Nod'!AN194+'PetrQ Med Nod'!AN194+'Comp Med Nod'!AN194</f>
        <v>0.56058353701799957</v>
      </c>
      <c r="AO194" s="10">
        <f>'Res Med Nod'!AO194+'Ind Med Nod'!AO194+'Ter Med Nod'!AO194+'Veh Med Nod'!AO194+'PetrL Med Nod'!AO194+'TermE Med Nod'!AO194+'PetrQ Med Nod'!AO194+'Comp Med Nod'!AO194</f>
        <v>0.61442545695215689</v>
      </c>
      <c r="AP194" s="10">
        <f>'Res Med Nod'!AP194+'Ind Med Nod'!AP194+'Ter Med Nod'!AP194+'Veh Med Nod'!AP194+'PetrL Med Nod'!AP194+'TermE Med Nod'!AP194+'PetrQ Med Nod'!AP194+'Comp Med Nod'!AP194</f>
        <v>3.1234624841991554</v>
      </c>
      <c r="AQ194" s="10">
        <f>'Res Med Nod'!AQ194+'Ind Med Nod'!AQ194+'Ter Med Nod'!AQ194+'Veh Med Nod'!AQ194+'PetrL Med Nod'!AQ194+'TermE Med Nod'!AQ194+'PetrQ Med Nod'!AQ194+'Comp Med Nod'!AQ194</f>
        <v>3.420481262314893</v>
      </c>
      <c r="AR194" s="10">
        <f>'Res Med Nod'!AR194+'Ind Med Nod'!AR194+'Ter Med Nod'!AR194+'Veh Med Nod'!AR194+'PetrL Med Nod'!AR194+'TermE Med Nod'!AR194+'PetrQ Med Nod'!AR194+'Comp Med Nod'!AR194</f>
        <v>0.54982867891201348</v>
      </c>
      <c r="AS194" s="10">
        <f>'Res Med Nod'!AS194+'Ind Med Nod'!AS194+'Ter Med Nod'!AS194+'Veh Med Nod'!AS194+'PetrL Med Nod'!AS194+'TermE Med Nod'!AS194+'PetrQ Med Nod'!AS194+'Comp Med Nod'!AS194</f>
        <v>1.131547304690228</v>
      </c>
      <c r="AT194" s="10">
        <f>'Res Med Nod'!AT194+'Ind Med Nod'!AT194+'Ter Med Nod'!AT194+'Veh Med Nod'!AT194+'PetrL Med Nod'!AT194+'TermE Med Nod'!AT194+'PetrQ Med Nod'!AT194+'Comp Med Nod'!AT194</f>
        <v>5.3248189853213752</v>
      </c>
      <c r="AU194" s="10">
        <f>'Res Med Nod'!AU194+'Ind Med Nod'!AU194+'Ter Med Nod'!AU194+'Veh Med Nod'!AU194+'PetrL Med Nod'!AU194+'TermE Med Nod'!AU194+'PetrQ Med Nod'!AU194+'Comp Med Nod'!AU194</f>
        <v>4.2762731736727897</v>
      </c>
      <c r="AV194" s="10">
        <f>'Res Med Nod'!AV194+'Ind Med Nod'!AV194+'Ter Med Nod'!AV194+'Veh Med Nod'!AV194+'PetrL Med Nod'!AV194+'TermE Med Nod'!AV194+'PetrQ Med Nod'!AV194+'Comp Med Nod'!AV194</f>
        <v>1.9211524928723227</v>
      </c>
      <c r="AW194" s="10">
        <f>'Res Med Nod'!AW194+'Ind Med Nod'!AW194+'Ter Med Nod'!AW194+'Veh Med Nod'!AW194+'PetrL Med Nod'!AW194+'TermE Med Nod'!AW194+'PetrQ Med Nod'!AW194+'Comp Med Nod'!AW194</f>
        <v>9.418047674816437</v>
      </c>
      <c r="AX194" s="10">
        <f>'Res Med Nod'!AX194+'Ind Med Nod'!AX194+'Ter Med Nod'!AX194+'Veh Med Nod'!AX194+'PetrL Med Nod'!AX194+'TermE Med Nod'!AX194+'PetrQ Med Nod'!AX194+'Comp Med Nod'!AX194</f>
        <v>0.11596627887172785</v>
      </c>
      <c r="AY194" s="10">
        <f>'Res Med Nod'!AY194+'Ind Med Nod'!AY194+'Ter Med Nod'!AY194+'Veh Med Nod'!AY194+'PetrL Med Nod'!AY194+'TermE Med Nod'!AY194+'PetrQ Med Nod'!AY194+'Comp Med Nod'!AY194</f>
        <v>13.191545405142843</v>
      </c>
      <c r="AZ194" s="10">
        <f>'Res Med Nod'!AZ194+'Ind Med Nod'!AZ194+'Ter Med Nod'!AZ194+'Veh Med Nod'!AZ194+'PetrL Med Nod'!AZ194+'TermE Med Nod'!AZ194+'PetrQ Med Nod'!AZ194+'Comp Med Nod'!AZ194</f>
        <v>0.92628736500631137</v>
      </c>
      <c r="BA194" s="10">
        <f>'Res Med Nod'!BA194+'Ind Med Nod'!BA194+'Ter Med Nod'!BA194+'Veh Med Nod'!BA194+'PetrL Med Nod'!BA194+'TermE Med Nod'!BA194+'PetrQ Med Nod'!BA194+'Comp Med Nod'!BA194</f>
        <v>1.5803088171707371</v>
      </c>
      <c r="BB194" s="10">
        <f>'Res Med Nod'!BB194+'Ind Med Nod'!BB194+'Ter Med Nod'!BB194+'Veh Med Nod'!BB194+'PetrL Med Nod'!BB194+'TermE Med Nod'!BB194+'PetrQ Med Nod'!BB194+'Comp Med Nod'!BB194</f>
        <v>104.78355029982555</v>
      </c>
      <c r="BC194" s="10">
        <f>'Res Med Nod'!BC194+'Ind Med Nod'!BC194+'Ter Med Nod'!BC194+'Veh Med Nod'!BC194+'PetrL Med Nod'!BC194+'TermE Med Nod'!BC194+'PetrQ Med Nod'!BC194+'Comp Med Nod'!BC194</f>
        <v>9.9673138767762399</v>
      </c>
      <c r="BD194" s="10">
        <f>'Res Med Nod'!BD194+'Ind Med Nod'!BD194+'Ter Med Nod'!BD194+'Veh Med Nod'!BD194+'PetrL Med Nod'!BD194+'TermE Med Nod'!BD194+'PetrQ Med Nod'!BD194+'Comp Med Nod'!BD194</f>
        <v>0.53143743508857277</v>
      </c>
      <c r="BE194" s="10">
        <f>'Res Med Nod'!BE194+'Ind Med Nod'!BE194+'Ter Med Nod'!BE194+'Veh Med Nod'!BE194+'PetrL Med Nod'!BE194+'TermE Med Nod'!BE194+'PetrQ Med Nod'!BE194+'Comp Med Nod'!BE194</f>
        <v>0.57252797841077507</v>
      </c>
      <c r="BF194" s="10">
        <f>'Res Med Nod'!BF194+'Ind Med Nod'!BF194+'Ter Med Nod'!BF194+'Veh Med Nod'!BF194+'PetrL Med Nod'!BF194+'TermE Med Nod'!BF194+'PetrQ Med Nod'!BF194+'Comp Med Nod'!BF194</f>
        <v>0.29861590689875561</v>
      </c>
      <c r="BG194" s="10">
        <f>'Res Med Nod'!BG194+'Ind Med Nod'!BG194+'Ter Med Nod'!BG194+'Veh Med Nod'!BG194+'PetrL Med Nod'!BG194+'TermE Med Nod'!BG194+'PetrQ Med Nod'!BG194+'Comp Med Nod'!BG194</f>
        <v>1.2618252191825932</v>
      </c>
      <c r="BH194" s="10">
        <f>'Res Med Nod'!BH194+'Ind Med Nod'!BH194+'Ter Med Nod'!BH194+'Veh Med Nod'!BH194+'PetrL Med Nod'!BH194+'TermE Med Nod'!BH194+'PetrQ Med Nod'!BH194+'Comp Med Nod'!BH194</f>
        <v>12.901049604641962</v>
      </c>
      <c r="BI194" s="10">
        <f>'Res Med Nod'!BI194+'Ind Med Nod'!BI194+'Ter Med Nod'!BI194+'Veh Med Nod'!BI194+'PetrL Med Nod'!BI194+'TermE Med Nod'!BI194+'PetrQ Med Nod'!BI194+'Comp Med Nod'!BI194</f>
        <v>4.7403516428102854</v>
      </c>
      <c r="BJ194" s="10">
        <f>'Res Med Nod'!BJ194+'Ind Med Nod'!BJ194+'Ter Med Nod'!BJ194+'Veh Med Nod'!BJ194+'PetrL Med Nod'!BJ194+'TermE Med Nod'!BJ194+'PetrQ Med Nod'!BJ194+'Comp Med Nod'!BJ194</f>
        <v>4.4329947773059909E-2</v>
      </c>
      <c r="BK194" s="10">
        <f>'Res Med Nod'!BK194+'Ind Med Nod'!BK194+'Ter Med Nod'!BK194+'Veh Med Nod'!BK194+'PetrL Med Nod'!BK194+'TermE Med Nod'!BK194+'PetrQ Med Nod'!BK194+'Comp Med Nod'!BK194</f>
        <v>2.7990604303692095</v>
      </c>
      <c r="BL194" s="10">
        <f>'Res Med Nod'!BL194+'Ind Med Nod'!BL194+'Ter Med Nod'!BL194+'Veh Med Nod'!BL194+'PetrL Med Nod'!BL194+'TermE Med Nod'!BL194+'PetrQ Med Nod'!BL194+'Comp Med Nod'!BL194</f>
        <v>63.092828024136111</v>
      </c>
      <c r="BM194" s="10">
        <f>'Res Med Nod'!BM194+'Ind Med Nod'!BM194+'Ter Med Nod'!BM194+'Veh Med Nod'!BM194+'PetrL Med Nod'!BM194+'TermE Med Nod'!BM194+'PetrQ Med Nod'!BM194+'Comp Med Nod'!BM194</f>
        <v>1.4188175371067751</v>
      </c>
      <c r="BN194" s="10">
        <f>'Res Med Nod'!BN194+'Ind Med Nod'!BN194+'Ter Med Nod'!BN194+'Veh Med Nod'!BN194+'PetrL Med Nod'!BN194+'TermE Med Nod'!BN194+'PetrQ Med Nod'!BN194+'Comp Med Nod'!BN194</f>
        <v>0.40547478866204278</v>
      </c>
      <c r="BO194" s="10">
        <f>'Res Med Nod'!BO194+'Ind Med Nod'!BO194+'Ter Med Nod'!BO194+'Veh Med Nod'!BO194+'PetrL Med Nod'!BO194+'TermE Med Nod'!BO194+'PetrQ Med Nod'!BO194+'Comp Med Nod'!BO194</f>
        <v>2.2511567395847631</v>
      </c>
      <c r="BP194" s="10">
        <f>'Res Med Nod'!BP194+'Ind Med Nod'!BP194+'Ter Med Nod'!BP194+'Veh Med Nod'!BP194+'PetrL Med Nod'!BP194+'TermE Med Nod'!BP194+'PetrQ Med Nod'!BP194+'Comp Med Nod'!BP194</f>
        <v>5.6911973425377829</v>
      </c>
      <c r="BQ194" s="10">
        <f>'Res Med Nod'!BQ194+'Ind Med Nod'!BQ194+'Ter Med Nod'!BQ194+'Veh Med Nod'!BQ194+'PetrL Med Nod'!BQ194+'TermE Med Nod'!BQ194+'PetrQ Med Nod'!BQ194+'Comp Med Nod'!BQ194</f>
        <v>7.2886014471904428</v>
      </c>
      <c r="BR194" s="10">
        <f>'Res Med Nod'!BR194+'Ind Med Nod'!BR194+'Ter Med Nod'!BR194+'Veh Med Nod'!BR194+'PetrL Med Nod'!BR194+'TermE Med Nod'!BR194+'PetrQ Med Nod'!BR194+'Comp Med Nod'!BR194</f>
        <v>40.352114845201022</v>
      </c>
      <c r="BS194" s="10">
        <f>'Res Med Nod'!BS194+'Ind Med Nod'!BS194+'Ter Med Nod'!BS194+'Veh Med Nod'!BS194+'PetrL Med Nod'!BS194+'TermE Med Nod'!BS194+'PetrQ Med Nod'!BS194+'Comp Med Nod'!BS194</f>
        <v>0.76884573092490671</v>
      </c>
      <c r="BT194" s="10">
        <f>'Res Med Nod'!BT194+'Ind Med Nod'!BT194+'Ter Med Nod'!BT194+'Veh Med Nod'!BT194+'PetrL Med Nod'!BT194+'TermE Med Nod'!BT194+'PetrQ Med Nod'!BT194+'Comp Med Nod'!BT194</f>
        <v>0.18932573604258793</v>
      </c>
      <c r="BU194" s="10">
        <f>'Res Med Nod'!BU194+'Ind Med Nod'!BU194+'Ter Med Nod'!BU194+'Veh Med Nod'!BU194+'PetrL Med Nod'!BU194+'TermE Med Nod'!BU194+'PetrQ Med Nod'!BU194+'Comp Med Nod'!BU194</f>
        <v>0.94993977294628684</v>
      </c>
      <c r="BV194" s="10">
        <f>'Res Med Nod'!BV194+'Ind Med Nod'!BV194+'Ter Med Nod'!BV194+'Veh Med Nod'!BV194+'PetrL Med Nod'!BV194+'TermE Med Nod'!BV194+'PetrQ Med Nod'!BV194+'Comp Med Nod'!BV194</f>
        <v>0.9709510459068158</v>
      </c>
      <c r="BW194" s="10">
        <f>'Res Med Nod'!BW194+'Ind Med Nod'!BW194+'Ter Med Nod'!BW194+'Veh Med Nod'!BW194+'PetrL Med Nod'!BW194+'TermE Med Nod'!BW194+'PetrQ Med Nod'!BW194+'Comp Med Nod'!BW194</f>
        <v>1.5799081931228436</v>
      </c>
      <c r="BX194" s="10">
        <f>'Res Med Nod'!BX194+'Ind Med Nod'!BX194+'Ter Med Nod'!BX194+'Veh Med Nod'!BX194+'PetrL Med Nod'!BX194+'TermE Med Nod'!BX194+'PetrQ Med Nod'!BX194+'Comp Med Nod'!BX194</f>
        <v>0.22709720245330123</v>
      </c>
      <c r="BY194" s="10">
        <f>'Res Med Nod'!BY194+'Ind Med Nod'!BY194+'Ter Med Nod'!BY194+'Veh Med Nod'!BY194+'PetrL Med Nod'!BY194+'TermE Med Nod'!BY194+'PetrQ Med Nod'!BY194+'Comp Med Nod'!BY194</f>
        <v>0.34708461126510914</v>
      </c>
      <c r="BZ194" s="10">
        <f>'Res Med Nod'!BZ194+'Ind Med Nod'!BZ194+'Ter Med Nod'!BZ194+'Veh Med Nod'!BZ194+'PetrL Med Nod'!BZ194+'TermE Med Nod'!BZ194+'PetrQ Med Nod'!BZ194+'Comp Med Nod'!BZ194</f>
        <v>5.1534023770982564</v>
      </c>
      <c r="CA194" s="10">
        <f>'Res Med Nod'!CA194+'Ind Med Nod'!CA194+'Ter Med Nod'!CA194+'Veh Med Nod'!CA194+'PetrL Med Nod'!CA194+'TermE Med Nod'!CA194+'PetrQ Med Nod'!CA194+'Comp Med Nod'!CA194</f>
        <v>0.39451569462147035</v>
      </c>
      <c r="CB194" s="10">
        <f>'Res Med Nod'!CB194+'Ind Med Nod'!CB194+'Ter Med Nod'!CB194+'Veh Med Nod'!CB194+'PetrL Med Nod'!CB194+'TermE Med Nod'!CB194+'PetrQ Med Nod'!CB194+'Comp Med Nod'!CB194</f>
        <v>2.8464382698114528</v>
      </c>
      <c r="CC194" s="10">
        <f>'Res Med Nod'!CC194+'Ind Med Nod'!CC194+'Ter Med Nod'!CC194+'Veh Med Nod'!CC194+'PetrL Med Nod'!CC194+'TermE Med Nod'!CC194+'PetrQ Med Nod'!CC194+'Comp Med Nod'!CC194</f>
        <v>4.6751508437173426</v>
      </c>
      <c r="CD194" s="10">
        <f>'Res Med Nod'!CD194+'Ind Med Nod'!CD194+'Ter Med Nod'!CD194+'Veh Med Nod'!CD194+'PetrL Med Nod'!CD194+'TermE Med Nod'!CD194+'PetrQ Med Nod'!CD194+'Comp Med Nod'!CD194</f>
        <v>0.18814941630725809</v>
      </c>
      <c r="CE194" s="10">
        <f t="shared" si="2"/>
        <v>924.52748904505836</v>
      </c>
      <c r="CF194" s="17">
        <f>SUM(B194:CD194)-'Agreg AMB'!F395</f>
        <v>0</v>
      </c>
    </row>
    <row r="195" spans="1:84" x14ac:dyDescent="0.25">
      <c r="A195" s="4">
        <v>51775</v>
      </c>
      <c r="B195" s="10">
        <f>'Res Med Nod'!B195+'Ind Med Nod'!B195+'Ter Med Nod'!B195+'Veh Med Nod'!B195+'PetrL Med Nod'!B195+'TermE Med Nod'!B195+'PetrQ Med Nod'!B195+'Comp Med Nod'!B195</f>
        <v>0.59290780002026278</v>
      </c>
      <c r="C195" s="10">
        <f>'Res Med Nod'!C195+'Ind Med Nod'!C195+'Ter Med Nod'!C195+'Veh Med Nod'!C195+'PetrL Med Nod'!C195+'TermE Med Nod'!C195+'PetrQ Med Nod'!C195+'Comp Med Nod'!C195</f>
        <v>3.5450418993448678</v>
      </c>
      <c r="D195" s="10">
        <f>'Res Med Nod'!D195+'Ind Med Nod'!D195+'Ter Med Nod'!D195+'Veh Med Nod'!D195+'PetrL Med Nod'!D195+'TermE Med Nod'!D195+'PetrQ Med Nod'!D195+'Comp Med Nod'!D195</f>
        <v>42.021040511683196</v>
      </c>
      <c r="E195" s="10">
        <f>'Res Med Nod'!E195+'Ind Med Nod'!E195+'Ter Med Nod'!E195+'Veh Med Nod'!E195+'PetrL Med Nod'!E195+'TermE Med Nod'!E195+'PetrQ Med Nod'!E195+'Comp Med Nod'!E195</f>
        <v>1.6366616056916135</v>
      </c>
      <c r="F195" s="10">
        <f>'Res Med Nod'!F195+'Ind Med Nod'!F195+'Ter Med Nod'!F195+'Veh Med Nod'!F195+'PetrL Med Nod'!F195+'TermE Med Nod'!F195+'PetrQ Med Nod'!F195+'Comp Med Nod'!F195</f>
        <v>23.907144357410374</v>
      </c>
      <c r="G195" s="10">
        <f>'Res Med Nod'!G195+'Ind Med Nod'!G195+'Ter Med Nod'!G195+'Veh Med Nod'!G195+'PetrL Med Nod'!G195+'TermE Med Nod'!G195+'PetrQ Med Nod'!G195+'Comp Med Nod'!G195</f>
        <v>0.83162955365798508</v>
      </c>
      <c r="H195" s="10">
        <f>'Res Med Nod'!H195+'Ind Med Nod'!H195+'Ter Med Nod'!H195+'Veh Med Nod'!H195+'PetrL Med Nod'!H195+'TermE Med Nod'!H195+'PetrQ Med Nod'!H195+'Comp Med Nod'!H195</f>
        <v>3.3767030872450343</v>
      </c>
      <c r="I195" s="10">
        <f>'Res Med Nod'!I195+'Ind Med Nod'!I195+'Ter Med Nod'!I195+'Veh Med Nod'!I195+'PetrL Med Nod'!I195+'TermE Med Nod'!I195+'PetrQ Med Nod'!I195+'Comp Med Nod'!I195</f>
        <v>0.67793482317553055</v>
      </c>
      <c r="J195" s="10">
        <f>'Res Med Nod'!J195+'Ind Med Nod'!J195+'Ter Med Nod'!J195+'Veh Med Nod'!J195+'PetrL Med Nod'!J195+'TermE Med Nod'!J195+'PetrQ Med Nod'!J195+'Comp Med Nod'!J195</f>
        <v>0.26657926619800904</v>
      </c>
      <c r="K195" s="10">
        <f>'Res Med Nod'!K195+'Ind Med Nod'!K195+'Ter Med Nod'!K195+'Veh Med Nod'!K195+'PetrL Med Nod'!K195+'TermE Med Nod'!K195+'PetrQ Med Nod'!K195+'Comp Med Nod'!K195</f>
        <v>6.5945826410174968</v>
      </c>
      <c r="L195" s="10">
        <f>'Res Med Nod'!L195+'Ind Med Nod'!L195+'Ter Med Nod'!L195+'Veh Med Nod'!L195+'PetrL Med Nod'!L195+'TermE Med Nod'!L195+'PetrQ Med Nod'!L195+'Comp Med Nod'!L195</f>
        <v>5.5923068241249663</v>
      </c>
      <c r="M195" s="10">
        <f>'Res Med Nod'!M195+'Ind Med Nod'!M195+'Ter Med Nod'!M195+'Veh Med Nod'!M195+'PetrL Med Nod'!M195+'TermE Med Nod'!M195+'PetrQ Med Nod'!M195+'Comp Med Nod'!M195</f>
        <v>2.4652504932385626</v>
      </c>
      <c r="N195" s="10">
        <f>'Res Med Nod'!N195+'Ind Med Nod'!N195+'Ter Med Nod'!N195+'Veh Med Nod'!N195+'PetrL Med Nod'!N195+'TermE Med Nod'!N195+'PetrQ Med Nod'!N195+'Comp Med Nod'!N195</f>
        <v>51.580446277884015</v>
      </c>
      <c r="O195" s="10">
        <f>'Res Med Nod'!O195+'Ind Med Nod'!O195+'Ter Med Nod'!O195+'Veh Med Nod'!O195+'PetrL Med Nod'!O195+'TermE Med Nod'!O195+'PetrQ Med Nod'!O195+'Comp Med Nod'!O195</f>
        <v>2.5713237448855111</v>
      </c>
      <c r="P195" s="10">
        <f>'Res Med Nod'!P195+'Ind Med Nod'!P195+'Ter Med Nod'!P195+'Veh Med Nod'!P195+'PetrL Med Nod'!P195+'TermE Med Nod'!P195+'PetrQ Med Nod'!P195+'Comp Med Nod'!P195</f>
        <v>0.37725756407484784</v>
      </c>
      <c r="Q195" s="10">
        <f>'Res Med Nod'!Q195+'Ind Med Nod'!Q195+'Ter Med Nod'!Q195+'Veh Med Nod'!Q195+'PetrL Med Nod'!Q195+'TermE Med Nod'!Q195+'PetrQ Med Nod'!Q195+'Comp Med Nod'!Q195</f>
        <v>33.658935217330864</v>
      </c>
      <c r="R195" s="10">
        <f>'Res Med Nod'!R195+'Ind Med Nod'!R195+'Ter Med Nod'!R195+'Veh Med Nod'!R195+'PetrL Med Nod'!R195+'TermE Med Nod'!R195+'PetrQ Med Nod'!R195+'Comp Med Nod'!R195</f>
        <v>11.180477974595391</v>
      </c>
      <c r="S195" s="10">
        <f>'Res Med Nod'!S195+'Ind Med Nod'!S195+'Ter Med Nod'!S195+'Veh Med Nod'!S195+'PetrL Med Nod'!S195+'TermE Med Nod'!S195+'PetrQ Med Nod'!S195+'Comp Med Nod'!S195</f>
        <v>21.682144547981515</v>
      </c>
      <c r="T195" s="10">
        <f>'Res Med Nod'!T195+'Ind Med Nod'!T195+'Ter Med Nod'!T195+'Veh Med Nod'!T195+'PetrL Med Nod'!T195+'TermE Med Nod'!T195+'PetrQ Med Nod'!T195+'Comp Med Nod'!T195</f>
        <v>8.7080808032587633</v>
      </c>
      <c r="U195" s="10">
        <f>'Res Med Nod'!U195+'Ind Med Nod'!U195+'Ter Med Nod'!U195+'Veh Med Nod'!U195+'PetrL Med Nod'!U195+'TermE Med Nod'!U195+'PetrQ Med Nod'!U195+'Comp Med Nod'!U195</f>
        <v>3.9027578787431128</v>
      </c>
      <c r="V195" s="10">
        <f>'Res Med Nod'!V195+'Ind Med Nod'!V195+'Ter Med Nod'!V195+'Veh Med Nod'!V195+'PetrL Med Nod'!V195+'TermE Med Nod'!V195+'PetrQ Med Nod'!V195+'Comp Med Nod'!V195</f>
        <v>30.026611575969579</v>
      </c>
      <c r="W195" s="10">
        <f>'Res Med Nod'!W195+'Ind Med Nod'!W195+'Ter Med Nod'!W195+'Veh Med Nod'!W195+'PetrL Med Nod'!W195+'TermE Med Nod'!W195+'PetrQ Med Nod'!W195+'Comp Med Nod'!W195</f>
        <v>2.1947178926211111</v>
      </c>
      <c r="X195" s="10">
        <f>'Res Med Nod'!X195+'Ind Med Nod'!X195+'Ter Med Nod'!X195+'Veh Med Nod'!X195+'PetrL Med Nod'!X195+'TermE Med Nod'!X195+'PetrQ Med Nod'!X195+'Comp Med Nod'!X195</f>
        <v>0.56473733473073195</v>
      </c>
      <c r="Y195" s="10">
        <f>'Res Med Nod'!Y195+'Ind Med Nod'!Y195+'Ter Med Nod'!Y195+'Veh Med Nod'!Y195+'PetrL Med Nod'!Y195+'TermE Med Nod'!Y195+'PetrQ Med Nod'!Y195+'Comp Med Nod'!Y195</f>
        <v>42.700081347012656</v>
      </c>
      <c r="Z195" s="10">
        <f>'Res Med Nod'!Z195+'Ind Med Nod'!Z195+'Ter Med Nod'!Z195+'Veh Med Nod'!Z195+'PetrL Med Nod'!Z195+'TermE Med Nod'!Z195+'PetrQ Med Nod'!Z195+'Comp Med Nod'!Z195</f>
        <v>3.8183787858708191</v>
      </c>
      <c r="AA195" s="10">
        <f>'Res Med Nod'!AA195+'Ind Med Nod'!AA195+'Ter Med Nod'!AA195+'Veh Med Nod'!AA195+'PetrL Med Nod'!AA195+'TermE Med Nod'!AA195+'PetrQ Med Nod'!AA195+'Comp Med Nod'!AA195</f>
        <v>0.12036488101197383</v>
      </c>
      <c r="AB195" s="10">
        <f>'Res Med Nod'!AB195+'Ind Med Nod'!AB195+'Ter Med Nod'!AB195+'Veh Med Nod'!AB195+'PetrL Med Nod'!AB195+'TermE Med Nod'!AB195+'PetrQ Med Nod'!AB195+'Comp Med Nod'!AB195</f>
        <v>133.29549591960378</v>
      </c>
      <c r="AC195" s="10">
        <f>'Res Med Nod'!AC195+'Ind Med Nod'!AC195+'Ter Med Nod'!AC195+'Veh Med Nod'!AC195+'PetrL Med Nod'!AC195+'TermE Med Nod'!AC195+'PetrQ Med Nod'!AC195+'Comp Med Nod'!AC195</f>
        <v>0.61142067326899296</v>
      </c>
      <c r="AD195" s="10">
        <f>'Res Med Nod'!AD195+'Ind Med Nod'!AD195+'Ter Med Nod'!AD195+'Veh Med Nod'!AD195+'PetrL Med Nod'!AD195+'TermE Med Nod'!AD195+'PetrQ Med Nod'!AD195+'Comp Med Nod'!AD195</f>
        <v>152.29129988098128</v>
      </c>
      <c r="AE195" s="10">
        <f>'Res Med Nod'!AE195+'Ind Med Nod'!AE195+'Ter Med Nod'!AE195+'Veh Med Nod'!AE195+'PetrL Med Nod'!AE195+'TermE Med Nod'!AE195+'PetrQ Med Nod'!AE195+'Comp Med Nod'!AE195</f>
        <v>0.64819345983735344</v>
      </c>
      <c r="AF195" s="10">
        <f>'Res Med Nod'!AF195+'Ind Med Nod'!AF195+'Ter Med Nod'!AF195+'Veh Med Nod'!AF195+'PetrL Med Nod'!AF195+'TermE Med Nod'!AF195+'PetrQ Med Nod'!AF195+'Comp Med Nod'!AF195</f>
        <v>5.0042117840954905</v>
      </c>
      <c r="AG195" s="10">
        <f>'Res Med Nod'!AG195+'Ind Med Nod'!AG195+'Ter Med Nod'!AG195+'Veh Med Nod'!AG195+'PetrL Med Nod'!AG195+'TermE Med Nod'!AG195+'PetrQ Med Nod'!AG195+'Comp Med Nod'!AG195</f>
        <v>0.494713794486416</v>
      </c>
      <c r="AH195" s="10">
        <f>'Res Med Nod'!AH195+'Ind Med Nod'!AH195+'Ter Med Nod'!AH195+'Veh Med Nod'!AH195+'PetrL Med Nod'!AH195+'TermE Med Nod'!AH195+'PetrQ Med Nod'!AH195+'Comp Med Nod'!AH195</f>
        <v>0.85706165326183248</v>
      </c>
      <c r="AI195" s="10">
        <f>'Res Med Nod'!AI195+'Ind Med Nod'!AI195+'Ter Med Nod'!AI195+'Veh Med Nod'!AI195+'PetrL Med Nod'!AI195+'TermE Med Nod'!AI195+'PetrQ Med Nod'!AI195+'Comp Med Nod'!AI195</f>
        <v>3.5683962206765383</v>
      </c>
      <c r="AJ195" s="10">
        <f>'Res Med Nod'!AJ195+'Ind Med Nod'!AJ195+'Ter Med Nod'!AJ195+'Veh Med Nod'!AJ195+'PetrL Med Nod'!AJ195+'TermE Med Nod'!AJ195+'PetrQ Med Nod'!AJ195+'Comp Med Nod'!AJ195</f>
        <v>1.1948120293134354</v>
      </c>
      <c r="AK195" s="10">
        <f>'Res Med Nod'!AK195+'Ind Med Nod'!AK195+'Ter Med Nod'!AK195+'Veh Med Nod'!AK195+'PetrL Med Nod'!AK195+'TermE Med Nod'!AK195+'PetrQ Med Nod'!AK195+'Comp Med Nod'!AK195</f>
        <v>3.2619082278004443</v>
      </c>
      <c r="AL195" s="10">
        <f>'Res Med Nod'!AL195+'Ind Med Nod'!AL195+'Ter Med Nod'!AL195+'Veh Med Nod'!AL195+'PetrL Med Nod'!AL195+'TermE Med Nod'!AL195+'PetrQ Med Nod'!AL195+'Comp Med Nod'!AL195</f>
        <v>0.33795260899420021</v>
      </c>
      <c r="AM195" s="10">
        <f>'Res Med Nod'!AM195+'Ind Med Nod'!AM195+'Ter Med Nod'!AM195+'Veh Med Nod'!AM195+'PetrL Med Nod'!AM195+'TermE Med Nod'!AM195+'PetrQ Med Nod'!AM195+'Comp Med Nod'!AM195</f>
        <v>1.1115200433581565</v>
      </c>
      <c r="AN195" s="10">
        <f>'Res Med Nod'!AN195+'Ind Med Nod'!AN195+'Ter Med Nod'!AN195+'Veh Med Nod'!AN195+'PetrL Med Nod'!AN195+'TermE Med Nod'!AN195+'PetrQ Med Nod'!AN195+'Comp Med Nod'!AN195</f>
        <v>0.57043107002266658</v>
      </c>
      <c r="AO195" s="10">
        <f>'Res Med Nod'!AO195+'Ind Med Nod'!AO195+'Ter Med Nod'!AO195+'Veh Med Nod'!AO195+'PetrL Med Nod'!AO195+'TermE Med Nod'!AO195+'PetrQ Med Nod'!AO195+'Comp Med Nod'!AO195</f>
        <v>0.62654362751016346</v>
      </c>
      <c r="AP195" s="10">
        <f>'Res Med Nod'!AP195+'Ind Med Nod'!AP195+'Ter Med Nod'!AP195+'Veh Med Nod'!AP195+'PetrL Med Nod'!AP195+'TermE Med Nod'!AP195+'PetrQ Med Nod'!AP195+'Comp Med Nod'!AP195</f>
        <v>3.1389190823426145</v>
      </c>
      <c r="AQ195" s="10">
        <f>'Res Med Nod'!AQ195+'Ind Med Nod'!AQ195+'Ter Med Nod'!AQ195+'Veh Med Nod'!AQ195+'PetrL Med Nod'!AQ195+'TermE Med Nod'!AQ195+'PetrQ Med Nod'!AQ195+'Comp Med Nod'!AQ195</f>
        <v>3.5194219002593443</v>
      </c>
      <c r="AR195" s="10">
        <f>'Res Med Nod'!AR195+'Ind Med Nod'!AR195+'Ter Med Nod'!AR195+'Veh Med Nod'!AR195+'PetrL Med Nod'!AR195+'TermE Med Nod'!AR195+'PetrQ Med Nod'!AR195+'Comp Med Nod'!AR195</f>
        <v>0.5727183200414262</v>
      </c>
      <c r="AS195" s="10">
        <f>'Res Med Nod'!AS195+'Ind Med Nod'!AS195+'Ter Med Nod'!AS195+'Veh Med Nod'!AS195+'PetrL Med Nod'!AS195+'TermE Med Nod'!AS195+'PetrQ Med Nod'!AS195+'Comp Med Nod'!AS195</f>
        <v>1.176327612018538</v>
      </c>
      <c r="AT195" s="10">
        <f>'Res Med Nod'!AT195+'Ind Med Nod'!AT195+'Ter Med Nod'!AT195+'Veh Med Nod'!AT195+'PetrL Med Nod'!AT195+'TermE Med Nod'!AT195+'PetrQ Med Nod'!AT195+'Comp Med Nod'!AT195</f>
        <v>5.4005284597646135</v>
      </c>
      <c r="AU195" s="10">
        <f>'Res Med Nod'!AU195+'Ind Med Nod'!AU195+'Ter Med Nod'!AU195+'Veh Med Nod'!AU195+'PetrL Med Nod'!AU195+'TermE Med Nod'!AU195+'PetrQ Med Nod'!AU195+'Comp Med Nod'!AU195</f>
        <v>4.3610244970743759</v>
      </c>
      <c r="AV195" s="10">
        <f>'Res Med Nod'!AV195+'Ind Med Nod'!AV195+'Ter Med Nod'!AV195+'Veh Med Nod'!AV195+'PetrL Med Nod'!AV195+'TermE Med Nod'!AV195+'PetrQ Med Nod'!AV195+'Comp Med Nod'!AV195</f>
        <v>2.021855669732747</v>
      </c>
      <c r="AW195" s="10">
        <f>'Res Med Nod'!AW195+'Ind Med Nod'!AW195+'Ter Med Nod'!AW195+'Veh Med Nod'!AW195+'PetrL Med Nod'!AW195+'TermE Med Nod'!AW195+'PetrQ Med Nod'!AW195+'Comp Med Nod'!AW195</f>
        <v>9.5318909150455902</v>
      </c>
      <c r="AX195" s="10">
        <f>'Res Med Nod'!AX195+'Ind Med Nod'!AX195+'Ter Med Nod'!AX195+'Veh Med Nod'!AX195+'PetrL Med Nod'!AX195+'TermE Med Nod'!AX195+'PetrQ Med Nod'!AX195+'Comp Med Nod'!AX195</f>
        <v>0.11947439502581418</v>
      </c>
      <c r="AY195" s="10">
        <f>'Res Med Nod'!AY195+'Ind Med Nod'!AY195+'Ter Med Nod'!AY195+'Veh Med Nod'!AY195+'PetrL Med Nod'!AY195+'TermE Med Nod'!AY195+'PetrQ Med Nod'!AY195+'Comp Med Nod'!AY195</f>
        <v>13.376815603396844</v>
      </c>
      <c r="AZ195" s="10">
        <f>'Res Med Nod'!AZ195+'Ind Med Nod'!AZ195+'Ter Med Nod'!AZ195+'Veh Med Nod'!AZ195+'PetrL Med Nod'!AZ195+'TermE Med Nod'!AZ195+'PetrQ Med Nod'!AZ195+'Comp Med Nod'!AZ195</f>
        <v>0.95123973804596473</v>
      </c>
      <c r="BA195" s="10">
        <f>'Res Med Nod'!BA195+'Ind Med Nod'!BA195+'Ter Med Nod'!BA195+'Veh Med Nod'!BA195+'PetrL Med Nod'!BA195+'TermE Med Nod'!BA195+'PetrQ Med Nod'!BA195+'Comp Med Nod'!BA195</f>
        <v>1.6187479575076478</v>
      </c>
      <c r="BB195" s="10">
        <f>'Res Med Nod'!BB195+'Ind Med Nod'!BB195+'Ter Med Nod'!BB195+'Veh Med Nod'!BB195+'PetrL Med Nod'!BB195+'TermE Med Nod'!BB195+'PetrQ Med Nod'!BB195+'Comp Med Nod'!BB195</f>
        <v>98.785401008018638</v>
      </c>
      <c r="BC195" s="10">
        <f>'Res Med Nod'!BC195+'Ind Med Nod'!BC195+'Ter Med Nod'!BC195+'Veh Med Nod'!BC195+'PetrL Med Nod'!BC195+'TermE Med Nod'!BC195+'PetrQ Med Nod'!BC195+'Comp Med Nod'!BC195</f>
        <v>9.9854684605167083</v>
      </c>
      <c r="BD195" s="10">
        <f>'Res Med Nod'!BD195+'Ind Med Nod'!BD195+'Ter Med Nod'!BD195+'Veh Med Nod'!BD195+'PetrL Med Nod'!BD195+'TermE Med Nod'!BD195+'PetrQ Med Nod'!BD195+'Comp Med Nod'!BD195</f>
        <v>0.54565488303979903</v>
      </c>
      <c r="BE195" s="10">
        <f>'Res Med Nod'!BE195+'Ind Med Nod'!BE195+'Ter Med Nod'!BE195+'Veh Med Nod'!BE195+'PetrL Med Nod'!BE195+'TermE Med Nod'!BE195+'PetrQ Med Nod'!BE195+'Comp Med Nod'!BE195</f>
        <v>0.59066213574643744</v>
      </c>
      <c r="BF195" s="10">
        <f>'Res Med Nod'!BF195+'Ind Med Nod'!BF195+'Ter Med Nod'!BF195+'Veh Med Nod'!BF195+'PetrL Med Nod'!BF195+'TermE Med Nod'!BF195+'PetrQ Med Nod'!BF195+'Comp Med Nod'!BF195</f>
        <v>0.31566412573187075</v>
      </c>
      <c r="BG195" s="10">
        <f>'Res Med Nod'!BG195+'Ind Med Nod'!BG195+'Ter Med Nod'!BG195+'Veh Med Nod'!BG195+'PetrL Med Nod'!BG195+'TermE Med Nod'!BG195+'PetrQ Med Nod'!BG195+'Comp Med Nod'!BG195</f>
        <v>1.3059821932215265</v>
      </c>
      <c r="BH195" s="10">
        <f>'Res Med Nod'!BH195+'Ind Med Nod'!BH195+'Ter Med Nod'!BH195+'Veh Med Nod'!BH195+'PetrL Med Nod'!BH195+'TermE Med Nod'!BH195+'PetrQ Med Nod'!BH195+'Comp Med Nod'!BH195</f>
        <v>13.062776287450349</v>
      </c>
      <c r="BI195" s="10">
        <f>'Res Med Nod'!BI195+'Ind Med Nod'!BI195+'Ter Med Nod'!BI195+'Veh Med Nod'!BI195+'PetrL Med Nod'!BI195+'TermE Med Nod'!BI195+'PetrQ Med Nod'!BI195+'Comp Med Nod'!BI195</f>
        <v>4.8989918845787157</v>
      </c>
      <c r="BJ195" s="10">
        <f>'Res Med Nod'!BJ195+'Ind Med Nod'!BJ195+'Ter Med Nod'!BJ195+'Veh Med Nod'!BJ195+'PetrL Med Nod'!BJ195+'TermE Med Nod'!BJ195+'PetrQ Med Nod'!BJ195+'Comp Med Nod'!BJ195</f>
        <v>4.581349037964403E-2</v>
      </c>
      <c r="BK195" s="10">
        <f>'Res Med Nod'!BK195+'Ind Med Nod'!BK195+'Ter Med Nod'!BK195+'Veh Med Nod'!BK195+'PetrL Med Nod'!BK195+'TermE Med Nod'!BK195+'PetrQ Med Nod'!BK195+'Comp Med Nod'!BK195</f>
        <v>2.821884152146624</v>
      </c>
      <c r="BL195" s="10">
        <f>'Res Med Nod'!BL195+'Ind Med Nod'!BL195+'Ter Med Nod'!BL195+'Veh Med Nod'!BL195+'PetrL Med Nod'!BL195+'TermE Med Nod'!BL195+'PetrQ Med Nod'!BL195+'Comp Med Nod'!BL195</f>
        <v>63.959872143470193</v>
      </c>
      <c r="BM195" s="10">
        <f>'Res Med Nod'!BM195+'Ind Med Nod'!BM195+'Ter Med Nod'!BM195+'Veh Med Nod'!BM195+'PetrL Med Nod'!BM195+'TermE Med Nod'!BM195+'PetrQ Med Nod'!BM195+'Comp Med Nod'!BM195</f>
        <v>1.4306719529704899</v>
      </c>
      <c r="BN195" s="10">
        <f>'Res Med Nod'!BN195+'Ind Med Nod'!BN195+'Ter Med Nod'!BN195+'Veh Med Nod'!BN195+'PetrL Med Nod'!BN195+'TermE Med Nod'!BN195+'PetrQ Med Nod'!BN195+'Comp Med Nod'!BN195</f>
        <v>0.41563219205476776</v>
      </c>
      <c r="BO195" s="10">
        <f>'Res Med Nod'!BO195+'Ind Med Nod'!BO195+'Ter Med Nod'!BO195+'Veh Med Nod'!BO195+'PetrL Med Nod'!BO195+'TermE Med Nod'!BO195+'PetrQ Med Nod'!BO195+'Comp Med Nod'!BO195</f>
        <v>2.3033128380178067</v>
      </c>
      <c r="BP195" s="10">
        <f>'Res Med Nod'!BP195+'Ind Med Nod'!BP195+'Ter Med Nod'!BP195+'Veh Med Nod'!BP195+'PetrL Med Nod'!BP195+'TermE Med Nod'!BP195+'PetrQ Med Nod'!BP195+'Comp Med Nod'!BP195</f>
        <v>5.7544509113651294</v>
      </c>
      <c r="BQ195" s="10">
        <f>'Res Med Nod'!BQ195+'Ind Med Nod'!BQ195+'Ter Med Nod'!BQ195+'Veh Med Nod'!BQ195+'PetrL Med Nod'!BQ195+'TermE Med Nod'!BQ195+'PetrQ Med Nod'!BQ195+'Comp Med Nod'!BQ195</f>
        <v>7.3217112605984811</v>
      </c>
      <c r="BR195" s="10">
        <f>'Res Med Nod'!BR195+'Ind Med Nod'!BR195+'Ter Med Nod'!BR195+'Veh Med Nod'!BR195+'PetrL Med Nod'!BR195+'TermE Med Nod'!BR195+'PetrQ Med Nod'!BR195+'Comp Med Nod'!BR195</f>
        <v>40.63322288976039</v>
      </c>
      <c r="BS195" s="10">
        <f>'Res Med Nod'!BS195+'Ind Med Nod'!BS195+'Ter Med Nod'!BS195+'Veh Med Nod'!BS195+'PetrL Med Nod'!BS195+'TermE Med Nod'!BS195+'PetrQ Med Nod'!BS195+'Comp Med Nod'!BS195</f>
        <v>0.77639166071143562</v>
      </c>
      <c r="BT195" s="10">
        <f>'Res Med Nod'!BT195+'Ind Med Nod'!BT195+'Ter Med Nod'!BT195+'Veh Med Nod'!BT195+'PetrL Med Nod'!BT195+'TermE Med Nod'!BT195+'PetrQ Med Nod'!BT195+'Comp Med Nod'!BT195</f>
        <v>0.19403359861404129</v>
      </c>
      <c r="BU195" s="10">
        <f>'Res Med Nod'!BU195+'Ind Med Nod'!BU195+'Ter Med Nod'!BU195+'Veh Med Nod'!BU195+'PetrL Med Nod'!BU195+'TermE Med Nod'!BU195+'PetrQ Med Nod'!BU195+'Comp Med Nod'!BU195</f>
        <v>0.96843139261360112</v>
      </c>
      <c r="BV195" s="10">
        <f>'Res Med Nod'!BV195+'Ind Med Nod'!BV195+'Ter Med Nod'!BV195+'Veh Med Nod'!BV195+'PetrL Med Nod'!BV195+'TermE Med Nod'!BV195+'PetrQ Med Nod'!BV195+'Comp Med Nod'!BV195</f>
        <v>0.99198063707677853</v>
      </c>
      <c r="BW195" s="10">
        <f>'Res Med Nod'!BW195+'Ind Med Nod'!BW195+'Ter Med Nod'!BW195+'Veh Med Nod'!BW195+'PetrL Med Nod'!BW195+'TermE Med Nod'!BW195+'PetrQ Med Nod'!BW195+'Comp Med Nod'!BW195</f>
        <v>1.615107386139609</v>
      </c>
      <c r="BX195" s="10">
        <f>'Res Med Nod'!BX195+'Ind Med Nod'!BX195+'Ter Med Nod'!BX195+'Veh Med Nod'!BX195+'PetrL Med Nod'!BX195+'TermE Med Nod'!BX195+'PetrQ Med Nod'!BX195+'Comp Med Nod'!BX195</f>
        <v>0.23019787738065051</v>
      </c>
      <c r="BY195" s="10">
        <f>'Res Med Nod'!BY195+'Ind Med Nod'!BY195+'Ter Med Nod'!BY195+'Veh Med Nod'!BY195+'PetrL Med Nod'!BY195+'TermE Med Nod'!BY195+'PetrQ Med Nod'!BY195+'Comp Med Nod'!BY195</f>
        <v>0.35656417222850167</v>
      </c>
      <c r="BZ195" s="10">
        <f>'Res Med Nod'!BZ195+'Ind Med Nod'!BZ195+'Ter Med Nod'!BZ195+'Veh Med Nod'!BZ195+'PetrL Med Nod'!BZ195+'TermE Med Nod'!BZ195+'PetrQ Med Nod'!BZ195+'Comp Med Nod'!BZ195</f>
        <v>5.2446181075641345</v>
      </c>
      <c r="CA195" s="10">
        <f>'Res Med Nod'!CA195+'Ind Med Nod'!CA195+'Ter Med Nod'!CA195+'Veh Med Nod'!CA195+'PetrL Med Nod'!CA195+'TermE Med Nod'!CA195+'PetrQ Med Nod'!CA195+'Comp Med Nod'!CA195</f>
        <v>0.40260110265951971</v>
      </c>
      <c r="CB195" s="10">
        <f>'Res Med Nod'!CB195+'Ind Med Nod'!CB195+'Ter Med Nod'!CB195+'Veh Med Nod'!CB195+'PetrL Med Nod'!CB195+'TermE Med Nod'!CB195+'PetrQ Med Nod'!CB195+'Comp Med Nod'!CB195</f>
        <v>2.8821525528776042</v>
      </c>
      <c r="CC195" s="10">
        <f>'Res Med Nod'!CC195+'Ind Med Nod'!CC195+'Ter Med Nod'!CC195+'Veh Med Nod'!CC195+'PetrL Med Nod'!CC195+'TermE Med Nod'!CC195+'PetrQ Med Nod'!CC195+'Comp Med Nod'!CC195</f>
        <v>4.7607521216950222</v>
      </c>
      <c r="CD195" s="10">
        <f>'Res Med Nod'!CD195+'Ind Med Nod'!CD195+'Ter Med Nod'!CD195+'Veh Med Nod'!CD195+'PetrL Med Nod'!CD195+'TermE Med Nod'!CD195+'PetrQ Med Nod'!CD195+'Comp Med Nod'!CD195</f>
        <v>0.19374790563567024</v>
      </c>
      <c r="CE195" s="10">
        <f t="shared" si="2"/>
        <v>927.05077515650862</v>
      </c>
      <c r="CF195" s="17">
        <f>SUM(B195:CD195)-'Agreg AMB'!F396</f>
        <v>0</v>
      </c>
    </row>
    <row r="196" spans="1:84" x14ac:dyDescent="0.25">
      <c r="A196" s="4">
        <v>51806</v>
      </c>
      <c r="B196" s="10">
        <f>'Res Med Nod'!B196+'Ind Med Nod'!B196+'Ter Med Nod'!B196+'Veh Med Nod'!B196+'PetrL Med Nod'!B196+'TermE Med Nod'!B196+'PetrQ Med Nod'!B196+'Comp Med Nod'!B196</f>
        <v>0.5793913164662966</v>
      </c>
      <c r="C196" s="10">
        <f>'Res Med Nod'!C196+'Ind Med Nod'!C196+'Ter Med Nod'!C196+'Veh Med Nod'!C196+'PetrL Med Nod'!C196+'TermE Med Nod'!C196+'PetrQ Med Nod'!C196+'Comp Med Nod'!C196</f>
        <v>3.6151792465599382</v>
      </c>
      <c r="D196" s="10">
        <f>'Res Med Nod'!D196+'Ind Med Nod'!D196+'Ter Med Nod'!D196+'Veh Med Nod'!D196+'PetrL Med Nod'!D196+'TermE Med Nod'!D196+'PetrQ Med Nod'!D196+'Comp Med Nod'!D196</f>
        <v>41.900424718576943</v>
      </c>
      <c r="E196" s="10">
        <f>'Res Med Nod'!E196+'Ind Med Nod'!E196+'Ter Med Nod'!E196+'Veh Med Nod'!E196+'PetrL Med Nod'!E196+'TermE Med Nod'!E196+'PetrQ Med Nod'!E196+'Comp Med Nod'!E196</f>
        <v>1.6261028780326396</v>
      </c>
      <c r="F196" s="10">
        <f>'Res Med Nod'!F196+'Ind Med Nod'!F196+'Ter Med Nod'!F196+'Veh Med Nod'!F196+'PetrL Med Nod'!F196+'TermE Med Nod'!F196+'PetrQ Med Nod'!F196+'Comp Med Nod'!F196</f>
        <v>24.194128091202874</v>
      </c>
      <c r="G196" s="10">
        <f>'Res Med Nod'!G196+'Ind Med Nod'!G196+'Ter Med Nod'!G196+'Veh Med Nod'!G196+'PetrL Med Nod'!G196+'TermE Med Nod'!G196+'PetrQ Med Nod'!G196+'Comp Med Nod'!G196</f>
        <v>0.78456415670013868</v>
      </c>
      <c r="H196" s="10">
        <f>'Res Med Nod'!H196+'Ind Med Nod'!H196+'Ter Med Nod'!H196+'Veh Med Nod'!H196+'PetrL Med Nod'!H196+'TermE Med Nod'!H196+'PetrQ Med Nod'!H196+'Comp Med Nod'!H196</f>
        <v>3.3961278312646139</v>
      </c>
      <c r="I196" s="10">
        <f>'Res Med Nod'!I196+'Ind Med Nod'!I196+'Ter Med Nod'!I196+'Veh Med Nod'!I196+'PetrL Med Nod'!I196+'TermE Med Nod'!I196+'PetrQ Med Nod'!I196+'Comp Med Nod'!I196</f>
        <v>0.66824873108204152</v>
      </c>
      <c r="J196" s="10">
        <f>'Res Med Nod'!J196+'Ind Med Nod'!J196+'Ter Med Nod'!J196+'Veh Med Nod'!J196+'PetrL Med Nod'!J196+'TermE Med Nod'!J196+'PetrQ Med Nod'!J196+'Comp Med Nod'!J196</f>
        <v>0.26350439136388937</v>
      </c>
      <c r="K196" s="10">
        <f>'Res Med Nod'!K196+'Ind Med Nod'!K196+'Ter Med Nod'!K196+'Veh Med Nod'!K196+'PetrL Med Nod'!K196+'TermE Med Nod'!K196+'PetrQ Med Nod'!K196+'Comp Med Nod'!K196</f>
        <v>6.7408665155414562</v>
      </c>
      <c r="L196" s="10">
        <f>'Res Med Nod'!L196+'Ind Med Nod'!L196+'Ter Med Nod'!L196+'Veh Med Nod'!L196+'PetrL Med Nod'!L196+'TermE Med Nod'!L196+'PetrQ Med Nod'!L196+'Comp Med Nod'!L196</f>
        <v>5.3375182124796261</v>
      </c>
      <c r="M196" s="10">
        <f>'Res Med Nod'!M196+'Ind Med Nod'!M196+'Ter Med Nod'!M196+'Veh Med Nod'!M196+'PetrL Med Nod'!M196+'TermE Med Nod'!M196+'PetrQ Med Nod'!M196+'Comp Med Nod'!M196</f>
        <v>2.5072511119414851</v>
      </c>
      <c r="N196" s="10">
        <f>'Res Med Nod'!N196+'Ind Med Nod'!N196+'Ter Med Nod'!N196+'Veh Med Nod'!N196+'PetrL Med Nod'!N196+'TermE Med Nod'!N196+'PetrQ Med Nod'!N196+'Comp Med Nod'!N196</f>
        <v>51.698577744064622</v>
      </c>
      <c r="O196" s="10">
        <f>'Res Med Nod'!O196+'Ind Med Nod'!O196+'Ter Med Nod'!O196+'Veh Med Nod'!O196+'PetrL Med Nod'!O196+'TermE Med Nod'!O196+'PetrQ Med Nod'!O196+'Comp Med Nod'!O196</f>
        <v>2.2699958595223007</v>
      </c>
      <c r="P196" s="10">
        <f>'Res Med Nod'!P196+'Ind Med Nod'!P196+'Ter Med Nod'!P196+'Veh Med Nod'!P196+'PetrL Med Nod'!P196+'TermE Med Nod'!P196+'PetrQ Med Nod'!P196+'Comp Med Nod'!P196</f>
        <v>0.36920611815049859</v>
      </c>
      <c r="Q196" s="10">
        <f>'Res Med Nod'!Q196+'Ind Med Nod'!Q196+'Ter Med Nod'!Q196+'Veh Med Nod'!Q196+'PetrL Med Nod'!Q196+'TermE Med Nod'!Q196+'PetrQ Med Nod'!Q196+'Comp Med Nod'!Q196</f>
        <v>33.507249550797525</v>
      </c>
      <c r="R196" s="10">
        <f>'Res Med Nod'!R196+'Ind Med Nod'!R196+'Ter Med Nod'!R196+'Veh Med Nod'!R196+'PetrL Med Nod'!R196+'TermE Med Nod'!R196+'PetrQ Med Nod'!R196+'Comp Med Nod'!R196</f>
        <v>11.303862854993852</v>
      </c>
      <c r="S196" s="10">
        <f>'Res Med Nod'!S196+'Ind Med Nod'!S196+'Ter Med Nod'!S196+'Veh Med Nod'!S196+'PetrL Med Nod'!S196+'TermE Med Nod'!S196+'PetrQ Med Nod'!S196+'Comp Med Nod'!S196</f>
        <v>22.032584938827348</v>
      </c>
      <c r="T196" s="10">
        <f>'Res Med Nod'!T196+'Ind Med Nod'!T196+'Ter Med Nod'!T196+'Veh Med Nod'!T196+'PetrL Med Nod'!T196+'TermE Med Nod'!T196+'PetrQ Med Nod'!T196+'Comp Med Nod'!T196</f>
        <v>8.8871726484225348</v>
      </c>
      <c r="U196" s="10">
        <f>'Res Med Nod'!U196+'Ind Med Nod'!U196+'Ter Med Nod'!U196+'Veh Med Nod'!U196+'PetrL Med Nod'!U196+'TermE Med Nod'!U196+'PetrQ Med Nod'!U196+'Comp Med Nod'!U196</f>
        <v>3.8976706373838628</v>
      </c>
      <c r="V196" s="10">
        <f>'Res Med Nod'!V196+'Ind Med Nod'!V196+'Ter Med Nod'!V196+'Veh Med Nod'!V196+'PetrL Med Nod'!V196+'TermE Med Nod'!V196+'PetrQ Med Nod'!V196+'Comp Med Nod'!V196</f>
        <v>29.831385309703727</v>
      </c>
      <c r="W196" s="10">
        <f>'Res Med Nod'!W196+'Ind Med Nod'!W196+'Ter Med Nod'!W196+'Veh Med Nod'!W196+'PetrL Med Nod'!W196+'TermE Med Nod'!W196+'PetrQ Med Nod'!W196+'Comp Med Nod'!W196</f>
        <v>2.0443107035144585</v>
      </c>
      <c r="X196" s="10">
        <f>'Res Med Nod'!X196+'Ind Med Nod'!X196+'Ter Med Nod'!X196+'Veh Med Nod'!X196+'PetrL Med Nod'!X196+'TermE Med Nod'!X196+'PetrQ Med Nod'!X196+'Comp Med Nod'!X196</f>
        <v>0.5621328664552</v>
      </c>
      <c r="Y196" s="10">
        <f>'Res Med Nod'!Y196+'Ind Med Nod'!Y196+'Ter Med Nod'!Y196+'Veh Med Nod'!Y196+'PetrL Med Nod'!Y196+'TermE Med Nod'!Y196+'PetrQ Med Nod'!Y196+'Comp Med Nod'!Y196</f>
        <v>42.63509711860457</v>
      </c>
      <c r="Z196" s="10">
        <f>'Res Med Nod'!Z196+'Ind Med Nod'!Z196+'Ter Med Nod'!Z196+'Veh Med Nod'!Z196+'PetrL Med Nod'!Z196+'TermE Med Nod'!Z196+'PetrQ Med Nod'!Z196+'Comp Med Nod'!Z196</f>
        <v>4.1162340684043066</v>
      </c>
      <c r="AA196" s="10">
        <f>'Res Med Nod'!AA196+'Ind Med Nod'!AA196+'Ter Med Nod'!AA196+'Veh Med Nod'!AA196+'PetrL Med Nod'!AA196+'TermE Med Nod'!AA196+'PetrQ Med Nod'!AA196+'Comp Med Nod'!AA196</f>
        <v>0.11648189492616937</v>
      </c>
      <c r="AB196" s="10">
        <f>'Res Med Nod'!AB196+'Ind Med Nod'!AB196+'Ter Med Nod'!AB196+'Veh Med Nod'!AB196+'PetrL Med Nod'!AB196+'TermE Med Nod'!AB196+'PetrQ Med Nod'!AB196+'Comp Med Nod'!AB196</f>
        <v>150.50237275700613</v>
      </c>
      <c r="AC196" s="10">
        <f>'Res Med Nod'!AC196+'Ind Med Nod'!AC196+'Ter Med Nod'!AC196+'Veh Med Nod'!AC196+'PetrL Med Nod'!AC196+'TermE Med Nod'!AC196+'PetrQ Med Nod'!AC196+'Comp Med Nod'!AC196</f>
        <v>0.60123538141682953</v>
      </c>
      <c r="AD196" s="10">
        <f>'Res Med Nod'!AD196+'Ind Med Nod'!AD196+'Ter Med Nod'!AD196+'Veh Med Nod'!AD196+'PetrL Med Nod'!AD196+'TermE Med Nod'!AD196+'PetrQ Med Nod'!AD196+'Comp Med Nod'!AD196</f>
        <v>167.49105912265151</v>
      </c>
      <c r="AE196" s="10">
        <f>'Res Med Nod'!AE196+'Ind Med Nod'!AE196+'Ter Med Nod'!AE196+'Veh Med Nod'!AE196+'PetrL Med Nod'!AE196+'TermE Med Nod'!AE196+'PetrQ Med Nod'!AE196+'Comp Med Nod'!AE196</f>
        <v>0.63644803441739739</v>
      </c>
      <c r="AF196" s="10">
        <f>'Res Med Nod'!AF196+'Ind Med Nod'!AF196+'Ter Med Nod'!AF196+'Veh Med Nod'!AF196+'PetrL Med Nod'!AF196+'TermE Med Nod'!AF196+'PetrQ Med Nod'!AF196+'Comp Med Nod'!AF196</f>
        <v>5.0015722817348136</v>
      </c>
      <c r="AG196" s="10">
        <f>'Res Med Nod'!AG196+'Ind Med Nod'!AG196+'Ter Med Nod'!AG196+'Veh Med Nod'!AG196+'PetrL Med Nod'!AG196+'TermE Med Nod'!AG196+'PetrQ Med Nod'!AG196+'Comp Med Nod'!AG196</f>
        <v>0.48828583445371276</v>
      </c>
      <c r="AH196" s="10">
        <f>'Res Med Nod'!AH196+'Ind Med Nod'!AH196+'Ter Med Nod'!AH196+'Veh Med Nod'!AH196+'PetrL Med Nod'!AH196+'TermE Med Nod'!AH196+'PetrQ Med Nod'!AH196+'Comp Med Nod'!AH196</f>
        <v>0.83965584441526031</v>
      </c>
      <c r="AI196" s="10">
        <f>'Res Med Nod'!AI196+'Ind Med Nod'!AI196+'Ter Med Nod'!AI196+'Veh Med Nod'!AI196+'PetrL Med Nod'!AI196+'TermE Med Nod'!AI196+'PetrQ Med Nod'!AI196+'Comp Med Nod'!AI196</f>
        <v>3.5775585191363666</v>
      </c>
      <c r="AJ196" s="10">
        <f>'Res Med Nod'!AJ196+'Ind Med Nod'!AJ196+'Ter Med Nod'!AJ196+'Veh Med Nod'!AJ196+'PetrL Med Nod'!AJ196+'TermE Med Nod'!AJ196+'PetrQ Med Nod'!AJ196+'Comp Med Nod'!AJ196</f>
        <v>1.1609621757230904</v>
      </c>
      <c r="AK196" s="10">
        <f>'Res Med Nod'!AK196+'Ind Med Nod'!AK196+'Ter Med Nod'!AK196+'Veh Med Nod'!AK196+'PetrL Med Nod'!AK196+'TermE Med Nod'!AK196+'PetrQ Med Nod'!AK196+'Comp Med Nod'!AK196</f>
        <v>3.231830429663928</v>
      </c>
      <c r="AL196" s="10">
        <f>'Res Med Nod'!AL196+'Ind Med Nod'!AL196+'Ter Med Nod'!AL196+'Veh Med Nod'!AL196+'PetrL Med Nod'!AL196+'TermE Med Nod'!AL196+'PetrQ Med Nod'!AL196+'Comp Med Nod'!AL196</f>
        <v>0.30881489504067378</v>
      </c>
      <c r="AM196" s="10">
        <f>'Res Med Nod'!AM196+'Ind Med Nod'!AM196+'Ter Med Nod'!AM196+'Veh Med Nod'!AM196+'PetrL Med Nod'!AM196+'TermE Med Nod'!AM196+'PetrQ Med Nod'!AM196+'Comp Med Nod'!AM196</f>
        <v>1.0756622680156698</v>
      </c>
      <c r="AN196" s="10">
        <f>'Res Med Nod'!AN196+'Ind Med Nod'!AN196+'Ter Med Nod'!AN196+'Veh Med Nod'!AN196+'PetrL Med Nod'!AN196+'TermE Med Nod'!AN196+'PetrQ Med Nod'!AN196+'Comp Med Nod'!AN196</f>
        <v>0.561675880734542</v>
      </c>
      <c r="AO196" s="10">
        <f>'Res Med Nod'!AO196+'Ind Med Nod'!AO196+'Ter Med Nod'!AO196+'Veh Med Nod'!AO196+'PetrL Med Nod'!AO196+'TermE Med Nod'!AO196+'PetrQ Med Nod'!AO196+'Comp Med Nod'!AO196</f>
        <v>0.61597197029446105</v>
      </c>
      <c r="AP196" s="10">
        <f>'Res Med Nod'!AP196+'Ind Med Nod'!AP196+'Ter Med Nod'!AP196+'Veh Med Nod'!AP196+'PetrL Med Nod'!AP196+'TermE Med Nod'!AP196+'PetrQ Med Nod'!AP196+'Comp Med Nod'!AP196</f>
        <v>3.1590023481811795</v>
      </c>
      <c r="AQ196" s="10">
        <f>'Res Med Nod'!AQ196+'Ind Med Nod'!AQ196+'Ter Med Nod'!AQ196+'Veh Med Nod'!AQ196+'PetrL Med Nod'!AQ196+'TermE Med Nod'!AQ196+'PetrQ Med Nod'!AQ196+'Comp Med Nod'!AQ196</f>
        <v>3.404857561099603</v>
      </c>
      <c r="AR196" s="10">
        <f>'Res Med Nod'!AR196+'Ind Med Nod'!AR196+'Ter Med Nod'!AR196+'Veh Med Nod'!AR196+'PetrL Med Nod'!AR196+'TermE Med Nod'!AR196+'PetrQ Med Nod'!AR196+'Comp Med Nod'!AR196</f>
        <v>0.5464511846465443</v>
      </c>
      <c r="AS196" s="10">
        <f>'Res Med Nod'!AS196+'Ind Med Nod'!AS196+'Ter Med Nod'!AS196+'Veh Med Nod'!AS196+'PetrL Med Nod'!AS196+'TermE Med Nod'!AS196+'PetrQ Med Nod'!AS196+'Comp Med Nod'!AS196</f>
        <v>1.127991387618392</v>
      </c>
      <c r="AT196" s="10">
        <f>'Res Med Nod'!AT196+'Ind Med Nod'!AT196+'Ter Med Nod'!AT196+'Veh Med Nod'!AT196+'PetrL Med Nod'!AT196+'TermE Med Nod'!AT196+'PetrQ Med Nod'!AT196+'Comp Med Nod'!AT196</f>
        <v>5.4344633899399239</v>
      </c>
      <c r="AU196" s="10">
        <f>'Res Med Nod'!AU196+'Ind Med Nod'!AU196+'Ter Med Nod'!AU196+'Veh Med Nod'!AU196+'PetrL Med Nod'!AU196+'TermE Med Nod'!AU196+'PetrQ Med Nod'!AU196+'Comp Med Nod'!AU196</f>
        <v>4.2812150606676269</v>
      </c>
      <c r="AV196" s="10">
        <f>'Res Med Nod'!AV196+'Ind Med Nod'!AV196+'Ter Med Nod'!AV196+'Veh Med Nod'!AV196+'PetrL Med Nod'!AV196+'TermE Med Nod'!AV196+'PetrQ Med Nod'!AV196+'Comp Med Nod'!AV196</f>
        <v>1.882662029225221</v>
      </c>
      <c r="AW196" s="10">
        <f>'Res Med Nod'!AW196+'Ind Med Nod'!AW196+'Ter Med Nod'!AW196+'Veh Med Nod'!AW196+'PetrL Med Nod'!AW196+'TermE Med Nod'!AW196+'PetrQ Med Nod'!AW196+'Comp Med Nod'!AW196</f>
        <v>9.5361181270367226</v>
      </c>
      <c r="AX196" s="10">
        <f>'Res Med Nod'!AX196+'Ind Med Nod'!AX196+'Ter Med Nod'!AX196+'Veh Med Nod'!AX196+'PetrL Med Nod'!AX196+'TermE Med Nod'!AX196+'PetrQ Med Nod'!AX196+'Comp Med Nod'!AX196</f>
        <v>0.11602014416368388</v>
      </c>
      <c r="AY196" s="10">
        <f>'Res Med Nod'!AY196+'Ind Med Nod'!AY196+'Ter Med Nod'!AY196+'Veh Med Nod'!AY196+'PetrL Med Nod'!AY196+'TermE Med Nod'!AY196+'PetrQ Med Nod'!AY196+'Comp Med Nod'!AY196</f>
        <v>13.313019176047279</v>
      </c>
      <c r="AZ196" s="10">
        <f>'Res Med Nod'!AZ196+'Ind Med Nod'!AZ196+'Ter Med Nod'!AZ196+'Veh Med Nod'!AZ196+'PetrL Med Nod'!AZ196+'TermE Med Nod'!AZ196+'PetrQ Med Nod'!AZ196+'Comp Med Nod'!AZ196</f>
        <v>0.92690538791070054</v>
      </c>
      <c r="BA196" s="10">
        <f>'Res Med Nod'!BA196+'Ind Med Nod'!BA196+'Ter Med Nod'!BA196+'Veh Med Nod'!BA196+'PetrL Med Nod'!BA196+'TermE Med Nod'!BA196+'PetrQ Med Nod'!BA196+'Comp Med Nod'!BA196</f>
        <v>1.5797063693731155</v>
      </c>
      <c r="BB196" s="10">
        <f>'Res Med Nod'!BB196+'Ind Med Nod'!BB196+'Ter Med Nod'!BB196+'Veh Med Nod'!BB196+'PetrL Med Nod'!BB196+'TermE Med Nod'!BB196+'PetrQ Med Nod'!BB196+'Comp Med Nod'!BB196</f>
        <v>97.954579911244309</v>
      </c>
      <c r="BC196" s="10">
        <f>'Res Med Nod'!BC196+'Ind Med Nod'!BC196+'Ter Med Nod'!BC196+'Veh Med Nod'!BC196+'PetrL Med Nod'!BC196+'TermE Med Nod'!BC196+'PetrQ Med Nod'!BC196+'Comp Med Nod'!BC196</f>
        <v>10.151975955958489</v>
      </c>
      <c r="BD196" s="10">
        <f>'Res Med Nod'!BD196+'Ind Med Nod'!BD196+'Ter Med Nod'!BD196+'Veh Med Nod'!BD196+'PetrL Med Nod'!BD196+'TermE Med Nod'!BD196+'PetrQ Med Nod'!BD196+'Comp Med Nod'!BD196</f>
        <v>0.53264419067688229</v>
      </c>
      <c r="BE196" s="10">
        <f>'Res Med Nod'!BE196+'Ind Med Nod'!BE196+'Ter Med Nod'!BE196+'Veh Med Nod'!BE196+'PetrL Med Nod'!BE196+'TermE Med Nod'!BE196+'PetrQ Med Nod'!BE196+'Comp Med Nod'!BE196</f>
        <v>0.57278512836437168</v>
      </c>
      <c r="BF196" s="10">
        <f>'Res Med Nod'!BF196+'Ind Med Nod'!BF196+'Ter Med Nod'!BF196+'Veh Med Nod'!BF196+'PetrL Med Nod'!BF196+'TermE Med Nod'!BF196+'PetrQ Med Nod'!BF196+'Comp Med Nod'!BF196</f>
        <v>0.29444810010313976</v>
      </c>
      <c r="BG196" s="10">
        <f>'Res Med Nod'!BG196+'Ind Med Nod'!BG196+'Ter Med Nod'!BG196+'Veh Med Nod'!BG196+'PetrL Med Nod'!BG196+'TermE Med Nod'!BG196+'PetrQ Med Nod'!BG196+'Comp Med Nod'!BG196</f>
        <v>1.2614530740671079</v>
      </c>
      <c r="BH196" s="10">
        <f>'Res Med Nod'!BH196+'Ind Med Nod'!BH196+'Ter Med Nod'!BH196+'Veh Med Nod'!BH196+'PetrL Med Nod'!BH196+'TermE Med Nod'!BH196+'PetrQ Med Nod'!BH196+'Comp Med Nod'!BH196</f>
        <v>12.928763060150377</v>
      </c>
      <c r="BI196" s="10">
        <f>'Res Med Nod'!BI196+'Ind Med Nod'!BI196+'Ter Med Nod'!BI196+'Veh Med Nod'!BI196+'PetrL Med Nod'!BI196+'TermE Med Nod'!BI196+'PetrQ Med Nod'!BI196+'Comp Med Nod'!BI196</f>
        <v>4.7415720907370718</v>
      </c>
      <c r="BJ196" s="10">
        <f>'Res Med Nod'!BJ196+'Ind Med Nod'!BJ196+'Ter Med Nod'!BJ196+'Veh Med Nod'!BJ196+'PetrL Med Nod'!BJ196+'TermE Med Nod'!BJ196+'PetrQ Med Nod'!BJ196+'Comp Med Nod'!BJ196</f>
        <v>4.4341360933291649E-2</v>
      </c>
      <c r="BK196" s="10">
        <f>'Res Med Nod'!BK196+'Ind Med Nod'!BK196+'Ter Med Nod'!BK196+'Veh Med Nod'!BK196+'PetrL Med Nod'!BK196+'TermE Med Nod'!BK196+'PetrQ Med Nod'!BK196+'Comp Med Nod'!BK196</f>
        <v>2.8573826197278707</v>
      </c>
      <c r="BL196" s="10">
        <f>'Res Med Nod'!BL196+'Ind Med Nod'!BL196+'Ter Med Nod'!BL196+'Veh Med Nod'!BL196+'PetrL Med Nod'!BL196+'TermE Med Nod'!BL196+'PetrQ Med Nod'!BL196+'Comp Med Nod'!BL196</f>
        <v>63.822701851838978</v>
      </c>
      <c r="BM196" s="10">
        <f>'Res Med Nod'!BM196+'Ind Med Nod'!BM196+'Ter Med Nod'!BM196+'Veh Med Nod'!BM196+'PetrL Med Nod'!BM196+'TermE Med Nod'!BM196+'PetrQ Med Nod'!BM196+'Comp Med Nod'!BM196</f>
        <v>1.4438278204165018</v>
      </c>
      <c r="BN196" s="10">
        <f>'Res Med Nod'!BN196+'Ind Med Nod'!BN196+'Ter Med Nod'!BN196+'Veh Med Nod'!BN196+'PetrL Med Nod'!BN196+'TermE Med Nod'!BN196+'PetrQ Med Nod'!BN196+'Comp Med Nod'!BN196</f>
        <v>0.40656478330012435</v>
      </c>
      <c r="BO196" s="10">
        <f>'Res Med Nod'!BO196+'Ind Med Nod'!BO196+'Ter Med Nod'!BO196+'Veh Med Nod'!BO196+'PetrL Med Nod'!BO196+'TermE Med Nod'!BO196+'PetrQ Med Nod'!BO196+'Comp Med Nod'!BO196</f>
        <v>2.2544161507756098</v>
      </c>
      <c r="BP196" s="10">
        <f>'Res Med Nod'!BP196+'Ind Med Nod'!BP196+'Ter Med Nod'!BP196+'Veh Med Nod'!BP196+'PetrL Med Nod'!BP196+'TermE Med Nod'!BP196+'PetrQ Med Nod'!BP196+'Comp Med Nod'!BP196</f>
        <v>5.7675090896902645</v>
      </c>
      <c r="BQ196" s="10">
        <f>'Res Med Nod'!BQ196+'Ind Med Nod'!BQ196+'Ter Med Nod'!BQ196+'Veh Med Nod'!BQ196+'PetrL Med Nod'!BQ196+'TermE Med Nod'!BQ196+'PetrQ Med Nod'!BQ196+'Comp Med Nod'!BQ196</f>
        <v>7.3484195890961015</v>
      </c>
      <c r="BR196" s="10">
        <f>'Res Med Nod'!BR196+'Ind Med Nod'!BR196+'Ter Med Nod'!BR196+'Veh Med Nod'!BR196+'PetrL Med Nod'!BR196+'TermE Med Nod'!BR196+'PetrQ Med Nod'!BR196+'Comp Med Nod'!BR196</f>
        <v>40.847561456167881</v>
      </c>
      <c r="BS196" s="10">
        <f>'Res Med Nod'!BS196+'Ind Med Nod'!BS196+'Ter Med Nod'!BS196+'Veh Med Nod'!BS196+'PetrL Med Nod'!BS196+'TermE Med Nod'!BS196+'PetrQ Med Nod'!BS196+'Comp Med Nod'!BS196</f>
        <v>0.78192163365503242</v>
      </c>
      <c r="BT196" s="10">
        <f>'Res Med Nod'!BT196+'Ind Med Nod'!BT196+'Ter Med Nod'!BT196+'Veh Med Nod'!BT196+'PetrL Med Nod'!BT196+'TermE Med Nod'!BT196+'PetrQ Med Nod'!BT196+'Comp Med Nod'!BT196</f>
        <v>0.18910978658137456</v>
      </c>
      <c r="BU196" s="10">
        <f>'Res Med Nod'!BU196+'Ind Med Nod'!BU196+'Ter Med Nod'!BU196+'Veh Med Nod'!BU196+'PetrL Med Nod'!BU196+'TermE Med Nod'!BU196+'PetrQ Med Nod'!BU196+'Comp Med Nod'!BU196</f>
        <v>0.95236111682048019</v>
      </c>
      <c r="BV196" s="10">
        <f>'Res Med Nod'!BV196+'Ind Med Nod'!BV196+'Ter Med Nod'!BV196+'Veh Med Nod'!BV196+'PetrL Med Nod'!BV196+'TermE Med Nod'!BV196+'PetrQ Med Nod'!BV196+'Comp Med Nod'!BV196</f>
        <v>0.97165782074503004</v>
      </c>
      <c r="BW196" s="10">
        <f>'Res Med Nod'!BW196+'Ind Med Nod'!BW196+'Ter Med Nod'!BW196+'Veh Med Nod'!BW196+'PetrL Med Nod'!BW196+'TermE Med Nod'!BW196+'PetrQ Med Nod'!BW196+'Comp Med Nod'!BW196</f>
        <v>1.5807164428666491</v>
      </c>
      <c r="BX196" s="10">
        <f>'Res Med Nod'!BX196+'Ind Med Nod'!BX196+'Ter Med Nod'!BX196+'Veh Med Nod'!BX196+'PetrL Med Nod'!BX196+'TermE Med Nod'!BX196+'PetrQ Med Nod'!BX196+'Comp Med Nod'!BX196</f>
        <v>0.2328179243352996</v>
      </c>
      <c r="BY196" s="10">
        <f>'Res Med Nod'!BY196+'Ind Med Nod'!BY196+'Ter Med Nod'!BY196+'Veh Med Nod'!BY196+'PetrL Med Nod'!BY196+'TermE Med Nod'!BY196+'PetrQ Med Nod'!BY196+'Comp Med Nod'!BY196</f>
        <v>0.347023432598769</v>
      </c>
      <c r="BZ196" s="10">
        <f>'Res Med Nod'!BZ196+'Ind Med Nod'!BZ196+'Ter Med Nod'!BZ196+'Veh Med Nod'!BZ196+'PetrL Med Nod'!BZ196+'TermE Med Nod'!BZ196+'PetrQ Med Nod'!BZ196+'Comp Med Nod'!BZ196</f>
        <v>5.1930846546152987</v>
      </c>
      <c r="CA196" s="10">
        <f>'Res Med Nod'!CA196+'Ind Med Nod'!CA196+'Ter Med Nod'!CA196+'Veh Med Nod'!CA196+'PetrL Med Nod'!CA196+'TermE Med Nod'!CA196+'PetrQ Med Nod'!CA196+'Comp Med Nod'!CA196</f>
        <v>0.39420436991314234</v>
      </c>
      <c r="CB196" s="10">
        <f>'Res Med Nod'!CB196+'Ind Med Nod'!CB196+'Ter Med Nod'!CB196+'Veh Med Nod'!CB196+'PetrL Med Nod'!CB196+'TermE Med Nod'!CB196+'PetrQ Med Nod'!CB196+'Comp Med Nod'!CB196</f>
        <v>2.9218443427059073</v>
      </c>
      <c r="CC196" s="10">
        <f>'Res Med Nod'!CC196+'Ind Med Nod'!CC196+'Ter Med Nod'!CC196+'Veh Med Nod'!CC196+'PetrL Med Nod'!CC196+'TermE Med Nod'!CC196+'PetrQ Med Nod'!CC196+'Comp Med Nod'!CC196</f>
        <v>4.7028930649913265</v>
      </c>
      <c r="CD196" s="10">
        <f>'Res Med Nod'!CD196+'Ind Med Nod'!CD196+'Ter Med Nod'!CD196+'Veh Med Nod'!CD196+'PetrL Med Nod'!CD196+'TermE Med Nod'!CD196+'PetrQ Med Nod'!CD196+'Comp Med Nod'!CD196</f>
        <v>0.18822646958662281</v>
      </c>
      <c r="CE196" s="10">
        <f t="shared" si="2"/>
        <v>957.97359436826082</v>
      </c>
      <c r="CF196" s="17">
        <f>SUM(B196:CD196)-'Agreg AMB'!F397</f>
        <v>0</v>
      </c>
    </row>
    <row r="197" spans="1:84" x14ac:dyDescent="0.25">
      <c r="A197" s="4">
        <v>51836</v>
      </c>
      <c r="B197" s="10">
        <f>'Res Med Nod'!B197+'Ind Med Nod'!B197+'Ter Med Nod'!B197+'Veh Med Nod'!B197+'PetrL Med Nod'!B197+'TermE Med Nod'!B197+'PetrQ Med Nod'!B197+'Comp Med Nod'!B197</f>
        <v>0.59265493525772117</v>
      </c>
      <c r="C197" s="10">
        <f>'Res Med Nod'!C197+'Ind Med Nod'!C197+'Ter Med Nod'!C197+'Veh Med Nod'!C197+'PetrL Med Nod'!C197+'TermE Med Nod'!C197+'PetrQ Med Nod'!C197+'Comp Med Nod'!C197</f>
        <v>3.461931141749528</v>
      </c>
      <c r="D197" s="10">
        <f>'Res Med Nod'!D197+'Ind Med Nod'!D197+'Ter Med Nod'!D197+'Veh Med Nod'!D197+'PetrL Med Nod'!D197+'TermE Med Nod'!D197+'PetrQ Med Nod'!D197+'Comp Med Nod'!D197</f>
        <v>41.970016703699372</v>
      </c>
      <c r="E197" s="10">
        <f>'Res Med Nod'!E197+'Ind Med Nod'!E197+'Ter Med Nod'!E197+'Veh Med Nod'!E197+'PetrL Med Nod'!E197+'TermE Med Nod'!E197+'PetrQ Med Nod'!E197+'Comp Med Nod'!E197</f>
        <v>1.6441296155479366</v>
      </c>
      <c r="F197" s="10">
        <f>'Res Med Nod'!F197+'Ind Med Nod'!F197+'Ter Med Nod'!F197+'Veh Med Nod'!F197+'PetrL Med Nod'!F197+'TermE Med Nod'!F197+'PetrQ Med Nod'!F197+'Comp Med Nod'!F197</f>
        <v>23.463889367466702</v>
      </c>
      <c r="G197" s="10">
        <f>'Res Med Nod'!G197+'Ind Med Nod'!G197+'Ter Med Nod'!G197+'Veh Med Nod'!G197+'PetrL Med Nod'!G197+'TermE Med Nod'!G197+'PetrQ Med Nod'!G197+'Comp Med Nod'!G197</f>
        <v>0.80369608859327679</v>
      </c>
      <c r="H197" s="10">
        <f>'Res Med Nod'!H197+'Ind Med Nod'!H197+'Ter Med Nod'!H197+'Veh Med Nod'!H197+'PetrL Med Nod'!H197+'TermE Med Nod'!H197+'PetrQ Med Nod'!H197+'Comp Med Nod'!H197</f>
        <v>3.3221020988005816</v>
      </c>
      <c r="I197" s="10">
        <f>'Res Med Nod'!I197+'Ind Med Nod'!I197+'Ter Med Nod'!I197+'Veh Med Nod'!I197+'PetrL Med Nod'!I197+'TermE Med Nod'!I197+'PetrQ Med Nod'!I197+'Comp Med Nod'!I197</f>
        <v>0.68106207284997278</v>
      </c>
      <c r="J197" s="10">
        <f>'Res Med Nod'!J197+'Ind Med Nod'!J197+'Ter Med Nod'!J197+'Veh Med Nod'!J197+'PetrL Med Nod'!J197+'TermE Med Nod'!J197+'PetrQ Med Nod'!J197+'Comp Med Nod'!J197</f>
        <v>0.26529264809849562</v>
      </c>
      <c r="K197" s="10">
        <f>'Res Med Nod'!K197+'Ind Med Nod'!K197+'Ter Med Nod'!K197+'Veh Med Nod'!K197+'PetrL Med Nod'!K197+'TermE Med Nod'!K197+'PetrQ Med Nod'!K197+'Comp Med Nod'!K197</f>
        <v>6.4318620556457216</v>
      </c>
      <c r="L197" s="10">
        <f>'Res Med Nod'!L197+'Ind Med Nod'!L197+'Ter Med Nod'!L197+'Veh Med Nod'!L197+'PetrL Med Nod'!L197+'TermE Med Nod'!L197+'PetrQ Med Nod'!L197+'Comp Med Nod'!L197</f>
        <v>5.3603308480105474</v>
      </c>
      <c r="M197" s="10">
        <f>'Res Med Nod'!M197+'Ind Med Nod'!M197+'Ter Med Nod'!M197+'Veh Med Nod'!M197+'PetrL Med Nod'!M197+'TermE Med Nod'!M197+'PetrQ Med Nod'!M197+'Comp Med Nod'!M197</f>
        <v>2.4111821419936343</v>
      </c>
      <c r="N197" s="10">
        <f>'Res Med Nod'!N197+'Ind Med Nod'!N197+'Ter Med Nod'!N197+'Veh Med Nod'!N197+'PetrL Med Nod'!N197+'TermE Med Nod'!N197+'PetrQ Med Nod'!N197+'Comp Med Nod'!N197</f>
        <v>51.308609097625393</v>
      </c>
      <c r="O197" s="10">
        <f>'Res Med Nod'!O197+'Ind Med Nod'!O197+'Ter Med Nod'!O197+'Veh Med Nod'!O197+'PetrL Med Nod'!O197+'TermE Med Nod'!O197+'PetrQ Med Nod'!O197+'Comp Med Nod'!O197</f>
        <v>2.4288770167296896</v>
      </c>
      <c r="P197" s="10">
        <f>'Res Med Nod'!P197+'Ind Med Nod'!P197+'Ter Med Nod'!P197+'Veh Med Nod'!P197+'PetrL Med Nod'!P197+'TermE Med Nod'!P197+'PetrQ Med Nod'!P197+'Comp Med Nod'!P197</f>
        <v>0.37710212842196456</v>
      </c>
      <c r="Q197" s="10">
        <f>'Res Med Nod'!Q197+'Ind Med Nod'!Q197+'Ter Med Nod'!Q197+'Veh Med Nod'!Q197+'PetrL Med Nod'!Q197+'TermE Med Nod'!Q197+'PetrQ Med Nod'!Q197+'Comp Med Nod'!Q197</f>
        <v>33.50457482634696</v>
      </c>
      <c r="R197" s="10">
        <f>'Res Med Nod'!R197+'Ind Med Nod'!R197+'Ter Med Nod'!R197+'Veh Med Nod'!R197+'PetrL Med Nod'!R197+'TermE Med Nod'!R197+'PetrQ Med Nod'!R197+'Comp Med Nod'!R197</f>
        <v>10.994346705682077</v>
      </c>
      <c r="S197" s="10">
        <f>'Res Med Nod'!S197+'Ind Med Nod'!S197+'Ter Med Nod'!S197+'Veh Med Nod'!S197+'PetrL Med Nod'!S197+'TermE Med Nod'!S197+'PetrQ Med Nod'!S197+'Comp Med Nod'!S197</f>
        <v>21.246550220247471</v>
      </c>
      <c r="T197" s="10">
        <f>'Res Med Nod'!T197+'Ind Med Nod'!T197+'Ter Med Nod'!T197+'Veh Med Nod'!T197+'PetrL Med Nod'!T197+'TermE Med Nod'!T197+'PetrQ Med Nod'!T197+'Comp Med Nod'!T197</f>
        <v>8.5007770821406421</v>
      </c>
      <c r="U197" s="10">
        <f>'Res Med Nod'!U197+'Ind Med Nod'!U197+'Ter Med Nod'!U197+'Veh Med Nod'!U197+'PetrL Med Nod'!U197+'TermE Med Nod'!U197+'PetrQ Med Nod'!U197+'Comp Med Nod'!U197</f>
        <v>3.8619701301797482</v>
      </c>
      <c r="V197" s="10">
        <f>'Res Med Nod'!V197+'Ind Med Nod'!V197+'Ter Med Nod'!V197+'Veh Med Nod'!V197+'PetrL Med Nod'!V197+'TermE Med Nod'!V197+'PetrQ Med Nod'!V197+'Comp Med Nod'!V197</f>
        <v>29.919603992100576</v>
      </c>
      <c r="W197" s="10">
        <f>'Res Med Nod'!W197+'Ind Med Nod'!W197+'Ter Med Nod'!W197+'Veh Med Nod'!W197+'PetrL Med Nod'!W197+'TermE Med Nod'!W197+'PetrQ Med Nod'!W197+'Comp Med Nod'!W197</f>
        <v>2.1232570003376399</v>
      </c>
      <c r="X197" s="10">
        <f>'Res Med Nod'!X197+'Ind Med Nod'!X197+'Ter Med Nod'!X197+'Veh Med Nod'!X197+'PetrL Med Nod'!X197+'TermE Med Nod'!X197+'PetrQ Med Nod'!X197+'Comp Med Nod'!X197</f>
        <v>0.56076347423231721</v>
      </c>
      <c r="Y197" s="10">
        <f>'Res Med Nod'!Y197+'Ind Med Nod'!Y197+'Ter Med Nod'!Y197+'Veh Med Nod'!Y197+'PetrL Med Nod'!Y197+'TermE Med Nod'!Y197+'PetrQ Med Nod'!Y197+'Comp Med Nod'!Y197</f>
        <v>42.713121131640868</v>
      </c>
      <c r="Z197" s="10">
        <f>'Res Med Nod'!Z197+'Ind Med Nod'!Z197+'Ter Med Nod'!Z197+'Veh Med Nod'!Z197+'PetrL Med Nod'!Z197+'TermE Med Nod'!Z197+'PetrQ Med Nod'!Z197+'Comp Med Nod'!Z197</f>
        <v>4.0459545999911715</v>
      </c>
      <c r="AA197" s="10">
        <f>'Res Med Nod'!AA197+'Ind Med Nod'!AA197+'Ter Med Nod'!AA197+'Veh Med Nod'!AA197+'PetrL Med Nod'!AA197+'TermE Med Nod'!AA197+'PetrQ Med Nod'!AA197+'Comp Med Nod'!AA197</f>
        <v>0.12036456893042177</v>
      </c>
      <c r="AB197" s="10">
        <f>'Res Med Nod'!AB197+'Ind Med Nod'!AB197+'Ter Med Nod'!AB197+'Veh Med Nod'!AB197+'PetrL Med Nod'!AB197+'TermE Med Nod'!AB197+'PetrQ Med Nod'!AB197+'Comp Med Nod'!AB197</f>
        <v>145.32227294074082</v>
      </c>
      <c r="AC197" s="10">
        <f>'Res Med Nod'!AC197+'Ind Med Nod'!AC197+'Ter Med Nod'!AC197+'Veh Med Nod'!AC197+'PetrL Med Nod'!AC197+'TermE Med Nod'!AC197+'PetrQ Med Nod'!AC197+'Comp Med Nod'!AC197</f>
        <v>0.60954754385215493</v>
      </c>
      <c r="AD197" s="10">
        <f>'Res Med Nod'!AD197+'Ind Med Nod'!AD197+'Ter Med Nod'!AD197+'Veh Med Nod'!AD197+'PetrL Med Nod'!AD197+'TermE Med Nod'!AD197+'PetrQ Med Nod'!AD197+'Comp Med Nod'!AD197</f>
        <v>172.52714647225906</v>
      </c>
      <c r="AE197" s="10">
        <f>'Res Med Nod'!AE197+'Ind Med Nod'!AE197+'Ter Med Nod'!AE197+'Veh Med Nod'!AE197+'PetrL Med Nod'!AE197+'TermE Med Nod'!AE197+'PetrQ Med Nod'!AE197+'Comp Med Nod'!AE197</f>
        <v>0.64567549357347609</v>
      </c>
      <c r="AF197" s="10">
        <f>'Res Med Nod'!AF197+'Ind Med Nod'!AF197+'Ter Med Nod'!AF197+'Veh Med Nod'!AF197+'PetrL Med Nod'!AF197+'TermE Med Nod'!AF197+'PetrQ Med Nod'!AF197+'Comp Med Nod'!AF197</f>
        <v>4.9520068255534815</v>
      </c>
      <c r="AG197" s="10">
        <f>'Res Med Nod'!AG197+'Ind Med Nod'!AG197+'Ter Med Nod'!AG197+'Veh Med Nod'!AG197+'PetrL Med Nod'!AG197+'TermE Med Nod'!AG197+'PetrQ Med Nod'!AG197+'Comp Med Nod'!AG197</f>
        <v>0.4954620258162602</v>
      </c>
      <c r="AH197" s="10">
        <f>'Res Med Nod'!AH197+'Ind Med Nod'!AH197+'Ter Med Nod'!AH197+'Veh Med Nod'!AH197+'PetrL Med Nod'!AH197+'TermE Med Nod'!AH197+'PetrQ Med Nod'!AH197+'Comp Med Nod'!AH197</f>
        <v>0.85216092728962745</v>
      </c>
      <c r="AI197" s="10">
        <f>'Res Med Nod'!AI197+'Ind Med Nod'!AI197+'Ter Med Nod'!AI197+'Veh Med Nod'!AI197+'PetrL Med Nod'!AI197+'TermE Med Nod'!AI197+'PetrQ Med Nod'!AI197+'Comp Med Nod'!AI197</f>
        <v>3.5455377017761558</v>
      </c>
      <c r="AJ197" s="10">
        <f>'Res Med Nod'!AJ197+'Ind Med Nod'!AJ197+'Ter Med Nod'!AJ197+'Veh Med Nod'!AJ197+'PetrL Med Nod'!AJ197+'TermE Med Nod'!AJ197+'PetrQ Med Nod'!AJ197+'Comp Med Nod'!AJ197</f>
        <v>1.1934971303439064</v>
      </c>
      <c r="AK197" s="10">
        <f>'Res Med Nod'!AK197+'Ind Med Nod'!AK197+'Ter Med Nod'!AK197+'Veh Med Nod'!AK197+'PetrL Med Nod'!AK197+'TermE Med Nod'!AK197+'PetrQ Med Nod'!AK197+'Comp Med Nod'!AK197</f>
        <v>3.2581613344171783</v>
      </c>
      <c r="AL197" s="10">
        <f>'Res Med Nod'!AL197+'Ind Med Nod'!AL197+'Ter Med Nod'!AL197+'Veh Med Nod'!AL197+'PetrL Med Nod'!AL197+'TermE Med Nod'!AL197+'PetrQ Med Nod'!AL197+'Comp Med Nod'!AL197</f>
        <v>0.32662238255202297</v>
      </c>
      <c r="AM197" s="10">
        <f>'Res Med Nod'!AM197+'Ind Med Nod'!AM197+'Ter Med Nod'!AM197+'Veh Med Nod'!AM197+'PetrL Med Nod'!AM197+'TermE Med Nod'!AM197+'PetrQ Med Nod'!AM197+'Comp Med Nod'!AM197</f>
        <v>1.1115171614137109</v>
      </c>
      <c r="AN197" s="10">
        <f>'Res Med Nod'!AN197+'Ind Med Nod'!AN197+'Ter Med Nod'!AN197+'Veh Med Nod'!AN197+'PetrL Med Nod'!AN197+'TermE Med Nod'!AN197+'PetrQ Med Nod'!AN197+'Comp Med Nod'!AN197</f>
        <v>0.57154072633839237</v>
      </c>
      <c r="AO197" s="10">
        <f>'Res Med Nod'!AO197+'Ind Med Nod'!AO197+'Ter Med Nod'!AO197+'Veh Med Nod'!AO197+'PetrL Med Nod'!AO197+'TermE Med Nod'!AO197+'PetrQ Med Nod'!AO197+'Comp Med Nod'!AO197</f>
        <v>0.62657730537863454</v>
      </c>
      <c r="AP197" s="10">
        <f>'Res Med Nod'!AP197+'Ind Med Nod'!AP197+'Ter Med Nod'!AP197+'Veh Med Nod'!AP197+'PetrL Med Nod'!AP197+'TermE Med Nod'!AP197+'PetrQ Med Nod'!AP197+'Comp Med Nod'!AP197</f>
        <v>3.1133132921927089</v>
      </c>
      <c r="AQ197" s="10">
        <f>'Res Med Nod'!AQ197+'Ind Med Nod'!AQ197+'Ter Med Nod'!AQ197+'Veh Med Nod'!AQ197+'PetrL Med Nod'!AQ197+'TermE Med Nod'!AQ197+'PetrQ Med Nod'!AQ197+'Comp Med Nod'!AQ197</f>
        <v>3.4837979592481201</v>
      </c>
      <c r="AR197" s="10">
        <f>'Res Med Nod'!AR197+'Ind Med Nod'!AR197+'Ter Med Nod'!AR197+'Veh Med Nod'!AR197+'PetrL Med Nod'!AR197+'TermE Med Nod'!AR197+'PetrQ Med Nod'!AR197+'Comp Med Nod'!AR197</f>
        <v>0.56456185702157335</v>
      </c>
      <c r="AS197" s="10">
        <f>'Res Med Nod'!AS197+'Ind Med Nod'!AS197+'Ter Med Nod'!AS197+'Veh Med Nod'!AS197+'PetrL Med Nod'!AS197+'TermE Med Nod'!AS197+'PetrQ Med Nod'!AS197+'Comp Med Nod'!AS197</f>
        <v>1.1700755624236683</v>
      </c>
      <c r="AT197" s="10">
        <f>'Res Med Nod'!AT197+'Ind Med Nod'!AT197+'Ter Med Nod'!AT197+'Veh Med Nod'!AT197+'PetrL Med Nod'!AT197+'TermE Med Nod'!AT197+'PetrQ Med Nod'!AT197+'Comp Med Nod'!AT197</f>
        <v>5.3505756830085591</v>
      </c>
      <c r="AU197" s="10">
        <f>'Res Med Nod'!AU197+'Ind Med Nod'!AU197+'Ter Med Nod'!AU197+'Veh Med Nod'!AU197+'PetrL Med Nod'!AU197+'TermE Med Nod'!AU197+'PetrQ Med Nod'!AU197+'Comp Med Nod'!AU197</f>
        <v>4.3579289828542001</v>
      </c>
      <c r="AV197" s="10">
        <f>'Res Med Nod'!AV197+'Ind Med Nod'!AV197+'Ter Med Nod'!AV197+'Veh Med Nod'!AV197+'PetrL Med Nod'!AV197+'TermE Med Nod'!AV197+'PetrQ Med Nod'!AV197+'Comp Med Nod'!AV197</f>
        <v>1.9556330270522793</v>
      </c>
      <c r="AW197" s="10">
        <f>'Res Med Nod'!AW197+'Ind Med Nod'!AW197+'Ter Med Nod'!AW197+'Veh Med Nod'!AW197+'PetrL Med Nod'!AW197+'TermE Med Nod'!AW197+'PetrQ Med Nod'!AW197+'Comp Med Nod'!AW197</f>
        <v>9.415257684792266</v>
      </c>
      <c r="AX197" s="10">
        <f>'Res Med Nod'!AX197+'Ind Med Nod'!AX197+'Ter Med Nod'!AX197+'Veh Med Nod'!AX197+'PetrL Med Nod'!AX197+'TermE Med Nod'!AX197+'PetrQ Med Nod'!AX197+'Comp Med Nod'!AX197</f>
        <v>0.119347696326563</v>
      </c>
      <c r="AY197" s="10">
        <f>'Res Med Nod'!AY197+'Ind Med Nod'!AY197+'Ter Med Nod'!AY197+'Veh Med Nod'!AY197+'PetrL Med Nod'!AY197+'TermE Med Nod'!AY197+'PetrQ Med Nod'!AY197+'Comp Med Nod'!AY197</f>
        <v>13.258700978793039</v>
      </c>
      <c r="AZ197" s="10">
        <f>'Res Med Nod'!AZ197+'Ind Med Nod'!AZ197+'Ter Med Nod'!AZ197+'Veh Med Nod'!AZ197+'PetrL Med Nod'!AZ197+'TermE Med Nod'!AZ197+'PetrQ Med Nod'!AZ197+'Comp Med Nod'!AZ197</f>
        <v>0.95019842284332467</v>
      </c>
      <c r="BA197" s="10">
        <f>'Res Med Nod'!BA197+'Ind Med Nod'!BA197+'Ter Med Nod'!BA197+'Veh Med Nod'!BA197+'PetrL Med Nod'!BA197+'TermE Med Nod'!BA197+'PetrQ Med Nod'!BA197+'Comp Med Nod'!BA197</f>
        <v>1.6171802597212863</v>
      </c>
      <c r="BB197" s="10">
        <f>'Res Med Nod'!BB197+'Ind Med Nod'!BB197+'Ter Med Nod'!BB197+'Veh Med Nod'!BB197+'PetrL Med Nod'!BB197+'TermE Med Nod'!BB197+'PetrQ Med Nod'!BB197+'Comp Med Nod'!BB197</f>
        <v>108.28826735745074</v>
      </c>
      <c r="BC197" s="10">
        <f>'Res Med Nod'!BC197+'Ind Med Nod'!BC197+'Ter Med Nod'!BC197+'Veh Med Nod'!BC197+'PetrL Med Nod'!BC197+'TermE Med Nod'!BC197+'PetrQ Med Nod'!BC197+'Comp Med Nod'!BC197</f>
        <v>9.693398443989679</v>
      </c>
      <c r="BD197" s="10">
        <f>'Res Med Nod'!BD197+'Ind Med Nod'!BD197+'Ter Med Nod'!BD197+'Veh Med Nod'!BD197+'PetrL Med Nod'!BD197+'TermE Med Nod'!BD197+'PetrQ Med Nod'!BD197+'Comp Med Nod'!BD197</f>
        <v>0.54400783523126395</v>
      </c>
      <c r="BE197" s="10">
        <f>'Res Med Nod'!BE197+'Ind Med Nod'!BE197+'Ter Med Nod'!BE197+'Veh Med Nod'!BE197+'PetrL Med Nod'!BE197+'TermE Med Nod'!BE197+'PetrQ Med Nod'!BE197+'Comp Med Nod'!BE197</f>
        <v>0.5904147985038497</v>
      </c>
      <c r="BF197" s="10">
        <f>'Res Med Nod'!BF197+'Ind Med Nod'!BF197+'Ter Med Nod'!BF197+'Veh Med Nod'!BF197+'PetrL Med Nod'!BF197+'TermE Med Nod'!BF197+'PetrQ Med Nod'!BF197+'Comp Med Nod'!BF197</f>
        <v>0.30792298464644774</v>
      </c>
      <c r="BG197" s="10">
        <f>'Res Med Nod'!BG197+'Ind Med Nod'!BG197+'Ter Med Nod'!BG197+'Veh Med Nod'!BG197+'PetrL Med Nod'!BG197+'TermE Med Nod'!BG197+'PetrQ Med Nod'!BG197+'Comp Med Nod'!BG197</f>
        <v>1.259224961721785</v>
      </c>
      <c r="BH197" s="10">
        <f>'Res Med Nod'!BH197+'Ind Med Nod'!BH197+'Ter Med Nod'!BH197+'Veh Med Nod'!BH197+'PetrL Med Nod'!BH197+'TermE Med Nod'!BH197+'PetrQ Med Nod'!BH197+'Comp Med Nod'!BH197</f>
        <v>13.11819118087133</v>
      </c>
      <c r="BI197" s="10">
        <f>'Res Med Nod'!BI197+'Ind Med Nod'!BI197+'Ter Med Nod'!BI197+'Veh Med Nod'!BI197+'PetrL Med Nod'!BI197+'TermE Med Nod'!BI197+'PetrQ Med Nod'!BI197+'Comp Med Nod'!BI197</f>
        <v>4.9002611804785792</v>
      </c>
      <c r="BJ197" s="10">
        <f>'Res Med Nod'!BJ197+'Ind Med Nod'!BJ197+'Ter Med Nod'!BJ197+'Veh Med Nod'!BJ197+'PetrL Med Nod'!BJ197+'TermE Med Nod'!BJ197+'PetrQ Med Nod'!BJ197+'Comp Med Nod'!BJ197</f>
        <v>4.5825360347357263E-2</v>
      </c>
      <c r="BK197" s="10">
        <f>'Res Med Nod'!BK197+'Ind Med Nod'!BK197+'Ter Med Nod'!BK197+'Veh Med Nod'!BK197+'PetrL Med Nod'!BK197+'TermE Med Nod'!BK197+'PetrQ Med Nod'!BK197+'Comp Med Nod'!BK197</f>
        <v>2.7623090596472566</v>
      </c>
      <c r="BL197" s="10">
        <f>'Res Med Nod'!BL197+'Ind Med Nod'!BL197+'Ter Med Nod'!BL197+'Veh Med Nod'!BL197+'PetrL Med Nod'!BL197+'TermE Med Nod'!BL197+'PetrQ Med Nod'!BL197+'Comp Med Nod'!BL197</f>
        <v>63.374641304343832</v>
      </c>
      <c r="BM197" s="10">
        <f>'Res Med Nod'!BM197+'Ind Med Nod'!BM197+'Ter Med Nod'!BM197+'Veh Med Nod'!BM197+'PetrL Med Nod'!BM197+'TermE Med Nod'!BM197+'PetrQ Med Nod'!BM197+'Comp Med Nod'!BM197</f>
        <v>1.4033505649739864</v>
      </c>
      <c r="BN197" s="10">
        <f>'Res Med Nod'!BN197+'Ind Med Nod'!BN197+'Ter Med Nod'!BN197+'Veh Med Nod'!BN197+'PetrL Med Nod'!BN197+'TermE Med Nod'!BN197+'PetrQ Med Nod'!BN197+'Comp Med Nod'!BN197</f>
        <v>0.414775047099181</v>
      </c>
      <c r="BO197" s="10">
        <f>'Res Med Nod'!BO197+'Ind Med Nod'!BO197+'Ter Med Nod'!BO197+'Veh Med Nod'!BO197+'PetrL Med Nod'!BO197+'TermE Med Nod'!BO197+'PetrQ Med Nod'!BO197+'Comp Med Nod'!BO197</f>
        <v>2.3055832986405589</v>
      </c>
      <c r="BP197" s="10">
        <f>'Res Med Nod'!BP197+'Ind Med Nod'!BP197+'Ter Med Nod'!BP197+'Veh Med Nod'!BP197+'PetrL Med Nod'!BP197+'TermE Med Nod'!BP197+'PetrQ Med Nod'!BP197+'Comp Med Nod'!BP197</f>
        <v>5.6769883844837379</v>
      </c>
      <c r="BQ197" s="10">
        <f>'Res Med Nod'!BQ197+'Ind Med Nod'!BQ197+'Ter Med Nod'!BQ197+'Veh Med Nod'!BQ197+'PetrL Med Nod'!BQ197+'TermE Med Nod'!BQ197+'PetrQ Med Nod'!BQ197+'Comp Med Nod'!BQ197</f>
        <v>7.3015549885720175</v>
      </c>
      <c r="BR197" s="10">
        <f>'Res Med Nod'!BR197+'Ind Med Nod'!BR197+'Ter Med Nod'!BR197+'Veh Med Nod'!BR197+'PetrL Med Nod'!BR197+'TermE Med Nod'!BR197+'PetrQ Med Nod'!BR197+'Comp Med Nod'!BR197</f>
        <v>40.200752589236849</v>
      </c>
      <c r="BS197" s="10">
        <f>'Res Med Nod'!BS197+'Ind Med Nod'!BS197+'Ter Med Nod'!BS197+'Veh Med Nod'!BS197+'PetrL Med Nod'!BS197+'TermE Med Nod'!BS197+'PetrQ Med Nod'!BS197+'Comp Med Nod'!BS197</f>
        <v>0.76195052791865703</v>
      </c>
      <c r="BT197" s="10">
        <f>'Res Med Nod'!BT197+'Ind Med Nod'!BT197+'Ter Med Nod'!BT197+'Veh Med Nod'!BT197+'PetrL Med Nod'!BT197+'TermE Med Nod'!BT197+'PetrQ Med Nod'!BT197+'Comp Med Nod'!BT197</f>
        <v>0.19427477685606326</v>
      </c>
      <c r="BU197" s="10">
        <f>'Res Med Nod'!BU197+'Ind Med Nod'!BU197+'Ter Med Nod'!BU197+'Veh Med Nod'!BU197+'PetrL Med Nod'!BU197+'TermE Med Nod'!BU197+'PetrQ Med Nod'!BU197+'Comp Med Nod'!BU197</f>
        <v>0.96565684470707591</v>
      </c>
      <c r="BV197" s="10">
        <f>'Res Med Nod'!BV197+'Ind Med Nod'!BV197+'Ter Med Nod'!BV197+'Veh Med Nod'!BV197+'PetrL Med Nod'!BV197+'TermE Med Nod'!BV197+'PetrQ Med Nod'!BV197+'Comp Med Nod'!BV197</f>
        <v>0.99117253628386226</v>
      </c>
      <c r="BW197" s="10">
        <f>'Res Med Nod'!BW197+'Ind Med Nod'!BW197+'Ter Med Nod'!BW197+'Veh Med Nod'!BW197+'PetrL Med Nod'!BW197+'TermE Med Nod'!BW197+'PetrQ Med Nod'!BW197+'Comp Med Nod'!BW197</f>
        <v>1.6138325180418616</v>
      </c>
      <c r="BX197" s="10">
        <f>'Res Med Nod'!BX197+'Ind Med Nod'!BX197+'Ter Med Nod'!BX197+'Veh Med Nod'!BX197+'PetrL Med Nod'!BX197+'TermE Med Nod'!BX197+'PetrQ Med Nod'!BX197+'Comp Med Nod'!BX197</f>
        <v>0.2274038399976662</v>
      </c>
      <c r="BY197" s="10">
        <f>'Res Med Nod'!BY197+'Ind Med Nod'!BY197+'Ter Med Nod'!BY197+'Veh Med Nod'!BY197+'PetrL Med Nod'!BY197+'TermE Med Nod'!BY197+'PetrQ Med Nod'!BY197+'Comp Med Nod'!BY197</f>
        <v>0.35645414182417745</v>
      </c>
      <c r="BZ197" s="10">
        <f>'Res Med Nod'!BZ197+'Ind Med Nod'!BZ197+'Ter Med Nod'!BZ197+'Veh Med Nod'!BZ197+'PetrL Med Nod'!BZ197+'TermE Med Nod'!BZ197+'PetrQ Med Nod'!BZ197+'Comp Med Nod'!BZ197</f>
        <v>5.2257155902146799</v>
      </c>
      <c r="CA197" s="10">
        <f>'Res Med Nod'!CA197+'Ind Med Nod'!CA197+'Ter Med Nod'!CA197+'Veh Med Nod'!CA197+'PetrL Med Nod'!CA197+'TermE Med Nod'!CA197+'PetrQ Med Nod'!CA197+'Comp Med Nod'!CA197</f>
        <v>0.4033073717536611</v>
      </c>
      <c r="CB197" s="10">
        <f>'Res Med Nod'!CB197+'Ind Med Nod'!CB197+'Ter Med Nod'!CB197+'Veh Med Nod'!CB197+'PetrL Med Nod'!CB197+'TermE Med Nod'!CB197+'PetrQ Med Nod'!CB197+'Comp Med Nod'!CB197</f>
        <v>2.8408668568285695</v>
      </c>
      <c r="CC197" s="10">
        <f>'Res Med Nod'!CC197+'Ind Med Nod'!CC197+'Ter Med Nod'!CC197+'Veh Med Nod'!CC197+'PetrL Med Nod'!CC197+'TermE Med Nod'!CC197+'PetrQ Med Nod'!CC197+'Comp Med Nod'!CC197</f>
        <v>4.7529405819057207</v>
      </c>
      <c r="CD197" s="10">
        <f>'Res Med Nod'!CD197+'Ind Med Nod'!CD197+'Ter Med Nod'!CD197+'Veh Med Nod'!CD197+'PetrL Med Nod'!CD197+'TermE Med Nod'!CD197+'PetrQ Med Nod'!CD197+'Comp Med Nod'!CD197</f>
        <v>0.19349026536767364</v>
      </c>
      <c r="CE197" s="10">
        <f t="shared" si="2"/>
        <v>964.22285426184112</v>
      </c>
      <c r="CF197" s="17">
        <f>SUM(B197:CD197)-'Agreg AMB'!F398</f>
        <v>0</v>
      </c>
    </row>
    <row r="198" spans="1:84" x14ac:dyDescent="0.25">
      <c r="A198" s="4">
        <v>51867</v>
      </c>
      <c r="B198" s="10">
        <f>'Res Med Nod'!B198+'Ind Med Nod'!B198+'Ter Med Nod'!B198+'Veh Med Nod'!B198+'PetrL Med Nod'!B198+'TermE Med Nod'!B198+'PetrQ Med Nod'!B198+'Comp Med Nod'!B198</f>
        <v>0.57276522405179475</v>
      </c>
      <c r="C198" s="10">
        <f>'Res Med Nod'!C198+'Ind Med Nod'!C198+'Ter Med Nod'!C198+'Veh Med Nod'!C198+'PetrL Med Nod'!C198+'TermE Med Nod'!C198+'PetrQ Med Nod'!C198+'Comp Med Nod'!C198</f>
        <v>3.4999344572113609</v>
      </c>
      <c r="D198" s="10">
        <f>'Res Med Nod'!D198+'Ind Med Nod'!D198+'Ter Med Nod'!D198+'Veh Med Nod'!D198+'PetrL Med Nod'!D198+'TermE Med Nod'!D198+'PetrQ Med Nod'!D198+'Comp Med Nod'!D198</f>
        <v>40.431126491457761</v>
      </c>
      <c r="E198" s="10">
        <f>'Res Med Nod'!E198+'Ind Med Nod'!E198+'Ter Med Nod'!E198+'Veh Med Nod'!E198+'PetrL Med Nod'!E198+'TermE Med Nod'!E198+'PetrQ Med Nod'!E198+'Comp Med Nod'!E198</f>
        <v>1.562247917935629</v>
      </c>
      <c r="F198" s="10">
        <f>'Res Med Nod'!F198+'Ind Med Nod'!F198+'Ter Med Nod'!F198+'Veh Med Nod'!F198+'PetrL Med Nod'!F198+'TermE Med Nod'!F198+'PetrQ Med Nod'!F198+'Comp Med Nod'!F198</f>
        <v>23.48282388611814</v>
      </c>
      <c r="G198" s="10">
        <f>'Res Med Nod'!G198+'Ind Med Nod'!G198+'Ter Med Nod'!G198+'Veh Med Nod'!G198+'PetrL Med Nod'!G198+'TermE Med Nod'!G198+'PetrQ Med Nod'!G198+'Comp Med Nod'!G198</f>
        <v>0.74840264964508807</v>
      </c>
      <c r="H198" s="10">
        <f>'Res Med Nod'!H198+'Ind Med Nod'!H198+'Ter Med Nod'!H198+'Veh Med Nod'!H198+'PetrL Med Nod'!H198+'TermE Med Nod'!H198+'PetrQ Med Nod'!H198+'Comp Med Nod'!H198</f>
        <v>3.3095783334040778</v>
      </c>
      <c r="I198" s="10">
        <f>'Res Med Nod'!I198+'Ind Med Nod'!I198+'Ter Med Nod'!I198+'Veh Med Nod'!I198+'PetrL Med Nod'!I198+'TermE Med Nod'!I198+'PetrQ Med Nod'!I198+'Comp Med Nod'!I198</f>
        <v>0.6484740700782412</v>
      </c>
      <c r="J198" s="10">
        <f>'Res Med Nod'!J198+'Ind Med Nod'!J198+'Ter Med Nod'!J198+'Veh Med Nod'!J198+'PetrL Med Nod'!J198+'TermE Med Nod'!J198+'PetrQ Med Nod'!J198+'Comp Med Nod'!J198</f>
        <v>0.25752412903753996</v>
      </c>
      <c r="K198" s="10">
        <f>'Res Med Nod'!K198+'Ind Med Nod'!K198+'Ter Med Nod'!K198+'Veh Med Nod'!K198+'PetrL Med Nod'!K198+'TermE Med Nod'!K198+'PetrQ Med Nod'!K198+'Comp Med Nod'!K198</f>
        <v>6.5185475227440506</v>
      </c>
      <c r="L198" s="10">
        <f>'Res Med Nod'!L198+'Ind Med Nod'!L198+'Ter Med Nod'!L198+'Veh Med Nod'!L198+'PetrL Med Nod'!L198+'TermE Med Nod'!L198+'PetrQ Med Nod'!L198+'Comp Med Nod'!L198</f>
        <v>5.0736168614429396</v>
      </c>
      <c r="M198" s="10">
        <f>'Res Med Nod'!M198+'Ind Med Nod'!M198+'Ter Med Nod'!M198+'Veh Med Nod'!M198+'PetrL Med Nod'!M198+'TermE Med Nod'!M198+'PetrQ Med Nod'!M198+'Comp Med Nod'!M198</f>
        <v>2.4299482586685106</v>
      </c>
      <c r="N198" s="10">
        <f>'Res Med Nod'!N198+'Ind Med Nod'!N198+'Ter Med Nod'!N198+'Veh Med Nod'!N198+'PetrL Med Nod'!N198+'TermE Med Nod'!N198+'PetrQ Med Nod'!N198+'Comp Med Nod'!N198</f>
        <v>49.857453232353983</v>
      </c>
      <c r="O198" s="10">
        <f>'Res Med Nod'!O198+'Ind Med Nod'!O198+'Ter Med Nod'!O198+'Veh Med Nod'!O198+'PetrL Med Nod'!O198+'TermE Med Nod'!O198+'PetrQ Med Nod'!O198+'Comp Med Nod'!O198</f>
        <v>2.0984206270537293</v>
      </c>
      <c r="P198" s="10">
        <f>'Res Med Nod'!P198+'Ind Med Nod'!P198+'Ter Med Nod'!P198+'Veh Med Nod'!P198+'PetrL Med Nod'!P198+'TermE Med Nod'!P198+'PetrQ Med Nod'!P198+'Comp Med Nod'!P198</f>
        <v>0.36394939900724493</v>
      </c>
      <c r="Q198" s="10">
        <f>'Res Med Nod'!Q198+'Ind Med Nod'!Q198+'Ter Med Nod'!Q198+'Veh Med Nod'!Q198+'PetrL Med Nod'!Q198+'TermE Med Nod'!Q198+'PetrQ Med Nod'!Q198+'Comp Med Nod'!Q198</f>
        <v>32.570604272555165</v>
      </c>
      <c r="R198" s="10">
        <f>'Res Med Nod'!R198+'Ind Med Nod'!R198+'Ter Med Nod'!R198+'Veh Med Nod'!R198+'PetrL Med Nod'!R198+'TermE Med Nod'!R198+'PetrQ Med Nod'!R198+'Comp Med Nod'!R198</f>
        <v>10.953944332030746</v>
      </c>
      <c r="S198" s="10">
        <f>'Res Med Nod'!S198+'Ind Med Nod'!S198+'Ter Med Nod'!S198+'Veh Med Nod'!S198+'PetrL Med Nod'!S198+'TermE Med Nod'!S198+'PetrQ Med Nod'!S198+'Comp Med Nod'!S198</f>
        <v>21.327488531599979</v>
      </c>
      <c r="T198" s="10">
        <f>'Res Med Nod'!T198+'Ind Med Nod'!T198+'Ter Med Nod'!T198+'Veh Med Nod'!T198+'PetrL Med Nod'!T198+'TermE Med Nod'!T198+'PetrQ Med Nod'!T198+'Comp Med Nod'!T198</f>
        <v>8.5999017526288988</v>
      </c>
      <c r="U198" s="10">
        <f>'Res Med Nod'!U198+'Ind Med Nod'!U198+'Ter Med Nod'!U198+'Veh Med Nod'!U198+'PetrL Med Nod'!U198+'TermE Med Nod'!U198+'PetrQ Med Nod'!U198+'Comp Med Nod'!U198</f>
        <v>3.7994769154689609</v>
      </c>
      <c r="V198" s="10">
        <f>'Res Med Nod'!V198+'Ind Med Nod'!V198+'Ter Med Nod'!V198+'Veh Med Nod'!V198+'PetrL Med Nod'!V198+'TermE Med Nod'!V198+'PetrQ Med Nod'!V198+'Comp Med Nod'!V198</f>
        <v>28.994715323760911</v>
      </c>
      <c r="W198" s="10">
        <f>'Res Med Nod'!W198+'Ind Med Nod'!W198+'Ter Med Nod'!W198+'Veh Med Nod'!W198+'PetrL Med Nod'!W198+'TermE Med Nod'!W198+'PetrQ Med Nod'!W198+'Comp Med Nod'!W198</f>
        <v>1.9704858448199318</v>
      </c>
      <c r="X198" s="10">
        <f>'Res Med Nod'!X198+'Ind Med Nod'!X198+'Ter Med Nod'!X198+'Veh Med Nod'!X198+'PetrL Med Nod'!X198+'TermE Med Nod'!X198+'PetrQ Med Nod'!X198+'Comp Med Nod'!X198</f>
        <v>0.54582305914150597</v>
      </c>
      <c r="Y198" s="10">
        <f>'Res Med Nod'!Y198+'Ind Med Nod'!Y198+'Ter Med Nod'!Y198+'Veh Med Nod'!Y198+'PetrL Med Nod'!Y198+'TermE Med Nod'!Y198+'PetrQ Med Nod'!Y198+'Comp Med Nod'!Y198</f>
        <v>42.358062796388694</v>
      </c>
      <c r="Z198" s="10">
        <f>'Res Med Nod'!Z198+'Ind Med Nod'!Z198+'Ter Med Nod'!Z198+'Veh Med Nod'!Z198+'PetrL Med Nod'!Z198+'TermE Med Nod'!Z198+'PetrQ Med Nod'!Z198+'Comp Med Nod'!Z198</f>
        <v>3.9809058581282546</v>
      </c>
      <c r="AA198" s="10">
        <f>'Res Med Nod'!AA198+'Ind Med Nod'!AA198+'Ter Med Nod'!AA198+'Veh Med Nod'!AA198+'PetrL Med Nod'!AA198+'TermE Med Nod'!AA198+'PetrQ Med Nod'!AA198+'Comp Med Nod'!AA198</f>
        <v>0.11648157714048449</v>
      </c>
      <c r="AB198" s="10">
        <f>'Res Med Nod'!AB198+'Ind Med Nod'!AB198+'Ter Med Nod'!AB198+'Veh Med Nod'!AB198+'PetrL Med Nod'!AB198+'TermE Med Nod'!AB198+'PetrQ Med Nod'!AB198+'Comp Med Nod'!AB198</f>
        <v>153.89829389729212</v>
      </c>
      <c r="AC198" s="10">
        <f>'Res Med Nod'!AC198+'Ind Med Nod'!AC198+'Ter Med Nod'!AC198+'Veh Med Nod'!AC198+'PetrL Med Nod'!AC198+'TermE Med Nod'!AC198+'PetrQ Med Nod'!AC198+'Comp Med Nod'!AC198</f>
        <v>0.5914401036590784</v>
      </c>
      <c r="AD198" s="10">
        <f>'Res Med Nod'!AD198+'Ind Med Nod'!AD198+'Ter Med Nod'!AD198+'Veh Med Nod'!AD198+'PetrL Med Nod'!AD198+'TermE Med Nod'!AD198+'PetrQ Med Nod'!AD198+'Comp Med Nod'!AD198</f>
        <v>171.9385930499619</v>
      </c>
      <c r="AE198" s="10">
        <f>'Res Med Nod'!AE198+'Ind Med Nod'!AE198+'Ter Med Nod'!AE198+'Veh Med Nod'!AE198+'PetrL Med Nod'!AE198+'TermE Med Nod'!AE198+'PetrQ Med Nod'!AE198+'Comp Med Nod'!AE198</f>
        <v>0.62793099768886651</v>
      </c>
      <c r="AF198" s="10">
        <f>'Res Med Nod'!AF198+'Ind Med Nod'!AF198+'Ter Med Nod'!AF198+'Veh Med Nod'!AF198+'PetrL Med Nod'!AF198+'TermE Med Nod'!AF198+'PetrQ Med Nod'!AF198+'Comp Med Nod'!AF198</f>
        <v>4.8640039224869991</v>
      </c>
      <c r="AG198" s="10">
        <f>'Res Med Nod'!AG198+'Ind Med Nod'!AG198+'Ter Med Nod'!AG198+'Veh Med Nod'!AG198+'PetrL Med Nod'!AG198+'TermE Med Nod'!AG198+'PetrQ Med Nod'!AG198+'Comp Med Nod'!AG198</f>
        <v>0.47558645872551764</v>
      </c>
      <c r="AH198" s="10">
        <f>'Res Med Nod'!AH198+'Ind Med Nod'!AH198+'Ter Med Nod'!AH198+'Veh Med Nod'!AH198+'PetrL Med Nod'!AH198+'TermE Med Nod'!AH198+'PetrQ Med Nod'!AH198+'Comp Med Nod'!AH198</f>
        <v>0.83250719247519023</v>
      </c>
      <c r="AI198" s="10">
        <f>'Res Med Nod'!AI198+'Ind Med Nod'!AI198+'Ter Med Nod'!AI198+'Veh Med Nod'!AI198+'PetrL Med Nod'!AI198+'TermE Med Nod'!AI198+'PetrQ Med Nod'!AI198+'Comp Med Nod'!AI198</f>
        <v>3.5358972857718838</v>
      </c>
      <c r="AJ198" s="10">
        <f>'Res Med Nod'!AJ198+'Ind Med Nod'!AJ198+'Ter Med Nod'!AJ198+'Veh Med Nod'!AJ198+'PetrL Med Nod'!AJ198+'TermE Med Nod'!AJ198+'PetrQ Med Nod'!AJ198+'Comp Med Nod'!AJ198</f>
        <v>1.1565851873176536</v>
      </c>
      <c r="AK198" s="10">
        <f>'Res Med Nod'!AK198+'Ind Med Nod'!AK198+'Ter Med Nod'!AK198+'Veh Med Nod'!AK198+'PetrL Med Nod'!AK198+'TermE Med Nod'!AK198+'PetrQ Med Nod'!AK198+'Comp Med Nod'!AK198</f>
        <v>3.1428081451638104</v>
      </c>
      <c r="AL198" s="10">
        <f>'Res Med Nod'!AL198+'Ind Med Nod'!AL198+'Ter Med Nod'!AL198+'Veh Med Nod'!AL198+'PetrL Med Nod'!AL198+'TermE Med Nod'!AL198+'PetrQ Med Nod'!AL198+'Comp Med Nod'!AL198</f>
        <v>0.29741181912818981</v>
      </c>
      <c r="AM198" s="10">
        <f>'Res Med Nod'!AM198+'Ind Med Nod'!AM198+'Ter Med Nod'!AM198+'Veh Med Nod'!AM198+'PetrL Med Nod'!AM198+'TermE Med Nod'!AM198+'PetrQ Med Nod'!AM198+'Comp Med Nod'!AM198</f>
        <v>1.0756593333959097</v>
      </c>
      <c r="AN198" s="10">
        <f>'Res Med Nod'!AN198+'Ind Med Nod'!AN198+'Ter Med Nod'!AN198+'Veh Med Nod'!AN198+'PetrL Med Nod'!AN198+'TermE Med Nod'!AN198+'PetrQ Med Nod'!AN198+'Comp Med Nod'!AN198</f>
        <v>0.54842606257910731</v>
      </c>
      <c r="AO198" s="10">
        <f>'Res Med Nod'!AO198+'Ind Med Nod'!AO198+'Ter Med Nod'!AO198+'Veh Med Nod'!AO198+'PetrL Med Nod'!AO198+'TermE Med Nod'!AO198+'PetrQ Med Nod'!AO198+'Comp Med Nod'!AO198</f>
        <v>0.60392566745566689</v>
      </c>
      <c r="AP198" s="10">
        <f>'Res Med Nod'!AP198+'Ind Med Nod'!AP198+'Ter Med Nod'!AP198+'Veh Med Nod'!AP198+'PetrL Med Nod'!AP198+'TermE Med Nod'!AP198+'PetrQ Med Nod'!AP198+'Comp Med Nod'!AP198</f>
        <v>3.0379085640647663</v>
      </c>
      <c r="AQ198" s="10">
        <f>'Res Med Nod'!AQ198+'Ind Med Nod'!AQ198+'Ter Med Nod'!AQ198+'Veh Med Nod'!AQ198+'PetrL Med Nod'!AQ198+'TermE Med Nod'!AQ198+'PetrQ Med Nod'!AQ198+'Comp Med Nod'!AQ198</f>
        <v>3.2727860651077521</v>
      </c>
      <c r="AR198" s="10">
        <f>'Res Med Nod'!AR198+'Ind Med Nod'!AR198+'Ter Med Nod'!AR198+'Veh Med Nod'!AR198+'PetrL Med Nod'!AR198+'TermE Med Nod'!AR198+'PetrQ Med Nod'!AR198+'Comp Med Nod'!AR198</f>
        <v>0.5347982257149555</v>
      </c>
      <c r="AS198" s="10">
        <f>'Res Med Nod'!AS198+'Ind Med Nod'!AS198+'Ter Med Nod'!AS198+'Veh Med Nod'!AS198+'PetrL Med Nod'!AS198+'TermE Med Nod'!AS198+'PetrQ Med Nod'!AS198+'Comp Med Nod'!AS198</f>
        <v>1.1216182386936309</v>
      </c>
      <c r="AT198" s="10">
        <f>'Res Med Nod'!AT198+'Ind Med Nod'!AT198+'Ter Med Nod'!AT198+'Veh Med Nod'!AT198+'PetrL Med Nod'!AT198+'TermE Med Nod'!AT198+'PetrQ Med Nod'!AT198+'Comp Med Nod'!AT198</f>
        <v>5.3272139999934858</v>
      </c>
      <c r="AU198" s="10">
        <f>'Res Med Nod'!AU198+'Ind Med Nod'!AU198+'Ter Med Nod'!AU198+'Veh Med Nod'!AU198+'PetrL Med Nod'!AU198+'TermE Med Nod'!AU198+'PetrQ Med Nod'!AU198+'Comp Med Nod'!AU198</f>
        <v>4.1956558178875465</v>
      </c>
      <c r="AV198" s="10">
        <f>'Res Med Nod'!AV198+'Ind Med Nod'!AV198+'Ter Med Nod'!AV198+'Veh Med Nod'!AV198+'PetrL Med Nod'!AV198+'TermE Med Nod'!AV198+'PetrQ Med Nod'!AV198+'Comp Med Nod'!AV198</f>
        <v>1.8157304033734691</v>
      </c>
      <c r="AW198" s="10">
        <f>'Res Med Nod'!AW198+'Ind Med Nod'!AW198+'Ter Med Nod'!AW198+'Veh Med Nod'!AW198+'PetrL Med Nod'!AW198+'TermE Med Nod'!AW198+'PetrQ Med Nod'!AW198+'Comp Med Nod'!AW198</f>
        <v>9.2901081388971374</v>
      </c>
      <c r="AX198" s="10">
        <f>'Res Med Nod'!AX198+'Ind Med Nod'!AX198+'Ter Med Nod'!AX198+'Veh Med Nod'!AX198+'PetrL Med Nod'!AX198+'TermE Med Nod'!AX198+'PetrQ Med Nod'!AX198+'Comp Med Nod'!AX198</f>
        <v>0.11553823559087428</v>
      </c>
      <c r="AY198" s="10">
        <f>'Res Med Nod'!AY198+'Ind Med Nod'!AY198+'Ter Med Nod'!AY198+'Veh Med Nod'!AY198+'PetrL Med Nod'!AY198+'TermE Med Nod'!AY198+'PetrQ Med Nod'!AY198+'Comp Med Nod'!AY198</f>
        <v>12.985945424583866</v>
      </c>
      <c r="AZ198" s="10">
        <f>'Res Med Nod'!AZ198+'Ind Med Nod'!AZ198+'Ter Med Nod'!AZ198+'Veh Med Nod'!AZ198+'PetrL Med Nod'!AZ198+'TermE Med Nod'!AZ198+'PetrQ Med Nod'!AZ198+'Comp Med Nod'!AZ198</f>
        <v>0.91852918262384065</v>
      </c>
      <c r="BA198" s="10">
        <f>'Res Med Nod'!BA198+'Ind Med Nod'!BA198+'Ter Med Nod'!BA198+'Veh Med Nod'!BA198+'PetrL Med Nod'!BA198+'TermE Med Nod'!BA198+'PetrQ Med Nod'!BA198+'Comp Med Nod'!BA198</f>
        <v>1.5531700162768287</v>
      </c>
      <c r="BB198" s="10">
        <f>'Res Med Nod'!BB198+'Ind Med Nod'!BB198+'Ter Med Nod'!BB198+'Veh Med Nod'!BB198+'PetrL Med Nod'!BB198+'TermE Med Nod'!BB198+'PetrQ Med Nod'!BB198+'Comp Med Nod'!BB198</f>
        <v>100.77307884854476</v>
      </c>
      <c r="BC198" s="10">
        <f>'Res Med Nod'!BC198+'Ind Med Nod'!BC198+'Ter Med Nod'!BC198+'Veh Med Nod'!BC198+'PetrL Med Nod'!BC198+'TermE Med Nod'!BC198+'PetrQ Med Nod'!BC198+'Comp Med Nod'!BC198</f>
        <v>9.7743871272072944</v>
      </c>
      <c r="BD198" s="10">
        <f>'Res Med Nod'!BD198+'Ind Med Nod'!BD198+'Ter Med Nod'!BD198+'Veh Med Nod'!BD198+'PetrL Med Nod'!BD198+'TermE Med Nod'!BD198+'PetrQ Med Nod'!BD198+'Comp Med Nod'!BD198</f>
        <v>0.52809888111520076</v>
      </c>
      <c r="BE198" s="10">
        <f>'Res Med Nod'!BE198+'Ind Med Nod'!BE198+'Ter Med Nod'!BE198+'Veh Med Nod'!BE198+'PetrL Med Nod'!BE198+'TermE Med Nod'!BE198+'PetrQ Med Nod'!BE198+'Comp Med Nod'!BE198</f>
        <v>0.57153683299614333</v>
      </c>
      <c r="BF198" s="10">
        <f>'Res Med Nod'!BF198+'Ind Med Nod'!BF198+'Ter Med Nod'!BF198+'Veh Med Nod'!BF198+'PetrL Med Nod'!BF198+'TermE Med Nod'!BF198+'PetrQ Med Nod'!BF198+'Comp Med Nod'!BF198</f>
        <v>0.28579120704264116</v>
      </c>
      <c r="BG198" s="10">
        <f>'Res Med Nod'!BG198+'Ind Med Nod'!BG198+'Ter Med Nod'!BG198+'Veh Med Nod'!BG198+'PetrL Med Nod'!BG198+'TermE Med Nod'!BG198+'PetrQ Med Nod'!BG198+'Comp Med Nod'!BG198</f>
        <v>1.2078434140339791</v>
      </c>
      <c r="BH198" s="10">
        <f>'Res Med Nod'!BH198+'Ind Med Nod'!BH198+'Ter Med Nod'!BH198+'Veh Med Nod'!BH198+'PetrL Med Nod'!BH198+'TermE Med Nod'!BH198+'PetrQ Med Nod'!BH198+'Comp Med Nod'!BH198</f>
        <v>12.513466655727052</v>
      </c>
      <c r="BI198" s="10">
        <f>'Res Med Nod'!BI198+'Ind Med Nod'!BI198+'Ter Med Nod'!BI198+'Veh Med Nod'!BI198+'PetrL Med Nod'!BI198+'TermE Med Nod'!BI198+'PetrQ Med Nod'!BI198+'Comp Med Nod'!BI198</f>
        <v>4.7428083195373247</v>
      </c>
      <c r="BJ198" s="10">
        <f>'Res Med Nod'!BJ198+'Ind Med Nod'!BJ198+'Ter Med Nod'!BJ198+'Veh Med Nod'!BJ198+'PetrL Med Nod'!BJ198+'TermE Med Nod'!BJ198+'PetrQ Med Nod'!BJ198+'Comp Med Nod'!BJ198</f>
        <v>4.4352921670190538E-2</v>
      </c>
      <c r="BK198" s="10">
        <f>'Res Med Nod'!BK198+'Ind Med Nod'!BK198+'Ter Med Nod'!BK198+'Veh Med Nod'!BK198+'PetrL Med Nod'!BK198+'TermE Med Nod'!BK198+'PetrQ Med Nod'!BK198+'Comp Med Nod'!BK198</f>
        <v>2.7750225606197292</v>
      </c>
      <c r="BL198" s="10">
        <f>'Res Med Nod'!BL198+'Ind Med Nod'!BL198+'Ter Med Nod'!BL198+'Veh Med Nod'!BL198+'PetrL Med Nod'!BL198+'TermE Med Nod'!BL198+'PetrQ Med Nod'!BL198+'Comp Med Nod'!BL198</f>
        <v>62.110280860705465</v>
      </c>
      <c r="BM198" s="10">
        <f>'Res Med Nod'!BM198+'Ind Med Nod'!BM198+'Ter Med Nod'!BM198+'Veh Med Nod'!BM198+'PetrL Med Nod'!BM198+'TermE Med Nod'!BM198+'PetrQ Med Nod'!BM198+'Comp Med Nod'!BM198</f>
        <v>1.4028172591847583</v>
      </c>
      <c r="BN198" s="10">
        <f>'Res Med Nod'!BN198+'Ind Med Nod'!BN198+'Ter Med Nod'!BN198+'Veh Med Nod'!BN198+'PetrL Med Nod'!BN198+'TermE Med Nod'!BN198+'PetrQ Med Nod'!BN198+'Comp Med Nod'!BN198</f>
        <v>0.40219777450578581</v>
      </c>
      <c r="BO198" s="10">
        <f>'Res Med Nod'!BO198+'Ind Med Nod'!BO198+'Ter Med Nod'!BO198+'Veh Med Nod'!BO198+'PetrL Med Nod'!BO198+'TermE Med Nod'!BO198+'PetrQ Med Nod'!BO198+'Comp Med Nod'!BO198</f>
        <v>2.2201175743807484</v>
      </c>
      <c r="BP198" s="10">
        <f>'Res Med Nod'!BP198+'Ind Med Nod'!BP198+'Ter Med Nod'!BP198+'Veh Med Nod'!BP198+'PetrL Med Nod'!BP198+'TermE Med Nod'!BP198+'PetrQ Med Nod'!BP198+'Comp Med Nod'!BP198</f>
        <v>5.6133086693892089</v>
      </c>
      <c r="BQ198" s="10">
        <f>'Res Med Nod'!BQ198+'Ind Med Nod'!BQ198+'Ter Med Nod'!BQ198+'Veh Med Nod'!BQ198+'PetrL Med Nod'!BQ198+'TermE Med Nod'!BQ198+'PetrQ Med Nod'!BQ198+'Comp Med Nod'!BQ198</f>
        <v>7.0460974893275319</v>
      </c>
      <c r="BR198" s="10">
        <f>'Res Med Nod'!BR198+'Ind Med Nod'!BR198+'Ter Med Nod'!BR198+'Veh Med Nod'!BR198+'PetrL Med Nod'!BR198+'TermE Med Nod'!BR198+'PetrQ Med Nod'!BR198+'Comp Med Nod'!BR198</f>
        <v>39.510168043596309</v>
      </c>
      <c r="BS198" s="10">
        <f>'Res Med Nod'!BS198+'Ind Med Nod'!BS198+'Ter Med Nod'!BS198+'Veh Med Nod'!BS198+'PetrL Med Nod'!BS198+'TermE Med Nod'!BS198+'PetrQ Med Nod'!BS198+'Comp Med Nod'!BS198</f>
        <v>0.7612016152813148</v>
      </c>
      <c r="BT198" s="10">
        <f>'Res Med Nod'!BT198+'Ind Med Nod'!BT198+'Ter Med Nod'!BT198+'Veh Med Nod'!BT198+'PetrL Med Nod'!BT198+'TermE Med Nod'!BT198+'PetrQ Med Nod'!BT198+'Comp Med Nod'!BT198</f>
        <v>0.18653355112475223</v>
      </c>
      <c r="BU198" s="10">
        <f>'Res Med Nod'!BU198+'Ind Med Nod'!BU198+'Ter Med Nod'!BU198+'Veh Med Nod'!BU198+'PetrL Med Nod'!BU198+'TermE Med Nod'!BU198+'PetrQ Med Nod'!BU198+'Comp Med Nod'!BU198</f>
        <v>0.93423499372277852</v>
      </c>
      <c r="BV198" s="10">
        <f>'Res Med Nod'!BV198+'Ind Med Nod'!BV198+'Ter Med Nod'!BV198+'Veh Med Nod'!BV198+'PetrL Med Nod'!BV198+'TermE Med Nod'!BV198+'PetrQ Med Nod'!BV198+'Comp Med Nod'!BV198</f>
        <v>0.95506315277307852</v>
      </c>
      <c r="BW198" s="10">
        <f>'Res Med Nod'!BW198+'Ind Med Nod'!BW198+'Ter Med Nod'!BW198+'Veh Med Nod'!BW198+'PetrL Med Nod'!BW198+'TermE Med Nod'!BW198+'PetrQ Med Nod'!BW198+'Comp Med Nod'!BW198</f>
        <v>1.555097566712933</v>
      </c>
      <c r="BX198" s="10">
        <f>'Res Med Nod'!BX198+'Ind Med Nod'!BX198+'Ter Med Nod'!BX198+'Veh Med Nod'!BX198+'PetrL Med Nod'!BX198+'TermE Med Nod'!BX198+'PetrQ Med Nod'!BX198+'Comp Med Nod'!BX198</f>
        <v>0.2283525152607194</v>
      </c>
      <c r="BY198" s="10">
        <f>'Res Med Nod'!BY198+'Ind Med Nod'!BY198+'Ter Med Nod'!BY198+'Veh Med Nod'!BY198+'PetrL Med Nod'!BY198+'TermE Med Nod'!BY198+'PetrQ Med Nod'!BY198+'Comp Med Nod'!BY198</f>
        <v>0.3438747963915319</v>
      </c>
      <c r="BZ198" s="10">
        <f>'Res Med Nod'!BZ198+'Ind Med Nod'!BZ198+'Ter Med Nod'!BZ198+'Veh Med Nod'!BZ198+'PetrL Med Nod'!BZ198+'TermE Med Nod'!BZ198+'PetrQ Med Nod'!BZ198+'Comp Med Nod'!BZ198</f>
        <v>5.0873347347104012</v>
      </c>
      <c r="CA198" s="10">
        <f>'Res Med Nod'!CA198+'Ind Med Nod'!CA198+'Ter Med Nod'!CA198+'Veh Med Nod'!CA198+'PetrL Med Nod'!CA198+'TermE Med Nod'!CA198+'PetrQ Med Nod'!CA198+'Comp Med Nod'!CA198</f>
        <v>0.3861985993851822</v>
      </c>
      <c r="CB198" s="10">
        <f>'Res Med Nod'!CB198+'Ind Med Nod'!CB198+'Ter Med Nod'!CB198+'Veh Med Nod'!CB198+'PetrL Med Nod'!CB198+'TermE Med Nod'!CB198+'PetrQ Med Nod'!CB198+'Comp Med Nod'!CB198</f>
        <v>2.8526974293234355</v>
      </c>
      <c r="CC198" s="10">
        <f>'Res Med Nod'!CC198+'Ind Med Nod'!CC198+'Ter Med Nod'!CC198+'Veh Med Nod'!CC198+'PetrL Med Nod'!CC198+'TermE Med Nod'!CC198+'PetrQ Med Nod'!CC198+'Comp Med Nod'!CC198</f>
        <v>4.6054972101819933</v>
      </c>
      <c r="CD198" s="10">
        <f>'Res Med Nod'!CD198+'Ind Med Nod'!CD198+'Ter Med Nod'!CD198+'Veh Med Nod'!CD198+'PetrL Med Nod'!CD198+'TermE Med Nod'!CD198+'PetrQ Med Nod'!CD198+'Comp Med Nod'!CD198</f>
        <v>0.18731365081035303</v>
      </c>
      <c r="CE198" s="10">
        <f t="shared" ref="CE198:CE209" si="3">SUM(B198:CD198)</f>
        <v>953.43554901504581</v>
      </c>
      <c r="CF198" s="17">
        <f>SUM(B198:CD198)-'Agreg AMB'!F399</f>
        <v>0</v>
      </c>
    </row>
    <row r="199" spans="1:84" x14ac:dyDescent="0.25">
      <c r="A199" s="4">
        <v>51898</v>
      </c>
      <c r="B199" s="10">
        <f>'Res Med Nod'!B199+'Ind Med Nod'!B199+'Ter Med Nod'!B199+'Veh Med Nod'!B199+'PetrL Med Nod'!B199+'TermE Med Nod'!B199+'PetrQ Med Nod'!B199+'Comp Med Nod'!B199</f>
        <v>0.57876615368644868</v>
      </c>
      <c r="C199" s="10">
        <f>'Res Med Nod'!C199+'Ind Med Nod'!C199+'Ter Med Nod'!C199+'Veh Med Nod'!C199+'PetrL Med Nod'!C199+'TermE Med Nod'!C199+'PetrQ Med Nod'!C199+'Comp Med Nod'!C199</f>
        <v>3.610686294562818</v>
      </c>
      <c r="D199" s="10">
        <f>'Res Med Nod'!D199+'Ind Med Nod'!D199+'Ter Med Nod'!D199+'Veh Med Nod'!D199+'PetrL Med Nod'!D199+'TermE Med Nod'!D199+'PetrQ Med Nod'!D199+'Comp Med Nod'!D199</f>
        <v>41.939516983373508</v>
      </c>
      <c r="E199" s="10">
        <f>'Res Med Nod'!E199+'Ind Med Nod'!E199+'Ter Med Nod'!E199+'Veh Med Nod'!E199+'PetrL Med Nod'!E199+'TermE Med Nod'!E199+'PetrQ Med Nod'!E199+'Comp Med Nod'!E199</f>
        <v>1.6255588178358304</v>
      </c>
      <c r="F199" s="10">
        <f>'Res Med Nod'!F199+'Ind Med Nod'!F199+'Ter Med Nod'!F199+'Veh Med Nod'!F199+'PetrL Med Nod'!F199+'TermE Med Nod'!F199+'PetrQ Med Nod'!F199+'Comp Med Nod'!F199</f>
        <v>24.151632365193812</v>
      </c>
      <c r="G199" s="10">
        <f>'Res Med Nod'!G199+'Ind Med Nod'!G199+'Ter Med Nod'!G199+'Veh Med Nod'!G199+'PetrL Med Nod'!G199+'TermE Med Nod'!G199+'PetrQ Med Nod'!G199+'Comp Med Nod'!G199</f>
        <v>0.7719624530975342</v>
      </c>
      <c r="H199" s="10">
        <f>'Res Med Nod'!H199+'Ind Med Nod'!H199+'Ter Med Nod'!H199+'Veh Med Nod'!H199+'PetrL Med Nod'!H199+'TermE Med Nod'!H199+'PetrQ Med Nod'!H199+'Comp Med Nod'!H199</f>
        <v>3.3841531120236898</v>
      </c>
      <c r="I199" s="10">
        <f>'Res Med Nod'!I199+'Ind Med Nod'!I199+'Ter Med Nod'!I199+'Veh Med Nod'!I199+'PetrL Med Nod'!I199+'TermE Med Nod'!I199+'PetrQ Med Nod'!I199+'Comp Med Nod'!I199</f>
        <v>0.6678067950572486</v>
      </c>
      <c r="J199" s="10">
        <f>'Res Med Nod'!J199+'Ind Med Nod'!J199+'Ter Med Nod'!J199+'Veh Med Nod'!J199+'PetrL Med Nod'!J199+'TermE Med Nod'!J199+'PetrQ Med Nod'!J199+'Comp Med Nod'!J199</f>
        <v>0.2598723108010923</v>
      </c>
      <c r="K199" s="10">
        <f>'Res Med Nod'!K199+'Ind Med Nod'!K199+'Ter Med Nod'!K199+'Veh Med Nod'!K199+'PetrL Med Nod'!K199+'TermE Med Nod'!K199+'PetrQ Med Nod'!K199+'Comp Med Nod'!K199</f>
        <v>6.7348007245271697</v>
      </c>
      <c r="L199" s="10">
        <f>'Res Med Nod'!L199+'Ind Med Nod'!L199+'Ter Med Nod'!L199+'Veh Med Nod'!L199+'PetrL Med Nod'!L199+'TermE Med Nod'!L199+'PetrQ Med Nod'!L199+'Comp Med Nod'!L199</f>
        <v>5.2830621233320834</v>
      </c>
      <c r="M199" s="10">
        <f>'Res Med Nod'!M199+'Ind Med Nod'!M199+'Ter Med Nod'!M199+'Veh Med Nod'!M199+'PetrL Med Nod'!M199+'TermE Med Nod'!M199+'PetrQ Med Nod'!M199+'Comp Med Nod'!M199</f>
        <v>2.5023595917501917</v>
      </c>
      <c r="N199" s="10">
        <f>'Res Med Nod'!N199+'Ind Med Nod'!N199+'Ter Med Nod'!N199+'Veh Med Nod'!N199+'PetrL Med Nod'!N199+'TermE Med Nod'!N199+'PetrQ Med Nod'!N199+'Comp Med Nod'!N199</f>
        <v>51.752976312713301</v>
      </c>
      <c r="O199" s="10">
        <f>'Res Med Nod'!O199+'Ind Med Nod'!O199+'Ter Med Nod'!O199+'Veh Med Nod'!O199+'PetrL Med Nod'!O199+'TermE Med Nod'!O199+'PetrQ Med Nod'!O199+'Comp Med Nod'!O199</f>
        <v>2.2214737530600237</v>
      </c>
      <c r="P199" s="10">
        <f>'Res Med Nod'!P199+'Ind Med Nod'!P199+'Ter Med Nod'!P199+'Veh Med Nod'!P199+'PetrL Med Nod'!P199+'TermE Med Nod'!P199+'PetrQ Med Nod'!P199+'Comp Med Nod'!P199</f>
        <v>0.36750474578458203</v>
      </c>
      <c r="Q199" s="10">
        <f>'Res Med Nod'!Q199+'Ind Med Nod'!Q199+'Ter Med Nod'!Q199+'Veh Med Nod'!Q199+'PetrL Med Nod'!Q199+'TermE Med Nod'!Q199+'PetrQ Med Nod'!Q199+'Comp Med Nod'!Q199</f>
        <v>33.565993100248491</v>
      </c>
      <c r="R199" s="10">
        <f>'Res Med Nod'!R199+'Ind Med Nod'!R199+'Ter Med Nod'!R199+'Veh Med Nod'!R199+'PetrL Med Nod'!R199+'TermE Med Nod'!R199+'PetrQ Med Nod'!R199+'Comp Med Nod'!R199</f>
        <v>11.281283106093785</v>
      </c>
      <c r="S199" s="10">
        <f>'Res Med Nod'!S199+'Ind Med Nod'!S199+'Ter Med Nod'!S199+'Veh Med Nod'!S199+'PetrL Med Nod'!S199+'TermE Med Nod'!S199+'PetrQ Med Nod'!S199+'Comp Med Nod'!S199</f>
        <v>22.02079012236026</v>
      </c>
      <c r="T199" s="10">
        <f>'Res Med Nod'!T199+'Ind Med Nod'!T199+'Ter Med Nod'!T199+'Veh Med Nod'!T199+'PetrL Med Nod'!T199+'TermE Med Nod'!T199+'PetrQ Med Nod'!T199+'Comp Med Nod'!T199</f>
        <v>8.8760531861691128</v>
      </c>
      <c r="U199" s="10">
        <f>'Res Med Nod'!U199+'Ind Med Nod'!U199+'Ter Med Nod'!U199+'Veh Med Nod'!U199+'PetrL Med Nod'!U199+'TermE Med Nod'!U199+'PetrQ Med Nod'!U199+'Comp Med Nod'!U199</f>
        <v>3.8789441865029683</v>
      </c>
      <c r="V199" s="10">
        <f>'Res Med Nod'!V199+'Ind Med Nod'!V199+'Ter Med Nod'!V199+'Veh Med Nod'!V199+'PetrL Med Nod'!V199+'TermE Med Nod'!V199+'PetrQ Med Nod'!V199+'Comp Med Nod'!V199</f>
        <v>29.75253828531131</v>
      </c>
      <c r="W199" s="10">
        <f>'Res Med Nod'!W199+'Ind Med Nod'!W199+'Ter Med Nod'!W199+'Veh Med Nod'!W199+'PetrL Med Nod'!W199+'TermE Med Nod'!W199+'PetrQ Med Nod'!W199+'Comp Med Nod'!W199</f>
        <v>2.0200398146759748</v>
      </c>
      <c r="X199" s="10">
        <f>'Res Med Nod'!X199+'Ind Med Nod'!X199+'Ter Med Nod'!X199+'Veh Med Nod'!X199+'PetrL Med Nod'!X199+'TermE Med Nod'!X199+'PetrQ Med Nod'!X199+'Comp Med Nod'!X199</f>
        <v>0.55269438228180678</v>
      </c>
      <c r="Y199" s="10">
        <f>'Res Med Nod'!Y199+'Ind Med Nod'!Y199+'Ter Med Nod'!Y199+'Veh Med Nod'!Y199+'PetrL Med Nod'!Y199+'TermE Med Nod'!Y199+'PetrQ Med Nod'!Y199+'Comp Med Nod'!Y199</f>
        <v>42.628516022404355</v>
      </c>
      <c r="Z199" s="10">
        <f>'Res Med Nod'!Z199+'Ind Med Nod'!Z199+'Ter Med Nod'!Z199+'Veh Med Nod'!Z199+'PetrL Med Nod'!Z199+'TermE Med Nod'!Z199+'PetrQ Med Nod'!Z199+'Comp Med Nod'!Z199</f>
        <v>3.9941168007998051</v>
      </c>
      <c r="AA199" s="10">
        <f>'Res Med Nod'!AA199+'Ind Med Nod'!AA199+'Ter Med Nod'!AA199+'Veh Med Nod'!AA199+'PetrL Med Nod'!AA199+'TermE Med Nod'!AA199+'PetrQ Med Nod'!AA199+'Comp Med Nod'!AA199</f>
        <v>0.11648198907074503</v>
      </c>
      <c r="AB199" s="10">
        <f>'Res Med Nod'!AB199+'Ind Med Nod'!AB199+'Ter Med Nod'!AB199+'Veh Med Nod'!AB199+'PetrL Med Nod'!AB199+'TermE Med Nod'!AB199+'PetrQ Med Nod'!AB199+'Comp Med Nod'!AB199</f>
        <v>147.02663119666775</v>
      </c>
      <c r="AC199" s="10">
        <f>'Res Med Nod'!AC199+'Ind Med Nod'!AC199+'Ter Med Nod'!AC199+'Veh Med Nod'!AC199+'PetrL Med Nod'!AC199+'TermE Med Nod'!AC199+'PetrQ Med Nod'!AC199+'Comp Med Nod'!AC199</f>
        <v>0.59674754767435578</v>
      </c>
      <c r="AD199" s="10">
        <f>'Res Med Nod'!AD199+'Ind Med Nod'!AD199+'Ter Med Nod'!AD199+'Veh Med Nod'!AD199+'PetrL Med Nod'!AD199+'TermE Med Nod'!AD199+'PetrQ Med Nod'!AD199+'Comp Med Nod'!AD199</f>
        <v>166.74504585124097</v>
      </c>
      <c r="AE199" s="10">
        <f>'Res Med Nod'!AE199+'Ind Med Nod'!AE199+'Ter Med Nod'!AE199+'Veh Med Nod'!AE199+'PetrL Med Nod'!AE199+'TermE Med Nod'!AE199+'PetrQ Med Nod'!AE199+'Comp Med Nod'!AE199</f>
        <v>0.63549459205951586</v>
      </c>
      <c r="AF199" s="10">
        <f>'Res Med Nod'!AF199+'Ind Med Nod'!AF199+'Ter Med Nod'!AF199+'Veh Med Nod'!AF199+'PetrL Med Nod'!AF199+'TermE Med Nod'!AF199+'PetrQ Med Nod'!AF199+'Comp Med Nod'!AF199</f>
        <v>4.9937644942824875</v>
      </c>
      <c r="AG199" s="10">
        <f>'Res Med Nod'!AG199+'Ind Med Nod'!AG199+'Ter Med Nod'!AG199+'Veh Med Nod'!AG199+'PetrL Med Nod'!AG199+'TermE Med Nod'!AG199+'PetrQ Med Nod'!AG199+'Comp Med Nod'!AG199</f>
        <v>0.48672336097034319</v>
      </c>
      <c r="AH199" s="10">
        <f>'Res Med Nod'!AH199+'Ind Med Nod'!AH199+'Ter Med Nod'!AH199+'Veh Med Nod'!AH199+'PetrL Med Nod'!AH199+'TermE Med Nod'!AH199+'PetrQ Med Nod'!AH199+'Comp Med Nod'!AH199</f>
        <v>0.83845856791125506</v>
      </c>
      <c r="AI199" s="10">
        <f>'Res Med Nod'!AI199+'Ind Med Nod'!AI199+'Ter Med Nod'!AI199+'Veh Med Nod'!AI199+'PetrL Med Nod'!AI199+'TermE Med Nod'!AI199+'PetrQ Med Nod'!AI199+'Comp Med Nod'!AI199</f>
        <v>3.5738865415917469</v>
      </c>
      <c r="AJ199" s="10">
        <f>'Res Med Nod'!AJ199+'Ind Med Nod'!AJ199+'Ter Med Nod'!AJ199+'Veh Med Nod'!AJ199+'PetrL Med Nod'!AJ199+'TermE Med Nod'!AJ199+'PetrQ Med Nod'!AJ199+'Comp Med Nod'!AJ199</f>
        <v>1.1588370099755512</v>
      </c>
      <c r="AK199" s="10">
        <f>'Res Med Nod'!AK199+'Ind Med Nod'!AK199+'Ter Med Nod'!AK199+'Veh Med Nod'!AK199+'PetrL Med Nod'!AK199+'TermE Med Nod'!AK199+'PetrQ Med Nod'!AK199+'Comp Med Nod'!AK199</f>
        <v>3.2251091743668532</v>
      </c>
      <c r="AL199" s="10">
        <f>'Res Med Nod'!AL199+'Ind Med Nod'!AL199+'Ter Med Nod'!AL199+'Veh Med Nod'!AL199+'PetrL Med Nod'!AL199+'TermE Med Nod'!AL199+'PetrQ Med Nod'!AL199+'Comp Med Nod'!AL199</f>
        <v>0.30525108591574673</v>
      </c>
      <c r="AM199" s="10">
        <f>'Res Med Nod'!AM199+'Ind Med Nod'!AM199+'Ter Med Nod'!AM199+'Veh Med Nod'!AM199+'PetrL Med Nod'!AM199+'TermE Med Nod'!AM199+'PetrQ Med Nod'!AM199+'Comp Med Nod'!AM199</f>
        <v>1.0756631374020051</v>
      </c>
      <c r="AN199" s="10">
        <f>'Res Med Nod'!AN199+'Ind Med Nod'!AN199+'Ter Med Nod'!AN199+'Veh Med Nod'!AN199+'PetrL Med Nod'!AN199+'TermE Med Nod'!AN199+'PetrQ Med Nod'!AN199+'Comp Med Nod'!AN199</f>
        <v>0.56029139690609897</v>
      </c>
      <c r="AO199" s="10">
        <f>'Res Med Nod'!AO199+'Ind Med Nod'!AO199+'Ter Med Nod'!AO199+'Veh Med Nod'!AO199+'PetrL Med Nod'!AO199+'TermE Med Nod'!AO199+'PetrQ Med Nod'!AO199+'Comp Med Nod'!AO199</f>
        <v>0.61338119841145977</v>
      </c>
      <c r="AP199" s="10">
        <f>'Res Med Nod'!AP199+'Ind Med Nod'!AP199+'Ter Med Nod'!AP199+'Veh Med Nod'!AP199+'PetrL Med Nod'!AP199+'TermE Med Nod'!AP199+'PetrQ Med Nod'!AP199+'Comp Med Nod'!AP199</f>
        <v>3.1650269831595117</v>
      </c>
      <c r="AQ199" s="10">
        <f>'Res Med Nod'!AQ199+'Ind Med Nod'!AQ199+'Ter Med Nod'!AQ199+'Veh Med Nod'!AQ199+'PetrL Med Nod'!AQ199+'TermE Med Nod'!AQ199+'PetrQ Med Nod'!AQ199+'Comp Med Nod'!AQ199</f>
        <v>3.3903482243996494</v>
      </c>
      <c r="AR199" s="10">
        <f>'Res Med Nod'!AR199+'Ind Med Nod'!AR199+'Ter Med Nod'!AR199+'Veh Med Nod'!AR199+'PetrL Med Nod'!AR199+'TermE Med Nod'!AR199+'PetrQ Med Nod'!AR199+'Comp Med Nod'!AR199</f>
        <v>0.54168238847292982</v>
      </c>
      <c r="AS199" s="10">
        <f>'Res Med Nod'!AS199+'Ind Med Nod'!AS199+'Ter Med Nod'!AS199+'Veh Med Nod'!AS199+'PetrL Med Nod'!AS199+'TermE Med Nod'!AS199+'PetrQ Med Nod'!AS199+'Comp Med Nod'!AS199</f>
        <v>1.1263295711152994</v>
      </c>
      <c r="AT199" s="10">
        <f>'Res Med Nod'!AT199+'Ind Med Nod'!AT199+'Ter Med Nod'!AT199+'Veh Med Nod'!AT199+'PetrL Med Nod'!AT199+'TermE Med Nod'!AT199+'PetrQ Med Nod'!AT199+'Comp Med Nod'!AT199</f>
        <v>5.4698933537509298</v>
      </c>
      <c r="AU199" s="10">
        <f>'Res Med Nod'!AU199+'Ind Med Nod'!AU199+'Ter Med Nod'!AU199+'Veh Med Nod'!AU199+'PetrL Med Nod'!AU199+'TermE Med Nod'!AU199+'PetrQ Med Nod'!AU199+'Comp Med Nod'!AU199</f>
        <v>4.2665661949594176</v>
      </c>
      <c r="AV199" s="10">
        <f>'Res Med Nod'!AV199+'Ind Med Nod'!AV199+'Ter Med Nod'!AV199+'Veh Med Nod'!AV199+'PetrL Med Nod'!AV199+'TermE Med Nod'!AV199+'PetrQ Med Nod'!AV199+'Comp Med Nod'!AV199</f>
        <v>1.8610458081625929</v>
      </c>
      <c r="AW199" s="10">
        <f>'Res Med Nod'!AW199+'Ind Med Nod'!AW199+'Ter Med Nod'!AW199+'Veh Med Nod'!AW199+'PetrL Med Nod'!AW199+'TermE Med Nod'!AW199+'PetrQ Med Nod'!AW199+'Comp Med Nod'!AW199</f>
        <v>9.5126539786671156</v>
      </c>
      <c r="AX199" s="10">
        <f>'Res Med Nod'!AX199+'Ind Med Nod'!AX199+'Ter Med Nod'!AX199+'Veh Med Nod'!AX199+'PetrL Med Nod'!AX199+'TermE Med Nod'!AX199+'PetrQ Med Nod'!AX199+'Comp Med Nod'!AX199</f>
        <v>0.11569899822059702</v>
      </c>
      <c r="AY199" s="10">
        <f>'Res Med Nod'!AY199+'Ind Med Nod'!AY199+'Ter Med Nod'!AY199+'Veh Med Nod'!AY199+'PetrL Med Nod'!AY199+'TermE Med Nod'!AY199+'PetrQ Med Nod'!AY199+'Comp Med Nod'!AY199</f>
        <v>13.275146663826181</v>
      </c>
      <c r="AZ199" s="10">
        <f>'Res Med Nod'!AZ199+'Ind Med Nod'!AZ199+'Ter Med Nod'!AZ199+'Veh Med Nod'!AZ199+'PetrL Med Nod'!AZ199+'TermE Med Nod'!AZ199+'PetrQ Med Nod'!AZ199+'Comp Med Nod'!AZ199</f>
        <v>0.92309322122050452</v>
      </c>
      <c r="BA199" s="10">
        <f>'Res Med Nod'!BA199+'Ind Med Nod'!BA199+'Ter Med Nod'!BA199+'Veh Med Nod'!BA199+'PetrL Med Nod'!BA199+'TermE Med Nod'!BA199+'PetrQ Med Nod'!BA199+'Comp Med Nod'!BA199</f>
        <v>1.5733696940485808</v>
      </c>
      <c r="BB199" s="10">
        <f>'Res Med Nod'!BB199+'Ind Med Nod'!BB199+'Ter Med Nod'!BB199+'Veh Med Nod'!BB199+'PetrL Med Nod'!BB199+'TermE Med Nod'!BB199+'PetrQ Med Nod'!BB199+'Comp Med Nod'!BB199</f>
        <v>100.8380968210172</v>
      </c>
      <c r="BC199" s="10">
        <f>'Res Med Nod'!BC199+'Ind Med Nod'!BC199+'Ter Med Nod'!BC199+'Veh Med Nod'!BC199+'PetrL Med Nod'!BC199+'TermE Med Nod'!BC199+'PetrQ Med Nod'!BC199+'Comp Med Nod'!BC199</f>
        <v>10.064571117899819</v>
      </c>
      <c r="BD199" s="10">
        <f>'Res Med Nod'!BD199+'Ind Med Nod'!BD199+'Ter Med Nod'!BD199+'Veh Med Nod'!BD199+'PetrL Med Nod'!BD199+'TermE Med Nod'!BD199+'PetrQ Med Nod'!BD199+'Comp Med Nod'!BD199</f>
        <v>0.53107122402707041</v>
      </c>
      <c r="BE199" s="10">
        <f>'Res Med Nod'!BE199+'Ind Med Nod'!BE199+'Ter Med Nod'!BE199+'Veh Med Nod'!BE199+'PetrL Med Nod'!BE199+'TermE Med Nod'!BE199+'PetrQ Med Nod'!BE199+'Comp Med Nod'!BE199</f>
        <v>0.57204067804499037</v>
      </c>
      <c r="BF199" s="10">
        <f>'Res Med Nod'!BF199+'Ind Med Nod'!BF199+'Ter Med Nod'!BF199+'Veh Med Nod'!BF199+'PetrL Med Nod'!BF199+'TermE Med Nod'!BF199+'PetrQ Med Nod'!BF199+'Comp Med Nod'!BF199</f>
        <v>0.2913604732447026</v>
      </c>
      <c r="BG199" s="10">
        <f>'Res Med Nod'!BG199+'Ind Med Nod'!BG199+'Ter Med Nod'!BG199+'Veh Med Nod'!BG199+'PetrL Med Nod'!BG199+'TermE Med Nod'!BG199+'PetrQ Med Nod'!BG199+'Comp Med Nod'!BG199</f>
        <v>1.2467350738552712</v>
      </c>
      <c r="BH199" s="10">
        <f>'Res Med Nod'!BH199+'Ind Med Nod'!BH199+'Ter Med Nod'!BH199+'Veh Med Nod'!BH199+'PetrL Med Nod'!BH199+'TermE Med Nod'!BH199+'PetrQ Med Nod'!BH199+'Comp Med Nod'!BH199</f>
        <v>12.955078103739293</v>
      </c>
      <c r="BI199" s="10">
        <f>'Res Med Nod'!BI199+'Ind Med Nod'!BI199+'Ter Med Nod'!BI199+'Veh Med Nod'!BI199+'PetrL Med Nod'!BI199+'TermE Med Nod'!BI199+'PetrQ Med Nod'!BI199+'Comp Med Nod'!BI199</f>
        <v>4.7434323278369215</v>
      </c>
      <c r="BJ199" s="10">
        <f>'Res Med Nod'!BJ199+'Ind Med Nod'!BJ199+'Ter Med Nod'!BJ199+'Veh Med Nod'!BJ199+'PetrL Med Nod'!BJ199+'TermE Med Nod'!BJ199+'PetrQ Med Nod'!BJ199+'Comp Med Nod'!BJ199</f>
        <v>4.435875715612396E-2</v>
      </c>
      <c r="BK199" s="10">
        <f>'Res Med Nod'!BK199+'Ind Med Nod'!BK199+'Ter Med Nod'!BK199+'Veh Med Nod'!BK199+'PetrL Med Nod'!BK199+'TermE Med Nod'!BK199+'PetrQ Med Nod'!BK199+'Comp Med Nod'!BK199</f>
        <v>2.8522688566066559</v>
      </c>
      <c r="BL199" s="10">
        <f>'Res Med Nod'!BL199+'Ind Med Nod'!BL199+'Ter Med Nod'!BL199+'Veh Med Nod'!BL199+'PetrL Med Nod'!BL199+'TermE Med Nod'!BL199+'PetrQ Med Nod'!BL199+'Comp Med Nod'!BL199</f>
        <v>63.416415047905545</v>
      </c>
      <c r="BM199" s="10">
        <f>'Res Med Nod'!BM199+'Ind Med Nod'!BM199+'Ter Med Nod'!BM199+'Veh Med Nod'!BM199+'PetrL Med Nod'!BM199+'TermE Med Nod'!BM199+'PetrQ Med Nod'!BM199+'Comp Med Nod'!BM199</f>
        <v>1.4386288187945564</v>
      </c>
      <c r="BN199" s="10">
        <f>'Res Med Nod'!BN199+'Ind Med Nod'!BN199+'Ter Med Nod'!BN199+'Veh Med Nod'!BN199+'PetrL Med Nod'!BN199+'TermE Med Nod'!BN199+'PetrQ Med Nod'!BN199+'Comp Med Nod'!BN199</f>
        <v>0.40412437976655802</v>
      </c>
      <c r="BO199" s="10">
        <f>'Res Med Nod'!BO199+'Ind Med Nod'!BO199+'Ter Med Nod'!BO199+'Veh Med Nod'!BO199+'PetrL Med Nod'!BO199+'TermE Med Nod'!BO199+'PetrQ Med Nod'!BO199+'Comp Med Nod'!BO199</f>
        <v>2.2528494744619336</v>
      </c>
      <c r="BP199" s="10">
        <f>'Res Med Nod'!BP199+'Ind Med Nod'!BP199+'Ter Med Nod'!BP199+'Veh Med Nod'!BP199+'PetrL Med Nod'!BP199+'TermE Med Nod'!BP199+'PetrQ Med Nod'!BP199+'Comp Med Nod'!BP199</f>
        <v>5.7509031706334639</v>
      </c>
      <c r="BQ199" s="10">
        <f>'Res Med Nod'!BQ199+'Ind Med Nod'!BQ199+'Ter Med Nod'!BQ199+'Veh Med Nod'!BQ199+'PetrL Med Nod'!BQ199+'TermE Med Nod'!BQ199+'PetrQ Med Nod'!BQ199+'Comp Med Nod'!BQ199</f>
        <v>7.3721537240151651</v>
      </c>
      <c r="BR199" s="10">
        <f>'Res Med Nod'!BR199+'Ind Med Nod'!BR199+'Ter Med Nod'!BR199+'Veh Med Nod'!BR199+'PetrL Med Nod'!BR199+'TermE Med Nod'!BR199+'PetrQ Med Nod'!BR199+'Comp Med Nod'!BR199</f>
        <v>40.749654288966958</v>
      </c>
      <c r="BS199" s="10">
        <f>'Res Med Nod'!BS199+'Ind Med Nod'!BS199+'Ter Med Nod'!BS199+'Veh Med Nod'!BS199+'PetrL Med Nod'!BS199+'TermE Med Nod'!BS199+'PetrQ Med Nod'!BS199+'Comp Med Nod'!BS199</f>
        <v>0.77913077307097633</v>
      </c>
      <c r="BT199" s="10">
        <f>'Res Med Nod'!BT199+'Ind Med Nod'!BT199+'Ter Med Nod'!BT199+'Veh Med Nod'!BT199+'PetrL Med Nod'!BT199+'TermE Med Nod'!BT199+'PetrQ Med Nod'!BT199+'Comp Med Nod'!BT199</f>
        <v>0.18885867514176044</v>
      </c>
      <c r="BU199" s="10">
        <f>'Res Med Nod'!BU199+'Ind Med Nod'!BU199+'Ter Med Nod'!BU199+'Veh Med Nod'!BU199+'PetrL Med Nod'!BU199+'TermE Med Nod'!BU199+'PetrQ Med Nod'!BU199+'Comp Med Nod'!BU199</f>
        <v>0.94397007813167311</v>
      </c>
      <c r="BV199" s="10">
        <f>'Res Med Nod'!BV199+'Ind Med Nod'!BV199+'Ter Med Nod'!BV199+'Veh Med Nod'!BV199+'PetrL Med Nod'!BV199+'TermE Med Nod'!BV199+'PetrQ Med Nod'!BV199+'Comp Med Nod'!BV199</f>
        <v>0.9664889949061275</v>
      </c>
      <c r="BW199" s="10">
        <f>'Res Med Nod'!BW199+'Ind Med Nod'!BW199+'Ter Med Nod'!BW199+'Veh Med Nod'!BW199+'PetrL Med Nod'!BW199+'TermE Med Nod'!BW199+'PetrQ Med Nod'!BW199+'Comp Med Nod'!BW199</f>
        <v>1.5722146599563642</v>
      </c>
      <c r="BX199" s="10">
        <f>'Res Med Nod'!BX199+'Ind Med Nod'!BX199+'Ter Med Nod'!BX199+'Veh Med Nod'!BX199+'PetrL Med Nod'!BX199+'TermE Med Nod'!BX199+'PetrQ Med Nod'!BX199+'Comp Med Nod'!BX199</f>
        <v>0.23471241342753868</v>
      </c>
      <c r="BY199" s="10">
        <f>'Res Med Nod'!BY199+'Ind Med Nod'!BY199+'Ter Med Nod'!BY199+'Veh Med Nod'!BY199+'PetrL Med Nod'!BY199+'TermE Med Nod'!BY199+'PetrQ Med Nod'!BY199+'Comp Med Nod'!BY199</f>
        <v>0.34607659710022387</v>
      </c>
      <c r="BZ199" s="10">
        <f>'Res Med Nod'!BZ199+'Ind Med Nod'!BZ199+'Ter Med Nod'!BZ199+'Veh Med Nod'!BZ199+'PetrL Med Nod'!BZ199+'TermE Med Nod'!BZ199+'PetrQ Med Nod'!BZ199+'Comp Med Nod'!BZ199</f>
        <v>5.1878305545321828</v>
      </c>
      <c r="CA199" s="10">
        <f>'Res Med Nod'!CA199+'Ind Med Nod'!CA199+'Ter Med Nod'!CA199+'Veh Med Nod'!CA199+'PetrL Med Nod'!CA199+'TermE Med Nod'!CA199+'PetrQ Med Nod'!CA199+'Comp Med Nod'!CA199</f>
        <v>0.39367388272322279</v>
      </c>
      <c r="CB199" s="10">
        <f>'Res Med Nod'!CB199+'Ind Med Nod'!CB199+'Ter Med Nod'!CB199+'Veh Med Nod'!CB199+'PetrL Med Nod'!CB199+'TermE Med Nod'!CB199+'PetrQ Med Nod'!CB199+'Comp Med Nod'!CB199</f>
        <v>2.9467585608188576</v>
      </c>
      <c r="CC199" s="10">
        <f>'Res Med Nod'!CC199+'Ind Med Nod'!CC199+'Ter Med Nod'!CC199+'Veh Med Nod'!CC199+'PetrL Med Nod'!CC199+'TermE Med Nod'!CC199+'PetrQ Med Nod'!CC199+'Comp Med Nod'!CC199</f>
        <v>4.709899370202618</v>
      </c>
      <c r="CD199" s="10">
        <f>'Res Med Nod'!CD199+'Ind Med Nod'!CD199+'Ter Med Nod'!CD199+'Veh Med Nod'!CD199+'PetrL Med Nod'!CD199+'TermE Med Nod'!CD199+'PetrQ Med Nod'!CD199+'Comp Med Nod'!CD199</f>
        <v>0.18759992276553206</v>
      </c>
      <c r="CE199" s="10">
        <f t="shared" si="3"/>
        <v>955.57668058884678</v>
      </c>
      <c r="CF199" s="17">
        <f>SUM(B199:CD199)-'Agreg AMB'!F400</f>
        <v>0</v>
      </c>
    </row>
    <row r="200" spans="1:84" x14ac:dyDescent="0.25">
      <c r="A200" s="4">
        <v>51926</v>
      </c>
      <c r="B200" s="10">
        <f>'Res Med Nod'!B200+'Ind Med Nod'!B200+'Ter Med Nod'!B200+'Veh Med Nod'!B200+'PetrL Med Nod'!B200+'TermE Med Nod'!B200+'PetrQ Med Nod'!B200+'Comp Med Nod'!B200</f>
        <v>0.62533492330017471</v>
      </c>
      <c r="C200" s="10">
        <f>'Res Med Nod'!C200+'Ind Med Nod'!C200+'Ter Med Nod'!C200+'Veh Med Nod'!C200+'PetrL Med Nod'!C200+'TermE Med Nod'!C200+'PetrQ Med Nod'!C200+'Comp Med Nod'!C200</f>
        <v>3.6031278547274876</v>
      </c>
      <c r="D200" s="10">
        <f>'Res Med Nod'!D200+'Ind Med Nod'!D200+'Ter Med Nod'!D200+'Veh Med Nod'!D200+'PetrL Med Nod'!D200+'TermE Med Nod'!D200+'PetrQ Med Nod'!D200+'Comp Med Nod'!D200</f>
        <v>42.972800212432738</v>
      </c>
      <c r="E200" s="10">
        <f>'Res Med Nod'!E200+'Ind Med Nod'!E200+'Ter Med Nod'!E200+'Veh Med Nod'!E200+'PetrL Med Nod'!E200+'TermE Med Nod'!E200+'PetrQ Med Nod'!E200+'Comp Med Nod'!E200</f>
        <v>1.6661141056925652</v>
      </c>
      <c r="F200" s="10">
        <f>'Res Med Nod'!F200+'Ind Med Nod'!F200+'Ter Med Nod'!F200+'Veh Med Nod'!F200+'PetrL Med Nod'!F200+'TermE Med Nod'!F200+'PetrQ Med Nod'!F200+'Comp Med Nod'!F200</f>
        <v>24.423125122247278</v>
      </c>
      <c r="G200" s="10">
        <f>'Res Med Nod'!G200+'Ind Med Nod'!G200+'Ter Med Nod'!G200+'Veh Med Nod'!G200+'PetrL Med Nod'!G200+'TermE Med Nod'!G200+'PetrQ Med Nod'!G200+'Comp Med Nod'!G200</f>
        <v>0.79942652855705376</v>
      </c>
      <c r="H200" s="10">
        <f>'Res Med Nod'!H200+'Ind Med Nod'!H200+'Ter Med Nod'!H200+'Veh Med Nod'!H200+'PetrL Med Nod'!H200+'TermE Med Nod'!H200+'PetrQ Med Nod'!H200+'Comp Med Nod'!H200</f>
        <v>3.4670880407994997</v>
      </c>
      <c r="I200" s="10">
        <f>'Res Med Nod'!I200+'Ind Med Nod'!I200+'Ter Med Nod'!I200+'Veh Med Nod'!I200+'PetrL Med Nod'!I200+'TermE Med Nod'!I200+'PetrQ Med Nod'!I200+'Comp Med Nod'!I200</f>
        <v>0.69933611075592395</v>
      </c>
      <c r="J200" s="10">
        <f>'Res Med Nod'!J200+'Ind Med Nod'!J200+'Ter Med Nod'!J200+'Veh Med Nod'!J200+'PetrL Med Nod'!J200+'TermE Med Nod'!J200+'PetrQ Med Nod'!J200+'Comp Med Nod'!J200</f>
        <v>0.27379652023872986</v>
      </c>
      <c r="K200" s="10">
        <f>'Res Med Nod'!K200+'Ind Med Nod'!K200+'Ter Med Nod'!K200+'Veh Med Nod'!K200+'PetrL Med Nod'!K200+'TermE Med Nod'!K200+'PetrQ Med Nod'!K200+'Comp Med Nod'!K200</f>
        <v>6.6904771305279782</v>
      </c>
      <c r="L200" s="10">
        <f>'Res Med Nod'!L200+'Ind Med Nod'!L200+'Ter Med Nod'!L200+'Veh Med Nod'!L200+'PetrL Med Nod'!L200+'TermE Med Nod'!L200+'PetrQ Med Nod'!L200+'Comp Med Nod'!L200</f>
        <v>5.3529313031072654</v>
      </c>
      <c r="M200" s="10">
        <f>'Res Med Nod'!M200+'Ind Med Nod'!M200+'Ter Med Nod'!M200+'Veh Med Nod'!M200+'PetrL Med Nod'!M200+'TermE Med Nod'!M200+'PetrQ Med Nod'!M200+'Comp Med Nod'!M200</f>
        <v>2.5095141423414824</v>
      </c>
      <c r="N200" s="10">
        <f>'Res Med Nod'!N200+'Ind Med Nod'!N200+'Ter Med Nod'!N200+'Veh Med Nod'!N200+'PetrL Med Nod'!N200+'TermE Med Nod'!N200+'PetrQ Med Nod'!N200+'Comp Med Nod'!N200</f>
        <v>52.626705956961175</v>
      </c>
      <c r="O200" s="10">
        <f>'Res Med Nod'!O200+'Ind Med Nod'!O200+'Ter Med Nod'!O200+'Veh Med Nod'!O200+'PetrL Med Nod'!O200+'TermE Med Nod'!O200+'PetrQ Med Nod'!O200+'Comp Med Nod'!O200</f>
        <v>2.2903150675056874</v>
      </c>
      <c r="P200" s="10">
        <f>'Res Med Nod'!P200+'Ind Med Nod'!P200+'Ter Med Nod'!P200+'Veh Med Nod'!P200+'PetrL Med Nod'!P200+'TermE Med Nod'!P200+'PetrQ Med Nod'!P200+'Comp Med Nod'!P200</f>
        <v>0.39536875952014328</v>
      </c>
      <c r="Q200" s="10">
        <f>'Res Med Nod'!Q200+'Ind Med Nod'!Q200+'Ter Med Nod'!Q200+'Veh Med Nod'!Q200+'PetrL Med Nod'!Q200+'TermE Med Nod'!Q200+'PetrQ Med Nod'!Q200+'Comp Med Nod'!Q200</f>
        <v>34.740366138358681</v>
      </c>
      <c r="R200" s="10">
        <f>'Res Med Nod'!R200+'Ind Med Nod'!R200+'Ter Med Nod'!R200+'Veh Med Nod'!R200+'PetrL Med Nod'!R200+'TermE Med Nod'!R200+'PetrQ Med Nod'!R200+'Comp Med Nod'!R200</f>
        <v>11.402884932827382</v>
      </c>
      <c r="S200" s="10">
        <f>'Res Med Nod'!S200+'Ind Med Nod'!S200+'Ter Med Nod'!S200+'Veh Med Nod'!S200+'PetrL Med Nod'!S200+'TermE Med Nod'!S200+'PetrQ Med Nod'!S200+'Comp Med Nod'!S200</f>
        <v>22.075779443058888</v>
      </c>
      <c r="T200" s="10">
        <f>'Res Med Nod'!T200+'Ind Med Nod'!T200+'Ter Med Nod'!T200+'Veh Med Nod'!T200+'PetrL Med Nod'!T200+'TermE Med Nod'!T200+'PetrQ Med Nod'!T200+'Comp Med Nod'!T200</f>
        <v>8.8437058930549437</v>
      </c>
      <c r="U200" s="10">
        <f>'Res Med Nod'!U200+'Ind Med Nod'!U200+'Ter Med Nod'!U200+'Veh Med Nod'!U200+'PetrL Med Nod'!U200+'TermE Med Nod'!U200+'PetrQ Med Nod'!U200+'Comp Med Nod'!U200</f>
        <v>4.0137695770056254</v>
      </c>
      <c r="V200" s="10">
        <f>'Res Med Nod'!V200+'Ind Med Nod'!V200+'Ter Med Nod'!V200+'Veh Med Nod'!V200+'PetrL Med Nod'!V200+'TermE Med Nod'!V200+'PetrQ Med Nod'!V200+'Comp Med Nod'!V200</f>
        <v>30.893653377063224</v>
      </c>
      <c r="W200" s="10">
        <f>'Res Med Nod'!W200+'Ind Med Nod'!W200+'Ter Med Nod'!W200+'Veh Med Nod'!W200+'PetrL Med Nod'!W200+'TermE Med Nod'!W200+'PetrQ Med Nod'!W200+'Comp Med Nod'!W200</f>
        <v>2.0661263327001769</v>
      </c>
      <c r="X200" s="10">
        <f>'Res Med Nod'!X200+'Ind Med Nod'!X200+'Ter Med Nod'!X200+'Veh Med Nod'!X200+'PetrL Med Nod'!X200+'TermE Med Nod'!X200+'PetrQ Med Nod'!X200+'Comp Med Nod'!X200</f>
        <v>0.57305077370198831</v>
      </c>
      <c r="Y200" s="10">
        <f>'Res Med Nod'!Y200+'Ind Med Nod'!Y200+'Ter Med Nod'!Y200+'Veh Med Nod'!Y200+'PetrL Med Nod'!Y200+'TermE Med Nod'!Y200+'PetrQ Med Nod'!Y200+'Comp Med Nod'!Y200</f>
        <v>42.815240669102629</v>
      </c>
      <c r="Z200" s="10">
        <f>'Res Med Nod'!Z200+'Ind Med Nod'!Z200+'Ter Med Nod'!Z200+'Veh Med Nod'!Z200+'PetrL Med Nod'!Z200+'TermE Med Nod'!Z200+'PetrQ Med Nod'!Z200+'Comp Med Nod'!Z200</f>
        <v>3.8278636659253165</v>
      </c>
      <c r="AA200" s="10">
        <f>'Res Med Nod'!AA200+'Ind Med Nod'!AA200+'Ter Med Nod'!AA200+'Veh Med Nod'!AA200+'PetrL Med Nod'!AA200+'TermE Med Nod'!AA200+'PetrQ Med Nod'!AA200+'Comp Med Nod'!AA200</f>
        <v>0.12896286948871938</v>
      </c>
      <c r="AB200" s="10">
        <f>'Res Med Nod'!AB200+'Ind Med Nod'!AB200+'Ter Med Nod'!AB200+'Veh Med Nod'!AB200+'PetrL Med Nod'!AB200+'TermE Med Nod'!AB200+'PetrQ Med Nod'!AB200+'Comp Med Nod'!AB200</f>
        <v>122.99634092764917</v>
      </c>
      <c r="AC200" s="10">
        <f>'Res Med Nod'!AC200+'Ind Med Nod'!AC200+'Ter Med Nod'!AC200+'Veh Med Nod'!AC200+'PetrL Med Nod'!AC200+'TermE Med Nod'!AC200+'PetrQ Med Nod'!AC200+'Comp Med Nod'!AC200</f>
        <v>0.63690699528055472</v>
      </c>
      <c r="AD200" s="10">
        <f>'Res Med Nod'!AD200+'Ind Med Nod'!AD200+'Ter Med Nod'!AD200+'Veh Med Nod'!AD200+'PetrL Med Nod'!AD200+'TermE Med Nod'!AD200+'PetrQ Med Nod'!AD200+'Comp Med Nod'!AD200</f>
        <v>141.66174762422801</v>
      </c>
      <c r="AE200" s="10">
        <f>'Res Med Nod'!AE200+'Ind Med Nod'!AE200+'Ter Med Nod'!AE200+'Veh Med Nod'!AE200+'PetrL Med Nod'!AE200+'TermE Med Nod'!AE200+'PetrQ Med Nod'!AE200+'Comp Med Nod'!AE200</f>
        <v>0.68091369724871098</v>
      </c>
      <c r="AF200" s="10">
        <f>'Res Med Nod'!AF200+'Ind Med Nod'!AF200+'Ter Med Nod'!AF200+'Veh Med Nod'!AF200+'PetrL Med Nod'!AF200+'TermE Med Nod'!AF200+'PetrQ Med Nod'!AF200+'Comp Med Nod'!AF200</f>
        <v>5.1451303499722645</v>
      </c>
      <c r="AG200" s="10">
        <f>'Res Med Nod'!AG200+'Ind Med Nod'!AG200+'Ter Med Nod'!AG200+'Veh Med Nod'!AG200+'PetrL Med Nod'!AG200+'TermE Med Nod'!AG200+'PetrQ Med Nod'!AG200+'Comp Med Nod'!AG200</f>
        <v>0.51109000884338851</v>
      </c>
      <c r="AH200" s="10">
        <f>'Res Med Nod'!AH200+'Ind Med Nod'!AH200+'Ter Med Nod'!AH200+'Veh Med Nod'!AH200+'PetrL Med Nod'!AH200+'TermE Med Nod'!AH200+'PetrQ Med Nod'!AH200+'Comp Med Nod'!AH200</f>
        <v>0.90567378842307011</v>
      </c>
      <c r="AI200" s="10">
        <f>'Res Med Nod'!AI200+'Ind Med Nod'!AI200+'Ter Med Nod'!AI200+'Veh Med Nod'!AI200+'PetrL Med Nod'!AI200+'TermE Med Nod'!AI200+'PetrQ Med Nod'!AI200+'Comp Med Nod'!AI200</f>
        <v>3.599968766567101</v>
      </c>
      <c r="AJ200" s="10">
        <f>'Res Med Nod'!AJ200+'Ind Med Nod'!AJ200+'Ter Med Nod'!AJ200+'Veh Med Nod'!AJ200+'PetrL Med Nod'!AJ200+'TermE Med Nod'!AJ200+'PetrQ Med Nod'!AJ200+'Comp Med Nod'!AJ200</f>
        <v>1.2717847253210648</v>
      </c>
      <c r="AK200" s="10">
        <f>'Res Med Nod'!AK200+'Ind Med Nod'!AK200+'Ter Med Nod'!AK200+'Veh Med Nod'!AK200+'PetrL Med Nod'!AK200+'TermE Med Nod'!AK200+'PetrQ Med Nod'!AK200+'Comp Med Nod'!AK200</f>
        <v>3.3627747032514361</v>
      </c>
      <c r="AL200" s="10">
        <f>'Res Med Nod'!AL200+'Ind Med Nod'!AL200+'Ter Med Nod'!AL200+'Veh Med Nod'!AL200+'PetrL Med Nod'!AL200+'TermE Med Nod'!AL200+'PetrQ Med Nod'!AL200+'Comp Med Nod'!AL200</f>
        <v>0.32873222742259106</v>
      </c>
      <c r="AM200" s="10">
        <f>'Res Med Nod'!AM200+'Ind Med Nod'!AM200+'Ter Med Nod'!AM200+'Veh Med Nod'!AM200+'PetrL Med Nod'!AM200+'TermE Med Nod'!AM200+'PetrQ Med Nod'!AM200+'Comp Med Nod'!AM200</f>
        <v>1.1909189215368705</v>
      </c>
      <c r="AN200" s="10">
        <f>'Res Med Nod'!AN200+'Ind Med Nod'!AN200+'Ter Med Nod'!AN200+'Veh Med Nod'!AN200+'PetrL Med Nod'!AN200+'TermE Med Nod'!AN200+'PetrQ Med Nod'!AN200+'Comp Med Nod'!AN200</f>
        <v>0.59170664352271907</v>
      </c>
      <c r="AO200" s="10">
        <f>'Res Med Nod'!AO200+'Ind Med Nod'!AO200+'Ter Med Nod'!AO200+'Veh Med Nod'!AO200+'PetrL Med Nod'!AO200+'TermE Med Nod'!AO200+'PetrQ Med Nod'!AO200+'Comp Med Nod'!AO200</f>
        <v>0.65215641416630754</v>
      </c>
      <c r="AP200" s="10">
        <f>'Res Med Nod'!AP200+'Ind Med Nod'!AP200+'Ter Med Nod'!AP200+'Veh Med Nod'!AP200+'PetrL Med Nod'!AP200+'TermE Med Nod'!AP200+'PetrQ Med Nod'!AP200+'Comp Med Nod'!AP200</f>
        <v>3.1898833072495862</v>
      </c>
      <c r="AQ200" s="10">
        <f>'Res Med Nod'!AQ200+'Ind Med Nod'!AQ200+'Ter Med Nod'!AQ200+'Veh Med Nod'!AQ200+'PetrL Med Nod'!AQ200+'TermE Med Nod'!AQ200+'PetrQ Med Nod'!AQ200+'Comp Med Nod'!AQ200</f>
        <v>3.5217003568911425</v>
      </c>
      <c r="AR200" s="10">
        <f>'Res Med Nod'!AR200+'Ind Med Nod'!AR200+'Ter Med Nod'!AR200+'Veh Med Nod'!AR200+'PetrL Med Nod'!AR200+'TermE Med Nod'!AR200+'PetrQ Med Nod'!AR200+'Comp Med Nod'!AR200</f>
        <v>0.58372845747915614</v>
      </c>
      <c r="AS200" s="10">
        <f>'Res Med Nod'!AS200+'Ind Med Nod'!AS200+'Ter Med Nod'!AS200+'Veh Med Nod'!AS200+'PetrL Med Nod'!AS200+'TermE Med Nod'!AS200+'PetrQ Med Nod'!AS200+'Comp Med Nod'!AS200</f>
        <v>1.2418854425220196</v>
      </c>
      <c r="AT200" s="10">
        <f>'Res Med Nod'!AT200+'Ind Med Nod'!AT200+'Ter Med Nod'!AT200+'Veh Med Nod'!AT200+'PetrL Med Nod'!AT200+'TermE Med Nod'!AT200+'PetrQ Med Nod'!AT200+'Comp Med Nod'!AT200</f>
        <v>5.6352050811263403</v>
      </c>
      <c r="AU200" s="10">
        <f>'Res Med Nod'!AU200+'Ind Med Nod'!AU200+'Ter Med Nod'!AU200+'Veh Med Nod'!AU200+'PetrL Med Nod'!AU200+'TermE Med Nod'!AU200+'PetrQ Med Nod'!AU200+'Comp Med Nod'!AU200</f>
        <v>4.5407524553827345</v>
      </c>
      <c r="AV200" s="10">
        <f>'Res Med Nod'!AV200+'Ind Med Nod'!AV200+'Ter Med Nod'!AV200+'Veh Med Nod'!AV200+'PetrL Med Nod'!AV200+'TermE Med Nod'!AV200+'PetrQ Med Nod'!AV200+'Comp Med Nod'!AV200</f>
        <v>1.9006336275161546</v>
      </c>
      <c r="AW200" s="10">
        <f>'Res Med Nod'!AW200+'Ind Med Nod'!AW200+'Ter Med Nod'!AW200+'Veh Med Nod'!AW200+'PetrL Med Nod'!AW200+'TermE Med Nod'!AW200+'PetrQ Med Nod'!AW200+'Comp Med Nod'!AW200</f>
        <v>9.8085469083591654</v>
      </c>
      <c r="AX200" s="10">
        <f>'Res Med Nod'!AX200+'Ind Med Nod'!AX200+'Ter Med Nod'!AX200+'Veh Med Nod'!AX200+'PetrL Med Nod'!AX200+'TermE Med Nod'!AX200+'PetrQ Med Nod'!AX200+'Comp Med Nod'!AX200</f>
        <v>0.12703200690244118</v>
      </c>
      <c r="AY200" s="10">
        <f>'Res Med Nod'!AY200+'Ind Med Nod'!AY200+'Ter Med Nod'!AY200+'Veh Med Nod'!AY200+'PetrL Med Nod'!AY200+'TermE Med Nod'!AY200+'PetrQ Med Nod'!AY200+'Comp Med Nod'!AY200</f>
        <v>13.803340803727684</v>
      </c>
      <c r="AZ200" s="10">
        <f>'Res Med Nod'!AZ200+'Ind Med Nod'!AZ200+'Ter Med Nod'!AZ200+'Veh Med Nod'!AZ200+'PetrL Med Nod'!AZ200+'TermE Med Nod'!AZ200+'PetrQ Med Nod'!AZ200+'Comp Med Nod'!AZ200</f>
        <v>1.0040515361455766</v>
      </c>
      <c r="BA200" s="10">
        <f>'Res Med Nod'!BA200+'Ind Med Nod'!BA200+'Ter Med Nod'!BA200+'Veh Med Nod'!BA200+'PetrL Med Nod'!BA200+'TermE Med Nod'!BA200+'PetrQ Med Nod'!BA200+'Comp Med Nod'!BA200</f>
        <v>1.6898444533757926</v>
      </c>
      <c r="BB200" s="10">
        <f>'Res Med Nod'!BB200+'Ind Med Nod'!BB200+'Ter Med Nod'!BB200+'Veh Med Nod'!BB200+'PetrL Med Nod'!BB200+'TermE Med Nod'!BB200+'PetrQ Med Nod'!BB200+'Comp Med Nod'!BB200</f>
        <v>100.93646528711143</v>
      </c>
      <c r="BC200" s="10">
        <f>'Res Med Nod'!BC200+'Ind Med Nod'!BC200+'Ter Med Nod'!BC200+'Veh Med Nod'!BC200+'PetrL Med Nod'!BC200+'TermE Med Nod'!BC200+'PetrQ Med Nod'!BC200+'Comp Med Nod'!BC200</f>
        <v>10.012067618962414</v>
      </c>
      <c r="BD200" s="10">
        <f>'Res Med Nod'!BD200+'Ind Med Nod'!BD200+'Ter Med Nod'!BD200+'Veh Med Nod'!BD200+'PetrL Med Nod'!BD200+'TermE Med Nod'!BD200+'PetrQ Med Nod'!BD200+'Comp Med Nod'!BD200</f>
        <v>0.57650079604548243</v>
      </c>
      <c r="BE200" s="10">
        <f>'Res Med Nod'!BE200+'Ind Med Nod'!BE200+'Ter Med Nod'!BE200+'Veh Med Nod'!BE200+'PetrL Med Nod'!BE200+'TermE Med Nod'!BE200+'PetrQ Med Nod'!BE200+'Comp Med Nod'!BE200</f>
        <v>0.63039872391951624</v>
      </c>
      <c r="BF200" s="10">
        <f>'Res Med Nod'!BF200+'Ind Med Nod'!BF200+'Ter Med Nod'!BF200+'Veh Med Nod'!BF200+'PetrL Med Nod'!BF200+'TermE Med Nod'!BF200+'PetrQ Med Nod'!BF200+'Comp Med Nod'!BF200</f>
        <v>0.31392022267530384</v>
      </c>
      <c r="BG200" s="10">
        <f>'Res Med Nod'!BG200+'Ind Med Nod'!BG200+'Ter Med Nod'!BG200+'Veh Med Nod'!BG200+'PetrL Med Nod'!BG200+'TermE Med Nod'!BG200+'PetrQ Med Nod'!BG200+'Comp Med Nod'!BG200</f>
        <v>1.2742358648344625</v>
      </c>
      <c r="BH200" s="10">
        <f>'Res Med Nod'!BH200+'Ind Med Nod'!BH200+'Ter Med Nod'!BH200+'Veh Med Nod'!BH200+'PetrL Med Nod'!BH200+'TermE Med Nod'!BH200+'PetrQ Med Nod'!BH200+'Comp Med Nod'!BH200</f>
        <v>13.451017518612803</v>
      </c>
      <c r="BI200" s="10">
        <f>'Res Med Nod'!BI200+'Ind Med Nod'!BI200+'Ter Med Nod'!BI200+'Veh Med Nod'!BI200+'PetrL Med Nod'!BI200+'TermE Med Nod'!BI200+'PetrQ Med Nod'!BI200+'Comp Med Nod'!BI200</f>
        <v>5.2523524189747555</v>
      </c>
      <c r="BJ200" s="10">
        <f>'Res Med Nod'!BJ200+'Ind Med Nod'!BJ200+'Ter Med Nod'!BJ200+'Veh Med Nod'!BJ200+'PetrL Med Nod'!BJ200+'TermE Med Nod'!BJ200+'PetrQ Med Nod'!BJ200+'Comp Med Nod'!BJ200</f>
        <v>4.9117982369936648E-2</v>
      </c>
      <c r="BK200" s="10">
        <f>'Res Med Nod'!BK200+'Ind Med Nod'!BK200+'Ter Med Nod'!BK200+'Veh Med Nod'!BK200+'PetrL Med Nod'!BK200+'TermE Med Nod'!BK200+'PetrQ Med Nod'!BK200+'Comp Med Nod'!BK200</f>
        <v>2.8890152080655511</v>
      </c>
      <c r="BL200" s="10">
        <f>'Res Med Nod'!BL200+'Ind Med Nod'!BL200+'Ter Med Nod'!BL200+'Veh Med Nod'!BL200+'PetrL Med Nod'!BL200+'TermE Med Nod'!BL200+'PetrQ Med Nod'!BL200+'Comp Med Nod'!BL200</f>
        <v>65.858333332585815</v>
      </c>
      <c r="BM200" s="10">
        <f>'Res Med Nod'!BM200+'Ind Med Nod'!BM200+'Ter Med Nod'!BM200+'Veh Med Nod'!BM200+'PetrL Med Nod'!BM200+'TermE Med Nod'!BM200+'PetrQ Med Nod'!BM200+'Comp Med Nod'!BM200</f>
        <v>1.4619298902342341</v>
      </c>
      <c r="BN200" s="10">
        <f>'Res Med Nod'!BN200+'Ind Med Nod'!BN200+'Ter Med Nod'!BN200+'Veh Med Nod'!BN200+'PetrL Med Nod'!BN200+'TermE Med Nod'!BN200+'PetrQ Med Nod'!BN200+'Comp Med Nod'!BN200</f>
        <v>0.43681490679674639</v>
      </c>
      <c r="BO200" s="10">
        <f>'Res Med Nod'!BO200+'Ind Med Nod'!BO200+'Ter Med Nod'!BO200+'Veh Med Nod'!BO200+'PetrL Med Nod'!BO200+'TermE Med Nod'!BO200+'PetrQ Med Nod'!BO200+'Comp Med Nod'!BO200</f>
        <v>2.4189937826192467</v>
      </c>
      <c r="BP200" s="10">
        <f>'Res Med Nod'!BP200+'Ind Med Nod'!BP200+'Ter Med Nod'!BP200+'Veh Med Nod'!BP200+'PetrL Med Nod'!BP200+'TermE Med Nod'!BP200+'PetrQ Med Nod'!BP200+'Comp Med Nod'!BP200</f>
        <v>5.9094355695185063</v>
      </c>
      <c r="BQ200" s="10">
        <f>'Res Med Nod'!BQ200+'Ind Med Nod'!BQ200+'Ter Med Nod'!BQ200+'Veh Med Nod'!BQ200+'PetrL Med Nod'!BQ200+'TermE Med Nod'!BQ200+'PetrQ Med Nod'!BQ200+'Comp Med Nod'!BQ200</f>
        <v>7.4332789353464603</v>
      </c>
      <c r="BR200" s="10">
        <f>'Res Med Nod'!BR200+'Ind Med Nod'!BR200+'Ter Med Nod'!BR200+'Veh Med Nod'!BR200+'PetrL Med Nod'!BR200+'TermE Med Nod'!BR200+'PetrQ Med Nod'!BR200+'Comp Med Nod'!BR200</f>
        <v>41.361237319007948</v>
      </c>
      <c r="BS200" s="10">
        <f>'Res Med Nod'!BS200+'Ind Med Nod'!BS200+'Ter Med Nod'!BS200+'Veh Med Nod'!BS200+'PetrL Med Nod'!BS200+'TermE Med Nod'!BS200+'PetrQ Med Nod'!BS200+'Comp Med Nod'!BS200</f>
        <v>0.79566490859023142</v>
      </c>
      <c r="BT200" s="10">
        <f>'Res Med Nod'!BT200+'Ind Med Nod'!BT200+'Ter Med Nod'!BT200+'Veh Med Nod'!BT200+'PetrL Med Nod'!BT200+'TermE Med Nod'!BT200+'PetrQ Med Nod'!BT200+'Comp Med Nod'!BT200</f>
        <v>0.20422193929461782</v>
      </c>
      <c r="BU200" s="10">
        <f>'Res Med Nod'!BU200+'Ind Med Nod'!BU200+'Ter Med Nod'!BU200+'Veh Med Nod'!BU200+'PetrL Med Nod'!BU200+'TermE Med Nod'!BU200+'PetrQ Med Nod'!BU200+'Comp Med Nod'!BU200</f>
        <v>1.0044012909372124</v>
      </c>
      <c r="BV200" s="10">
        <f>'Res Med Nod'!BV200+'Ind Med Nod'!BV200+'Ter Med Nod'!BV200+'Veh Med Nod'!BV200+'PetrL Med Nod'!BV200+'TermE Med Nod'!BV200+'PetrQ Med Nod'!BV200+'Comp Med Nod'!BV200</f>
        <v>1.0352482378328203</v>
      </c>
      <c r="BW200" s="10">
        <f>'Res Med Nod'!BW200+'Ind Med Nod'!BW200+'Ter Med Nod'!BW200+'Veh Med Nod'!BW200+'PetrL Med Nod'!BW200+'TermE Med Nod'!BW200+'PetrQ Med Nod'!BW200+'Comp Med Nod'!BW200</f>
        <v>1.6874888760264648</v>
      </c>
      <c r="BX200" s="10">
        <f>'Res Med Nod'!BX200+'Ind Med Nod'!BX200+'Ter Med Nod'!BX200+'Veh Med Nod'!BX200+'PetrL Med Nod'!BX200+'TermE Med Nod'!BX200+'PetrQ Med Nod'!BX200+'Comp Med Nod'!BX200</f>
        <v>0.24029422130986297</v>
      </c>
      <c r="BY200" s="10">
        <f>'Res Med Nod'!BY200+'Ind Med Nod'!BY200+'Ter Med Nod'!BY200+'Veh Med Nod'!BY200+'PetrL Med Nod'!BY200+'TermE Med Nod'!BY200+'PetrQ Med Nod'!BY200+'Comp Med Nod'!BY200</f>
        <v>0.37686987925407728</v>
      </c>
      <c r="BZ200" s="10">
        <f>'Res Med Nod'!BZ200+'Ind Med Nod'!BZ200+'Ter Med Nod'!BZ200+'Veh Med Nod'!BZ200+'PetrL Med Nod'!BZ200+'TermE Med Nod'!BZ200+'PetrQ Med Nod'!BZ200+'Comp Med Nod'!BZ200</f>
        <v>5.4566295311970947</v>
      </c>
      <c r="CA200" s="10">
        <f>'Res Med Nod'!CA200+'Ind Med Nod'!CA200+'Ter Med Nod'!CA200+'Veh Med Nod'!CA200+'PetrL Med Nod'!CA200+'TermE Med Nod'!CA200+'PetrQ Med Nod'!CA200+'Comp Med Nod'!CA200</f>
        <v>0.42008592982133602</v>
      </c>
      <c r="CB200" s="10">
        <f>'Res Med Nod'!CB200+'Ind Med Nod'!CB200+'Ter Med Nod'!CB200+'Veh Med Nod'!CB200+'PetrL Med Nod'!CB200+'TermE Med Nod'!CB200+'PetrQ Med Nod'!CB200+'Comp Med Nod'!CB200</f>
        <v>2.984340772173848</v>
      </c>
      <c r="CC200" s="10">
        <f>'Res Med Nod'!CC200+'Ind Med Nod'!CC200+'Ter Med Nod'!CC200+'Veh Med Nod'!CC200+'PetrL Med Nod'!CC200+'TermE Med Nod'!CC200+'PetrQ Med Nod'!CC200+'Comp Med Nod'!CC200</f>
        <v>4.9649770208266304</v>
      </c>
      <c r="CD200" s="10">
        <f>'Res Med Nod'!CD200+'Ind Med Nod'!CD200+'Ter Med Nod'!CD200+'Veh Med Nod'!CD200+'PetrL Med Nod'!CD200+'TermE Med Nod'!CD200+'PetrQ Med Nod'!CD200+'Comp Med Nod'!CD200</f>
        <v>0.20571990937227144</v>
      </c>
      <c r="CE200" s="10">
        <f t="shared" si="3"/>
        <v>920.00037357543113</v>
      </c>
      <c r="CF200" s="17">
        <f>SUM(B200:CD200)-'Agreg AMB'!F401</f>
        <v>0</v>
      </c>
    </row>
    <row r="201" spans="1:84" x14ac:dyDescent="0.25">
      <c r="A201" s="4">
        <v>51957</v>
      </c>
      <c r="B201" s="10">
        <f>'Res Med Nod'!B201+'Ind Med Nod'!B201+'Ter Med Nod'!B201+'Veh Med Nod'!B201+'PetrL Med Nod'!B201+'TermE Med Nod'!B201+'PetrQ Med Nod'!B201+'Comp Med Nod'!B201</f>
        <v>0.57562926119453162</v>
      </c>
      <c r="C201" s="10">
        <f>'Res Med Nod'!C201+'Ind Med Nod'!C201+'Ter Med Nod'!C201+'Veh Med Nod'!C201+'PetrL Med Nod'!C201+'TermE Med Nod'!C201+'PetrQ Med Nod'!C201+'Comp Med Nod'!C201</f>
        <v>3.5315916150933466</v>
      </c>
      <c r="D201" s="10">
        <f>'Res Med Nod'!D201+'Ind Med Nod'!D201+'Ter Med Nod'!D201+'Veh Med Nod'!D201+'PetrL Med Nod'!D201+'TermE Med Nod'!D201+'PetrQ Med Nod'!D201+'Comp Med Nod'!D201</f>
        <v>40.965037477543696</v>
      </c>
      <c r="E201" s="10">
        <f>'Res Med Nod'!E201+'Ind Med Nod'!E201+'Ter Med Nod'!E201+'Veh Med Nod'!E201+'PetrL Med Nod'!E201+'TermE Med Nod'!E201+'PetrQ Med Nod'!E201+'Comp Med Nod'!E201</f>
        <v>1.5877169907366973</v>
      </c>
      <c r="F201" s="10">
        <f>'Res Med Nod'!F201+'Ind Med Nod'!F201+'Ter Med Nod'!F201+'Veh Med Nod'!F201+'PetrL Med Nod'!F201+'TermE Med Nod'!F201+'PetrQ Med Nod'!F201+'Comp Med Nod'!F201</f>
        <v>23.695604113925221</v>
      </c>
      <c r="G201" s="10">
        <f>'Res Med Nod'!G201+'Ind Med Nod'!G201+'Ter Med Nod'!G201+'Veh Med Nod'!G201+'PetrL Med Nod'!G201+'TermE Med Nod'!G201+'PetrQ Med Nod'!G201+'Comp Med Nod'!G201</f>
        <v>0.78723393865934677</v>
      </c>
      <c r="H201" s="10">
        <f>'Res Med Nod'!H201+'Ind Med Nod'!H201+'Ter Med Nod'!H201+'Veh Med Nod'!H201+'PetrL Med Nod'!H201+'TermE Med Nod'!H201+'PetrQ Med Nod'!H201+'Comp Med Nod'!H201</f>
        <v>3.3379089661460055</v>
      </c>
      <c r="I201" s="10">
        <f>'Res Med Nod'!I201+'Ind Med Nod'!I201+'Ter Med Nod'!I201+'Veh Med Nod'!I201+'PetrL Med Nod'!I201+'TermE Med Nod'!I201+'PetrQ Med Nod'!I201+'Comp Med Nod'!I201</f>
        <v>0.65666675342517766</v>
      </c>
      <c r="J201" s="10">
        <f>'Res Med Nod'!J201+'Ind Med Nod'!J201+'Ter Med Nod'!J201+'Veh Med Nod'!J201+'PetrL Med Nod'!J201+'TermE Med Nod'!J201+'PetrQ Med Nod'!J201+'Comp Med Nod'!J201</f>
        <v>0.26086558956203992</v>
      </c>
      <c r="K201" s="10">
        <f>'Res Med Nod'!K201+'Ind Med Nod'!K201+'Ter Med Nod'!K201+'Veh Med Nod'!K201+'PetrL Med Nod'!K201+'TermE Med Nod'!K201+'PetrQ Med Nod'!K201+'Comp Med Nod'!K201</f>
        <v>6.5782219621732221</v>
      </c>
      <c r="L201" s="10">
        <f>'Res Med Nod'!L201+'Ind Med Nod'!L201+'Ter Med Nod'!L201+'Veh Med Nod'!L201+'PetrL Med Nod'!L201+'TermE Med Nod'!L201+'PetrQ Med Nod'!L201+'Comp Med Nod'!L201</f>
        <v>5.3280654494392037</v>
      </c>
      <c r="M201" s="10">
        <f>'Res Med Nod'!M201+'Ind Med Nod'!M201+'Ter Med Nod'!M201+'Veh Med Nod'!M201+'PetrL Med Nod'!M201+'TermE Med Nod'!M201+'PetrQ Med Nod'!M201+'Comp Med Nod'!M201</f>
        <v>2.4521418741619505</v>
      </c>
      <c r="N201" s="10">
        <f>'Res Med Nod'!N201+'Ind Med Nod'!N201+'Ter Med Nod'!N201+'Veh Med Nod'!N201+'PetrL Med Nod'!N201+'TermE Med Nod'!N201+'PetrQ Med Nod'!N201+'Comp Med Nod'!N201</f>
        <v>50.490151382839599</v>
      </c>
      <c r="O201" s="10">
        <f>'Res Med Nod'!O201+'Ind Med Nod'!O201+'Ter Med Nod'!O201+'Veh Med Nod'!O201+'PetrL Med Nod'!O201+'TermE Med Nod'!O201+'PetrQ Med Nod'!O201+'Comp Med Nod'!O201</f>
        <v>2.3207973493783198</v>
      </c>
      <c r="P201" s="10">
        <f>'Res Med Nod'!P201+'Ind Med Nod'!P201+'Ter Med Nod'!P201+'Veh Med Nod'!P201+'PetrL Med Nod'!P201+'TermE Med Nod'!P201+'PetrQ Med Nod'!P201+'Comp Med Nod'!P201</f>
        <v>0.3665998417342119</v>
      </c>
      <c r="Q201" s="10">
        <f>'Res Med Nod'!Q201+'Ind Med Nod'!Q201+'Ter Med Nod'!Q201+'Veh Med Nod'!Q201+'PetrL Med Nod'!Q201+'TermE Med Nod'!Q201+'PetrQ Med Nod'!Q201+'Comp Med Nod'!Q201</f>
        <v>32.882595136309405</v>
      </c>
      <c r="R201" s="10">
        <f>'Res Med Nod'!R201+'Ind Med Nod'!R201+'Ter Med Nod'!R201+'Veh Med Nod'!R201+'PetrL Med Nod'!R201+'TermE Med Nod'!R201+'PetrQ Med Nod'!R201+'Comp Med Nod'!R201</f>
        <v>11.064144772350994</v>
      </c>
      <c r="S201" s="10">
        <f>'Res Med Nod'!S201+'Ind Med Nod'!S201+'Ter Med Nod'!S201+'Veh Med Nod'!S201+'PetrL Med Nod'!S201+'TermE Med Nod'!S201+'PetrQ Med Nod'!S201+'Comp Med Nod'!S201</f>
        <v>21.527699739592698</v>
      </c>
      <c r="T201" s="10">
        <f>'Res Med Nod'!T201+'Ind Med Nod'!T201+'Ter Med Nod'!T201+'Veh Med Nod'!T201+'PetrL Med Nod'!T201+'TermE Med Nod'!T201+'PetrQ Med Nod'!T201+'Comp Med Nod'!T201</f>
        <v>8.6787053242453762</v>
      </c>
      <c r="U201" s="10">
        <f>'Res Med Nod'!U201+'Ind Med Nod'!U201+'Ter Med Nod'!U201+'Veh Med Nod'!U201+'PetrL Med Nod'!U201+'TermE Med Nod'!U201+'PetrQ Med Nod'!U201+'Comp Med Nod'!U201</f>
        <v>3.8368738621823595</v>
      </c>
      <c r="V201" s="10">
        <f>'Res Med Nod'!V201+'Ind Med Nod'!V201+'Ter Med Nod'!V201+'Veh Med Nod'!V201+'PetrL Med Nod'!V201+'TermE Med Nod'!V201+'PetrQ Med Nod'!V201+'Comp Med Nod'!V201</f>
        <v>29.323493051974147</v>
      </c>
      <c r="W201" s="10">
        <f>'Res Med Nod'!W201+'Ind Med Nod'!W201+'Ter Med Nod'!W201+'Veh Med Nod'!W201+'PetrL Med Nod'!W201+'TermE Med Nod'!W201+'PetrQ Med Nod'!W201+'Comp Med Nod'!W201</f>
        <v>2.0751110514966085</v>
      </c>
      <c r="X201" s="10">
        <f>'Res Med Nod'!X201+'Ind Med Nod'!X201+'Ter Med Nod'!X201+'Veh Med Nod'!X201+'PetrL Med Nod'!X201+'TermE Med Nod'!X201+'PetrQ Med Nod'!X201+'Comp Med Nod'!X201</f>
        <v>0.55462543126188457</v>
      </c>
      <c r="Y201" s="10">
        <f>'Res Med Nod'!Y201+'Ind Med Nod'!Y201+'Ter Med Nod'!Y201+'Veh Med Nod'!Y201+'PetrL Med Nod'!Y201+'TermE Med Nod'!Y201+'PetrQ Med Nod'!Y201+'Comp Med Nod'!Y201</f>
        <v>42.478939407392943</v>
      </c>
      <c r="Z201" s="10">
        <f>'Res Med Nod'!Z201+'Ind Med Nod'!Z201+'Ter Med Nod'!Z201+'Veh Med Nod'!Z201+'PetrL Med Nod'!Z201+'TermE Med Nod'!Z201+'PetrQ Med Nod'!Z201+'Comp Med Nod'!Z201</f>
        <v>3.8086816487772532</v>
      </c>
      <c r="AA201" s="10">
        <f>'Res Med Nod'!AA201+'Ind Med Nod'!AA201+'Ter Med Nod'!AA201+'Veh Med Nod'!AA201+'PetrL Med Nod'!AA201+'TermE Med Nod'!AA201+'PetrQ Med Nod'!AA201+'Comp Med Nod'!AA201</f>
        <v>0.11648338435036566</v>
      </c>
      <c r="AB201" s="10">
        <f>'Res Med Nod'!AB201+'Ind Med Nod'!AB201+'Ter Med Nod'!AB201+'Veh Med Nod'!AB201+'PetrL Med Nod'!AB201+'TermE Med Nod'!AB201+'PetrQ Med Nod'!AB201+'Comp Med Nod'!AB201</f>
        <v>121.04566150413861</v>
      </c>
      <c r="AC201" s="10">
        <f>'Res Med Nod'!AC201+'Ind Med Nod'!AC201+'Ter Med Nod'!AC201+'Veh Med Nod'!AC201+'PetrL Med Nod'!AC201+'TermE Med Nod'!AC201+'PetrQ Med Nod'!AC201+'Comp Med Nod'!AC201</f>
        <v>0.59694948461354469</v>
      </c>
      <c r="AD201" s="10">
        <f>'Res Med Nod'!AD201+'Ind Med Nod'!AD201+'Ter Med Nod'!AD201+'Veh Med Nod'!AD201+'PetrL Med Nod'!AD201+'TermE Med Nod'!AD201+'PetrQ Med Nod'!AD201+'Comp Med Nod'!AD201</f>
        <v>116.80371502067166</v>
      </c>
      <c r="AE201" s="10">
        <f>'Res Med Nod'!AE201+'Ind Med Nod'!AE201+'Ter Med Nod'!AE201+'Veh Med Nod'!AE201+'PetrL Med Nod'!AE201+'TermE Med Nod'!AE201+'PetrQ Med Nod'!AE201+'Comp Med Nod'!AE201</f>
        <v>0.63080507046020506</v>
      </c>
      <c r="AF201" s="10">
        <f>'Res Med Nod'!AF201+'Ind Med Nod'!AF201+'Ter Med Nod'!AF201+'Veh Med Nod'!AF201+'PetrL Med Nod'!AF201+'TermE Med Nod'!AF201+'PetrQ Med Nod'!AF201+'Comp Med Nod'!AF201</f>
        <v>4.9018569187614407</v>
      </c>
      <c r="AG201" s="10">
        <f>'Res Med Nod'!AG201+'Ind Med Nod'!AG201+'Ter Med Nod'!AG201+'Veh Med Nod'!AG201+'PetrL Med Nod'!AG201+'TermE Med Nod'!AG201+'PetrQ Med Nod'!AG201+'Comp Med Nod'!AG201</f>
        <v>0.48166722636989256</v>
      </c>
      <c r="AH201" s="10">
        <f>'Res Med Nod'!AH201+'Ind Med Nod'!AH201+'Ter Med Nod'!AH201+'Veh Med Nod'!AH201+'PetrL Med Nod'!AH201+'TermE Med Nod'!AH201+'PetrQ Med Nod'!AH201+'Comp Med Nod'!AH201</f>
        <v>0.83406738593438279</v>
      </c>
      <c r="AI201" s="10">
        <f>'Res Med Nod'!AI201+'Ind Med Nod'!AI201+'Ter Med Nod'!AI201+'Veh Med Nod'!AI201+'PetrL Med Nod'!AI201+'TermE Med Nod'!AI201+'PetrQ Med Nod'!AI201+'Comp Med Nod'!AI201</f>
        <v>3.5453542177705506</v>
      </c>
      <c r="AJ201" s="10">
        <f>'Res Med Nod'!AJ201+'Ind Med Nod'!AJ201+'Ter Med Nod'!AJ201+'Veh Med Nod'!AJ201+'PetrL Med Nod'!AJ201+'TermE Med Nod'!AJ201+'PetrQ Med Nod'!AJ201+'Comp Med Nod'!AJ201</f>
        <v>1.1589419621141139</v>
      </c>
      <c r="AK201" s="10">
        <f>'Res Med Nod'!AK201+'Ind Med Nod'!AK201+'Ter Med Nod'!AK201+'Veh Med Nod'!AK201+'PetrL Med Nod'!AK201+'TermE Med Nod'!AK201+'PetrQ Med Nod'!AK201+'Comp Med Nod'!AK201</f>
        <v>3.1797183823052961</v>
      </c>
      <c r="AL201" s="10">
        <f>'Res Med Nod'!AL201+'Ind Med Nod'!AL201+'Ter Med Nod'!AL201+'Veh Med Nod'!AL201+'PetrL Med Nod'!AL201+'TermE Med Nod'!AL201+'PetrQ Med Nod'!AL201+'Comp Med Nod'!AL201</f>
        <v>0.31412559608291124</v>
      </c>
      <c r="AM201" s="10">
        <f>'Res Med Nod'!AM201+'Ind Med Nod'!AM201+'Ter Med Nod'!AM201+'Veh Med Nod'!AM201+'PetrL Med Nod'!AM201+'TermE Med Nod'!AM201+'PetrQ Med Nod'!AM201+'Comp Med Nod'!AM201</f>
        <v>1.0756760222339545</v>
      </c>
      <c r="AN201" s="10">
        <f>'Res Med Nod'!AN201+'Ind Med Nod'!AN201+'Ter Med Nod'!AN201+'Veh Med Nod'!AN201+'PetrL Med Nod'!AN201+'TermE Med Nod'!AN201+'PetrQ Med Nod'!AN201+'Comp Med Nod'!AN201</f>
        <v>0.55476603022114201</v>
      </c>
      <c r="AO201" s="10">
        <f>'Res Med Nod'!AO201+'Ind Med Nod'!AO201+'Ter Med Nod'!AO201+'Veh Med Nod'!AO201+'PetrL Med Nod'!AO201+'TermE Med Nod'!AO201+'PetrQ Med Nod'!AO201+'Comp Med Nod'!AO201</f>
        <v>0.61002970714713323</v>
      </c>
      <c r="AP201" s="10">
        <f>'Res Med Nod'!AP201+'Ind Med Nod'!AP201+'Ter Med Nod'!AP201+'Veh Med Nod'!AP201+'PetrL Med Nod'!AP201+'TermE Med Nod'!AP201+'PetrQ Med Nod'!AP201+'Comp Med Nod'!AP201</f>
        <v>3.0721169835982867</v>
      </c>
      <c r="AQ201" s="10">
        <f>'Res Med Nod'!AQ201+'Ind Med Nod'!AQ201+'Ter Med Nod'!AQ201+'Veh Med Nod'!AQ201+'PetrL Med Nod'!AQ201+'TermE Med Nod'!AQ201+'PetrQ Med Nod'!AQ201+'Comp Med Nod'!AQ201</f>
        <v>3.3729332917601438</v>
      </c>
      <c r="AR201" s="10">
        <f>'Res Med Nod'!AR201+'Ind Med Nod'!AR201+'Ter Med Nod'!AR201+'Veh Med Nod'!AR201+'PetrL Med Nod'!AR201+'TermE Med Nod'!AR201+'PetrQ Med Nod'!AR201+'Comp Med Nod'!AR201</f>
        <v>0.54842320928962884</v>
      </c>
      <c r="AS201" s="10">
        <f>'Res Med Nod'!AS201+'Ind Med Nod'!AS201+'Ter Med Nod'!AS201+'Veh Med Nod'!AS201+'PetrL Med Nod'!AS201+'TermE Med Nod'!AS201+'PetrQ Med Nod'!AS201+'Comp Med Nod'!AS201</f>
        <v>1.1318583795496551</v>
      </c>
      <c r="AT201" s="10">
        <f>'Res Med Nod'!AT201+'Ind Med Nod'!AT201+'Ter Med Nod'!AT201+'Veh Med Nod'!AT201+'PetrL Med Nod'!AT201+'TermE Med Nod'!AT201+'PetrQ Med Nod'!AT201+'Comp Med Nod'!AT201</f>
        <v>5.4173194339662594</v>
      </c>
      <c r="AU201" s="10">
        <f>'Res Med Nod'!AU201+'Ind Med Nod'!AU201+'Ter Med Nod'!AU201+'Veh Med Nod'!AU201+'PetrL Med Nod'!AU201+'TermE Med Nod'!AU201+'PetrQ Med Nod'!AU201+'Comp Med Nod'!AU201</f>
        <v>4.2244705747199296</v>
      </c>
      <c r="AV201" s="10">
        <f>'Res Med Nod'!AV201+'Ind Med Nod'!AV201+'Ter Med Nod'!AV201+'Veh Med Nod'!AV201+'PetrL Med Nod'!AV201+'TermE Med Nod'!AV201+'PetrQ Med Nod'!AV201+'Comp Med Nod'!AV201</f>
        <v>1.9119526451804967</v>
      </c>
      <c r="AW201" s="10">
        <f>'Res Med Nod'!AW201+'Ind Med Nod'!AW201+'Ter Med Nod'!AW201+'Veh Med Nod'!AW201+'PetrL Med Nod'!AW201+'TermE Med Nod'!AW201+'PetrQ Med Nod'!AW201+'Comp Med Nod'!AW201</f>
        <v>9.3606739593163564</v>
      </c>
      <c r="AX201" s="10">
        <f>'Res Med Nod'!AX201+'Ind Med Nod'!AX201+'Ter Med Nod'!AX201+'Veh Med Nod'!AX201+'PetrL Med Nod'!AX201+'TermE Med Nod'!AX201+'PetrQ Med Nod'!AX201+'Comp Med Nod'!AX201</f>
        <v>0.11574723912458967</v>
      </c>
      <c r="AY201" s="10">
        <f>'Res Med Nod'!AY201+'Ind Med Nod'!AY201+'Ter Med Nod'!AY201+'Veh Med Nod'!AY201+'PetrL Med Nod'!AY201+'TermE Med Nod'!AY201+'PetrQ Med Nod'!AY201+'Comp Med Nod'!AY201</f>
        <v>13.08430887909315</v>
      </c>
      <c r="AZ201" s="10">
        <f>'Res Med Nod'!AZ201+'Ind Med Nod'!AZ201+'Ter Med Nod'!AZ201+'Veh Med Nod'!AZ201+'PetrL Med Nod'!AZ201+'TermE Med Nod'!AZ201+'PetrQ Med Nod'!AZ201+'Comp Med Nod'!AZ201</f>
        <v>0.92209370555133574</v>
      </c>
      <c r="BA201" s="10">
        <f>'Res Med Nod'!BA201+'Ind Med Nod'!BA201+'Ter Med Nod'!BA201+'Veh Med Nod'!BA201+'PetrL Med Nod'!BA201+'TermE Med Nod'!BA201+'PetrQ Med Nod'!BA201+'Comp Med Nod'!BA201</f>
        <v>1.5658655057048476</v>
      </c>
      <c r="BB201" s="10">
        <f>'Res Med Nod'!BB201+'Ind Med Nod'!BB201+'Ter Med Nod'!BB201+'Veh Med Nod'!BB201+'PetrL Med Nod'!BB201+'TermE Med Nod'!BB201+'PetrQ Med Nod'!BB201+'Comp Med Nod'!BB201</f>
        <v>100.78951056449642</v>
      </c>
      <c r="BC201" s="10">
        <f>'Res Med Nod'!BC201+'Ind Med Nod'!BC201+'Ter Med Nod'!BC201+'Veh Med Nod'!BC201+'PetrL Med Nod'!BC201+'TermE Med Nod'!BC201+'PetrQ Med Nod'!BC201+'Comp Med Nod'!BC201</f>
        <v>9.795855683956658</v>
      </c>
      <c r="BD201" s="10">
        <f>'Res Med Nod'!BD201+'Ind Med Nod'!BD201+'Ter Med Nod'!BD201+'Veh Med Nod'!BD201+'PetrL Med Nod'!BD201+'TermE Med Nod'!BD201+'PetrQ Med Nod'!BD201+'Comp Med Nod'!BD201</f>
        <v>0.5295184174336095</v>
      </c>
      <c r="BE201" s="10">
        <f>'Res Med Nod'!BE201+'Ind Med Nod'!BE201+'Ter Med Nod'!BE201+'Veh Med Nod'!BE201+'PetrL Med Nod'!BE201+'TermE Med Nod'!BE201+'PetrQ Med Nod'!BE201+'Comp Med Nod'!BE201</f>
        <v>0.57227954176305851</v>
      </c>
      <c r="BF201" s="10">
        <f>'Res Med Nod'!BF201+'Ind Med Nod'!BF201+'Ter Med Nod'!BF201+'Veh Med Nod'!BF201+'PetrL Med Nod'!BF201+'TermE Med Nod'!BF201+'PetrQ Med Nod'!BF201+'Comp Med Nod'!BF201</f>
        <v>0.2973414179440797</v>
      </c>
      <c r="BG201" s="10">
        <f>'Res Med Nod'!BG201+'Ind Med Nod'!BG201+'Ter Med Nod'!BG201+'Veh Med Nod'!BG201+'PetrL Med Nod'!BG201+'TermE Med Nod'!BG201+'PetrQ Med Nod'!BG201+'Comp Med Nod'!BG201</f>
        <v>1.2455252315075598</v>
      </c>
      <c r="BH201" s="10">
        <f>'Res Med Nod'!BH201+'Ind Med Nod'!BH201+'Ter Med Nod'!BH201+'Veh Med Nod'!BH201+'PetrL Med Nod'!BH201+'TermE Med Nod'!BH201+'PetrQ Med Nod'!BH201+'Comp Med Nod'!BH201</f>
        <v>12.684882424271255</v>
      </c>
      <c r="BI201" s="10">
        <f>'Res Med Nod'!BI201+'Ind Med Nod'!BI201+'Ter Med Nod'!BI201+'Veh Med Nod'!BI201+'PetrL Med Nod'!BI201+'TermE Med Nod'!BI201+'PetrQ Med Nod'!BI201+'Comp Med Nod'!BI201</f>
        <v>4.7446920733339155</v>
      </c>
      <c r="BJ201" s="10">
        <f>'Res Med Nod'!BJ201+'Ind Med Nod'!BJ201+'Ter Med Nod'!BJ201+'Veh Med Nod'!BJ201+'PetrL Med Nod'!BJ201+'TermE Med Nod'!BJ201+'PetrQ Med Nod'!BJ201+'Comp Med Nod'!BJ201</f>
        <v>4.4370537812137907E-2</v>
      </c>
      <c r="BK201" s="10">
        <f>'Res Med Nod'!BK201+'Ind Med Nod'!BK201+'Ter Med Nod'!BK201+'Veh Med Nod'!BK201+'PetrL Med Nod'!BK201+'TermE Med Nod'!BK201+'PetrQ Med Nod'!BK201+'Comp Med Nod'!BK201</f>
        <v>2.795710986769071</v>
      </c>
      <c r="BL201" s="10">
        <f>'Res Med Nod'!BL201+'Ind Med Nod'!BL201+'Ter Med Nod'!BL201+'Veh Med Nod'!BL201+'PetrL Med Nod'!BL201+'TermE Med Nod'!BL201+'PetrQ Med Nod'!BL201+'Comp Med Nod'!BL201</f>
        <v>62.92728945426159</v>
      </c>
      <c r="BM201" s="10">
        <f>'Res Med Nod'!BM201+'Ind Med Nod'!BM201+'Ter Med Nod'!BM201+'Veh Med Nod'!BM201+'PetrL Med Nod'!BM201+'TermE Med Nod'!BM201+'PetrQ Med Nod'!BM201+'Comp Med Nod'!BM201</f>
        <v>1.4124244723211361</v>
      </c>
      <c r="BN201" s="10">
        <f>'Res Med Nod'!BN201+'Ind Med Nod'!BN201+'Ter Med Nod'!BN201+'Veh Med Nod'!BN201+'PetrL Med Nod'!BN201+'TermE Med Nod'!BN201+'PetrQ Med Nod'!BN201+'Comp Med Nod'!BN201</f>
        <v>0.40496198661986277</v>
      </c>
      <c r="BO201" s="10">
        <f>'Res Med Nod'!BO201+'Ind Med Nod'!BO201+'Ter Med Nod'!BO201+'Veh Med Nod'!BO201+'PetrL Med Nod'!BO201+'TermE Med Nod'!BO201+'PetrQ Med Nod'!BO201+'Comp Med Nod'!BO201</f>
        <v>2.2350615319544369</v>
      </c>
      <c r="BP201" s="10">
        <f>'Res Med Nod'!BP201+'Ind Med Nod'!BP201+'Ter Med Nod'!BP201+'Veh Med Nod'!BP201+'PetrL Med Nod'!BP201+'TermE Med Nod'!BP201+'PetrQ Med Nod'!BP201+'Comp Med Nod'!BP201</f>
        <v>5.6563219245498448</v>
      </c>
      <c r="BQ201" s="10">
        <f>'Res Med Nod'!BQ201+'Ind Med Nod'!BQ201+'Ter Med Nod'!BQ201+'Veh Med Nod'!BQ201+'PetrL Med Nod'!BQ201+'TermE Med Nod'!BQ201+'PetrQ Med Nod'!BQ201+'Comp Med Nod'!BQ201</f>
        <v>7.1436255095413337</v>
      </c>
      <c r="BR201" s="10">
        <f>'Res Med Nod'!BR201+'Ind Med Nod'!BR201+'Ter Med Nod'!BR201+'Veh Med Nod'!BR201+'PetrL Med Nod'!BR201+'TermE Med Nod'!BR201+'PetrQ Med Nod'!BR201+'Comp Med Nod'!BR201</f>
        <v>39.938707122723201</v>
      </c>
      <c r="BS201" s="10">
        <f>'Res Med Nod'!BS201+'Ind Med Nod'!BS201+'Ter Med Nod'!BS201+'Veh Med Nod'!BS201+'PetrL Med Nod'!BS201+'TermE Med Nod'!BS201+'PetrQ Med Nod'!BS201+'Comp Med Nod'!BS201</f>
        <v>0.7659301333667673</v>
      </c>
      <c r="BT201" s="10">
        <f>'Res Med Nod'!BT201+'Ind Med Nod'!BT201+'Ter Med Nod'!BT201+'Veh Med Nod'!BT201+'PetrL Med Nod'!BT201+'TermE Med Nod'!BT201+'PetrQ Med Nod'!BT201+'Comp Med Nod'!BT201</f>
        <v>0.18722873938232801</v>
      </c>
      <c r="BU201" s="10">
        <f>'Res Med Nod'!BU201+'Ind Med Nod'!BU201+'Ter Med Nod'!BU201+'Veh Med Nod'!BU201+'PetrL Med Nod'!BU201+'TermE Med Nod'!BU201+'PetrQ Med Nod'!BU201+'Comp Med Nod'!BU201</f>
        <v>0.94279838042622843</v>
      </c>
      <c r="BV201" s="10">
        <f>'Res Med Nod'!BV201+'Ind Med Nod'!BV201+'Ter Med Nod'!BV201+'Veh Med Nod'!BV201+'PetrL Med Nod'!BV201+'TermE Med Nod'!BV201+'PetrQ Med Nod'!BV201+'Comp Med Nod'!BV201</f>
        <v>0.96153464112789133</v>
      </c>
      <c r="BW201" s="10">
        <f>'Res Med Nod'!BW201+'Ind Med Nod'!BW201+'Ter Med Nod'!BW201+'Veh Med Nod'!BW201+'PetrL Med Nod'!BW201+'TermE Med Nod'!BW201+'PetrQ Med Nod'!BW201+'Comp Med Nod'!BW201</f>
        <v>1.5650117319340342</v>
      </c>
      <c r="BX201" s="10">
        <f>'Res Med Nod'!BX201+'Ind Med Nod'!BX201+'Ter Med Nod'!BX201+'Veh Med Nod'!BX201+'PetrL Med Nod'!BX201+'TermE Med Nod'!BX201+'PetrQ Med Nod'!BX201+'Comp Med Nod'!BX201</f>
        <v>0.2320277453259981</v>
      </c>
      <c r="BY201" s="10">
        <f>'Res Med Nod'!BY201+'Ind Med Nod'!BY201+'Ter Med Nod'!BY201+'Veh Med Nod'!BY201+'PetrL Med Nod'!BY201+'TermE Med Nod'!BY201+'PetrQ Med Nod'!BY201+'Comp Med Nod'!BY201</f>
        <v>0.34488223952843805</v>
      </c>
      <c r="BZ201" s="10">
        <f>'Res Med Nod'!BZ201+'Ind Med Nod'!BZ201+'Ter Med Nod'!BZ201+'Veh Med Nod'!BZ201+'PetrL Med Nod'!BZ201+'TermE Med Nod'!BZ201+'PetrQ Med Nod'!BZ201+'Comp Med Nod'!BZ201</f>
        <v>5.1399333176160562</v>
      </c>
      <c r="CA201" s="10">
        <f>'Res Med Nod'!CA201+'Ind Med Nod'!CA201+'Ter Med Nod'!CA201+'Veh Med Nod'!CA201+'PetrL Med Nod'!CA201+'TermE Med Nod'!CA201+'PetrQ Med Nod'!CA201+'Comp Med Nod'!CA201</f>
        <v>0.38861659495615675</v>
      </c>
      <c r="CB201" s="10">
        <f>'Res Med Nod'!CB201+'Ind Med Nod'!CB201+'Ter Med Nod'!CB201+'Veh Med Nod'!CB201+'PetrL Med Nod'!CB201+'TermE Med Nod'!CB201+'PetrQ Med Nod'!CB201+'Comp Med Nod'!CB201</f>
        <v>2.9101553577269175</v>
      </c>
      <c r="CC201" s="10">
        <f>'Res Med Nod'!CC201+'Ind Med Nod'!CC201+'Ter Med Nod'!CC201+'Veh Med Nod'!CC201+'PetrL Med Nod'!CC201+'TermE Med Nod'!CC201+'PetrQ Med Nod'!CC201+'Comp Med Nod'!CC201</f>
        <v>4.6470819863946478</v>
      </c>
      <c r="CD201" s="10">
        <f>'Res Med Nod'!CD201+'Ind Med Nod'!CD201+'Ter Med Nod'!CD201+'Veh Med Nod'!CD201+'PetrL Med Nod'!CD201+'TermE Med Nod'!CD201+'PetrQ Med Nod'!CD201+'Comp Med Nod'!CD201</f>
        <v>0.18766703182227157</v>
      </c>
      <c r="CE201" s="10">
        <f t="shared" si="3"/>
        <v>871.23363049249269</v>
      </c>
      <c r="CF201" s="17">
        <f>SUM(B201:CD201)-'Agreg AMB'!F402</f>
        <v>0</v>
      </c>
    </row>
    <row r="202" spans="1:84" x14ac:dyDescent="0.25">
      <c r="A202" s="4">
        <v>51987</v>
      </c>
      <c r="B202" s="10">
        <f>'Res Med Nod'!B202+'Ind Med Nod'!B202+'Ter Med Nod'!B202+'Veh Med Nod'!B202+'PetrL Med Nod'!B202+'TermE Med Nod'!B202+'PetrQ Med Nod'!B202+'Comp Med Nod'!B202</f>
        <v>0.5912193467960557</v>
      </c>
      <c r="C202" s="10">
        <f>'Res Med Nod'!C202+'Ind Med Nod'!C202+'Ter Med Nod'!C202+'Veh Med Nod'!C202+'PetrL Med Nod'!C202+'TermE Med Nod'!C202+'PetrQ Med Nod'!C202+'Comp Med Nod'!C202</f>
        <v>3.5227534770832944</v>
      </c>
      <c r="D202" s="10">
        <f>'Res Med Nod'!D202+'Ind Med Nod'!D202+'Ter Med Nod'!D202+'Veh Med Nod'!D202+'PetrL Med Nod'!D202+'TermE Med Nod'!D202+'PetrQ Med Nod'!D202+'Comp Med Nod'!D202</f>
        <v>41.673983853390617</v>
      </c>
      <c r="E202" s="10">
        <f>'Res Med Nod'!E202+'Ind Med Nod'!E202+'Ter Med Nod'!E202+'Veh Med Nod'!E202+'PetrL Med Nod'!E202+'TermE Med Nod'!E202+'PetrQ Med Nod'!E202+'Comp Med Nod'!E202</f>
        <v>1.6194659097259376</v>
      </c>
      <c r="F202" s="10">
        <f>'Res Med Nod'!F202+'Ind Med Nod'!F202+'Ter Med Nod'!F202+'Veh Med Nod'!F202+'PetrL Med Nod'!F202+'TermE Med Nod'!F202+'PetrQ Med Nod'!F202+'Comp Med Nod'!F202</f>
        <v>23.756943907369696</v>
      </c>
      <c r="G202" s="10">
        <f>'Res Med Nod'!G202+'Ind Med Nod'!G202+'Ter Med Nod'!G202+'Veh Med Nod'!G202+'PetrL Med Nod'!G202+'TermE Med Nod'!G202+'PetrQ Med Nod'!G202+'Comp Med Nod'!G202</f>
        <v>0.75216024540657345</v>
      </c>
      <c r="H202" s="10">
        <f>'Res Med Nod'!H202+'Ind Med Nod'!H202+'Ter Med Nod'!H202+'Veh Med Nod'!H202+'PetrL Med Nod'!H202+'TermE Med Nod'!H202+'PetrQ Med Nod'!H202+'Comp Med Nod'!H202</f>
        <v>3.3557229169290625</v>
      </c>
      <c r="I202" s="10">
        <f>'Res Med Nod'!I202+'Ind Med Nod'!I202+'Ter Med Nod'!I202+'Veh Med Nod'!I202+'PetrL Med Nod'!I202+'TermE Med Nod'!I202+'PetrQ Med Nod'!I202+'Comp Med Nod'!I202</f>
        <v>0.67250194074278258</v>
      </c>
      <c r="J202" s="10">
        <f>'Res Med Nod'!J202+'Ind Med Nod'!J202+'Ter Med Nod'!J202+'Veh Med Nod'!J202+'PetrL Med Nod'!J202+'TermE Med Nod'!J202+'PetrQ Med Nod'!J202+'Comp Med Nod'!J202</f>
        <v>0.26363770071424553</v>
      </c>
      <c r="K202" s="10">
        <f>'Res Med Nod'!K202+'Ind Med Nod'!K202+'Ter Med Nod'!K202+'Veh Med Nod'!K202+'PetrL Med Nod'!K202+'TermE Med Nod'!K202+'PetrQ Med Nod'!K202+'Comp Med Nod'!K202</f>
        <v>6.5528556055612244</v>
      </c>
      <c r="L202" s="10">
        <f>'Res Med Nod'!L202+'Ind Med Nod'!L202+'Ter Med Nod'!L202+'Veh Med Nod'!L202+'PetrL Med Nod'!L202+'TermE Med Nod'!L202+'PetrQ Med Nod'!L202+'Comp Med Nod'!L202</f>
        <v>5.0615515334678145</v>
      </c>
      <c r="M202" s="10">
        <f>'Res Med Nod'!M202+'Ind Med Nod'!M202+'Ter Med Nod'!M202+'Veh Med Nod'!M202+'PetrL Med Nod'!M202+'TermE Med Nod'!M202+'PetrQ Med Nod'!M202+'Comp Med Nod'!M202</f>
        <v>2.4493371570744094</v>
      </c>
      <c r="N202" s="10">
        <f>'Res Med Nod'!N202+'Ind Med Nod'!N202+'Ter Med Nod'!N202+'Veh Med Nod'!N202+'PetrL Med Nod'!N202+'TermE Med Nod'!N202+'PetrQ Med Nod'!N202+'Comp Med Nod'!N202</f>
        <v>51.168834417632894</v>
      </c>
      <c r="O202" s="10">
        <f>'Res Med Nod'!O202+'Ind Med Nod'!O202+'Ter Med Nod'!O202+'Veh Med Nod'!O202+'PetrL Med Nod'!O202+'TermE Med Nod'!O202+'PetrQ Med Nod'!O202+'Comp Med Nod'!O202</f>
        <v>2.0823538689650971</v>
      </c>
      <c r="P202" s="10">
        <f>'Res Med Nod'!P202+'Ind Med Nod'!P202+'Ter Med Nod'!P202+'Veh Med Nod'!P202+'PetrL Med Nod'!P202+'TermE Med Nod'!P202+'PetrQ Med Nod'!P202+'Comp Med Nod'!P202</f>
        <v>0.37532056116588103</v>
      </c>
      <c r="Q202" s="10">
        <f>'Res Med Nod'!Q202+'Ind Med Nod'!Q202+'Ter Med Nod'!Q202+'Veh Med Nod'!Q202+'PetrL Med Nod'!Q202+'TermE Med Nod'!Q202+'PetrQ Med Nod'!Q202+'Comp Med Nod'!Q202</f>
        <v>33.469368289623269</v>
      </c>
      <c r="R202" s="10">
        <f>'Res Med Nod'!R202+'Ind Med Nod'!R202+'Ter Med Nod'!R202+'Veh Med Nod'!R202+'PetrL Med Nod'!R202+'TermE Med Nod'!R202+'PetrQ Med Nod'!R202+'Comp Med Nod'!R202</f>
        <v>11.102207814910477</v>
      </c>
      <c r="S202" s="10">
        <f>'Res Med Nod'!S202+'Ind Med Nod'!S202+'Ter Med Nod'!S202+'Veh Med Nod'!S202+'PetrL Med Nod'!S202+'TermE Med Nod'!S202+'PetrQ Med Nod'!S202+'Comp Med Nod'!S202</f>
        <v>21.545264544193749</v>
      </c>
      <c r="T202" s="10">
        <f>'Res Med Nod'!T202+'Ind Med Nod'!T202+'Ter Med Nod'!T202+'Veh Med Nod'!T202+'PetrL Med Nod'!T202+'TermE Med Nod'!T202+'PetrQ Med Nod'!T202+'Comp Med Nod'!T202</f>
        <v>8.6524977946502286</v>
      </c>
      <c r="U202" s="10">
        <f>'Res Med Nod'!U202+'Ind Med Nod'!U202+'Ter Med Nod'!U202+'Veh Med Nod'!U202+'PetrL Med Nod'!U202+'TermE Med Nod'!U202+'PetrQ Med Nod'!U202+'Comp Med Nod'!U202</f>
        <v>3.8745121516246699</v>
      </c>
      <c r="V202" s="10">
        <f>'Res Med Nod'!V202+'Ind Med Nod'!V202+'Ter Med Nod'!V202+'Veh Med Nod'!V202+'PetrL Med Nod'!V202+'TermE Med Nod'!V202+'PetrQ Med Nod'!V202+'Comp Med Nod'!V202</f>
        <v>29.795335860367302</v>
      </c>
      <c r="W202" s="10">
        <f>'Res Med Nod'!W202+'Ind Med Nod'!W202+'Ter Med Nod'!W202+'Veh Med Nod'!W202+'PetrL Med Nod'!W202+'TermE Med Nod'!W202+'PetrQ Med Nod'!W202+'Comp Med Nod'!W202</f>
        <v>1.9590197668328355</v>
      </c>
      <c r="X202" s="10">
        <f>'Res Med Nod'!X202+'Ind Med Nod'!X202+'Ter Med Nod'!X202+'Veh Med Nod'!X202+'PetrL Med Nod'!X202+'TermE Med Nod'!X202+'PetrQ Med Nod'!X202+'Comp Med Nod'!X202</f>
        <v>0.55687819812505213</v>
      </c>
      <c r="Y202" s="10">
        <f>'Res Med Nod'!Y202+'Ind Med Nod'!Y202+'Ter Med Nod'!Y202+'Veh Med Nod'!Y202+'PetrL Med Nod'!Y202+'TermE Med Nod'!Y202+'PetrQ Med Nod'!Y202+'Comp Med Nod'!Y202</f>
        <v>42.593747828613758</v>
      </c>
      <c r="Z202" s="10">
        <f>'Res Med Nod'!Z202+'Ind Med Nod'!Z202+'Ter Med Nod'!Z202+'Veh Med Nod'!Z202+'PetrL Med Nod'!Z202+'TermE Med Nod'!Z202+'PetrQ Med Nod'!Z202+'Comp Med Nod'!Z202</f>
        <v>3.2702322866978952</v>
      </c>
      <c r="AA202" s="10">
        <f>'Res Med Nod'!AA202+'Ind Med Nod'!AA202+'Ter Med Nod'!AA202+'Veh Med Nod'!AA202+'PetrL Med Nod'!AA202+'TermE Med Nod'!AA202+'PetrQ Med Nod'!AA202+'Comp Med Nod'!AA202</f>
        <v>0.12036717796530944</v>
      </c>
      <c r="AB202" s="10">
        <f>'Res Med Nod'!AB202+'Ind Med Nod'!AB202+'Ter Med Nod'!AB202+'Veh Med Nod'!AB202+'PetrL Med Nod'!AB202+'TermE Med Nod'!AB202+'PetrQ Med Nod'!AB202+'Comp Med Nod'!AB202</f>
        <v>121.49963758278948</v>
      </c>
      <c r="AC202" s="10">
        <f>'Res Med Nod'!AC202+'Ind Med Nod'!AC202+'Ter Med Nod'!AC202+'Veh Med Nod'!AC202+'PetrL Med Nod'!AC202+'TermE Med Nod'!AC202+'PetrQ Med Nod'!AC202+'Comp Med Nod'!AC202</f>
        <v>0.60782259796370341</v>
      </c>
      <c r="AD202" s="10">
        <f>'Res Med Nod'!AD202+'Ind Med Nod'!AD202+'Ter Med Nod'!AD202+'Veh Med Nod'!AD202+'PetrL Med Nod'!AD202+'TermE Med Nod'!AD202+'PetrQ Med Nod'!AD202+'Comp Med Nod'!AD202</f>
        <v>137.35946710972908</v>
      </c>
      <c r="AE202" s="10">
        <f>'Res Med Nod'!AE202+'Ind Med Nod'!AE202+'Ter Med Nod'!AE202+'Veh Med Nod'!AE202+'PetrL Med Nod'!AE202+'TermE Med Nod'!AE202+'PetrQ Med Nod'!AE202+'Comp Med Nod'!AE202</f>
        <v>0.64557753721743938</v>
      </c>
      <c r="AF202" s="10">
        <f>'Res Med Nod'!AF202+'Ind Med Nod'!AF202+'Ter Med Nod'!AF202+'Veh Med Nod'!AF202+'PetrL Med Nod'!AF202+'TermE Med Nod'!AF202+'PetrQ Med Nod'!AF202+'Comp Med Nod'!AF202</f>
        <v>4.9617063548390838</v>
      </c>
      <c r="AG202" s="10">
        <f>'Res Med Nod'!AG202+'Ind Med Nod'!AG202+'Ter Med Nod'!AG202+'Veh Med Nod'!AG202+'PetrL Med Nod'!AG202+'TermE Med Nod'!AG202+'PetrQ Med Nod'!AG202+'Comp Med Nod'!AG202</f>
        <v>0.49148273383494295</v>
      </c>
      <c r="AH202" s="10">
        <f>'Res Med Nod'!AH202+'Ind Med Nod'!AH202+'Ter Med Nod'!AH202+'Veh Med Nod'!AH202+'PetrL Med Nod'!AH202+'TermE Med Nod'!AH202+'PetrQ Med Nod'!AH202+'Comp Med Nod'!AH202</f>
        <v>0.85434522002343916</v>
      </c>
      <c r="AI202" s="10">
        <f>'Res Med Nod'!AI202+'Ind Med Nod'!AI202+'Ter Med Nod'!AI202+'Veh Med Nod'!AI202+'PetrL Med Nod'!AI202+'TermE Med Nod'!AI202+'PetrQ Med Nod'!AI202+'Comp Med Nod'!AI202</f>
        <v>3.5541219329376093</v>
      </c>
      <c r="AJ202" s="10">
        <f>'Res Med Nod'!AJ202+'Ind Med Nod'!AJ202+'Ter Med Nod'!AJ202+'Veh Med Nod'!AJ202+'PetrL Med Nod'!AJ202+'TermE Med Nod'!AJ202+'PetrQ Med Nod'!AJ202+'Comp Med Nod'!AJ202</f>
        <v>1.1931208500883206</v>
      </c>
      <c r="AK202" s="10">
        <f>'Res Med Nod'!AK202+'Ind Med Nod'!AK202+'Ter Med Nod'!AK202+'Veh Med Nod'!AK202+'PetrL Med Nod'!AK202+'TermE Med Nod'!AK202+'PetrQ Med Nod'!AK202+'Comp Med Nod'!AK202</f>
        <v>3.2387702730623467</v>
      </c>
      <c r="AL202" s="10">
        <f>'Res Med Nod'!AL202+'Ind Med Nod'!AL202+'Ter Med Nod'!AL202+'Veh Med Nod'!AL202+'PetrL Med Nod'!AL202+'TermE Med Nod'!AL202+'PetrQ Med Nod'!AL202+'Comp Med Nod'!AL202</f>
        <v>0.3006545791394134</v>
      </c>
      <c r="AM202" s="10">
        <f>'Res Med Nod'!AM202+'Ind Med Nod'!AM202+'Ter Med Nod'!AM202+'Veh Med Nod'!AM202+'PetrL Med Nod'!AM202+'TermE Med Nod'!AM202+'PetrQ Med Nod'!AM202+'Comp Med Nod'!AM202</f>
        <v>1.1115412547750558</v>
      </c>
      <c r="AN202" s="10">
        <f>'Res Med Nod'!AN202+'Ind Med Nod'!AN202+'Ter Med Nod'!AN202+'Veh Med Nod'!AN202+'PetrL Med Nod'!AN202+'TermE Med Nod'!AN202+'PetrQ Med Nod'!AN202+'Comp Med Nod'!AN202</f>
        <v>0.56716711989096658</v>
      </c>
      <c r="AO202" s="10">
        <f>'Res Med Nod'!AO202+'Ind Med Nod'!AO202+'Ter Med Nod'!AO202+'Veh Med Nod'!AO202+'PetrL Med Nod'!AO202+'TermE Med Nod'!AO202+'PetrQ Med Nod'!AO202+'Comp Med Nod'!AO202</f>
        <v>0.62313070015755656</v>
      </c>
      <c r="AP202" s="10">
        <f>'Res Med Nod'!AP202+'Ind Med Nod'!AP202+'Ter Med Nod'!AP202+'Veh Med Nod'!AP202+'PetrL Med Nod'!AP202+'TermE Med Nod'!AP202+'PetrQ Med Nod'!AP202+'Comp Med Nod'!AP202</f>
        <v>3.1075318872167519</v>
      </c>
      <c r="AQ202" s="10">
        <f>'Res Med Nod'!AQ202+'Ind Med Nod'!AQ202+'Ter Med Nod'!AQ202+'Veh Med Nod'!AQ202+'PetrL Med Nod'!AQ202+'TermE Med Nod'!AQ202+'PetrQ Med Nod'!AQ202+'Comp Med Nod'!AQ202</f>
        <v>3.3605918417084228</v>
      </c>
      <c r="AR202" s="10">
        <f>'Res Med Nod'!AR202+'Ind Med Nod'!AR202+'Ter Med Nod'!AR202+'Veh Med Nod'!AR202+'PetrL Med Nod'!AR202+'TermE Med Nod'!AR202+'PetrQ Med Nod'!AR202+'Comp Med Nod'!AR202</f>
        <v>0.54689880209326713</v>
      </c>
      <c r="AS202" s="10">
        <f>'Res Med Nod'!AS202+'Ind Med Nod'!AS202+'Ter Med Nod'!AS202+'Veh Med Nod'!AS202+'PetrL Med Nod'!AS202+'TermE Med Nod'!AS202+'PetrQ Med Nod'!AS202+'Comp Med Nod'!AS202</f>
        <v>1.155931772470602</v>
      </c>
      <c r="AT202" s="10">
        <f>'Res Med Nod'!AT202+'Ind Med Nod'!AT202+'Ter Med Nod'!AT202+'Veh Med Nod'!AT202+'PetrL Med Nod'!AT202+'TermE Med Nod'!AT202+'PetrQ Med Nod'!AT202+'Comp Med Nod'!AT202</f>
        <v>5.4767488422662307</v>
      </c>
      <c r="AU202" s="10">
        <f>'Res Med Nod'!AU202+'Ind Med Nod'!AU202+'Ter Med Nod'!AU202+'Veh Med Nod'!AU202+'PetrL Med Nod'!AU202+'TermE Med Nod'!AU202+'PetrQ Med Nod'!AU202+'Comp Med Nod'!AU202</f>
        <v>4.3233733075377403</v>
      </c>
      <c r="AV202" s="10">
        <f>'Res Med Nod'!AV202+'Ind Med Nod'!AV202+'Ter Med Nod'!AV202+'Veh Med Nod'!AV202+'PetrL Med Nod'!AV202+'TermE Med Nod'!AV202+'PetrQ Med Nod'!AV202+'Comp Med Nod'!AV202</f>
        <v>1.8036415647425366</v>
      </c>
      <c r="AW202" s="10">
        <f>'Res Med Nod'!AW202+'Ind Med Nod'!AW202+'Ter Med Nod'!AW202+'Veh Med Nod'!AW202+'PetrL Med Nod'!AW202+'TermE Med Nod'!AW202+'PetrQ Med Nod'!AW202+'Comp Med Nod'!AW202</f>
        <v>9.4576010666658128</v>
      </c>
      <c r="AX202" s="10">
        <f>'Res Med Nod'!AX202+'Ind Med Nod'!AX202+'Ter Med Nod'!AX202+'Veh Med Nod'!AX202+'PetrL Med Nod'!AX202+'TermE Med Nod'!AX202+'PetrQ Med Nod'!AX202+'Comp Med Nod'!AX202</f>
        <v>0.11914382636115067</v>
      </c>
      <c r="AY202" s="10">
        <f>'Res Med Nod'!AY202+'Ind Med Nod'!AY202+'Ter Med Nod'!AY202+'Veh Med Nod'!AY202+'PetrL Med Nod'!AY202+'TermE Med Nod'!AY202+'PetrQ Med Nod'!AY202+'Comp Med Nod'!AY202</f>
        <v>13.26656517467382</v>
      </c>
      <c r="AZ202" s="10">
        <f>'Res Med Nod'!AZ202+'Ind Med Nod'!AZ202+'Ter Med Nod'!AZ202+'Veh Med Nod'!AZ202+'PetrL Med Nod'!AZ202+'TermE Med Nod'!AZ202+'PetrQ Med Nod'!AZ202+'Comp Med Nod'!AZ202</f>
        <v>0.94661404226081591</v>
      </c>
      <c r="BA202" s="10">
        <f>'Res Med Nod'!BA202+'Ind Med Nod'!BA202+'Ter Med Nod'!BA202+'Veh Med Nod'!BA202+'PetrL Med Nod'!BA202+'TermE Med Nod'!BA202+'PetrQ Med Nod'!BA202+'Comp Med Nod'!BA202</f>
        <v>1.6014927732625306</v>
      </c>
      <c r="BB202" s="10">
        <f>'Res Med Nod'!BB202+'Ind Med Nod'!BB202+'Ter Med Nod'!BB202+'Veh Med Nod'!BB202+'PetrL Med Nod'!BB202+'TermE Med Nod'!BB202+'PetrQ Med Nod'!BB202+'Comp Med Nod'!BB202</f>
        <v>100.8073037461448</v>
      </c>
      <c r="BC202" s="10">
        <f>'Res Med Nod'!BC202+'Ind Med Nod'!BC202+'Ter Med Nod'!BC202+'Veh Med Nod'!BC202+'PetrL Med Nod'!BC202+'TermE Med Nod'!BC202+'PetrQ Med Nod'!BC202+'Comp Med Nod'!BC202</f>
        <v>9.7402445233277071</v>
      </c>
      <c r="BD202" s="10">
        <f>'Res Med Nod'!BD202+'Ind Med Nod'!BD202+'Ter Med Nod'!BD202+'Veh Med Nod'!BD202+'PetrL Med Nod'!BD202+'TermE Med Nod'!BD202+'PetrQ Med Nod'!BD202+'Comp Med Nod'!BD202</f>
        <v>0.54330375257150487</v>
      </c>
      <c r="BE202" s="10">
        <f>'Res Med Nod'!BE202+'Ind Med Nod'!BE202+'Ter Med Nod'!BE202+'Veh Med Nod'!BE202+'PetrL Med Nod'!BE202+'TermE Med Nod'!BE202+'PetrQ Med Nod'!BE202+'Comp Med Nod'!BE202</f>
        <v>0.59011074886232906</v>
      </c>
      <c r="BF202" s="10">
        <f>'Res Med Nod'!BF202+'Ind Med Nod'!BF202+'Ter Med Nod'!BF202+'Veh Med Nod'!BF202+'PetrL Med Nod'!BF202+'TermE Med Nod'!BF202+'PetrQ Med Nod'!BF202+'Comp Med Nod'!BF202</f>
        <v>0.29037017888301664</v>
      </c>
      <c r="BG202" s="10">
        <f>'Res Med Nod'!BG202+'Ind Med Nod'!BG202+'Ter Med Nod'!BG202+'Veh Med Nod'!BG202+'PetrL Med Nod'!BG202+'TermE Med Nod'!BG202+'PetrQ Med Nod'!BG202+'Comp Med Nod'!BG202</f>
        <v>1.2060507254898987</v>
      </c>
      <c r="BH202" s="10">
        <f>'Res Med Nod'!BH202+'Ind Med Nod'!BH202+'Ter Med Nod'!BH202+'Veh Med Nod'!BH202+'PetrL Med Nod'!BH202+'TermE Med Nod'!BH202+'PetrQ Med Nod'!BH202+'Comp Med Nod'!BH202</f>
        <v>12.981401733227026</v>
      </c>
      <c r="BI202" s="10">
        <f>'Res Med Nod'!BI202+'Ind Med Nod'!BI202+'Ter Med Nod'!BI202+'Veh Med Nod'!BI202+'PetrL Med Nod'!BI202+'TermE Med Nod'!BI202+'PetrQ Med Nod'!BI202+'Comp Med Nod'!BI202</f>
        <v>4.9035053817419687</v>
      </c>
      <c r="BJ202" s="10">
        <f>'Res Med Nod'!BJ202+'Ind Med Nod'!BJ202+'Ter Med Nod'!BJ202+'Veh Med Nod'!BJ202+'PetrL Med Nod'!BJ202+'TermE Med Nod'!BJ202+'PetrQ Med Nod'!BJ202+'Comp Med Nod'!BJ202</f>
        <v>4.5855698871460106E-2</v>
      </c>
      <c r="BK202" s="10">
        <f>'Res Med Nod'!BK202+'Ind Med Nod'!BK202+'Ter Med Nod'!BK202+'Veh Med Nod'!BK202+'PetrL Med Nod'!BK202+'TermE Med Nod'!BK202+'PetrQ Med Nod'!BK202+'Comp Med Nod'!BK202</f>
        <v>2.8021619565478608</v>
      </c>
      <c r="BL202" s="10">
        <f>'Res Med Nod'!BL202+'Ind Med Nod'!BL202+'Ter Med Nod'!BL202+'Veh Med Nod'!BL202+'PetrL Med Nod'!BL202+'TermE Med Nod'!BL202+'PetrQ Med Nod'!BL202+'Comp Med Nod'!BL202</f>
        <v>63.559180781288418</v>
      </c>
      <c r="BM202" s="10">
        <f>'Res Med Nod'!BM202+'Ind Med Nod'!BM202+'Ter Med Nod'!BM202+'Veh Med Nod'!BM202+'PetrL Med Nod'!BM202+'TermE Med Nod'!BM202+'PetrQ Med Nod'!BM202+'Comp Med Nod'!BM202</f>
        <v>1.4170450944730155</v>
      </c>
      <c r="BN202" s="10">
        <f>'Res Med Nod'!BN202+'Ind Med Nod'!BN202+'Ter Med Nod'!BN202+'Veh Med Nod'!BN202+'PetrL Med Nod'!BN202+'TermE Med Nod'!BN202+'PetrQ Med Nod'!BN202+'Comp Med Nod'!BN202</f>
        <v>0.41402355453364403</v>
      </c>
      <c r="BO202" s="10">
        <f>'Res Med Nod'!BO202+'Ind Med Nod'!BO202+'Ter Med Nod'!BO202+'Veh Med Nod'!BO202+'PetrL Med Nod'!BO202+'TermE Med Nod'!BO202+'PetrQ Med Nod'!BO202+'Comp Med Nod'!BO202</f>
        <v>2.295009108735734</v>
      </c>
      <c r="BP202" s="10">
        <f>'Res Med Nod'!BP202+'Ind Med Nod'!BP202+'Ter Med Nod'!BP202+'Veh Med Nod'!BP202+'PetrL Med Nod'!BP202+'TermE Med Nod'!BP202+'PetrQ Med Nod'!BP202+'Comp Med Nod'!BP202</f>
        <v>5.7063792964404367</v>
      </c>
      <c r="BQ202" s="10">
        <f>'Res Med Nod'!BQ202+'Ind Med Nod'!BQ202+'Ter Med Nod'!BQ202+'Veh Med Nod'!BQ202+'PetrL Med Nod'!BQ202+'TermE Med Nod'!BQ202+'PetrQ Med Nod'!BQ202+'Comp Med Nod'!BQ202</f>
        <v>7.2520070358747404</v>
      </c>
      <c r="BR202" s="10">
        <f>'Res Med Nod'!BR202+'Ind Med Nod'!BR202+'Ter Med Nod'!BR202+'Veh Med Nod'!BR202+'PetrL Med Nod'!BR202+'TermE Med Nod'!BR202+'PetrQ Med Nod'!BR202+'Comp Med Nod'!BR202</f>
        <v>40.250275762654141</v>
      </c>
      <c r="BS202" s="10">
        <f>'Res Med Nod'!BS202+'Ind Med Nod'!BS202+'Ter Med Nod'!BS202+'Veh Med Nod'!BS202+'PetrL Med Nod'!BS202+'TermE Med Nod'!BS202+'PetrQ Med Nod'!BS202+'Comp Med Nod'!BS202</f>
        <v>0.76940753249825244</v>
      </c>
      <c r="BT202" s="10">
        <f>'Res Med Nod'!BT202+'Ind Med Nod'!BT202+'Ter Med Nod'!BT202+'Veh Med Nod'!BT202+'PetrL Med Nod'!BT202+'TermE Med Nod'!BT202+'PetrQ Med Nod'!BT202+'Comp Med Nod'!BT202</f>
        <v>0.19274848556472457</v>
      </c>
      <c r="BU202" s="10">
        <f>'Res Med Nod'!BU202+'Ind Med Nod'!BU202+'Ter Med Nod'!BU202+'Veh Med Nod'!BU202+'PetrL Med Nod'!BU202+'TermE Med Nod'!BU202+'PetrQ Med Nod'!BU202+'Comp Med Nod'!BU202</f>
        <v>0.95949152172932017</v>
      </c>
      <c r="BV202" s="10">
        <f>'Res Med Nod'!BV202+'Ind Med Nod'!BV202+'Ter Med Nod'!BV202+'Veh Med Nod'!BV202+'PetrL Med Nod'!BV202+'TermE Med Nod'!BV202+'PetrQ Med Nod'!BV202+'Comp Med Nod'!BV202</f>
        <v>0.98377938143798604</v>
      </c>
      <c r="BW202" s="10">
        <f>'Res Med Nod'!BW202+'Ind Med Nod'!BW202+'Ter Med Nod'!BW202+'Veh Med Nod'!BW202+'PetrL Med Nod'!BW202+'TermE Med Nod'!BW202+'PetrQ Med Nod'!BW202+'Comp Med Nod'!BW202</f>
        <v>1.6019138801041546</v>
      </c>
      <c r="BX202" s="10">
        <f>'Res Med Nod'!BX202+'Ind Med Nod'!BX202+'Ter Med Nod'!BX202+'Veh Med Nod'!BX202+'PetrL Med Nod'!BX202+'TermE Med Nod'!BX202+'PetrQ Med Nod'!BX202+'Comp Med Nod'!BX202</f>
        <v>0.23385636509162888</v>
      </c>
      <c r="BY202" s="10">
        <f>'Res Med Nod'!BY202+'Ind Med Nod'!BY202+'Ter Med Nod'!BY202+'Veh Med Nod'!BY202+'PetrL Med Nod'!BY202+'TermE Med Nod'!BY202+'PetrQ Med Nod'!BY202+'Comp Med Nod'!BY202</f>
        <v>0.35475013737707661</v>
      </c>
      <c r="BZ202" s="10">
        <f>'Res Med Nod'!BZ202+'Ind Med Nod'!BZ202+'Ter Med Nod'!BZ202+'Veh Med Nod'!BZ202+'PetrL Med Nod'!BZ202+'TermE Med Nod'!BZ202+'PetrQ Med Nod'!BZ202+'Comp Med Nod'!BZ202</f>
        <v>5.2335814150227815</v>
      </c>
      <c r="CA202" s="10">
        <f>'Res Med Nod'!CA202+'Ind Med Nod'!CA202+'Ter Med Nod'!CA202+'Veh Med Nod'!CA202+'PetrL Med Nod'!CA202+'TermE Med Nod'!CA202+'PetrQ Med Nod'!CA202+'Comp Med Nod'!CA202</f>
        <v>0.39915310516054853</v>
      </c>
      <c r="CB202" s="10">
        <f>'Res Med Nod'!CB202+'Ind Med Nod'!CB202+'Ter Med Nod'!CB202+'Veh Med Nod'!CB202+'PetrL Med Nod'!CB202+'TermE Med Nod'!CB202+'PetrQ Med Nod'!CB202+'Comp Med Nod'!CB202</f>
        <v>2.9174475536427913</v>
      </c>
      <c r="CC202" s="10">
        <f>'Res Med Nod'!CC202+'Ind Med Nod'!CC202+'Ter Med Nod'!CC202+'Veh Med Nod'!CC202+'PetrL Med Nod'!CC202+'TermE Med Nod'!CC202+'PetrQ Med Nod'!CC202+'Comp Med Nod'!CC202</f>
        <v>4.7496319572154544</v>
      </c>
      <c r="CD202" s="10">
        <f>'Res Med Nod'!CD202+'Ind Med Nod'!CD202+'Ter Med Nod'!CD202+'Veh Med Nod'!CD202+'PetrL Med Nod'!CD202+'TermE Med Nod'!CD202+'PetrQ Med Nod'!CD202+'Comp Med Nod'!CD202</f>
        <v>0.19305698919348946</v>
      </c>
      <c r="CE202" s="10">
        <f t="shared" si="3"/>
        <v>896.40580230704404</v>
      </c>
      <c r="CF202" s="17">
        <f>SUM(B202:CD202)-'Agreg AMB'!F403</f>
        <v>0</v>
      </c>
    </row>
    <row r="203" spans="1:84" x14ac:dyDescent="0.25">
      <c r="A203" s="4">
        <v>52018</v>
      </c>
      <c r="B203" s="10">
        <f>'Res Med Nod'!B203+'Ind Med Nod'!B203+'Ter Med Nod'!B203+'Veh Med Nod'!B203+'PetrL Med Nod'!B203+'TermE Med Nod'!B203+'PetrQ Med Nod'!B203+'Comp Med Nod'!B203</f>
        <v>0.57666290395360409</v>
      </c>
      <c r="C203" s="10">
        <f>'Res Med Nod'!C203+'Ind Med Nod'!C203+'Ter Med Nod'!C203+'Veh Med Nod'!C203+'PetrL Med Nod'!C203+'TermE Med Nod'!C203+'PetrQ Med Nod'!C203+'Comp Med Nod'!C203</f>
        <v>3.5534736735906542</v>
      </c>
      <c r="D203" s="10">
        <f>'Res Med Nod'!D203+'Ind Med Nod'!D203+'Ter Med Nod'!D203+'Veh Med Nod'!D203+'PetrL Med Nod'!D203+'TermE Med Nod'!D203+'PetrQ Med Nod'!D203+'Comp Med Nod'!D203</f>
        <v>41.156334052516968</v>
      </c>
      <c r="E203" s="10">
        <f>'Res Med Nod'!E203+'Ind Med Nod'!E203+'Ter Med Nod'!E203+'Veh Med Nod'!E203+'PetrL Med Nod'!E203+'TermE Med Nod'!E203+'PetrQ Med Nod'!E203+'Comp Med Nod'!E203</f>
        <v>1.5953723968188902</v>
      </c>
      <c r="F203" s="10">
        <f>'Res Med Nod'!F203+'Ind Med Nod'!F203+'Ter Med Nod'!F203+'Veh Med Nod'!F203+'PetrL Med Nod'!F203+'TermE Med Nod'!F203+'PetrQ Med Nod'!F203+'Comp Med Nod'!F203</f>
        <v>23.826763156168191</v>
      </c>
      <c r="G203" s="10">
        <f>'Res Med Nod'!G203+'Ind Med Nod'!G203+'Ter Med Nod'!G203+'Veh Med Nod'!G203+'PetrL Med Nod'!G203+'TermE Med Nod'!G203+'PetrQ Med Nod'!G203+'Comp Med Nod'!G203</f>
        <v>0.74897816701514253</v>
      </c>
      <c r="H203" s="10">
        <f>'Res Med Nod'!H203+'Ind Med Nod'!H203+'Ter Med Nod'!H203+'Veh Med Nod'!H203+'PetrL Med Nod'!H203+'TermE Med Nod'!H203+'PetrQ Med Nod'!H203+'Comp Med Nod'!H203</f>
        <v>3.354539305888971</v>
      </c>
      <c r="I203" s="10">
        <f>'Res Med Nod'!I203+'Ind Med Nod'!I203+'Ter Med Nod'!I203+'Veh Med Nod'!I203+'PetrL Med Nod'!I203+'TermE Med Nod'!I203+'PetrQ Med Nod'!I203+'Comp Med Nod'!I203</f>
        <v>0.65903993634932923</v>
      </c>
      <c r="J203" s="10">
        <f>'Res Med Nod'!J203+'Ind Med Nod'!J203+'Ter Med Nod'!J203+'Veh Med Nod'!J203+'PetrL Med Nod'!J203+'TermE Med Nod'!J203+'PetrQ Med Nod'!J203+'Comp Med Nod'!J203</f>
        <v>0.26202860823102109</v>
      </c>
      <c r="K203" s="10">
        <f>'Res Med Nod'!K203+'Ind Med Nod'!K203+'Ter Med Nod'!K203+'Veh Med Nod'!K203+'PetrL Med Nod'!K203+'TermE Med Nod'!K203+'PetrQ Med Nod'!K203+'Comp Med Nod'!K203</f>
        <v>6.6203695609176147</v>
      </c>
      <c r="L203" s="10">
        <f>'Res Med Nod'!L203+'Ind Med Nod'!L203+'Ter Med Nod'!L203+'Veh Med Nod'!L203+'PetrL Med Nod'!L203+'TermE Med Nod'!L203+'PetrQ Med Nod'!L203+'Comp Med Nod'!L203</f>
        <v>5.0685825492927963</v>
      </c>
      <c r="M203" s="10">
        <f>'Res Med Nod'!M203+'Ind Med Nod'!M203+'Ter Med Nod'!M203+'Veh Med Nod'!M203+'PetrL Med Nod'!M203+'TermE Med Nod'!M203+'PetrQ Med Nod'!M203+'Comp Med Nod'!M203</f>
        <v>2.4668458122485588</v>
      </c>
      <c r="N203" s="10">
        <f>'Res Med Nod'!N203+'Ind Med Nod'!N203+'Ter Med Nod'!N203+'Veh Med Nod'!N203+'PetrL Med Nod'!N203+'TermE Med Nod'!N203+'PetrQ Med Nod'!N203+'Comp Med Nod'!N203</f>
        <v>50.745637593077959</v>
      </c>
      <c r="O203" s="10">
        <f>'Res Med Nod'!O203+'Ind Med Nod'!O203+'Ter Med Nod'!O203+'Veh Med Nod'!O203+'PetrL Med Nod'!O203+'TermE Med Nod'!O203+'PetrQ Med Nod'!O203+'Comp Med Nod'!O203</f>
        <v>2.0590294268857354</v>
      </c>
      <c r="P203" s="10">
        <f>'Res Med Nod'!P203+'Ind Med Nod'!P203+'Ter Med Nod'!P203+'Veh Med Nod'!P203+'PetrL Med Nod'!P203+'TermE Med Nod'!P203+'PetrQ Med Nod'!P203+'Comp Med Nod'!P203</f>
        <v>0.36747720047625132</v>
      </c>
      <c r="Q203" s="10">
        <f>'Res Med Nod'!Q203+'Ind Med Nod'!Q203+'Ter Med Nod'!Q203+'Veh Med Nod'!Q203+'PetrL Med Nod'!Q203+'TermE Med Nod'!Q203+'PetrQ Med Nod'!Q203+'Comp Med Nod'!Q203</f>
        <v>33.013659996772937</v>
      </c>
      <c r="R203" s="10">
        <f>'Res Med Nod'!R203+'Ind Med Nod'!R203+'Ter Med Nod'!R203+'Veh Med Nod'!R203+'PetrL Med Nod'!R203+'TermE Med Nod'!R203+'PetrQ Med Nod'!R203+'Comp Med Nod'!R203</f>
        <v>11.126098662776538</v>
      </c>
      <c r="S203" s="10">
        <f>'Res Med Nod'!S203+'Ind Med Nod'!S203+'Ter Med Nod'!S203+'Veh Med Nod'!S203+'PetrL Med Nod'!S203+'TermE Med Nod'!S203+'PetrQ Med Nod'!S203+'Comp Med Nod'!S203</f>
        <v>21.6546758944666</v>
      </c>
      <c r="T203" s="10">
        <f>'Res Med Nod'!T203+'Ind Med Nod'!T203+'Ter Med Nod'!T203+'Veh Med Nod'!T203+'PetrL Med Nod'!T203+'TermE Med Nod'!T203+'PetrQ Med Nod'!T203+'Comp Med Nod'!T203</f>
        <v>8.733220005155518</v>
      </c>
      <c r="U203" s="10">
        <f>'Res Med Nod'!U203+'Ind Med Nod'!U203+'Ter Med Nod'!U203+'Veh Med Nod'!U203+'PetrL Med Nod'!U203+'TermE Med Nod'!U203+'PetrQ Med Nod'!U203+'Comp Med Nod'!U203</f>
        <v>3.8544552217040993</v>
      </c>
      <c r="V203" s="10">
        <f>'Res Med Nod'!V203+'Ind Med Nod'!V203+'Ter Med Nod'!V203+'Veh Med Nod'!V203+'PetrL Med Nod'!V203+'TermE Med Nod'!V203+'PetrQ Med Nod'!V203+'Comp Med Nod'!V203</f>
        <v>29.447552445203403</v>
      </c>
      <c r="W203" s="10">
        <f>'Res Med Nod'!W203+'Ind Med Nod'!W203+'Ter Med Nod'!W203+'Veh Med Nod'!W203+'PetrL Med Nod'!W203+'TermE Med Nod'!W203+'PetrQ Med Nod'!W203+'Comp Med Nod'!W203</f>
        <v>1.9465919122034254</v>
      </c>
      <c r="X203" s="10">
        <f>'Res Med Nod'!X203+'Ind Med Nod'!X203+'Ter Med Nod'!X203+'Veh Med Nod'!X203+'PetrL Med Nod'!X203+'TermE Med Nod'!X203+'PetrQ Med Nod'!X203+'Comp Med Nod'!X203</f>
        <v>0.55775566259323894</v>
      </c>
      <c r="Y203" s="10">
        <f>'Res Med Nod'!Y203+'Ind Med Nod'!Y203+'Ter Med Nod'!Y203+'Veh Med Nod'!Y203+'PetrL Med Nod'!Y203+'TermE Med Nod'!Y203+'PetrQ Med Nod'!Y203+'Comp Med Nod'!Y203</f>
        <v>42.492279148295388</v>
      </c>
      <c r="Z203" s="10">
        <f>'Res Med Nod'!Z203+'Ind Med Nod'!Z203+'Ter Med Nod'!Z203+'Veh Med Nod'!Z203+'PetrL Med Nod'!Z203+'TermE Med Nod'!Z203+'PetrQ Med Nod'!Z203+'Comp Med Nod'!Z203</f>
        <v>2.9825357190706052</v>
      </c>
      <c r="AA203" s="10">
        <f>'Res Med Nod'!AA203+'Ind Med Nod'!AA203+'Ter Med Nod'!AA203+'Veh Med Nod'!AA203+'PetrL Med Nod'!AA203+'TermE Med Nod'!AA203+'PetrQ Med Nod'!AA203+'Comp Med Nod'!AA203</f>
        <v>0.11648553511007621</v>
      </c>
      <c r="AB203" s="10">
        <f>'Res Med Nod'!AB203+'Ind Med Nod'!AB203+'Ter Med Nod'!AB203+'Veh Med Nod'!AB203+'PetrL Med Nod'!AB203+'TermE Med Nod'!AB203+'PetrQ Med Nod'!AB203+'Comp Med Nod'!AB203</f>
        <v>121.1881747037271</v>
      </c>
      <c r="AC203" s="10">
        <f>'Res Med Nod'!AC203+'Ind Med Nod'!AC203+'Ter Med Nod'!AC203+'Veh Med Nod'!AC203+'PetrL Med Nod'!AC203+'TermE Med Nod'!AC203+'PetrQ Med Nod'!AC203+'Comp Med Nod'!AC203</f>
        <v>0.59903371490198509</v>
      </c>
      <c r="AD203" s="10">
        <f>'Res Med Nod'!AD203+'Ind Med Nod'!AD203+'Ter Med Nod'!AD203+'Veh Med Nod'!AD203+'PetrL Med Nod'!AD203+'TermE Med Nod'!AD203+'PetrQ Med Nod'!AD203+'Comp Med Nod'!AD203</f>
        <v>150.54972122217421</v>
      </c>
      <c r="AE203" s="10">
        <f>'Res Med Nod'!AE203+'Ind Med Nod'!AE203+'Ter Med Nod'!AE203+'Veh Med Nod'!AE203+'PetrL Med Nod'!AE203+'TermE Med Nod'!AE203+'PetrQ Med Nod'!AE203+'Comp Med Nod'!AE203</f>
        <v>0.63202719259421736</v>
      </c>
      <c r="AF203" s="10">
        <f>'Res Med Nod'!AF203+'Ind Med Nod'!AF203+'Ter Med Nod'!AF203+'Veh Med Nod'!AF203+'PetrL Med Nod'!AF203+'TermE Med Nod'!AF203+'PetrQ Med Nod'!AF203+'Comp Med Nod'!AF203</f>
        <v>4.9195043147152031</v>
      </c>
      <c r="AG203" s="10">
        <f>'Res Med Nod'!AG203+'Ind Med Nod'!AG203+'Ter Med Nod'!AG203+'Veh Med Nod'!AG203+'PetrL Med Nod'!AG203+'TermE Med Nod'!AG203+'PetrQ Med Nod'!AG203+'Comp Med Nod'!AG203</f>
        <v>0.48373637261427371</v>
      </c>
      <c r="AH203" s="10">
        <f>'Res Med Nod'!AH203+'Ind Med Nod'!AH203+'Ter Med Nod'!AH203+'Veh Med Nod'!AH203+'PetrL Med Nod'!AH203+'TermE Med Nod'!AH203+'PetrQ Med Nod'!AH203+'Comp Med Nod'!AH203</f>
        <v>0.83503050365737386</v>
      </c>
      <c r="AI203" s="10">
        <f>'Res Med Nod'!AI203+'Ind Med Nod'!AI203+'Ter Med Nod'!AI203+'Veh Med Nod'!AI203+'PetrL Med Nod'!AI203+'TermE Med Nod'!AI203+'PetrQ Med Nod'!AI203+'Comp Med Nod'!AI203</f>
        <v>3.5505803874661623</v>
      </c>
      <c r="AJ203" s="10">
        <f>'Res Med Nod'!AJ203+'Ind Med Nod'!AJ203+'Ter Med Nod'!AJ203+'Veh Med Nod'!AJ203+'PetrL Med Nod'!AJ203+'TermE Med Nod'!AJ203+'PetrQ Med Nod'!AJ203+'Comp Med Nod'!AJ203</f>
        <v>1.1598875815395455</v>
      </c>
      <c r="AK203" s="10">
        <f>'Res Med Nod'!AK203+'Ind Med Nod'!AK203+'Ter Med Nod'!AK203+'Veh Med Nod'!AK203+'PetrL Med Nod'!AK203+'TermE Med Nod'!AK203+'PetrQ Med Nod'!AK203+'Comp Med Nod'!AK203</f>
        <v>3.1929768406657093</v>
      </c>
      <c r="AL203" s="10">
        <f>'Res Med Nod'!AL203+'Ind Med Nod'!AL203+'Ter Med Nod'!AL203+'Veh Med Nod'!AL203+'PetrL Med Nod'!AL203+'TermE Med Nod'!AL203+'PetrQ Med Nod'!AL203+'Comp Med Nod'!AL203</f>
        <v>0.2935647628252584</v>
      </c>
      <c r="AM203" s="10">
        <f>'Res Med Nod'!AM203+'Ind Med Nod'!AM203+'Ter Med Nod'!AM203+'Veh Med Nod'!AM203+'PetrL Med Nod'!AM203+'TermE Med Nod'!AM203+'PetrQ Med Nod'!AM203+'Comp Med Nod'!AM203</f>
        <v>1.0756958836130097</v>
      </c>
      <c r="AN203" s="10">
        <f>'Res Med Nod'!AN203+'Ind Med Nod'!AN203+'Ter Med Nod'!AN203+'Veh Med Nod'!AN203+'PetrL Med Nod'!AN203+'TermE Med Nod'!AN203+'PetrQ Med Nod'!AN203+'Comp Med Nod'!AN203</f>
        <v>0.5568969956521822</v>
      </c>
      <c r="AO203" s="10">
        <f>'Res Med Nod'!AO203+'Ind Med Nod'!AO203+'Ter Med Nod'!AO203+'Veh Med Nod'!AO203+'PetrL Med Nod'!AO203+'TermE Med Nod'!AO203+'PetrQ Med Nod'!AO203+'Comp Med Nod'!AO203</f>
        <v>0.61216646892927773</v>
      </c>
      <c r="AP203" s="10">
        <f>'Res Med Nod'!AP203+'Ind Med Nod'!AP203+'Ter Med Nod'!AP203+'Veh Med Nod'!AP203+'PetrL Med Nod'!AP203+'TermE Med Nod'!AP203+'PetrQ Med Nod'!AP203+'Comp Med Nod'!AP203</f>
        <v>3.0862718324742482</v>
      </c>
      <c r="AQ203" s="10">
        <f>'Res Med Nod'!AQ203+'Ind Med Nod'!AQ203+'Ter Med Nod'!AQ203+'Veh Med Nod'!AQ203+'PetrL Med Nod'!AQ203+'TermE Med Nod'!AQ203+'PetrQ Med Nod'!AQ203+'Comp Med Nod'!AQ203</f>
        <v>3.3095592706554573</v>
      </c>
      <c r="AR203" s="10">
        <f>'Res Med Nod'!AR203+'Ind Med Nod'!AR203+'Ter Med Nod'!AR203+'Veh Med Nod'!AR203+'PetrL Med Nod'!AR203+'TermE Med Nod'!AR203+'PetrQ Med Nod'!AR203+'Comp Med Nod'!AR203</f>
        <v>0.53608213304400509</v>
      </c>
      <c r="AS203" s="10">
        <f>'Res Med Nod'!AS203+'Ind Med Nod'!AS203+'Ter Med Nod'!AS203+'Veh Med Nod'!AS203+'PetrL Med Nod'!AS203+'TermE Med Nod'!AS203+'PetrQ Med Nod'!AS203+'Comp Med Nod'!AS203</f>
        <v>1.1203590591233394</v>
      </c>
      <c r="AT203" s="10">
        <f>'Res Med Nod'!AT203+'Ind Med Nod'!AT203+'Ter Med Nod'!AT203+'Veh Med Nod'!AT203+'PetrL Med Nod'!AT203+'TermE Med Nod'!AT203+'PetrQ Med Nod'!AT203+'Comp Med Nod'!AT203</f>
        <v>5.4760957444677194</v>
      </c>
      <c r="AU203" s="10">
        <f>'Res Med Nod'!AU203+'Ind Med Nod'!AU203+'Ter Med Nod'!AU203+'Veh Med Nod'!AU203+'PetrL Med Nod'!AU203+'TermE Med Nod'!AU203+'PetrQ Med Nod'!AU203+'Comp Med Nod'!AU203</f>
        <v>4.232105714567699</v>
      </c>
      <c r="AV203" s="10">
        <f>'Res Med Nod'!AV203+'Ind Med Nod'!AV203+'Ter Med Nod'!AV203+'Veh Med Nod'!AV203+'PetrL Med Nod'!AV203+'TermE Med Nod'!AV203+'PetrQ Med Nod'!AV203+'Comp Med Nod'!AV203</f>
        <v>1.7923776540666279</v>
      </c>
      <c r="AW203" s="10">
        <f>'Res Med Nod'!AW203+'Ind Med Nod'!AW203+'Ter Med Nod'!AW203+'Veh Med Nod'!AW203+'PetrL Med Nod'!AW203+'TermE Med Nod'!AW203+'PetrQ Med Nod'!AW203+'Comp Med Nod'!AW203</f>
        <v>9.396553451641811</v>
      </c>
      <c r="AX203" s="10">
        <f>'Res Med Nod'!AX203+'Ind Med Nod'!AX203+'Ter Med Nod'!AX203+'Veh Med Nod'!AX203+'PetrL Med Nod'!AX203+'TermE Med Nod'!AX203+'PetrQ Med Nod'!AX203+'Comp Med Nod'!AX203</f>
        <v>0.11580606196077974</v>
      </c>
      <c r="AY203" s="10">
        <f>'Res Med Nod'!AY203+'Ind Med Nod'!AY203+'Ter Med Nod'!AY203+'Veh Med Nod'!AY203+'PetrL Med Nod'!AY203+'TermE Med Nod'!AY203+'PetrQ Med Nod'!AY203+'Comp Med Nod'!AY203</f>
        <v>13.127392684038904</v>
      </c>
      <c r="AZ203" s="10">
        <f>'Res Med Nod'!AZ203+'Ind Med Nod'!AZ203+'Ter Med Nod'!AZ203+'Veh Med Nod'!AZ203+'PetrL Med Nod'!AZ203+'TermE Med Nod'!AZ203+'PetrQ Med Nod'!AZ203+'Comp Med Nod'!AZ203</f>
        <v>0.92310024197833951</v>
      </c>
      <c r="BA203" s="10">
        <f>'Res Med Nod'!BA203+'Ind Med Nod'!BA203+'Ter Med Nod'!BA203+'Veh Med Nod'!BA203+'PetrL Med Nod'!BA203+'TermE Med Nod'!BA203+'PetrQ Med Nod'!BA203+'Comp Med Nod'!BA203</f>
        <v>1.5648678616516052</v>
      </c>
      <c r="BB203" s="10">
        <f>'Res Med Nod'!BB203+'Ind Med Nod'!BB203+'Ter Med Nod'!BB203+'Veh Med Nod'!BB203+'PetrL Med Nod'!BB203+'TermE Med Nod'!BB203+'PetrQ Med Nod'!BB203+'Comp Med Nod'!BB203</f>
        <v>100.78587492816072</v>
      </c>
      <c r="BC203" s="10">
        <f>'Res Med Nod'!BC203+'Ind Med Nod'!BC203+'Ter Med Nod'!BC203+'Veh Med Nod'!BC203+'PetrL Med Nod'!BC203+'TermE Med Nod'!BC203+'PetrQ Med Nod'!BC203+'Comp Med Nod'!BC203</f>
        <v>9.8040674320317542</v>
      </c>
      <c r="BD203" s="10">
        <f>'Res Med Nod'!BD203+'Ind Med Nod'!BD203+'Ter Med Nod'!BD203+'Veh Med Nod'!BD203+'PetrL Med Nod'!BD203+'TermE Med Nod'!BD203+'PetrQ Med Nod'!BD203+'Comp Med Nod'!BD203</f>
        <v>0.53002779403018729</v>
      </c>
      <c r="BE203" s="10">
        <f>'Res Med Nod'!BE203+'Ind Med Nod'!BE203+'Ter Med Nod'!BE203+'Veh Med Nod'!BE203+'PetrL Med Nod'!BE203+'TermE Med Nod'!BE203+'PetrQ Med Nod'!BE203+'Comp Med Nod'!BE203</f>
        <v>0.5725474417869707</v>
      </c>
      <c r="BF203" s="10">
        <f>'Res Med Nod'!BF203+'Ind Med Nod'!BF203+'Ter Med Nod'!BF203+'Veh Med Nod'!BF203+'PetrL Med Nod'!BF203+'TermE Med Nod'!BF203+'PetrQ Med Nod'!BF203+'Comp Med Nod'!BF203</f>
        <v>0.2839608356847319</v>
      </c>
      <c r="BG203" s="10">
        <f>'Res Med Nod'!BG203+'Ind Med Nod'!BG203+'Ter Med Nod'!BG203+'Veh Med Nod'!BG203+'PetrL Med Nod'!BG203+'TermE Med Nod'!BG203+'PetrQ Med Nod'!BG203+'Comp Med Nod'!BG203</f>
        <v>1.2015655445097579</v>
      </c>
      <c r="BH203" s="10">
        <f>'Res Med Nod'!BH203+'Ind Med Nod'!BH203+'Ter Med Nod'!BH203+'Veh Med Nod'!BH203+'PetrL Med Nod'!BH203+'TermE Med Nod'!BH203+'PetrQ Med Nod'!BH203+'Comp Med Nod'!BH203</f>
        <v>12.740609765288745</v>
      </c>
      <c r="BI203" s="10">
        <f>'Res Med Nod'!BI203+'Ind Med Nod'!BI203+'Ter Med Nod'!BI203+'Veh Med Nod'!BI203+'PetrL Med Nod'!BI203+'TermE Med Nod'!BI203+'PetrQ Med Nod'!BI203+'Comp Med Nod'!BI203</f>
        <v>4.7459673848921282</v>
      </c>
      <c r="BJ203" s="10">
        <f>'Res Med Nod'!BJ203+'Ind Med Nod'!BJ203+'Ter Med Nod'!BJ203+'Veh Med Nod'!BJ203+'PetrL Med Nod'!BJ203+'TermE Med Nod'!BJ203+'PetrQ Med Nod'!BJ203+'Comp Med Nod'!BJ203</f>
        <v>4.4382464035977377E-2</v>
      </c>
      <c r="BK203" s="10">
        <f>'Res Med Nod'!BK203+'Ind Med Nod'!BK203+'Ter Med Nod'!BK203+'Veh Med Nod'!BK203+'PetrL Med Nod'!BK203+'TermE Med Nod'!BK203+'PetrQ Med Nod'!BK203+'Comp Med Nod'!BK203</f>
        <v>2.8100086193251661</v>
      </c>
      <c r="BL203" s="10">
        <f>'Res Med Nod'!BL203+'Ind Med Nod'!BL203+'Ter Med Nod'!BL203+'Veh Med Nod'!BL203+'PetrL Med Nod'!BL203+'TermE Med Nod'!BL203+'PetrQ Med Nod'!BL203+'Comp Med Nod'!BL203</f>
        <v>63.300238848039953</v>
      </c>
      <c r="BM203" s="10">
        <f>'Res Med Nod'!BM203+'Ind Med Nod'!BM203+'Ter Med Nod'!BM203+'Veh Med Nod'!BM203+'PetrL Med Nod'!BM203+'TermE Med Nod'!BM203+'PetrQ Med Nod'!BM203+'Comp Med Nod'!BM203</f>
        <v>1.4183822761710629</v>
      </c>
      <c r="BN203" s="10">
        <f>'Res Med Nod'!BN203+'Ind Med Nod'!BN203+'Ter Med Nod'!BN203+'Veh Med Nod'!BN203+'PetrL Med Nod'!BN203+'TermE Med Nod'!BN203+'PetrQ Med Nod'!BN203+'Comp Med Nod'!BN203</f>
        <v>0.40602050514478888</v>
      </c>
      <c r="BO203" s="10">
        <f>'Res Med Nod'!BO203+'Ind Med Nod'!BO203+'Ter Med Nod'!BO203+'Veh Med Nod'!BO203+'PetrL Med Nod'!BO203+'TermE Med Nod'!BO203+'PetrQ Med Nod'!BO203+'Comp Med Nod'!BO203</f>
        <v>2.2400815498374058</v>
      </c>
      <c r="BP203" s="10">
        <f>'Res Med Nod'!BP203+'Ind Med Nod'!BP203+'Ter Med Nod'!BP203+'Veh Med Nod'!BP203+'PetrL Med Nod'!BP203+'TermE Med Nod'!BP203+'PetrQ Med Nod'!BP203+'Comp Med Nod'!BP203</f>
        <v>5.6787412348494275</v>
      </c>
      <c r="BQ203" s="10">
        <f>'Res Med Nod'!BQ203+'Ind Med Nod'!BQ203+'Ter Med Nod'!BQ203+'Veh Med Nod'!BQ203+'PetrL Med Nod'!BQ203+'TermE Med Nod'!BQ203+'PetrQ Med Nod'!BQ203+'Comp Med Nod'!BQ203</f>
        <v>7.1795493489949127</v>
      </c>
      <c r="BR203" s="10">
        <f>'Res Med Nod'!BR203+'Ind Med Nod'!BR203+'Ter Med Nod'!BR203+'Veh Med Nod'!BR203+'PetrL Med Nod'!BR203+'TermE Med Nod'!BR203+'PetrQ Med Nod'!BR203+'Comp Med Nod'!BR203</f>
        <v>40.129843697176732</v>
      </c>
      <c r="BS203" s="10">
        <f>'Res Med Nod'!BS203+'Ind Med Nod'!BS203+'Ter Med Nod'!BS203+'Veh Med Nod'!BS203+'PetrL Med Nod'!BS203+'TermE Med Nod'!BS203+'PetrQ Med Nod'!BS203+'Comp Med Nod'!BS203</f>
        <v>0.76895698360446085</v>
      </c>
      <c r="BT203" s="10">
        <f>'Res Med Nod'!BT203+'Ind Med Nod'!BT203+'Ter Med Nod'!BT203+'Veh Med Nod'!BT203+'PetrL Med Nod'!BT203+'TermE Med Nod'!BT203+'PetrQ Med Nod'!BT203+'Comp Med Nod'!BT203</f>
        <v>0.18732385409350724</v>
      </c>
      <c r="BU203" s="10">
        <f>'Res Med Nod'!BU203+'Ind Med Nod'!BU203+'Ter Med Nod'!BU203+'Veh Med Nod'!BU203+'PetrL Med Nod'!BU203+'TermE Med Nod'!BU203+'PetrQ Med Nod'!BU203+'Comp Med Nod'!BU203</f>
        <v>0.94554279310440104</v>
      </c>
      <c r="BV203" s="10">
        <f>'Res Med Nod'!BV203+'Ind Med Nod'!BV203+'Ter Med Nod'!BV203+'Veh Med Nod'!BV203+'PetrL Med Nod'!BV203+'TermE Med Nod'!BV203+'PetrQ Med Nod'!BV203+'Comp Med Nod'!BV203</f>
        <v>0.96326829925146162</v>
      </c>
      <c r="BW203" s="10">
        <f>'Res Med Nod'!BW203+'Ind Med Nod'!BW203+'Ter Med Nod'!BW203+'Veh Med Nod'!BW203+'PetrL Med Nod'!BW203+'TermE Med Nod'!BW203+'PetrQ Med Nod'!BW203+'Comp Med Nod'!BW203</f>
        <v>1.5675822061514959</v>
      </c>
      <c r="BX203" s="10">
        <f>'Res Med Nod'!BX203+'Ind Med Nod'!BX203+'Ter Med Nod'!BX203+'Veh Med Nod'!BX203+'PetrL Med Nod'!BX203+'TermE Med Nod'!BX203+'PetrQ Med Nod'!BX203+'Comp Med Nod'!BX203</f>
        <v>0.23447929293972219</v>
      </c>
      <c r="BY203" s="10">
        <f>'Res Med Nod'!BY203+'Ind Med Nod'!BY203+'Ter Med Nod'!BY203+'Veh Med Nod'!BY203+'PetrL Med Nod'!BY203+'TermE Med Nod'!BY203+'PetrQ Med Nod'!BY203+'Comp Med Nod'!BY203</f>
        <v>0.34507913922851591</v>
      </c>
      <c r="BZ203" s="10">
        <f>'Res Med Nod'!BZ203+'Ind Med Nod'!BZ203+'Ter Med Nod'!BZ203+'Veh Med Nod'!BZ203+'PetrL Med Nod'!BZ203+'TermE Med Nod'!BZ203+'PetrQ Med Nod'!BZ203+'Comp Med Nod'!BZ203</f>
        <v>5.1634628136585805</v>
      </c>
      <c r="CA203" s="10">
        <f>'Res Med Nod'!CA203+'Ind Med Nod'!CA203+'Ter Med Nod'!CA203+'Veh Med Nod'!CA203+'PetrL Med Nod'!CA203+'TermE Med Nod'!CA203+'PetrQ Med Nod'!CA203+'Comp Med Nod'!CA203</f>
        <v>0.38910174914618983</v>
      </c>
      <c r="CB203" s="10">
        <f>'Res Med Nod'!CB203+'Ind Med Nod'!CB203+'Ter Med Nod'!CB203+'Veh Med Nod'!CB203+'PetrL Med Nod'!CB203+'TermE Med Nod'!CB203+'PetrQ Med Nod'!CB203+'Comp Med Nod'!CB203</f>
        <v>2.9365558637110092</v>
      </c>
      <c r="CC203" s="10">
        <f>'Res Med Nod'!CC203+'Ind Med Nod'!CC203+'Ter Med Nod'!CC203+'Veh Med Nod'!CC203+'PetrL Med Nod'!CC203+'TermE Med Nod'!CC203+'PetrQ Med Nod'!CC203+'Comp Med Nod'!CC203</f>
        <v>4.6645976101571671</v>
      </c>
      <c r="CD203" s="10">
        <f>'Res Med Nod'!CD203+'Ind Med Nod'!CD203+'Ter Med Nod'!CD203+'Veh Med Nod'!CD203+'PetrL Med Nod'!CD203+'TermE Med Nod'!CD203+'PetrQ Med Nod'!CD203+'Comp Med Nod'!CD203</f>
        <v>0.18775409405174859</v>
      </c>
      <c r="CE203" s="10">
        <f t="shared" si="3"/>
        <v>905.54158757058815</v>
      </c>
      <c r="CF203" s="17">
        <f>SUM(B203:CD203)-'Agreg AMB'!F404</f>
        <v>0</v>
      </c>
    </row>
    <row r="204" spans="1:84" x14ac:dyDescent="0.25">
      <c r="A204" s="4">
        <v>52048</v>
      </c>
      <c r="B204" s="10">
        <f>'Res Med Nod'!B204+'Ind Med Nod'!B204+'Ter Med Nod'!B204+'Veh Med Nod'!B204+'PetrL Med Nod'!B204+'TermE Med Nod'!B204+'PetrQ Med Nod'!B204+'Comp Med Nod'!B204</f>
        <v>0.59196195283537534</v>
      </c>
      <c r="C204" s="10">
        <f>'Res Med Nod'!C204+'Ind Med Nod'!C204+'Ter Med Nod'!C204+'Veh Med Nod'!C204+'PetrL Med Nod'!C204+'TermE Med Nod'!C204+'PetrQ Med Nod'!C204+'Comp Med Nod'!C204</f>
        <v>3.5697967875971495</v>
      </c>
      <c r="D204" s="10">
        <f>'Res Med Nod'!D204+'Ind Med Nod'!D204+'Ter Med Nod'!D204+'Veh Med Nod'!D204+'PetrL Med Nod'!D204+'TermE Med Nod'!D204+'PetrQ Med Nod'!D204+'Comp Med Nod'!D204</f>
        <v>41.810235823233796</v>
      </c>
      <c r="E204" s="10">
        <f>'Res Med Nod'!E204+'Ind Med Nod'!E204+'Ter Med Nod'!E204+'Veh Med Nod'!E204+'PetrL Med Nod'!E204+'TermE Med Nod'!E204+'PetrQ Med Nod'!E204+'Comp Med Nod'!E204</f>
        <v>1.6208288382992944</v>
      </c>
      <c r="F204" s="10">
        <f>'Res Med Nod'!F204+'Ind Med Nod'!F204+'Ter Med Nod'!F204+'Veh Med Nod'!F204+'PetrL Med Nod'!F204+'TermE Med Nod'!F204+'PetrQ Med Nod'!F204+'Comp Med Nod'!F204</f>
        <v>24.015620457551087</v>
      </c>
      <c r="G204" s="10">
        <f>'Res Med Nod'!G204+'Ind Med Nod'!G204+'Ter Med Nod'!G204+'Veh Med Nod'!G204+'PetrL Med Nod'!G204+'TermE Med Nod'!G204+'PetrQ Med Nod'!G204+'Comp Med Nod'!G204</f>
        <v>0.75736391782470136</v>
      </c>
      <c r="H204" s="10">
        <f>'Res Med Nod'!H204+'Ind Med Nod'!H204+'Ter Med Nod'!H204+'Veh Med Nod'!H204+'PetrL Med Nod'!H204+'TermE Med Nod'!H204+'PetrQ Med Nod'!H204+'Comp Med Nod'!H204</f>
        <v>3.3875386441276234</v>
      </c>
      <c r="I204" s="10">
        <f>'Res Med Nod'!I204+'Ind Med Nod'!I204+'Ter Med Nod'!I204+'Veh Med Nod'!I204+'PetrL Med Nod'!I204+'TermE Med Nod'!I204+'PetrQ Med Nod'!I204+'Comp Med Nod'!I204</f>
        <v>0.67260021392497782</v>
      </c>
      <c r="J204" s="10">
        <f>'Res Med Nod'!J204+'Ind Med Nod'!J204+'Ter Med Nod'!J204+'Veh Med Nod'!J204+'PetrL Med Nod'!J204+'TermE Med Nod'!J204+'PetrQ Med Nod'!J204+'Comp Med Nod'!J204</f>
        <v>0.26465372657197467</v>
      </c>
      <c r="K204" s="10">
        <f>'Res Med Nod'!K204+'Ind Med Nod'!K204+'Ter Med Nod'!K204+'Veh Med Nod'!K204+'PetrL Med Nod'!K204+'TermE Med Nod'!K204+'PetrQ Med Nod'!K204+'Comp Med Nod'!K204</f>
        <v>6.6446733192590335</v>
      </c>
      <c r="L204" s="10">
        <f>'Res Med Nod'!L204+'Ind Med Nod'!L204+'Ter Med Nod'!L204+'Veh Med Nod'!L204+'PetrL Med Nod'!L204+'TermE Med Nod'!L204+'PetrQ Med Nod'!L204+'Comp Med Nod'!L204</f>
        <v>5.1174382038802451</v>
      </c>
      <c r="M204" s="10">
        <f>'Res Med Nod'!M204+'Ind Med Nod'!M204+'Ter Med Nod'!M204+'Veh Med Nod'!M204+'PetrL Med Nod'!M204+'TermE Med Nod'!M204+'PetrQ Med Nod'!M204+'Comp Med Nod'!M204</f>
        <v>2.4801149928644182</v>
      </c>
      <c r="N204" s="10">
        <f>'Res Med Nod'!N204+'Ind Med Nod'!N204+'Ter Med Nod'!N204+'Veh Med Nod'!N204+'PetrL Med Nod'!N204+'TermE Med Nod'!N204+'PetrQ Med Nod'!N204+'Comp Med Nod'!N204</f>
        <v>51.434990354733586</v>
      </c>
      <c r="O204" s="10">
        <f>'Res Med Nod'!O204+'Ind Med Nod'!O204+'Ter Med Nod'!O204+'Veh Med Nod'!O204+'PetrL Med Nod'!O204+'TermE Med Nod'!O204+'PetrQ Med Nod'!O204+'Comp Med Nod'!O204</f>
        <v>2.0937775612982943</v>
      </c>
      <c r="P204" s="10">
        <f>'Res Med Nod'!P204+'Ind Med Nod'!P204+'Ter Med Nod'!P204+'Veh Med Nod'!P204+'PetrL Med Nod'!P204+'TermE Med Nod'!P204+'PetrQ Med Nod'!P204+'Comp Med Nod'!P204</f>
        <v>0.37583743871399611</v>
      </c>
      <c r="Q204" s="10">
        <f>'Res Med Nod'!Q204+'Ind Med Nod'!Q204+'Ter Med Nod'!Q204+'Veh Med Nod'!Q204+'PetrL Med Nod'!Q204+'TermE Med Nod'!Q204+'PetrQ Med Nod'!Q204+'Comp Med Nod'!Q204</f>
        <v>33.615130345124612</v>
      </c>
      <c r="R204" s="10">
        <f>'Res Med Nod'!R204+'Ind Med Nod'!R204+'Ter Med Nod'!R204+'Veh Med Nod'!R204+'PetrL Med Nod'!R204+'TermE Med Nod'!R204+'PetrQ Med Nod'!R204+'Comp Med Nod'!R204</f>
        <v>11.214550602081328</v>
      </c>
      <c r="S204" s="10">
        <f>'Res Med Nod'!S204+'Ind Med Nod'!S204+'Ter Med Nod'!S204+'Veh Med Nod'!S204+'PetrL Med Nod'!S204+'TermE Med Nod'!S204+'PetrQ Med Nod'!S204+'Comp Med Nod'!S204</f>
        <v>21.799810314394101</v>
      </c>
      <c r="T204" s="10">
        <f>'Res Med Nod'!T204+'Ind Med Nod'!T204+'Ter Med Nod'!T204+'Veh Med Nod'!T204+'PetrL Med Nod'!T204+'TermE Med Nod'!T204+'PetrQ Med Nod'!T204+'Comp Med Nod'!T204</f>
        <v>8.7697835304432932</v>
      </c>
      <c r="U204" s="10">
        <f>'Res Med Nod'!U204+'Ind Med Nod'!U204+'Ter Med Nod'!U204+'Veh Med Nod'!U204+'PetrL Med Nod'!U204+'TermE Med Nod'!U204+'PetrQ Med Nod'!U204+'Comp Med Nod'!U204</f>
        <v>3.900804054901629</v>
      </c>
      <c r="V204" s="10">
        <f>'Res Med Nod'!V204+'Ind Med Nod'!V204+'Ter Med Nod'!V204+'Veh Med Nod'!V204+'PetrL Med Nod'!V204+'TermE Med Nod'!V204+'PetrQ Med Nod'!V204+'Comp Med Nod'!V204</f>
        <v>29.909020892580443</v>
      </c>
      <c r="W204" s="10">
        <f>'Res Med Nod'!W204+'Ind Med Nod'!W204+'Ter Med Nod'!W204+'Veh Med Nod'!W204+'PetrL Med Nod'!W204+'TermE Med Nod'!W204+'PetrQ Med Nod'!W204+'Comp Med Nod'!W204</f>
        <v>1.9648517037459241</v>
      </c>
      <c r="X204" s="10">
        <f>'Res Med Nod'!X204+'Ind Med Nod'!X204+'Ter Med Nod'!X204+'Veh Med Nod'!X204+'PetrL Med Nod'!X204+'TermE Med Nod'!X204+'PetrQ Med Nod'!X204+'Comp Med Nod'!X204</f>
        <v>0.55981832165464129</v>
      </c>
      <c r="Y204" s="10">
        <f>'Res Med Nod'!Y204+'Ind Med Nod'!Y204+'Ter Med Nod'!Y204+'Veh Med Nod'!Y204+'PetrL Med Nod'!Y204+'TermE Med Nod'!Y204+'PetrQ Med Nod'!Y204+'Comp Med Nod'!Y204</f>
        <v>42.603746206783867</v>
      </c>
      <c r="Z204" s="10">
        <f>'Res Med Nod'!Z204+'Ind Med Nod'!Z204+'Ter Med Nod'!Z204+'Veh Med Nod'!Z204+'PetrL Med Nod'!Z204+'TermE Med Nod'!Z204+'PetrQ Med Nod'!Z204+'Comp Med Nod'!Z204</f>
        <v>2.9517850249915347</v>
      </c>
      <c r="AA204" s="10">
        <f>'Res Med Nod'!AA204+'Ind Med Nod'!AA204+'Ter Med Nod'!AA204+'Veh Med Nod'!AA204+'PetrL Med Nod'!AA204+'TermE Med Nod'!AA204+'PetrQ Med Nod'!AA204+'Comp Med Nod'!AA204</f>
        <v>0.12036958071693678</v>
      </c>
      <c r="AB204" s="10">
        <f>'Res Med Nod'!AB204+'Ind Med Nod'!AB204+'Ter Med Nod'!AB204+'Veh Med Nod'!AB204+'PetrL Med Nod'!AB204+'TermE Med Nod'!AB204+'PetrQ Med Nod'!AB204+'Comp Med Nod'!AB204</f>
        <v>121.7638371012045</v>
      </c>
      <c r="AC204" s="10">
        <f>'Res Med Nod'!AC204+'Ind Med Nod'!AC204+'Ter Med Nod'!AC204+'Veh Med Nod'!AC204+'PetrL Med Nod'!AC204+'TermE Med Nod'!AC204+'PetrQ Med Nod'!AC204+'Comp Med Nod'!AC204</f>
        <v>0.60974526115479344</v>
      </c>
      <c r="AD204" s="10">
        <f>'Res Med Nod'!AD204+'Ind Med Nod'!AD204+'Ter Med Nod'!AD204+'Veh Med Nod'!AD204+'PetrL Med Nod'!AD204+'TermE Med Nod'!AD204+'PetrQ Med Nod'!AD204+'Comp Med Nod'!AD204</f>
        <v>151.3160334201076</v>
      </c>
      <c r="AE204" s="10">
        <f>'Res Med Nod'!AE204+'Ind Med Nod'!AE204+'Ter Med Nod'!AE204+'Veh Med Nod'!AE204+'PetrL Med Nod'!AE204+'TermE Med Nod'!AE204+'PetrQ Med Nod'!AE204+'Comp Med Nod'!AE204</f>
        <v>0.64719297382007557</v>
      </c>
      <c r="AF204" s="10">
        <f>'Res Med Nod'!AF204+'Ind Med Nod'!AF204+'Ter Med Nod'!AF204+'Veh Med Nod'!AF204+'PetrL Med Nod'!AF204+'TermE Med Nod'!AF204+'PetrQ Med Nod'!AF204+'Comp Med Nod'!AF204</f>
        <v>4.9904100994621734</v>
      </c>
      <c r="AG204" s="10">
        <f>'Res Med Nod'!AG204+'Ind Med Nod'!AG204+'Ter Med Nod'!AG204+'Veh Med Nod'!AG204+'PetrL Med Nod'!AG204+'TermE Med Nod'!AG204+'PetrQ Med Nod'!AG204+'Comp Med Nod'!AG204</f>
        <v>0.49250267899810019</v>
      </c>
      <c r="AH204" s="10">
        <f>'Res Med Nod'!AH204+'Ind Med Nod'!AH204+'Ter Med Nod'!AH204+'Veh Med Nod'!AH204+'PetrL Med Nod'!AH204+'TermE Med Nod'!AH204+'PetrQ Med Nod'!AH204+'Comp Med Nod'!AH204</f>
        <v>0.85661608318781812</v>
      </c>
      <c r="AI204" s="10">
        <f>'Res Med Nod'!AI204+'Ind Med Nod'!AI204+'Ter Med Nod'!AI204+'Veh Med Nod'!AI204+'PetrL Med Nod'!AI204+'TermE Med Nod'!AI204+'PetrQ Med Nod'!AI204+'Comp Med Nod'!AI204</f>
        <v>3.565145687941893</v>
      </c>
      <c r="AJ204" s="10">
        <f>'Res Med Nod'!AJ204+'Ind Med Nod'!AJ204+'Ter Med Nod'!AJ204+'Veh Med Nod'!AJ204+'PetrL Med Nod'!AJ204+'TermE Med Nod'!AJ204+'PetrQ Med Nod'!AJ204+'Comp Med Nod'!AJ204</f>
        <v>1.1941592368241918</v>
      </c>
      <c r="AK204" s="10">
        <f>'Res Med Nod'!AK204+'Ind Med Nod'!AK204+'Ter Med Nod'!AK204+'Veh Med Nod'!AK204+'PetrL Med Nod'!AK204+'TermE Med Nod'!AK204+'PetrQ Med Nod'!AK204+'Comp Med Nod'!AK204</f>
        <v>3.2482238953428739</v>
      </c>
      <c r="AL204" s="10">
        <f>'Res Med Nod'!AL204+'Ind Med Nod'!AL204+'Ter Med Nod'!AL204+'Veh Med Nod'!AL204+'PetrL Med Nod'!AL204+'TermE Med Nod'!AL204+'PetrQ Med Nod'!AL204+'Comp Med Nod'!AL204</f>
        <v>0.30165638178590148</v>
      </c>
      <c r="AM204" s="10">
        <f>'Res Med Nod'!AM204+'Ind Med Nod'!AM204+'Ter Med Nod'!AM204+'Veh Med Nod'!AM204+'PetrL Med Nod'!AM204+'TermE Med Nod'!AM204+'PetrQ Med Nod'!AM204+'Comp Med Nod'!AM204</f>
        <v>1.111563443195553</v>
      </c>
      <c r="AN204" s="10">
        <f>'Res Med Nod'!AN204+'Ind Med Nod'!AN204+'Ter Med Nod'!AN204+'Veh Med Nod'!AN204+'PetrL Med Nod'!AN204+'TermE Med Nod'!AN204+'PetrQ Med Nod'!AN204+'Comp Med Nod'!AN204</f>
        <v>0.56810247525622204</v>
      </c>
      <c r="AO204" s="10">
        <f>'Res Med Nod'!AO204+'Ind Med Nod'!AO204+'Ter Med Nod'!AO204+'Veh Med Nod'!AO204+'PetrL Med Nod'!AO204+'TermE Med Nod'!AO204+'PetrQ Med Nod'!AO204+'Comp Med Nod'!AO204</f>
        <v>0.62443640962566205</v>
      </c>
      <c r="AP204" s="10">
        <f>'Res Med Nod'!AP204+'Ind Med Nod'!AP204+'Ter Med Nod'!AP204+'Veh Med Nod'!AP204+'PetrL Med Nod'!AP204+'TermE Med Nod'!AP204+'PetrQ Med Nod'!AP204+'Comp Med Nod'!AP204</f>
        <v>3.1250050277208383</v>
      </c>
      <c r="AQ204" s="10">
        <f>'Res Med Nod'!AQ204+'Ind Med Nod'!AQ204+'Ter Med Nod'!AQ204+'Veh Med Nod'!AQ204+'PetrL Med Nod'!AQ204+'TermE Med Nod'!AQ204+'PetrQ Med Nod'!AQ204+'Comp Med Nod'!AQ204</f>
        <v>3.3700505820744007</v>
      </c>
      <c r="AR204" s="10">
        <f>'Res Med Nod'!AR204+'Ind Med Nod'!AR204+'Ter Med Nod'!AR204+'Veh Med Nod'!AR204+'PetrL Med Nod'!AR204+'TermE Med Nod'!AR204+'PetrQ Med Nod'!AR204+'Comp Med Nod'!AR204</f>
        <v>0.54850476808285198</v>
      </c>
      <c r="AS204" s="10">
        <f>'Res Med Nod'!AS204+'Ind Med Nod'!AS204+'Ter Med Nod'!AS204+'Veh Med Nod'!AS204+'PetrL Med Nod'!AS204+'TermE Med Nod'!AS204+'PetrQ Med Nod'!AS204+'Comp Med Nod'!AS204</f>
        <v>1.1569199161697672</v>
      </c>
      <c r="AT204" s="10">
        <f>'Res Med Nod'!AT204+'Ind Med Nod'!AT204+'Ter Med Nod'!AT204+'Veh Med Nod'!AT204+'PetrL Med Nod'!AT204+'TermE Med Nod'!AT204+'PetrQ Med Nod'!AT204+'Comp Med Nod'!AT204</f>
        <v>5.5587647729357794</v>
      </c>
      <c r="AU204" s="10">
        <f>'Res Med Nod'!AU204+'Ind Med Nod'!AU204+'Ter Med Nod'!AU204+'Veh Med Nod'!AU204+'PetrL Med Nod'!AU204+'TermE Med Nod'!AU204+'PetrQ Med Nod'!AU204+'Comp Med Nod'!AU204</f>
        <v>4.3256145792039309</v>
      </c>
      <c r="AV204" s="10">
        <f>'Res Med Nod'!AV204+'Ind Med Nod'!AV204+'Ter Med Nod'!AV204+'Veh Med Nod'!AV204+'PetrL Med Nod'!AV204+'TermE Med Nod'!AV204+'PetrQ Med Nod'!AV204+'Comp Med Nod'!AV204</f>
        <v>1.8089433930962684</v>
      </c>
      <c r="AW204" s="10">
        <f>'Res Med Nod'!AW204+'Ind Med Nod'!AW204+'Ter Med Nod'!AW204+'Veh Med Nod'!AW204+'PetrL Med Nod'!AW204+'TermE Med Nod'!AW204+'PetrQ Med Nod'!AW204+'Comp Med Nod'!AW204</f>
        <v>9.5217029071919264</v>
      </c>
      <c r="AX204" s="10">
        <f>'Res Med Nod'!AX204+'Ind Med Nod'!AX204+'Ter Med Nod'!AX204+'Veh Med Nod'!AX204+'PetrL Med Nod'!AX204+'TermE Med Nod'!AX204+'PetrQ Med Nod'!AX204+'Comp Med Nod'!AX204</f>
        <v>0.11919002676148575</v>
      </c>
      <c r="AY204" s="10">
        <f>'Res Med Nod'!AY204+'Ind Med Nod'!AY204+'Ter Med Nod'!AY204+'Veh Med Nod'!AY204+'PetrL Med Nod'!AY204+'TermE Med Nod'!AY204+'PetrQ Med Nod'!AY204+'Comp Med Nod'!AY204</f>
        <v>13.332170746733524</v>
      </c>
      <c r="AZ204" s="10">
        <f>'Res Med Nod'!AZ204+'Ind Med Nod'!AZ204+'Ter Med Nod'!AZ204+'Veh Med Nod'!AZ204+'PetrL Med Nod'!AZ204+'TermE Med Nod'!AZ204+'PetrQ Med Nod'!AZ204+'Comp Med Nod'!AZ204</f>
        <v>0.94715961341254651</v>
      </c>
      <c r="BA204" s="10">
        <f>'Res Med Nod'!BA204+'Ind Med Nod'!BA204+'Ter Med Nod'!BA204+'Veh Med Nod'!BA204+'PetrL Med Nod'!BA204+'TermE Med Nod'!BA204+'PetrQ Med Nod'!BA204+'Comp Med Nod'!BA204</f>
        <v>1.6021924707098165</v>
      </c>
      <c r="BB204" s="10">
        <f>'Res Med Nod'!BB204+'Ind Med Nod'!BB204+'Ter Med Nod'!BB204+'Veh Med Nod'!BB204+'PetrL Med Nod'!BB204+'TermE Med Nod'!BB204+'PetrQ Med Nod'!BB204+'Comp Med Nod'!BB204</f>
        <v>100.82372696508239</v>
      </c>
      <c r="BC204" s="10">
        <f>'Res Med Nod'!BC204+'Ind Med Nod'!BC204+'Ter Med Nod'!BC204+'Veh Med Nod'!BC204+'PetrL Med Nod'!BC204+'TermE Med Nod'!BC204+'PetrQ Med Nod'!BC204+'Comp Med Nod'!BC204</f>
        <v>9.8286714210825306</v>
      </c>
      <c r="BD204" s="10">
        <f>'Res Med Nod'!BD204+'Ind Med Nod'!BD204+'Ter Med Nod'!BD204+'Veh Med Nod'!BD204+'PetrL Med Nod'!BD204+'TermE Med Nod'!BD204+'PetrQ Med Nod'!BD204+'Comp Med Nod'!BD204</f>
        <v>0.54400618908194398</v>
      </c>
      <c r="BE204" s="10">
        <f>'Res Med Nod'!BE204+'Ind Med Nod'!BE204+'Ter Med Nod'!BE204+'Veh Med Nod'!BE204+'PetrL Med Nod'!BE204+'TermE Med Nod'!BE204+'PetrQ Med Nod'!BE204+'Comp Med Nod'!BE204</f>
        <v>0.59034509222403109</v>
      </c>
      <c r="BF204" s="10">
        <f>'Res Med Nod'!BF204+'Ind Med Nod'!BF204+'Ter Med Nod'!BF204+'Veh Med Nod'!BF204+'PetrL Med Nod'!BF204+'TermE Med Nod'!BF204+'PetrQ Med Nod'!BF204+'Comp Med Nod'!BF204</f>
        <v>0.29116069471358841</v>
      </c>
      <c r="BG204" s="10">
        <f>'Res Med Nod'!BG204+'Ind Med Nod'!BG204+'Ter Med Nod'!BG204+'Veh Med Nod'!BG204+'PetrL Med Nod'!BG204+'TermE Med Nod'!BG204+'PetrQ Med Nod'!BG204+'Comp Med Nod'!BG204</f>
        <v>1.2147579085137832</v>
      </c>
      <c r="BH204" s="10">
        <f>'Res Med Nod'!BH204+'Ind Med Nod'!BH204+'Ter Med Nod'!BH204+'Veh Med Nod'!BH204+'PetrL Med Nod'!BH204+'TermE Med Nod'!BH204+'PetrQ Med Nod'!BH204+'Comp Med Nod'!BH204</f>
        <v>12.997653998125063</v>
      </c>
      <c r="BI204" s="10">
        <f>'Res Med Nod'!BI204+'Ind Med Nod'!BI204+'Ter Med Nod'!BI204+'Veh Med Nod'!BI204+'PetrL Med Nod'!BI204+'TermE Med Nod'!BI204+'PetrQ Med Nod'!BI204+'Comp Med Nod'!BI204</f>
        <v>4.9048312223828594</v>
      </c>
      <c r="BJ204" s="10">
        <f>'Res Med Nod'!BJ204+'Ind Med Nod'!BJ204+'Ter Med Nod'!BJ204+'Veh Med Nod'!BJ204+'PetrL Med Nod'!BJ204+'TermE Med Nod'!BJ204+'PetrQ Med Nod'!BJ204+'Comp Med Nod'!BJ204</f>
        <v>4.5868097623872332E-2</v>
      </c>
      <c r="BK204" s="10">
        <f>'Res Med Nod'!BK204+'Ind Med Nod'!BK204+'Ter Med Nod'!BK204+'Veh Med Nod'!BK204+'PetrL Med Nod'!BK204+'TermE Med Nod'!BK204+'PetrQ Med Nod'!BK204+'Comp Med Nod'!BK204</f>
        <v>2.8341004464663535</v>
      </c>
      <c r="BL204" s="10">
        <f>'Res Med Nod'!BL204+'Ind Med Nod'!BL204+'Ter Med Nod'!BL204+'Veh Med Nod'!BL204+'PetrL Med Nod'!BL204+'TermE Med Nod'!BL204+'PetrQ Med Nod'!BL204+'Comp Med Nod'!BL204</f>
        <v>64.038963003261216</v>
      </c>
      <c r="BM204" s="10">
        <f>'Res Med Nod'!BM204+'Ind Med Nod'!BM204+'Ter Med Nod'!BM204+'Veh Med Nod'!BM204+'PetrL Med Nod'!BM204+'TermE Med Nod'!BM204+'PetrQ Med Nod'!BM204+'Comp Med Nod'!BM204</f>
        <v>1.4304585709560909</v>
      </c>
      <c r="BN204" s="10">
        <f>'Res Med Nod'!BN204+'Ind Med Nod'!BN204+'Ter Med Nod'!BN204+'Veh Med Nod'!BN204+'PetrL Med Nod'!BN204+'TermE Med Nod'!BN204+'PetrQ Med Nod'!BN204+'Comp Med Nod'!BN204</f>
        <v>0.4149932038145957</v>
      </c>
      <c r="BO204" s="10">
        <f>'Res Med Nod'!BO204+'Ind Med Nod'!BO204+'Ter Med Nod'!BO204+'Veh Med Nod'!BO204+'PetrL Med Nod'!BO204+'TermE Med Nod'!BO204+'PetrQ Med Nod'!BO204+'Comp Med Nod'!BO204</f>
        <v>2.297285212983339</v>
      </c>
      <c r="BP204" s="10">
        <f>'Res Med Nod'!BP204+'Ind Med Nod'!BP204+'Ter Med Nod'!BP204+'Veh Med Nod'!BP204+'PetrL Med Nod'!BP204+'TermE Med Nod'!BP204+'PetrQ Med Nod'!BP204+'Comp Med Nod'!BP204</f>
        <v>5.7478123871090618</v>
      </c>
      <c r="BQ204" s="10">
        <f>'Res Med Nod'!BQ204+'Ind Med Nod'!BQ204+'Ter Med Nod'!BQ204+'Veh Med Nod'!BQ204+'PetrL Med Nod'!BQ204+'TermE Med Nod'!BQ204+'PetrQ Med Nod'!BQ204+'Comp Med Nod'!BQ204</f>
        <v>7.2810854819770823</v>
      </c>
      <c r="BR204" s="10">
        <f>'Res Med Nod'!BR204+'Ind Med Nod'!BR204+'Ter Med Nod'!BR204+'Veh Med Nod'!BR204+'PetrL Med Nod'!BR204+'TermE Med Nod'!BR204+'PetrQ Med Nod'!BR204+'Comp Med Nod'!BR204</f>
        <v>40.522185683741093</v>
      </c>
      <c r="BS204" s="10">
        <f>'Res Med Nod'!BS204+'Ind Med Nod'!BS204+'Ter Med Nod'!BS204+'Veh Med Nod'!BS204+'PetrL Med Nod'!BS204+'TermE Med Nod'!BS204+'PetrQ Med Nod'!BS204+'Comp Med Nod'!BS204</f>
        <v>0.77642231765869663</v>
      </c>
      <c r="BT204" s="10">
        <f>'Res Med Nod'!BT204+'Ind Med Nod'!BT204+'Ter Med Nod'!BT204+'Veh Med Nod'!BT204+'PetrL Med Nod'!BT204+'TermE Med Nod'!BT204+'PetrQ Med Nod'!BT204+'Comp Med Nod'!BT204</f>
        <v>0.19255464401638062</v>
      </c>
      <c r="BU204" s="10">
        <f>'Res Med Nod'!BU204+'Ind Med Nod'!BU204+'Ter Med Nod'!BU204+'Veh Med Nod'!BU204+'PetrL Med Nod'!BU204+'TermE Med Nod'!BU204+'PetrQ Med Nod'!BU204+'Comp Med Nod'!BU204</f>
        <v>0.96150922839366926</v>
      </c>
      <c r="BV204" s="10">
        <f>'Res Med Nod'!BV204+'Ind Med Nod'!BV204+'Ter Med Nod'!BV204+'Veh Med Nod'!BV204+'PetrL Med Nod'!BV204+'TermE Med Nod'!BV204+'PetrQ Med Nod'!BV204+'Comp Med Nod'!BV204</f>
        <v>0.98434096785901071</v>
      </c>
      <c r="BW204" s="10">
        <f>'Res Med Nod'!BW204+'Ind Med Nod'!BW204+'Ter Med Nod'!BW204+'Veh Med Nod'!BW204+'PetrL Med Nod'!BW204+'TermE Med Nod'!BW204+'PetrQ Med Nod'!BW204+'Comp Med Nod'!BW204</f>
        <v>1.6026136051945523</v>
      </c>
      <c r="BX204" s="10">
        <f>'Res Med Nod'!BX204+'Ind Med Nod'!BX204+'Ter Med Nod'!BX204+'Veh Med Nod'!BX204+'PetrL Med Nod'!BX204+'TermE Med Nod'!BX204+'PetrQ Med Nod'!BX204+'Comp Med Nod'!BX204</f>
        <v>0.23759396708384292</v>
      </c>
      <c r="BY204" s="10">
        <f>'Res Med Nod'!BY204+'Ind Med Nod'!BY204+'Ter Med Nod'!BY204+'Veh Med Nod'!BY204+'PetrL Med Nod'!BY204+'TermE Med Nod'!BY204+'PetrQ Med Nod'!BY204+'Comp Med Nod'!BY204</f>
        <v>0.35468882236493832</v>
      </c>
      <c r="BZ204" s="10">
        <f>'Res Med Nod'!BZ204+'Ind Med Nod'!BZ204+'Ter Med Nod'!BZ204+'Veh Med Nod'!BZ204+'PetrL Med Nod'!BZ204+'TermE Med Nod'!BZ204+'PetrQ Med Nod'!BZ204+'Comp Med Nod'!BZ204</f>
        <v>5.2595390806829201</v>
      </c>
      <c r="CA204" s="10">
        <f>'Res Med Nod'!CA204+'Ind Med Nod'!CA204+'Ter Med Nod'!CA204+'Veh Med Nod'!CA204+'PetrL Med Nod'!CA204+'TermE Med Nod'!CA204+'PetrQ Med Nod'!CA204+'Comp Med Nod'!CA204</f>
        <v>0.39881470006189201</v>
      </c>
      <c r="CB204" s="10">
        <f>'Res Med Nod'!CB204+'Ind Med Nod'!CB204+'Ter Med Nod'!CB204+'Veh Med Nod'!CB204+'PetrL Med Nod'!CB204+'TermE Med Nod'!CB204+'PetrQ Med Nod'!CB204+'Comp Med Nod'!CB204</f>
        <v>2.9685500177036404</v>
      </c>
      <c r="CC204" s="10">
        <f>'Res Med Nod'!CC204+'Ind Med Nod'!CC204+'Ter Med Nod'!CC204+'Veh Med Nod'!CC204+'PetrL Med Nod'!CC204+'TermE Med Nod'!CC204+'PetrQ Med Nod'!CC204+'Comp Med Nod'!CC204</f>
        <v>4.7663977483237563</v>
      </c>
      <c r="CD204" s="10">
        <f>'Res Med Nod'!CD204+'Ind Med Nod'!CD204+'Ter Med Nod'!CD204+'Veh Med Nod'!CD204+'PetrL Med Nod'!CD204+'TermE Med Nod'!CD204+'PetrQ Med Nod'!CD204+'Comp Med Nod'!CD204</f>
        <v>0.19311991668058687</v>
      </c>
      <c r="CE204" s="10">
        <f t="shared" si="3"/>
        <v>913.45699735729693</v>
      </c>
      <c r="CF204" s="17">
        <f>SUM(B204:CD204)-'Agreg AMB'!F405</f>
        <v>0</v>
      </c>
    </row>
    <row r="205" spans="1:84" x14ac:dyDescent="0.25">
      <c r="A205" s="4">
        <v>52079</v>
      </c>
      <c r="B205" s="10">
        <f>'Res Med Nod'!B205+'Ind Med Nod'!B205+'Ter Med Nod'!B205+'Veh Med Nod'!B205+'PetrL Med Nod'!B205+'TermE Med Nod'!B205+'PetrQ Med Nod'!B205+'Comp Med Nod'!B205</f>
        <v>0.57861368160971349</v>
      </c>
      <c r="C205" s="10">
        <f>'Res Med Nod'!C205+'Ind Med Nod'!C205+'Ter Med Nod'!C205+'Veh Med Nod'!C205+'PetrL Med Nod'!C205+'TermE Med Nod'!C205+'PetrQ Med Nod'!C205+'Comp Med Nod'!C205</f>
        <v>3.5856167907662599</v>
      </c>
      <c r="D205" s="10">
        <f>'Res Med Nod'!D205+'Ind Med Nod'!D205+'Ter Med Nod'!D205+'Veh Med Nod'!D205+'PetrL Med Nod'!D205+'TermE Med Nod'!D205+'PetrQ Med Nod'!D205+'Comp Med Nod'!D205</f>
        <v>41.672868644300415</v>
      </c>
      <c r="E205" s="10">
        <f>'Res Med Nod'!E205+'Ind Med Nod'!E205+'Ter Med Nod'!E205+'Veh Med Nod'!E205+'PetrL Med Nod'!E205+'TermE Med Nod'!E205+'PetrQ Med Nod'!E205+'Comp Med Nod'!E205</f>
        <v>1.6171579527206925</v>
      </c>
      <c r="F205" s="10">
        <f>'Res Med Nod'!F205+'Ind Med Nod'!F205+'Ter Med Nod'!F205+'Veh Med Nod'!F205+'PetrL Med Nod'!F205+'TermE Med Nod'!F205+'PetrQ Med Nod'!F205+'Comp Med Nod'!F205</f>
        <v>24.021489574351794</v>
      </c>
      <c r="G205" s="10">
        <f>'Res Med Nod'!G205+'Ind Med Nod'!G205+'Ter Med Nod'!G205+'Veh Med Nod'!G205+'PetrL Med Nod'!G205+'TermE Med Nod'!G205+'PetrQ Med Nod'!G205+'Comp Med Nod'!G205</f>
        <v>0.7572189677002229</v>
      </c>
      <c r="H205" s="10">
        <f>'Res Med Nod'!H205+'Ind Med Nod'!H205+'Ter Med Nod'!H205+'Veh Med Nod'!H205+'PetrL Med Nod'!H205+'TermE Med Nod'!H205+'PetrQ Med Nod'!H205+'Comp Med Nod'!H205</f>
        <v>3.3746620348670535</v>
      </c>
      <c r="I205" s="10">
        <f>'Res Med Nod'!I205+'Ind Med Nod'!I205+'Ter Med Nod'!I205+'Veh Med Nod'!I205+'PetrL Med Nod'!I205+'TermE Med Nod'!I205+'PetrQ Med Nod'!I205+'Comp Med Nod'!I205</f>
        <v>0.66570694811221065</v>
      </c>
      <c r="J205" s="10">
        <f>'Res Med Nod'!J205+'Ind Med Nod'!J205+'Ter Med Nod'!J205+'Veh Med Nod'!J205+'PetrL Med Nod'!J205+'TermE Med Nod'!J205+'PetrQ Med Nod'!J205+'Comp Med Nod'!J205</f>
        <v>0.2620832786250552</v>
      </c>
      <c r="K205" s="10">
        <f>'Res Med Nod'!K205+'Ind Med Nod'!K205+'Ter Med Nod'!K205+'Veh Med Nod'!K205+'PetrL Med Nod'!K205+'TermE Med Nod'!K205+'PetrQ Med Nod'!K205+'Comp Med Nod'!K205</f>
        <v>6.6835873558055656</v>
      </c>
      <c r="L205" s="10">
        <f>'Res Med Nod'!L205+'Ind Med Nod'!L205+'Ter Med Nod'!L205+'Veh Med Nod'!L205+'PetrL Med Nod'!L205+'TermE Med Nod'!L205+'PetrQ Med Nod'!L205+'Comp Med Nod'!L205</f>
        <v>5.1450204114987459</v>
      </c>
      <c r="M205" s="10">
        <f>'Res Med Nod'!M205+'Ind Med Nod'!M205+'Ter Med Nod'!M205+'Veh Med Nod'!M205+'PetrL Med Nod'!M205+'TermE Med Nod'!M205+'PetrQ Med Nod'!M205+'Comp Med Nod'!M205</f>
        <v>2.4875203051406292</v>
      </c>
      <c r="N205" s="10">
        <f>'Res Med Nod'!N205+'Ind Med Nod'!N205+'Ter Med Nod'!N205+'Veh Med Nod'!N205+'PetrL Med Nod'!N205+'TermE Med Nod'!N205+'PetrQ Med Nod'!N205+'Comp Med Nod'!N205</f>
        <v>51.384018398157764</v>
      </c>
      <c r="O205" s="10">
        <f>'Res Med Nod'!O205+'Ind Med Nod'!O205+'Ter Med Nod'!O205+'Veh Med Nod'!O205+'PetrL Med Nod'!O205+'TermE Med Nod'!O205+'PetrQ Med Nod'!O205+'Comp Med Nod'!O205</f>
        <v>2.1106337374277802</v>
      </c>
      <c r="P205" s="10">
        <f>'Res Med Nod'!P205+'Ind Med Nod'!P205+'Ter Med Nod'!P205+'Veh Med Nod'!P205+'PetrL Med Nod'!P205+'TermE Med Nod'!P205+'PetrQ Med Nod'!P205+'Comp Med Nod'!P205</f>
        <v>0.3683816350478365</v>
      </c>
      <c r="Q205" s="10">
        <f>'Res Med Nod'!Q205+'Ind Med Nod'!Q205+'Ter Med Nod'!Q205+'Veh Med Nod'!Q205+'PetrL Med Nod'!Q205+'TermE Med Nod'!Q205+'PetrQ Med Nod'!Q205+'Comp Med Nod'!Q205</f>
        <v>33.354733466616594</v>
      </c>
      <c r="R205" s="10">
        <f>'Res Med Nod'!R205+'Ind Med Nod'!R205+'Ter Med Nod'!R205+'Veh Med Nod'!R205+'PetrL Med Nod'!R205+'TermE Med Nod'!R205+'PetrQ Med Nod'!R205+'Comp Med Nod'!R205</f>
        <v>11.222726614703904</v>
      </c>
      <c r="S205" s="10">
        <f>'Res Med Nod'!S205+'Ind Med Nod'!S205+'Ter Med Nod'!S205+'Veh Med Nod'!S205+'PetrL Med Nod'!S205+'TermE Med Nod'!S205+'PetrQ Med Nod'!S205+'Comp Med Nod'!S205</f>
        <v>21.863674872188682</v>
      </c>
      <c r="T205" s="10">
        <f>'Res Med Nod'!T205+'Ind Med Nod'!T205+'Ter Med Nod'!T205+'Veh Med Nod'!T205+'PetrL Med Nod'!T205+'TermE Med Nod'!T205+'PetrQ Med Nod'!T205+'Comp Med Nod'!T205</f>
        <v>8.8133636341617034</v>
      </c>
      <c r="U205" s="10">
        <f>'Res Med Nod'!U205+'Ind Med Nod'!U205+'Ter Med Nod'!U205+'Veh Med Nod'!U205+'PetrL Med Nod'!U205+'TermE Med Nod'!U205+'PetrQ Med Nod'!U205+'Comp Med Nod'!U205</f>
        <v>3.8757647608136168</v>
      </c>
      <c r="V205" s="10">
        <f>'Res Med Nod'!V205+'Ind Med Nod'!V205+'Ter Med Nod'!V205+'Veh Med Nod'!V205+'PetrL Med Nod'!V205+'TermE Med Nod'!V205+'PetrQ Med Nod'!V205+'Comp Med Nod'!V205</f>
        <v>29.684726760356675</v>
      </c>
      <c r="W205" s="10">
        <f>'Res Med Nod'!W205+'Ind Med Nod'!W205+'Ter Med Nod'!W205+'Veh Med Nod'!W205+'PetrL Med Nod'!W205+'TermE Med Nod'!W205+'PetrQ Med Nod'!W205+'Comp Med Nod'!W205</f>
        <v>1.9679945431467876</v>
      </c>
      <c r="X205" s="10">
        <f>'Res Med Nod'!X205+'Ind Med Nod'!X205+'Ter Med Nod'!X205+'Veh Med Nod'!X205+'PetrL Med Nod'!X205+'TermE Med Nod'!X205+'PetrQ Med Nod'!X205+'Comp Med Nod'!X205</f>
        <v>0.55810692936215545</v>
      </c>
      <c r="Y205" s="10">
        <f>'Res Med Nod'!Y205+'Ind Med Nod'!Y205+'Ter Med Nod'!Y205+'Veh Med Nod'!Y205+'PetrL Med Nod'!Y205+'TermE Med Nod'!Y205+'PetrQ Med Nod'!Y205+'Comp Med Nod'!Y205</f>
        <v>42.585481864620817</v>
      </c>
      <c r="Z205" s="10">
        <f>'Res Med Nod'!Z205+'Ind Med Nod'!Z205+'Ter Med Nod'!Z205+'Veh Med Nod'!Z205+'PetrL Med Nod'!Z205+'TermE Med Nod'!Z205+'PetrQ Med Nod'!Z205+'Comp Med Nod'!Z205</f>
        <v>3.1685954322658159</v>
      </c>
      <c r="AA205" s="10">
        <f>'Res Med Nod'!AA205+'Ind Med Nod'!AA205+'Ter Med Nod'!AA205+'Veh Med Nod'!AA205+'PetrL Med Nod'!AA205+'TermE Med Nod'!AA205+'PetrQ Med Nod'!AA205+'Comp Med Nod'!AA205</f>
        <v>0.11648803681370871</v>
      </c>
      <c r="AB205" s="10">
        <f>'Res Med Nod'!AB205+'Ind Med Nod'!AB205+'Ter Med Nod'!AB205+'Veh Med Nod'!AB205+'PetrL Med Nod'!AB205+'TermE Med Nod'!AB205+'PetrQ Med Nod'!AB205+'Comp Med Nod'!AB205</f>
        <v>121.56311993442307</v>
      </c>
      <c r="AC205" s="10">
        <f>'Res Med Nod'!AC205+'Ind Med Nod'!AC205+'Ter Med Nod'!AC205+'Veh Med Nod'!AC205+'PetrL Med Nod'!AC205+'TermE Med Nod'!AC205+'PetrQ Med Nod'!AC205+'Comp Med Nod'!AC205</f>
        <v>0.60002366030943721</v>
      </c>
      <c r="AD205" s="10">
        <f>'Res Med Nod'!AD205+'Ind Med Nod'!AD205+'Ter Med Nod'!AD205+'Veh Med Nod'!AD205+'PetrL Med Nod'!AD205+'TermE Med Nod'!AD205+'PetrQ Med Nod'!AD205+'Comp Med Nod'!AD205</f>
        <v>150.83566580835645</v>
      </c>
      <c r="AE205" s="10">
        <f>'Res Med Nod'!AE205+'Ind Med Nod'!AE205+'Ter Med Nod'!AE205+'Veh Med Nod'!AE205+'PetrL Med Nod'!AE205+'TermE Med Nod'!AE205+'PetrQ Med Nod'!AE205+'Comp Med Nod'!AE205</f>
        <v>0.6342349709175813</v>
      </c>
      <c r="AF205" s="10">
        <f>'Res Med Nod'!AF205+'Ind Med Nod'!AF205+'Ter Med Nod'!AF205+'Veh Med Nod'!AF205+'PetrL Med Nod'!AF205+'TermE Med Nod'!AF205+'PetrQ Med Nod'!AF205+'Comp Med Nod'!AF205</f>
        <v>4.9575494716920456</v>
      </c>
      <c r="AG205" s="10">
        <f>'Res Med Nod'!AG205+'Ind Med Nod'!AG205+'Ter Med Nod'!AG205+'Veh Med Nod'!AG205+'PetrL Med Nod'!AG205+'TermE Med Nod'!AG205+'PetrQ Med Nod'!AG205+'Comp Med Nod'!AG205</f>
        <v>0.48742246438969072</v>
      </c>
      <c r="AH205" s="10">
        <f>'Res Med Nod'!AH205+'Ind Med Nod'!AH205+'Ter Med Nod'!AH205+'Veh Med Nod'!AH205+'PetrL Med Nod'!AH205+'TermE Med Nod'!AH205+'PetrQ Med Nod'!AH205+'Comp Med Nod'!AH205</f>
        <v>0.83640385594001965</v>
      </c>
      <c r="AI205" s="10">
        <f>'Res Med Nod'!AI205+'Ind Med Nod'!AI205+'Ter Med Nod'!AI205+'Veh Med Nod'!AI205+'PetrL Med Nod'!AI205+'TermE Med Nod'!AI205+'PetrQ Med Nod'!AI205+'Comp Med Nod'!AI205</f>
        <v>3.560723070383637</v>
      </c>
      <c r="AJ205" s="10">
        <f>'Res Med Nod'!AJ205+'Ind Med Nod'!AJ205+'Ter Med Nod'!AJ205+'Veh Med Nod'!AJ205+'PetrL Med Nod'!AJ205+'TermE Med Nod'!AJ205+'PetrQ Med Nod'!AJ205+'Comp Med Nod'!AJ205</f>
        <v>1.1602396218838233</v>
      </c>
      <c r="AK205" s="10">
        <f>'Res Med Nod'!AK205+'Ind Med Nod'!AK205+'Ter Med Nod'!AK205+'Veh Med Nod'!AK205+'PetrL Med Nod'!AK205+'TermE Med Nod'!AK205+'PetrQ Med Nod'!AK205+'Comp Med Nod'!AK205</f>
        <v>3.2199327907069426</v>
      </c>
      <c r="AL205" s="10">
        <f>'Res Med Nod'!AL205+'Ind Med Nod'!AL205+'Ter Med Nod'!AL205+'Veh Med Nod'!AL205+'PetrL Med Nod'!AL205+'TermE Med Nod'!AL205+'PetrQ Med Nod'!AL205+'Comp Med Nod'!AL205</f>
        <v>0.29712702731402718</v>
      </c>
      <c r="AM205" s="10">
        <f>'Res Med Nod'!AM205+'Ind Med Nod'!AM205+'Ter Med Nod'!AM205+'Veh Med Nod'!AM205+'PetrL Med Nod'!AM205+'TermE Med Nod'!AM205+'PetrQ Med Nod'!AM205+'Comp Med Nod'!AM205</f>
        <v>1.0757189858144716</v>
      </c>
      <c r="AN205" s="10">
        <f>'Res Med Nod'!AN205+'Ind Med Nod'!AN205+'Ter Med Nod'!AN205+'Veh Med Nod'!AN205+'PetrL Med Nod'!AN205+'TermE Med Nod'!AN205+'PetrQ Med Nod'!AN205+'Comp Med Nod'!AN205</f>
        <v>0.56089825393855952</v>
      </c>
      <c r="AO205" s="10">
        <f>'Res Med Nod'!AO205+'Ind Med Nod'!AO205+'Ter Med Nod'!AO205+'Veh Med Nod'!AO205+'PetrL Med Nod'!AO205+'TermE Med Nod'!AO205+'PetrQ Med Nod'!AO205+'Comp Med Nod'!AO205</f>
        <v>0.61505457604597891</v>
      </c>
      <c r="AP205" s="10">
        <f>'Res Med Nod'!AP205+'Ind Med Nod'!AP205+'Ter Med Nod'!AP205+'Veh Med Nod'!AP205+'PetrL Med Nod'!AP205+'TermE Med Nod'!AP205+'PetrQ Med Nod'!AP205+'Comp Med Nod'!AP205</f>
        <v>3.1281590540984756</v>
      </c>
      <c r="AQ205" s="10">
        <f>'Res Med Nod'!AQ205+'Ind Med Nod'!AQ205+'Ter Med Nod'!AQ205+'Veh Med Nod'!AQ205+'PetrL Med Nod'!AQ205+'TermE Med Nod'!AQ205+'PetrQ Med Nod'!AQ205+'Comp Med Nod'!AQ205</f>
        <v>3.3536754663393675</v>
      </c>
      <c r="AR205" s="10">
        <f>'Res Med Nod'!AR205+'Ind Med Nod'!AR205+'Ter Med Nod'!AR205+'Veh Med Nod'!AR205+'PetrL Med Nod'!AR205+'TermE Med Nod'!AR205+'PetrQ Med Nod'!AR205+'Comp Med Nod'!AR205</f>
        <v>0.53865536349804777</v>
      </c>
      <c r="AS205" s="10">
        <f>'Res Med Nod'!AS205+'Ind Med Nod'!AS205+'Ter Med Nod'!AS205+'Veh Med Nod'!AS205+'PetrL Med Nod'!AS205+'TermE Med Nod'!AS205+'PetrQ Med Nod'!AS205+'Comp Med Nod'!AS205</f>
        <v>1.1228143634458996</v>
      </c>
      <c r="AT205" s="10">
        <f>'Res Med Nod'!AT205+'Ind Med Nod'!AT205+'Ter Med Nod'!AT205+'Veh Med Nod'!AT205+'PetrL Med Nod'!AT205+'TermE Med Nod'!AT205+'PetrQ Med Nod'!AT205+'Comp Med Nod'!AT205</f>
        <v>5.5487500589882508</v>
      </c>
      <c r="AU205" s="10">
        <f>'Res Med Nod'!AU205+'Ind Med Nod'!AU205+'Ter Med Nod'!AU205+'Veh Med Nod'!AU205+'PetrL Med Nod'!AU205+'TermE Med Nod'!AU205+'PetrQ Med Nod'!AU205+'Comp Med Nod'!AU205</f>
        <v>4.2512881181650206</v>
      </c>
      <c r="AV205" s="10">
        <f>'Res Med Nod'!AV205+'Ind Med Nod'!AV205+'Ter Med Nod'!AV205+'Veh Med Nod'!AV205+'PetrL Med Nod'!AV205+'TermE Med Nod'!AV205+'PetrQ Med Nod'!AV205+'Comp Med Nod'!AV205</f>
        <v>1.812468526036227</v>
      </c>
      <c r="AW205" s="10">
        <f>'Res Med Nod'!AW205+'Ind Med Nod'!AW205+'Ter Med Nod'!AW205+'Veh Med Nod'!AW205+'PetrL Med Nod'!AW205+'TermE Med Nod'!AW205+'PetrQ Med Nod'!AW205+'Comp Med Nod'!AW205</f>
        <v>9.4581626163837136</v>
      </c>
      <c r="AX205" s="10">
        <f>'Res Med Nod'!AX205+'Ind Med Nod'!AX205+'Ter Med Nod'!AX205+'Veh Med Nod'!AX205+'PetrL Med Nod'!AX205+'TermE Med Nod'!AX205+'PetrQ Med Nod'!AX205+'Comp Med Nod'!AX205</f>
        <v>0.11578073878160683</v>
      </c>
      <c r="AY205" s="10">
        <f>'Res Med Nod'!AY205+'Ind Med Nod'!AY205+'Ter Med Nod'!AY205+'Veh Med Nod'!AY205+'PetrL Med Nod'!AY205+'TermE Med Nod'!AY205+'PetrQ Med Nod'!AY205+'Comp Med Nod'!AY205</f>
        <v>13.206993002332425</v>
      </c>
      <c r="AZ205" s="10">
        <f>'Res Med Nod'!AZ205+'Ind Med Nod'!AZ205+'Ter Med Nod'!AZ205+'Veh Med Nod'!AZ205+'PetrL Med Nod'!AZ205+'TermE Med Nod'!AZ205+'PetrQ Med Nod'!AZ205+'Comp Med Nod'!AZ205</f>
        <v>0.92371251665475884</v>
      </c>
      <c r="BA205" s="10">
        <f>'Res Med Nod'!BA205+'Ind Med Nod'!BA205+'Ter Med Nod'!BA205+'Veh Med Nod'!BA205+'PetrL Med Nod'!BA205+'TermE Med Nod'!BA205+'PetrQ Med Nod'!BA205+'Comp Med Nod'!BA205</f>
        <v>1.57043096975978</v>
      </c>
      <c r="BB205" s="10">
        <f>'Res Med Nod'!BB205+'Ind Med Nod'!BB205+'Ter Med Nod'!BB205+'Veh Med Nod'!BB205+'PetrL Med Nod'!BB205+'TermE Med Nod'!BB205+'PetrQ Med Nod'!BB205+'Comp Med Nod'!BB205</f>
        <v>100.79855180288236</v>
      </c>
      <c r="BC205" s="10">
        <f>'Res Med Nod'!BC205+'Ind Med Nod'!BC205+'Ter Med Nod'!BC205+'Veh Med Nod'!BC205+'PetrL Med Nod'!BC205+'TermE Med Nod'!BC205+'PetrQ Med Nod'!BC205+'Comp Med Nod'!BC205</f>
        <v>9.853450171710719</v>
      </c>
      <c r="BD205" s="10">
        <f>'Res Med Nod'!BD205+'Ind Med Nod'!BD205+'Ter Med Nod'!BD205+'Veh Med Nod'!BD205+'PetrL Med Nod'!BD205+'TermE Med Nod'!BD205+'PetrQ Med Nod'!BD205+'Comp Med Nod'!BD205</f>
        <v>0.5305518976918151</v>
      </c>
      <c r="BE205" s="10">
        <f>'Res Med Nod'!BE205+'Ind Med Nod'!BE205+'Ter Med Nod'!BE205+'Veh Med Nod'!BE205+'PetrL Med Nod'!BE205+'TermE Med Nod'!BE205+'PetrQ Med Nod'!BE205+'Comp Med Nod'!BE205</f>
        <v>0.57257592209097652</v>
      </c>
      <c r="BF205" s="10">
        <f>'Res Med Nod'!BF205+'Ind Med Nod'!BF205+'Ter Med Nod'!BF205+'Veh Med Nod'!BF205+'PetrL Med Nod'!BF205+'TermE Med Nod'!BF205+'PetrQ Med Nod'!BF205+'Comp Med Nod'!BF205</f>
        <v>0.28626235855832005</v>
      </c>
      <c r="BG205" s="10">
        <f>'Res Med Nod'!BG205+'Ind Med Nod'!BG205+'Ter Med Nod'!BG205+'Veh Med Nod'!BG205+'PetrL Med Nod'!BG205+'TermE Med Nod'!BG205+'PetrQ Med Nod'!BG205+'Comp Med Nod'!BG205</f>
        <v>1.2128210005382509</v>
      </c>
      <c r="BH205" s="10">
        <f>'Res Med Nod'!BH205+'Ind Med Nod'!BH205+'Ter Med Nod'!BH205+'Veh Med Nod'!BH205+'PetrL Med Nod'!BH205+'TermE Med Nod'!BH205+'PetrQ Med Nod'!BH205+'Comp Med Nod'!BH205</f>
        <v>12.901411615685635</v>
      </c>
      <c r="BI205" s="10">
        <f>'Res Med Nod'!BI205+'Ind Med Nod'!BI205+'Ter Med Nod'!BI205+'Veh Med Nod'!BI205+'PetrL Med Nod'!BI205+'TermE Med Nod'!BI205+'PetrQ Med Nod'!BI205+'Comp Med Nod'!BI205</f>
        <v>4.7472582098802922</v>
      </c>
      <c r="BJ205" s="10">
        <f>'Res Med Nod'!BJ205+'Ind Med Nod'!BJ205+'Ter Med Nod'!BJ205+'Veh Med Nod'!BJ205+'PetrL Med Nod'!BJ205+'TermE Med Nod'!BJ205+'PetrQ Med Nod'!BJ205+'Comp Med Nod'!BJ205</f>
        <v>4.4394535335454968E-2</v>
      </c>
      <c r="BK205" s="10">
        <f>'Res Med Nod'!BK205+'Ind Med Nod'!BK205+'Ter Med Nod'!BK205+'Veh Med Nod'!BK205+'PetrL Med Nod'!BK205+'TermE Med Nod'!BK205+'PetrQ Med Nod'!BK205+'Comp Med Nod'!BK205</f>
        <v>2.8314402357347555</v>
      </c>
      <c r="BL205" s="10">
        <f>'Res Med Nod'!BL205+'Ind Med Nod'!BL205+'Ter Med Nod'!BL205+'Veh Med Nod'!BL205+'PetrL Med Nod'!BL205+'TermE Med Nod'!BL205+'PetrQ Med Nod'!BL205+'Comp Med Nod'!BL205</f>
        <v>63.662214790042341</v>
      </c>
      <c r="BM205" s="10">
        <f>'Res Med Nod'!BM205+'Ind Med Nod'!BM205+'Ter Med Nod'!BM205+'Veh Med Nod'!BM205+'PetrL Med Nod'!BM205+'TermE Med Nod'!BM205+'PetrQ Med Nod'!BM205+'Comp Med Nod'!BM205</f>
        <v>1.4273640275836064</v>
      </c>
      <c r="BN205" s="10">
        <f>'Res Med Nod'!BN205+'Ind Med Nod'!BN205+'Ter Med Nod'!BN205+'Veh Med Nod'!BN205+'PetrL Med Nod'!BN205+'TermE Med Nod'!BN205+'PetrQ Med Nod'!BN205+'Comp Med Nod'!BN205</f>
        <v>0.40626407204983744</v>
      </c>
      <c r="BO205" s="10">
        <f>'Res Med Nod'!BO205+'Ind Med Nod'!BO205+'Ter Med Nod'!BO205+'Veh Med Nod'!BO205+'PetrL Med Nod'!BO205+'TermE Med Nod'!BO205+'PetrQ Med Nod'!BO205+'Comp Med Nod'!BO205</f>
        <v>2.2513085724163564</v>
      </c>
      <c r="BP205" s="10">
        <f>'Res Med Nod'!BP205+'Ind Med Nod'!BP205+'Ter Med Nod'!BP205+'Veh Med Nod'!BP205+'PetrL Med Nod'!BP205+'TermE Med Nod'!BP205+'PetrQ Med Nod'!BP205+'Comp Med Nod'!BP205</f>
        <v>5.7163159116114839</v>
      </c>
      <c r="BQ205" s="10">
        <f>'Res Med Nod'!BQ205+'Ind Med Nod'!BQ205+'Ter Med Nod'!BQ205+'Veh Med Nod'!BQ205+'PetrL Med Nod'!BQ205+'TermE Med Nod'!BQ205+'PetrQ Med Nod'!BQ205+'Comp Med Nod'!BQ205</f>
        <v>7.2927205326901721</v>
      </c>
      <c r="BR205" s="10">
        <f>'Res Med Nod'!BR205+'Ind Med Nod'!BR205+'Ter Med Nod'!BR205+'Veh Med Nod'!BR205+'PetrL Med Nod'!BR205+'TermE Med Nod'!BR205+'PetrQ Med Nod'!BR205+'Comp Med Nod'!BR205</f>
        <v>40.500475413579913</v>
      </c>
      <c r="BS205" s="10">
        <f>'Res Med Nod'!BS205+'Ind Med Nod'!BS205+'Ter Med Nod'!BS205+'Veh Med Nod'!BS205+'PetrL Med Nod'!BS205+'TermE Med Nod'!BS205+'PetrQ Med Nod'!BS205+'Comp Med Nod'!BS205</f>
        <v>0.7733559802157165</v>
      </c>
      <c r="BT205" s="10">
        <f>'Res Med Nod'!BT205+'Ind Med Nod'!BT205+'Ter Med Nod'!BT205+'Veh Med Nod'!BT205+'PetrL Med Nod'!BT205+'TermE Med Nod'!BT205+'PetrQ Med Nod'!BT205+'Comp Med Nod'!BT205</f>
        <v>0.18798390154452632</v>
      </c>
      <c r="BU205" s="10">
        <f>'Res Med Nod'!BU205+'Ind Med Nod'!BU205+'Ter Med Nod'!BU205+'Veh Med Nod'!BU205+'PetrL Med Nod'!BU205+'TermE Med Nod'!BU205+'PetrQ Med Nod'!BU205+'Comp Med Nod'!BU205</f>
        <v>0.94694282256203099</v>
      </c>
      <c r="BV205" s="10">
        <f>'Res Med Nod'!BV205+'Ind Med Nod'!BV205+'Ter Med Nod'!BV205+'Veh Med Nod'!BV205+'PetrL Med Nod'!BV205+'TermE Med Nod'!BV205+'PetrQ Med Nod'!BV205+'Comp Med Nod'!BV205</f>
        <v>0.96578688352743602</v>
      </c>
      <c r="BW205" s="10">
        <f>'Res Med Nod'!BW205+'Ind Med Nod'!BW205+'Ter Med Nod'!BW205+'Veh Med Nod'!BW205+'PetrL Med Nod'!BW205+'TermE Med Nod'!BW205+'PetrQ Med Nod'!BW205+'Comp Med Nod'!BW205</f>
        <v>1.5711463593927621</v>
      </c>
      <c r="BX205" s="10">
        <f>'Res Med Nod'!BX205+'Ind Med Nod'!BX205+'Ter Med Nod'!BX205+'Veh Med Nod'!BX205+'PetrL Med Nod'!BX205+'TermE Med Nod'!BX205+'PetrQ Med Nod'!BX205+'Comp Med Nod'!BX205</f>
        <v>0.23743111556185637</v>
      </c>
      <c r="BY205" s="10">
        <f>'Res Med Nod'!BY205+'Ind Med Nod'!BY205+'Ter Med Nod'!BY205+'Veh Med Nod'!BY205+'PetrL Med Nod'!BY205+'TermE Med Nod'!BY205+'PetrQ Med Nod'!BY205+'Comp Med Nod'!BY205</f>
        <v>0.34553203036221486</v>
      </c>
      <c r="BZ205" s="10">
        <f>'Res Med Nod'!BZ205+'Ind Med Nod'!BZ205+'Ter Med Nod'!BZ205+'Veh Med Nod'!BZ205+'PetrL Med Nod'!BZ205+'TermE Med Nod'!BZ205+'PetrQ Med Nod'!BZ205+'Comp Med Nod'!BZ205</f>
        <v>5.1978418302531022</v>
      </c>
      <c r="CA205" s="10">
        <f>'Res Med Nod'!CA205+'Ind Med Nod'!CA205+'Ter Med Nod'!CA205+'Veh Med Nod'!CA205+'PetrL Med Nod'!CA205+'TermE Med Nod'!CA205+'PetrQ Med Nod'!CA205+'Comp Med Nod'!CA205</f>
        <v>0.39135267098308996</v>
      </c>
      <c r="CB205" s="10">
        <f>'Res Med Nod'!CB205+'Ind Med Nod'!CB205+'Ter Med Nod'!CB205+'Veh Med Nod'!CB205+'PetrL Med Nod'!CB205+'TermE Med Nod'!CB205+'PetrQ Med Nod'!CB205+'Comp Med Nod'!CB205</f>
        <v>2.9796570288330306</v>
      </c>
      <c r="CC205" s="10">
        <f>'Res Med Nod'!CC205+'Ind Med Nod'!CC205+'Ter Med Nod'!CC205+'Veh Med Nod'!CC205+'PetrL Med Nod'!CC205+'TermE Med Nod'!CC205+'PetrQ Med Nod'!CC205+'Comp Med Nod'!CC205</f>
        <v>4.70204015164797</v>
      </c>
      <c r="CD205" s="10">
        <f>'Res Med Nod'!CD205+'Ind Med Nod'!CD205+'Ter Med Nod'!CD205+'Veh Med Nod'!CD205+'PetrL Med Nod'!CD205+'TermE Med Nod'!CD205+'PetrQ Med Nod'!CD205+'Comp Med Nod'!CD205</f>
        <v>0.18768535254554361</v>
      </c>
      <c r="CE205" s="10">
        <f t="shared" si="3"/>
        <v>910.883379115293</v>
      </c>
      <c r="CF205" s="17">
        <f>SUM(B205:CD205)-'Agreg AMB'!F406</f>
        <v>0</v>
      </c>
    </row>
    <row r="206" spans="1:84" x14ac:dyDescent="0.25">
      <c r="A206" s="4">
        <v>52110</v>
      </c>
      <c r="B206" s="10">
        <f>'Res Med Nod'!B206+'Ind Med Nod'!B206+'Ter Med Nod'!B206+'Veh Med Nod'!B206+'PetrL Med Nod'!B206+'TermE Med Nod'!B206+'PetrQ Med Nod'!B206+'Comp Med Nod'!B206</f>
        <v>0.57941995665526191</v>
      </c>
      <c r="C206" s="10">
        <f>'Res Med Nod'!C206+'Ind Med Nod'!C206+'Ter Med Nod'!C206+'Veh Med Nod'!C206+'PetrL Med Nod'!C206+'TermE Med Nod'!C206+'PetrQ Med Nod'!C206+'Comp Med Nod'!C206</f>
        <v>3.5672537342488404</v>
      </c>
      <c r="D206" s="10">
        <f>'Res Med Nod'!D206+'Ind Med Nod'!D206+'Ter Med Nod'!D206+'Veh Med Nod'!D206+'PetrL Med Nod'!D206+'TermE Med Nod'!D206+'PetrQ Med Nod'!D206+'Comp Med Nod'!D206</f>
        <v>41.819414660097635</v>
      </c>
      <c r="E206" s="10">
        <f>'Res Med Nod'!E206+'Ind Med Nod'!E206+'Ter Med Nod'!E206+'Veh Med Nod'!E206+'PetrL Med Nod'!E206+'TermE Med Nod'!E206+'PetrQ Med Nod'!E206+'Comp Med Nod'!E206</f>
        <v>1.6276246161579329</v>
      </c>
      <c r="F206" s="10">
        <f>'Res Med Nod'!F206+'Ind Med Nod'!F206+'Ter Med Nod'!F206+'Veh Med Nod'!F206+'PetrL Med Nod'!F206+'TermE Med Nod'!F206+'PetrQ Med Nod'!F206+'Comp Med Nod'!F206</f>
        <v>23.937771207991506</v>
      </c>
      <c r="G206" s="10">
        <f>'Res Med Nod'!G206+'Ind Med Nod'!G206+'Ter Med Nod'!G206+'Veh Med Nod'!G206+'PetrL Med Nod'!G206+'TermE Med Nod'!G206+'PetrQ Med Nod'!G206+'Comp Med Nod'!G206</f>
        <v>0.79430893963629479</v>
      </c>
      <c r="H206" s="10">
        <f>'Res Med Nod'!H206+'Ind Med Nod'!H206+'Ter Med Nod'!H206+'Veh Med Nod'!H206+'PetrL Med Nod'!H206+'TermE Med Nod'!H206+'PetrQ Med Nod'!H206+'Comp Med Nod'!H206</f>
        <v>3.3652415242592801</v>
      </c>
      <c r="I206" s="10">
        <f>'Res Med Nod'!I206+'Ind Med Nod'!I206+'Ter Med Nod'!I206+'Veh Med Nod'!I206+'PetrL Med Nod'!I206+'TermE Med Nod'!I206+'PetrQ Med Nod'!I206+'Comp Med Nod'!I206</f>
        <v>0.66932303612401733</v>
      </c>
      <c r="J206" s="10">
        <f>'Res Med Nod'!J206+'Ind Med Nod'!J206+'Ter Med Nod'!J206+'Veh Med Nod'!J206+'PetrL Med Nod'!J206+'TermE Med Nod'!J206+'PetrQ Med Nod'!J206+'Comp Med Nod'!J206</f>
        <v>0.26281390626894752</v>
      </c>
      <c r="K206" s="10">
        <f>'Res Med Nod'!K206+'Ind Med Nod'!K206+'Ter Med Nod'!K206+'Veh Med Nod'!K206+'PetrL Med Nod'!K206+'TermE Med Nod'!K206+'PetrQ Med Nod'!K206+'Comp Med Nod'!K206</f>
        <v>6.6468278208279816</v>
      </c>
      <c r="L206" s="10">
        <f>'Res Med Nod'!L206+'Ind Med Nod'!L206+'Ter Med Nod'!L206+'Veh Med Nod'!L206+'PetrL Med Nod'!L206+'TermE Med Nod'!L206+'PetrQ Med Nod'!L206+'Comp Med Nod'!L206</f>
        <v>5.3806907874374748</v>
      </c>
      <c r="M206" s="10">
        <f>'Res Med Nod'!M206+'Ind Med Nod'!M206+'Ter Med Nod'!M206+'Veh Med Nod'!M206+'PetrL Med Nod'!M206+'TermE Med Nod'!M206+'PetrQ Med Nod'!M206+'Comp Med Nod'!M206</f>
        <v>2.4761401377713979</v>
      </c>
      <c r="N206" s="10">
        <f>'Res Med Nod'!N206+'Ind Med Nod'!N206+'Ter Med Nod'!N206+'Veh Med Nod'!N206+'PetrL Med Nod'!N206+'TermE Med Nod'!N206+'PetrQ Med Nod'!N206+'Comp Med Nod'!N206</f>
        <v>51.485367530641916</v>
      </c>
      <c r="O206" s="10">
        <f>'Res Med Nod'!O206+'Ind Med Nod'!O206+'Ter Med Nod'!O206+'Veh Med Nod'!O206+'PetrL Med Nod'!O206+'TermE Med Nod'!O206+'PetrQ Med Nod'!O206+'Comp Med Nod'!O206</f>
        <v>2.3538698417024073</v>
      </c>
      <c r="P206" s="10">
        <f>'Res Med Nod'!P206+'Ind Med Nod'!P206+'Ter Med Nod'!P206+'Veh Med Nod'!P206+'PetrL Med Nod'!P206+'TermE Med Nod'!P206+'PetrQ Med Nod'!P206+'Comp Med Nod'!P206</f>
        <v>0.36920412696868005</v>
      </c>
      <c r="Q206" s="10">
        <f>'Res Med Nod'!Q206+'Ind Med Nod'!Q206+'Ter Med Nod'!Q206+'Veh Med Nod'!Q206+'PetrL Med Nod'!Q206+'TermE Med Nod'!Q206+'PetrQ Med Nod'!Q206+'Comp Med Nod'!Q206</f>
        <v>33.396225627664343</v>
      </c>
      <c r="R206" s="10">
        <f>'Res Med Nod'!R206+'Ind Med Nod'!R206+'Ter Med Nod'!R206+'Veh Med Nod'!R206+'PetrL Med Nod'!R206+'TermE Med Nod'!R206+'PetrQ Med Nod'!R206+'Comp Med Nod'!R206</f>
        <v>11.194227230037155</v>
      </c>
      <c r="S206" s="10">
        <f>'Res Med Nod'!S206+'Ind Med Nod'!S206+'Ter Med Nod'!S206+'Veh Med Nod'!S206+'PetrL Med Nod'!S206+'TermE Med Nod'!S206+'PetrQ Med Nod'!S206+'Comp Med Nod'!S206</f>
        <v>21.777599337702021</v>
      </c>
      <c r="T206" s="10">
        <f>'Res Med Nod'!T206+'Ind Med Nod'!T206+'Ter Med Nod'!T206+'Veh Med Nod'!T206+'PetrL Med Nod'!T206+'TermE Med Nod'!T206+'PetrQ Med Nod'!T206+'Comp Med Nod'!T206</f>
        <v>8.7675139136051836</v>
      </c>
      <c r="U206" s="10">
        <f>'Res Med Nod'!U206+'Ind Med Nod'!U206+'Ter Med Nod'!U206+'Veh Med Nod'!U206+'PetrL Med Nod'!U206+'TermE Med Nod'!U206+'PetrQ Med Nod'!U206+'Comp Med Nod'!U206</f>
        <v>3.8741103022887269</v>
      </c>
      <c r="V206" s="10">
        <f>'Res Med Nod'!V206+'Ind Med Nod'!V206+'Ter Med Nod'!V206+'Veh Med Nod'!V206+'PetrL Med Nod'!V206+'TermE Med Nod'!V206+'PetrQ Med Nod'!V206+'Comp Med Nod'!V206</f>
        <v>29.75283826961936</v>
      </c>
      <c r="W206" s="10">
        <f>'Res Med Nod'!W206+'Ind Med Nod'!W206+'Ter Med Nod'!W206+'Veh Med Nod'!W206+'PetrL Med Nod'!W206+'TermE Med Nod'!W206+'PetrQ Med Nod'!W206+'Comp Med Nod'!W206</f>
        <v>2.0846530084903039</v>
      </c>
      <c r="X206" s="10">
        <f>'Res Med Nod'!X206+'Ind Med Nod'!X206+'Ter Med Nod'!X206+'Veh Med Nod'!X206+'PetrL Med Nod'!X206+'TermE Med Nod'!X206+'PetrQ Med Nod'!X206+'Comp Med Nod'!X206</f>
        <v>0.55983454747825556</v>
      </c>
      <c r="Y206" s="10">
        <f>'Res Med Nod'!Y206+'Ind Med Nod'!Y206+'Ter Med Nod'!Y206+'Veh Med Nod'!Y206+'PetrL Med Nod'!Y206+'TermE Med Nod'!Y206+'PetrQ Med Nod'!Y206+'Comp Med Nod'!Y206</f>
        <v>42.643775995763804</v>
      </c>
      <c r="Z206" s="10">
        <f>'Res Med Nod'!Z206+'Ind Med Nod'!Z206+'Ter Med Nod'!Z206+'Veh Med Nod'!Z206+'PetrL Med Nod'!Z206+'TermE Med Nod'!Z206+'PetrQ Med Nod'!Z206+'Comp Med Nod'!Z206</f>
        <v>3.519563380627436</v>
      </c>
      <c r="AA206" s="10">
        <f>'Res Med Nod'!AA206+'Ind Med Nod'!AA206+'Ter Med Nod'!AA206+'Veh Med Nod'!AA206+'PetrL Med Nod'!AA206+'TermE Med Nod'!AA206+'PetrQ Med Nod'!AA206+'Comp Med Nod'!AA206</f>
        <v>0.11648957152258343</v>
      </c>
      <c r="AB206" s="10">
        <f>'Res Med Nod'!AB206+'Ind Med Nod'!AB206+'Ter Med Nod'!AB206+'Veh Med Nod'!AB206+'PetrL Med Nod'!AB206+'TermE Med Nod'!AB206+'PetrQ Med Nod'!AB206+'Comp Med Nod'!AB206</f>
        <v>121.53955742510638</v>
      </c>
      <c r="AC206" s="10">
        <f>'Res Med Nod'!AC206+'Ind Med Nod'!AC206+'Ter Med Nod'!AC206+'Veh Med Nod'!AC206+'PetrL Med Nod'!AC206+'TermE Med Nod'!AC206+'PetrQ Med Nod'!AC206+'Comp Med Nod'!AC206</f>
        <v>0.6012129466071926</v>
      </c>
      <c r="AD206" s="10">
        <f>'Res Med Nod'!AD206+'Ind Med Nod'!AD206+'Ter Med Nod'!AD206+'Veh Med Nod'!AD206+'PetrL Med Nod'!AD206+'TermE Med Nod'!AD206+'PetrQ Med Nod'!AD206+'Comp Med Nod'!AD206</f>
        <v>150.14848820214911</v>
      </c>
      <c r="AE206" s="10">
        <f>'Res Med Nod'!AE206+'Ind Med Nod'!AE206+'Ter Med Nod'!AE206+'Veh Med Nod'!AE206+'PetrL Med Nod'!AE206+'TermE Med Nod'!AE206+'PetrQ Med Nod'!AE206+'Comp Med Nod'!AE206</f>
        <v>0.63435442553811117</v>
      </c>
      <c r="AF206" s="10">
        <f>'Res Med Nod'!AF206+'Ind Med Nod'!AF206+'Ter Med Nod'!AF206+'Veh Med Nod'!AF206+'PetrL Med Nod'!AF206+'TermE Med Nod'!AF206+'PetrQ Med Nod'!AF206+'Comp Med Nod'!AF206</f>
        <v>4.9530332657518343</v>
      </c>
      <c r="AG206" s="10">
        <f>'Res Med Nod'!AG206+'Ind Med Nod'!AG206+'Ter Med Nod'!AG206+'Veh Med Nod'!AG206+'PetrL Med Nod'!AG206+'TermE Med Nod'!AG206+'PetrQ Med Nod'!AG206+'Comp Med Nod'!AG206</f>
        <v>0.48957335216428272</v>
      </c>
      <c r="AH206" s="10">
        <f>'Res Med Nod'!AH206+'Ind Med Nod'!AH206+'Ter Med Nod'!AH206+'Veh Med Nod'!AH206+'PetrL Med Nod'!AH206+'TermE Med Nod'!AH206+'PetrQ Med Nod'!AH206+'Comp Med Nod'!AH206</f>
        <v>0.83537027199628711</v>
      </c>
      <c r="AI206" s="10">
        <f>'Res Med Nod'!AI206+'Ind Med Nod'!AI206+'Ter Med Nod'!AI206+'Veh Med Nod'!AI206+'PetrL Med Nod'!AI206+'TermE Med Nod'!AI206+'PetrQ Med Nod'!AI206+'Comp Med Nod'!AI206</f>
        <v>3.5565302665851117</v>
      </c>
      <c r="AJ206" s="10">
        <f>'Res Med Nod'!AJ206+'Ind Med Nod'!AJ206+'Ter Med Nod'!AJ206+'Veh Med Nod'!AJ206+'PetrL Med Nod'!AJ206+'TermE Med Nod'!AJ206+'PetrQ Med Nod'!AJ206+'Comp Med Nod'!AJ206</f>
        <v>1.160597836957981</v>
      </c>
      <c r="AK206" s="10">
        <f>'Res Med Nod'!AK206+'Ind Med Nod'!AK206+'Ter Med Nod'!AK206+'Veh Med Nod'!AK206+'PetrL Med Nod'!AK206+'TermE Med Nod'!AK206+'PetrQ Med Nod'!AK206+'Comp Med Nod'!AK206</f>
        <v>3.2303445463661715</v>
      </c>
      <c r="AL206" s="10">
        <f>'Res Med Nod'!AL206+'Ind Med Nod'!AL206+'Ter Med Nod'!AL206+'Veh Med Nod'!AL206+'PetrL Med Nod'!AL206+'TermE Med Nod'!AL206+'PetrQ Med Nod'!AL206+'Comp Med Nod'!AL206</f>
        <v>0.31589691845060996</v>
      </c>
      <c r="AM206" s="10">
        <f>'Res Med Nod'!AM206+'Ind Med Nod'!AM206+'Ter Med Nod'!AM206+'Veh Med Nod'!AM206+'PetrL Med Nod'!AM206+'TermE Med Nod'!AM206+'PetrQ Med Nod'!AM206+'Comp Med Nod'!AM206</f>
        <v>1.0757331582180882</v>
      </c>
      <c r="AN206" s="10">
        <f>'Res Med Nod'!AN206+'Ind Med Nod'!AN206+'Ter Med Nod'!AN206+'Veh Med Nod'!AN206+'PetrL Med Nod'!AN206+'TermE Med Nod'!AN206+'PetrQ Med Nod'!AN206+'Comp Med Nod'!AN206</f>
        <v>0.56324168646585826</v>
      </c>
      <c r="AO206" s="10">
        <f>'Res Med Nod'!AO206+'Ind Med Nod'!AO206+'Ter Med Nod'!AO206+'Veh Med Nod'!AO206+'PetrL Med Nod'!AO206+'TermE Med Nod'!AO206+'PetrQ Med Nod'!AO206+'Comp Med Nod'!AO206</f>
        <v>0.6170030198731008</v>
      </c>
      <c r="AP206" s="10">
        <f>'Res Med Nod'!AP206+'Ind Med Nod'!AP206+'Ter Med Nod'!AP206+'Veh Med Nod'!AP206+'PetrL Med Nod'!AP206+'TermE Med Nod'!AP206+'PetrQ Med Nod'!AP206+'Comp Med Nod'!AP206</f>
        <v>3.1306763578188432</v>
      </c>
      <c r="AQ206" s="10">
        <f>'Res Med Nod'!AQ206+'Ind Med Nod'!AQ206+'Ter Med Nod'!AQ206+'Veh Med Nod'!AQ206+'PetrL Med Nod'!AQ206+'TermE Med Nod'!AQ206+'PetrQ Med Nod'!AQ206+'Comp Med Nod'!AQ206</f>
        <v>3.437176832954473</v>
      </c>
      <c r="AR206" s="10">
        <f>'Res Med Nod'!AR206+'Ind Med Nod'!AR206+'Ter Med Nod'!AR206+'Veh Med Nod'!AR206+'PetrL Med Nod'!AR206+'TermE Med Nod'!AR206+'PetrQ Med Nod'!AR206+'Comp Med Nod'!AR206</f>
        <v>0.55158882711126211</v>
      </c>
      <c r="AS206" s="10">
        <f>'Res Med Nod'!AS206+'Ind Med Nod'!AS206+'Ter Med Nod'!AS206+'Veh Med Nod'!AS206+'PetrL Med Nod'!AS206+'TermE Med Nod'!AS206+'PetrQ Med Nod'!AS206+'Comp Med Nod'!AS206</f>
        <v>1.1339232924416467</v>
      </c>
      <c r="AT206" s="10">
        <f>'Res Med Nod'!AT206+'Ind Med Nod'!AT206+'Ter Med Nod'!AT206+'Veh Med Nod'!AT206+'PetrL Med Nod'!AT206+'TermE Med Nod'!AT206+'PetrQ Med Nod'!AT206+'Comp Med Nod'!AT206</f>
        <v>5.5526551242764466</v>
      </c>
      <c r="AU206" s="10">
        <f>'Res Med Nod'!AU206+'Ind Med Nod'!AU206+'Ter Med Nod'!AU206+'Veh Med Nod'!AU206+'PetrL Med Nod'!AU206+'TermE Med Nod'!AU206+'PetrQ Med Nod'!AU206+'Comp Med Nod'!AU206</f>
        <v>4.2604509874770837</v>
      </c>
      <c r="AV206" s="10">
        <f>'Res Med Nod'!AV206+'Ind Med Nod'!AV206+'Ter Med Nod'!AV206+'Veh Med Nod'!AV206+'PetrL Med Nod'!AV206+'TermE Med Nod'!AV206+'PetrQ Med Nod'!AV206+'Comp Med Nod'!AV206</f>
        <v>1.9208135515970961</v>
      </c>
      <c r="AW206" s="10">
        <f>'Res Med Nod'!AW206+'Ind Med Nod'!AW206+'Ter Med Nod'!AW206+'Veh Med Nod'!AW206+'PetrL Med Nod'!AW206+'TermE Med Nod'!AW206+'PetrQ Med Nod'!AW206+'Comp Med Nod'!AW206</f>
        <v>9.4421079858998773</v>
      </c>
      <c r="AX206" s="10">
        <f>'Res Med Nod'!AX206+'Ind Med Nod'!AX206+'Ter Med Nod'!AX206+'Veh Med Nod'!AX206+'PetrL Med Nod'!AX206+'TermE Med Nod'!AX206+'PetrQ Med Nod'!AX206+'Comp Med Nod'!AX206</f>
        <v>0.11582250192097188</v>
      </c>
      <c r="AY206" s="10">
        <f>'Res Med Nod'!AY206+'Ind Med Nod'!AY206+'Ter Med Nod'!AY206+'Veh Med Nod'!AY206+'PetrL Med Nod'!AY206+'TermE Med Nod'!AY206+'PetrQ Med Nod'!AY206+'Comp Med Nod'!AY206</f>
        <v>13.200276568894605</v>
      </c>
      <c r="AZ206" s="10">
        <f>'Res Med Nod'!AZ206+'Ind Med Nod'!AZ206+'Ter Med Nod'!AZ206+'Veh Med Nod'!AZ206+'PetrL Med Nod'!AZ206+'TermE Med Nod'!AZ206+'PetrQ Med Nod'!AZ206+'Comp Med Nod'!AZ206</f>
        <v>0.92468846394067838</v>
      </c>
      <c r="BA206" s="10">
        <f>'Res Med Nod'!BA206+'Ind Med Nod'!BA206+'Ter Med Nod'!BA206+'Veh Med Nod'!BA206+'PetrL Med Nod'!BA206+'TermE Med Nod'!BA206+'PetrQ Med Nod'!BA206+'Comp Med Nod'!BA206</f>
        <v>1.5772457321703754</v>
      </c>
      <c r="BB206" s="10">
        <f>'Res Med Nod'!BB206+'Ind Med Nod'!BB206+'Ter Med Nod'!BB206+'Veh Med Nod'!BB206+'PetrL Med Nod'!BB206+'TermE Med Nod'!BB206+'PetrQ Med Nod'!BB206+'Comp Med Nod'!BB206</f>
        <v>100.79600179915542</v>
      </c>
      <c r="BC206" s="10">
        <f>'Res Med Nod'!BC206+'Ind Med Nod'!BC206+'Ter Med Nod'!BC206+'Veh Med Nod'!BC206+'PetrL Med Nod'!BC206+'TermE Med Nod'!BC206+'PetrQ Med Nod'!BC206+'Comp Med Nod'!BC206</f>
        <v>9.7885665659501164</v>
      </c>
      <c r="BD206" s="10">
        <f>'Res Med Nod'!BD206+'Ind Med Nod'!BD206+'Ter Med Nod'!BD206+'Veh Med Nod'!BD206+'PetrL Med Nod'!BD206+'TermE Med Nod'!BD206+'PetrQ Med Nod'!BD206+'Comp Med Nod'!BD206</f>
        <v>0.53057912315369116</v>
      </c>
      <c r="BE206" s="10">
        <f>'Res Med Nod'!BE206+'Ind Med Nod'!BE206+'Ter Med Nod'!BE206+'Veh Med Nod'!BE206+'PetrL Med Nod'!BE206+'TermE Med Nod'!BE206+'PetrQ Med Nod'!BE206+'Comp Med Nod'!BE206</f>
        <v>0.57274293462706793</v>
      </c>
      <c r="BF206" s="10">
        <f>'Res Med Nod'!BF206+'Ind Med Nod'!BF206+'Ter Med Nod'!BF206+'Veh Med Nod'!BF206+'PetrL Med Nod'!BF206+'TermE Med Nod'!BF206+'PetrQ Med Nod'!BF206+'Comp Med Nod'!BF206</f>
        <v>0.2987194913271996</v>
      </c>
      <c r="BG206" s="10">
        <f>'Res Med Nod'!BG206+'Ind Med Nod'!BG206+'Ter Med Nod'!BG206+'Veh Med Nod'!BG206+'PetrL Med Nod'!BG206+'TermE Med Nod'!BG206+'PetrQ Med Nod'!BG206+'Comp Med Nod'!BG206</f>
        <v>1.2484140369773487</v>
      </c>
      <c r="BH206" s="10">
        <f>'Res Med Nod'!BH206+'Ind Med Nod'!BH206+'Ter Med Nod'!BH206+'Veh Med Nod'!BH206+'PetrL Med Nod'!BH206+'TermE Med Nod'!BH206+'PetrQ Med Nod'!BH206+'Comp Med Nod'!BH206</f>
        <v>12.970471796941164</v>
      </c>
      <c r="BI206" s="10">
        <f>'Res Med Nod'!BI206+'Ind Med Nod'!BI206+'Ter Med Nod'!BI206+'Veh Med Nod'!BI206+'PetrL Med Nod'!BI206+'TermE Med Nod'!BI206+'PetrQ Med Nod'!BI206+'Comp Med Nod'!BI206</f>
        <v>4.7479094222672753</v>
      </c>
      <c r="BJ206" s="10">
        <f>'Res Med Nod'!BJ206+'Ind Med Nod'!BJ206+'Ter Med Nod'!BJ206+'Veh Med Nod'!BJ206+'PetrL Med Nod'!BJ206+'TermE Med Nod'!BJ206+'PetrQ Med Nod'!BJ206+'Comp Med Nod'!BJ206</f>
        <v>4.4400625223564416E-2</v>
      </c>
      <c r="BK206" s="10">
        <f>'Res Med Nod'!BK206+'Ind Med Nod'!BK206+'Ter Med Nod'!BK206+'Veh Med Nod'!BK206+'PetrL Med Nod'!BK206+'TermE Med Nod'!BK206+'PetrQ Med Nod'!BK206+'Comp Med Nod'!BK206</f>
        <v>2.8180912309068682</v>
      </c>
      <c r="BL206" s="10">
        <f>'Res Med Nod'!BL206+'Ind Med Nod'!BL206+'Ter Med Nod'!BL206+'Veh Med Nod'!BL206+'PetrL Med Nod'!BL206+'TermE Med Nod'!BL206+'PetrQ Med Nod'!BL206+'Comp Med Nod'!BL206</f>
        <v>63.71845778818961</v>
      </c>
      <c r="BM206" s="10">
        <f>'Res Med Nod'!BM206+'Ind Med Nod'!BM206+'Ter Med Nod'!BM206+'Veh Med Nod'!BM206+'PetrL Med Nod'!BM206+'TermE Med Nod'!BM206+'PetrQ Med Nod'!BM206+'Comp Med Nod'!BM206</f>
        <v>1.4216639772855475</v>
      </c>
      <c r="BN206" s="10">
        <f>'Res Med Nod'!BN206+'Ind Med Nod'!BN206+'Ter Med Nod'!BN206+'Veh Med Nod'!BN206+'PetrL Med Nod'!BN206+'TermE Med Nod'!BN206+'PetrQ Med Nod'!BN206+'Comp Med Nod'!BN206</f>
        <v>0.40688125778121276</v>
      </c>
      <c r="BO206" s="10">
        <f>'Res Med Nod'!BO206+'Ind Med Nod'!BO206+'Ter Med Nod'!BO206+'Veh Med Nod'!BO206+'PetrL Med Nod'!BO206+'TermE Med Nod'!BO206+'PetrQ Med Nod'!BO206+'Comp Med Nod'!BO206</f>
        <v>2.2567050543420049</v>
      </c>
      <c r="BP206" s="10">
        <f>'Res Med Nod'!BP206+'Ind Med Nod'!BP206+'Ter Med Nod'!BP206+'Veh Med Nod'!BP206+'PetrL Med Nod'!BP206+'TermE Med Nod'!BP206+'PetrQ Med Nod'!BP206+'Comp Med Nod'!BP206</f>
        <v>5.7050783414456721</v>
      </c>
      <c r="BQ206" s="10">
        <f>'Res Med Nod'!BQ206+'Ind Med Nod'!BQ206+'Ter Med Nod'!BQ206+'Veh Med Nod'!BQ206+'PetrL Med Nod'!BQ206+'TermE Med Nod'!BQ206+'PetrQ Med Nod'!BQ206+'Comp Med Nod'!BQ206</f>
        <v>7.3162008291902376</v>
      </c>
      <c r="BR206" s="10">
        <f>'Res Med Nod'!BR206+'Ind Med Nod'!BR206+'Ter Med Nod'!BR206+'Veh Med Nod'!BR206+'PetrL Med Nod'!BR206+'TermE Med Nod'!BR206+'PetrQ Med Nod'!BR206+'Comp Med Nod'!BR206</f>
        <v>40.496177818665089</v>
      </c>
      <c r="BS206" s="10">
        <f>'Res Med Nod'!BS206+'Ind Med Nod'!BS206+'Ter Med Nod'!BS206+'Veh Med Nod'!BS206+'PetrL Med Nod'!BS206+'TermE Med Nod'!BS206+'PetrQ Med Nod'!BS206+'Comp Med Nod'!BS206</f>
        <v>0.77023576265244742</v>
      </c>
      <c r="BT206" s="10">
        <f>'Res Med Nod'!BT206+'Ind Med Nod'!BT206+'Ter Med Nod'!BT206+'Veh Med Nod'!BT206+'PetrL Med Nod'!BT206+'TermE Med Nod'!BT206+'PetrQ Med Nod'!BT206+'Comp Med Nod'!BT206</f>
        <v>0.18833100062109223</v>
      </c>
      <c r="BU206" s="10">
        <f>'Res Med Nod'!BU206+'Ind Med Nod'!BU206+'Ter Med Nod'!BU206+'Veh Med Nod'!BU206+'PetrL Med Nod'!BU206+'TermE Med Nod'!BU206+'PetrQ Med Nod'!BU206+'Comp Med Nod'!BU206</f>
        <v>0.94903362252316525</v>
      </c>
      <c r="BV206" s="10">
        <f>'Res Med Nod'!BV206+'Ind Med Nod'!BV206+'Ter Med Nod'!BV206+'Veh Med Nod'!BV206+'PetrL Med Nod'!BV206+'TermE Med Nod'!BV206+'PetrQ Med Nod'!BV206+'Comp Med Nod'!BV206</f>
        <v>0.96785196133723961</v>
      </c>
      <c r="BW206" s="10">
        <f>'Res Med Nod'!BW206+'Ind Med Nod'!BW206+'Ter Med Nod'!BW206+'Veh Med Nod'!BW206+'PetrL Med Nod'!BW206+'TermE Med Nod'!BW206+'PetrQ Med Nod'!BW206+'Comp Med Nod'!BW206</f>
        <v>1.574358474037538</v>
      </c>
      <c r="BX206" s="10">
        <f>'Res Med Nod'!BX206+'Ind Med Nod'!BX206+'Ter Med Nod'!BX206+'Veh Med Nod'!BX206+'PetrL Med Nod'!BX206+'TermE Med Nod'!BX206+'PetrQ Med Nod'!BX206+'Comp Med Nod'!BX206</f>
        <v>0.23709517471565528</v>
      </c>
      <c r="BY206" s="10">
        <f>'Res Med Nod'!BY206+'Ind Med Nod'!BY206+'Ter Med Nod'!BY206+'Veh Med Nod'!BY206+'PetrL Med Nod'!BY206+'TermE Med Nod'!BY206+'PetrQ Med Nod'!BY206+'Comp Med Nod'!BY206</f>
        <v>0.3458959236773369</v>
      </c>
      <c r="BZ206" s="10">
        <f>'Res Med Nod'!BZ206+'Ind Med Nod'!BZ206+'Ter Med Nod'!BZ206+'Veh Med Nod'!BZ206+'PetrL Med Nod'!BZ206+'TermE Med Nod'!BZ206+'PetrQ Med Nod'!BZ206+'Comp Med Nod'!BZ206</f>
        <v>5.2054970912611509</v>
      </c>
      <c r="CA206" s="10">
        <f>'Res Med Nod'!CA206+'Ind Med Nod'!CA206+'Ter Med Nod'!CA206+'Veh Med Nod'!CA206+'PetrL Med Nod'!CA206+'TermE Med Nod'!CA206+'PetrQ Med Nod'!CA206+'Comp Med Nod'!CA206</f>
        <v>0.39243994325367787</v>
      </c>
      <c r="CB206" s="10">
        <f>'Res Med Nod'!CB206+'Ind Med Nod'!CB206+'Ter Med Nod'!CB206+'Veh Med Nod'!CB206+'PetrL Med Nod'!CB206+'TermE Med Nod'!CB206+'PetrQ Med Nod'!CB206+'Comp Med Nod'!CB206</f>
        <v>2.9824800964399407</v>
      </c>
      <c r="CC206" s="10">
        <f>'Res Med Nod'!CC206+'Ind Med Nod'!CC206+'Ter Med Nod'!CC206+'Veh Med Nod'!CC206+'PetrL Med Nod'!CC206+'TermE Med Nod'!CC206+'PetrQ Med Nod'!CC206+'Comp Med Nod'!CC206</f>
        <v>4.7102527482430192</v>
      </c>
      <c r="CD206" s="10">
        <f>'Res Med Nod'!CD206+'Ind Med Nod'!CD206+'Ter Med Nod'!CD206+'Veh Med Nod'!CD206+'PetrL Med Nod'!CD206+'TermE Med Nod'!CD206+'PetrQ Med Nod'!CD206+'Comp Med Nod'!CD206</f>
        <v>0.18775183693375749</v>
      </c>
      <c r="CE206" s="10">
        <f t="shared" si="3"/>
        <v>911.63875228944744</v>
      </c>
      <c r="CF206" s="17">
        <f>SUM(B206:CD206)-'Agreg AMB'!F407</f>
        <v>0</v>
      </c>
    </row>
    <row r="207" spans="1:84" x14ac:dyDescent="0.25">
      <c r="A207" s="4">
        <v>52140</v>
      </c>
      <c r="B207" s="10">
        <f>'Res Med Nod'!B207+'Ind Med Nod'!B207+'Ter Med Nod'!B207+'Veh Med Nod'!B207+'PetrL Med Nod'!B207+'TermE Med Nod'!B207+'PetrQ Med Nod'!B207+'Comp Med Nod'!B207</f>
        <v>0.59408205986012452</v>
      </c>
      <c r="C207" s="10">
        <f>'Res Med Nod'!C207+'Ind Med Nod'!C207+'Ter Med Nod'!C207+'Veh Med Nod'!C207+'PetrL Med Nod'!C207+'TermE Med Nod'!C207+'PetrQ Med Nod'!C207+'Comp Med Nod'!C207</f>
        <v>3.5816536397763135</v>
      </c>
      <c r="D207" s="10">
        <f>'Res Med Nod'!D207+'Ind Med Nod'!D207+'Ter Med Nod'!D207+'Veh Med Nod'!D207+'PetrL Med Nod'!D207+'TermE Med Nod'!D207+'PetrQ Med Nod'!D207+'Comp Med Nod'!D207</f>
        <v>42.19408015055452</v>
      </c>
      <c r="E207" s="10">
        <f>'Res Med Nod'!E207+'Ind Med Nod'!E207+'Ter Med Nod'!E207+'Veh Med Nod'!E207+'PetrL Med Nod'!E207+'TermE Med Nod'!E207+'PetrQ Med Nod'!E207+'Comp Med Nod'!E207</f>
        <v>1.6405597198517992</v>
      </c>
      <c r="F207" s="10">
        <f>'Res Med Nod'!F207+'Ind Med Nod'!F207+'Ter Med Nod'!F207+'Veh Med Nod'!F207+'PetrL Med Nod'!F207+'TermE Med Nod'!F207+'PetrQ Med Nod'!F207+'Comp Med Nod'!F207</f>
        <v>24.111809253486971</v>
      </c>
      <c r="G207" s="10">
        <f>'Res Med Nod'!G207+'Ind Med Nod'!G207+'Ter Med Nod'!G207+'Veh Med Nod'!G207+'PetrL Med Nod'!G207+'TermE Med Nod'!G207+'PetrQ Med Nod'!G207+'Comp Med Nod'!G207</f>
        <v>0.83354733037662176</v>
      </c>
      <c r="H207" s="10">
        <f>'Res Med Nod'!H207+'Ind Med Nod'!H207+'Ter Med Nod'!H207+'Veh Med Nod'!H207+'PetrL Med Nod'!H207+'TermE Med Nod'!H207+'PetrQ Med Nod'!H207+'Comp Med Nod'!H207</f>
        <v>3.4011643477876836</v>
      </c>
      <c r="I207" s="10">
        <f>'Res Med Nod'!I207+'Ind Med Nod'!I207+'Ter Med Nod'!I207+'Veh Med Nod'!I207+'PetrL Med Nod'!I207+'TermE Med Nod'!I207+'PetrQ Med Nod'!I207+'Comp Med Nod'!I207</f>
        <v>0.67907017903583278</v>
      </c>
      <c r="J207" s="10">
        <f>'Res Med Nod'!J207+'Ind Med Nod'!J207+'Ter Med Nod'!J207+'Veh Med Nod'!J207+'PetrL Med Nod'!J207+'TermE Med Nod'!J207+'PetrQ Med Nod'!J207+'Comp Med Nod'!J207</f>
        <v>0.26703359235991109</v>
      </c>
      <c r="K207" s="10">
        <f>'Res Med Nod'!K207+'Ind Med Nod'!K207+'Ter Med Nod'!K207+'Veh Med Nod'!K207+'PetrL Med Nod'!K207+'TermE Med Nod'!K207+'PetrQ Med Nod'!K207+'Comp Med Nod'!K207</f>
        <v>6.6660992921665887</v>
      </c>
      <c r="L207" s="10">
        <f>'Res Med Nod'!L207+'Ind Med Nod'!L207+'Ter Med Nod'!L207+'Veh Med Nod'!L207+'PetrL Med Nod'!L207+'TermE Med Nod'!L207+'PetrQ Med Nod'!L207+'Comp Med Nod'!L207</f>
        <v>5.6246147088185516</v>
      </c>
      <c r="M207" s="10">
        <f>'Res Med Nod'!M207+'Ind Med Nod'!M207+'Ter Med Nod'!M207+'Veh Med Nod'!M207+'PetrL Med Nod'!M207+'TermE Med Nod'!M207+'PetrQ Med Nod'!M207+'Comp Med Nod'!M207</f>
        <v>2.4890629384421374</v>
      </c>
      <c r="N207" s="10">
        <f>'Res Med Nod'!N207+'Ind Med Nod'!N207+'Ter Med Nod'!N207+'Veh Med Nod'!N207+'PetrL Med Nod'!N207+'TermE Med Nod'!N207+'PetrQ Med Nod'!N207+'Comp Med Nod'!N207</f>
        <v>51.860232601029949</v>
      </c>
      <c r="O207" s="10">
        <f>'Res Med Nod'!O207+'Ind Med Nod'!O207+'Ter Med Nod'!O207+'Veh Med Nod'!O207+'PetrL Med Nod'!O207+'TermE Med Nod'!O207+'PetrQ Med Nod'!O207+'Comp Med Nod'!O207</f>
        <v>2.5703848150968462</v>
      </c>
      <c r="P207" s="10">
        <f>'Res Med Nod'!P207+'Ind Med Nod'!P207+'Ter Med Nod'!P207+'Veh Med Nod'!P207+'PetrL Med Nod'!P207+'TermE Med Nod'!P207+'PetrQ Med Nod'!P207+'Comp Med Nod'!P207</f>
        <v>0.37782717698994867</v>
      </c>
      <c r="Q207" s="10">
        <f>'Res Med Nod'!Q207+'Ind Med Nod'!Q207+'Ter Med Nod'!Q207+'Veh Med Nod'!Q207+'PetrL Med Nod'!Q207+'TermE Med Nod'!Q207+'PetrQ Med Nod'!Q207+'Comp Med Nod'!Q207</f>
        <v>33.821814882044222</v>
      </c>
      <c r="R207" s="10">
        <f>'Res Med Nod'!R207+'Ind Med Nod'!R207+'Ter Med Nod'!R207+'Veh Med Nod'!R207+'PetrL Med Nod'!R207+'TermE Med Nod'!R207+'PetrQ Med Nod'!R207+'Comp Med Nod'!R207</f>
        <v>11.270345946880997</v>
      </c>
      <c r="S207" s="10">
        <f>'Res Med Nod'!S207+'Ind Med Nod'!S207+'Ter Med Nod'!S207+'Veh Med Nod'!S207+'PetrL Med Nod'!S207+'TermE Med Nod'!S207+'PetrQ Med Nod'!S207+'Comp Med Nod'!S207</f>
        <v>21.886834292303512</v>
      </c>
      <c r="T207" s="10">
        <f>'Res Med Nod'!T207+'Ind Med Nod'!T207+'Ter Med Nod'!T207+'Veh Med Nod'!T207+'PetrL Med Nod'!T207+'TermE Med Nod'!T207+'PetrQ Med Nod'!T207+'Comp Med Nod'!T207</f>
        <v>8.7992275380912908</v>
      </c>
      <c r="U207" s="10">
        <f>'Res Med Nod'!U207+'Ind Med Nod'!U207+'Ter Med Nod'!U207+'Veh Med Nod'!U207+'PetrL Med Nod'!U207+'TermE Med Nod'!U207+'PetrQ Med Nod'!U207+'Comp Med Nod'!U207</f>
        <v>3.9231981595900636</v>
      </c>
      <c r="V207" s="10">
        <f>'Res Med Nod'!V207+'Ind Med Nod'!V207+'Ter Med Nod'!V207+'Veh Med Nod'!V207+'PetrL Med Nod'!V207+'TermE Med Nod'!V207+'PetrQ Med Nod'!V207+'Comp Med Nod'!V207</f>
        <v>30.138190319433864</v>
      </c>
      <c r="W207" s="10">
        <f>'Res Med Nod'!W207+'Ind Med Nod'!W207+'Ter Med Nod'!W207+'Veh Med Nod'!W207+'PetrL Med Nod'!W207+'TermE Med Nod'!W207+'PetrQ Med Nod'!W207+'Comp Med Nod'!W207</f>
        <v>2.1940681969965503</v>
      </c>
      <c r="X207" s="10">
        <f>'Res Med Nod'!X207+'Ind Med Nod'!X207+'Ter Med Nod'!X207+'Veh Med Nod'!X207+'PetrL Med Nod'!X207+'TermE Med Nod'!X207+'PetrQ Med Nod'!X207+'Comp Med Nod'!X207</f>
        <v>0.56598939619667799</v>
      </c>
      <c r="Y207" s="10">
        <f>'Res Med Nod'!Y207+'Ind Med Nod'!Y207+'Ter Med Nod'!Y207+'Veh Med Nod'!Y207+'PetrL Med Nod'!Y207+'TermE Med Nod'!Y207+'PetrQ Med Nod'!Y207+'Comp Med Nod'!Y207</f>
        <v>42.718618842361813</v>
      </c>
      <c r="Z207" s="10">
        <f>'Res Med Nod'!Z207+'Ind Med Nod'!Z207+'Ter Med Nod'!Z207+'Veh Med Nod'!Z207+'PetrL Med Nod'!Z207+'TermE Med Nod'!Z207+'PetrQ Med Nod'!Z207+'Comp Med Nod'!Z207</f>
        <v>3.4890498659788522</v>
      </c>
      <c r="AA207" s="10">
        <f>'Res Med Nod'!AA207+'Ind Med Nod'!AA207+'Ter Med Nod'!AA207+'Veh Med Nod'!AA207+'PetrL Med Nod'!AA207+'TermE Med Nod'!AA207+'PetrQ Med Nod'!AA207+'Comp Med Nod'!AA207</f>
        <v>0.12037433730928537</v>
      </c>
      <c r="AB207" s="10">
        <f>'Res Med Nod'!AB207+'Ind Med Nod'!AB207+'Ter Med Nod'!AB207+'Veh Med Nod'!AB207+'PetrL Med Nod'!AB207+'TermE Med Nod'!AB207+'PetrQ Med Nod'!AB207+'Comp Med Nod'!AB207</f>
        <v>121.9823462453179</v>
      </c>
      <c r="AC207" s="10">
        <f>'Res Med Nod'!AC207+'Ind Med Nod'!AC207+'Ter Med Nod'!AC207+'Veh Med Nod'!AC207+'PetrL Med Nod'!AC207+'TermE Med Nod'!AC207+'PetrQ Med Nod'!AC207+'Comp Med Nod'!AC207</f>
        <v>0.61375883446089963</v>
      </c>
      <c r="AD207" s="10">
        <f>'Res Med Nod'!AD207+'Ind Med Nod'!AD207+'Ter Med Nod'!AD207+'Veh Med Nod'!AD207+'PetrL Med Nod'!AD207+'TermE Med Nod'!AD207+'PetrQ Med Nod'!AD207+'Comp Med Nod'!AD207</f>
        <v>149.87381007501085</v>
      </c>
      <c r="AE207" s="10">
        <f>'Res Med Nod'!AE207+'Ind Med Nod'!AE207+'Ter Med Nod'!AE207+'Veh Med Nod'!AE207+'PetrL Med Nod'!AE207+'TermE Med Nod'!AE207+'PetrQ Med Nod'!AE207+'Comp Med Nod'!AE207</f>
        <v>0.6489785207742742</v>
      </c>
      <c r="AF207" s="10">
        <f>'Res Med Nod'!AF207+'Ind Med Nod'!AF207+'Ter Med Nod'!AF207+'Veh Med Nod'!AF207+'PetrL Med Nod'!AF207+'TermE Med Nod'!AF207+'PetrQ Med Nod'!AF207+'Comp Med Nod'!AF207</f>
        <v>5.0104676301841637</v>
      </c>
      <c r="AG207" s="10">
        <f>'Res Med Nod'!AG207+'Ind Med Nod'!AG207+'Ter Med Nod'!AG207+'Veh Med Nod'!AG207+'PetrL Med Nod'!AG207+'TermE Med Nod'!AG207+'PetrQ Med Nod'!AG207+'Comp Med Nod'!AG207</f>
        <v>0.49723592738905953</v>
      </c>
      <c r="AH207" s="10">
        <f>'Res Med Nod'!AH207+'Ind Med Nod'!AH207+'Ter Med Nod'!AH207+'Veh Med Nod'!AH207+'PetrL Med Nod'!AH207+'TermE Med Nod'!AH207+'PetrQ Med Nod'!AH207+'Comp Med Nod'!AH207</f>
        <v>0.85704851278267302</v>
      </c>
      <c r="AI207" s="10">
        <f>'Res Med Nod'!AI207+'Ind Med Nod'!AI207+'Ter Med Nod'!AI207+'Veh Med Nod'!AI207+'PetrL Med Nod'!AI207+'TermE Med Nod'!AI207+'PetrQ Med Nod'!AI207+'Comp Med Nod'!AI207</f>
        <v>3.5686219197404809</v>
      </c>
      <c r="AJ207" s="10">
        <f>'Res Med Nod'!AJ207+'Ind Med Nod'!AJ207+'Ter Med Nod'!AJ207+'Veh Med Nod'!AJ207+'PetrL Med Nod'!AJ207+'TermE Med Nod'!AJ207+'PetrQ Med Nod'!AJ207+'Comp Med Nod'!AJ207</f>
        <v>1.1958277777273791</v>
      </c>
      <c r="AK207" s="10">
        <f>'Res Med Nod'!AK207+'Ind Med Nod'!AK207+'Ter Med Nod'!AK207+'Veh Med Nod'!AK207+'PetrL Med Nod'!AK207+'TermE Med Nod'!AK207+'PetrQ Med Nod'!AK207+'Comp Med Nod'!AK207</f>
        <v>3.2754688971911983</v>
      </c>
      <c r="AL207" s="10">
        <f>'Res Med Nod'!AL207+'Ind Med Nod'!AL207+'Ter Med Nod'!AL207+'Veh Med Nod'!AL207+'PetrL Med Nod'!AL207+'TermE Med Nod'!AL207+'PetrQ Med Nod'!AL207+'Comp Med Nod'!AL207</f>
        <v>0.33856107256599904</v>
      </c>
      <c r="AM207" s="10">
        <f>'Res Med Nod'!AM207+'Ind Med Nod'!AM207+'Ter Med Nod'!AM207+'Veh Med Nod'!AM207+'PetrL Med Nod'!AM207+'TermE Med Nod'!AM207+'PetrQ Med Nod'!AM207+'Comp Med Nod'!AM207</f>
        <v>1.1116073683644985</v>
      </c>
      <c r="AN207" s="10">
        <f>'Res Med Nod'!AN207+'Ind Med Nod'!AN207+'Ter Med Nod'!AN207+'Veh Med Nod'!AN207+'PetrL Med Nod'!AN207+'TermE Med Nod'!AN207+'PetrQ Med Nod'!AN207+'Comp Med Nod'!AN207</f>
        <v>0.57308216254702993</v>
      </c>
      <c r="AO207" s="10">
        <f>'Res Med Nod'!AO207+'Ind Med Nod'!AO207+'Ter Med Nod'!AO207+'Veh Med Nod'!AO207+'PetrL Med Nod'!AO207+'TermE Med Nod'!AO207+'PetrQ Med Nod'!AO207+'Comp Med Nod'!AO207</f>
        <v>0.62912014855870468</v>
      </c>
      <c r="AP207" s="10">
        <f>'Res Med Nod'!AP207+'Ind Med Nod'!AP207+'Ter Med Nod'!AP207+'Veh Med Nod'!AP207+'PetrL Med Nod'!AP207+'TermE Med Nod'!AP207+'PetrQ Med Nod'!AP207+'Comp Med Nod'!AP207</f>
        <v>3.146047865824114</v>
      </c>
      <c r="AQ207" s="10">
        <f>'Res Med Nod'!AQ207+'Ind Med Nod'!AQ207+'Ter Med Nod'!AQ207+'Veh Med Nod'!AQ207+'PetrL Med Nod'!AQ207+'TermE Med Nod'!AQ207+'PetrQ Med Nod'!AQ207+'Comp Med Nod'!AQ207</f>
        <v>3.536457745090924</v>
      </c>
      <c r="AR207" s="10">
        <f>'Res Med Nod'!AR207+'Ind Med Nod'!AR207+'Ter Med Nod'!AR207+'Veh Med Nod'!AR207+'PetrL Med Nod'!AR207+'TermE Med Nod'!AR207+'PetrQ Med Nod'!AR207+'Comp Med Nod'!AR207</f>
        <v>0.57474197862813103</v>
      </c>
      <c r="AS207" s="10">
        <f>'Res Med Nod'!AS207+'Ind Med Nod'!AS207+'Ter Med Nod'!AS207+'Veh Med Nod'!AS207+'PetrL Med Nod'!AS207+'TermE Med Nod'!AS207+'PetrQ Med Nod'!AS207+'Comp Med Nod'!AS207</f>
        <v>1.1789919222002592</v>
      </c>
      <c r="AT207" s="10">
        <f>'Res Med Nod'!AT207+'Ind Med Nod'!AT207+'Ter Med Nod'!AT207+'Veh Med Nod'!AT207+'PetrL Med Nod'!AT207+'TermE Med Nod'!AT207+'PetrQ Med Nod'!AT207+'Comp Med Nod'!AT207</f>
        <v>5.6335976092204376</v>
      </c>
      <c r="AU207" s="10">
        <f>'Res Med Nod'!AU207+'Ind Med Nod'!AU207+'Ter Med Nod'!AU207+'Veh Med Nod'!AU207+'PetrL Med Nod'!AU207+'TermE Med Nod'!AU207+'PetrQ Med Nod'!AU207+'Comp Med Nod'!AU207</f>
        <v>4.3453984097473208</v>
      </c>
      <c r="AV207" s="10">
        <f>'Res Med Nod'!AV207+'Ind Med Nod'!AV207+'Ter Med Nod'!AV207+'Veh Med Nod'!AV207+'PetrL Med Nod'!AV207+'TermE Med Nod'!AV207+'PetrQ Med Nod'!AV207+'Comp Med Nod'!AV207</f>
        <v>2.0217161725301875</v>
      </c>
      <c r="AW207" s="10">
        <f>'Res Med Nod'!AW207+'Ind Med Nod'!AW207+'Ter Med Nod'!AW207+'Veh Med Nod'!AW207+'PetrL Med Nod'!AW207+'TermE Med Nod'!AW207+'PetrQ Med Nod'!AW207+'Comp Med Nod'!AW207</f>
        <v>9.5556692320191772</v>
      </c>
      <c r="AX207" s="10">
        <f>'Res Med Nod'!AX207+'Ind Med Nod'!AX207+'Ter Med Nod'!AX207+'Veh Med Nod'!AX207+'PetrL Med Nod'!AX207+'TermE Med Nod'!AX207+'PetrQ Med Nod'!AX207+'Comp Med Nod'!AX207</f>
        <v>0.11932644340890536</v>
      </c>
      <c r="AY207" s="10">
        <f>'Res Med Nod'!AY207+'Ind Med Nod'!AY207+'Ter Med Nod'!AY207+'Veh Med Nod'!AY207+'PetrL Med Nod'!AY207+'TermE Med Nod'!AY207+'PetrQ Med Nod'!AY207+'Comp Med Nod'!AY207</f>
        <v>13.385473208390627</v>
      </c>
      <c r="AZ207" s="10">
        <f>'Res Med Nod'!AZ207+'Ind Med Nod'!AZ207+'Ter Med Nod'!AZ207+'Veh Med Nod'!AZ207+'PetrL Med Nod'!AZ207+'TermE Med Nod'!AZ207+'PetrQ Med Nod'!AZ207+'Comp Med Nod'!AZ207</f>
        <v>0.94962631252550689</v>
      </c>
      <c r="BA207" s="10">
        <f>'Res Med Nod'!BA207+'Ind Med Nod'!BA207+'Ter Med Nod'!BA207+'Veh Med Nod'!BA207+'PetrL Med Nod'!BA207+'TermE Med Nod'!BA207+'PetrQ Med Nod'!BA207+'Comp Med Nod'!BA207</f>
        <v>1.615784491444537</v>
      </c>
      <c r="BB207" s="10">
        <f>'Res Med Nod'!BB207+'Ind Med Nod'!BB207+'Ter Med Nod'!BB207+'Veh Med Nod'!BB207+'PetrL Med Nod'!BB207+'TermE Med Nod'!BB207+'PetrQ Med Nod'!BB207+'Comp Med Nod'!BB207</f>
        <v>100.83874165729911</v>
      </c>
      <c r="BC207" s="10">
        <f>'Res Med Nod'!BC207+'Ind Med Nod'!BC207+'Ter Med Nod'!BC207+'Veh Med Nod'!BC207+'PetrL Med Nod'!BC207+'TermE Med Nod'!BC207+'PetrQ Med Nod'!BC207+'Comp Med Nod'!BC207</f>
        <v>9.8134442891718248</v>
      </c>
      <c r="BD207" s="10">
        <f>'Res Med Nod'!BD207+'Ind Med Nod'!BD207+'Ter Med Nod'!BD207+'Veh Med Nod'!BD207+'PetrL Med Nod'!BD207+'TermE Med Nod'!BD207+'PetrQ Med Nod'!BD207+'Comp Med Nod'!BD207</f>
        <v>0.5448376535564371</v>
      </c>
      <c r="BE207" s="10">
        <f>'Res Med Nod'!BE207+'Ind Med Nod'!BE207+'Ter Med Nod'!BE207+'Veh Med Nod'!BE207+'PetrL Med Nod'!BE207+'TermE Med Nod'!BE207+'PetrQ Med Nod'!BE207+'Comp Med Nod'!BE207</f>
        <v>0.59088237413985112</v>
      </c>
      <c r="BF207" s="10">
        <f>'Res Med Nod'!BF207+'Ind Med Nod'!BF207+'Ter Med Nod'!BF207+'Veh Med Nod'!BF207+'PetrL Med Nod'!BF207+'TermE Med Nod'!BF207+'PetrQ Med Nod'!BF207+'Comp Med Nod'!BF207</f>
        <v>0.3157952251446865</v>
      </c>
      <c r="BG207" s="10">
        <f>'Res Med Nod'!BG207+'Ind Med Nod'!BG207+'Ter Med Nod'!BG207+'Veh Med Nod'!BG207+'PetrL Med Nod'!BG207+'TermE Med Nod'!BG207+'PetrQ Med Nod'!BG207+'Comp Med Nod'!BG207</f>
        <v>1.2931641275366643</v>
      </c>
      <c r="BH207" s="10">
        <f>'Res Med Nod'!BH207+'Ind Med Nod'!BH207+'Ter Med Nod'!BH207+'Veh Med Nod'!BH207+'PetrL Med Nod'!BH207+'TermE Med Nod'!BH207+'PetrQ Med Nod'!BH207+'Comp Med Nod'!BH207</f>
        <v>13.131771850452884</v>
      </c>
      <c r="BI207" s="10">
        <f>'Res Med Nod'!BI207+'Ind Med Nod'!BI207+'Ter Med Nod'!BI207+'Veh Med Nod'!BI207+'PetrL Med Nod'!BI207+'TermE Med Nod'!BI207+'PetrQ Med Nod'!BI207+'Comp Med Nod'!BI207</f>
        <v>4.9068499692777836</v>
      </c>
      <c r="BJ207" s="10">
        <f>'Res Med Nod'!BJ207+'Ind Med Nod'!BJ207+'Ter Med Nod'!BJ207+'Veh Med Nod'!BJ207+'PetrL Med Nod'!BJ207+'TermE Med Nod'!BJ207+'PetrQ Med Nod'!BJ207+'Comp Med Nod'!BJ207</f>
        <v>4.5886976169423853E-2</v>
      </c>
      <c r="BK207" s="10">
        <f>'Res Med Nod'!BK207+'Ind Med Nod'!BK207+'Ter Med Nod'!BK207+'Veh Med Nod'!BK207+'PetrL Med Nod'!BK207+'TermE Med Nod'!BK207+'PetrQ Med Nod'!BK207+'Comp Med Nod'!BK207</f>
        <v>2.8409478152204164</v>
      </c>
      <c r="BL207" s="10">
        <f>'Res Med Nod'!BL207+'Ind Med Nod'!BL207+'Ter Med Nod'!BL207+'Veh Med Nod'!BL207+'PetrL Med Nod'!BL207+'TermE Med Nod'!BL207+'PetrQ Med Nod'!BL207+'Comp Med Nod'!BL207</f>
        <v>64.590585639372719</v>
      </c>
      <c r="BM207" s="10">
        <f>'Res Med Nod'!BM207+'Ind Med Nod'!BM207+'Ter Med Nod'!BM207+'Veh Med Nod'!BM207+'PetrL Med Nod'!BM207+'TermE Med Nod'!BM207+'PetrQ Med Nod'!BM207+'Comp Med Nod'!BM207</f>
        <v>1.4335212967107793</v>
      </c>
      <c r="BN207" s="10">
        <f>'Res Med Nod'!BN207+'Ind Med Nod'!BN207+'Ter Med Nod'!BN207+'Veh Med Nod'!BN207+'PetrL Med Nod'!BN207+'TermE Med Nod'!BN207+'PetrQ Med Nod'!BN207+'Comp Med Nod'!BN207</f>
        <v>0.41704229431914919</v>
      </c>
      <c r="BO207" s="10">
        <f>'Res Med Nod'!BO207+'Ind Med Nod'!BO207+'Ter Med Nod'!BO207+'Veh Med Nod'!BO207+'PetrL Med Nod'!BO207+'TermE Med Nod'!BO207+'PetrQ Med Nod'!BO207+'Comp Med Nod'!BO207</f>
        <v>2.3088584148259326</v>
      </c>
      <c r="BP207" s="10">
        <f>'Res Med Nod'!BP207+'Ind Med Nod'!BP207+'Ter Med Nod'!BP207+'Veh Med Nod'!BP207+'PetrL Med Nod'!BP207+'TermE Med Nod'!BP207+'PetrQ Med Nod'!BP207+'Comp Med Nod'!BP207</f>
        <v>5.7683305590016296</v>
      </c>
      <c r="BQ207" s="10">
        <f>'Res Med Nod'!BQ207+'Ind Med Nod'!BQ207+'Ter Med Nod'!BQ207+'Veh Med Nod'!BQ207+'PetrL Med Nod'!BQ207+'TermE Med Nod'!BQ207+'PetrQ Med Nod'!BQ207+'Comp Med Nod'!BQ207</f>
        <v>7.3491473790646422</v>
      </c>
      <c r="BR207" s="10">
        <f>'Res Med Nod'!BR207+'Ind Med Nod'!BR207+'Ter Med Nod'!BR207+'Veh Med Nod'!BR207+'PetrL Med Nod'!BR207+'TermE Med Nod'!BR207+'PetrQ Med Nod'!BR207+'Comp Med Nod'!BR207</f>
        <v>40.777009975454803</v>
      </c>
      <c r="BS207" s="10">
        <f>'Res Med Nod'!BS207+'Ind Med Nod'!BS207+'Ter Med Nod'!BS207+'Veh Med Nod'!BS207+'PetrL Med Nod'!BS207+'TermE Med Nod'!BS207+'PetrQ Med Nod'!BS207+'Comp Med Nod'!BS207</f>
        <v>0.77778415071314455</v>
      </c>
      <c r="BT207" s="10">
        <f>'Res Med Nod'!BT207+'Ind Med Nod'!BT207+'Ter Med Nod'!BT207+'Veh Med Nod'!BT207+'PetrL Med Nod'!BT207+'TermE Med Nod'!BT207+'PetrQ Med Nod'!BT207+'Comp Med Nod'!BT207</f>
        <v>0.19304201818979272</v>
      </c>
      <c r="BU207" s="10">
        <f>'Res Med Nod'!BU207+'Ind Med Nod'!BU207+'Ter Med Nod'!BU207+'Veh Med Nod'!BU207+'PetrL Med Nod'!BU207+'TermE Med Nod'!BU207+'PetrQ Med Nod'!BU207+'Comp Med Nod'!BU207</f>
        <v>0.96750282832982981</v>
      </c>
      <c r="BV207" s="10">
        <f>'Res Med Nod'!BV207+'Ind Med Nod'!BV207+'Ter Med Nod'!BV207+'Veh Med Nod'!BV207+'PetrL Med Nod'!BV207+'TermE Med Nod'!BV207+'PetrQ Med Nod'!BV207+'Comp Med Nod'!BV207</f>
        <v>0.98888174361872516</v>
      </c>
      <c r="BW207" s="10">
        <f>'Res Med Nod'!BW207+'Ind Med Nod'!BW207+'Ter Med Nod'!BW207+'Veh Med Nod'!BW207+'PetrL Med Nod'!BW207+'TermE Med Nod'!BW207+'PetrQ Med Nod'!BW207+'Comp Med Nod'!BW207</f>
        <v>1.6095570597521385</v>
      </c>
      <c r="BX207" s="10">
        <f>'Res Med Nod'!BX207+'Ind Med Nod'!BX207+'Ter Med Nod'!BX207+'Veh Med Nod'!BX207+'PetrL Med Nod'!BX207+'TermE Med Nod'!BX207+'PetrQ Med Nod'!BX207+'Comp Med Nod'!BX207</f>
        <v>0.24009088106240495</v>
      </c>
      <c r="BY207" s="10">
        <f>'Res Med Nod'!BY207+'Ind Med Nod'!BY207+'Ter Med Nod'!BY207+'Veh Med Nod'!BY207+'PetrL Med Nod'!BY207+'TermE Med Nod'!BY207+'PetrQ Med Nod'!BY207+'Comp Med Nod'!BY207</f>
        <v>0.35536626946521044</v>
      </c>
      <c r="BZ207" s="10">
        <f>'Res Med Nod'!BZ207+'Ind Med Nod'!BZ207+'Ter Med Nod'!BZ207+'Veh Med Nod'!BZ207+'PetrL Med Nod'!BZ207+'TermE Med Nod'!BZ207+'PetrQ Med Nod'!BZ207+'Comp Med Nod'!BZ207</f>
        <v>5.296110162669307</v>
      </c>
      <c r="CA207" s="10">
        <f>'Res Med Nod'!CA207+'Ind Med Nod'!CA207+'Ter Med Nod'!CA207+'Veh Med Nod'!CA207+'PetrL Med Nod'!CA207+'TermE Med Nod'!CA207+'PetrQ Med Nod'!CA207+'Comp Med Nod'!CA207</f>
        <v>0.4005436468491565</v>
      </c>
      <c r="CB207" s="10">
        <f>'Res Med Nod'!CB207+'Ind Med Nod'!CB207+'Ter Med Nod'!CB207+'Veh Med Nod'!CB207+'PetrL Med Nod'!CB207+'TermE Med Nod'!CB207+'PetrQ Med Nod'!CB207+'Comp Med Nod'!CB207</f>
        <v>3.0168178896504418</v>
      </c>
      <c r="CC207" s="10">
        <f>'Res Med Nod'!CC207+'Ind Med Nod'!CC207+'Ter Med Nod'!CC207+'Veh Med Nod'!CC207+'PetrL Med Nod'!CC207+'TermE Med Nod'!CC207+'PetrQ Med Nod'!CC207+'Comp Med Nod'!CC207</f>
        <v>4.7954731874486392</v>
      </c>
      <c r="CD207" s="10">
        <f>'Res Med Nod'!CD207+'Ind Med Nod'!CD207+'Ter Med Nod'!CD207+'Veh Med Nod'!CD207+'PetrL Med Nod'!CD207+'TermE Med Nod'!CD207+'PetrQ Med Nod'!CD207+'Comp Med Nod'!CD207</f>
        <v>0.1933388779247576</v>
      </c>
      <c r="CE207" s="10">
        <f t="shared" si="3"/>
        <v>917.85902627885866</v>
      </c>
      <c r="CF207" s="17">
        <f>SUM(B207:CD207)-'Agreg AMB'!F408</f>
        <v>0</v>
      </c>
    </row>
    <row r="208" spans="1:84" x14ac:dyDescent="0.25">
      <c r="A208" s="4">
        <v>52171</v>
      </c>
      <c r="B208" s="10">
        <f>'Res Med Nod'!B208+'Ind Med Nod'!B208+'Ter Med Nod'!B208+'Veh Med Nod'!B208+'PetrL Med Nod'!B208+'TermE Med Nod'!B208+'PetrQ Med Nod'!B208+'Comp Med Nod'!B208</f>
        <v>0.58055831405406233</v>
      </c>
      <c r="C208" s="10">
        <f>'Res Med Nod'!C208+'Ind Med Nod'!C208+'Ter Med Nod'!C208+'Veh Med Nod'!C208+'PetrL Med Nod'!C208+'TermE Med Nod'!C208+'PetrQ Med Nod'!C208+'Comp Med Nod'!C208</f>
        <v>3.6523778170258594</v>
      </c>
      <c r="D208" s="10">
        <f>'Res Med Nod'!D208+'Ind Med Nod'!D208+'Ter Med Nod'!D208+'Veh Med Nod'!D208+'PetrL Med Nod'!D208+'TermE Med Nod'!D208+'PetrQ Med Nod'!D208+'Comp Med Nod'!D208</f>
        <v>42.074987233752807</v>
      </c>
      <c r="E208" s="10">
        <f>'Res Med Nod'!E208+'Ind Med Nod'!E208+'Ter Med Nod'!E208+'Veh Med Nod'!E208+'PetrL Med Nod'!E208+'TermE Med Nod'!E208+'PetrQ Med Nod'!E208+'Comp Med Nod'!E208</f>
        <v>1.6300069401858581</v>
      </c>
      <c r="F208" s="10">
        <f>'Res Med Nod'!F208+'Ind Med Nod'!F208+'Ter Med Nod'!F208+'Veh Med Nod'!F208+'PetrL Med Nod'!F208+'TermE Med Nod'!F208+'PetrQ Med Nod'!F208+'Comp Med Nod'!F208</f>
        <v>24.401881560184151</v>
      </c>
      <c r="G208" s="10">
        <f>'Res Med Nod'!G208+'Ind Med Nod'!G208+'Ter Med Nod'!G208+'Veh Med Nod'!G208+'PetrL Med Nod'!G208+'TermE Med Nod'!G208+'PetrQ Med Nod'!G208+'Comp Med Nod'!G208</f>
        <v>0.78649481263667798</v>
      </c>
      <c r="H208" s="10">
        <f>'Res Med Nod'!H208+'Ind Med Nod'!H208+'Ter Med Nod'!H208+'Veh Med Nod'!H208+'PetrL Med Nod'!H208+'TermE Med Nod'!H208+'PetrQ Med Nod'!H208+'Comp Med Nod'!H208</f>
        <v>3.420937948655757</v>
      </c>
      <c r="I208" s="10">
        <f>'Res Med Nod'!I208+'Ind Med Nod'!I208+'Ter Med Nod'!I208+'Veh Med Nod'!I208+'PetrL Med Nod'!I208+'TermE Med Nod'!I208+'PetrQ Med Nod'!I208+'Comp Med Nod'!I208</f>
        <v>0.66937495712825179</v>
      </c>
      <c r="J208" s="10">
        <f>'Res Med Nod'!J208+'Ind Med Nod'!J208+'Ter Med Nod'!J208+'Veh Med Nod'!J208+'PetrL Med Nod'!J208+'TermE Med Nod'!J208+'PetrQ Med Nod'!J208+'Comp Med Nod'!J208</f>
        <v>0.26395933961601725</v>
      </c>
      <c r="K208" s="10">
        <f>'Res Med Nod'!K208+'Ind Med Nod'!K208+'Ter Med Nod'!K208+'Veh Med Nod'!K208+'PetrL Med Nod'!K208+'TermE Med Nod'!K208+'PetrQ Med Nod'!K208+'Comp Med Nod'!K208</f>
        <v>6.8135440326946339</v>
      </c>
      <c r="L208" s="10">
        <f>'Res Med Nod'!L208+'Ind Med Nod'!L208+'Ter Med Nod'!L208+'Veh Med Nod'!L208+'PetrL Med Nod'!L208+'TermE Med Nod'!L208+'PetrQ Med Nod'!L208+'Comp Med Nod'!L208</f>
        <v>5.3702753459783805</v>
      </c>
      <c r="M208" s="10">
        <f>'Res Med Nod'!M208+'Ind Med Nod'!M208+'Ter Med Nod'!M208+'Veh Med Nod'!M208+'PetrL Med Nod'!M208+'TermE Med Nod'!M208+'PetrQ Med Nod'!M208+'Comp Med Nod'!M208</f>
        <v>2.5314393857170145</v>
      </c>
      <c r="N208" s="10">
        <f>'Res Med Nod'!N208+'Ind Med Nod'!N208+'Ter Med Nod'!N208+'Veh Med Nod'!N208+'PetrL Med Nod'!N208+'TermE Med Nod'!N208+'PetrQ Med Nod'!N208+'Comp Med Nod'!N208</f>
        <v>51.98161597155196</v>
      </c>
      <c r="O208" s="10">
        <f>'Res Med Nod'!O208+'Ind Med Nod'!O208+'Ter Med Nod'!O208+'Veh Med Nod'!O208+'PetrL Med Nod'!O208+'TermE Med Nod'!O208+'PetrQ Med Nod'!O208+'Comp Med Nod'!O208</f>
        <v>2.2689656175566166</v>
      </c>
      <c r="P208" s="10">
        <f>'Res Med Nod'!P208+'Ind Med Nod'!P208+'Ter Med Nod'!P208+'Veh Med Nod'!P208+'PetrL Med Nod'!P208+'TermE Med Nod'!P208+'PetrQ Med Nod'!P208+'Comp Med Nod'!P208</f>
        <v>0.36976953466331419</v>
      </c>
      <c r="Q208" s="10">
        <f>'Res Med Nod'!Q208+'Ind Med Nod'!Q208+'Ter Med Nod'!Q208+'Veh Med Nod'!Q208+'PetrL Med Nod'!Q208+'TermE Med Nod'!Q208+'PetrQ Med Nod'!Q208+'Comp Med Nod'!Q208</f>
        <v>33.67173498058888</v>
      </c>
      <c r="R208" s="10">
        <f>'Res Med Nod'!R208+'Ind Med Nod'!R208+'Ter Med Nod'!R208+'Veh Med Nod'!R208+'PetrL Med Nod'!R208+'TermE Med Nod'!R208+'PetrQ Med Nod'!R208+'Comp Med Nod'!R208</f>
        <v>11.395064509470327</v>
      </c>
      <c r="S208" s="10">
        <f>'Res Med Nod'!S208+'Ind Med Nod'!S208+'Ter Med Nod'!S208+'Veh Med Nod'!S208+'PetrL Med Nod'!S208+'TermE Med Nod'!S208+'PetrQ Med Nod'!S208+'Comp Med Nod'!S208</f>
        <v>22.24044924023422</v>
      </c>
      <c r="T208" s="10">
        <f>'Res Med Nod'!T208+'Ind Med Nod'!T208+'Ter Med Nod'!T208+'Veh Med Nod'!T208+'PetrL Med Nod'!T208+'TermE Med Nod'!T208+'PetrQ Med Nod'!T208+'Comp Med Nod'!T208</f>
        <v>8.9797871244682934</v>
      </c>
      <c r="U208" s="10">
        <f>'Res Med Nod'!U208+'Ind Med Nod'!U208+'Ter Med Nod'!U208+'Veh Med Nod'!U208+'PetrL Med Nod'!U208+'TermE Med Nod'!U208+'PetrQ Med Nod'!U208+'Comp Med Nod'!U208</f>
        <v>3.91835972542028</v>
      </c>
      <c r="V208" s="10">
        <f>'Res Med Nod'!V208+'Ind Med Nod'!V208+'Ter Med Nod'!V208+'Veh Med Nod'!V208+'PetrL Med Nod'!V208+'TermE Med Nod'!V208+'PetrQ Med Nod'!V208+'Comp Med Nod'!V208</f>
        <v>29.943881324781415</v>
      </c>
      <c r="W208" s="10">
        <f>'Res Med Nod'!W208+'Ind Med Nod'!W208+'Ter Med Nod'!W208+'Veh Med Nod'!W208+'PetrL Med Nod'!W208+'TermE Med Nod'!W208+'PetrQ Med Nod'!W208+'Comp Med Nod'!W208</f>
        <v>2.0436137450953495</v>
      </c>
      <c r="X208" s="10">
        <f>'Res Med Nod'!X208+'Ind Med Nod'!X208+'Ter Med Nod'!X208+'Veh Med Nod'!X208+'PetrL Med Nod'!X208+'TermE Med Nod'!X208+'PetrQ Med Nod'!X208+'Comp Med Nod'!X208</f>
        <v>0.56339562673987198</v>
      </c>
      <c r="Y208" s="10">
        <f>'Res Med Nod'!Y208+'Ind Med Nod'!Y208+'Ter Med Nod'!Y208+'Veh Med Nod'!Y208+'PetrL Med Nod'!Y208+'TermE Med Nod'!Y208+'PetrQ Med Nod'!Y208+'Comp Med Nod'!Y208</f>
        <v>42.653690262226959</v>
      </c>
      <c r="Z208" s="10">
        <f>'Res Med Nod'!Z208+'Ind Med Nod'!Z208+'Ter Med Nod'!Z208+'Veh Med Nod'!Z208+'PetrL Med Nod'!Z208+'TermE Med Nod'!Z208+'PetrQ Med Nod'!Z208+'Comp Med Nod'!Z208</f>
        <v>3.5149723730803712</v>
      </c>
      <c r="AA208" s="10">
        <f>'Res Med Nod'!AA208+'Ind Med Nod'!AA208+'Ter Med Nod'!AA208+'Veh Med Nod'!AA208+'PetrL Med Nod'!AA208+'TermE Med Nod'!AA208+'PetrQ Med Nod'!AA208+'Comp Med Nod'!AA208</f>
        <v>0.11649320379070113</v>
      </c>
      <c r="AB208" s="10">
        <f>'Res Med Nod'!AB208+'Ind Med Nod'!AB208+'Ter Med Nod'!AB208+'Veh Med Nod'!AB208+'PetrL Med Nod'!AB208+'TermE Med Nod'!AB208+'PetrQ Med Nod'!AB208+'Comp Med Nod'!AB208</f>
        <v>122.04269931095524</v>
      </c>
      <c r="AC208" s="10">
        <f>'Res Med Nod'!AC208+'Ind Med Nod'!AC208+'Ter Med Nod'!AC208+'Veh Med Nod'!AC208+'PetrL Med Nod'!AC208+'TermE Med Nod'!AC208+'PetrQ Med Nod'!AC208+'Comp Med Nod'!AC208</f>
        <v>0.60359913734719062</v>
      </c>
      <c r="AD208" s="10">
        <f>'Res Med Nod'!AD208+'Ind Med Nod'!AD208+'Ter Med Nod'!AD208+'Veh Med Nod'!AD208+'PetrL Med Nod'!AD208+'TermE Med Nod'!AD208+'PetrQ Med Nod'!AD208+'Comp Med Nod'!AD208</f>
        <v>129.07392191950029</v>
      </c>
      <c r="AE208" s="10">
        <f>'Res Med Nod'!AE208+'Ind Med Nod'!AE208+'Ter Med Nod'!AE208+'Veh Med Nod'!AE208+'PetrL Med Nod'!AE208+'TermE Med Nod'!AE208+'PetrQ Med Nod'!AE208+'Comp Med Nod'!AE208</f>
        <v>0.63724583051082062</v>
      </c>
      <c r="AF208" s="10">
        <f>'Res Med Nod'!AF208+'Ind Med Nod'!AF208+'Ter Med Nod'!AF208+'Veh Med Nod'!AF208+'PetrL Med Nod'!AF208+'TermE Med Nod'!AF208+'PetrQ Med Nod'!AF208+'Comp Med Nod'!AF208</f>
        <v>5.007893545337037</v>
      </c>
      <c r="AG208" s="10">
        <f>'Res Med Nod'!AG208+'Ind Med Nod'!AG208+'Ter Med Nod'!AG208+'Veh Med Nod'!AG208+'PetrL Med Nod'!AG208+'TermE Med Nod'!AG208+'PetrQ Med Nod'!AG208+'Comp Med Nod'!AG208</f>
        <v>0.49083325212331957</v>
      </c>
      <c r="AH208" s="10">
        <f>'Res Med Nod'!AH208+'Ind Med Nod'!AH208+'Ter Med Nod'!AH208+'Veh Med Nod'!AH208+'PetrL Med Nod'!AH208+'TermE Med Nod'!AH208+'PetrQ Med Nod'!AH208+'Comp Med Nod'!AH208</f>
        <v>0.83965125000866436</v>
      </c>
      <c r="AI208" s="10">
        <f>'Res Med Nod'!AI208+'Ind Med Nod'!AI208+'Ter Med Nod'!AI208+'Veh Med Nod'!AI208+'PetrL Med Nod'!AI208+'TermE Med Nod'!AI208+'PetrQ Med Nod'!AI208+'Comp Med Nod'!AI208</f>
        <v>3.5777856405994632</v>
      </c>
      <c r="AJ208" s="10">
        <f>'Res Med Nod'!AJ208+'Ind Med Nod'!AJ208+'Ter Med Nod'!AJ208+'Veh Med Nod'!AJ208+'PetrL Med Nod'!AJ208+'TermE Med Nod'!AJ208+'PetrQ Med Nod'!AJ208+'Comp Med Nod'!AJ208</f>
        <v>1.1620025117674684</v>
      </c>
      <c r="AK208" s="10">
        <f>'Res Med Nod'!AK208+'Ind Med Nod'!AK208+'Ter Med Nod'!AK208+'Veh Med Nod'!AK208+'PetrL Med Nod'!AK208+'TermE Med Nod'!AK208+'PetrQ Med Nod'!AK208+'Comp Med Nod'!AK208</f>
        <v>3.2455264106816943</v>
      </c>
      <c r="AL208" s="10">
        <f>'Res Med Nod'!AL208+'Ind Med Nod'!AL208+'Ter Med Nod'!AL208+'Veh Med Nod'!AL208+'PetrL Med Nod'!AL208+'TermE Med Nod'!AL208+'PetrQ Med Nod'!AL208+'Comp Med Nod'!AL208</f>
        <v>0.30936461896057654</v>
      </c>
      <c r="AM208" s="10">
        <f>'Res Med Nod'!AM208+'Ind Med Nod'!AM208+'Ter Med Nod'!AM208+'Veh Med Nod'!AM208+'PetrL Med Nod'!AM208+'TermE Med Nod'!AM208+'PetrQ Med Nod'!AM208+'Comp Med Nod'!AM208</f>
        <v>1.0757667007163796</v>
      </c>
      <c r="AN208" s="10">
        <f>'Res Med Nod'!AN208+'Ind Med Nod'!AN208+'Ter Med Nod'!AN208+'Veh Med Nod'!AN208+'PetrL Med Nod'!AN208+'TermE Med Nod'!AN208+'PetrQ Med Nod'!AN208+'Comp Med Nod'!AN208</f>
        <v>0.5643544236563256</v>
      </c>
      <c r="AO208" s="10">
        <f>'Res Med Nod'!AO208+'Ind Med Nod'!AO208+'Ter Med Nod'!AO208+'Veh Med Nod'!AO208+'PetrL Med Nod'!AO208+'TermE Med Nod'!AO208+'PetrQ Med Nod'!AO208+'Comp Med Nod'!AO208</f>
        <v>0.61857620189620188</v>
      </c>
      <c r="AP208" s="10">
        <f>'Res Med Nod'!AP208+'Ind Med Nod'!AP208+'Ter Med Nod'!AP208+'Veh Med Nod'!AP208+'PetrL Med Nod'!AP208+'TermE Med Nod'!AP208+'PetrQ Med Nod'!AP208+'Comp Med Nod'!AP208</f>
        <v>3.1661904855744245</v>
      </c>
      <c r="AQ208" s="10">
        <f>'Res Med Nod'!AQ208+'Ind Med Nod'!AQ208+'Ter Med Nod'!AQ208+'Veh Med Nod'!AQ208+'PetrL Med Nod'!AQ208+'TermE Med Nod'!AQ208+'PetrQ Med Nod'!AQ208+'Comp Med Nod'!AQ208</f>
        <v>3.4218098038589098</v>
      </c>
      <c r="AR208" s="10">
        <f>'Res Med Nod'!AR208+'Ind Med Nod'!AR208+'Ter Med Nod'!AR208+'Veh Med Nod'!AR208+'PetrL Med Nod'!AR208+'TermE Med Nod'!AR208+'PetrQ Med Nod'!AR208+'Comp Med Nod'!AR208</f>
        <v>0.5483423212765749</v>
      </c>
      <c r="AS208" s="10">
        <f>'Res Med Nod'!AS208+'Ind Med Nod'!AS208+'Ter Med Nod'!AS208+'Veh Med Nod'!AS208+'PetrL Med Nod'!AS208+'TermE Med Nod'!AS208+'PetrQ Med Nod'!AS208+'Comp Med Nod'!AS208</f>
        <v>1.1305228176111681</v>
      </c>
      <c r="AT208" s="10">
        <f>'Res Med Nod'!AT208+'Ind Med Nod'!AT208+'Ter Med Nod'!AT208+'Veh Med Nod'!AT208+'PetrL Med Nod'!AT208+'TermE Med Nod'!AT208+'PetrQ Med Nod'!AT208+'Comp Med Nod'!AT208</f>
        <v>5.676947334019391</v>
      </c>
      <c r="AU208" s="10">
        <f>'Res Med Nod'!AU208+'Ind Med Nod'!AU208+'Ter Med Nod'!AU208+'Veh Med Nod'!AU208+'PetrL Med Nod'!AU208+'TermE Med Nod'!AU208+'PetrQ Med Nod'!AU208+'Comp Med Nod'!AU208</f>
        <v>4.2657869767999843</v>
      </c>
      <c r="AV208" s="10">
        <f>'Res Med Nod'!AV208+'Ind Med Nod'!AV208+'Ter Med Nod'!AV208+'Veh Med Nod'!AV208+'PetrL Med Nod'!AV208+'TermE Med Nod'!AV208+'PetrQ Med Nod'!AV208+'Comp Med Nod'!AV208</f>
        <v>1.8826318516653509</v>
      </c>
      <c r="AW208" s="10">
        <f>'Res Med Nod'!AW208+'Ind Med Nod'!AW208+'Ter Med Nod'!AW208+'Veh Med Nod'!AW208+'PetrL Med Nod'!AW208+'TermE Med Nod'!AW208+'PetrQ Med Nod'!AW208+'Comp Med Nod'!AW208</f>
        <v>9.5604413806175081</v>
      </c>
      <c r="AX208" s="10">
        <f>'Res Med Nod'!AX208+'Ind Med Nod'!AX208+'Ter Med Nod'!AX208+'Veh Med Nod'!AX208+'PetrL Med Nod'!AX208+'TermE Med Nod'!AX208+'PetrQ Med Nod'!AX208+'Comp Med Nod'!AX208</f>
        <v>0.11587911715682349</v>
      </c>
      <c r="AY208" s="10">
        <f>'Res Med Nod'!AY208+'Ind Med Nod'!AY208+'Ter Med Nod'!AY208+'Veh Med Nod'!AY208+'PetrL Med Nod'!AY208+'TermE Med Nod'!AY208+'PetrQ Med Nod'!AY208+'Comp Med Nod'!AY208</f>
        <v>13.322389846071912</v>
      </c>
      <c r="AZ208" s="10">
        <f>'Res Med Nod'!AZ208+'Ind Med Nod'!AZ208+'Ter Med Nod'!AZ208+'Veh Med Nod'!AZ208+'PetrL Med Nod'!AZ208+'TermE Med Nod'!AZ208+'PetrQ Med Nod'!AZ208+'Comp Med Nod'!AZ208</f>
        <v>0.92534335193353523</v>
      </c>
      <c r="BA208" s="10">
        <f>'Res Med Nod'!BA208+'Ind Med Nod'!BA208+'Ter Med Nod'!BA208+'Veh Med Nod'!BA208+'PetrL Med Nod'!BA208+'TermE Med Nod'!BA208+'PetrQ Med Nod'!BA208+'Comp Med Nod'!BA208</f>
        <v>1.5767323786563796</v>
      </c>
      <c r="BB208" s="10">
        <f>'Res Med Nod'!BB208+'Ind Med Nod'!BB208+'Ter Med Nod'!BB208+'Veh Med Nod'!BB208+'PetrL Med Nod'!BB208+'TermE Med Nod'!BB208+'PetrQ Med Nod'!BB208+'Comp Med Nod'!BB208</f>
        <v>100.82850219184786</v>
      </c>
      <c r="BC208" s="10">
        <f>'Res Med Nod'!BC208+'Ind Med Nod'!BC208+'Ter Med Nod'!BC208+'Veh Med Nod'!BC208+'PetrL Med Nod'!BC208+'TermE Med Nod'!BC208+'PetrQ Med Nod'!BC208+'Comp Med Nod'!BC208</f>
        <v>9.9835127722610597</v>
      </c>
      <c r="BD208" s="10">
        <f>'Res Med Nod'!BD208+'Ind Med Nod'!BD208+'Ter Med Nod'!BD208+'Veh Med Nod'!BD208+'PetrL Med Nod'!BD208+'TermE Med Nod'!BD208+'PetrQ Med Nod'!BD208+'Comp Med Nod'!BD208</f>
        <v>0.53184077241631933</v>
      </c>
      <c r="BE208" s="10">
        <f>'Res Med Nod'!BE208+'Ind Med Nod'!BE208+'Ter Med Nod'!BE208+'Veh Med Nod'!BE208+'PetrL Med Nod'!BE208+'TermE Med Nod'!BE208+'PetrQ Med Nod'!BE208+'Comp Med Nod'!BE208</f>
        <v>0.57300085252109256</v>
      </c>
      <c r="BF208" s="10">
        <f>'Res Med Nod'!BF208+'Ind Med Nod'!BF208+'Ter Med Nod'!BF208+'Veh Med Nod'!BF208+'PetrL Med Nod'!BF208+'TermE Med Nod'!BF208+'PetrQ Med Nod'!BF208+'Comp Med Nod'!BF208</f>
        <v>0.29458531889584627</v>
      </c>
      <c r="BG208" s="10">
        <f>'Res Med Nod'!BG208+'Ind Med Nod'!BG208+'Ter Med Nod'!BG208+'Veh Med Nod'!BG208+'PetrL Med Nod'!BG208+'TermE Med Nod'!BG208+'PetrQ Med Nod'!BG208+'Comp Med Nod'!BG208</f>
        <v>1.2489252554795065</v>
      </c>
      <c r="BH208" s="10">
        <f>'Res Med Nod'!BH208+'Ind Med Nod'!BH208+'Ter Med Nod'!BH208+'Veh Med Nod'!BH208+'PetrL Med Nod'!BH208+'TermE Med Nod'!BH208+'PetrQ Med Nod'!BH208+'Comp Med Nod'!BH208</f>
        <v>12.997808143392737</v>
      </c>
      <c r="BI208" s="10">
        <f>'Res Med Nod'!BI208+'Ind Med Nod'!BI208+'Ter Med Nod'!BI208+'Veh Med Nod'!BI208+'PetrL Med Nod'!BI208+'TermE Med Nod'!BI208+'PetrQ Med Nod'!BI208+'Comp Med Nod'!BI208</f>
        <v>4.7492233911592399</v>
      </c>
      <c r="BJ208" s="10">
        <f>'Res Med Nod'!BJ208+'Ind Med Nod'!BJ208+'Ter Med Nod'!BJ208+'Veh Med Nod'!BJ208+'PetrL Med Nod'!BJ208+'TermE Med Nod'!BJ208+'PetrQ Med Nod'!BJ208+'Comp Med Nod'!BJ208</f>
        <v>4.4412912955940673E-2</v>
      </c>
      <c r="BK208" s="10">
        <f>'Res Med Nod'!BK208+'Ind Med Nod'!BK208+'Ter Med Nod'!BK208+'Veh Med Nod'!BK208+'PetrL Med Nod'!BK208+'TermE Med Nod'!BK208+'PetrQ Med Nod'!BK208+'Comp Med Nod'!BK208</f>
        <v>2.8766529269209862</v>
      </c>
      <c r="BL208" s="10">
        <f>'Res Med Nod'!BL208+'Ind Med Nod'!BL208+'Ter Med Nod'!BL208+'Veh Med Nod'!BL208+'PetrL Med Nod'!BL208+'TermE Med Nod'!BL208+'PetrQ Med Nod'!BL208+'Comp Med Nod'!BL208</f>
        <v>64.45626396468603</v>
      </c>
      <c r="BM208" s="10">
        <f>'Res Med Nod'!BM208+'Ind Med Nod'!BM208+'Ter Med Nod'!BM208+'Veh Med Nod'!BM208+'PetrL Med Nod'!BM208+'TermE Med Nod'!BM208+'PetrQ Med Nod'!BM208+'Comp Med Nod'!BM208</f>
        <v>1.4467248562920236</v>
      </c>
      <c r="BN208" s="10">
        <f>'Res Med Nod'!BN208+'Ind Med Nod'!BN208+'Ter Med Nod'!BN208+'Veh Med Nod'!BN208+'PetrL Med Nod'!BN208+'TermE Med Nod'!BN208+'PetrQ Med Nod'!BN208+'Comp Med Nod'!BN208</f>
        <v>0.40799128280455244</v>
      </c>
      <c r="BO208" s="10">
        <f>'Res Med Nod'!BO208+'Ind Med Nod'!BO208+'Ter Med Nod'!BO208+'Veh Med Nod'!BO208+'PetrL Med Nod'!BO208+'TermE Med Nod'!BO208+'PetrQ Med Nod'!BO208+'Comp Med Nod'!BO208</f>
        <v>2.2600354848142419</v>
      </c>
      <c r="BP208" s="10">
        <f>'Res Med Nod'!BP208+'Ind Med Nod'!BP208+'Ter Med Nod'!BP208+'Veh Med Nod'!BP208+'PetrL Med Nod'!BP208+'TermE Med Nod'!BP208+'PetrQ Med Nod'!BP208+'Comp Med Nod'!BP208</f>
        <v>5.7815923794948434</v>
      </c>
      <c r="BQ208" s="10">
        <f>'Res Med Nod'!BQ208+'Ind Med Nod'!BQ208+'Ter Med Nod'!BQ208+'Veh Med Nod'!BQ208+'PetrL Med Nod'!BQ208+'TermE Med Nod'!BQ208+'PetrQ Med Nod'!BQ208+'Comp Med Nod'!BQ208</f>
        <v>7.3761836924662303</v>
      </c>
      <c r="BR208" s="10">
        <f>'Res Med Nod'!BR208+'Ind Med Nod'!BR208+'Ter Med Nod'!BR208+'Veh Med Nod'!BR208+'PetrL Med Nod'!BR208+'TermE Med Nod'!BR208+'PetrQ Med Nod'!BR208+'Comp Med Nod'!BR208</f>
        <v>40.993115923830544</v>
      </c>
      <c r="BS208" s="10">
        <f>'Res Med Nod'!BS208+'Ind Med Nod'!BS208+'Ter Med Nod'!BS208+'Veh Med Nod'!BS208+'PetrL Med Nod'!BS208+'TermE Med Nod'!BS208+'PetrQ Med Nod'!BS208+'Comp Med Nod'!BS208</f>
        <v>0.78333867207263785</v>
      </c>
      <c r="BT208" s="10">
        <f>'Res Med Nod'!BT208+'Ind Med Nod'!BT208+'Ter Med Nod'!BT208+'Veh Med Nod'!BT208+'PetrL Med Nod'!BT208+'TermE Med Nod'!BT208+'PetrQ Med Nod'!BT208+'Comp Med Nod'!BT208</f>
        <v>0.18813356575661649</v>
      </c>
      <c r="BU208" s="10">
        <f>'Res Med Nod'!BU208+'Ind Med Nod'!BU208+'Ter Med Nod'!BU208+'Veh Med Nod'!BU208+'PetrL Med Nod'!BU208+'TermE Med Nod'!BU208+'PetrQ Med Nod'!BU208+'Comp Med Nod'!BU208</f>
        <v>0.95150904778780321</v>
      </c>
      <c r="BV208" s="10">
        <f>'Res Med Nod'!BV208+'Ind Med Nod'!BV208+'Ter Med Nod'!BV208+'Veh Med Nod'!BV208+'PetrL Med Nod'!BV208+'TermE Med Nod'!BV208+'PetrQ Med Nod'!BV208+'Comp Med Nod'!BV208</f>
        <v>0.96863595428543803</v>
      </c>
      <c r="BW208" s="10">
        <f>'Res Med Nod'!BW208+'Ind Med Nod'!BW208+'Ter Med Nod'!BW208+'Veh Med Nod'!BW208+'PetrL Med Nod'!BW208+'TermE Med Nod'!BW208+'PetrQ Med Nod'!BW208+'Comp Med Nod'!BW208</f>
        <v>1.5752883196604188</v>
      </c>
      <c r="BX208" s="10">
        <f>'Res Med Nod'!BX208+'Ind Med Nod'!BX208+'Ter Med Nod'!BX208+'Veh Med Nod'!BX208+'PetrL Med Nod'!BX208+'TermE Med Nod'!BX208+'PetrQ Med Nod'!BX208+'Comp Med Nod'!BX208</f>
        <v>0.242804303302604</v>
      </c>
      <c r="BY208" s="10">
        <f>'Res Med Nod'!BY208+'Ind Med Nod'!BY208+'Ter Med Nod'!BY208+'Veh Med Nod'!BY208+'PetrL Med Nod'!BY208+'TermE Med Nod'!BY208+'PetrQ Med Nod'!BY208+'Comp Med Nod'!BY208</f>
        <v>0.34585614533733022</v>
      </c>
      <c r="BZ208" s="10">
        <f>'Res Med Nod'!BZ208+'Ind Med Nod'!BZ208+'Ter Med Nod'!BZ208+'Veh Med Nod'!BZ208+'PetrL Med Nod'!BZ208+'TermE Med Nod'!BZ208+'PetrQ Med Nod'!BZ208+'Comp Med Nod'!BZ208</f>
        <v>5.2454727891255191</v>
      </c>
      <c r="CA208" s="10">
        <f>'Res Med Nod'!CA208+'Ind Med Nod'!CA208+'Ter Med Nod'!CA208+'Veh Med Nod'!CA208+'PetrL Med Nod'!CA208+'TermE Med Nod'!CA208+'PetrQ Med Nod'!CA208+'Comp Med Nod'!CA208</f>
        <v>0.39217841132209758</v>
      </c>
      <c r="CB208" s="10">
        <f>'Res Med Nod'!CB208+'Ind Med Nod'!CB208+'Ter Med Nod'!CB208+'Veh Med Nod'!CB208+'PetrL Med Nod'!CB208+'TermE Med Nod'!CB208+'PetrQ Med Nod'!CB208+'Comp Med Nod'!CB208</f>
        <v>3.0577695372481388</v>
      </c>
      <c r="CC208" s="10">
        <f>'Res Med Nod'!CC208+'Ind Med Nod'!CC208+'Ter Med Nod'!CC208+'Veh Med Nod'!CC208+'PetrL Med Nod'!CC208+'TermE Med Nod'!CC208+'PetrQ Med Nod'!CC208+'Comp Med Nod'!CC208</f>
        <v>4.738393466354279</v>
      </c>
      <c r="CD208" s="10">
        <f>'Res Med Nod'!CD208+'Ind Med Nod'!CD208+'Ter Med Nod'!CD208+'Veh Med Nod'!CD208+'PetrL Med Nod'!CD208+'TermE Med Nod'!CD208+'PetrQ Med Nod'!CD208+'Comp Med Nod'!CD208</f>
        <v>0.18783528438737634</v>
      </c>
      <c r="CE208" s="10">
        <f t="shared" si="3"/>
        <v>896.2274569654802</v>
      </c>
      <c r="CF208" s="17">
        <f>SUM(B208:CD208)-'Agreg AMB'!F409</f>
        <v>0</v>
      </c>
    </row>
    <row r="209" spans="1:84" x14ac:dyDescent="0.25">
      <c r="A209" s="4">
        <v>52201</v>
      </c>
      <c r="B209" s="10">
        <f>'Res Med Nod'!B209+'Ind Med Nod'!B209+'Ter Med Nod'!B209+'Veh Med Nod'!B209+'PetrL Med Nod'!B209+'TermE Med Nod'!B209+'PetrQ Med Nod'!B209+'Comp Med Nod'!B209</f>
        <v>0.59382606260519499</v>
      </c>
      <c r="C209" s="10">
        <f>'Res Med Nod'!C209+'Ind Med Nod'!C209+'Ter Med Nod'!C209+'Veh Med Nod'!C209+'PetrL Med Nod'!C209+'TermE Med Nod'!C209+'PetrQ Med Nod'!C209+'Comp Med Nod'!C209</f>
        <v>3.4972253844181203</v>
      </c>
      <c r="D209" s="10">
        <f>'Res Med Nod'!D209+'Ind Med Nod'!D209+'Ter Med Nod'!D209+'Veh Med Nod'!D209+'PetrL Med Nod'!D209+'TermE Med Nod'!D209+'PetrQ Med Nod'!D209+'Comp Med Nod'!D209</f>
        <v>42.139042158256075</v>
      </c>
      <c r="E209" s="10">
        <f>'Res Med Nod'!E209+'Ind Med Nod'!E209+'Ter Med Nod'!E209+'Veh Med Nod'!E209+'PetrL Med Nod'!E209+'TermE Med Nod'!E209+'PetrQ Med Nod'!E209+'Comp Med Nod'!E209</f>
        <v>1.6479984047610006</v>
      </c>
      <c r="F209" s="10">
        <f>'Res Med Nod'!F209+'Ind Med Nod'!F209+'Ter Med Nod'!F209+'Veh Med Nod'!F209+'PetrL Med Nod'!F209+'TermE Med Nod'!F209+'PetrQ Med Nod'!F209+'Comp Med Nod'!F209</f>
        <v>23.661529408045464</v>
      </c>
      <c r="G209" s="10">
        <f>'Res Med Nod'!G209+'Ind Med Nod'!G209+'Ter Med Nod'!G209+'Veh Med Nod'!G209+'PetrL Med Nod'!G209+'TermE Med Nod'!G209+'PetrQ Med Nod'!G209+'Comp Med Nod'!G209</f>
        <v>0.80549052922994835</v>
      </c>
      <c r="H209" s="10">
        <f>'Res Med Nod'!H209+'Ind Med Nod'!H209+'Ter Med Nod'!H209+'Veh Med Nod'!H209+'PetrL Med Nod'!H209+'TermE Med Nod'!H209+'PetrQ Med Nod'!H209+'Comp Med Nod'!H209</f>
        <v>3.3457651673471624</v>
      </c>
      <c r="I209" s="10">
        <f>'Res Med Nod'!I209+'Ind Med Nod'!I209+'Ter Med Nod'!I209+'Veh Med Nod'!I209+'PetrL Med Nod'!I209+'TermE Med Nod'!I209+'PetrQ Med Nod'!I209+'Comp Med Nod'!I209</f>
        <v>0.68220529914751316</v>
      </c>
      <c r="J209" s="10">
        <f>'Res Med Nod'!J209+'Ind Med Nod'!J209+'Ter Med Nod'!J209+'Veh Med Nod'!J209+'PetrL Med Nod'!J209+'TermE Med Nod'!J209+'PetrQ Med Nod'!J209+'Comp Med Nod'!J209</f>
        <v>0.26574901545938295</v>
      </c>
      <c r="K209" s="10">
        <f>'Res Med Nod'!K209+'Ind Med Nod'!K209+'Ter Med Nod'!K209+'Veh Med Nod'!K209+'PetrL Med Nod'!K209+'TermE Med Nod'!K209+'PetrQ Med Nod'!K209+'Comp Med Nod'!K209</f>
        <v>6.5007782880194851</v>
      </c>
      <c r="L209" s="10">
        <f>'Res Med Nod'!L209+'Ind Med Nod'!L209+'Ter Med Nod'!L209+'Veh Med Nod'!L209+'PetrL Med Nod'!L209+'TermE Med Nod'!L209+'PetrQ Med Nod'!L209+'Comp Med Nod'!L209</f>
        <v>5.390940844067174</v>
      </c>
      <c r="M209" s="10">
        <f>'Res Med Nod'!M209+'Ind Med Nod'!M209+'Ter Med Nod'!M209+'Veh Med Nod'!M209+'PetrL Med Nod'!M209+'TermE Med Nod'!M209+'PetrQ Med Nod'!M209+'Comp Med Nod'!M209</f>
        <v>2.4341507595087792</v>
      </c>
      <c r="N209" s="10">
        <f>'Res Med Nod'!N209+'Ind Med Nod'!N209+'Ter Med Nod'!N209+'Veh Med Nod'!N209+'PetrL Med Nod'!N209+'TermE Med Nod'!N209+'PetrQ Med Nod'!N209+'Comp Med Nod'!N209</f>
        <v>51.58048689009356</v>
      </c>
      <c r="O209" s="10">
        <f>'Res Med Nod'!O209+'Ind Med Nod'!O209+'Ter Med Nod'!O209+'Veh Med Nod'!O209+'PetrL Med Nod'!O209+'TermE Med Nod'!O209+'PetrQ Med Nod'!O209+'Comp Med Nod'!O209</f>
        <v>2.4274965842688938</v>
      </c>
      <c r="P209" s="10">
        <f>'Res Med Nod'!P209+'Ind Med Nod'!P209+'Ter Med Nod'!P209+'Veh Med Nod'!P209+'PetrL Med Nod'!P209+'TermE Med Nod'!P209+'PetrQ Med Nod'!P209+'Comp Med Nod'!P209</f>
        <v>0.37767767159186461</v>
      </c>
      <c r="Q209" s="10">
        <f>'Res Med Nod'!Q209+'Ind Med Nod'!Q209+'Ter Med Nod'!Q209+'Veh Med Nod'!Q209+'PetrL Med Nod'!Q209+'TermE Med Nod'!Q209+'PetrQ Med Nod'!Q209+'Comp Med Nod'!Q209</f>
        <v>33.663121531037163</v>
      </c>
      <c r="R209" s="10">
        <f>'Res Med Nod'!R209+'Ind Med Nod'!R209+'Ter Med Nod'!R209+'Veh Med Nod'!R209+'PetrL Med Nod'!R209+'TermE Med Nod'!R209+'PetrQ Med Nod'!R209+'Comp Med Nod'!R209</f>
        <v>11.081191580514243</v>
      </c>
      <c r="S209" s="10">
        <f>'Res Med Nod'!S209+'Ind Med Nod'!S209+'Ter Med Nod'!S209+'Veh Med Nod'!S209+'PetrL Med Nod'!S209+'TermE Med Nod'!S209+'PetrQ Med Nod'!S209+'Comp Med Nod'!S209</f>
        <v>21.44403679838917</v>
      </c>
      <c r="T209" s="10">
        <f>'Res Med Nod'!T209+'Ind Med Nod'!T209+'Ter Med Nod'!T209+'Veh Med Nod'!T209+'PetrL Med Nod'!T209+'TermE Med Nod'!T209+'PetrQ Med Nod'!T209+'Comp Med Nod'!T209</f>
        <v>8.5886344419878533</v>
      </c>
      <c r="U209" s="10">
        <f>'Res Med Nod'!U209+'Ind Med Nod'!U209+'Ter Med Nod'!U209+'Veh Med Nod'!U209+'PetrL Med Nod'!U209+'TermE Med Nod'!U209+'PetrQ Med Nod'!U209+'Comp Med Nod'!U209</f>
        <v>3.8818343803183777</v>
      </c>
      <c r="V209" s="10">
        <f>'Res Med Nod'!V209+'Ind Med Nod'!V209+'Ter Med Nod'!V209+'Veh Med Nod'!V209+'PetrL Med Nod'!V209+'TermE Med Nod'!V209+'PetrQ Med Nod'!V209+'Comp Med Nod'!V209</f>
        <v>30.028799102918082</v>
      </c>
      <c r="W209" s="10">
        <f>'Res Med Nod'!W209+'Ind Med Nod'!W209+'Ter Med Nod'!W209+'Veh Med Nod'!W209+'PetrL Med Nod'!W209+'TermE Med Nod'!W209+'PetrQ Med Nod'!W209+'Comp Med Nod'!W209</f>
        <v>2.1223942190293523</v>
      </c>
      <c r="X209" s="10">
        <f>'Res Med Nod'!X209+'Ind Med Nod'!X209+'Ter Med Nod'!X209+'Veh Med Nod'!X209+'PetrL Med Nod'!X209+'TermE Med Nod'!X209+'PetrQ Med Nod'!X209+'Comp Med Nod'!X209</f>
        <v>0.56200749026633323</v>
      </c>
      <c r="Y209" s="10">
        <f>'Res Med Nod'!Y209+'Ind Med Nod'!Y209+'Ter Med Nod'!Y209+'Veh Med Nod'!Y209+'PetrL Med Nod'!Y209+'TermE Med Nod'!Y209+'PetrQ Med Nod'!Y209+'Comp Med Nod'!Y209</f>
        <v>42.731415005690728</v>
      </c>
      <c r="Z209" s="10">
        <f>'Res Med Nod'!Z209+'Ind Med Nod'!Z209+'Ter Med Nod'!Z209+'Veh Med Nod'!Z209+'PetrL Med Nod'!Z209+'TermE Med Nod'!Z209+'PetrQ Med Nod'!Z209+'Comp Med Nod'!Z209</f>
        <v>3.7227566108971564</v>
      </c>
      <c r="AA209" s="10">
        <f>'Res Med Nod'!AA209+'Ind Med Nod'!AA209+'Ter Med Nod'!AA209+'Veh Med Nod'!AA209+'PetrL Med Nod'!AA209+'TermE Med Nod'!AA209+'PetrQ Med Nod'!AA209+'Comp Med Nod'!AA209</f>
        <v>0.12037847607184803</v>
      </c>
      <c r="AB209" s="10">
        <f>'Res Med Nod'!AB209+'Ind Med Nod'!AB209+'Ter Med Nod'!AB209+'Veh Med Nod'!AB209+'PetrL Med Nod'!AB209+'TermE Med Nod'!AB209+'PetrQ Med Nod'!AB209+'Comp Med Nod'!AB209</f>
        <v>121.49669549787201</v>
      </c>
      <c r="AC209" s="10">
        <f>'Res Med Nod'!AC209+'Ind Med Nod'!AC209+'Ter Med Nod'!AC209+'Veh Med Nod'!AC209+'PetrL Med Nod'!AC209+'TermE Med Nod'!AC209+'PetrQ Med Nod'!AC209+'Comp Med Nod'!AC209</f>
        <v>0.61188447852905692</v>
      </c>
      <c r="AD209" s="10">
        <f>'Res Med Nod'!AD209+'Ind Med Nod'!AD209+'Ter Med Nod'!AD209+'Veh Med Nod'!AD209+'PetrL Med Nod'!AD209+'TermE Med Nod'!AD209+'PetrQ Med Nod'!AD209+'Comp Med Nod'!AD209</f>
        <v>116.86825570953354</v>
      </c>
      <c r="AE209" s="10">
        <f>'Res Med Nod'!AE209+'Ind Med Nod'!AE209+'Ter Med Nod'!AE209+'Veh Med Nod'!AE209+'PetrL Med Nod'!AE209+'TermE Med Nod'!AE209+'PetrQ Med Nod'!AE209+'Comp Med Nod'!AE209</f>
        <v>0.64649091118616187</v>
      </c>
      <c r="AF209" s="10">
        <f>'Res Med Nod'!AF209+'Ind Med Nod'!AF209+'Ter Med Nod'!AF209+'Veh Med Nod'!AF209+'PetrL Med Nod'!AF209+'TermE Med Nod'!AF209+'PetrQ Med Nod'!AF209+'Comp Med Nod'!AF209</f>
        <v>4.9586267473853916</v>
      </c>
      <c r="AG209" s="10">
        <f>'Res Med Nod'!AG209+'Ind Med Nod'!AG209+'Ter Med Nod'!AG209+'Veh Med Nod'!AG209+'PetrL Med Nod'!AG209+'TermE Med Nod'!AG209+'PetrQ Med Nod'!AG209+'Comp Med Nod'!AG209</f>
        <v>0.49800780776178755</v>
      </c>
      <c r="AH209" s="10">
        <f>'Res Med Nod'!AH209+'Ind Med Nod'!AH209+'Ter Med Nod'!AH209+'Veh Med Nod'!AH209+'PetrL Med Nod'!AH209+'TermE Med Nod'!AH209+'PetrQ Med Nod'!AH209+'Comp Med Nod'!AH209</f>
        <v>0.85218306315993331</v>
      </c>
      <c r="AI209" s="10">
        <f>'Res Med Nod'!AI209+'Ind Med Nod'!AI209+'Ter Med Nod'!AI209+'Veh Med Nod'!AI209+'PetrL Med Nod'!AI209+'TermE Med Nod'!AI209+'PetrQ Med Nod'!AI209+'Comp Med Nod'!AI209</f>
        <v>3.5458624149894966</v>
      </c>
      <c r="AJ209" s="10">
        <f>'Res Med Nod'!AJ209+'Ind Med Nod'!AJ209+'Ter Med Nod'!AJ209+'Veh Med Nod'!AJ209+'PetrL Med Nod'!AJ209+'TermE Med Nod'!AJ209+'PetrQ Med Nod'!AJ209+'Comp Med Nod'!AJ209</f>
        <v>1.1945456281394473</v>
      </c>
      <c r="AK209" s="10">
        <f>'Res Med Nod'!AK209+'Ind Med Nod'!AK209+'Ter Med Nod'!AK209+'Veh Med Nod'!AK209+'PetrL Med Nod'!AK209+'TermE Med Nod'!AK209+'PetrQ Med Nod'!AK209+'Comp Med Nod'!AK209</f>
        <v>3.271924060654936</v>
      </c>
      <c r="AL209" s="10">
        <f>'Res Med Nod'!AL209+'Ind Med Nod'!AL209+'Ter Med Nod'!AL209+'Veh Med Nod'!AL209+'PetrL Med Nod'!AL209+'TermE Med Nod'!AL209+'PetrQ Med Nod'!AL209+'Comp Med Nod'!AL209</f>
        <v>0.32724955527890154</v>
      </c>
      <c r="AM209" s="10">
        <f>'Res Med Nod'!AM209+'Ind Med Nod'!AM209+'Ter Med Nod'!AM209+'Veh Med Nod'!AM209+'PetrL Med Nod'!AM209+'TermE Med Nod'!AM209+'PetrQ Med Nod'!AM209+'Comp Med Nod'!AM209</f>
        <v>1.1116455881301346</v>
      </c>
      <c r="AN209" s="10">
        <f>'Res Med Nod'!AN209+'Ind Med Nod'!AN209+'Ter Med Nod'!AN209+'Veh Med Nod'!AN209+'PetrL Med Nod'!AN209+'TermE Med Nod'!AN209+'PetrQ Med Nod'!AN209+'Comp Med Nod'!AN209</f>
        <v>0.5742204983138125</v>
      </c>
      <c r="AO209" s="10">
        <f>'Res Med Nod'!AO209+'Ind Med Nod'!AO209+'Ter Med Nod'!AO209+'Veh Med Nod'!AO209+'PetrL Med Nod'!AO209+'TermE Med Nod'!AO209+'PetrQ Med Nod'!AO209+'Comp Med Nod'!AO209</f>
        <v>0.62917253098274739</v>
      </c>
      <c r="AP209" s="10">
        <f>'Res Med Nod'!AP209+'Ind Med Nod'!AP209+'Ter Med Nod'!AP209+'Veh Med Nod'!AP209+'PetrL Med Nod'!AP209+'TermE Med Nod'!AP209+'PetrQ Med Nod'!AP209+'Comp Med Nod'!AP209</f>
        <v>3.1208186973999088</v>
      </c>
      <c r="AQ209" s="10">
        <f>'Res Med Nod'!AQ209+'Ind Med Nod'!AQ209+'Ter Med Nod'!AQ209+'Veh Med Nod'!AQ209+'PetrL Med Nod'!AQ209+'TermE Med Nod'!AQ209+'PetrQ Med Nod'!AQ209+'Comp Med Nod'!AQ209</f>
        <v>3.5011119235587018</v>
      </c>
      <c r="AR209" s="10">
        <f>'Res Med Nod'!AR209+'Ind Med Nod'!AR209+'Ter Med Nod'!AR209+'Veh Med Nod'!AR209+'PetrL Med Nod'!AR209+'TermE Med Nod'!AR209+'PetrQ Med Nod'!AR209+'Comp Med Nod'!AR209</f>
        <v>0.56662735503125905</v>
      </c>
      <c r="AS209" s="10">
        <f>'Res Med Nod'!AS209+'Ind Med Nod'!AS209+'Ter Med Nod'!AS209+'Veh Med Nod'!AS209+'PetrL Med Nod'!AS209+'TermE Med Nod'!AS209+'PetrQ Med Nod'!AS209+'Comp Med Nod'!AS209</f>
        <v>1.1728217552774496</v>
      </c>
      <c r="AT209" s="10">
        <f>'Res Med Nod'!AT209+'Ind Med Nod'!AT209+'Ter Med Nod'!AT209+'Veh Med Nod'!AT209+'PetrL Med Nod'!AT209+'TermE Med Nod'!AT209+'PetrQ Med Nod'!AT209+'Comp Med Nod'!AT209</f>
        <v>5.5856139331011434</v>
      </c>
      <c r="AU209" s="10">
        <f>'Res Med Nod'!AU209+'Ind Med Nod'!AU209+'Ter Med Nod'!AU209+'Veh Med Nod'!AU209+'PetrL Med Nod'!AU209+'TermE Med Nod'!AU209+'PetrQ Med Nod'!AU209+'Comp Med Nod'!AU209</f>
        <v>4.3419921155813697</v>
      </c>
      <c r="AV209" s="10">
        <f>'Res Med Nod'!AV209+'Ind Med Nod'!AV209+'Ter Med Nod'!AV209+'Veh Med Nod'!AV209+'PetrL Med Nod'!AV209+'TermE Med Nod'!AV209+'PetrQ Med Nod'!AV209+'Comp Med Nod'!AV209</f>
        <v>1.9557878970855012</v>
      </c>
      <c r="AW209" s="10">
        <f>'Res Med Nod'!AW209+'Ind Med Nod'!AW209+'Ter Med Nod'!AW209+'Veh Med Nod'!AW209+'PetrL Med Nod'!AW209+'TermE Med Nod'!AW209+'PetrQ Med Nod'!AW209+'Comp Med Nod'!AW209</f>
        <v>9.4365796441725962</v>
      </c>
      <c r="AX209" s="10">
        <f>'Res Med Nod'!AX209+'Ind Med Nod'!AX209+'Ter Med Nod'!AX209+'Veh Med Nod'!AX209+'PetrL Med Nod'!AX209+'TermE Med Nod'!AX209+'PetrQ Med Nod'!AX209+'Comp Med Nod'!AX209</f>
        <v>0.11920208287158301</v>
      </c>
      <c r="AY209" s="10">
        <f>'Res Med Nod'!AY209+'Ind Med Nod'!AY209+'Ter Med Nod'!AY209+'Veh Med Nod'!AY209+'PetrL Med Nod'!AY209+'TermE Med Nod'!AY209+'PetrQ Med Nod'!AY209+'Comp Med Nod'!AY209</f>
        <v>13.26462581549724</v>
      </c>
      <c r="AZ209" s="10">
        <f>'Res Med Nod'!AZ209+'Ind Med Nod'!AZ209+'Ter Med Nod'!AZ209+'Veh Med Nod'!AZ209+'PetrL Med Nod'!AZ209+'TermE Med Nod'!AZ209+'PetrQ Med Nod'!AZ209+'Comp Med Nod'!AZ209</f>
        <v>0.94859045483496951</v>
      </c>
      <c r="BA209" s="10">
        <f>'Res Med Nod'!BA209+'Ind Med Nod'!BA209+'Ter Med Nod'!BA209+'Veh Med Nod'!BA209+'PetrL Med Nod'!BA209+'TermE Med Nod'!BA209+'PetrQ Med Nod'!BA209+'Comp Med Nod'!BA209</f>
        <v>1.6141492115196676</v>
      </c>
      <c r="BB209" s="10">
        <f>'Res Med Nod'!BB209+'Ind Med Nod'!BB209+'Ter Med Nod'!BB209+'Veh Med Nod'!BB209+'PetrL Med Nod'!BB209+'TermE Med Nod'!BB209+'PetrQ Med Nod'!BB209+'Comp Med Nod'!BB209</f>
        <v>100.78695060905012</v>
      </c>
      <c r="BC209" s="10">
        <f>'Res Med Nod'!BC209+'Ind Med Nod'!BC209+'Ter Med Nod'!BC209+'Veh Med Nod'!BC209+'PetrL Med Nod'!BC209+'TermE Med Nod'!BC209+'PetrQ Med Nod'!BC209+'Comp Med Nod'!BC209</f>
        <v>9.539848850431861</v>
      </c>
      <c r="BD209" s="10">
        <f>'Res Med Nod'!BD209+'Ind Med Nod'!BD209+'Ter Med Nod'!BD209+'Veh Med Nod'!BD209+'PetrL Med Nod'!BD209+'TermE Med Nod'!BD209+'PetrQ Med Nod'!BD209+'Comp Med Nod'!BD209</f>
        <v>0.54327484666254289</v>
      </c>
      <c r="BE209" s="10">
        <f>'Res Med Nod'!BE209+'Ind Med Nod'!BE209+'Ter Med Nod'!BE209+'Veh Med Nod'!BE209+'PetrL Med Nod'!BE209+'TermE Med Nod'!BE209+'PetrQ Med Nod'!BE209+'Comp Med Nod'!BE209</f>
        <v>0.59063450056454259</v>
      </c>
      <c r="BF209" s="10">
        <f>'Res Med Nod'!BF209+'Ind Med Nod'!BF209+'Ter Med Nod'!BF209+'Veh Med Nod'!BF209+'PetrL Med Nod'!BF209+'TermE Med Nod'!BF209+'PetrQ Med Nod'!BF209+'Comp Med Nod'!BF209</f>
        <v>0.30808348228883481</v>
      </c>
      <c r="BG209" s="10">
        <f>'Res Med Nod'!BG209+'Ind Med Nod'!BG209+'Ter Med Nod'!BG209+'Veh Med Nod'!BG209+'PetrL Med Nod'!BG209+'TermE Med Nod'!BG209+'PetrQ Med Nod'!BG209+'Comp Med Nod'!BG209</f>
        <v>1.2478978818325857</v>
      </c>
      <c r="BH209" s="10">
        <f>'Res Med Nod'!BH209+'Ind Med Nod'!BH209+'Ter Med Nod'!BH209+'Veh Med Nod'!BH209+'PetrL Med Nod'!BH209+'TermE Med Nod'!BH209+'PetrQ Med Nod'!BH209+'Comp Med Nod'!BH209</f>
        <v>13.185270737043504</v>
      </c>
      <c r="BI209" s="10">
        <f>'Res Med Nod'!BI209+'Ind Med Nod'!BI209+'Ter Med Nod'!BI209+'Veh Med Nod'!BI209+'PetrL Med Nod'!BI209+'TermE Med Nod'!BI209+'PetrQ Med Nod'!BI209+'Comp Med Nod'!BI209</f>
        <v>4.9082156629750013</v>
      </c>
      <c r="BJ209" s="10">
        <f>'Res Med Nod'!BJ209+'Ind Med Nod'!BJ209+'Ter Med Nod'!BJ209+'Veh Med Nod'!BJ209+'PetrL Med Nod'!BJ209+'TermE Med Nod'!BJ209+'PetrQ Med Nod'!BJ209+'Comp Med Nod'!BJ209</f>
        <v>4.5899747612311109E-2</v>
      </c>
      <c r="BK209" s="10">
        <f>'Res Med Nod'!BK209+'Ind Med Nod'!BK209+'Ter Med Nod'!BK209+'Veh Med Nod'!BK209+'PetrL Med Nod'!BK209+'TermE Med Nod'!BK209+'PetrQ Med Nod'!BK209+'Comp Med Nod'!BK209</f>
        <v>2.7808195651306367</v>
      </c>
      <c r="BL209" s="10">
        <f>'Res Med Nod'!BL209+'Ind Med Nod'!BL209+'Ter Med Nod'!BL209+'Veh Med Nod'!BL209+'PetrL Med Nod'!BL209+'TermE Med Nod'!BL209+'PetrQ Med Nod'!BL209+'Comp Med Nod'!BL209</f>
        <v>63.995492653618868</v>
      </c>
      <c r="BM209" s="10">
        <f>'Res Med Nod'!BM209+'Ind Med Nod'!BM209+'Ter Med Nod'!BM209+'Veh Med Nod'!BM209+'PetrL Med Nod'!BM209+'TermE Med Nod'!BM209+'PetrQ Med Nod'!BM209+'Comp Med Nod'!BM209</f>
        <v>1.406156715212117</v>
      </c>
      <c r="BN209" s="10">
        <f>'Res Med Nod'!BN209+'Ind Med Nod'!BN209+'Ter Med Nod'!BN209+'Veh Med Nod'!BN209+'PetrL Med Nod'!BN209+'TermE Med Nod'!BN209+'PetrQ Med Nod'!BN209+'Comp Med Nod'!BN209</f>
        <v>0.41617906584918629</v>
      </c>
      <c r="BO209" s="10">
        <f>'Res Med Nod'!BO209+'Ind Med Nod'!BO209+'Ter Med Nod'!BO209+'Veh Med Nod'!BO209+'PetrL Med Nod'!BO209+'TermE Med Nod'!BO209+'PetrQ Med Nod'!BO209+'Comp Med Nod'!BO209</f>
        <v>2.311180646851811</v>
      </c>
      <c r="BP209" s="10">
        <f>'Res Med Nod'!BP209+'Ind Med Nod'!BP209+'Ter Med Nod'!BP209+'Veh Med Nod'!BP209+'PetrL Med Nod'!BP209+'TermE Med Nod'!BP209+'PetrQ Med Nod'!BP209+'Comp Med Nod'!BP209</f>
        <v>5.690777935114248</v>
      </c>
      <c r="BQ209" s="10">
        <f>'Res Med Nod'!BQ209+'Ind Med Nod'!BQ209+'Ter Med Nod'!BQ209+'Veh Med Nod'!BQ209+'PetrL Med Nod'!BQ209+'TermE Med Nod'!BQ209+'PetrQ Med Nod'!BQ209+'Comp Med Nod'!BQ209</f>
        <v>7.3293002920266765</v>
      </c>
      <c r="BR209" s="10">
        <f>'Res Med Nod'!BR209+'Ind Med Nod'!BR209+'Ter Med Nod'!BR209+'Veh Med Nod'!BR209+'PetrL Med Nod'!BR209+'TermE Med Nod'!BR209+'PetrQ Med Nod'!BR209+'Comp Med Nod'!BR209</f>
        <v>40.344234997614521</v>
      </c>
      <c r="BS209" s="10">
        <f>'Res Med Nod'!BS209+'Ind Med Nod'!BS209+'Ter Med Nod'!BS209+'Veh Med Nod'!BS209+'PetrL Med Nod'!BS209+'TermE Med Nod'!BS209+'PetrQ Med Nod'!BS209+'Comp Med Nod'!BS209</f>
        <v>0.76332028165571308</v>
      </c>
      <c r="BT209" s="10">
        <f>'Res Med Nod'!BT209+'Ind Med Nod'!BT209+'Ter Med Nod'!BT209+'Veh Med Nod'!BT209+'PetrL Med Nod'!BT209+'TermE Med Nod'!BT209+'PetrQ Med Nod'!BT209+'Comp Med Nod'!BT209</f>
        <v>0.19327807344700729</v>
      </c>
      <c r="BU209" s="10">
        <f>'Res Med Nod'!BU209+'Ind Med Nod'!BU209+'Ter Med Nod'!BU209+'Veh Med Nod'!BU209+'PetrL Med Nod'!BU209+'TermE Med Nod'!BU209+'PetrQ Med Nod'!BU209+'Comp Med Nod'!BU209</f>
        <v>0.9646740488627743</v>
      </c>
      <c r="BV209" s="10">
        <f>'Res Med Nod'!BV209+'Ind Med Nod'!BV209+'Ter Med Nod'!BV209+'Veh Med Nod'!BV209+'PetrL Med Nod'!BV209+'TermE Med Nod'!BV209+'PetrQ Med Nod'!BV209+'Comp Med Nod'!BV209</f>
        <v>0.98803263051684231</v>
      </c>
      <c r="BW209" s="10">
        <f>'Res Med Nod'!BW209+'Ind Med Nod'!BW209+'Ter Med Nod'!BW209+'Veh Med Nod'!BW209+'PetrL Med Nod'!BW209+'TermE Med Nod'!BW209+'PetrQ Med Nod'!BW209+'Comp Med Nod'!BW209</f>
        <v>1.6082564664804402</v>
      </c>
      <c r="BX209" s="10">
        <f>'Res Med Nod'!BX209+'Ind Med Nod'!BX209+'Ter Med Nod'!BX209+'Veh Med Nod'!BX209+'PetrL Med Nod'!BX209+'TermE Med Nod'!BX209+'PetrQ Med Nod'!BX209+'Comp Med Nod'!BX209</f>
        <v>0.23678343099402757</v>
      </c>
      <c r="BY209" s="10">
        <f>'Res Med Nod'!BY209+'Ind Med Nod'!BY209+'Ter Med Nod'!BY209+'Veh Med Nod'!BY209+'PetrL Med Nod'!BY209+'TermE Med Nod'!BY209+'PetrQ Med Nod'!BY209+'Comp Med Nod'!BY209</f>
        <v>0.355257970519681</v>
      </c>
      <c r="BZ209" s="10">
        <f>'Res Med Nod'!BZ209+'Ind Med Nod'!BZ209+'Ter Med Nod'!BZ209+'Veh Med Nod'!BZ209+'PetrL Med Nod'!BZ209+'TermE Med Nod'!BZ209+'PetrQ Med Nod'!BZ209+'Comp Med Nod'!BZ209</f>
        <v>5.2735113531707283</v>
      </c>
      <c r="CA209" s="10">
        <f>'Res Med Nod'!CA209+'Ind Med Nod'!CA209+'Ter Med Nod'!CA209+'Veh Med Nod'!CA209+'PetrL Med Nod'!CA209+'TermE Med Nod'!CA209+'PetrQ Med Nod'!CA209+'Comp Med Nod'!CA209</f>
        <v>0.40120310338731868</v>
      </c>
      <c r="CB209" s="10">
        <f>'Res Med Nod'!CB209+'Ind Med Nod'!CB209+'Ter Med Nod'!CB209+'Veh Med Nod'!CB209+'PetrL Med Nod'!CB209+'TermE Med Nod'!CB209+'PetrQ Med Nod'!CB209+'Comp Med Nod'!CB209</f>
        <v>2.9685240089103804</v>
      </c>
      <c r="CC209" s="10">
        <f>'Res Med Nod'!CC209+'Ind Med Nod'!CC209+'Ter Med Nod'!CC209+'Veh Med Nod'!CC209+'PetrL Med Nod'!CC209+'TermE Med Nod'!CC209+'PetrQ Med Nod'!CC209+'Comp Med Nod'!CC209</f>
        <v>4.7844232144194505</v>
      </c>
      <c r="CD209" s="10">
        <f>'Res Med Nod'!CD209+'Ind Med Nod'!CD209+'Ter Med Nod'!CD209+'Veh Med Nod'!CD209+'PetrL Med Nod'!CD209+'TermE Med Nod'!CD209+'PetrQ Med Nod'!CD209+'Comp Med Nod'!CD209</f>
        <v>0.19308689906441751</v>
      </c>
      <c r="CE209" s="10">
        <f t="shared" si="3"/>
        <v>879.67218715309696</v>
      </c>
      <c r="CF209" s="17">
        <f>SUM(B209:CD209)-'Agreg AMB'!F410</f>
        <v>0</v>
      </c>
    </row>
    <row r="210" spans="1:84" x14ac:dyDescent="0.25">
      <c r="A210" s="4"/>
    </row>
    <row r="211" spans="1:84" x14ac:dyDescent="0.25">
      <c r="A211" s="4"/>
    </row>
    <row r="212" spans="1:84" x14ac:dyDescent="0.25">
      <c r="A212" s="4"/>
    </row>
    <row r="213" spans="1:84" x14ac:dyDescent="0.25">
      <c r="A213" s="4"/>
    </row>
    <row r="214" spans="1:84" x14ac:dyDescent="0.25">
      <c r="A214" s="4"/>
    </row>
    <row r="215" spans="1:84" x14ac:dyDescent="0.25">
      <c r="A215" s="4"/>
    </row>
    <row r="216" spans="1:84" x14ac:dyDescent="0.25">
      <c r="A216" s="4"/>
    </row>
    <row r="217" spans="1:84" x14ac:dyDescent="0.25">
      <c r="A217" s="4"/>
    </row>
    <row r="218" spans="1:84" x14ac:dyDescent="0.25">
      <c r="A218" s="4"/>
    </row>
    <row r="219" spans="1:84" x14ac:dyDescent="0.25">
      <c r="A219" s="4"/>
    </row>
    <row r="220" spans="1:84" x14ac:dyDescent="0.25">
      <c r="A220" s="4"/>
    </row>
    <row r="221" spans="1:84" x14ac:dyDescent="0.25">
      <c r="A221" s="4"/>
    </row>
    <row r="222" spans="1:84" x14ac:dyDescent="0.25">
      <c r="A222" s="4"/>
    </row>
    <row r="223" spans="1:84" x14ac:dyDescent="0.25">
      <c r="A223" s="4"/>
    </row>
    <row r="224" spans="1:84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4"/>
    </row>
    <row r="313" spans="1:1" x14ac:dyDescent="0.25">
      <c r="A313" s="4"/>
    </row>
    <row r="314" spans="1:1" x14ac:dyDescent="0.25">
      <c r="A314" s="4"/>
    </row>
    <row r="315" spans="1:1" x14ac:dyDescent="0.25">
      <c r="A315" s="4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x14ac:dyDescent="0.25">
      <c r="A320" s="4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4"/>
    </row>
    <row r="326" spans="1:1" x14ac:dyDescent="0.25">
      <c r="A326" s="4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4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x14ac:dyDescent="0.25">
      <c r="A335" s="4"/>
    </row>
    <row r="336" spans="1:1" x14ac:dyDescent="0.25">
      <c r="A336" s="4"/>
    </row>
    <row r="337" spans="1:1" x14ac:dyDescent="0.25">
      <c r="A337" s="4"/>
    </row>
    <row r="338" spans="1:1" x14ac:dyDescent="0.25">
      <c r="A338" s="4"/>
    </row>
    <row r="339" spans="1:1" x14ac:dyDescent="0.25">
      <c r="A339" s="4"/>
    </row>
    <row r="340" spans="1:1" x14ac:dyDescent="0.25">
      <c r="A340" s="4"/>
    </row>
    <row r="341" spans="1:1" x14ac:dyDescent="0.25">
      <c r="A341" s="4"/>
    </row>
    <row r="342" spans="1:1" x14ac:dyDescent="0.25">
      <c r="A342" s="4"/>
    </row>
    <row r="343" spans="1:1" x14ac:dyDescent="0.25">
      <c r="A343" s="4"/>
    </row>
    <row r="344" spans="1:1" x14ac:dyDescent="0.25">
      <c r="A344" s="4"/>
    </row>
    <row r="345" spans="1:1" x14ac:dyDescent="0.25">
      <c r="A345" s="4"/>
    </row>
    <row r="346" spans="1:1" x14ac:dyDescent="0.25">
      <c r="A346" s="4"/>
    </row>
    <row r="347" spans="1:1" x14ac:dyDescent="0.25">
      <c r="A347" s="4"/>
    </row>
    <row r="348" spans="1:1" x14ac:dyDescent="0.25">
      <c r="A348" s="4"/>
    </row>
    <row r="349" spans="1:1" x14ac:dyDescent="0.25">
      <c r="A349" s="4"/>
    </row>
    <row r="350" spans="1:1" x14ac:dyDescent="0.25">
      <c r="A350" s="4"/>
    </row>
    <row r="351" spans="1:1" x14ac:dyDescent="0.25">
      <c r="A351" s="4"/>
    </row>
    <row r="352" spans="1:1" x14ac:dyDescent="0.25">
      <c r="A352" s="4"/>
    </row>
    <row r="353" spans="1:1" x14ac:dyDescent="0.25">
      <c r="A353" s="4"/>
    </row>
    <row r="354" spans="1:1" x14ac:dyDescent="0.25">
      <c r="A354" s="4"/>
    </row>
    <row r="355" spans="1:1" x14ac:dyDescent="0.25">
      <c r="A355" s="4"/>
    </row>
    <row r="356" spans="1:1" x14ac:dyDescent="0.25">
      <c r="A356" s="4"/>
    </row>
    <row r="357" spans="1:1" x14ac:dyDescent="0.25">
      <c r="A357" s="4"/>
    </row>
    <row r="358" spans="1:1" x14ac:dyDescent="0.25">
      <c r="A358" s="4"/>
    </row>
    <row r="359" spans="1:1" x14ac:dyDescent="0.25">
      <c r="A359" s="4"/>
    </row>
    <row r="360" spans="1:1" x14ac:dyDescent="0.25">
      <c r="A360" s="4"/>
    </row>
    <row r="361" spans="1:1" x14ac:dyDescent="0.25">
      <c r="A361" s="4"/>
    </row>
    <row r="362" spans="1:1" x14ac:dyDescent="0.25">
      <c r="A362" s="4"/>
    </row>
    <row r="363" spans="1:1" x14ac:dyDescent="0.25">
      <c r="A363" s="4"/>
    </row>
    <row r="364" spans="1:1" x14ac:dyDescent="0.25">
      <c r="A364" s="4"/>
    </row>
    <row r="365" spans="1:1" x14ac:dyDescent="0.25">
      <c r="A365" s="4"/>
    </row>
    <row r="366" spans="1:1" x14ac:dyDescent="0.25">
      <c r="A366" s="4"/>
    </row>
    <row r="367" spans="1:1" x14ac:dyDescent="0.25">
      <c r="A367" s="4"/>
    </row>
    <row r="368" spans="1:1" x14ac:dyDescent="0.25">
      <c r="A368" s="4"/>
    </row>
    <row r="369" spans="1:1" x14ac:dyDescent="0.25">
      <c r="A369" s="4"/>
    </row>
    <row r="370" spans="1:1" x14ac:dyDescent="0.25">
      <c r="A370" s="4"/>
    </row>
    <row r="371" spans="1:1" x14ac:dyDescent="0.25">
      <c r="A371" s="4"/>
    </row>
    <row r="372" spans="1:1" x14ac:dyDescent="0.25">
      <c r="A372" s="4"/>
    </row>
    <row r="373" spans="1:1" x14ac:dyDescent="0.25">
      <c r="A373" s="4"/>
    </row>
    <row r="374" spans="1:1" x14ac:dyDescent="0.25">
      <c r="A374" s="4"/>
    </row>
    <row r="375" spans="1:1" x14ac:dyDescent="0.25">
      <c r="A375" s="4"/>
    </row>
    <row r="376" spans="1:1" x14ac:dyDescent="0.25">
      <c r="A376" s="4"/>
    </row>
    <row r="377" spans="1:1" x14ac:dyDescent="0.25">
      <c r="A377" s="4"/>
    </row>
    <row r="378" spans="1:1" x14ac:dyDescent="0.25">
      <c r="A378" s="4"/>
    </row>
    <row r="379" spans="1:1" x14ac:dyDescent="0.25">
      <c r="A379" s="4"/>
    </row>
    <row r="380" spans="1:1" x14ac:dyDescent="0.25">
      <c r="A380" s="4"/>
    </row>
    <row r="381" spans="1:1" x14ac:dyDescent="0.25">
      <c r="A381" s="4"/>
    </row>
    <row r="382" spans="1:1" x14ac:dyDescent="0.25">
      <c r="A382" s="4"/>
    </row>
    <row r="383" spans="1:1" x14ac:dyDescent="0.25">
      <c r="A383" s="4"/>
    </row>
    <row r="384" spans="1:1" x14ac:dyDescent="0.25">
      <c r="A384" s="4"/>
    </row>
    <row r="385" spans="1:1" x14ac:dyDescent="0.25">
      <c r="A385" s="4"/>
    </row>
    <row r="386" spans="1:1" x14ac:dyDescent="0.25">
      <c r="A386" s="4"/>
    </row>
    <row r="387" spans="1:1" x14ac:dyDescent="0.25">
      <c r="A387" s="4"/>
    </row>
    <row r="388" spans="1:1" x14ac:dyDescent="0.25">
      <c r="A388" s="4"/>
    </row>
    <row r="389" spans="1:1" x14ac:dyDescent="0.25">
      <c r="A389" s="4"/>
    </row>
    <row r="390" spans="1:1" x14ac:dyDescent="0.25">
      <c r="A390" s="4"/>
    </row>
    <row r="391" spans="1:1" x14ac:dyDescent="0.25">
      <c r="A391" s="4"/>
    </row>
    <row r="392" spans="1:1" x14ac:dyDescent="0.25">
      <c r="A392" s="4"/>
    </row>
    <row r="393" spans="1:1" x14ac:dyDescent="0.25">
      <c r="A393" s="4"/>
    </row>
    <row r="394" spans="1:1" x14ac:dyDescent="0.25">
      <c r="A394" s="4"/>
    </row>
    <row r="395" spans="1:1" x14ac:dyDescent="0.25">
      <c r="A395" s="4"/>
    </row>
    <row r="396" spans="1:1" x14ac:dyDescent="0.25">
      <c r="A396" s="4"/>
    </row>
    <row r="397" spans="1:1" x14ac:dyDescent="0.25">
      <c r="A397" s="4"/>
    </row>
    <row r="398" spans="1:1" x14ac:dyDescent="0.25">
      <c r="A398" s="4"/>
    </row>
    <row r="399" spans="1:1" x14ac:dyDescent="0.25">
      <c r="A399" s="4"/>
    </row>
    <row r="400" spans="1:1" x14ac:dyDescent="0.25">
      <c r="A400" s="4"/>
    </row>
    <row r="401" spans="1:1" x14ac:dyDescent="0.25">
      <c r="A401" s="4"/>
    </row>
    <row r="402" spans="1:1" x14ac:dyDescent="0.25">
      <c r="A402" s="4"/>
    </row>
    <row r="403" spans="1:1" x14ac:dyDescent="0.25">
      <c r="A403" s="4"/>
    </row>
    <row r="404" spans="1:1" x14ac:dyDescent="0.25">
      <c r="A404" s="4"/>
    </row>
    <row r="405" spans="1:1" x14ac:dyDescent="0.25">
      <c r="A405" s="4"/>
    </row>
    <row r="406" spans="1:1" x14ac:dyDescent="0.25">
      <c r="A406" s="4"/>
    </row>
    <row r="407" spans="1:1" x14ac:dyDescent="0.25">
      <c r="A407" s="4"/>
    </row>
    <row r="408" spans="1:1" x14ac:dyDescent="0.25">
      <c r="A408" s="4"/>
    </row>
    <row r="409" spans="1:1" x14ac:dyDescent="0.25">
      <c r="A409" s="4"/>
    </row>
    <row r="410" spans="1:1" x14ac:dyDescent="0.25">
      <c r="A410" s="4"/>
    </row>
    <row r="411" spans="1:1" x14ac:dyDescent="0.25">
      <c r="A411" s="4"/>
    </row>
    <row r="412" spans="1:1" x14ac:dyDescent="0.25">
      <c r="A412" s="4"/>
    </row>
    <row r="413" spans="1:1" x14ac:dyDescent="0.25">
      <c r="A413" s="4"/>
    </row>
    <row r="414" spans="1:1" x14ac:dyDescent="0.25">
      <c r="A414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746DB-835A-4BE2-89F5-C69E9C05E740}">
  <sheetPr>
    <tabColor rgb="FFFFFF00"/>
  </sheetPr>
  <dimension ref="B1:L411"/>
  <sheetViews>
    <sheetView showGridLines="0" workbookViewId="0">
      <pane xSplit="2" ySplit="3" topLeftCell="C207" activePane="bottomRight" state="frozen"/>
      <selection pane="topRight" activeCell="B1" sqref="B1"/>
      <selection pane="bottomLeft" activeCell="A4" sqref="A4"/>
      <selection pane="bottomRight" activeCell="J223" sqref="J223"/>
    </sheetView>
  </sheetViews>
  <sheetFormatPr baseColWidth="10" defaultRowHeight="15" x14ac:dyDescent="0.25"/>
  <cols>
    <col min="2" max="2" width="13.85546875" customWidth="1"/>
    <col min="3" max="11" width="10.42578125" customWidth="1"/>
  </cols>
  <sheetData>
    <row r="1" spans="2:12" x14ac:dyDescent="0.25">
      <c r="C1" s="6"/>
      <c r="D1" s="1"/>
      <c r="E1" s="1"/>
      <c r="F1" s="1"/>
      <c r="G1" s="1"/>
      <c r="H1" s="1"/>
      <c r="I1" s="1"/>
      <c r="J1" s="1"/>
      <c r="K1" s="1"/>
    </row>
    <row r="2" spans="2:12" x14ac:dyDescent="0.25">
      <c r="B2" s="2"/>
      <c r="C2" s="7"/>
      <c r="D2" s="3"/>
      <c r="E2" s="3"/>
      <c r="F2" s="3"/>
      <c r="G2" s="3"/>
      <c r="H2" s="3"/>
      <c r="I2" s="3"/>
      <c r="J2" s="3"/>
      <c r="K2" s="3"/>
    </row>
    <row r="3" spans="2:12" x14ac:dyDescent="0.25">
      <c r="B3" s="2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</row>
    <row r="4" spans="2:12" x14ac:dyDescent="0.25">
      <c r="B4" s="4">
        <v>39814</v>
      </c>
      <c r="C4" s="5">
        <v>44.538169000000003</v>
      </c>
      <c r="D4" s="5">
        <v>20.175446999999995</v>
      </c>
      <c r="E4" s="5">
        <v>2.2554770000000004</v>
      </c>
      <c r="F4" s="5">
        <v>7.0435800000000013</v>
      </c>
      <c r="G4" s="5">
        <v>2.1059910000000004</v>
      </c>
      <c r="H4" s="5">
        <v>7.0676530000000026</v>
      </c>
      <c r="I4" s="5">
        <v>7.879099000000001</v>
      </c>
      <c r="J4" s="5">
        <v>10.095963000000001</v>
      </c>
      <c r="K4" s="12">
        <v>7.5582820000000011</v>
      </c>
      <c r="L4" s="12">
        <v>108.71966100000002</v>
      </c>
    </row>
    <row r="5" spans="2:12" x14ac:dyDescent="0.25">
      <c r="B5" s="4">
        <v>39845</v>
      </c>
      <c r="C5" s="5">
        <v>51.332408000000001</v>
      </c>
      <c r="D5" s="5">
        <v>22.756451999999996</v>
      </c>
      <c r="E5" s="5">
        <v>2.8256169999999998</v>
      </c>
      <c r="F5" s="5">
        <v>7.6497040000000007</v>
      </c>
      <c r="G5" s="5">
        <v>2.3260210000000003</v>
      </c>
      <c r="H5" s="5">
        <v>7.122395</v>
      </c>
      <c r="I5" s="5">
        <v>8.9471900000000026</v>
      </c>
      <c r="J5" s="5">
        <v>10.583947</v>
      </c>
      <c r="K5" s="12">
        <v>8.6616160000000004</v>
      </c>
      <c r="L5" s="12">
        <v>122.20534999999998</v>
      </c>
    </row>
    <row r="6" spans="2:12" x14ac:dyDescent="0.25">
      <c r="B6" s="4">
        <v>39873</v>
      </c>
      <c r="C6" s="5">
        <v>50.870013999999998</v>
      </c>
      <c r="D6" s="5">
        <v>20.551703</v>
      </c>
      <c r="E6" s="5">
        <v>2.3572639999999998</v>
      </c>
      <c r="F6" s="5">
        <v>7.099679000000001</v>
      </c>
      <c r="G6" s="5">
        <v>2.077712</v>
      </c>
      <c r="H6" s="5">
        <v>6.7856019999999972</v>
      </c>
      <c r="I6" s="5">
        <v>8.2546579999999974</v>
      </c>
      <c r="J6" s="5">
        <v>9.9124079999999992</v>
      </c>
      <c r="K6" s="12">
        <v>6.795793999999999</v>
      </c>
      <c r="L6" s="12">
        <v>114.70483399999999</v>
      </c>
    </row>
    <row r="7" spans="2:12" x14ac:dyDescent="0.25">
      <c r="B7" s="4">
        <v>39904</v>
      </c>
      <c r="C7" s="5">
        <v>52.657929000000003</v>
      </c>
      <c r="D7" s="5">
        <v>21.319017999999996</v>
      </c>
      <c r="E7" s="5">
        <v>2.4250400000000005</v>
      </c>
      <c r="F7" s="5">
        <v>7.2896869999999989</v>
      </c>
      <c r="G7" s="5">
        <v>2.0811449999999998</v>
      </c>
      <c r="H7" s="5">
        <v>6.9840860000000013</v>
      </c>
      <c r="I7" s="5">
        <v>8.5560710000000029</v>
      </c>
      <c r="J7" s="5">
        <v>10.255514999999999</v>
      </c>
      <c r="K7" s="12">
        <v>8.0201340000000005</v>
      </c>
      <c r="L7" s="12">
        <v>119.58862500000001</v>
      </c>
    </row>
    <row r="8" spans="2:12" x14ac:dyDescent="0.25">
      <c r="B8" s="4">
        <v>39934</v>
      </c>
      <c r="C8" s="5">
        <v>47.382115000000013</v>
      </c>
      <c r="D8" s="5">
        <v>20.536531000000007</v>
      </c>
      <c r="E8" s="5">
        <v>2.2559370000000007</v>
      </c>
      <c r="F8" s="5">
        <v>7.0569140000000017</v>
      </c>
      <c r="G8" s="5">
        <v>1.9548560000000006</v>
      </c>
      <c r="H8" s="5">
        <v>6.7204350000000002</v>
      </c>
      <c r="I8" s="5">
        <v>8.1409859999999998</v>
      </c>
      <c r="J8" s="5">
        <v>9.4192060000000026</v>
      </c>
      <c r="K8" s="12">
        <v>7.1077690000000029</v>
      </c>
      <c r="L8" s="12">
        <v>110.57474900000004</v>
      </c>
    </row>
    <row r="9" spans="2:12" x14ac:dyDescent="0.25">
      <c r="B9" s="4">
        <v>39965</v>
      </c>
      <c r="C9" s="5">
        <v>48.864246000000016</v>
      </c>
      <c r="D9" s="5">
        <v>20.895814999999995</v>
      </c>
      <c r="E9" s="5">
        <v>2.410256</v>
      </c>
      <c r="F9" s="5">
        <v>7.340440000000001</v>
      </c>
      <c r="G9" s="5">
        <v>3.0446300000000002</v>
      </c>
      <c r="H9" s="5">
        <v>6.955134000000001</v>
      </c>
      <c r="I9" s="5">
        <v>8.2980980000000013</v>
      </c>
      <c r="J9" s="5">
        <v>9.8131370000000029</v>
      </c>
      <c r="K9" s="12">
        <v>7.6045360000000013</v>
      </c>
      <c r="L9" s="12">
        <v>115.226292</v>
      </c>
    </row>
    <row r="10" spans="2:12" x14ac:dyDescent="0.25">
      <c r="B10" s="4">
        <v>39995</v>
      </c>
      <c r="C10" s="5">
        <v>50.863607999999999</v>
      </c>
      <c r="D10" s="5">
        <v>20.107611000000002</v>
      </c>
      <c r="E10" s="5">
        <v>2.2731889999999999</v>
      </c>
      <c r="F10" s="5">
        <v>7.0990179999999992</v>
      </c>
      <c r="G10" s="5">
        <v>2.0078620000000003</v>
      </c>
      <c r="H10" s="5">
        <v>6.4918150000000008</v>
      </c>
      <c r="I10" s="5">
        <v>8.1398069999999993</v>
      </c>
      <c r="J10" s="5">
        <v>9.5555080000000014</v>
      </c>
      <c r="K10" s="12">
        <v>7.4265110000000032</v>
      </c>
      <c r="L10" s="12">
        <v>113.96492900000003</v>
      </c>
    </row>
    <row r="11" spans="2:12" x14ac:dyDescent="0.25">
      <c r="B11" s="4">
        <v>40026</v>
      </c>
      <c r="C11" s="5">
        <v>48.672749000000003</v>
      </c>
      <c r="D11" s="5">
        <v>20.614737000000002</v>
      </c>
      <c r="E11" s="5">
        <v>2.3941539999999999</v>
      </c>
      <c r="F11" s="5">
        <v>7.1238990000000006</v>
      </c>
      <c r="G11" s="5">
        <v>2.0338700000000003</v>
      </c>
      <c r="H11" s="5">
        <v>6.5543219999999982</v>
      </c>
      <c r="I11" s="5">
        <v>8.4571100000000001</v>
      </c>
      <c r="J11" s="5">
        <v>9.4267079999999996</v>
      </c>
      <c r="K11" s="12">
        <v>7.5894140000000005</v>
      </c>
      <c r="L11" s="12">
        <v>112.866963</v>
      </c>
    </row>
    <row r="12" spans="2:12" x14ac:dyDescent="0.25">
      <c r="B12" s="4">
        <v>40057</v>
      </c>
      <c r="C12" s="5">
        <v>49.952769999999994</v>
      </c>
      <c r="D12" s="5">
        <v>21.490429000000002</v>
      </c>
      <c r="E12" s="5">
        <v>2.4643100000000002</v>
      </c>
      <c r="F12" s="5">
        <v>7.4345059999999989</v>
      </c>
      <c r="G12" s="5">
        <v>2.1592970000000005</v>
      </c>
      <c r="H12" s="5">
        <v>6.683154</v>
      </c>
      <c r="I12" s="5">
        <v>8.5821949999999969</v>
      </c>
      <c r="J12" s="5">
        <v>10.075593</v>
      </c>
      <c r="K12" s="12">
        <v>7.8147730000000015</v>
      </c>
      <c r="L12" s="12">
        <v>116.65702699999999</v>
      </c>
    </row>
    <row r="13" spans="2:12" x14ac:dyDescent="0.25">
      <c r="B13" s="4">
        <v>40087</v>
      </c>
      <c r="C13" s="5">
        <v>51.554786999999997</v>
      </c>
      <c r="D13" s="5">
        <v>21.09360800000001</v>
      </c>
      <c r="E13" s="5">
        <v>2.2530140000000003</v>
      </c>
      <c r="F13" s="5">
        <v>7.1592169999999999</v>
      </c>
      <c r="G13" s="5">
        <v>2.028597</v>
      </c>
      <c r="H13" s="5">
        <v>6.3791370000000009</v>
      </c>
      <c r="I13" s="5">
        <v>8.2497229999999995</v>
      </c>
      <c r="J13" s="5">
        <v>9.9944929999999985</v>
      </c>
      <c r="K13" s="12">
        <v>7.3467140000000004</v>
      </c>
      <c r="L13" s="12">
        <v>116.05929000000002</v>
      </c>
    </row>
    <row r="14" spans="2:12" x14ac:dyDescent="0.25">
      <c r="B14" s="4">
        <v>40118</v>
      </c>
      <c r="C14" s="5">
        <v>45.37688399999999</v>
      </c>
      <c r="D14" s="5">
        <v>21.136010999999996</v>
      </c>
      <c r="E14" s="5">
        <v>2.4622519999999999</v>
      </c>
      <c r="F14" s="5">
        <v>7.5508059999999997</v>
      </c>
      <c r="G14" s="5">
        <v>2.1319200000000005</v>
      </c>
      <c r="H14" s="5">
        <v>6.4511769999999977</v>
      </c>
      <c r="I14" s="5">
        <v>8.8962899999999969</v>
      </c>
      <c r="J14" s="5">
        <v>9.6519359999999974</v>
      </c>
      <c r="K14" s="12">
        <v>7.5915079999999993</v>
      </c>
      <c r="L14" s="12">
        <v>111.24878399999997</v>
      </c>
    </row>
    <row r="15" spans="2:12" x14ac:dyDescent="0.25">
      <c r="B15" s="4">
        <v>40148</v>
      </c>
      <c r="C15" s="5">
        <v>43.061346999999991</v>
      </c>
      <c r="D15" s="5">
        <v>20.241854</v>
      </c>
      <c r="E15" s="5">
        <v>2.3183199999999999</v>
      </c>
      <c r="F15" s="5">
        <v>7.1631000000000009</v>
      </c>
      <c r="G15" s="5">
        <v>2.101877</v>
      </c>
      <c r="H15" s="5">
        <v>6.1483819999999998</v>
      </c>
      <c r="I15" s="5">
        <v>8.1300889999999981</v>
      </c>
      <c r="J15" s="5">
        <v>9.6040149999999969</v>
      </c>
      <c r="K15" s="12">
        <v>7.0196610000000019</v>
      </c>
      <c r="L15" s="12">
        <v>105.78864499999999</v>
      </c>
    </row>
    <row r="16" spans="2:12" x14ac:dyDescent="0.25">
      <c r="B16" s="4">
        <v>40179</v>
      </c>
      <c r="C16" s="5">
        <v>47.695437000000013</v>
      </c>
      <c r="D16" s="5">
        <v>20.231578000000006</v>
      </c>
      <c r="E16" s="5">
        <v>2.3466990000000014</v>
      </c>
      <c r="F16" s="5">
        <v>6.9363270000000048</v>
      </c>
      <c r="G16" s="5">
        <v>2.0616000000000008</v>
      </c>
      <c r="H16" s="5">
        <v>6.2593060000000023</v>
      </c>
      <c r="I16" s="5">
        <v>8.1828830000000004</v>
      </c>
      <c r="J16" s="5">
        <v>9.9207720000000013</v>
      </c>
      <c r="K16" s="12">
        <v>7.1021220000000014</v>
      </c>
      <c r="L16" s="12">
        <v>110.73672400000004</v>
      </c>
    </row>
    <row r="17" spans="2:12" x14ac:dyDescent="0.25">
      <c r="B17" s="4">
        <v>40210</v>
      </c>
      <c r="C17" s="5">
        <v>46.450999000000003</v>
      </c>
      <c r="D17" s="5">
        <v>22.865121999999996</v>
      </c>
      <c r="E17" s="5">
        <v>2.6095040000000007</v>
      </c>
      <c r="F17" s="5">
        <v>8.0203430000000022</v>
      </c>
      <c r="G17" s="5">
        <v>2.1713920000000009</v>
      </c>
      <c r="H17" s="5">
        <v>6.8096120000000013</v>
      </c>
      <c r="I17" s="5">
        <v>9.0610980000000012</v>
      </c>
      <c r="J17" s="5">
        <v>10.442917000000003</v>
      </c>
      <c r="K17" s="12">
        <v>8.2782170000000033</v>
      </c>
      <c r="L17" s="12">
        <v>116.709204</v>
      </c>
    </row>
    <row r="18" spans="2:12" x14ac:dyDescent="0.25">
      <c r="B18" s="4">
        <v>40238</v>
      </c>
      <c r="C18" s="5">
        <v>44.085213999999972</v>
      </c>
      <c r="D18" s="5">
        <v>20.570561999999985</v>
      </c>
      <c r="E18" s="5">
        <v>2.4029609999999986</v>
      </c>
      <c r="F18" s="5">
        <v>7.1958049999999965</v>
      </c>
      <c r="G18" s="5">
        <v>2.0946459999999987</v>
      </c>
      <c r="H18" s="5">
        <v>6.0525319999999976</v>
      </c>
      <c r="I18" s="5">
        <v>8.4207159999999934</v>
      </c>
      <c r="J18" s="5">
        <v>9.8160239999999952</v>
      </c>
      <c r="K18" s="12">
        <v>6.9990479999999957</v>
      </c>
      <c r="L18" s="12">
        <v>107.63750799999995</v>
      </c>
    </row>
    <row r="19" spans="2:12" x14ac:dyDescent="0.25">
      <c r="B19" s="4">
        <v>40269</v>
      </c>
      <c r="C19" s="5">
        <v>52.894262000000019</v>
      </c>
      <c r="D19" s="5">
        <v>21.919411000000011</v>
      </c>
      <c r="E19" s="5">
        <v>2.5120270000000011</v>
      </c>
      <c r="F19" s="5">
        <v>7.4251810000000029</v>
      </c>
      <c r="G19" s="5">
        <v>2.209496000000001</v>
      </c>
      <c r="H19" s="5">
        <v>6.4234120000000017</v>
      </c>
      <c r="I19" s="5">
        <v>9.0020060000000033</v>
      </c>
      <c r="J19" s="5">
        <v>10.592511000000004</v>
      </c>
      <c r="K19" s="12">
        <v>7.9647460000000034</v>
      </c>
      <c r="L19" s="12">
        <v>120.94305200000005</v>
      </c>
    </row>
    <row r="20" spans="2:12" x14ac:dyDescent="0.25">
      <c r="B20" s="4">
        <v>40299</v>
      </c>
      <c r="C20" s="5">
        <v>48.469741999999997</v>
      </c>
      <c r="D20" s="5">
        <v>20.299728000000002</v>
      </c>
      <c r="E20" s="5">
        <v>2.3833409999999997</v>
      </c>
      <c r="F20" s="5">
        <v>7.5359399999999992</v>
      </c>
      <c r="G20" s="5">
        <v>2.143024</v>
      </c>
      <c r="H20" s="5">
        <v>6.5400419999999997</v>
      </c>
      <c r="I20" s="5">
        <v>8.8755629999999996</v>
      </c>
      <c r="J20" s="5">
        <v>10.474014999999998</v>
      </c>
      <c r="K20" s="12">
        <v>7.5368419999999992</v>
      </c>
      <c r="L20" s="12">
        <v>114.25823699999998</v>
      </c>
    </row>
    <row r="21" spans="2:12" x14ac:dyDescent="0.25">
      <c r="B21" s="4">
        <v>40330</v>
      </c>
      <c r="C21" s="5">
        <v>50.982020999999989</v>
      </c>
      <c r="D21" s="5">
        <v>21.853025999999996</v>
      </c>
      <c r="E21" s="5">
        <v>2.5456009999999996</v>
      </c>
      <c r="F21" s="5">
        <v>8.0354799999999997</v>
      </c>
      <c r="G21" s="5">
        <v>2.30124</v>
      </c>
      <c r="H21" s="5">
        <v>7.0470030000000001</v>
      </c>
      <c r="I21" s="5">
        <v>9.6760959999999994</v>
      </c>
      <c r="J21" s="5">
        <v>11.761172</v>
      </c>
      <c r="K21" s="12">
        <v>8.1822199999999992</v>
      </c>
      <c r="L21" s="12">
        <v>122.383859</v>
      </c>
    </row>
    <row r="22" spans="2:12" x14ac:dyDescent="0.25">
      <c r="B22" s="4">
        <v>40360</v>
      </c>
      <c r="C22" s="5">
        <v>52.983021000000029</v>
      </c>
      <c r="D22" s="5">
        <v>20.753485000000019</v>
      </c>
      <c r="E22" s="5">
        <v>2.375440000000002</v>
      </c>
      <c r="F22" s="5">
        <v>8.4941830000000049</v>
      </c>
      <c r="G22" s="5">
        <v>2.3466800000000023</v>
      </c>
      <c r="H22" s="5">
        <v>6.8189380000000055</v>
      </c>
      <c r="I22" s="5">
        <v>9.156832000000005</v>
      </c>
      <c r="J22" s="5">
        <v>10.654132000000008</v>
      </c>
      <c r="K22" s="12">
        <v>7.846056000000007</v>
      </c>
      <c r="L22" s="12">
        <v>121.42876700000008</v>
      </c>
    </row>
    <row r="23" spans="2:12" x14ac:dyDescent="0.25">
      <c r="B23" s="4">
        <v>40391</v>
      </c>
      <c r="C23" s="5">
        <v>49.652895000000001</v>
      </c>
      <c r="D23" s="5">
        <v>21.499262000000009</v>
      </c>
      <c r="E23" s="5">
        <v>2.5313540000000008</v>
      </c>
      <c r="F23" s="5">
        <v>8.0899850000000022</v>
      </c>
      <c r="G23" s="5">
        <v>2.3923130000000006</v>
      </c>
      <c r="H23" s="5">
        <v>7.1610629999999995</v>
      </c>
      <c r="I23" s="5">
        <v>9.6425770000000046</v>
      </c>
      <c r="J23" s="5">
        <v>11.300352</v>
      </c>
      <c r="K23" s="12">
        <v>8.0572200000000009</v>
      </c>
      <c r="L23" s="12">
        <v>120.32702100000003</v>
      </c>
    </row>
    <row r="24" spans="2:12" x14ac:dyDescent="0.25">
      <c r="B24" s="4">
        <v>40422</v>
      </c>
      <c r="C24" s="5">
        <v>53.363960000000013</v>
      </c>
      <c r="D24" s="5">
        <v>22.374224000000002</v>
      </c>
      <c r="E24" s="5">
        <v>2.6311430000000011</v>
      </c>
      <c r="F24" s="5">
        <v>8.5532920000000043</v>
      </c>
      <c r="G24" s="5">
        <v>2.4448330000000009</v>
      </c>
      <c r="H24" s="5">
        <v>7.3891830000000001</v>
      </c>
      <c r="I24" s="5">
        <v>10.260099000000006</v>
      </c>
      <c r="J24" s="5">
        <v>11.742354000000002</v>
      </c>
      <c r="K24" s="12">
        <v>8.2816010000000038</v>
      </c>
      <c r="L24" s="12">
        <v>127.04068900000004</v>
      </c>
    </row>
    <row r="25" spans="2:12" x14ac:dyDescent="0.25">
      <c r="B25" s="4">
        <v>40452</v>
      </c>
      <c r="C25" s="5">
        <v>52.463685000000005</v>
      </c>
      <c r="D25" s="5">
        <v>21.494600999999999</v>
      </c>
      <c r="E25" s="5">
        <v>2.4853440000000004</v>
      </c>
      <c r="F25" s="5">
        <v>8.0987770000000001</v>
      </c>
      <c r="G25" s="5">
        <v>2.2103969999999999</v>
      </c>
      <c r="H25" s="5">
        <v>6.7310720000000011</v>
      </c>
      <c r="I25" s="5">
        <v>10.435090999999998</v>
      </c>
      <c r="J25" s="5">
        <v>11.279099000000002</v>
      </c>
      <c r="K25" s="12">
        <v>7.7883909999999998</v>
      </c>
      <c r="L25" s="12">
        <v>122.986457</v>
      </c>
    </row>
    <row r="26" spans="2:12" x14ac:dyDescent="0.25">
      <c r="B26" s="4">
        <v>40483</v>
      </c>
      <c r="C26" s="5">
        <v>51.238433000000008</v>
      </c>
      <c r="D26" s="5">
        <v>22.320737000000008</v>
      </c>
      <c r="E26" s="5">
        <v>2.6151560000000003</v>
      </c>
      <c r="F26" s="5">
        <v>8.7064459999999997</v>
      </c>
      <c r="G26" s="5">
        <v>2.3612710000000003</v>
      </c>
      <c r="H26" s="5">
        <v>7.0540640000000012</v>
      </c>
      <c r="I26" s="5">
        <v>9.7255590000000005</v>
      </c>
      <c r="J26" s="5">
        <v>12.188325000000003</v>
      </c>
      <c r="K26" s="12">
        <v>8.3315480000000033</v>
      </c>
      <c r="L26" s="12">
        <v>124.54153900000003</v>
      </c>
    </row>
    <row r="27" spans="2:12" x14ac:dyDescent="0.25">
      <c r="B27" s="4">
        <v>40513</v>
      </c>
      <c r="C27" s="5">
        <v>53.017310000000002</v>
      </c>
      <c r="D27" s="5">
        <v>21.535854999999998</v>
      </c>
      <c r="E27" s="5">
        <v>2.4171430000000003</v>
      </c>
      <c r="F27" s="5">
        <v>8.4760339999999985</v>
      </c>
      <c r="G27" s="5">
        <v>2.3011189999999999</v>
      </c>
      <c r="H27" s="5">
        <v>7.1188480000000007</v>
      </c>
      <c r="I27" s="5">
        <v>9.5877459999999921</v>
      </c>
      <c r="J27" s="5">
        <v>11.486399999999998</v>
      </c>
      <c r="K27" s="12">
        <v>8.0070560000000022</v>
      </c>
      <c r="L27" s="12">
        <v>123.94751100000001</v>
      </c>
    </row>
    <row r="28" spans="2:12" x14ac:dyDescent="0.25">
      <c r="B28" s="4">
        <v>40544</v>
      </c>
      <c r="C28" s="5">
        <v>46.513911999999998</v>
      </c>
      <c r="D28" s="5">
        <v>21.178969000000002</v>
      </c>
      <c r="E28" s="5">
        <v>2.3697620000000001</v>
      </c>
      <c r="F28" s="5">
        <v>8.519935000000002</v>
      </c>
      <c r="G28" s="5">
        <v>2.3471930000000003</v>
      </c>
      <c r="H28" s="5">
        <v>6.7395610000000001</v>
      </c>
      <c r="I28" s="5">
        <v>9.9436700000000009</v>
      </c>
      <c r="J28" s="5">
        <v>11.639754000000005</v>
      </c>
      <c r="K28" s="12">
        <v>8.237795000000002</v>
      </c>
      <c r="L28" s="12">
        <v>117.49055100000001</v>
      </c>
    </row>
    <row r="29" spans="2:12" x14ac:dyDescent="0.25">
      <c r="B29" s="4">
        <v>40575</v>
      </c>
      <c r="C29" s="5">
        <v>54.107201000000003</v>
      </c>
      <c r="D29" s="5">
        <v>24.248342999999995</v>
      </c>
      <c r="E29" s="5">
        <v>2.837469</v>
      </c>
      <c r="F29" s="5">
        <v>9.2345950000000023</v>
      </c>
      <c r="G29" s="5">
        <v>2.7053199999999999</v>
      </c>
      <c r="H29" s="5">
        <v>7.4697690000000003</v>
      </c>
      <c r="I29" s="5">
        <v>11.106492999999999</v>
      </c>
      <c r="J29" s="5">
        <v>12.822557</v>
      </c>
      <c r="K29" s="12">
        <v>9.103121999999999</v>
      </c>
      <c r="L29" s="12">
        <v>133.63486899999998</v>
      </c>
    </row>
    <row r="30" spans="2:12" x14ac:dyDescent="0.25">
      <c r="B30" s="4">
        <v>40603</v>
      </c>
      <c r="C30" s="5">
        <v>55.067155000000021</v>
      </c>
      <c r="D30" s="5">
        <v>21.158074999999997</v>
      </c>
      <c r="E30" s="5">
        <v>2.6150120000000006</v>
      </c>
      <c r="F30" s="5">
        <v>8.3878150000000016</v>
      </c>
      <c r="G30" s="5">
        <v>2.5327130000000002</v>
      </c>
      <c r="H30" s="5">
        <v>7.4014690000000014</v>
      </c>
      <c r="I30" s="5">
        <v>9.8983880000000042</v>
      </c>
      <c r="J30" s="5">
        <v>11.174530000000003</v>
      </c>
      <c r="K30" s="12">
        <v>8.5826630000000019</v>
      </c>
      <c r="L30" s="12">
        <v>126.81782000000004</v>
      </c>
    </row>
    <row r="31" spans="2:12" x14ac:dyDescent="0.25">
      <c r="B31" s="4">
        <v>40634</v>
      </c>
      <c r="C31" s="5">
        <v>54.647465000000004</v>
      </c>
      <c r="D31" s="5">
        <v>23.091974000000004</v>
      </c>
      <c r="E31" s="5">
        <v>2.6969190000000003</v>
      </c>
      <c r="F31" s="5">
        <v>9.1076599999999992</v>
      </c>
      <c r="G31" s="5">
        <v>2.5464470000000001</v>
      </c>
      <c r="H31" s="5">
        <v>7.458979000000002</v>
      </c>
      <c r="I31" s="5">
        <v>10.846337999999998</v>
      </c>
      <c r="J31" s="5">
        <v>12.414975</v>
      </c>
      <c r="K31" s="12">
        <v>8.8544809999999998</v>
      </c>
      <c r="L31" s="12">
        <v>131.66523799999999</v>
      </c>
    </row>
    <row r="32" spans="2:12" x14ac:dyDescent="0.25">
      <c r="B32" s="4">
        <v>40664</v>
      </c>
      <c r="C32" s="5">
        <v>54.467270000000021</v>
      </c>
      <c r="D32" s="5">
        <v>21.528577000000002</v>
      </c>
      <c r="E32" s="5">
        <v>2.4590060000000009</v>
      </c>
      <c r="F32" s="5">
        <v>8.7874690000000033</v>
      </c>
      <c r="G32" s="5">
        <v>2.253699000000001</v>
      </c>
      <c r="H32" s="5">
        <v>6.7368970000000017</v>
      </c>
      <c r="I32" s="5">
        <v>10.282648000000002</v>
      </c>
      <c r="J32" s="5">
        <v>12.335167000000004</v>
      </c>
      <c r="K32" s="12">
        <v>8.6559580000000036</v>
      </c>
      <c r="L32" s="12">
        <v>127.50669100000003</v>
      </c>
    </row>
    <row r="33" spans="2:12" x14ac:dyDescent="0.25">
      <c r="B33" s="4">
        <v>40695</v>
      </c>
      <c r="C33" s="5">
        <v>54.527444999999986</v>
      </c>
      <c r="D33" s="5">
        <v>22.535704999999997</v>
      </c>
      <c r="E33" s="5">
        <v>2.6698619999999997</v>
      </c>
      <c r="F33" s="5">
        <v>9.0859049999999986</v>
      </c>
      <c r="G33" s="5">
        <v>2.4993199999999995</v>
      </c>
      <c r="H33" s="5">
        <v>7.1636069999999972</v>
      </c>
      <c r="I33" s="5">
        <v>10.547165999999995</v>
      </c>
      <c r="J33" s="5">
        <v>12.345786999999998</v>
      </c>
      <c r="K33" s="12">
        <v>9.040595999999999</v>
      </c>
      <c r="L33" s="12">
        <v>130.41539299999997</v>
      </c>
    </row>
    <row r="34" spans="2:12" x14ac:dyDescent="0.25">
      <c r="B34" s="4">
        <v>40725</v>
      </c>
      <c r="C34" s="5">
        <v>52.185883999999994</v>
      </c>
      <c r="D34" s="5">
        <v>21.919322000000005</v>
      </c>
      <c r="E34" s="5">
        <v>2.4931549999999998</v>
      </c>
      <c r="F34" s="5">
        <v>8.5764860000000009</v>
      </c>
      <c r="G34" s="5">
        <v>2.4765759999999997</v>
      </c>
      <c r="H34" s="5">
        <v>6.9551680000000005</v>
      </c>
      <c r="I34" s="5">
        <v>10.451474999999999</v>
      </c>
      <c r="J34" s="5">
        <v>11.985395</v>
      </c>
      <c r="K34" s="12">
        <v>8.6928549999999998</v>
      </c>
      <c r="L34" s="12">
        <v>125.73631599999999</v>
      </c>
    </row>
    <row r="35" spans="2:12" x14ac:dyDescent="0.25">
      <c r="B35" s="4">
        <v>40756</v>
      </c>
      <c r="C35" s="5">
        <v>54.617295999999996</v>
      </c>
      <c r="D35" s="5">
        <v>22.295079000000005</v>
      </c>
      <c r="E35" s="5">
        <v>2.5913079999999993</v>
      </c>
      <c r="F35" s="5">
        <v>8.6818009999999983</v>
      </c>
      <c r="G35" s="5">
        <v>2.4825389999999996</v>
      </c>
      <c r="H35" s="5">
        <v>7.0826689999999992</v>
      </c>
      <c r="I35" s="5">
        <v>10.559374</v>
      </c>
      <c r="J35" s="5">
        <v>12.145196999999994</v>
      </c>
      <c r="K35" s="12">
        <v>8.791758999999999</v>
      </c>
      <c r="L35" s="12">
        <v>129.24702199999999</v>
      </c>
    </row>
    <row r="36" spans="2:12" x14ac:dyDescent="0.25">
      <c r="B36" s="4">
        <v>40787</v>
      </c>
      <c r="C36" s="5">
        <v>56.078567999999983</v>
      </c>
      <c r="D36" s="5">
        <v>22.638002</v>
      </c>
      <c r="E36" s="5">
        <v>2.7165899999999992</v>
      </c>
      <c r="F36" s="5">
        <v>8.9318219999999968</v>
      </c>
      <c r="G36" s="5">
        <v>2.4857319999999987</v>
      </c>
      <c r="H36" s="5">
        <v>7.3214699999999979</v>
      </c>
      <c r="I36" s="5">
        <v>10.858378999999998</v>
      </c>
      <c r="J36" s="5">
        <v>12.312278999999997</v>
      </c>
      <c r="K36" s="12">
        <v>9.0198689999999999</v>
      </c>
      <c r="L36" s="12">
        <v>132.36271099999999</v>
      </c>
    </row>
    <row r="37" spans="2:12" x14ac:dyDescent="0.25">
      <c r="B37" s="4">
        <v>40817</v>
      </c>
      <c r="C37" s="5">
        <v>55.006599000000008</v>
      </c>
      <c r="D37" s="5">
        <v>21.884057000000002</v>
      </c>
      <c r="E37" s="5">
        <v>2.4513389999999999</v>
      </c>
      <c r="F37" s="5">
        <v>8.7892620000000008</v>
      </c>
      <c r="G37" s="5">
        <v>2.3472490000000001</v>
      </c>
      <c r="H37" s="5">
        <v>6.5956379999999992</v>
      </c>
      <c r="I37" s="5">
        <v>10.415287000000003</v>
      </c>
      <c r="J37" s="5">
        <v>12.259207999999999</v>
      </c>
      <c r="K37" s="12">
        <v>8.9215800000000005</v>
      </c>
      <c r="L37" s="12">
        <v>128.670219</v>
      </c>
    </row>
    <row r="38" spans="2:12" x14ac:dyDescent="0.25">
      <c r="B38" s="4">
        <v>40848</v>
      </c>
      <c r="C38" s="5">
        <v>53.410553000000007</v>
      </c>
      <c r="D38" s="5">
        <v>22.863311999999997</v>
      </c>
      <c r="E38" s="5">
        <v>2.6291789999999993</v>
      </c>
      <c r="F38" s="5">
        <v>9.0189219999999999</v>
      </c>
      <c r="G38" s="5">
        <v>2.4942899999999995</v>
      </c>
      <c r="H38" s="5">
        <v>6.8406539999999998</v>
      </c>
      <c r="I38" s="5">
        <v>11.164345999999997</v>
      </c>
      <c r="J38" s="5">
        <v>12.867304999999998</v>
      </c>
      <c r="K38" s="12">
        <v>9.3076919999999994</v>
      </c>
      <c r="L38" s="12">
        <v>130.59625299999999</v>
      </c>
    </row>
    <row r="39" spans="2:12" x14ac:dyDescent="0.25">
      <c r="B39" s="4">
        <v>40878</v>
      </c>
      <c r="C39" s="5">
        <v>53.628020000000014</v>
      </c>
      <c r="D39" s="5">
        <v>21.799480000000013</v>
      </c>
      <c r="E39" s="5">
        <v>2.4172390000000008</v>
      </c>
      <c r="F39" s="5">
        <v>8.2147230000000029</v>
      </c>
      <c r="G39" s="5">
        <v>2.4726780000000002</v>
      </c>
      <c r="H39" s="5">
        <v>6.3789620000000049</v>
      </c>
      <c r="I39" s="5">
        <v>9.6315390000000072</v>
      </c>
      <c r="J39" s="5">
        <v>10.670642000000003</v>
      </c>
      <c r="K39" s="12">
        <v>9.0930070000000018</v>
      </c>
      <c r="L39" s="12">
        <v>124.30629000000003</v>
      </c>
    </row>
    <row r="40" spans="2:12" x14ac:dyDescent="0.25">
      <c r="B40" s="4">
        <v>40909</v>
      </c>
      <c r="C40" s="5">
        <v>47.287504999999996</v>
      </c>
      <c r="D40" s="5">
        <v>22.284964000000006</v>
      </c>
      <c r="E40" s="5">
        <v>2.3804259999999995</v>
      </c>
      <c r="F40" s="5">
        <v>7.5314979999999982</v>
      </c>
      <c r="G40" s="5">
        <v>2.3623459999999992</v>
      </c>
      <c r="H40" s="5">
        <v>5.9419109999999993</v>
      </c>
      <c r="I40" s="5">
        <v>10.174568999999996</v>
      </c>
      <c r="J40" s="5">
        <v>12.176888999999996</v>
      </c>
      <c r="K40" s="12">
        <v>8.9854949999999985</v>
      </c>
      <c r="L40" s="12">
        <v>119.125603</v>
      </c>
    </row>
    <row r="41" spans="2:12" x14ac:dyDescent="0.25">
      <c r="B41" s="4">
        <v>40940</v>
      </c>
      <c r="C41" s="5">
        <v>54.720617000000004</v>
      </c>
      <c r="D41" s="5">
        <v>23.547329999999995</v>
      </c>
      <c r="E41" s="5">
        <v>2.6005820000000002</v>
      </c>
      <c r="F41" s="5">
        <v>9.2456320000000005</v>
      </c>
      <c r="G41" s="5">
        <v>2.4204339999999998</v>
      </c>
      <c r="H41" s="5">
        <v>6.4340019999999996</v>
      </c>
      <c r="I41" s="5">
        <v>10.487929999999997</v>
      </c>
      <c r="J41" s="5">
        <v>13.192570999999999</v>
      </c>
      <c r="K41" s="12">
        <v>9.8625300000000014</v>
      </c>
      <c r="L41" s="12">
        <v>132.51162799999997</v>
      </c>
    </row>
    <row r="42" spans="2:12" x14ac:dyDescent="0.25">
      <c r="B42" s="4">
        <v>40969</v>
      </c>
      <c r="C42" s="5">
        <v>55.65166600000002</v>
      </c>
      <c r="D42" s="5">
        <v>22.500948000000012</v>
      </c>
      <c r="E42" s="5">
        <v>2.4879840000000013</v>
      </c>
      <c r="F42" s="5">
        <v>8.9665380000000034</v>
      </c>
      <c r="G42" s="5">
        <v>2.2808040000000007</v>
      </c>
      <c r="H42" s="5">
        <v>6.1511500000000021</v>
      </c>
      <c r="I42" s="5">
        <v>9.7329920000000012</v>
      </c>
      <c r="J42" s="5">
        <v>12.360563000000004</v>
      </c>
      <c r="K42" s="12">
        <v>9.0625030000000013</v>
      </c>
      <c r="L42" s="12">
        <v>129.19514800000002</v>
      </c>
    </row>
    <row r="43" spans="2:12" x14ac:dyDescent="0.25">
      <c r="B43" s="4">
        <v>41000</v>
      </c>
      <c r="C43" s="5">
        <v>52.566876999999984</v>
      </c>
      <c r="D43" s="5">
        <v>23.444770000000002</v>
      </c>
      <c r="E43" s="5">
        <v>2.5224829999999998</v>
      </c>
      <c r="F43" s="5">
        <v>9.3340349999999983</v>
      </c>
      <c r="G43" s="5">
        <v>2.4068699999999996</v>
      </c>
      <c r="H43" s="5">
        <v>6.4316279999999963</v>
      </c>
      <c r="I43" s="5">
        <v>10.178211999999998</v>
      </c>
      <c r="J43" s="5">
        <v>13.477344999999998</v>
      </c>
      <c r="K43" s="12">
        <v>9.4081549999999972</v>
      </c>
      <c r="L43" s="12">
        <v>129.77037499999997</v>
      </c>
    </row>
    <row r="44" spans="2:12" x14ac:dyDescent="0.25">
      <c r="B44" s="4">
        <v>41030</v>
      </c>
      <c r="C44" s="5">
        <v>53.019193999999999</v>
      </c>
      <c r="D44" s="5">
        <v>21.600134999999995</v>
      </c>
      <c r="E44" s="5">
        <v>2.2716799999999999</v>
      </c>
      <c r="F44" s="5">
        <v>9.095637</v>
      </c>
      <c r="G44" s="5">
        <v>2.2178049999999998</v>
      </c>
      <c r="H44" s="5">
        <v>5.9981429999999989</v>
      </c>
      <c r="I44" s="5">
        <v>9.0819129999999983</v>
      </c>
      <c r="J44" s="5">
        <v>11.828498</v>
      </c>
      <c r="K44" s="12">
        <v>9.2280750000000005</v>
      </c>
      <c r="L44" s="12">
        <v>124.34107999999999</v>
      </c>
    </row>
    <row r="45" spans="2:12" x14ac:dyDescent="0.25">
      <c r="B45" s="4">
        <v>41061</v>
      </c>
      <c r="C45" s="5">
        <v>53.475543000000002</v>
      </c>
      <c r="D45" s="5">
        <v>22.616065999999996</v>
      </c>
      <c r="E45" s="5">
        <v>2.4398400000000007</v>
      </c>
      <c r="F45" s="5">
        <v>9.0395650000000014</v>
      </c>
      <c r="G45" s="5">
        <v>2.3030910000000002</v>
      </c>
      <c r="H45" s="5">
        <v>6.4551219999999994</v>
      </c>
      <c r="I45" s="5">
        <v>9.7825339999999965</v>
      </c>
      <c r="J45" s="5">
        <v>12.725474000000002</v>
      </c>
      <c r="K45" s="12">
        <v>9.4787210000000002</v>
      </c>
      <c r="L45" s="12">
        <v>128.315956</v>
      </c>
    </row>
    <row r="46" spans="2:12" x14ac:dyDescent="0.25">
      <c r="B46" s="4">
        <v>41091</v>
      </c>
      <c r="C46" s="5">
        <v>52.157398000000001</v>
      </c>
      <c r="D46" s="5">
        <v>21.761515999999997</v>
      </c>
      <c r="E46" s="5">
        <v>2.26342</v>
      </c>
      <c r="F46" s="5">
        <v>9.172896999999999</v>
      </c>
      <c r="G46" s="5">
        <v>2.2414840000000003</v>
      </c>
      <c r="H46" s="5">
        <v>6.1843150000000007</v>
      </c>
      <c r="I46" s="5">
        <v>9.7012859999999979</v>
      </c>
      <c r="J46" s="5">
        <v>12.630649999999999</v>
      </c>
      <c r="K46" s="12">
        <v>9.0865379999999991</v>
      </c>
      <c r="L46" s="12">
        <v>125.199504</v>
      </c>
    </row>
    <row r="47" spans="2:12" x14ac:dyDescent="0.25">
      <c r="B47" s="4">
        <v>41122</v>
      </c>
      <c r="C47" s="5">
        <v>53.050837000000008</v>
      </c>
      <c r="D47" s="5">
        <v>22.529898000000006</v>
      </c>
      <c r="E47" s="5">
        <v>2.4389720000000001</v>
      </c>
      <c r="F47" s="5">
        <v>9.2609350000000017</v>
      </c>
      <c r="G47" s="5">
        <v>2.4935070000000006</v>
      </c>
      <c r="H47" s="5">
        <v>6.2945990000000025</v>
      </c>
      <c r="I47" s="5">
        <v>10.819293000000007</v>
      </c>
      <c r="J47" s="5">
        <v>12.597498000000003</v>
      </c>
      <c r="K47" s="12">
        <v>9.0216770000000022</v>
      </c>
      <c r="L47" s="12">
        <v>128.50721600000003</v>
      </c>
    </row>
    <row r="48" spans="2:12" x14ac:dyDescent="0.25">
      <c r="B48" s="4">
        <v>41153</v>
      </c>
      <c r="C48" s="5">
        <v>54.014468999999991</v>
      </c>
      <c r="D48" s="5">
        <v>23.286141999999998</v>
      </c>
      <c r="E48" s="5">
        <v>2.5965739999999995</v>
      </c>
      <c r="F48" s="5">
        <v>9.3599980000000009</v>
      </c>
      <c r="G48" s="5">
        <v>2.5373160000000001</v>
      </c>
      <c r="H48" s="5">
        <v>6.7901949999999989</v>
      </c>
      <c r="I48" s="5">
        <v>11.186188999999999</v>
      </c>
      <c r="J48" s="5">
        <v>13.375117000000001</v>
      </c>
      <c r="K48" s="12">
        <v>9.3777650000000001</v>
      </c>
      <c r="L48" s="12">
        <v>132.523765</v>
      </c>
    </row>
    <row r="49" spans="2:12" x14ac:dyDescent="0.25">
      <c r="B49" s="4">
        <v>41183</v>
      </c>
      <c r="C49" s="5">
        <v>54.243338000000023</v>
      </c>
      <c r="D49" s="5">
        <v>21.674390000000013</v>
      </c>
      <c r="E49" s="5">
        <v>2.3022030000000009</v>
      </c>
      <c r="F49" s="5">
        <v>9.3066000000000031</v>
      </c>
      <c r="G49" s="5">
        <v>2.4004670000000008</v>
      </c>
      <c r="H49" s="5">
        <v>6.3313030000000019</v>
      </c>
      <c r="I49" s="5">
        <v>10.563047000000003</v>
      </c>
      <c r="J49" s="5">
        <v>13.141485000000003</v>
      </c>
      <c r="K49" s="12">
        <v>8.8651140000000037</v>
      </c>
      <c r="L49" s="12">
        <v>128.82794700000005</v>
      </c>
    </row>
    <row r="50" spans="2:12" x14ac:dyDescent="0.25">
      <c r="B50" s="4">
        <v>41214</v>
      </c>
      <c r="C50" s="5">
        <v>50.509671000000012</v>
      </c>
      <c r="D50" s="5">
        <v>23.256856000000003</v>
      </c>
      <c r="E50" s="5">
        <v>2.3879280000000009</v>
      </c>
      <c r="F50" s="5">
        <v>9.7703400000000045</v>
      </c>
      <c r="G50" s="5">
        <v>2.3177660000000011</v>
      </c>
      <c r="H50" s="5">
        <v>6.0363060000000033</v>
      </c>
      <c r="I50" s="5">
        <v>9.9408799999999999</v>
      </c>
      <c r="J50" s="5">
        <v>12.716744000000006</v>
      </c>
      <c r="K50" s="12">
        <v>9.474961000000004</v>
      </c>
      <c r="L50" s="12">
        <v>126.41145200000003</v>
      </c>
    </row>
    <row r="51" spans="2:12" x14ac:dyDescent="0.25">
      <c r="B51" s="4">
        <v>41244</v>
      </c>
      <c r="C51" s="5">
        <v>52.648879999999991</v>
      </c>
      <c r="D51" s="5">
        <v>22.218098000000001</v>
      </c>
      <c r="E51" s="5">
        <v>2.5916359999999998</v>
      </c>
      <c r="F51" s="5">
        <v>9.7462740000000032</v>
      </c>
      <c r="G51" s="5">
        <v>2.6091850000000001</v>
      </c>
      <c r="H51" s="5">
        <v>6.732175999999999</v>
      </c>
      <c r="I51" s="5">
        <v>11.113574000000002</v>
      </c>
      <c r="J51" s="5">
        <v>13.848041</v>
      </c>
      <c r="K51" s="12">
        <v>9.3455450000000013</v>
      </c>
      <c r="L51" s="12">
        <v>130.85340899999997</v>
      </c>
    </row>
    <row r="52" spans="2:12" x14ac:dyDescent="0.25">
      <c r="B52" s="4">
        <v>41275</v>
      </c>
      <c r="C52" s="5">
        <v>53.875292999999985</v>
      </c>
      <c r="D52" s="5">
        <v>22.660811000000002</v>
      </c>
      <c r="E52" s="5">
        <v>2.5788770000000008</v>
      </c>
      <c r="F52" s="5">
        <v>9.2783020000000018</v>
      </c>
      <c r="G52" s="5">
        <v>2.6798209999999996</v>
      </c>
      <c r="H52" s="5">
        <v>6.9235489999999995</v>
      </c>
      <c r="I52" s="5">
        <v>11.180816999999998</v>
      </c>
      <c r="J52" s="5">
        <v>12.181579000000001</v>
      </c>
      <c r="K52" s="12">
        <v>9.5085079999999991</v>
      </c>
      <c r="L52" s="12">
        <v>130.86755700000001</v>
      </c>
    </row>
    <row r="53" spans="2:12" x14ac:dyDescent="0.25">
      <c r="B53" s="4">
        <v>41306</v>
      </c>
      <c r="C53" s="5">
        <v>58.624125000000014</v>
      </c>
      <c r="D53" s="5">
        <v>24.989567000000012</v>
      </c>
      <c r="E53" s="5">
        <v>2.9316690000000016</v>
      </c>
      <c r="F53" s="5">
        <v>10.317620000000003</v>
      </c>
      <c r="G53" s="5">
        <v>2.9125290000000015</v>
      </c>
      <c r="H53" s="5">
        <v>7.2857460000000023</v>
      </c>
      <c r="I53" s="5">
        <v>13.021005000000004</v>
      </c>
      <c r="J53" s="5">
        <v>14.579537000000007</v>
      </c>
      <c r="K53" s="12">
        <v>10.496555000000006</v>
      </c>
      <c r="L53" s="12">
        <v>145.15835300000006</v>
      </c>
    </row>
    <row r="54" spans="2:12" x14ac:dyDescent="0.25">
      <c r="B54" s="4">
        <v>41334</v>
      </c>
      <c r="C54" s="5">
        <v>52.679489000000018</v>
      </c>
      <c r="D54" s="5">
        <v>22.943746000000001</v>
      </c>
      <c r="E54" s="5">
        <v>2.6667140000000003</v>
      </c>
      <c r="F54" s="5">
        <v>9.764483000000002</v>
      </c>
      <c r="G54" s="5">
        <v>2.6228210000000018</v>
      </c>
      <c r="H54" s="5">
        <v>6.668255000000002</v>
      </c>
      <c r="I54" s="5">
        <v>12.791515000000004</v>
      </c>
      <c r="J54" s="5">
        <v>13.274873000000003</v>
      </c>
      <c r="K54" s="12">
        <v>9.2513680000000029</v>
      </c>
      <c r="L54" s="12">
        <v>132.66326400000003</v>
      </c>
    </row>
    <row r="55" spans="2:12" x14ac:dyDescent="0.25">
      <c r="B55" s="4">
        <v>41365</v>
      </c>
      <c r="C55" s="5">
        <v>56.981866000000004</v>
      </c>
      <c r="D55" s="5">
        <v>23.431775000000009</v>
      </c>
      <c r="E55" s="5">
        <v>2.7954250000000007</v>
      </c>
      <c r="F55" s="5">
        <v>9.9248840000000005</v>
      </c>
      <c r="G55" s="5">
        <v>2.7495560000000006</v>
      </c>
      <c r="H55" s="5">
        <v>7.4724590000000033</v>
      </c>
      <c r="I55" s="5">
        <v>12.986430000000004</v>
      </c>
      <c r="J55" s="5">
        <v>14.240050999999999</v>
      </c>
      <c r="K55" s="12">
        <v>9.8968229999999995</v>
      </c>
      <c r="L55" s="12">
        <v>140.47926900000002</v>
      </c>
    </row>
    <row r="56" spans="2:12" x14ac:dyDescent="0.25">
      <c r="B56" s="4">
        <v>41395</v>
      </c>
      <c r="C56" s="5">
        <v>59.760693999999965</v>
      </c>
      <c r="D56" s="5">
        <v>22.247770999999997</v>
      </c>
      <c r="E56" s="5">
        <v>2.7054709999999997</v>
      </c>
      <c r="F56" s="5">
        <v>9.8451979999999981</v>
      </c>
      <c r="G56" s="5">
        <v>2.6179419999999989</v>
      </c>
      <c r="H56" s="5">
        <v>7.0704769999999977</v>
      </c>
      <c r="I56" s="5">
        <v>12.552815000000001</v>
      </c>
      <c r="J56" s="5">
        <v>13.289536999999996</v>
      </c>
      <c r="K56" s="12">
        <v>9.6028899999999986</v>
      </c>
      <c r="L56" s="12">
        <v>139.69279499999993</v>
      </c>
    </row>
    <row r="57" spans="2:12" x14ac:dyDescent="0.25">
      <c r="B57" s="4">
        <v>41426</v>
      </c>
      <c r="C57" s="5">
        <v>61.047481000000005</v>
      </c>
      <c r="D57" s="5">
        <v>23.631953000000003</v>
      </c>
      <c r="E57" s="5">
        <v>2.859213</v>
      </c>
      <c r="F57" s="5">
        <v>10.151933999999999</v>
      </c>
      <c r="G57" s="5">
        <v>2.802746</v>
      </c>
      <c r="H57" s="5">
        <v>7.4327629999999978</v>
      </c>
      <c r="I57" s="5">
        <v>12.532641999999997</v>
      </c>
      <c r="J57" s="5">
        <v>13.508180999999997</v>
      </c>
      <c r="K57" s="12">
        <v>10.019115999999997</v>
      </c>
      <c r="L57" s="12">
        <v>143.986029</v>
      </c>
    </row>
    <row r="58" spans="2:12" x14ac:dyDescent="0.25">
      <c r="B58" s="4">
        <v>41456</v>
      </c>
      <c r="C58" s="5">
        <v>53.027110000000008</v>
      </c>
      <c r="D58" s="5">
        <v>22.92828200000001</v>
      </c>
      <c r="E58" s="5">
        <v>2.4436790000000008</v>
      </c>
      <c r="F58" s="5">
        <v>10.038170000000001</v>
      </c>
      <c r="G58" s="5">
        <v>1.7521370000000003</v>
      </c>
      <c r="H58" s="5">
        <v>7.0232910000000013</v>
      </c>
      <c r="I58" s="5">
        <v>12.921614000000003</v>
      </c>
      <c r="J58" s="5">
        <v>13.716065</v>
      </c>
      <c r="K58" s="12">
        <v>9.5184340000000009</v>
      </c>
      <c r="L58" s="12">
        <v>133.36878200000004</v>
      </c>
    </row>
    <row r="59" spans="2:12" x14ac:dyDescent="0.25">
      <c r="B59" s="4">
        <v>41487</v>
      </c>
      <c r="C59" s="5">
        <v>64.157771000000011</v>
      </c>
      <c r="D59" s="5">
        <v>23.913289999999986</v>
      </c>
      <c r="E59" s="5">
        <v>2.8201439999999987</v>
      </c>
      <c r="F59" s="5">
        <v>9.9252689999999983</v>
      </c>
      <c r="G59" s="5">
        <v>2.7142389999999992</v>
      </c>
      <c r="H59" s="5">
        <v>7.2879689999999986</v>
      </c>
      <c r="I59" s="5">
        <v>13.118886999999994</v>
      </c>
      <c r="J59" s="5">
        <v>13.479047999999995</v>
      </c>
      <c r="K59" s="12">
        <v>9.5471449999999987</v>
      </c>
      <c r="L59" s="12">
        <v>146.963762</v>
      </c>
    </row>
    <row r="60" spans="2:12" x14ac:dyDescent="0.25">
      <c r="B60" s="4">
        <v>41518</v>
      </c>
      <c r="C60" s="5">
        <v>66.178372999999993</v>
      </c>
      <c r="D60" s="5">
        <v>24.240346999999982</v>
      </c>
      <c r="E60" s="5">
        <v>2.8920529999999993</v>
      </c>
      <c r="F60" s="5">
        <v>10.155725999999996</v>
      </c>
      <c r="G60" s="5">
        <v>2.8070679999999997</v>
      </c>
      <c r="H60" s="5">
        <v>7.5632379999999957</v>
      </c>
      <c r="I60" s="5">
        <v>13.528005999999996</v>
      </c>
      <c r="J60" s="5">
        <v>13.912072999999998</v>
      </c>
      <c r="K60" s="12">
        <v>9.6340479999999964</v>
      </c>
      <c r="L60" s="12">
        <v>150.91093199999997</v>
      </c>
    </row>
    <row r="61" spans="2:12" x14ac:dyDescent="0.25">
      <c r="B61" s="4">
        <v>41548</v>
      </c>
      <c r="C61" s="5">
        <v>59.767961000000014</v>
      </c>
      <c r="D61" s="5">
        <v>23.104092000000001</v>
      </c>
      <c r="E61" s="5">
        <v>2.7202220000000001</v>
      </c>
      <c r="F61" s="5">
        <v>10.120265999999999</v>
      </c>
      <c r="G61" s="5">
        <v>2.6752020000000005</v>
      </c>
      <c r="H61" s="5">
        <v>7.0253560000000004</v>
      </c>
      <c r="I61" s="5">
        <v>12.560159000000001</v>
      </c>
      <c r="J61" s="5">
        <v>13.513270000000004</v>
      </c>
      <c r="K61" s="12">
        <v>9.4004540000000016</v>
      </c>
      <c r="L61" s="12">
        <v>140.88698200000002</v>
      </c>
    </row>
    <row r="62" spans="2:12" x14ac:dyDescent="0.25">
      <c r="B62" s="4">
        <v>41579</v>
      </c>
      <c r="C62" s="5">
        <v>66.478446999999989</v>
      </c>
      <c r="D62" s="5">
        <v>24.377758999999998</v>
      </c>
      <c r="E62" s="5">
        <v>2.8133949999999999</v>
      </c>
      <c r="F62" s="5">
        <v>10.342725</v>
      </c>
      <c r="G62" s="5">
        <v>2.8398599999999998</v>
      </c>
      <c r="H62" s="5">
        <v>7.3036900000000005</v>
      </c>
      <c r="I62" s="5">
        <v>14.142957000000004</v>
      </c>
      <c r="J62" s="5">
        <v>13.898992000000003</v>
      </c>
      <c r="K62" s="12">
        <v>9.7183149999999969</v>
      </c>
      <c r="L62" s="12">
        <v>151.91613999999998</v>
      </c>
    </row>
    <row r="63" spans="2:12" x14ac:dyDescent="0.25">
      <c r="B63" s="4">
        <v>41609</v>
      </c>
      <c r="C63" s="5">
        <v>58.675922000000007</v>
      </c>
      <c r="D63" s="5">
        <v>23.090623999999991</v>
      </c>
      <c r="E63" s="5">
        <v>2.7147950000000001</v>
      </c>
      <c r="F63" s="5">
        <v>10.330721</v>
      </c>
      <c r="G63" s="5">
        <v>2.600533</v>
      </c>
      <c r="H63" s="5">
        <v>6.8068170000000014</v>
      </c>
      <c r="I63" s="5">
        <v>13.775968999999993</v>
      </c>
      <c r="J63" s="5">
        <v>13.461230999999996</v>
      </c>
      <c r="K63" s="12">
        <v>9.3606140000000018</v>
      </c>
      <c r="L63" s="12">
        <v>140.81722599999998</v>
      </c>
    </row>
    <row r="64" spans="2:12" x14ac:dyDescent="0.25">
      <c r="B64" s="4">
        <v>41640</v>
      </c>
      <c r="C64" s="5">
        <v>58.322256690000003</v>
      </c>
      <c r="D64" s="5">
        <v>22.8215331</v>
      </c>
      <c r="E64" s="5">
        <v>2.7769139030000005</v>
      </c>
      <c r="F64" s="5">
        <v>9.9280897130000021</v>
      </c>
      <c r="G64" s="5">
        <v>2.6246856820000004</v>
      </c>
      <c r="H64" s="5">
        <v>6.975061021000001</v>
      </c>
      <c r="I64" s="5">
        <v>12.439550465</v>
      </c>
      <c r="J64" s="5">
        <v>15.499131648999999</v>
      </c>
      <c r="K64" s="12">
        <v>9.1803504220000018</v>
      </c>
      <c r="L64" s="12">
        <v>140.56757264500001</v>
      </c>
    </row>
    <row r="65" spans="2:12" x14ac:dyDescent="0.25">
      <c r="B65" s="4">
        <v>41671</v>
      </c>
      <c r="C65" s="5">
        <v>52.600730077999984</v>
      </c>
      <c r="D65" s="5">
        <v>26.277391104999992</v>
      </c>
      <c r="E65" s="5">
        <v>3.1908497179999995</v>
      </c>
      <c r="F65" s="5">
        <v>9.6416368949999995</v>
      </c>
      <c r="G65" s="5">
        <v>2.9416570149999992</v>
      </c>
      <c r="H65" s="5">
        <v>7.3736335889999971</v>
      </c>
      <c r="I65" s="5">
        <v>13.731004637</v>
      </c>
      <c r="J65" s="5">
        <v>13.181352284999999</v>
      </c>
      <c r="K65" s="12">
        <v>9.3825031219999993</v>
      </c>
      <c r="L65" s="12">
        <v>138.32075844399998</v>
      </c>
    </row>
    <row r="66" spans="2:12" x14ac:dyDescent="0.25">
      <c r="B66" s="4">
        <v>41699</v>
      </c>
      <c r="C66" s="5">
        <v>48.780859029999995</v>
      </c>
      <c r="D66" s="5">
        <v>23.031499304</v>
      </c>
      <c r="E66" s="5">
        <v>2.8119755329999996</v>
      </c>
      <c r="F66" s="5">
        <v>8.8168279309999971</v>
      </c>
      <c r="G66" s="5">
        <v>2.5050623979999997</v>
      </c>
      <c r="H66" s="5">
        <v>6.3699381910000019</v>
      </c>
      <c r="I66" s="5">
        <v>12.559935716999997</v>
      </c>
      <c r="J66" s="5">
        <v>10.602820249999999</v>
      </c>
      <c r="K66" s="12">
        <v>8.2130240009999991</v>
      </c>
      <c r="L66" s="12">
        <v>123.69194235499997</v>
      </c>
    </row>
    <row r="67" spans="2:12" x14ac:dyDescent="0.25">
      <c r="B67" s="4">
        <v>41730</v>
      </c>
      <c r="C67" s="5">
        <v>53.912613281999988</v>
      </c>
      <c r="D67" s="5">
        <v>24.767734309000002</v>
      </c>
      <c r="E67" s="5">
        <v>2.9051859430000002</v>
      </c>
      <c r="F67" s="5">
        <v>9.2539549709999971</v>
      </c>
      <c r="G67" s="5">
        <v>2.6453096669999998</v>
      </c>
      <c r="H67" s="5">
        <v>7.0464815109999979</v>
      </c>
      <c r="I67" s="5">
        <v>12.782471934999993</v>
      </c>
      <c r="J67" s="5">
        <v>11.897278576999998</v>
      </c>
      <c r="K67" s="12">
        <v>8.5123388679999969</v>
      </c>
      <c r="L67" s="12">
        <v>133.72336906299998</v>
      </c>
    </row>
    <row r="68" spans="2:12" x14ac:dyDescent="0.25">
      <c r="B68" s="4">
        <v>41760</v>
      </c>
      <c r="C68" s="5">
        <v>52.23384483600001</v>
      </c>
      <c r="D68" s="5">
        <v>22.818794649000012</v>
      </c>
      <c r="E68" s="5">
        <v>2.7516403680000008</v>
      </c>
      <c r="F68" s="5">
        <v>8.8349125670000017</v>
      </c>
      <c r="G68" s="5">
        <v>2.6026220960000006</v>
      </c>
      <c r="H68" s="5">
        <v>6.7035882170000027</v>
      </c>
      <c r="I68" s="5">
        <v>12.835677005000004</v>
      </c>
      <c r="J68" s="5">
        <v>12.827917227000004</v>
      </c>
      <c r="K68" s="12">
        <v>8.3669893470000005</v>
      </c>
      <c r="L68" s="12">
        <v>129.97598631200003</v>
      </c>
    </row>
    <row r="69" spans="2:12" x14ac:dyDescent="0.25">
      <c r="B69" s="4">
        <v>41791</v>
      </c>
      <c r="C69" s="5">
        <v>55.601436642999992</v>
      </c>
      <c r="D69" s="5">
        <v>23.777382683000013</v>
      </c>
      <c r="E69" s="5">
        <v>2.9193077989999998</v>
      </c>
      <c r="F69" s="5">
        <v>9.4649328710000002</v>
      </c>
      <c r="G69" s="5">
        <v>2.7344511860000003</v>
      </c>
      <c r="H69" s="5">
        <v>6.8809132479999988</v>
      </c>
      <c r="I69" s="5">
        <v>13.874824441000007</v>
      </c>
      <c r="J69" s="5">
        <v>13.125295600999999</v>
      </c>
      <c r="K69" s="12">
        <v>8.7282136119999993</v>
      </c>
      <c r="L69" s="12">
        <v>137.10675808400001</v>
      </c>
    </row>
    <row r="70" spans="2:12" x14ac:dyDescent="0.25">
      <c r="B70" s="4">
        <v>41821</v>
      </c>
      <c r="C70" s="5">
        <v>47.812977858000004</v>
      </c>
      <c r="D70" s="5">
        <v>23.19215032999999</v>
      </c>
      <c r="E70" s="5">
        <v>2.7387397299999998</v>
      </c>
      <c r="F70" s="5">
        <v>8.6017843170000017</v>
      </c>
      <c r="G70" s="5">
        <v>2.5937343729999993</v>
      </c>
      <c r="H70" s="5">
        <v>6.5776361360000006</v>
      </c>
      <c r="I70" s="5">
        <v>12.462703072999993</v>
      </c>
      <c r="J70" s="5">
        <v>11.499055371000001</v>
      </c>
      <c r="K70" s="12">
        <v>8.4987660520000006</v>
      </c>
      <c r="L70" s="12">
        <v>123.97754723999998</v>
      </c>
    </row>
    <row r="71" spans="2:12" x14ac:dyDescent="0.25">
      <c r="B71" s="4">
        <v>41852</v>
      </c>
      <c r="C71" s="5">
        <v>56.167385883999998</v>
      </c>
      <c r="D71" s="5">
        <v>23.535537455999997</v>
      </c>
      <c r="E71" s="5">
        <v>2.8654194760000005</v>
      </c>
      <c r="F71" s="5">
        <v>8.8434272880000027</v>
      </c>
      <c r="G71" s="5">
        <v>2.6843047580000001</v>
      </c>
      <c r="H71" s="5">
        <v>6.6415759559999987</v>
      </c>
      <c r="I71" s="5">
        <v>12.033147988999996</v>
      </c>
      <c r="J71" s="5">
        <v>12.381461599000003</v>
      </c>
      <c r="K71" s="12">
        <v>8.6478829200000025</v>
      </c>
      <c r="L71" s="12">
        <v>133.80014332600001</v>
      </c>
    </row>
    <row r="72" spans="2:12" x14ac:dyDescent="0.25">
      <c r="B72" s="4">
        <v>41883</v>
      </c>
      <c r="C72" s="5">
        <v>53.475354571000011</v>
      </c>
      <c r="D72" s="5">
        <v>24.535223342000009</v>
      </c>
      <c r="E72" s="5">
        <v>3.0290486790000002</v>
      </c>
      <c r="F72" s="5">
        <v>9.2813712219999989</v>
      </c>
      <c r="G72" s="5">
        <v>2.8155004830000001</v>
      </c>
      <c r="H72" s="5">
        <v>6.9790118569999988</v>
      </c>
      <c r="I72" s="5">
        <v>13.325999901000005</v>
      </c>
      <c r="J72" s="5">
        <v>14.237741146000003</v>
      </c>
      <c r="K72" s="12">
        <v>8.8291304540000013</v>
      </c>
      <c r="L72" s="12">
        <v>136.50838165500002</v>
      </c>
    </row>
    <row r="73" spans="2:12" x14ac:dyDescent="0.25">
      <c r="B73" s="4">
        <v>41913</v>
      </c>
      <c r="C73" s="5">
        <v>53.978837785000003</v>
      </c>
      <c r="D73" s="5">
        <v>23.089240168999993</v>
      </c>
      <c r="E73" s="5">
        <v>2.8217303289999989</v>
      </c>
      <c r="F73" s="5">
        <v>9.0504711929999981</v>
      </c>
      <c r="G73" s="5">
        <v>2.4744408419999995</v>
      </c>
      <c r="H73" s="5">
        <v>5.9384995589999994</v>
      </c>
      <c r="I73" s="5">
        <v>12.791626854999993</v>
      </c>
      <c r="J73" s="5">
        <v>12.488843164999997</v>
      </c>
      <c r="K73" s="12">
        <v>8.6354605459999974</v>
      </c>
      <c r="L73" s="12">
        <v>131.26915044299994</v>
      </c>
    </row>
    <row r="74" spans="2:12" x14ac:dyDescent="0.25">
      <c r="B74" s="4">
        <v>41944</v>
      </c>
      <c r="C74" s="5">
        <v>57.218366479000018</v>
      </c>
      <c r="D74" s="5">
        <v>24.268796960000003</v>
      </c>
      <c r="E74" s="5">
        <v>3.0149940500000003</v>
      </c>
      <c r="F74" s="5">
        <v>9.6871748120000003</v>
      </c>
      <c r="G74" s="5">
        <v>2.7855549720000008</v>
      </c>
      <c r="H74" s="5">
        <v>7.0647460050000017</v>
      </c>
      <c r="I74" s="5">
        <v>13.717981764000003</v>
      </c>
      <c r="J74" s="5">
        <v>15.930252172000001</v>
      </c>
      <c r="K74" s="12">
        <v>8.9829021450000059</v>
      </c>
      <c r="L74" s="12">
        <v>142.67076935900002</v>
      </c>
    </row>
    <row r="75" spans="2:12" x14ac:dyDescent="0.25">
      <c r="B75" s="4">
        <v>41974</v>
      </c>
      <c r="C75" s="5">
        <v>50.233685768000015</v>
      </c>
      <c r="D75" s="5">
        <v>22.891153511000002</v>
      </c>
      <c r="E75" s="5">
        <v>2.8183796370000005</v>
      </c>
      <c r="F75" s="5">
        <v>11.360058928000003</v>
      </c>
      <c r="G75" s="5">
        <v>2.6849782680000009</v>
      </c>
      <c r="H75" s="5">
        <v>6.4843822890000036</v>
      </c>
      <c r="I75" s="5">
        <v>13.211078754000008</v>
      </c>
      <c r="J75" s="5">
        <v>15.811232701000005</v>
      </c>
      <c r="K75" s="12">
        <v>8.4991240950000027</v>
      </c>
      <c r="L75" s="12">
        <v>133.99407395100005</v>
      </c>
    </row>
    <row r="76" spans="2:12" x14ac:dyDescent="0.25">
      <c r="B76" s="4">
        <v>42005</v>
      </c>
      <c r="C76" s="5">
        <v>46.59291474900003</v>
      </c>
      <c r="D76" s="5">
        <v>23.796060292000007</v>
      </c>
      <c r="E76" s="5">
        <v>2.826134225000001</v>
      </c>
      <c r="F76" s="5">
        <v>11.247927769000004</v>
      </c>
      <c r="G76" s="5">
        <v>2.7430228210000007</v>
      </c>
      <c r="H76" s="5">
        <v>6.6394613070000021</v>
      </c>
      <c r="I76" s="5">
        <v>12.525516686000003</v>
      </c>
      <c r="J76" s="5">
        <v>12.657010351000004</v>
      </c>
      <c r="K76" s="12">
        <v>8.6801601400000035</v>
      </c>
      <c r="L76" s="12">
        <v>127.70820834000006</v>
      </c>
    </row>
    <row r="77" spans="2:12" x14ac:dyDescent="0.25">
      <c r="B77" s="4">
        <v>42036</v>
      </c>
      <c r="C77" s="5">
        <v>50.810928857000036</v>
      </c>
      <c r="D77" s="5">
        <v>26.137398413000017</v>
      </c>
      <c r="E77" s="5">
        <v>3.327587327000002</v>
      </c>
      <c r="F77" s="5">
        <v>9.8858377460000071</v>
      </c>
      <c r="G77" s="5">
        <v>3.0623601700000016</v>
      </c>
      <c r="H77" s="5">
        <v>7.4793976730000038</v>
      </c>
      <c r="I77" s="5">
        <v>14.384048491999996</v>
      </c>
      <c r="J77" s="5">
        <v>14.702022824000011</v>
      </c>
      <c r="K77" s="12">
        <v>9.564868917000009</v>
      </c>
      <c r="L77" s="12">
        <v>139.3544504190001</v>
      </c>
    </row>
    <row r="78" spans="2:12" x14ac:dyDescent="0.25">
      <c r="B78" s="4">
        <v>42064</v>
      </c>
      <c r="C78" s="5">
        <v>45.197879293999996</v>
      </c>
      <c r="D78" s="5">
        <v>23.986454559999999</v>
      </c>
      <c r="E78" s="5">
        <v>2.8859953079999996</v>
      </c>
      <c r="F78" s="5">
        <v>9.1392911929999965</v>
      </c>
      <c r="G78" s="5">
        <v>2.7644288929999985</v>
      </c>
      <c r="H78" s="5">
        <v>6.7888584879999971</v>
      </c>
      <c r="I78" s="5">
        <v>13.187555361999991</v>
      </c>
      <c r="J78" s="5">
        <v>13.441141919999991</v>
      </c>
      <c r="K78" s="12">
        <v>8.5896537329999969</v>
      </c>
      <c r="L78" s="12">
        <v>125.98125875099996</v>
      </c>
    </row>
    <row r="79" spans="2:12" x14ac:dyDescent="0.25">
      <c r="B79" s="4">
        <v>42095</v>
      </c>
      <c r="C79" s="5">
        <v>51.384346138000012</v>
      </c>
      <c r="D79" s="5">
        <v>24.830381633999995</v>
      </c>
      <c r="E79" s="5">
        <v>2.9187845180000003</v>
      </c>
      <c r="F79" s="5">
        <v>9.4933929100000025</v>
      </c>
      <c r="G79" s="5">
        <v>2.8483189970000007</v>
      </c>
      <c r="H79" s="5">
        <v>7.2034335809999996</v>
      </c>
      <c r="I79" s="5">
        <v>14.298250010000004</v>
      </c>
      <c r="J79" s="5">
        <v>12.816432430000006</v>
      </c>
      <c r="K79" s="12">
        <v>9.0625708029999998</v>
      </c>
      <c r="L79" s="12">
        <v>134.855911021</v>
      </c>
    </row>
    <row r="80" spans="2:12" x14ac:dyDescent="0.25">
      <c r="B80" s="4">
        <v>42125</v>
      </c>
      <c r="C80" s="5">
        <v>47.119361314999999</v>
      </c>
      <c r="D80" s="5">
        <v>24.113753288000009</v>
      </c>
      <c r="E80" s="5">
        <v>2.7637654270000001</v>
      </c>
      <c r="F80" s="5">
        <v>9.2199603119999978</v>
      </c>
      <c r="G80" s="5">
        <v>2.5042284430000001</v>
      </c>
      <c r="H80" s="5">
        <v>6.653642581999998</v>
      </c>
      <c r="I80" s="5">
        <v>13.578825778000002</v>
      </c>
      <c r="J80" s="5">
        <v>12.327412532000002</v>
      </c>
      <c r="K80" s="12">
        <v>8.5383460620000005</v>
      </c>
      <c r="L80" s="12">
        <v>126.81929573900001</v>
      </c>
    </row>
    <row r="81" spans="2:12" x14ac:dyDescent="0.25">
      <c r="B81" s="4">
        <v>42156</v>
      </c>
      <c r="C81" s="5">
        <v>49.484148307000012</v>
      </c>
      <c r="D81" s="5">
        <v>25.186213191000007</v>
      </c>
      <c r="E81" s="5">
        <v>2.8831146990000001</v>
      </c>
      <c r="F81" s="5">
        <v>9.217346525</v>
      </c>
      <c r="G81" s="5">
        <v>2.7463489999999999</v>
      </c>
      <c r="H81" s="5">
        <v>7.1804169890000011</v>
      </c>
      <c r="I81" s="5">
        <v>13.969781593999999</v>
      </c>
      <c r="J81" s="5">
        <v>13.301869488999998</v>
      </c>
      <c r="K81" s="12">
        <v>8.912542564999999</v>
      </c>
      <c r="L81" s="12">
        <v>132.881782359</v>
      </c>
    </row>
    <row r="82" spans="2:12" x14ac:dyDescent="0.25">
      <c r="B82" s="4">
        <v>42186</v>
      </c>
      <c r="C82" s="5">
        <v>48.836966177999997</v>
      </c>
      <c r="D82" s="5">
        <v>24.150801000999994</v>
      </c>
      <c r="E82" s="5">
        <v>2.6681706349999996</v>
      </c>
      <c r="F82" s="5">
        <v>9.0059038799999982</v>
      </c>
      <c r="G82" s="5">
        <v>2.6504513589999994</v>
      </c>
      <c r="H82" s="5">
        <v>7.4790790069999984</v>
      </c>
      <c r="I82" s="5">
        <v>13.430224334999995</v>
      </c>
      <c r="J82" s="5">
        <v>12.741452634999998</v>
      </c>
      <c r="K82" s="12">
        <v>8.7031491539999983</v>
      </c>
      <c r="L82" s="12">
        <v>129.66619818399997</v>
      </c>
    </row>
    <row r="83" spans="2:12" x14ac:dyDescent="0.25">
      <c r="B83" s="4">
        <v>42217</v>
      </c>
      <c r="C83" s="5">
        <v>48.369719014999987</v>
      </c>
      <c r="D83" s="5">
        <v>23.859325666999997</v>
      </c>
      <c r="E83" s="5">
        <v>2.7895730429999994</v>
      </c>
      <c r="F83" s="5">
        <v>9.1264171539999968</v>
      </c>
      <c r="G83" s="5">
        <v>2.7672500119999994</v>
      </c>
      <c r="H83" s="5">
        <v>7.8784130759999984</v>
      </c>
      <c r="I83" s="5">
        <v>13.630056020999996</v>
      </c>
      <c r="J83" s="5">
        <v>12.845180246999991</v>
      </c>
      <c r="K83" s="12">
        <v>8.6502168159999968</v>
      </c>
      <c r="L83" s="12">
        <v>129.91615105099999</v>
      </c>
    </row>
    <row r="84" spans="2:12" x14ac:dyDescent="0.25">
      <c r="B84" s="4">
        <v>42248</v>
      </c>
      <c r="C84" s="5">
        <v>49.275676492999999</v>
      </c>
      <c r="D84" s="5">
        <v>25.441487595999991</v>
      </c>
      <c r="E84" s="5">
        <v>2.8905091929999993</v>
      </c>
      <c r="F84" s="5">
        <v>9.219402300999997</v>
      </c>
      <c r="G84" s="5">
        <v>2.9397868169999994</v>
      </c>
      <c r="H84" s="5">
        <v>7.9591185140000018</v>
      </c>
      <c r="I84" s="5">
        <v>14.399870031999995</v>
      </c>
      <c r="J84" s="5">
        <v>13.205621207999997</v>
      </c>
      <c r="K84" s="12">
        <v>8.9153227589999968</v>
      </c>
      <c r="L84" s="12">
        <v>134.24679491299997</v>
      </c>
    </row>
    <row r="85" spans="2:12" x14ac:dyDescent="0.25">
      <c r="B85" s="4">
        <v>42278</v>
      </c>
      <c r="C85" s="5">
        <v>48.414933528999995</v>
      </c>
      <c r="D85" s="5">
        <v>23.441533859999996</v>
      </c>
      <c r="E85" s="5">
        <v>2.7141014050000001</v>
      </c>
      <c r="F85" s="5">
        <v>9.1958803099999997</v>
      </c>
      <c r="G85" s="5">
        <v>2.7633022659999997</v>
      </c>
      <c r="H85" s="5">
        <v>9.9536154070000027</v>
      </c>
      <c r="I85" s="5">
        <v>13.309514451999991</v>
      </c>
      <c r="J85" s="5">
        <v>13.631309217000004</v>
      </c>
      <c r="K85" s="12">
        <v>8.5850272299999997</v>
      </c>
      <c r="L85" s="12">
        <v>132.00921767599996</v>
      </c>
    </row>
    <row r="86" spans="2:12" x14ac:dyDescent="0.25">
      <c r="B86" s="4">
        <v>42309</v>
      </c>
      <c r="C86" s="5">
        <v>51.668405560999993</v>
      </c>
      <c r="D86" s="5">
        <v>25.174442608</v>
      </c>
      <c r="E86" s="5">
        <v>2.9124469719999992</v>
      </c>
      <c r="F86" s="5">
        <v>9.4852602360000002</v>
      </c>
      <c r="G86" s="5">
        <v>2.9133955129999993</v>
      </c>
      <c r="H86" s="5">
        <v>7.8100134359999949</v>
      </c>
      <c r="I86" s="5">
        <v>13.593580604000001</v>
      </c>
      <c r="J86" s="5">
        <v>13.774442632999994</v>
      </c>
      <c r="K86" s="12">
        <v>8.9506375229999975</v>
      </c>
      <c r="L86" s="12">
        <v>136.28262508599997</v>
      </c>
    </row>
    <row r="87" spans="2:12" x14ac:dyDescent="0.25">
      <c r="B87" s="4">
        <v>42339</v>
      </c>
      <c r="C87" s="5">
        <v>45.038965677999997</v>
      </c>
      <c r="D87" s="5">
        <v>23.418324929999986</v>
      </c>
      <c r="E87" s="5">
        <v>2.7689570249999997</v>
      </c>
      <c r="F87" s="5">
        <v>9.3321308100000007</v>
      </c>
      <c r="G87" s="5">
        <v>2.8393966509999995</v>
      </c>
      <c r="H87" s="5">
        <v>7.5679544630000004</v>
      </c>
      <c r="I87" s="5">
        <v>13.894525836999993</v>
      </c>
      <c r="J87" s="5">
        <v>12.742109800999998</v>
      </c>
      <c r="K87" s="12">
        <v>8.4887116369999998</v>
      </c>
      <c r="L87" s="12">
        <v>126.09107683199997</v>
      </c>
    </row>
    <row r="88" spans="2:12" x14ac:dyDescent="0.25">
      <c r="B88" s="4">
        <v>42370</v>
      </c>
      <c r="C88" s="5">
        <v>50.945982828000012</v>
      </c>
      <c r="D88" s="5">
        <v>23.836053029000006</v>
      </c>
      <c r="E88" s="5">
        <v>2.7902015210000002</v>
      </c>
      <c r="F88" s="5">
        <v>8.7769563759999993</v>
      </c>
      <c r="G88" s="5">
        <v>2.7934103600000006</v>
      </c>
      <c r="H88" s="5">
        <v>7.4279243100000016</v>
      </c>
      <c r="I88" s="5">
        <v>12.440732213000011</v>
      </c>
      <c r="J88" s="5">
        <v>12.256308670000003</v>
      </c>
      <c r="K88" s="12">
        <v>8.4836749660000024</v>
      </c>
      <c r="L88" s="12">
        <v>129.75124427300003</v>
      </c>
    </row>
    <row r="89" spans="2:12" x14ac:dyDescent="0.25">
      <c r="B89" s="4">
        <v>42401</v>
      </c>
      <c r="C89" s="5">
        <v>49.627788734000006</v>
      </c>
      <c r="D89" s="5">
        <v>26.427922448999986</v>
      </c>
      <c r="E89" s="5">
        <v>3.1159900720000002</v>
      </c>
      <c r="F89" s="5">
        <v>9.3033482220000003</v>
      </c>
      <c r="G89" s="5">
        <v>2.8242164070000002</v>
      </c>
      <c r="H89" s="5">
        <v>7.8871553960000016</v>
      </c>
      <c r="I89" s="5">
        <v>13.136438342000003</v>
      </c>
      <c r="J89" s="5">
        <v>13.105112953000001</v>
      </c>
      <c r="K89" s="12">
        <v>9.0370153819999981</v>
      </c>
      <c r="L89" s="12">
        <v>134.46498795700001</v>
      </c>
    </row>
    <row r="90" spans="2:12" x14ac:dyDescent="0.25">
      <c r="B90" s="4">
        <v>42430</v>
      </c>
      <c r="C90" s="5">
        <v>49.017669355000002</v>
      </c>
      <c r="D90" s="5">
        <v>24.320171641000009</v>
      </c>
      <c r="E90" s="5">
        <v>2.8603729570000005</v>
      </c>
      <c r="F90" s="5">
        <v>9.0770050420000015</v>
      </c>
      <c r="G90" s="5">
        <v>2.6888947180000007</v>
      </c>
      <c r="H90" s="5">
        <v>7.6015987209999993</v>
      </c>
      <c r="I90" s="5">
        <v>12.948059782999996</v>
      </c>
      <c r="J90" s="5">
        <v>13.158287686000001</v>
      </c>
      <c r="K90" s="12">
        <v>8.4473419420000031</v>
      </c>
      <c r="L90" s="12">
        <v>130.119401845</v>
      </c>
    </row>
    <row r="91" spans="2:12" x14ac:dyDescent="0.25">
      <c r="B91" s="4">
        <v>42461</v>
      </c>
      <c r="C91" s="5">
        <v>52.938545538000035</v>
      </c>
      <c r="D91" s="5">
        <v>25.609111750000018</v>
      </c>
      <c r="E91" s="5">
        <v>3.0332661490000006</v>
      </c>
      <c r="F91" s="5">
        <v>9.1585858410000061</v>
      </c>
      <c r="G91" s="5">
        <v>2.9188392880000014</v>
      </c>
      <c r="H91" s="5">
        <v>7.8559074750000057</v>
      </c>
      <c r="I91" s="5">
        <v>13.541999036000012</v>
      </c>
      <c r="J91" s="5">
        <v>13.045992667000007</v>
      </c>
      <c r="K91" s="12">
        <v>9.038215619000006</v>
      </c>
      <c r="L91" s="12">
        <v>137.14046336300007</v>
      </c>
    </row>
    <row r="92" spans="2:12" x14ac:dyDescent="0.25">
      <c r="B92" s="4">
        <v>42491</v>
      </c>
      <c r="C92" s="5">
        <v>53.016972514000024</v>
      </c>
      <c r="D92" s="5">
        <v>23.861022145000007</v>
      </c>
      <c r="E92" s="5">
        <v>2.8251177400000005</v>
      </c>
      <c r="F92" s="5">
        <v>9.3883265850000015</v>
      </c>
      <c r="G92" s="5">
        <v>2.9017501290000007</v>
      </c>
      <c r="H92" s="5">
        <v>7.9177542290000034</v>
      </c>
      <c r="I92" s="5">
        <v>13.980125142000004</v>
      </c>
      <c r="J92" s="5">
        <v>13.078520177000007</v>
      </c>
      <c r="K92" s="12">
        <v>8.879693378000006</v>
      </c>
      <c r="L92" s="12">
        <v>135.84928203900003</v>
      </c>
    </row>
    <row r="93" spans="2:12" x14ac:dyDescent="0.25">
      <c r="B93" s="4">
        <v>42522</v>
      </c>
      <c r="C93" s="5">
        <v>54.192491844999999</v>
      </c>
      <c r="D93" s="5">
        <v>25.327482094000011</v>
      </c>
      <c r="E93" s="5">
        <v>2.9826536510000001</v>
      </c>
      <c r="F93" s="5">
        <v>9.5433501759999988</v>
      </c>
      <c r="G93" s="5">
        <v>2.9361080310000003</v>
      </c>
      <c r="H93" s="5">
        <v>8.1568341029999978</v>
      </c>
      <c r="I93" s="5">
        <v>14.542869318000001</v>
      </c>
      <c r="J93" s="5">
        <v>13.622617474999998</v>
      </c>
      <c r="K93" s="12">
        <v>9.0473154890000007</v>
      </c>
      <c r="L93" s="12">
        <v>140.35172218200003</v>
      </c>
    </row>
    <row r="94" spans="2:12" x14ac:dyDescent="0.25">
      <c r="B94" s="4">
        <v>42552</v>
      </c>
      <c r="C94" s="5">
        <v>52.364364616000017</v>
      </c>
      <c r="D94" s="5">
        <v>23.391197071000011</v>
      </c>
      <c r="E94" s="5">
        <v>2.7733937030000018</v>
      </c>
      <c r="F94" s="5">
        <v>9.524263367000005</v>
      </c>
      <c r="G94" s="5">
        <v>2.7868571090000023</v>
      </c>
      <c r="H94" s="5">
        <v>8.1106361160000056</v>
      </c>
      <c r="I94" s="5">
        <v>13.651243326000008</v>
      </c>
      <c r="J94" s="5">
        <v>12.916405588000007</v>
      </c>
      <c r="K94" s="12">
        <v>8.9514057920000063</v>
      </c>
      <c r="L94" s="12">
        <v>134.46976668800005</v>
      </c>
    </row>
    <row r="95" spans="2:12" x14ac:dyDescent="0.25">
      <c r="B95" s="4">
        <v>42583</v>
      </c>
      <c r="C95" s="5">
        <v>52.426584013999992</v>
      </c>
      <c r="D95" s="5">
        <v>24.369010072999995</v>
      </c>
      <c r="E95" s="5">
        <v>2.9423607270000001</v>
      </c>
      <c r="F95" s="5">
        <v>9.5890876690000031</v>
      </c>
      <c r="G95" s="5">
        <v>2.8961065380000002</v>
      </c>
      <c r="H95" s="5">
        <v>8.2571053080000016</v>
      </c>
      <c r="I95" s="5">
        <v>13.398832070999996</v>
      </c>
      <c r="J95" s="5">
        <v>12.591823961999999</v>
      </c>
      <c r="K95" s="12">
        <v>8.9243288240000034</v>
      </c>
      <c r="L95" s="12">
        <v>135.395239186</v>
      </c>
    </row>
    <row r="96" spans="2:12" x14ac:dyDescent="0.25">
      <c r="B96" s="4">
        <v>42614</v>
      </c>
      <c r="C96" s="5">
        <v>57.497536936000024</v>
      </c>
      <c r="D96" s="5">
        <v>25.373273568000009</v>
      </c>
      <c r="E96" s="5">
        <v>2.9256823000000001</v>
      </c>
      <c r="F96" s="5">
        <v>10.424833606000002</v>
      </c>
      <c r="G96" s="5">
        <v>3.0542945770000007</v>
      </c>
      <c r="H96" s="5">
        <v>8.6019829040000033</v>
      </c>
      <c r="I96" s="5">
        <v>15.288364711000007</v>
      </c>
      <c r="J96" s="5">
        <v>14.212624377000001</v>
      </c>
      <c r="K96" s="12">
        <v>9.1472451270000015</v>
      </c>
      <c r="L96" s="12">
        <v>146.52583810600007</v>
      </c>
    </row>
    <row r="97" spans="2:12" x14ac:dyDescent="0.25">
      <c r="B97" s="4">
        <v>42644</v>
      </c>
      <c r="C97" s="5">
        <v>54.555965328000028</v>
      </c>
      <c r="D97" s="5">
        <v>24.648837141000005</v>
      </c>
      <c r="E97" s="5">
        <v>2.9570022490000021</v>
      </c>
      <c r="F97" s="5">
        <v>10.206034083000004</v>
      </c>
      <c r="G97" s="5">
        <v>2.9241734980000014</v>
      </c>
      <c r="H97" s="5">
        <v>8.1154264350000069</v>
      </c>
      <c r="I97" s="5">
        <v>14.629837824999997</v>
      </c>
      <c r="J97" s="5">
        <v>13.780553326000009</v>
      </c>
      <c r="K97" s="12">
        <v>8.862506216000007</v>
      </c>
      <c r="L97" s="12">
        <v>140.68033610100005</v>
      </c>
    </row>
    <row r="98" spans="2:12" x14ac:dyDescent="0.25">
      <c r="B98" s="4">
        <v>42675</v>
      </c>
      <c r="C98" s="5">
        <v>57.02891417200005</v>
      </c>
      <c r="D98" s="5">
        <v>26.009493190000025</v>
      </c>
      <c r="E98" s="5">
        <v>3.0738956340000017</v>
      </c>
      <c r="F98" s="5">
        <v>9.8497832740000089</v>
      </c>
      <c r="G98" s="5">
        <v>3.0091878920000021</v>
      </c>
      <c r="H98" s="5">
        <v>8.3501297200000071</v>
      </c>
      <c r="I98" s="5">
        <v>15.014749825999999</v>
      </c>
      <c r="J98" s="5">
        <v>13.867600180000011</v>
      </c>
      <c r="K98" s="12">
        <v>9.2111908900000063</v>
      </c>
      <c r="L98" s="12">
        <v>145.41494477800012</v>
      </c>
    </row>
    <row r="99" spans="2:12" x14ac:dyDescent="0.25">
      <c r="B99" s="4">
        <v>42705</v>
      </c>
      <c r="C99" s="5">
        <v>53.30507669899999</v>
      </c>
      <c r="D99" s="5">
        <v>24.766768977000002</v>
      </c>
      <c r="E99" s="5">
        <v>2.9648107419999996</v>
      </c>
      <c r="F99" s="5">
        <v>9.6254636849999979</v>
      </c>
      <c r="G99" s="5">
        <v>2.9721530730000003</v>
      </c>
      <c r="H99" s="5">
        <v>8.3233340120000001</v>
      </c>
      <c r="I99" s="5">
        <v>14.253473246000011</v>
      </c>
      <c r="J99" s="5">
        <v>14.394790414000003</v>
      </c>
      <c r="K99" s="12">
        <v>9.0967688370000026</v>
      </c>
      <c r="L99" s="12">
        <v>139.70263968500004</v>
      </c>
    </row>
    <row r="100" spans="2:12" x14ac:dyDescent="0.25">
      <c r="B100" s="4">
        <v>42736</v>
      </c>
      <c r="C100" s="5">
        <v>54.768922260000004</v>
      </c>
      <c r="D100" s="5">
        <v>25.338185051999993</v>
      </c>
      <c r="E100" s="5">
        <v>3.0721615399999993</v>
      </c>
      <c r="F100" s="5">
        <v>9.5474976389999977</v>
      </c>
      <c r="G100" s="5">
        <v>3.0738857639999995</v>
      </c>
      <c r="H100" s="5">
        <v>8.1207537279999968</v>
      </c>
      <c r="I100" s="5">
        <v>14.318333362999988</v>
      </c>
      <c r="J100" s="5">
        <v>13.619836829999995</v>
      </c>
      <c r="K100" s="12">
        <v>9.0855838449999968</v>
      </c>
      <c r="L100" s="12">
        <v>140.94516002099996</v>
      </c>
    </row>
    <row r="101" spans="2:12" x14ac:dyDescent="0.25">
      <c r="B101" s="4">
        <v>42767</v>
      </c>
      <c r="C101" s="5">
        <v>50.543292541</v>
      </c>
      <c r="D101" s="5">
        <v>26.487696022000005</v>
      </c>
      <c r="E101" s="5">
        <v>3.1899822310000001</v>
      </c>
      <c r="F101" s="5">
        <v>10.323853163999999</v>
      </c>
      <c r="G101" s="5">
        <v>2.9048411440000002</v>
      </c>
      <c r="H101" s="5">
        <v>8.3919709130000015</v>
      </c>
      <c r="I101" s="5">
        <v>15.265595748999997</v>
      </c>
      <c r="J101" s="5">
        <v>14.163796203999999</v>
      </c>
      <c r="K101" s="12">
        <v>9.4175278669999987</v>
      </c>
      <c r="L101" s="12">
        <v>140.68855583499999</v>
      </c>
    </row>
    <row r="102" spans="2:12" x14ac:dyDescent="0.25">
      <c r="B102" s="4">
        <v>42795</v>
      </c>
      <c r="C102" s="5">
        <v>52.539055079999997</v>
      </c>
      <c r="D102" s="5">
        <v>26.099069970999999</v>
      </c>
      <c r="E102" s="5">
        <v>3.1392393700000003</v>
      </c>
      <c r="F102" s="5">
        <v>9.9733489310000003</v>
      </c>
      <c r="G102" s="5">
        <v>2.9448666450000003</v>
      </c>
      <c r="H102" s="5">
        <v>8.3881491060000002</v>
      </c>
      <c r="I102" s="5">
        <v>15.088586110000001</v>
      </c>
      <c r="J102" s="5">
        <v>13.942241758999998</v>
      </c>
      <c r="K102" s="12">
        <v>9.1736008490000032</v>
      </c>
      <c r="L102" s="12">
        <v>141.288157821</v>
      </c>
    </row>
    <row r="103" spans="2:12" x14ac:dyDescent="0.25">
      <c r="B103" s="4">
        <v>42826</v>
      </c>
      <c r="C103" s="5">
        <v>60.724901215000017</v>
      </c>
      <c r="D103" s="5">
        <v>26.395930262000004</v>
      </c>
      <c r="E103" s="5">
        <v>3.2514969090000001</v>
      </c>
      <c r="F103" s="5">
        <v>10.569966547</v>
      </c>
      <c r="G103" s="5">
        <v>3.0905481180000005</v>
      </c>
      <c r="H103" s="5">
        <v>8.589783568999998</v>
      </c>
      <c r="I103" s="5">
        <v>15.691568373999999</v>
      </c>
      <c r="J103" s="5">
        <v>14.511547131000002</v>
      </c>
      <c r="K103" s="12">
        <v>9.5481136250000027</v>
      </c>
      <c r="L103" s="12">
        <v>152.37385575000008</v>
      </c>
    </row>
    <row r="104" spans="2:12" x14ac:dyDescent="0.25">
      <c r="B104" s="4">
        <v>42856</v>
      </c>
      <c r="C104" s="5">
        <v>54.862733005000017</v>
      </c>
      <c r="D104" s="5">
        <v>25.671116923</v>
      </c>
      <c r="E104" s="5">
        <v>3.0390376030000001</v>
      </c>
      <c r="F104" s="5">
        <v>10.160574512000004</v>
      </c>
      <c r="G104" s="5">
        <v>3.0167143340000004</v>
      </c>
      <c r="H104" s="5">
        <v>8.3401750869999987</v>
      </c>
      <c r="I104" s="5">
        <v>15.546504709000001</v>
      </c>
      <c r="J104" s="5">
        <v>14.320810159999999</v>
      </c>
      <c r="K104" s="12">
        <v>9.0756372790000004</v>
      </c>
      <c r="L104" s="12">
        <v>144.03330361200005</v>
      </c>
    </row>
    <row r="105" spans="2:12" x14ac:dyDescent="0.25">
      <c r="B105" s="4">
        <v>42887</v>
      </c>
      <c r="C105" s="5">
        <v>57.197234375000001</v>
      </c>
      <c r="D105" s="5">
        <v>26.657991911999996</v>
      </c>
      <c r="E105" s="5">
        <v>3.1788974630000006</v>
      </c>
      <c r="F105" s="5">
        <v>10.278141323000002</v>
      </c>
      <c r="G105" s="5">
        <v>3.1920353250000004</v>
      </c>
      <c r="H105" s="5">
        <v>8.8027761450000011</v>
      </c>
      <c r="I105" s="5">
        <v>16.023939794000015</v>
      </c>
      <c r="J105" s="5">
        <v>14.478867679999999</v>
      </c>
      <c r="K105" s="12">
        <v>9.4199816390000013</v>
      </c>
      <c r="L105" s="12">
        <v>149.22986565600002</v>
      </c>
    </row>
    <row r="106" spans="2:12" x14ac:dyDescent="0.25">
      <c r="B106" s="4">
        <v>42917</v>
      </c>
      <c r="C106" s="5">
        <v>56.082512896000019</v>
      </c>
      <c r="D106" s="5">
        <v>25.555702974000006</v>
      </c>
      <c r="E106" s="5">
        <v>2.9901258260000003</v>
      </c>
      <c r="F106" s="5">
        <v>10.155791754999999</v>
      </c>
      <c r="G106" s="5">
        <v>2.9827313020000004</v>
      </c>
      <c r="H106" s="5">
        <v>8.6146746109999981</v>
      </c>
      <c r="I106" s="5">
        <v>15.317169275000005</v>
      </c>
      <c r="J106" s="5">
        <v>14.444338617</v>
      </c>
      <c r="K106" s="12">
        <v>9.2008658380000004</v>
      </c>
      <c r="L106" s="12">
        <v>145.34391309400002</v>
      </c>
    </row>
    <row r="107" spans="2:12" x14ac:dyDescent="0.25">
      <c r="B107" s="4">
        <v>42948</v>
      </c>
      <c r="C107" s="5">
        <v>55.677802709000012</v>
      </c>
      <c r="D107" s="5">
        <v>26.307626246999995</v>
      </c>
      <c r="E107" s="5">
        <v>3.1515240000000007</v>
      </c>
      <c r="F107" s="5">
        <v>10.118314027000004</v>
      </c>
      <c r="G107" s="5">
        <v>3.0925856890000012</v>
      </c>
      <c r="H107" s="5">
        <v>8.4901745879999968</v>
      </c>
      <c r="I107" s="5">
        <v>15.511737768</v>
      </c>
      <c r="J107" s="5">
        <v>13.738029574000002</v>
      </c>
      <c r="K107" s="12">
        <v>9.2293110090000017</v>
      </c>
      <c r="L107" s="12">
        <v>145.31710561100004</v>
      </c>
    </row>
    <row r="108" spans="2:12" x14ac:dyDescent="0.25">
      <c r="B108" s="4">
        <v>42979</v>
      </c>
      <c r="C108" s="5">
        <v>57.537583343999962</v>
      </c>
      <c r="D108" s="5">
        <v>27.743006491999996</v>
      </c>
      <c r="E108" s="5">
        <v>3.2759338789999988</v>
      </c>
      <c r="F108" s="5">
        <v>10.233509202999995</v>
      </c>
      <c r="G108" s="5">
        <v>3.2351322119999986</v>
      </c>
      <c r="H108" s="5">
        <v>8.842997415999994</v>
      </c>
      <c r="I108" s="5">
        <v>16.100142796000004</v>
      </c>
      <c r="J108" s="5">
        <v>14.95343746799999</v>
      </c>
      <c r="K108" s="12">
        <v>9.4487073789999947</v>
      </c>
      <c r="L108" s="12">
        <v>151.37045018899991</v>
      </c>
    </row>
    <row r="109" spans="2:12" x14ac:dyDescent="0.25">
      <c r="B109" s="4">
        <v>43009</v>
      </c>
      <c r="C109" s="5">
        <v>56.230478029000004</v>
      </c>
      <c r="D109" s="5">
        <v>26.266916028000008</v>
      </c>
      <c r="E109" s="5">
        <v>3.0789469070000002</v>
      </c>
      <c r="F109" s="5">
        <v>10.333634075000003</v>
      </c>
      <c r="G109" s="5">
        <v>3.1194633420000013</v>
      </c>
      <c r="H109" s="5">
        <v>8.6130969549999996</v>
      </c>
      <c r="I109" s="5">
        <v>15.918623431000009</v>
      </c>
      <c r="J109" s="5">
        <v>14.504567930000004</v>
      </c>
      <c r="K109" s="12">
        <v>9.1335835359999997</v>
      </c>
      <c r="L109" s="12">
        <v>147.19931023300003</v>
      </c>
    </row>
    <row r="110" spans="2:12" x14ac:dyDescent="0.25">
      <c r="B110" s="4">
        <v>43040</v>
      </c>
      <c r="C110" s="5">
        <v>59.757893150000044</v>
      </c>
      <c r="D110" s="5">
        <v>26.995202974000016</v>
      </c>
      <c r="E110" s="5">
        <v>3.2528547900000024</v>
      </c>
      <c r="F110" s="5">
        <v>10.715528903000008</v>
      </c>
      <c r="G110" s="5">
        <v>3.2675431190000022</v>
      </c>
      <c r="H110" s="5">
        <v>8.8819966450000063</v>
      </c>
      <c r="I110" s="5">
        <v>16.524787872000026</v>
      </c>
      <c r="J110" s="5">
        <v>14.942408776000013</v>
      </c>
      <c r="K110" s="12">
        <v>9.5416731450000061</v>
      </c>
      <c r="L110" s="12">
        <v>153.8798893740001</v>
      </c>
    </row>
    <row r="111" spans="2:12" x14ac:dyDescent="0.25">
      <c r="B111" s="4">
        <v>43070</v>
      </c>
      <c r="C111" s="5">
        <v>54.07526969200002</v>
      </c>
      <c r="D111" s="5">
        <v>25.523143933000007</v>
      </c>
      <c r="E111" s="5">
        <v>3.0444992190000004</v>
      </c>
      <c r="F111" s="5">
        <v>10.378482923000004</v>
      </c>
      <c r="G111" s="5">
        <v>3.0916882580000005</v>
      </c>
      <c r="H111" s="5">
        <v>8.2596610849999994</v>
      </c>
      <c r="I111" s="5">
        <v>14.973341227000011</v>
      </c>
      <c r="J111" s="5">
        <v>14.084188378000006</v>
      </c>
      <c r="K111" s="12">
        <v>9.1340542290000002</v>
      </c>
      <c r="L111" s="12">
        <v>142.56432894400007</v>
      </c>
    </row>
    <row r="112" spans="2:12" x14ac:dyDescent="0.25">
      <c r="B112" s="4">
        <v>43101</v>
      </c>
      <c r="C112" s="5">
        <v>52.933876674977398</v>
      </c>
      <c r="D112" s="5">
        <v>28.168959305288396</v>
      </c>
      <c r="E112" s="5">
        <v>3.0826873759174185</v>
      </c>
      <c r="F112" s="5">
        <v>9.2466521220393538</v>
      </c>
      <c r="G112" s="5">
        <v>3.1694277216845155</v>
      </c>
      <c r="H112" s="5">
        <v>8.5359310566212887</v>
      </c>
      <c r="I112" s="5">
        <v>15.474460781328384</v>
      </c>
      <c r="J112" s="5">
        <v>13.802239047687094</v>
      </c>
      <c r="K112" s="12">
        <v>8.2317080132303193</v>
      </c>
      <c r="L112" s="12">
        <v>142.64594209877419</v>
      </c>
    </row>
    <row r="113" spans="2:12" x14ac:dyDescent="0.25">
      <c r="B113" s="4">
        <v>43132</v>
      </c>
      <c r="C113" s="5">
        <v>56.705822519680005</v>
      </c>
      <c r="D113" s="5">
        <v>27.606058331520003</v>
      </c>
      <c r="E113" s="5">
        <v>3.2421406775314288</v>
      </c>
      <c r="F113" s="5">
        <v>9.8974967709257182</v>
      </c>
      <c r="G113" s="5">
        <v>3.2793742078628574</v>
      </c>
      <c r="H113" s="5">
        <v>8.9207725857371454</v>
      </c>
      <c r="I113" s="5">
        <v>15.628688453759997</v>
      </c>
      <c r="J113" s="5">
        <v>14.585809269942866</v>
      </c>
      <c r="K113" s="12">
        <v>8.9124534780800015</v>
      </c>
      <c r="L113" s="12">
        <v>148.77861629504002</v>
      </c>
    </row>
    <row r="114" spans="2:12" x14ac:dyDescent="0.25">
      <c r="B114" s="4">
        <v>43160</v>
      </c>
      <c r="C114" s="5">
        <v>54.20071886314129</v>
      </c>
      <c r="D114" s="5">
        <v>26.965873681823219</v>
      </c>
      <c r="E114" s="5">
        <v>3.20676906834258</v>
      </c>
      <c r="F114" s="5">
        <v>9.4362987857090328</v>
      </c>
      <c r="G114" s="5">
        <v>3.0406587071909676</v>
      </c>
      <c r="H114" s="5">
        <v>8.6053831270451617</v>
      </c>
      <c r="I114" s="5">
        <v>15.928800079481929</v>
      </c>
      <c r="J114" s="5">
        <v>12.570468938235486</v>
      </c>
      <c r="K114" s="12">
        <v>8.3748246193741931</v>
      </c>
      <c r="L114" s="12">
        <v>142.32979587034384</v>
      </c>
    </row>
    <row r="115" spans="2:12" x14ac:dyDescent="0.25">
      <c r="B115" s="4">
        <v>43191</v>
      </c>
      <c r="C115" s="5">
        <v>60.865188245853332</v>
      </c>
      <c r="D115" s="5">
        <v>27.913038803226669</v>
      </c>
      <c r="E115" s="5">
        <v>3.3004183104533338</v>
      </c>
      <c r="F115" s="5">
        <v>9.6729771446533324</v>
      </c>
      <c r="G115" s="5">
        <v>3.4530646061733337</v>
      </c>
      <c r="H115" s="5">
        <v>9.4620686435466652</v>
      </c>
      <c r="I115" s="5">
        <v>16.370489367626664</v>
      </c>
      <c r="J115" s="5">
        <v>13.410742030240002</v>
      </c>
      <c r="K115" s="12">
        <v>8.958439267346666</v>
      </c>
      <c r="L115" s="12">
        <v>153.40642641912004</v>
      </c>
    </row>
    <row r="116" spans="2:12" x14ac:dyDescent="0.25">
      <c r="B116" s="4">
        <v>43221</v>
      </c>
      <c r="C116" s="5">
        <v>60.989790895238713</v>
      </c>
      <c r="D116" s="5">
        <v>27.056085329180647</v>
      </c>
      <c r="E116" s="5">
        <v>3.1176715262838717</v>
      </c>
      <c r="F116" s="5">
        <v>9.8613835710677478</v>
      </c>
      <c r="G116" s="5">
        <v>3.3171898547806467</v>
      </c>
      <c r="H116" s="5">
        <v>9.3062629691000058</v>
      </c>
      <c r="I116" s="5">
        <v>15.951010120074191</v>
      </c>
      <c r="J116" s="5">
        <v>13.937764231032263</v>
      </c>
      <c r="K116" s="12">
        <v>8.7041821121387102</v>
      </c>
      <c r="L116" s="12">
        <v>152.24134060889682</v>
      </c>
    </row>
    <row r="117" spans="2:12" x14ac:dyDescent="0.25">
      <c r="B117" s="4">
        <v>43252</v>
      </c>
      <c r="C117" s="5">
        <v>63.462506936640004</v>
      </c>
      <c r="D117" s="5">
        <v>28.232271193119995</v>
      </c>
      <c r="E117" s="5">
        <v>3.2323823058400012</v>
      </c>
      <c r="F117" s="5">
        <v>9.9566318838400036</v>
      </c>
      <c r="G117" s="5">
        <v>3.4557719985600008</v>
      </c>
      <c r="H117" s="5">
        <v>9.7736618275199998</v>
      </c>
      <c r="I117" s="5">
        <v>15.829525959840009</v>
      </c>
      <c r="J117" s="5">
        <v>14.06565987592</v>
      </c>
      <c r="K117" s="12">
        <v>9.0168580228800028</v>
      </c>
      <c r="L117" s="12">
        <v>157.02527000416001</v>
      </c>
    </row>
    <row r="118" spans="2:12" x14ac:dyDescent="0.25">
      <c r="B118" s="4">
        <v>43282</v>
      </c>
      <c r="C118" s="5">
        <v>58.001424275483231</v>
      </c>
      <c r="D118" s="5">
        <v>27.236226874386457</v>
      </c>
      <c r="E118" s="5">
        <v>3.0186798299812905</v>
      </c>
      <c r="F118" s="5">
        <v>9.8471860467580647</v>
      </c>
      <c r="G118" s="5">
        <v>3.2045980805987102</v>
      </c>
      <c r="H118" s="5">
        <v>9.3414332262387116</v>
      </c>
      <c r="I118" s="5">
        <v>14.906656814604522</v>
      </c>
      <c r="J118" s="5">
        <v>12.985052248035487</v>
      </c>
      <c r="K118" s="12">
        <v>8.6781445870419365</v>
      </c>
      <c r="L118" s="12">
        <v>147.21940198312842</v>
      </c>
    </row>
    <row r="119" spans="2:12" x14ac:dyDescent="0.25">
      <c r="B119" s="4">
        <v>43313</v>
      </c>
      <c r="C119" s="5">
        <v>60.519661326669677</v>
      </c>
      <c r="D119" s="5">
        <v>28.106728060664516</v>
      </c>
      <c r="E119" s="5">
        <v>3.2122027940503228</v>
      </c>
      <c r="F119" s="5">
        <v>9.9260858471883857</v>
      </c>
      <c r="G119" s="5">
        <v>3.3000559932735478</v>
      </c>
      <c r="H119" s="5">
        <v>9.5317661116851617</v>
      </c>
      <c r="I119" s="5">
        <v>15.2360189290671</v>
      </c>
      <c r="J119" s="5">
        <v>15.413388435990964</v>
      </c>
      <c r="K119" s="12">
        <v>8.8523430224851616</v>
      </c>
      <c r="L119" s="12">
        <v>154.09825052107485</v>
      </c>
    </row>
    <row r="120" spans="2:12" x14ac:dyDescent="0.25">
      <c r="B120" s="4">
        <v>43344</v>
      </c>
      <c r="C120" s="5">
        <v>63.623031814179996</v>
      </c>
      <c r="D120" s="5">
        <v>28.094684374620005</v>
      </c>
      <c r="E120" s="5">
        <v>3.2649402267000007</v>
      </c>
      <c r="F120" s="5">
        <v>10.001169249620004</v>
      </c>
      <c r="G120" s="5">
        <v>3.4366081550000009</v>
      </c>
      <c r="H120" s="5">
        <v>9.7983908334600027</v>
      </c>
      <c r="I120" s="5">
        <v>15.811432735800004</v>
      </c>
      <c r="J120" s="5">
        <v>12.234255897560004</v>
      </c>
      <c r="K120" s="12">
        <v>9.2138496541600006</v>
      </c>
      <c r="L120" s="12">
        <v>155.47836294110004</v>
      </c>
    </row>
    <row r="121" spans="2:12" x14ac:dyDescent="0.25">
      <c r="B121" s="4">
        <v>43374</v>
      </c>
      <c r="C121" s="5">
        <v>60.029985560154849</v>
      </c>
      <c r="D121" s="5">
        <v>28.014445875638721</v>
      </c>
      <c r="E121" s="5">
        <v>3.1455261939354844</v>
      </c>
      <c r="F121" s="5">
        <v>9.9840072829677418</v>
      </c>
      <c r="G121" s="5">
        <v>3.2408103527483867</v>
      </c>
      <c r="H121" s="5">
        <v>9.6210651637419353</v>
      </c>
      <c r="I121" s="5">
        <v>15.748648044206455</v>
      </c>
      <c r="J121" s="5">
        <v>14.128702803303224</v>
      </c>
      <c r="K121" s="12">
        <v>9.0099065711225794</v>
      </c>
      <c r="L121" s="12">
        <v>152.92309784781935</v>
      </c>
    </row>
    <row r="122" spans="2:12" x14ac:dyDescent="0.25">
      <c r="B122" s="4">
        <v>43405</v>
      </c>
      <c r="C122" s="5">
        <v>65.278944455726673</v>
      </c>
      <c r="D122" s="5">
        <v>29.366100313733348</v>
      </c>
      <c r="E122" s="5">
        <v>3.0351116757933334</v>
      </c>
      <c r="F122" s="5">
        <v>10.156222835319999</v>
      </c>
      <c r="G122" s="5">
        <v>3.4499525618666667</v>
      </c>
      <c r="H122" s="5">
        <v>10.220736873826665</v>
      </c>
      <c r="I122" s="5">
        <v>16.368940673166669</v>
      </c>
      <c r="J122" s="5">
        <v>14.54978532222</v>
      </c>
      <c r="K122" s="12">
        <v>9.4549881261133315</v>
      </c>
      <c r="L122" s="12">
        <v>161.88078283776667</v>
      </c>
    </row>
    <row r="123" spans="2:12" x14ac:dyDescent="0.25">
      <c r="B123" s="4">
        <v>43435</v>
      </c>
      <c r="C123" s="5">
        <v>57.080365984557417</v>
      </c>
      <c r="D123" s="5">
        <v>28.375502001649032</v>
      </c>
      <c r="E123" s="5">
        <v>2.8204181726129027</v>
      </c>
      <c r="F123" s="5">
        <v>9.9583693358283885</v>
      </c>
      <c r="G123" s="5">
        <v>3.2695642058090324</v>
      </c>
      <c r="H123" s="5">
        <v>9.4356650377174169</v>
      </c>
      <c r="I123" s="5">
        <v>14.669119773281293</v>
      </c>
      <c r="J123" s="5">
        <v>14.241348405816773</v>
      </c>
      <c r="K123" s="12">
        <v>9.1090640573832253</v>
      </c>
      <c r="L123" s="12">
        <v>148.95941697465548</v>
      </c>
    </row>
    <row r="124" spans="2:12" x14ac:dyDescent="0.25">
      <c r="B124" s="4">
        <v>43466</v>
      </c>
      <c r="C124" s="5">
        <v>59.310153493669688</v>
      </c>
      <c r="D124" s="5">
        <v>28.538694106358712</v>
      </c>
      <c r="E124" s="5">
        <v>2.9450477817741945</v>
      </c>
      <c r="F124" s="5">
        <v>9.8334122441316136</v>
      </c>
      <c r="G124" s="5">
        <v>3.400246992652904</v>
      </c>
      <c r="H124" s="5">
        <v>9.4813204650206462</v>
      </c>
      <c r="I124" s="5">
        <v>14.945152514870326</v>
      </c>
      <c r="J124" s="5">
        <v>13.364473539471613</v>
      </c>
      <c r="K124" s="12">
        <v>9.1396115370890332</v>
      </c>
      <c r="L124" s="12">
        <v>150.95811267503871</v>
      </c>
    </row>
    <row r="125" spans="2:12" x14ac:dyDescent="0.25">
      <c r="B125" s="4">
        <v>43497</v>
      </c>
      <c r="C125" s="5">
        <v>59.997823348160026</v>
      </c>
      <c r="D125" s="5">
        <v>30.285870210720006</v>
      </c>
      <c r="E125" s="5">
        <v>2.9383929719200008</v>
      </c>
      <c r="F125" s="5">
        <v>10.252400733360005</v>
      </c>
      <c r="G125" s="5">
        <v>3.272945559920001</v>
      </c>
      <c r="H125" s="5">
        <v>9.9233471585600022</v>
      </c>
      <c r="I125" s="5">
        <v>15.557152721680012</v>
      </c>
      <c r="J125" s="5">
        <v>14.231564238080006</v>
      </c>
      <c r="K125" s="12">
        <v>9.2259273807200035</v>
      </c>
      <c r="L125" s="12">
        <v>155.68542432312006</v>
      </c>
    </row>
    <row r="126" spans="2:12" x14ac:dyDescent="0.25">
      <c r="B126" s="4">
        <v>43525</v>
      </c>
      <c r="C126" s="5">
        <v>58.998959199587105</v>
      </c>
      <c r="D126" s="5">
        <v>29.986134142967742</v>
      </c>
      <c r="E126" s="5">
        <v>2.7666084817387095</v>
      </c>
      <c r="F126" s="5">
        <v>11.593101887703224</v>
      </c>
      <c r="G126" s="5">
        <v>3.2295051855548391</v>
      </c>
      <c r="H126" s="5">
        <v>9.8419475749612921</v>
      </c>
      <c r="I126" s="5">
        <v>15.335996287429033</v>
      </c>
      <c r="J126" s="5">
        <v>13.033498748367748</v>
      </c>
      <c r="K126" s="12">
        <v>9.1116499164161322</v>
      </c>
      <c r="L126" s="12">
        <v>153.89740142472584</v>
      </c>
    </row>
    <row r="127" spans="2:12" x14ac:dyDescent="0.25">
      <c r="B127" s="4">
        <v>43556</v>
      </c>
      <c r="C127" s="5">
        <v>63.594823886573323</v>
      </c>
      <c r="D127" s="5">
        <v>30.180402762706663</v>
      </c>
      <c r="E127" s="5">
        <v>2.7533656024133339</v>
      </c>
      <c r="F127" s="5">
        <v>10.37472798648</v>
      </c>
      <c r="G127" s="5">
        <v>3.4684823790400001</v>
      </c>
      <c r="H127" s="5">
        <v>10.26728865712</v>
      </c>
      <c r="I127" s="5">
        <v>15.465720576386669</v>
      </c>
      <c r="J127" s="5">
        <v>14.326948221053335</v>
      </c>
      <c r="K127" s="12">
        <v>9.3309756787999998</v>
      </c>
      <c r="L127" s="12">
        <v>159.76273575057331</v>
      </c>
    </row>
    <row r="128" spans="2:12" x14ac:dyDescent="0.25">
      <c r="B128" s="4">
        <v>43586</v>
      </c>
      <c r="C128" s="5">
        <v>63.525764079518723</v>
      </c>
      <c r="D128" s="5">
        <v>30.075659709634834</v>
      </c>
      <c r="E128" s="5">
        <v>2.6704352741406456</v>
      </c>
      <c r="F128" s="5">
        <v>10.332562296012904</v>
      </c>
      <c r="G128" s="5">
        <v>3.4210566051929039</v>
      </c>
      <c r="H128" s="5">
        <v>9.3168489920806472</v>
      </c>
      <c r="I128" s="5">
        <v>15.568293620543875</v>
      </c>
      <c r="J128" s="5">
        <v>14.164883883640002</v>
      </c>
      <c r="K128" s="12">
        <v>9.086987080923226</v>
      </c>
      <c r="L128" s="12">
        <v>158.16249154168776</v>
      </c>
    </row>
    <row r="129" spans="2:12" x14ac:dyDescent="0.25">
      <c r="B129" s="4">
        <v>43617</v>
      </c>
      <c r="C129" s="5">
        <v>65.791516259840023</v>
      </c>
      <c r="D129" s="5">
        <v>30.286406156800012</v>
      </c>
      <c r="E129" s="5">
        <v>2.784491226240001</v>
      </c>
      <c r="F129" s="5">
        <v>10.511302665600004</v>
      </c>
      <c r="G129" s="5">
        <v>3.4999013702400004</v>
      </c>
      <c r="H129" s="5">
        <v>9.8894046099200015</v>
      </c>
      <c r="I129" s="5">
        <v>15.751538134400004</v>
      </c>
      <c r="J129" s="5">
        <v>14.984535169280004</v>
      </c>
      <c r="K129" s="12">
        <v>9.3804726636800027</v>
      </c>
      <c r="L129" s="12">
        <v>162.87956825600006</v>
      </c>
    </row>
    <row r="130" spans="2:12" x14ac:dyDescent="0.25">
      <c r="B130" s="4">
        <v>43647</v>
      </c>
      <c r="C130" s="5">
        <v>60.007280458391605</v>
      </c>
      <c r="D130" s="5">
        <v>30.336745069101923</v>
      </c>
      <c r="E130" s="5">
        <v>2.5299575276896769</v>
      </c>
      <c r="F130" s="5">
        <v>10.240381764372255</v>
      </c>
      <c r="G130" s="5">
        <v>3.2838812330361296</v>
      </c>
      <c r="H130" s="5">
        <v>10.000659419804514</v>
      </c>
      <c r="I130" s="5">
        <v>15.262071081725159</v>
      </c>
      <c r="J130" s="5">
        <v>13.610717750391611</v>
      </c>
      <c r="K130" s="12">
        <v>8.9929216215845145</v>
      </c>
      <c r="L130" s="12">
        <v>154.26461592609741</v>
      </c>
    </row>
    <row r="131" spans="2:12" x14ac:dyDescent="0.25">
      <c r="B131" s="4">
        <v>43678</v>
      </c>
      <c r="C131" s="5">
        <v>66.483527931045188</v>
      </c>
      <c r="D131" s="5">
        <v>30.42894378981936</v>
      </c>
      <c r="E131" s="5">
        <v>2.6749736287870967</v>
      </c>
      <c r="F131" s="5">
        <v>10.360391275077422</v>
      </c>
      <c r="G131" s="5">
        <v>3.4500649686774194</v>
      </c>
      <c r="H131" s="5">
        <v>10.625603139896775</v>
      </c>
      <c r="I131" s="5">
        <v>16.033445467025803</v>
      </c>
      <c r="J131" s="5">
        <v>14.11702599992258</v>
      </c>
      <c r="K131" s="12">
        <v>9.1570855896193564</v>
      </c>
      <c r="L131" s="12">
        <v>163.33106178987103</v>
      </c>
    </row>
    <row r="132" spans="2:12" x14ac:dyDescent="0.25">
      <c r="B132" s="4">
        <v>43709</v>
      </c>
      <c r="C132" s="5">
        <v>66.874133591499998</v>
      </c>
      <c r="D132" s="5">
        <v>32.071395756660003</v>
      </c>
      <c r="E132" s="5">
        <v>2.9125971536399997</v>
      </c>
      <c r="F132" s="5">
        <v>10.274199322140001</v>
      </c>
      <c r="G132" s="5">
        <v>3.4655204798599999</v>
      </c>
      <c r="H132" s="5">
        <v>10.45011639152</v>
      </c>
      <c r="I132" s="5">
        <v>16.4111704677</v>
      </c>
      <c r="J132" s="5">
        <v>14.658841906799998</v>
      </c>
      <c r="K132" s="12">
        <v>9.4016960061599999</v>
      </c>
      <c r="L132" s="12">
        <v>166.51967107598</v>
      </c>
    </row>
    <row r="133" spans="2:12" x14ac:dyDescent="0.25">
      <c r="B133" s="4">
        <v>43739</v>
      </c>
      <c r="C133" s="5">
        <v>65.479061889674824</v>
      </c>
      <c r="D133" s="5">
        <v>29.741047153078718</v>
      </c>
      <c r="E133" s="5">
        <v>2.7637273601264525</v>
      </c>
      <c r="F133" s="5">
        <v>10.443990298838713</v>
      </c>
      <c r="G133" s="5">
        <v>3.4705386614890332</v>
      </c>
      <c r="H133" s="5">
        <v>10.457935778332907</v>
      </c>
      <c r="I133" s="5">
        <v>16.769911224952263</v>
      </c>
      <c r="J133" s="5">
        <v>14.334914770828391</v>
      </c>
      <c r="K133" s="12">
        <v>9.2664141552103256</v>
      </c>
      <c r="L133" s="12">
        <v>162.72754129253161</v>
      </c>
    </row>
    <row r="134" spans="2:12" x14ac:dyDescent="0.25">
      <c r="B134" s="4">
        <v>43770</v>
      </c>
      <c r="C134" s="5">
        <v>69.919974114293339</v>
      </c>
      <c r="D134" s="5">
        <v>30.151928834573326</v>
      </c>
      <c r="E134" s="5">
        <v>2.9795155348866671</v>
      </c>
      <c r="F134" s="5">
        <v>10.6949292744</v>
      </c>
      <c r="G134" s="5">
        <v>3.6816747385133342</v>
      </c>
      <c r="H134" s="5">
        <v>10.885025726093335</v>
      </c>
      <c r="I134" s="5">
        <v>17.14539335809333</v>
      </c>
      <c r="J134" s="5">
        <v>14.984021575113335</v>
      </c>
      <c r="K134" s="12">
        <v>9.5653337592199996</v>
      </c>
      <c r="L134" s="12">
        <v>170.00779691518667</v>
      </c>
    </row>
    <row r="135" spans="2:12" x14ac:dyDescent="0.25">
      <c r="B135" s="4">
        <v>43800</v>
      </c>
      <c r="C135" s="5">
        <v>61.789262176890318</v>
      </c>
      <c r="D135" s="5">
        <v>29.335767934676131</v>
      </c>
      <c r="E135" s="5">
        <v>2.8915224407251614</v>
      </c>
      <c r="F135" s="5">
        <v>10.83613181120516</v>
      </c>
      <c r="G135" s="5">
        <v>3.4234422577045165</v>
      </c>
      <c r="H135" s="5">
        <v>11.969097491723868</v>
      </c>
      <c r="I135" s="5">
        <v>17.050061480282587</v>
      </c>
      <c r="J135" s="5">
        <v>14.562964949479998</v>
      </c>
      <c r="K135" s="12">
        <v>9.6458253912929042</v>
      </c>
      <c r="L135" s="12">
        <v>161.50407593398066</v>
      </c>
    </row>
    <row r="136" spans="2:12" x14ac:dyDescent="0.25">
      <c r="B136" s="4">
        <v>43831</v>
      </c>
      <c r="C136" s="5">
        <v>61.904681961016124</v>
      </c>
      <c r="D136" s="5">
        <v>30.811841332129028</v>
      </c>
      <c r="E136" s="5">
        <v>2.2722270124516126</v>
      </c>
      <c r="F136" s="5">
        <v>10.658155930516127</v>
      </c>
      <c r="G136" s="5">
        <v>3.3045446825483871</v>
      </c>
      <c r="H136" s="5">
        <v>9.7959190565483851</v>
      </c>
      <c r="I136" s="5">
        <v>16.456820784903236</v>
      </c>
      <c r="J136" s="5">
        <v>14.14954541512903</v>
      </c>
      <c r="K136" s="12">
        <v>10.009864276612902</v>
      </c>
      <c r="L136" s="12">
        <v>159.36360045185484</v>
      </c>
    </row>
    <row r="137" spans="2:12" x14ac:dyDescent="0.25">
      <c r="B137" s="4">
        <v>43862</v>
      </c>
      <c r="C137" s="5">
        <v>65.366684022615175</v>
      </c>
      <c r="D137" s="5">
        <v>32.339067973743447</v>
      </c>
      <c r="E137" s="5">
        <v>2.8685595406289659</v>
      </c>
      <c r="F137" s="5">
        <v>10.503878222096553</v>
      </c>
      <c r="G137" s="5">
        <v>3.8235822753324138</v>
      </c>
      <c r="H137" s="5">
        <v>9.9297366299200007</v>
      </c>
      <c r="I137" s="5">
        <v>16.654072458411036</v>
      </c>
      <c r="J137" s="5">
        <v>14.486568179244141</v>
      </c>
      <c r="K137" s="12">
        <v>9.6551452858096543</v>
      </c>
      <c r="L137" s="12">
        <v>165.62729458780137</v>
      </c>
    </row>
    <row r="138" spans="2:12" x14ac:dyDescent="0.25">
      <c r="B138" s="4">
        <v>43891</v>
      </c>
      <c r="C138" s="5">
        <v>62.186312218285167</v>
      </c>
      <c r="D138" s="5">
        <v>31.872224621886456</v>
      </c>
      <c r="E138" s="5">
        <v>2.6001616542541939</v>
      </c>
      <c r="F138" s="5">
        <v>10.325942644995486</v>
      </c>
      <c r="G138" s="5">
        <v>3.1439032325490324</v>
      </c>
      <c r="H138" s="5">
        <v>9.6135816913090331</v>
      </c>
      <c r="I138" s="5">
        <v>15.849038166538058</v>
      </c>
      <c r="J138" s="5">
        <v>14.367520679685166</v>
      </c>
      <c r="K138" s="12">
        <v>9.5610710513625818</v>
      </c>
      <c r="L138" s="12">
        <v>159.51975596086518</v>
      </c>
    </row>
    <row r="139" spans="2:12" x14ac:dyDescent="0.25">
      <c r="B139" s="4">
        <v>43922</v>
      </c>
      <c r="C139" s="5">
        <v>61.902395418613331</v>
      </c>
      <c r="D139" s="5">
        <v>30.746901931653333</v>
      </c>
      <c r="E139" s="5">
        <v>2.1455768193199996</v>
      </c>
      <c r="F139" s="5">
        <v>11.155975660973334</v>
      </c>
      <c r="G139" s="5">
        <v>3.5923514594666663</v>
      </c>
      <c r="H139" s="5">
        <v>10.728428582106664</v>
      </c>
      <c r="I139" s="5">
        <v>15.624914367040008</v>
      </c>
      <c r="J139" s="5">
        <v>15.162387683666669</v>
      </c>
      <c r="K139" s="12">
        <v>9.5257154323866651</v>
      </c>
      <c r="L139" s="12">
        <v>160.58464735522671</v>
      </c>
    </row>
    <row r="140" spans="2:12" x14ac:dyDescent="0.25">
      <c r="B140" s="4">
        <v>43952</v>
      </c>
      <c r="C140" s="5">
        <v>69.371673650765175</v>
      </c>
      <c r="D140" s="5">
        <v>31.575115421084515</v>
      </c>
      <c r="E140" s="5">
        <v>2.6051204296890327</v>
      </c>
      <c r="F140" s="5">
        <v>12.087528066477422</v>
      </c>
      <c r="G140" s="5">
        <v>3.8978307856032255</v>
      </c>
      <c r="H140" s="5">
        <v>10.740488669360644</v>
      </c>
      <c r="I140" s="5">
        <v>16.424834531677412</v>
      </c>
      <c r="J140" s="5">
        <v>17.590787897766454</v>
      </c>
      <c r="K140" s="12">
        <v>10.098352215646454</v>
      </c>
      <c r="L140" s="12">
        <v>174.39173166807035</v>
      </c>
    </row>
    <row r="141" spans="2:12" x14ac:dyDescent="0.25">
      <c r="B141" s="4">
        <v>43983</v>
      </c>
      <c r="C141" s="5">
        <v>67.587741079999972</v>
      </c>
      <c r="D141" s="5">
        <v>30.781744465999999</v>
      </c>
      <c r="E141" s="5">
        <v>2.5991233039999964</v>
      </c>
      <c r="F141" s="5">
        <v>12.040434081199997</v>
      </c>
      <c r="G141" s="5">
        <v>3.8578465219999991</v>
      </c>
      <c r="H141" s="5">
        <v>10.105706084399998</v>
      </c>
      <c r="I141" s="5">
        <v>17.29738665839999</v>
      </c>
      <c r="J141" s="5">
        <v>15.316349522799989</v>
      </c>
      <c r="K141" s="12">
        <v>10.234148406399997</v>
      </c>
      <c r="L141" s="12">
        <v>169.82048012519994</v>
      </c>
    </row>
    <row r="142" spans="2:12" x14ac:dyDescent="0.25">
      <c r="B142" s="4">
        <v>44013</v>
      </c>
      <c r="C142" s="5">
        <v>67.837312417560014</v>
      </c>
      <c r="D142" s="5">
        <v>30.308098740040002</v>
      </c>
      <c r="E142" s="5">
        <v>2.6354214229399986</v>
      </c>
      <c r="F142" s="5">
        <v>12.132260508560002</v>
      </c>
      <c r="G142" s="5">
        <v>3.8278530480800006</v>
      </c>
      <c r="H142" s="5">
        <v>10.146485067</v>
      </c>
      <c r="I142" s="5">
        <v>16.802235779239993</v>
      </c>
      <c r="J142" s="5">
        <v>15.605006995600002</v>
      </c>
      <c r="K142" s="12">
        <v>10.883110677720003</v>
      </c>
      <c r="L142" s="12">
        <v>170.17778465674002</v>
      </c>
    </row>
    <row r="143" spans="2:12" x14ac:dyDescent="0.25">
      <c r="B143" s="4">
        <v>44044</v>
      </c>
      <c r="C143" s="5">
        <v>70.420026155175478</v>
      </c>
      <c r="D143" s="5">
        <v>30.667578578387097</v>
      </c>
      <c r="E143" s="5">
        <v>2.4133392661058042</v>
      </c>
      <c r="F143" s="5">
        <v>11.996311457585806</v>
      </c>
      <c r="G143" s="5">
        <v>3.8739364867032249</v>
      </c>
      <c r="H143" s="5">
        <v>10.526704289175481</v>
      </c>
      <c r="I143" s="5">
        <v>17.346810252625801</v>
      </c>
      <c r="J143" s="5">
        <v>16.327266122023225</v>
      </c>
      <c r="K143" s="12">
        <v>11.223063154135485</v>
      </c>
      <c r="L143" s="12">
        <v>174.79503576191738</v>
      </c>
    </row>
    <row r="144" spans="2:12" x14ac:dyDescent="0.25">
      <c r="B144" s="4">
        <v>44075</v>
      </c>
      <c r="C144" s="5">
        <v>68.481129623360019</v>
      </c>
      <c r="D144" s="5">
        <v>31.344661372480005</v>
      </c>
      <c r="E144" s="5">
        <v>2.8157553463799987</v>
      </c>
      <c r="F144" s="5">
        <v>12.050745631900002</v>
      </c>
      <c r="G144" s="5">
        <v>3.8814791306599998</v>
      </c>
      <c r="H144" s="5">
        <v>10.66043402038</v>
      </c>
      <c r="I144" s="5">
        <v>17.733681194539997</v>
      </c>
      <c r="J144" s="5">
        <v>16.626262447960002</v>
      </c>
      <c r="K144" s="12">
        <v>11.068838823180002</v>
      </c>
      <c r="L144" s="12">
        <v>174.66298759084003</v>
      </c>
    </row>
    <row r="145" spans="2:12" x14ac:dyDescent="0.25">
      <c r="B145" s="4">
        <v>44105</v>
      </c>
      <c r="C145" s="5">
        <v>67.902516349553551</v>
      </c>
      <c r="D145" s="5">
        <v>28.864935899561281</v>
      </c>
      <c r="E145" s="5">
        <v>2.8858213053625787</v>
      </c>
      <c r="F145" s="5">
        <v>11.973655592743226</v>
      </c>
      <c r="G145" s="5">
        <v>3.7588678776774191</v>
      </c>
      <c r="H145" s="5">
        <v>10.212337246916126</v>
      </c>
      <c r="I145" s="5">
        <v>17.628698693016773</v>
      </c>
      <c r="J145" s="5">
        <v>16.180681150544512</v>
      </c>
      <c r="K145" s="12">
        <v>10.743785055514838</v>
      </c>
      <c r="L145" s="12">
        <v>170.1512991708903</v>
      </c>
    </row>
    <row r="146" spans="2:12" x14ac:dyDescent="0.25">
      <c r="B146" s="4">
        <v>44136</v>
      </c>
      <c r="C146" s="5">
        <v>71.989351922200001</v>
      </c>
      <c r="D146" s="5">
        <v>29.513716724200002</v>
      </c>
      <c r="E146" s="5">
        <v>3.3230390598999988</v>
      </c>
      <c r="F146" s="5">
        <v>11.878250633766669</v>
      </c>
      <c r="G146" s="5">
        <v>3.8935163157999995</v>
      </c>
      <c r="H146" s="5">
        <v>10.817625467700001</v>
      </c>
      <c r="I146" s="5">
        <v>17.86012277839999</v>
      </c>
      <c r="J146" s="5">
        <v>14.882380337866664</v>
      </c>
      <c r="K146" s="12">
        <v>10.567788633233334</v>
      </c>
      <c r="L146" s="12">
        <v>174.72579187306667</v>
      </c>
    </row>
    <row r="147" spans="2:12" x14ac:dyDescent="0.25">
      <c r="B147" s="4">
        <v>44166</v>
      </c>
      <c r="C147" s="5">
        <v>65.396182028254216</v>
      </c>
      <c r="D147" s="5">
        <v>31.17249821800517</v>
      </c>
      <c r="E147" s="5">
        <v>3.0523075657883858</v>
      </c>
      <c r="F147" s="5">
        <v>11.847125525678711</v>
      </c>
      <c r="G147" s="5">
        <v>3.7265231492051618</v>
      </c>
      <c r="H147" s="5">
        <v>10.660863869825807</v>
      </c>
      <c r="I147" s="5">
        <v>17.237571949228382</v>
      </c>
      <c r="J147" s="5">
        <v>15.099365235052902</v>
      </c>
      <c r="K147" s="12">
        <v>10.528486012289033</v>
      </c>
      <c r="L147" s="12">
        <v>168.72092355332776</v>
      </c>
    </row>
    <row r="148" spans="2:12" x14ac:dyDescent="0.25">
      <c r="B148" s="4">
        <v>44197</v>
      </c>
      <c r="C148" s="5">
        <v>63.810062667194842</v>
      </c>
      <c r="D148" s="5">
        <v>31.717574999703228</v>
      </c>
      <c r="E148" s="5">
        <v>2.9027717144896759</v>
      </c>
      <c r="F148" s="5">
        <v>11.583780937929035</v>
      </c>
      <c r="G148" s="5">
        <v>3.7751902192348377</v>
      </c>
      <c r="H148" s="5">
        <v>10.472977038049674</v>
      </c>
      <c r="I148" s="5">
        <v>16.580700304552256</v>
      </c>
      <c r="J148" s="5">
        <v>13.790410208072899</v>
      </c>
      <c r="K148" s="12">
        <v>10.659160376381935</v>
      </c>
      <c r="L148" s="12">
        <v>165.2926284656084</v>
      </c>
    </row>
    <row r="149" spans="2:12" x14ac:dyDescent="0.25">
      <c r="B149" s="4">
        <v>44228</v>
      </c>
      <c r="C149" s="5">
        <v>68.065675677051431</v>
      </c>
      <c r="D149" s="5">
        <v>32.725345002685721</v>
      </c>
      <c r="E149" s="5">
        <v>3.031825612217141</v>
      </c>
      <c r="F149" s="5">
        <v>11.836248482937142</v>
      </c>
      <c r="G149" s="5">
        <v>3.6411168323657144</v>
      </c>
      <c r="H149" s="5">
        <v>10.015473346948571</v>
      </c>
      <c r="I149" s="5">
        <v>17.438197092034283</v>
      </c>
      <c r="J149" s="5">
        <v>15.491702597348571</v>
      </c>
      <c r="K149" s="12">
        <v>10.809898399462858</v>
      </c>
      <c r="L149" s="12">
        <v>173.05548304305142</v>
      </c>
    </row>
    <row r="150" spans="2:12" x14ac:dyDescent="0.25">
      <c r="B150" s="4">
        <v>44256</v>
      </c>
      <c r="C150" s="5">
        <v>69.232642157524538</v>
      </c>
      <c r="D150" s="5">
        <v>32.853278852576778</v>
      </c>
      <c r="E150" s="5">
        <v>2.4989099538877402</v>
      </c>
      <c r="F150" s="5">
        <v>12.095855542216777</v>
      </c>
      <c r="G150" s="5">
        <v>3.6539686839593548</v>
      </c>
      <c r="H150" s="5">
        <v>10.061902716749032</v>
      </c>
      <c r="I150" s="5">
        <v>17.794777027654842</v>
      </c>
      <c r="J150" s="5">
        <v>14.577325295901932</v>
      </c>
      <c r="K150" s="12">
        <v>11.318055810618713</v>
      </c>
      <c r="L150" s="12">
        <v>174.08671604108972</v>
      </c>
    </row>
    <row r="151" spans="2:12" x14ac:dyDescent="0.25">
      <c r="B151" s="4">
        <v>44287</v>
      </c>
      <c r="C151" s="5">
        <v>69.112451844133332</v>
      </c>
      <c r="D151" s="5">
        <v>31.576781372866662</v>
      </c>
      <c r="E151" s="5">
        <v>2.1454370025999969</v>
      </c>
      <c r="F151" s="5">
        <v>11.995437718866667</v>
      </c>
      <c r="G151" s="5">
        <v>3.7320762224666657</v>
      </c>
      <c r="H151" s="5">
        <v>10.315417413933332</v>
      </c>
      <c r="I151" s="5">
        <v>17.377458048066661</v>
      </c>
      <c r="J151" s="5">
        <v>15.126147650133326</v>
      </c>
      <c r="K151" s="12">
        <v>10.531327864799998</v>
      </c>
      <c r="L151" s="12">
        <v>171.91253513786666</v>
      </c>
    </row>
    <row r="152" spans="2:12" x14ac:dyDescent="0.25">
      <c r="B152" s="4">
        <v>44317</v>
      </c>
      <c r="C152" s="5">
        <v>67.708361609089678</v>
      </c>
      <c r="D152" s="5">
        <v>32.005872241535485</v>
      </c>
      <c r="E152" s="5">
        <v>2.030820667448384</v>
      </c>
      <c r="F152" s="5">
        <v>11.969105179675482</v>
      </c>
      <c r="G152" s="5">
        <v>3.6582119586490314</v>
      </c>
      <c r="H152" s="5">
        <v>10.714901029463871</v>
      </c>
      <c r="I152" s="5">
        <v>17.076826805599346</v>
      </c>
      <c r="J152" s="5">
        <v>14.339494673186447</v>
      </c>
      <c r="K152" s="12">
        <v>9.7717760870406423</v>
      </c>
      <c r="L152" s="12">
        <v>169.27537025168837</v>
      </c>
    </row>
    <row r="153" spans="2:12" x14ac:dyDescent="0.25">
      <c r="B153" s="4">
        <v>44348</v>
      </c>
      <c r="C153" s="5">
        <v>71.617221429119994</v>
      </c>
      <c r="D153" s="5">
        <v>31.366065937599998</v>
      </c>
      <c r="E153" s="5">
        <v>2.0484338364799974</v>
      </c>
      <c r="F153" s="5">
        <v>12.265056012799999</v>
      </c>
      <c r="G153" s="5">
        <v>3.7380331220799996</v>
      </c>
      <c r="H153" s="5">
        <v>11.185714945120001</v>
      </c>
      <c r="I153" s="5">
        <v>17.548853904959991</v>
      </c>
      <c r="J153" s="5">
        <v>15.624581869439996</v>
      </c>
      <c r="K153" s="12">
        <v>10.411192447199999</v>
      </c>
      <c r="L153" s="12">
        <v>175.80515350479999</v>
      </c>
    </row>
    <row r="154" spans="2:12" x14ac:dyDescent="0.25">
      <c r="B154" s="4">
        <v>44378</v>
      </c>
      <c r="C154" s="5">
        <v>70.564979807263228</v>
      </c>
      <c r="D154" s="5">
        <v>32.066217417460649</v>
      </c>
      <c r="E154" s="5">
        <v>2.4631984337193531</v>
      </c>
      <c r="F154" s="5">
        <v>11.80984607185226</v>
      </c>
      <c r="G154" s="5">
        <v>3.6502963504264514</v>
      </c>
      <c r="H154" s="5">
        <v>11.022332932458065</v>
      </c>
      <c r="I154" s="5">
        <v>17.183462549129029</v>
      </c>
      <c r="J154" s="5">
        <v>15.379736365835482</v>
      </c>
      <c r="K154" s="12">
        <v>10.244408923541936</v>
      </c>
      <c r="L154" s="12">
        <v>174.38447885168642</v>
      </c>
    </row>
    <row r="155" spans="2:12" x14ac:dyDescent="0.25">
      <c r="B155" s="4">
        <v>44409</v>
      </c>
      <c r="C155" s="5">
        <v>71.403012776232259</v>
      </c>
      <c r="D155" s="5">
        <v>33.070876726184522</v>
      </c>
      <c r="E155" s="5">
        <v>2.277994486636127</v>
      </c>
      <c r="F155" s="5">
        <v>11.836443229776775</v>
      </c>
      <c r="G155" s="5">
        <v>3.638256533374193</v>
      </c>
      <c r="H155" s="5">
        <v>11.313403015415483</v>
      </c>
      <c r="I155" s="5">
        <v>16.968599427500646</v>
      </c>
      <c r="J155" s="5">
        <v>16.007369681460645</v>
      </c>
      <c r="K155" s="12">
        <v>10.19031869383871</v>
      </c>
      <c r="L155" s="12">
        <v>176.70627457041934</v>
      </c>
    </row>
    <row r="156" spans="2:12" x14ac:dyDescent="0.25">
      <c r="B156" s="4">
        <v>44440</v>
      </c>
      <c r="C156" s="5">
        <v>73.084695113000024</v>
      </c>
      <c r="D156" s="5">
        <v>33.246290116200001</v>
      </c>
      <c r="E156" s="5">
        <v>1.9352964537999975</v>
      </c>
      <c r="F156" s="5">
        <v>11.946192807200003</v>
      </c>
      <c r="G156" s="5">
        <v>3.6244699951000001</v>
      </c>
      <c r="H156" s="5">
        <v>11.235490211100002</v>
      </c>
      <c r="I156" s="5">
        <v>17.632678326799997</v>
      </c>
      <c r="J156" s="5">
        <v>14.777915546000001</v>
      </c>
      <c r="K156" s="12">
        <v>10.172801911000002</v>
      </c>
      <c r="L156" s="12">
        <v>177.65583048020002</v>
      </c>
    </row>
    <row r="157" spans="2:12" x14ac:dyDescent="0.25">
      <c r="B157" s="4">
        <v>44470</v>
      </c>
      <c r="C157" s="5">
        <v>71.275252939292912</v>
      </c>
      <c r="D157" s="5">
        <v>32.479306530232257</v>
      </c>
      <c r="E157" s="5">
        <v>2.0138433474193529</v>
      </c>
      <c r="F157" s="5">
        <v>11.85257152675613</v>
      </c>
      <c r="G157" s="5">
        <v>3.6515372380051603</v>
      </c>
      <c r="H157" s="5">
        <v>11.205089008441291</v>
      </c>
      <c r="I157" s="5">
        <v>17.423250736477417</v>
      </c>
      <c r="J157" s="5">
        <v>16.23158557828129</v>
      </c>
      <c r="K157" s="12">
        <v>10.022354596103225</v>
      </c>
      <c r="L157" s="12">
        <v>176.15479150100904</v>
      </c>
    </row>
    <row r="158" spans="2:12" x14ac:dyDescent="0.25">
      <c r="B158" s="4">
        <v>44501</v>
      </c>
      <c r="C158" s="5">
        <v>72.289575546453349</v>
      </c>
      <c r="D158" s="5">
        <v>32.584100848640006</v>
      </c>
      <c r="E158" s="5">
        <v>1.7089553740333308</v>
      </c>
      <c r="F158" s="5">
        <v>11.840466784613335</v>
      </c>
      <c r="G158" s="5">
        <v>3.6234779352066662</v>
      </c>
      <c r="H158" s="5">
        <v>11.104099512073335</v>
      </c>
      <c r="I158" s="5">
        <v>18.002245198893331</v>
      </c>
      <c r="J158" s="5">
        <v>15.645975719986666</v>
      </c>
      <c r="K158" s="12">
        <v>9.9084848173266664</v>
      </c>
      <c r="L158" s="12">
        <v>176.70738173722668</v>
      </c>
    </row>
    <row r="159" spans="2:12" x14ac:dyDescent="0.25">
      <c r="B159" s="4">
        <v>44531</v>
      </c>
      <c r="C159" s="5">
        <v>68.890998801458082</v>
      </c>
      <c r="D159" s="5">
        <v>32.82648269180774</v>
      </c>
      <c r="E159" s="5">
        <v>1.6218764959625784</v>
      </c>
      <c r="F159" s="5">
        <v>11.667452710953549</v>
      </c>
      <c r="G159" s="5">
        <v>3.6048472070193549</v>
      </c>
      <c r="H159" s="5">
        <v>11.314685980007743</v>
      </c>
      <c r="I159" s="5">
        <v>17.281481528784514</v>
      </c>
      <c r="J159" s="5">
        <v>16.332297018730326</v>
      </c>
      <c r="K159" s="12">
        <v>10.106334599350967</v>
      </c>
      <c r="L159" s="12">
        <v>173.64645703407487</v>
      </c>
    </row>
    <row r="160" spans="2:12" x14ac:dyDescent="0.25">
      <c r="B160" s="4">
        <v>44562</v>
      </c>
      <c r="C160" s="5">
        <v>65.00695304109226</v>
      </c>
      <c r="D160" s="5">
        <v>32.264078014906453</v>
      </c>
      <c r="E160" s="5">
        <v>1.5681485679374194</v>
      </c>
      <c r="F160" s="5">
        <v>11.672859644663227</v>
      </c>
      <c r="G160" s="5">
        <v>3.6023342833412899</v>
      </c>
      <c r="H160" s="5">
        <v>11.016063434747096</v>
      </c>
      <c r="I160" s="5">
        <v>16.631114946365809</v>
      </c>
      <c r="J160" s="5">
        <v>15.064107093297418</v>
      </c>
      <c r="K160" s="12">
        <v>9.9953221698696773</v>
      </c>
      <c r="L160" s="12">
        <v>166.82098119622063</v>
      </c>
    </row>
    <row r="161" spans="2:12" x14ac:dyDescent="0.25">
      <c r="B161" s="4">
        <v>44593</v>
      </c>
      <c r="C161" s="5">
        <v>73.031285714285715</v>
      </c>
      <c r="D161" s="5">
        <v>32.95778571428572</v>
      </c>
      <c r="E161" s="5">
        <v>1.5534642857142857</v>
      </c>
      <c r="F161" s="5">
        <v>12.099964285714286</v>
      </c>
      <c r="G161" s="5">
        <v>3.6489642857142859</v>
      </c>
      <c r="H161" s="5">
        <v>11.597071428571429</v>
      </c>
      <c r="I161" s="5">
        <v>18.303678571428573</v>
      </c>
      <c r="J161" s="5">
        <v>16.577857142857141</v>
      </c>
      <c r="K161" s="12">
        <v>10.185499999999999</v>
      </c>
      <c r="L161" s="12">
        <v>179.95557142857143</v>
      </c>
    </row>
    <row r="162" spans="2:12" x14ac:dyDescent="0.25">
      <c r="B162" s="4">
        <v>44621</v>
      </c>
      <c r="C162" s="5">
        <v>73.638161290322572</v>
      </c>
      <c r="D162" s="5">
        <v>33.337516129032259</v>
      </c>
      <c r="E162" s="5">
        <v>1.5690322580645162</v>
      </c>
      <c r="F162" s="5">
        <v>12.053548387096775</v>
      </c>
      <c r="G162" s="5">
        <v>3.6313870967741937</v>
      </c>
      <c r="H162" s="5">
        <v>11.675709677419354</v>
      </c>
      <c r="I162" s="5">
        <v>18.221483870967742</v>
      </c>
      <c r="J162" s="5">
        <v>15.328548387096774</v>
      </c>
      <c r="K162" s="12">
        <v>10.206516129032257</v>
      </c>
      <c r="L162" s="12">
        <v>179.66190322580644</v>
      </c>
    </row>
    <row r="163" spans="2:12" x14ac:dyDescent="0.25">
      <c r="B163" s="4">
        <v>44652</v>
      </c>
      <c r="C163" s="5">
        <v>71.444500000000005</v>
      </c>
      <c r="D163" s="5">
        <v>33.176966666666665</v>
      </c>
      <c r="E163" s="5">
        <v>1.5421333333333334</v>
      </c>
      <c r="F163" s="5">
        <v>12.032999999999999</v>
      </c>
      <c r="G163" s="5">
        <v>3.6543333333333337</v>
      </c>
      <c r="H163" s="5">
        <v>11.421833333333334</v>
      </c>
      <c r="I163" s="5">
        <v>17.789900000000003</v>
      </c>
      <c r="J163" s="5">
        <v>15.1648</v>
      </c>
      <c r="K163" s="12">
        <v>9.9055999999999997</v>
      </c>
      <c r="L163" s="12">
        <v>176.13306666666665</v>
      </c>
    </row>
    <row r="164" spans="2:12" x14ac:dyDescent="0.25">
      <c r="B164" s="4">
        <v>44682</v>
      </c>
      <c r="C164" s="5">
        <v>74.591225806451604</v>
      </c>
      <c r="D164" s="5">
        <v>32.780483870967743</v>
      </c>
      <c r="E164" s="5">
        <v>1.5592258064516129</v>
      </c>
      <c r="F164" s="5">
        <v>11.976774193548387</v>
      </c>
      <c r="G164" s="5">
        <v>3.6300967741935484</v>
      </c>
      <c r="H164" s="5">
        <v>11.517483870967743</v>
      </c>
      <c r="I164" s="5">
        <v>16.492322580645162</v>
      </c>
      <c r="J164" s="5">
        <v>14.858677419354839</v>
      </c>
      <c r="K164" s="12">
        <v>9.5816451612903215</v>
      </c>
      <c r="L164" s="12">
        <v>176.98793548387096</v>
      </c>
    </row>
    <row r="165" spans="2:12" x14ac:dyDescent="0.25">
      <c r="B165" s="4">
        <v>44713</v>
      </c>
      <c r="C165" s="5">
        <v>75.283799999999999</v>
      </c>
      <c r="D165" s="5">
        <v>32.868033333333329</v>
      </c>
      <c r="E165" s="5">
        <v>1.5469666666666666</v>
      </c>
      <c r="F165" s="5">
        <v>12.286899999999999</v>
      </c>
      <c r="G165" s="5">
        <v>3.6517333333333331</v>
      </c>
      <c r="H165" s="5">
        <v>11.5916</v>
      </c>
      <c r="I165" s="5">
        <v>16.7834</v>
      </c>
      <c r="J165" s="5">
        <v>16.364699999999999</v>
      </c>
      <c r="K165" s="12">
        <v>10.338333333333335</v>
      </c>
      <c r="L165" s="12">
        <v>180.71546666666669</v>
      </c>
    </row>
    <row r="166" spans="2:12" x14ac:dyDescent="0.25">
      <c r="B166" s="4">
        <v>44743</v>
      </c>
      <c r="C166" s="5">
        <v>73.211548387096769</v>
      </c>
      <c r="D166" s="5">
        <v>32.159741935483872</v>
      </c>
      <c r="E166" s="5">
        <v>1.5511612903225807</v>
      </c>
      <c r="F166" s="5">
        <v>12.067322580645161</v>
      </c>
      <c r="G166" s="5">
        <v>3.681451612903226</v>
      </c>
      <c r="H166" s="5">
        <v>11.838806451612903</v>
      </c>
      <c r="I166" s="5">
        <v>16.278645161290321</v>
      </c>
      <c r="J166" s="5">
        <v>14.274096774193548</v>
      </c>
      <c r="K166" s="12">
        <v>10.190225806451613</v>
      </c>
      <c r="L166" s="12">
        <v>175.25299999999999</v>
      </c>
    </row>
    <row r="167" spans="2:12" x14ac:dyDescent="0.25">
      <c r="B167" s="4">
        <v>44774</v>
      </c>
      <c r="C167" s="5">
        <v>72.334354838709686</v>
      </c>
      <c r="D167" s="5">
        <v>33.611645161290326</v>
      </c>
      <c r="E167" s="5">
        <v>1.5039354838709678</v>
      </c>
      <c r="F167" s="5">
        <v>12.113548387096774</v>
      </c>
      <c r="G167" s="5">
        <v>3.778451612903226</v>
      </c>
      <c r="H167" s="5">
        <v>12.332870967741936</v>
      </c>
      <c r="I167" s="5">
        <v>16.847225806451615</v>
      </c>
      <c r="J167" s="5">
        <v>16.19590322580645</v>
      </c>
      <c r="K167" s="12">
        <v>10.17690322580645</v>
      </c>
      <c r="L167" s="12">
        <v>178.89483870967743</v>
      </c>
    </row>
    <row r="168" spans="2:12" x14ac:dyDescent="0.25">
      <c r="B168" s="4">
        <v>44805</v>
      </c>
      <c r="C168" s="5">
        <v>73.694399999999987</v>
      </c>
      <c r="D168" s="5">
        <v>33.317633333333333</v>
      </c>
      <c r="E168" s="5">
        <v>1.5349333333333335</v>
      </c>
      <c r="F168" s="5">
        <v>12.077966666666667</v>
      </c>
      <c r="G168" s="5">
        <v>3.8026666666666666</v>
      </c>
      <c r="H168" s="5">
        <v>11.9655</v>
      </c>
      <c r="I168" s="5">
        <v>16.931999999999999</v>
      </c>
      <c r="J168" s="5">
        <v>15.7858</v>
      </c>
      <c r="K168" s="12">
        <v>10.126633333333332</v>
      </c>
      <c r="L168" s="12">
        <v>179.23753333333329</v>
      </c>
    </row>
    <row r="169" spans="2:12" x14ac:dyDescent="0.25">
      <c r="B169" s="4">
        <v>44835</v>
      </c>
      <c r="C169" s="5">
        <v>71.977580645161282</v>
      </c>
      <c r="D169" s="5">
        <v>32.756677419354837</v>
      </c>
      <c r="E169" s="5">
        <v>1.5314838709677419</v>
      </c>
      <c r="F169" s="5">
        <v>12.246774193548386</v>
      </c>
      <c r="G169" s="5">
        <v>3.7515806451612903</v>
      </c>
      <c r="H169" s="5">
        <v>11.755354838709678</v>
      </c>
      <c r="I169" s="5">
        <v>16.816709677419357</v>
      </c>
      <c r="J169" s="5">
        <v>16.289548387096776</v>
      </c>
      <c r="K169" s="12">
        <v>9.8559032258064505</v>
      </c>
      <c r="L169" s="12">
        <v>176.98161290322582</v>
      </c>
    </row>
    <row r="170" spans="2:12" x14ac:dyDescent="0.25">
      <c r="B170" s="4">
        <v>44866</v>
      </c>
      <c r="C170" s="5">
        <v>72.96286666666667</v>
      </c>
      <c r="D170" s="5">
        <v>33.643800000000006</v>
      </c>
      <c r="E170" s="5">
        <v>1.5494333333333334</v>
      </c>
      <c r="F170" s="5">
        <v>12.068466666666668</v>
      </c>
      <c r="G170" s="5">
        <v>3.7462333333333331</v>
      </c>
      <c r="H170" s="5">
        <v>12.1654</v>
      </c>
      <c r="I170" s="5">
        <v>16.824400000000001</v>
      </c>
      <c r="J170" s="5">
        <v>15.468966666666667</v>
      </c>
      <c r="K170" s="12">
        <v>10.204533333333332</v>
      </c>
      <c r="L170" s="12">
        <v>178.63410000000002</v>
      </c>
    </row>
    <row r="171" spans="2:12" x14ac:dyDescent="0.25">
      <c r="B171" s="4">
        <v>44896</v>
      </c>
      <c r="C171" s="5">
        <v>69.631483870967742</v>
      </c>
      <c r="D171" s="5">
        <v>33.200806451612898</v>
      </c>
      <c r="E171" s="5">
        <v>1.5331290322580646</v>
      </c>
      <c r="F171" s="5">
        <v>11.974870967741936</v>
      </c>
      <c r="G171" s="5">
        <v>3.6986451612903224</v>
      </c>
      <c r="H171" s="5">
        <v>12.350516129032258</v>
      </c>
      <c r="I171" s="5">
        <v>17.034645161290321</v>
      </c>
      <c r="J171" s="5">
        <v>15.861806451612903</v>
      </c>
      <c r="K171" s="12">
        <v>10.247129032258064</v>
      </c>
      <c r="L171" s="12">
        <v>175.53303225806448</v>
      </c>
    </row>
    <row r="172" spans="2:12" x14ac:dyDescent="0.25">
      <c r="B172" s="4">
        <v>44927</v>
      </c>
      <c r="C172" s="5">
        <v>66.521225806451611</v>
      </c>
      <c r="D172" s="5">
        <v>29.185451612903226</v>
      </c>
      <c r="E172" s="5">
        <v>1.514483870967742</v>
      </c>
      <c r="F172" s="5">
        <v>12.025774193548386</v>
      </c>
      <c r="G172" s="5">
        <v>3.7664516129032259</v>
      </c>
      <c r="H172" s="5">
        <v>11.593677419354838</v>
      </c>
      <c r="I172" s="5">
        <v>15.666612903225808</v>
      </c>
      <c r="J172" s="5">
        <v>13.921548387096774</v>
      </c>
      <c r="K172" s="12">
        <v>10.061870967741935</v>
      </c>
      <c r="L172" s="12">
        <v>164.25709677419351</v>
      </c>
    </row>
    <row r="173" spans="2:12" x14ac:dyDescent="0.25">
      <c r="B173" s="4">
        <v>44958</v>
      </c>
      <c r="C173" s="5">
        <v>72.244249999999994</v>
      </c>
      <c r="D173" s="5">
        <v>30.197107142857142</v>
      </c>
      <c r="E173" s="5">
        <v>1.684607142857143</v>
      </c>
      <c r="F173" s="5">
        <v>11.989892857142857</v>
      </c>
      <c r="G173" s="5">
        <v>3.8047499999999999</v>
      </c>
      <c r="H173" s="5">
        <v>12.284392857142857</v>
      </c>
      <c r="I173" s="5">
        <v>16.616571428571426</v>
      </c>
      <c r="J173" s="5">
        <v>15.508535714285713</v>
      </c>
      <c r="K173" s="12">
        <v>10.046142857142858</v>
      </c>
      <c r="L173" s="12">
        <v>174.37624999999997</v>
      </c>
    </row>
    <row r="174" spans="2:12" x14ac:dyDescent="0.25">
      <c r="B174" s="4">
        <v>44986</v>
      </c>
      <c r="C174" s="5">
        <v>72.854483870967741</v>
      </c>
      <c r="D174" s="5">
        <v>30.84674193548387</v>
      </c>
      <c r="E174" s="5">
        <v>2.3109677419354839</v>
      </c>
      <c r="F174" s="5">
        <v>12.368</v>
      </c>
      <c r="G174" s="5">
        <v>3.8195806451612904</v>
      </c>
      <c r="H174" s="5">
        <v>12.233000000000001</v>
      </c>
      <c r="I174" s="5">
        <v>16.835677419354838</v>
      </c>
      <c r="J174" s="5">
        <v>15.128709677419355</v>
      </c>
      <c r="K174" s="12">
        <v>10.268774193548387</v>
      </c>
      <c r="L174" s="12">
        <v>176.66593548387095</v>
      </c>
    </row>
    <row r="175" spans="2:12" x14ac:dyDescent="0.25">
      <c r="B175" s="4">
        <v>45017</v>
      </c>
      <c r="C175" s="5">
        <v>70.540700000000001</v>
      </c>
      <c r="D175" s="5">
        <v>30.558566666666664</v>
      </c>
      <c r="E175" s="5">
        <v>3.1591</v>
      </c>
      <c r="F175" s="5">
        <v>12.065700000000001</v>
      </c>
      <c r="G175" s="5">
        <v>3.6938666666666666</v>
      </c>
      <c r="H175" s="5">
        <v>11.955266666666667</v>
      </c>
      <c r="I175" s="5">
        <v>17.589266666666667</v>
      </c>
      <c r="J175" s="5">
        <v>14.020766666666667</v>
      </c>
      <c r="K175" s="12">
        <v>10.176466666666666</v>
      </c>
      <c r="L175" s="12">
        <v>173.75970000000001</v>
      </c>
    </row>
    <row r="176" spans="2:12" x14ac:dyDescent="0.25">
      <c r="B176" s="4">
        <v>45047</v>
      </c>
      <c r="C176" s="5">
        <v>72.78874193548387</v>
      </c>
      <c r="D176" s="5">
        <v>30.200709677419358</v>
      </c>
      <c r="E176" s="5">
        <v>2.9573225806451613</v>
      </c>
      <c r="F176" s="5">
        <v>10.759354838709678</v>
      </c>
      <c r="G176" s="5">
        <v>3.6513225806451612</v>
      </c>
      <c r="H176" s="5">
        <v>11.470516129032257</v>
      </c>
      <c r="I176" s="5">
        <v>17.4728064516129</v>
      </c>
      <c r="J176" s="5">
        <v>13.560935483870967</v>
      </c>
      <c r="K176" s="12">
        <v>10.074193548387097</v>
      </c>
      <c r="L176" s="12">
        <v>172.93590322580644</v>
      </c>
    </row>
    <row r="177" spans="2:12" x14ac:dyDescent="0.25">
      <c r="B177" s="4">
        <v>45078</v>
      </c>
      <c r="C177" s="5">
        <v>72.165366666666671</v>
      </c>
      <c r="D177" s="5">
        <v>29.839599999999997</v>
      </c>
      <c r="E177" s="5">
        <v>2.7740333333333331</v>
      </c>
      <c r="F177" s="5">
        <v>11.581100000000001</v>
      </c>
      <c r="G177" s="5">
        <v>3.6658666666666666</v>
      </c>
      <c r="H177" s="5">
        <v>11.892333333333333</v>
      </c>
      <c r="I177" s="5">
        <v>17.610499999999998</v>
      </c>
      <c r="J177" s="5">
        <v>15.468133333333332</v>
      </c>
      <c r="K177" s="12">
        <v>10.130066666666668</v>
      </c>
      <c r="L177" s="12">
        <v>175.12700000000001</v>
      </c>
    </row>
    <row r="178" spans="2:12" x14ac:dyDescent="0.25">
      <c r="B178" s="4">
        <v>45108</v>
      </c>
      <c r="C178" s="5">
        <v>72.026967741935479</v>
      </c>
      <c r="D178" s="5">
        <v>30.017935483870964</v>
      </c>
      <c r="E178" s="5">
        <v>2.5958709677419356</v>
      </c>
      <c r="F178" s="5">
        <v>11.383677419354839</v>
      </c>
      <c r="G178" s="5">
        <v>3.6366774193548386</v>
      </c>
      <c r="H178" s="5">
        <v>11.482903225806451</v>
      </c>
      <c r="I178" s="5">
        <v>17.355387096774194</v>
      </c>
      <c r="J178" s="5">
        <v>15.044935483870967</v>
      </c>
      <c r="K178" s="12">
        <v>10.099354838709678</v>
      </c>
      <c r="L178" s="12">
        <v>173.64370967741934</v>
      </c>
    </row>
    <row r="179" spans="2:12" x14ac:dyDescent="0.25">
      <c r="B179" s="4">
        <v>45139</v>
      </c>
      <c r="C179" s="5">
        <v>73.764709677419347</v>
      </c>
      <c r="D179" s="5">
        <v>30.060935483870967</v>
      </c>
      <c r="E179" s="5">
        <v>2.9735161290322583</v>
      </c>
      <c r="F179" s="5">
        <v>11.482645161290321</v>
      </c>
      <c r="G179" s="5">
        <v>3.7300967741935485</v>
      </c>
      <c r="H179" s="5">
        <v>11.761225806451614</v>
      </c>
      <c r="I179" s="5">
        <v>17.637032258064515</v>
      </c>
      <c r="J179" s="5">
        <v>15.74167741935484</v>
      </c>
      <c r="K179" s="12">
        <v>10.280354838709679</v>
      </c>
      <c r="L179" s="12">
        <v>177.43219354838709</v>
      </c>
    </row>
    <row r="180" spans="2:12" x14ac:dyDescent="0.25">
      <c r="B180" s="4">
        <v>45170</v>
      </c>
      <c r="C180" s="5">
        <v>73.87639999999999</v>
      </c>
      <c r="D180" s="5">
        <v>29.947033333333334</v>
      </c>
      <c r="E180" s="5">
        <v>3.1355333333333335</v>
      </c>
      <c r="F180" s="5">
        <v>11.446066666666667</v>
      </c>
      <c r="G180" s="5">
        <v>3.8041</v>
      </c>
      <c r="H180" s="5">
        <v>11.709100000000001</v>
      </c>
      <c r="I180" s="5">
        <v>17.845166666666668</v>
      </c>
      <c r="J180" s="5">
        <v>12.674733333333334</v>
      </c>
      <c r="K180" s="12">
        <v>9.8277999999999999</v>
      </c>
      <c r="L180" s="12">
        <v>174.26593333333332</v>
      </c>
    </row>
    <row r="181" spans="2:12" x14ac:dyDescent="0.25">
      <c r="B181" s="4">
        <v>45200</v>
      </c>
      <c r="C181" s="5">
        <v>71.376967741935488</v>
      </c>
      <c r="D181" s="5">
        <v>29.702903225806452</v>
      </c>
      <c r="E181" s="5">
        <v>3.0820645161290323</v>
      </c>
      <c r="F181" s="5">
        <v>11.749258064516129</v>
      </c>
      <c r="G181" s="5">
        <v>3.7821935483870965</v>
      </c>
      <c r="H181" s="5">
        <v>11.699580645161289</v>
      </c>
      <c r="I181" s="5">
        <v>18.283516129032257</v>
      </c>
      <c r="J181" s="5">
        <v>13.021161290322581</v>
      </c>
      <c r="K181" s="12">
        <v>9.859322580645161</v>
      </c>
      <c r="L181" s="12">
        <v>172.55696774193549</v>
      </c>
    </row>
    <row r="182" spans="2:12" x14ac:dyDescent="0.25">
      <c r="B182" s="4">
        <v>45231</v>
      </c>
      <c r="C182" s="5">
        <v>72.798533333333339</v>
      </c>
      <c r="D182" s="5">
        <v>30.098966666666666</v>
      </c>
      <c r="E182" s="5">
        <v>3.0376666666666665</v>
      </c>
      <c r="F182" s="5">
        <v>11.655166666666666</v>
      </c>
      <c r="G182" s="5">
        <v>3.6640333333333333</v>
      </c>
      <c r="H182" s="5">
        <v>11.509066666666667</v>
      </c>
      <c r="I182" s="5">
        <v>18.241066666666665</v>
      </c>
      <c r="J182" s="5">
        <v>13.227399999999999</v>
      </c>
      <c r="K182" s="12">
        <v>10.2189</v>
      </c>
      <c r="L182" s="12">
        <v>174.45079999999999</v>
      </c>
    </row>
    <row r="183" spans="2:12" x14ac:dyDescent="0.25">
      <c r="B183" s="4">
        <v>45261</v>
      </c>
      <c r="C183" s="5">
        <v>68.348354838709682</v>
      </c>
      <c r="D183" s="5">
        <v>30.299290322580642</v>
      </c>
      <c r="E183" s="5">
        <v>3.2424838709677419</v>
      </c>
      <c r="F183" s="5">
        <v>11.17758064516129</v>
      </c>
      <c r="G183" s="5">
        <v>3.7166451612903226</v>
      </c>
      <c r="H183" s="5">
        <v>11.535483870967742</v>
      </c>
      <c r="I183" s="5">
        <v>16.62041935483871</v>
      </c>
      <c r="J183" s="5">
        <v>12.765161290322581</v>
      </c>
      <c r="K183" s="12">
        <v>10.177354838709679</v>
      </c>
      <c r="L183" s="12">
        <v>167.88277419354836</v>
      </c>
    </row>
    <row r="184" spans="2:12" x14ac:dyDescent="0.25">
      <c r="B184" s="4">
        <v>45292</v>
      </c>
      <c r="C184" s="5">
        <v>65.833967741935481</v>
      </c>
      <c r="D184" s="5">
        <v>30.750516129032256</v>
      </c>
      <c r="E184" s="5">
        <v>3.1559354838709677</v>
      </c>
      <c r="F184" s="5">
        <v>11.005516129032257</v>
      </c>
      <c r="G184" s="5">
        <v>3.68</v>
      </c>
      <c r="H184" s="5">
        <v>11.222548387096774</v>
      </c>
      <c r="I184" s="5">
        <v>16.242935483870969</v>
      </c>
      <c r="J184" s="5">
        <v>13.193967741935483</v>
      </c>
      <c r="K184" s="12">
        <v>9.7141290322580645</v>
      </c>
      <c r="L184" s="12">
        <v>164.79951612903227</v>
      </c>
    </row>
    <row r="185" spans="2:12" x14ac:dyDescent="0.25">
      <c r="B185" s="4">
        <v>45323</v>
      </c>
      <c r="C185" s="5">
        <v>73.279758620689648</v>
      </c>
      <c r="D185" s="5">
        <v>33.396862068965511</v>
      </c>
      <c r="E185" s="5">
        <v>3.217103448275862</v>
      </c>
      <c r="F185" s="5">
        <v>11.827896551724137</v>
      </c>
      <c r="G185" s="5">
        <v>3.7523103448275861</v>
      </c>
      <c r="H185" s="5">
        <v>11.948068965517241</v>
      </c>
      <c r="I185" s="5">
        <v>17.511827586206895</v>
      </c>
      <c r="J185" s="5">
        <v>14.769034482758622</v>
      </c>
      <c r="K185" s="12">
        <v>10.113965517241379</v>
      </c>
      <c r="L185" s="12">
        <v>179.8168275862069</v>
      </c>
    </row>
    <row r="186" spans="2:12" x14ac:dyDescent="0.25">
      <c r="B186" s="4">
        <v>45352</v>
      </c>
      <c r="C186" s="5">
        <v>68.508870967741942</v>
      </c>
      <c r="D186" s="5">
        <v>32.58325806451613</v>
      </c>
      <c r="E186" s="5">
        <v>2.6764516129032256</v>
      </c>
      <c r="F186" s="5">
        <v>11.55358064516129</v>
      </c>
      <c r="G186" s="5">
        <v>3.6623225806451614</v>
      </c>
      <c r="H186" s="5">
        <v>11.360612903225807</v>
      </c>
      <c r="I186" s="5">
        <v>16.517741935483873</v>
      </c>
      <c r="J186" s="5">
        <v>12.562387096774193</v>
      </c>
      <c r="K186" s="12">
        <v>10.014258064516129</v>
      </c>
      <c r="L186" s="12">
        <v>169.43948387096776</v>
      </c>
    </row>
    <row r="187" spans="2:12" x14ac:dyDescent="0.25">
      <c r="B187" s="4">
        <v>45383</v>
      </c>
      <c r="C187" s="5">
        <v>70.816766666666666</v>
      </c>
      <c r="D187" s="5">
        <v>33.980933333333333</v>
      </c>
      <c r="E187" s="5">
        <v>2.7156666666666665</v>
      </c>
      <c r="F187" s="5">
        <v>12.128066666666667</v>
      </c>
      <c r="G187" s="5">
        <v>3.7793333333333337</v>
      </c>
      <c r="H187" s="5">
        <v>11.281333333333334</v>
      </c>
      <c r="I187" s="5">
        <v>17.454466666666669</v>
      </c>
      <c r="J187" s="5">
        <v>12.9192</v>
      </c>
      <c r="K187" s="12">
        <v>9.6129666666666669</v>
      </c>
      <c r="L187" s="12">
        <v>174.68873333333329</v>
      </c>
    </row>
    <row r="188" spans="2:12" x14ac:dyDescent="0.25">
      <c r="B188" s="4">
        <v>45413</v>
      </c>
      <c r="C188" s="5">
        <v>69.865741935483868</v>
      </c>
      <c r="D188" s="5">
        <v>32.866225806451617</v>
      </c>
      <c r="E188" s="5">
        <v>3.1761612903225807</v>
      </c>
      <c r="F188" s="5">
        <v>11.965677419354838</v>
      </c>
      <c r="G188" s="5">
        <v>3.7506451612903224</v>
      </c>
      <c r="H188" s="5">
        <v>11.455483870967742</v>
      </c>
      <c r="I188" s="5">
        <v>17.609000000000002</v>
      </c>
      <c r="J188" s="5">
        <v>15.194645161290323</v>
      </c>
      <c r="K188" s="12">
        <v>9.5071935483870966</v>
      </c>
      <c r="L188" s="12">
        <v>175.3907741935484</v>
      </c>
    </row>
    <row r="189" spans="2:12" x14ac:dyDescent="0.25">
      <c r="B189" s="4">
        <v>45444</v>
      </c>
      <c r="C189" s="5">
        <v>69.672733333333341</v>
      </c>
      <c r="D189" s="5">
        <v>32.304099999999998</v>
      </c>
      <c r="E189" s="5">
        <v>3.1612333333333331</v>
      </c>
      <c r="F189" s="5">
        <v>11.832000000000001</v>
      </c>
      <c r="G189" s="5">
        <v>3.7986999999999997</v>
      </c>
      <c r="H189" s="5">
        <v>11.855566666666668</v>
      </c>
      <c r="I189" s="5">
        <v>17.4955</v>
      </c>
      <c r="J189" s="5">
        <v>15.161766666666667</v>
      </c>
      <c r="K189" s="12">
        <v>9.5458666666666669</v>
      </c>
      <c r="L189" s="12">
        <v>174.82746666666665</v>
      </c>
    </row>
    <row r="190" spans="2:12" x14ac:dyDescent="0.25">
      <c r="B190" s="4">
        <v>45474</v>
      </c>
      <c r="C190" s="5">
        <v>72.086677419354828</v>
      </c>
      <c r="D190" s="5">
        <v>32.327806451612901</v>
      </c>
      <c r="E190" s="5">
        <v>3.2107419354838709</v>
      </c>
      <c r="F190" s="5">
        <v>11.841741935483871</v>
      </c>
      <c r="G190" s="5">
        <v>3.7915483870967743</v>
      </c>
      <c r="H190" s="5">
        <v>12.190838709677418</v>
      </c>
      <c r="I190" s="5">
        <v>16.471483870967742</v>
      </c>
      <c r="J190" s="5">
        <v>14.786032258064518</v>
      </c>
      <c r="K190" s="12">
        <v>9.6304193548387094</v>
      </c>
      <c r="L190" s="12">
        <v>176.33729032258063</v>
      </c>
    </row>
    <row r="191" spans="2:12" x14ac:dyDescent="0.25">
      <c r="B191" s="4">
        <v>45505</v>
      </c>
      <c r="C191" s="5">
        <v>73.798354838709685</v>
      </c>
      <c r="D191" s="5">
        <v>32.366806451612902</v>
      </c>
      <c r="E191" s="5">
        <v>3.0654516129032259</v>
      </c>
      <c r="F191" s="5">
        <v>11.773806451612904</v>
      </c>
      <c r="G191" s="5">
        <v>3.8506129032258065</v>
      </c>
      <c r="H191" s="5">
        <v>12.048806451612903</v>
      </c>
      <c r="I191" s="5">
        <v>16.514677419354836</v>
      </c>
      <c r="J191" s="5">
        <v>14.071741935483871</v>
      </c>
      <c r="K191" s="12">
        <v>9.5014516129032263</v>
      </c>
      <c r="L191" s="12">
        <v>176.99170967741935</v>
      </c>
    </row>
    <row r="192" spans="2:12" x14ac:dyDescent="0.25">
      <c r="B192" s="4">
        <v>45536</v>
      </c>
      <c r="C192" s="5">
        <v>73.5364</v>
      </c>
      <c r="D192" s="5">
        <v>32.008733333333332</v>
      </c>
      <c r="E192" s="5">
        <v>2.0659333333333332</v>
      </c>
      <c r="F192" s="5">
        <v>11.506399999999999</v>
      </c>
      <c r="G192" s="5">
        <v>3.6924333333333332</v>
      </c>
      <c r="H192" s="5">
        <v>11.691533333333332</v>
      </c>
      <c r="I192" s="5">
        <v>17.555566666666667</v>
      </c>
      <c r="J192" s="5">
        <v>13.471299999999999</v>
      </c>
      <c r="K192" s="12">
        <v>9.2552000000000003</v>
      </c>
      <c r="L192" s="12">
        <v>174.7835</v>
      </c>
    </row>
    <row r="193" spans="2:12" x14ac:dyDescent="0.25">
      <c r="B193" s="4">
        <v>45566</v>
      </c>
      <c r="C193" s="5">
        <v>73.825548387096774</v>
      </c>
      <c r="D193" s="5">
        <v>31.385032258064516</v>
      </c>
      <c r="E193" s="5">
        <v>1.8678064516129032</v>
      </c>
      <c r="F193" s="5">
        <v>11.787258064516129</v>
      </c>
      <c r="G193" s="5">
        <v>3.7524516129032257</v>
      </c>
      <c r="H193" s="5">
        <v>11.642806451612904</v>
      </c>
      <c r="I193" s="5">
        <v>18.070967741935483</v>
      </c>
      <c r="J193" s="5">
        <v>13.444838709677418</v>
      </c>
      <c r="K193" s="12">
        <v>10.235193548387096</v>
      </c>
      <c r="L193" s="12">
        <v>176.01190322580644</v>
      </c>
    </row>
    <row r="194" spans="2:12" x14ac:dyDescent="0.25">
      <c r="B194" s="4">
        <v>45597</v>
      </c>
      <c r="C194" s="5">
        <v>74.657366666666675</v>
      </c>
      <c r="D194" s="5">
        <v>32.734733333333331</v>
      </c>
      <c r="E194" s="5">
        <v>2.1988000000000003</v>
      </c>
      <c r="F194" s="5">
        <v>12.2098</v>
      </c>
      <c r="G194" s="5">
        <v>3.706233333333333</v>
      </c>
      <c r="H194" s="5">
        <v>11.354166666666666</v>
      </c>
      <c r="I194" s="5">
        <v>18.778333333333332</v>
      </c>
      <c r="J194" s="5">
        <v>14.930999999999999</v>
      </c>
      <c r="K194" s="12">
        <v>9.8698333333333341</v>
      </c>
      <c r="L194" s="12">
        <v>180.44026666666667</v>
      </c>
    </row>
    <row r="195" spans="2:12" x14ac:dyDescent="0.25">
      <c r="B195" s="4">
        <v>45627</v>
      </c>
      <c r="C195" s="5">
        <v>71.021483870967742</v>
      </c>
      <c r="D195" s="5">
        <v>32.183967741935483</v>
      </c>
      <c r="E195" s="5">
        <v>1.7890322580645162</v>
      </c>
      <c r="F195" s="5">
        <v>11.795129032258064</v>
      </c>
      <c r="G195" s="5">
        <v>3.6762258064516127</v>
      </c>
      <c r="H195" s="5">
        <v>11.233645161290323</v>
      </c>
      <c r="I195" s="5">
        <v>18.195709677419355</v>
      </c>
      <c r="J195" s="5">
        <v>13.793387096774193</v>
      </c>
      <c r="K195" s="12">
        <v>10.025419354838711</v>
      </c>
      <c r="L195" s="12">
        <v>173.71399999999997</v>
      </c>
    </row>
    <row r="196" spans="2:12" x14ac:dyDescent="0.25">
      <c r="B196" s="4">
        <v>45658</v>
      </c>
      <c r="C196" s="5">
        <v>68.59854838709677</v>
      </c>
      <c r="D196" s="5">
        <v>30.730096774193548</v>
      </c>
      <c r="E196" s="5">
        <v>1.5785483870967743</v>
      </c>
      <c r="F196" s="5">
        <v>11.939064516129033</v>
      </c>
      <c r="G196" s="5">
        <v>3.5050967741935484</v>
      </c>
      <c r="H196" s="5">
        <v>10.936645161290322</v>
      </c>
      <c r="I196" s="5">
        <v>18.364161290322581</v>
      </c>
      <c r="J196" s="5">
        <v>13.852677419354839</v>
      </c>
      <c r="K196" s="12">
        <v>10.024451612903226</v>
      </c>
      <c r="L196" s="12">
        <v>169.52929032258066</v>
      </c>
    </row>
    <row r="197" spans="2:12" x14ac:dyDescent="0.25">
      <c r="B197" s="4">
        <v>45689</v>
      </c>
      <c r="C197" s="5">
        <v>74.784928571428566</v>
      </c>
      <c r="D197" s="5">
        <v>32.063892857142861</v>
      </c>
      <c r="E197" s="5">
        <v>1.5889285714285712</v>
      </c>
      <c r="F197" s="5">
        <v>12.15567857142857</v>
      </c>
      <c r="G197" s="5">
        <v>3.6564285714285716</v>
      </c>
      <c r="H197" s="5">
        <v>11.565357142857144</v>
      </c>
      <c r="I197" s="5">
        <v>19.484178571428572</v>
      </c>
      <c r="J197" s="5">
        <v>15.120749999999999</v>
      </c>
      <c r="K197" s="12">
        <v>10.287928571428571</v>
      </c>
      <c r="L197" s="12">
        <v>180.70807142857143</v>
      </c>
    </row>
    <row r="198" spans="2:12" x14ac:dyDescent="0.25">
      <c r="B198" s="4">
        <v>45717</v>
      </c>
      <c r="C198" s="5">
        <v>70.187935483870973</v>
      </c>
      <c r="D198" s="5">
        <v>31.65025806451613</v>
      </c>
      <c r="E198" s="5">
        <v>1.6001935483870968</v>
      </c>
      <c r="F198" s="5">
        <v>12.253193548387097</v>
      </c>
      <c r="G198" s="5">
        <v>3.5412258064516129</v>
      </c>
      <c r="H198" s="5">
        <v>10.695193548387097</v>
      </c>
      <c r="I198" s="5">
        <v>18.90774193548387</v>
      </c>
      <c r="J198" s="5">
        <v>14.165870967741936</v>
      </c>
      <c r="K198" s="12">
        <v>10.504806451612904</v>
      </c>
      <c r="L198" s="12">
        <v>173.5064193548387</v>
      </c>
    </row>
    <row r="199" spans="2:12" x14ac:dyDescent="0.25">
      <c r="B199" s="4">
        <v>45748</v>
      </c>
      <c r="C199" s="5">
        <v>67.859200000000001</v>
      </c>
      <c r="D199" s="5">
        <v>32.227233333333331</v>
      </c>
      <c r="E199" s="5">
        <v>1.5422</v>
      </c>
      <c r="F199" s="5">
        <v>12.225700000000002</v>
      </c>
      <c r="G199" s="5">
        <v>3.5996999999999999</v>
      </c>
      <c r="H199" s="5">
        <v>11.282633333333333</v>
      </c>
      <c r="I199" s="5">
        <v>18.697933333333335</v>
      </c>
      <c r="J199" s="5">
        <v>14.855566666666668</v>
      </c>
      <c r="K199" s="12">
        <v>10.084566666666667</v>
      </c>
      <c r="L199" s="12">
        <v>172.37473333333332</v>
      </c>
    </row>
    <row r="200" spans="2:12" x14ac:dyDescent="0.25">
      <c r="B200" s="4">
        <v>45778</v>
      </c>
      <c r="C200" s="5">
        <v>71.983516129032253</v>
      </c>
      <c r="D200" s="5">
        <v>31.745774193548385</v>
      </c>
      <c r="E200" s="5">
        <v>2.8763225806451613</v>
      </c>
      <c r="F200" s="5">
        <v>12.402645161290321</v>
      </c>
      <c r="G200" s="5">
        <v>5.7859999999999996</v>
      </c>
      <c r="H200" s="5">
        <v>11.430580645161291</v>
      </c>
      <c r="I200" s="5">
        <v>18.940258064516129</v>
      </c>
      <c r="J200" s="5">
        <v>14.272</v>
      </c>
      <c r="K200" s="12">
        <v>9.6196774193548382</v>
      </c>
      <c r="L200" s="12">
        <v>179.05677419354839</v>
      </c>
    </row>
    <row r="201" spans="2:12" x14ac:dyDescent="0.25">
      <c r="B201" s="4">
        <v>45809</v>
      </c>
      <c r="C201" s="5">
        <v>68.928699999999992</v>
      </c>
      <c r="D201" s="5">
        <v>28.464066666666664</v>
      </c>
      <c r="E201" s="5">
        <v>3.105</v>
      </c>
      <c r="F201" s="5">
        <v>12.3925</v>
      </c>
      <c r="G201" s="5">
        <v>3.4510000000000001</v>
      </c>
      <c r="H201" s="5">
        <v>8.5091666666666654</v>
      </c>
      <c r="I201" s="5">
        <v>18.344066666666667</v>
      </c>
      <c r="J201" s="5">
        <v>14.868466666666666</v>
      </c>
      <c r="K201" s="12">
        <v>9.6007999999999996</v>
      </c>
      <c r="L201" s="12">
        <v>167.66376666666665</v>
      </c>
    </row>
    <row r="202" spans="2:12" x14ac:dyDescent="0.25">
      <c r="B202" s="4">
        <v>45839</v>
      </c>
      <c r="C202" s="5">
        <v>70.896612903225801</v>
      </c>
      <c r="D202" s="5">
        <v>27.346032258064515</v>
      </c>
      <c r="E202" s="5">
        <v>3.4330322580645163</v>
      </c>
      <c r="F202" s="5">
        <v>12.372548387096774</v>
      </c>
      <c r="G202" s="5">
        <v>3.4929032258064519</v>
      </c>
      <c r="H202" s="5">
        <v>8.3365161290322582</v>
      </c>
      <c r="I202" s="5">
        <v>18.9051935483871</v>
      </c>
      <c r="J202" s="5">
        <v>14.019838709677419</v>
      </c>
      <c r="K202" s="12">
        <v>8.859322580645161</v>
      </c>
      <c r="L202" s="12">
        <v>167.66200000000001</v>
      </c>
    </row>
    <row r="203" spans="2:12" x14ac:dyDescent="0.25">
      <c r="B203" s="4">
        <v>45870</v>
      </c>
      <c r="C203" s="5">
        <v>71.225290322580648</v>
      </c>
      <c r="D203" s="5">
        <v>28.325354838709679</v>
      </c>
      <c r="E203" s="5">
        <v>2.0482258064516126</v>
      </c>
      <c r="F203" s="5">
        <v>12.320258064516128</v>
      </c>
      <c r="G203" s="5">
        <v>3.4558709677419355</v>
      </c>
      <c r="H203" s="5">
        <v>8.4704838709677421</v>
      </c>
      <c r="I203" s="5">
        <v>18.893387096774195</v>
      </c>
      <c r="J203" s="5">
        <v>13.663193548387097</v>
      </c>
      <c r="K203" s="12">
        <v>8.7779354838709676</v>
      </c>
      <c r="L203" s="12">
        <v>167.18</v>
      </c>
    </row>
    <row r="204" spans="2:12" x14ac:dyDescent="0.25">
      <c r="B204" s="4">
        <v>45901</v>
      </c>
      <c r="C204" s="5">
        <v>72.176633333333328</v>
      </c>
      <c r="D204" s="5">
        <v>29.354333333333333</v>
      </c>
      <c r="E204" s="5">
        <v>2.9929333333333332</v>
      </c>
      <c r="F204" s="5">
        <v>12.650566666666668</v>
      </c>
      <c r="G204" s="5">
        <v>3.4783000000000004</v>
      </c>
      <c r="H204" s="5">
        <v>8.2717333333333336</v>
      </c>
      <c r="I204" s="5">
        <v>19.1282</v>
      </c>
      <c r="J204" s="5">
        <v>15.233566666666668</v>
      </c>
      <c r="K204" s="12">
        <v>8.6626333333333339</v>
      </c>
      <c r="L204" s="12">
        <v>171.94889999999998</v>
      </c>
    </row>
    <row r="205" spans="2:12" x14ac:dyDescent="0.25">
      <c r="B205" s="4">
        <v>45931</v>
      </c>
      <c r="C205" s="5">
        <v>70.971903225806457</v>
      </c>
      <c r="D205" s="5">
        <v>32.033322580645162</v>
      </c>
      <c r="E205" s="5">
        <v>2.8247096774193547</v>
      </c>
      <c r="F205" s="5">
        <v>12.982709677419354</v>
      </c>
      <c r="G205" s="5">
        <v>3.9125161290322579</v>
      </c>
      <c r="H205" s="5">
        <v>15.001645161290321</v>
      </c>
      <c r="I205" s="5">
        <v>23.158709677419356</v>
      </c>
      <c r="J205" s="5">
        <v>15.512161290322581</v>
      </c>
      <c r="K205" s="10">
        <v>10.948225806451614</v>
      </c>
      <c r="L205" s="12">
        <v>187.34590322580644</v>
      </c>
    </row>
    <row r="206" spans="2:12" x14ac:dyDescent="0.25">
      <c r="B206" s="4">
        <v>45962</v>
      </c>
      <c r="C206" s="5">
        <v>70.747766666666664</v>
      </c>
      <c r="D206" s="5">
        <v>30.731666666666669</v>
      </c>
      <c r="E206" s="5">
        <v>2.3342333333333332</v>
      </c>
      <c r="F206" s="5">
        <v>12.916933333333333</v>
      </c>
      <c r="G206" s="5">
        <v>3.8610000000000002</v>
      </c>
      <c r="H206" s="5">
        <v>14.788366666666667</v>
      </c>
      <c r="I206" s="5">
        <v>22.949033333333333</v>
      </c>
      <c r="J206" s="5">
        <v>14.671200000000001</v>
      </c>
      <c r="K206" s="10">
        <v>9.8696000000000002</v>
      </c>
      <c r="L206" s="12">
        <v>182.8698</v>
      </c>
    </row>
    <row r="207" spans="2:12" x14ac:dyDescent="0.25">
      <c r="B207" s="4">
        <v>45992</v>
      </c>
      <c r="C207" s="10">
        <v>65.929387096774192</v>
      </c>
      <c r="D207" s="10">
        <v>33.827290322580644</v>
      </c>
      <c r="E207" s="10">
        <v>1.4925161290322579</v>
      </c>
      <c r="F207" s="10">
        <v>12.609290322580646</v>
      </c>
      <c r="G207" s="10">
        <v>3.9418709677419357</v>
      </c>
      <c r="H207" s="10">
        <v>14.578612903225807</v>
      </c>
      <c r="I207" s="10">
        <v>21.866322580645164</v>
      </c>
      <c r="J207" s="10">
        <v>15.65</v>
      </c>
      <c r="K207" s="10">
        <v>11.46074193548387</v>
      </c>
      <c r="L207" s="12">
        <v>181.35603225806454</v>
      </c>
    </row>
    <row r="208" spans="2:12" x14ac:dyDescent="0.25">
      <c r="B208" s="4">
        <v>46023</v>
      </c>
      <c r="C208" s="10">
        <v>64.063096774193539</v>
      </c>
      <c r="D208" s="10">
        <v>32.086064516129035</v>
      </c>
      <c r="E208" s="10">
        <v>2.9861935483870967</v>
      </c>
      <c r="F208" s="10">
        <v>12.81141935483871</v>
      </c>
      <c r="G208" s="10">
        <v>4.0364516129032255</v>
      </c>
      <c r="H208" s="10">
        <v>14.13074193548387</v>
      </c>
      <c r="I208" s="10">
        <v>21.835032258064516</v>
      </c>
      <c r="J208" s="10">
        <v>14.896322580645162</v>
      </c>
      <c r="K208" s="10">
        <v>12.781612903225806</v>
      </c>
      <c r="L208" s="12">
        <v>179.62693548387099</v>
      </c>
    </row>
    <row r="209" spans="2:12" x14ac:dyDescent="0.25">
      <c r="B209" s="4">
        <v>46054</v>
      </c>
      <c r="C209" s="10">
        <v>68.461357142857139</v>
      </c>
      <c r="D209" s="10">
        <v>32.201678571428573</v>
      </c>
      <c r="E209" s="10">
        <v>3.3343214285714287</v>
      </c>
      <c r="F209" s="10">
        <v>12.964321428571429</v>
      </c>
      <c r="G209" s="10">
        <v>4.1792142857142851</v>
      </c>
      <c r="H209" s="10">
        <v>15.279</v>
      </c>
      <c r="I209" s="10">
        <v>22.346821428571428</v>
      </c>
      <c r="J209" s="10">
        <v>14.9665</v>
      </c>
      <c r="K209" s="10">
        <v>11.437857142857142</v>
      </c>
      <c r="L209" s="12">
        <v>185.17107142857142</v>
      </c>
    </row>
    <row r="210" spans="2:12" x14ac:dyDescent="0.25">
      <c r="B210" s="4">
        <v>46082</v>
      </c>
      <c r="C210" s="10">
        <v>69.492774193548399</v>
      </c>
      <c r="D210" s="10">
        <v>28.862677419354839</v>
      </c>
      <c r="E210" s="10">
        <v>1.9488387096774193</v>
      </c>
      <c r="F210" s="10">
        <v>12.694322580645162</v>
      </c>
      <c r="G210" s="10">
        <v>4.1310322580645158</v>
      </c>
      <c r="H210" s="10">
        <v>15.654096774193549</v>
      </c>
      <c r="I210" s="10">
        <v>21.135451612903228</v>
      </c>
      <c r="J210" s="10">
        <v>17.994612903225807</v>
      </c>
      <c r="K210" s="10">
        <v>12.654612903225807</v>
      </c>
      <c r="L210" s="12">
        <v>184.56841935483874</v>
      </c>
    </row>
    <row r="211" spans="2:12" x14ac:dyDescent="0.25">
      <c r="B211" s="4">
        <v>46113</v>
      </c>
      <c r="C211" s="39">
        <v>69.044938316278945</v>
      </c>
      <c r="D211" s="39">
        <v>29.068419402397975</v>
      </c>
      <c r="E211" s="39">
        <v>2.9456633600399531</v>
      </c>
      <c r="F211" s="39">
        <v>12.427832980745951</v>
      </c>
      <c r="G211" s="39">
        <v>3.694786030790719</v>
      </c>
      <c r="H211" s="39">
        <v>10.781192304478095</v>
      </c>
      <c r="I211" s="39">
        <v>18.64449503255798</v>
      </c>
      <c r="J211" s="39">
        <v>14.647383093669992</v>
      </c>
      <c r="K211" s="36">
        <v>9.1828723701410748</v>
      </c>
      <c r="L211" s="36">
        <v>170.43758289110067</v>
      </c>
    </row>
    <row r="212" spans="2:12" x14ac:dyDescent="0.25">
      <c r="B212" s="4">
        <v>46143</v>
      </c>
      <c r="C212" s="39">
        <v>71.342877682792931</v>
      </c>
      <c r="D212" s="39">
        <v>30.032747045137974</v>
      </c>
      <c r="E212" s="39">
        <v>3.0439120651570426</v>
      </c>
      <c r="F212" s="39">
        <v>12.844494354490271</v>
      </c>
      <c r="G212" s="39">
        <v>3.8206766620969836</v>
      </c>
      <c r="H212" s="39">
        <v>11.13796023614694</v>
      </c>
      <c r="I212" s="39">
        <v>19.414580087832793</v>
      </c>
      <c r="J212" s="39">
        <v>15.143692025659817</v>
      </c>
      <c r="K212" s="36">
        <v>9.4534780735496575</v>
      </c>
      <c r="L212" s="36">
        <v>176.23441823286441</v>
      </c>
    </row>
    <row r="213" spans="2:12" x14ac:dyDescent="0.25">
      <c r="B213" s="4">
        <v>46174</v>
      </c>
      <c r="C213" s="39">
        <v>69.040248110491831</v>
      </c>
      <c r="D213" s="39">
        <v>29.058643292634319</v>
      </c>
      <c r="E213" s="39">
        <v>2.9459313359499419</v>
      </c>
      <c r="F213" s="39">
        <v>12.432717568118717</v>
      </c>
      <c r="G213" s="39">
        <v>3.700669514601219</v>
      </c>
      <c r="H213" s="39">
        <v>10.775457878771823</v>
      </c>
      <c r="I213" s="39">
        <v>18.664613076444333</v>
      </c>
      <c r="J213" s="39">
        <v>14.663761999015669</v>
      </c>
      <c r="K213" s="36">
        <v>9.1120936347710479</v>
      </c>
      <c r="L213" s="36">
        <v>170.39413641079886</v>
      </c>
    </row>
    <row r="214" spans="2:12" x14ac:dyDescent="0.25">
      <c r="B214" s="4">
        <v>46204</v>
      </c>
      <c r="C214" s="39">
        <v>71.338702388292475</v>
      </c>
      <c r="D214" s="39">
        <v>30.022546934937726</v>
      </c>
      <c r="E214" s="39">
        <v>3.0449373081700539</v>
      </c>
      <c r="F214" s="39">
        <v>12.851491894411394</v>
      </c>
      <c r="G214" s="39">
        <v>3.8278869969384672</v>
      </c>
      <c r="H214" s="39">
        <v>11.131504678612753</v>
      </c>
      <c r="I214" s="39">
        <v>19.440065815174748</v>
      </c>
      <c r="J214" s="39">
        <v>15.161981419192353</v>
      </c>
      <c r="K214" s="36">
        <v>9.3745883949711075</v>
      </c>
      <c r="L214" s="36">
        <v>176.19370583070108</v>
      </c>
    </row>
    <row r="215" spans="2:12" x14ac:dyDescent="0.25">
      <c r="B215" s="4">
        <v>46235</v>
      </c>
      <c r="C215" s="39">
        <v>69.039294538643148</v>
      </c>
      <c r="D215" s="39">
        <v>29.052733987075598</v>
      </c>
      <c r="E215" s="39">
        <v>2.9475607081095538</v>
      </c>
      <c r="F215" s="39">
        <v>12.44169825655044</v>
      </c>
      <c r="G215" s="39">
        <v>3.7073084154999547</v>
      </c>
      <c r="H215" s="39">
        <v>10.769175341475227</v>
      </c>
      <c r="I215" s="39">
        <v>18.686381360426854</v>
      </c>
      <c r="J215" s="39">
        <v>14.655060046798122</v>
      </c>
      <c r="K215" s="36">
        <v>9.0939273542984029</v>
      </c>
      <c r="L215" s="36">
        <v>170.39314000887731</v>
      </c>
    </row>
    <row r="216" spans="2:12" x14ac:dyDescent="0.25">
      <c r="B216" s="4">
        <v>46266</v>
      </c>
      <c r="C216" s="39">
        <v>69.040692594860602</v>
      </c>
      <c r="D216" s="39">
        <v>29.049646067659378</v>
      </c>
      <c r="E216" s="39">
        <v>2.9486803549173422</v>
      </c>
      <c r="F216" s="39">
        <v>12.445648749471967</v>
      </c>
      <c r="G216" s="39">
        <v>3.7095418247120144</v>
      </c>
      <c r="H216" s="39">
        <v>10.765144230314046</v>
      </c>
      <c r="I216" s="39">
        <v>18.686275949311689</v>
      </c>
      <c r="J216" s="39">
        <v>14.637344295832532</v>
      </c>
      <c r="K216" s="36">
        <v>9.1199571206590875</v>
      </c>
      <c r="L216" s="36">
        <v>170.40293118773866</v>
      </c>
    </row>
    <row r="217" spans="2:12" x14ac:dyDescent="0.25">
      <c r="B217" s="4">
        <v>46296</v>
      </c>
      <c r="C217" s="39">
        <v>71.347134694972922</v>
      </c>
      <c r="D217" s="39">
        <v>30.017218594604568</v>
      </c>
      <c r="E217" s="39">
        <v>3.0488576723885501</v>
      </c>
      <c r="F217" s="39">
        <v>12.866471756878935</v>
      </c>
      <c r="G217" s="39">
        <v>3.8360878995597005</v>
      </c>
      <c r="H217" s="39">
        <v>11.119473721451959</v>
      </c>
      <c r="I217" s="39">
        <v>19.4641298635613</v>
      </c>
      <c r="J217" s="39">
        <v>15.144585033141233</v>
      </c>
      <c r="K217" s="36">
        <v>9.4562749817110561</v>
      </c>
      <c r="L217" s="36">
        <v>176.30023421827025</v>
      </c>
    </row>
    <row r="218" spans="2:12" x14ac:dyDescent="0.25">
      <c r="B218" s="4">
        <v>46327</v>
      </c>
      <c r="C218" s="39">
        <v>69.141734223303743</v>
      </c>
      <c r="D218" s="39">
        <v>29.048250712797778</v>
      </c>
      <c r="E218" s="39">
        <v>2.9524071298810326</v>
      </c>
      <c r="F218" s="39">
        <v>12.468200611264164</v>
      </c>
      <c r="G218" s="39">
        <v>3.7152876323384114</v>
      </c>
      <c r="H218" s="39">
        <v>10.766625355041937</v>
      </c>
      <c r="I218" s="39">
        <v>18.716043225179614</v>
      </c>
      <c r="J218" s="39">
        <v>14.674463269342633</v>
      </c>
      <c r="K218" s="36">
        <v>9.1911244372036123</v>
      </c>
      <c r="L218" s="36">
        <v>170.67413659635292</v>
      </c>
    </row>
    <row r="219" spans="2:12" x14ac:dyDescent="0.25">
      <c r="B219" s="4">
        <v>46357</v>
      </c>
      <c r="C219" s="39">
        <v>71.441797023405627</v>
      </c>
      <c r="D219" s="39">
        <v>30.013015800164141</v>
      </c>
      <c r="E219" s="39">
        <v>3.0507705538954277</v>
      </c>
      <c r="F219" s="39">
        <v>12.887302744079276</v>
      </c>
      <c r="G219" s="39">
        <v>3.8413993196651308</v>
      </c>
      <c r="H219" s="39">
        <v>11.122939915195593</v>
      </c>
      <c r="I219" s="39">
        <v>19.490920060205895</v>
      </c>
      <c r="J219" s="39">
        <v>15.166319451110619</v>
      </c>
      <c r="K219" s="36">
        <v>9.4886075731931445</v>
      </c>
      <c r="L219" s="36">
        <v>176.50307244091485</v>
      </c>
    </row>
    <row r="220" spans="2:12" x14ac:dyDescent="0.25">
      <c r="B220" s="4">
        <v>46388</v>
      </c>
      <c r="C220" s="39">
        <v>69.1618815256071</v>
      </c>
      <c r="D220" s="39">
        <v>29.050789484949263</v>
      </c>
      <c r="E220" s="39">
        <v>2.9541527279137663</v>
      </c>
      <c r="F220" s="39">
        <v>12.478414835492304</v>
      </c>
      <c r="G220" s="39">
        <v>3.7214016279145308</v>
      </c>
      <c r="H220" s="39">
        <v>10.766380530223117</v>
      </c>
      <c r="I220" s="39">
        <v>18.741888946098264</v>
      </c>
      <c r="J220" s="39">
        <v>14.684779906465618</v>
      </c>
      <c r="K220" s="36">
        <v>9.1778965457328834</v>
      </c>
      <c r="L220" s="36">
        <v>170.73758613039686</v>
      </c>
    </row>
    <row r="221" spans="2:12" x14ac:dyDescent="0.25">
      <c r="B221" s="4">
        <v>46419</v>
      </c>
      <c r="C221" s="39">
        <v>69.167199118695692</v>
      </c>
      <c r="D221" s="39">
        <v>29.046262427883438</v>
      </c>
      <c r="E221" s="39">
        <v>2.9543414523874714</v>
      </c>
      <c r="F221" s="39">
        <v>12.481565126426814</v>
      </c>
      <c r="G221" s="39">
        <v>3.7235972435411138</v>
      </c>
      <c r="H221" s="39">
        <v>10.764246248718889</v>
      </c>
      <c r="I221" s="39">
        <v>18.752298250461539</v>
      </c>
      <c r="J221" s="39">
        <v>14.688639131723647</v>
      </c>
      <c r="K221" s="36">
        <v>9.1704166619137535</v>
      </c>
      <c r="L221" s="36">
        <v>170.74856566175234</v>
      </c>
    </row>
    <row r="222" spans="2:12" x14ac:dyDescent="0.25">
      <c r="B222" s="4">
        <v>46447</v>
      </c>
      <c r="C222" s="39">
        <v>76.585450092554353</v>
      </c>
      <c r="D222" s="39">
        <v>32.153473728345112</v>
      </c>
      <c r="E222" s="39">
        <v>3.2712064142201291</v>
      </c>
      <c r="F222" s="39">
        <v>13.823192874910921</v>
      </c>
      <c r="G222" s="39">
        <v>4.1250989982971022</v>
      </c>
      <c r="H222" s="39">
        <v>11.915235008085491</v>
      </c>
      <c r="I222" s="39">
        <v>21.223169813164915</v>
      </c>
      <c r="J222" s="39">
        <v>16.266542884628105</v>
      </c>
      <c r="K222" s="36">
        <v>10.146030941936436</v>
      </c>
      <c r="L222" s="36">
        <v>189.50940075614255</v>
      </c>
    </row>
    <row r="223" spans="2:12" x14ac:dyDescent="0.25">
      <c r="B223" s="4">
        <v>46478</v>
      </c>
      <c r="C223" s="39">
        <v>69.182289689149542</v>
      </c>
      <c r="D223" s="39">
        <v>29.03772703944561</v>
      </c>
      <c r="E223" s="39">
        <v>2.955051951810947</v>
      </c>
      <c r="F223" s="39">
        <v>12.489606391437038</v>
      </c>
      <c r="G223" s="39">
        <v>3.7282536055205702</v>
      </c>
      <c r="H223" s="39">
        <v>10.760028503297955</v>
      </c>
      <c r="I223" s="39">
        <v>18.773331189415504</v>
      </c>
      <c r="J223" s="39">
        <v>14.695952795320501</v>
      </c>
      <c r="K223" s="36">
        <v>9.1593132991798267</v>
      </c>
      <c r="L223" s="36">
        <v>170.78155446457745</v>
      </c>
    </row>
    <row r="224" spans="2:12" x14ac:dyDescent="0.25">
      <c r="B224" s="4">
        <v>46508</v>
      </c>
      <c r="C224" s="39">
        <v>71.4983397339779</v>
      </c>
      <c r="D224" s="39">
        <v>30.001828438445852</v>
      </c>
      <c r="E224" s="39">
        <v>3.0540952589703423</v>
      </c>
      <c r="F224" s="39">
        <v>12.910443362972456</v>
      </c>
      <c r="G224" s="39">
        <v>3.854989877959953</v>
      </c>
      <c r="H224" s="39">
        <v>11.11647852326834</v>
      </c>
      <c r="I224" s="39">
        <v>19.550076824341268</v>
      </c>
      <c r="J224" s="39">
        <v>15.189328180665852</v>
      </c>
      <c r="K224" s="36">
        <v>9.4612983302992593</v>
      </c>
      <c r="L224" s="36">
        <v>176.63687853090121</v>
      </c>
    </row>
    <row r="225" spans="2:12" x14ac:dyDescent="0.25">
      <c r="B225" s="4">
        <v>46539</v>
      </c>
      <c r="C225" s="39">
        <v>69.202787791178082</v>
      </c>
      <c r="D225" s="39">
        <v>29.0305337807184</v>
      </c>
      <c r="E225" s="39">
        <v>2.9561579404537559</v>
      </c>
      <c r="F225" s="39">
        <v>12.49853736572935</v>
      </c>
      <c r="G225" s="39">
        <v>3.7330095715907139</v>
      </c>
      <c r="H225" s="39">
        <v>10.755816606954411</v>
      </c>
      <c r="I225" s="39">
        <v>18.794806132905432</v>
      </c>
      <c r="J225" s="39">
        <v>14.702446471577716</v>
      </c>
      <c r="K225" s="36">
        <v>9.1556905647641802</v>
      </c>
      <c r="L225" s="36">
        <v>170.82978622587203</v>
      </c>
    </row>
    <row r="226" spans="2:12" x14ac:dyDescent="0.25">
      <c r="B226" s="4">
        <v>46569</v>
      </c>
      <c r="C226" s="39">
        <v>71.525422182696857</v>
      </c>
      <c r="D226" s="39">
        <v>29.996555588855923</v>
      </c>
      <c r="E226" s="39">
        <v>3.0556518715374605</v>
      </c>
      <c r="F226" s="39">
        <v>12.920654287348254</v>
      </c>
      <c r="G226" s="39">
        <v>3.8601001523036809</v>
      </c>
      <c r="H226" s="39">
        <v>11.113481918129517</v>
      </c>
      <c r="I226" s="39">
        <v>19.572562387359383</v>
      </c>
      <c r="J226" s="39">
        <v>15.195731769865336</v>
      </c>
      <c r="K226" s="36">
        <v>9.4646949427804898</v>
      </c>
      <c r="L226" s="36">
        <v>176.70485510087693</v>
      </c>
    </row>
    <row r="227" spans="2:12" x14ac:dyDescent="0.25">
      <c r="B227" s="4">
        <v>46600</v>
      </c>
      <c r="C227" s="39">
        <v>69.234888780706697</v>
      </c>
      <c r="D227" s="39">
        <v>29.027547571889944</v>
      </c>
      <c r="E227" s="39">
        <v>2.9580127769211488</v>
      </c>
      <c r="F227" s="39">
        <v>12.509260002582611</v>
      </c>
      <c r="G227" s="39">
        <v>3.7380608304913205</v>
      </c>
      <c r="H227" s="39">
        <v>10.75428214088018</v>
      </c>
      <c r="I227" s="39">
        <v>18.816483309259979</v>
      </c>
      <c r="J227" s="39">
        <v>14.708183363533635</v>
      </c>
      <c r="K227" s="36">
        <v>9.1668724572581404</v>
      </c>
      <c r="L227" s="36">
        <v>170.91359123352365</v>
      </c>
    </row>
    <row r="228" spans="2:12" x14ac:dyDescent="0.25">
      <c r="B228" s="4">
        <v>46631</v>
      </c>
      <c r="C228" s="39">
        <v>69.252715705670411</v>
      </c>
      <c r="D228" s="39">
        <v>29.026157514420618</v>
      </c>
      <c r="E228" s="39">
        <v>2.9589479371206409</v>
      </c>
      <c r="F228" s="39">
        <v>12.514704231568992</v>
      </c>
      <c r="G228" s="39">
        <v>3.7405135206374966</v>
      </c>
      <c r="H228" s="39">
        <v>10.753745342372808</v>
      </c>
      <c r="I228" s="39">
        <v>18.8274664315149</v>
      </c>
      <c r="J228" s="39">
        <v>14.71256856296494</v>
      </c>
      <c r="K228" s="36">
        <v>9.1733907171652209</v>
      </c>
      <c r="L228" s="36">
        <v>170.96020996343603</v>
      </c>
    </row>
    <row r="229" spans="2:12" x14ac:dyDescent="0.25">
      <c r="B229" s="4">
        <v>46661</v>
      </c>
      <c r="C229" s="39">
        <v>71.580843189966487</v>
      </c>
      <c r="D229" s="39">
        <v>29.9924091830298</v>
      </c>
      <c r="E229" s="39">
        <v>3.0585280016449023</v>
      </c>
      <c r="F229" s="39">
        <v>12.937609707807809</v>
      </c>
      <c r="G229" s="39">
        <v>3.8677553359397123</v>
      </c>
      <c r="H229" s="39">
        <v>11.111899237933262</v>
      </c>
      <c r="I229" s="39">
        <v>19.607396212934969</v>
      </c>
      <c r="J229" s="39">
        <v>15.209330371856534</v>
      </c>
      <c r="K229" s="36">
        <v>9.484095171145432</v>
      </c>
      <c r="L229" s="36">
        <v>176.8498664122589</v>
      </c>
    </row>
    <row r="230" spans="2:12" x14ac:dyDescent="0.25">
      <c r="B230" s="4">
        <v>46692</v>
      </c>
      <c r="C230" s="39">
        <v>69.291898733629694</v>
      </c>
      <c r="D230" s="39">
        <v>29.023620305050365</v>
      </c>
      <c r="E230" s="39">
        <v>2.9607078814891903</v>
      </c>
      <c r="F230" s="39">
        <v>12.525809769200585</v>
      </c>
      <c r="G230" s="39">
        <v>3.7454394965847158</v>
      </c>
      <c r="H230" s="39">
        <v>10.753445447153128</v>
      </c>
      <c r="I230" s="39">
        <v>18.851161562238314</v>
      </c>
      <c r="J230" s="39">
        <v>14.723708581065313</v>
      </c>
      <c r="K230" s="36">
        <v>9.1806075479944234</v>
      </c>
      <c r="L230" s="36">
        <v>171.0563993244057</v>
      </c>
    </row>
    <row r="231" spans="2:12" x14ac:dyDescent="0.25">
      <c r="B231" s="4">
        <v>46722</v>
      </c>
      <c r="C231" s="39">
        <v>71.615748516901306</v>
      </c>
      <c r="D231" s="39">
        <v>29.98969404113965</v>
      </c>
      <c r="E231" s="39">
        <v>3.0601822784121078</v>
      </c>
      <c r="F231" s="39">
        <v>12.948095836919929</v>
      </c>
      <c r="G231" s="39">
        <v>3.8727819891754911</v>
      </c>
      <c r="H231" s="39">
        <v>11.11133759759222</v>
      </c>
      <c r="I231" s="39">
        <v>19.631423158765884</v>
      </c>
      <c r="J231" s="39">
        <v>15.218599899710311</v>
      </c>
      <c r="K231" s="36">
        <v>9.4858554831875441</v>
      </c>
      <c r="L231" s="36">
        <v>176.93371880180447</v>
      </c>
    </row>
    <row r="232" spans="2:12" x14ac:dyDescent="0.25">
      <c r="B232" s="4">
        <v>46753</v>
      </c>
      <c r="C232" s="39">
        <v>69.334902788750455</v>
      </c>
      <c r="D232" s="39">
        <v>29.028793135749329</v>
      </c>
      <c r="E232" s="39">
        <v>2.9634144900077559</v>
      </c>
      <c r="F232" s="39">
        <v>12.53804943054592</v>
      </c>
      <c r="G232" s="39">
        <v>3.7517123630485041</v>
      </c>
      <c r="H232" s="39">
        <v>10.755012425403667</v>
      </c>
      <c r="I232" s="39">
        <v>18.878324821526228</v>
      </c>
      <c r="J232" s="39">
        <v>14.734664450865793</v>
      </c>
      <c r="K232" s="36">
        <v>9.1824814571716633</v>
      </c>
      <c r="L232" s="36">
        <v>171.1673553630693</v>
      </c>
    </row>
    <row r="233" spans="2:12" x14ac:dyDescent="0.25">
      <c r="B233" s="4">
        <v>46784</v>
      </c>
      <c r="C233" s="39">
        <v>69.348118628443146</v>
      </c>
      <c r="D233" s="39">
        <v>29.026243347455278</v>
      </c>
      <c r="E233" s="39">
        <v>2.9640512268451471</v>
      </c>
      <c r="F233" s="39">
        <v>12.542314573781356</v>
      </c>
      <c r="G233" s="39">
        <v>3.7538700951453503</v>
      </c>
      <c r="H233" s="39">
        <v>10.754143269383857</v>
      </c>
      <c r="I233" s="39">
        <v>18.889240830386512</v>
      </c>
      <c r="J233" s="39">
        <v>14.73822770835112</v>
      </c>
      <c r="K233" s="36">
        <v>9.1823614814164181</v>
      </c>
      <c r="L233" s="36">
        <v>171.19857116120818</v>
      </c>
    </row>
    <row r="234" spans="2:12" x14ac:dyDescent="0.25">
      <c r="B234" s="4">
        <v>46813</v>
      </c>
      <c r="C234" s="39">
        <v>74.145479590949023</v>
      </c>
      <c r="D234" s="39">
        <v>31.025489118475868</v>
      </c>
      <c r="E234" s="39">
        <v>3.1691812596415732</v>
      </c>
      <c r="F234" s="39">
        <v>13.41197748634603</v>
      </c>
      <c r="G234" s="39">
        <v>4.015063725582114</v>
      </c>
      <c r="H234" s="39">
        <v>11.494932959933506</v>
      </c>
      <c r="I234" s="39">
        <v>20.493371068534621</v>
      </c>
      <c r="J234" s="39">
        <v>15.758457661441057</v>
      </c>
      <c r="K234" s="36">
        <v>9.8161050557500431</v>
      </c>
      <c r="L234" s="36">
        <v>183.33005792665381</v>
      </c>
    </row>
    <row r="235" spans="2:12" x14ac:dyDescent="0.25">
      <c r="B235" s="4">
        <v>46844</v>
      </c>
      <c r="C235" s="39">
        <v>69.376173399772711</v>
      </c>
      <c r="D235" s="39">
        <v>29.021602025942197</v>
      </c>
      <c r="E235" s="39">
        <v>2.9654084069312687</v>
      </c>
      <c r="F235" s="39">
        <v>12.551096343666158</v>
      </c>
      <c r="G235" s="39">
        <v>3.7581760478034352</v>
      </c>
      <c r="H235" s="39">
        <v>10.752557899291956</v>
      </c>
      <c r="I235" s="39">
        <v>18.911349693807374</v>
      </c>
      <c r="J235" s="39">
        <v>14.745340426679137</v>
      </c>
      <c r="K235" s="36">
        <v>9.1837833452889015</v>
      </c>
      <c r="L235" s="36">
        <v>171.26548758918315</v>
      </c>
    </row>
    <row r="236" spans="2:12" x14ac:dyDescent="0.25">
      <c r="B236" s="4">
        <v>46874</v>
      </c>
      <c r="C236" s="39">
        <v>71.703886055291321</v>
      </c>
      <c r="D236" s="39">
        <v>29.986821754764161</v>
      </c>
      <c r="E236" s="39">
        <v>3.064985952391595</v>
      </c>
      <c r="F236" s="39">
        <v>12.974040633831924</v>
      </c>
      <c r="G236" s="39">
        <v>3.8856547997242794</v>
      </c>
      <c r="H236" s="39">
        <v>11.110246026346283</v>
      </c>
      <c r="I236" s="39">
        <v>19.693307894292097</v>
      </c>
      <c r="J236" s="39">
        <v>15.240541392693896</v>
      </c>
      <c r="K236" s="36">
        <v>9.4914081764654412</v>
      </c>
      <c r="L236" s="36">
        <v>177.15089268580101</v>
      </c>
    </row>
    <row r="237" spans="2:12" x14ac:dyDescent="0.25">
      <c r="B237" s="4">
        <v>46905</v>
      </c>
      <c r="C237" s="39">
        <v>69.405887289606156</v>
      </c>
      <c r="D237" s="39">
        <v>29.017532257241289</v>
      </c>
      <c r="E237" s="39">
        <v>2.9668319539813996</v>
      </c>
      <c r="F237" s="39">
        <v>12.559954721928717</v>
      </c>
      <c r="G237" s="39">
        <v>3.7624297687717116</v>
      </c>
      <c r="H237" s="39">
        <v>10.751211791363852</v>
      </c>
      <c r="I237" s="39">
        <v>18.933866828127908</v>
      </c>
      <c r="J237" s="39">
        <v>14.752511904600377</v>
      </c>
      <c r="K237" s="36">
        <v>9.1870875087451491</v>
      </c>
      <c r="L237" s="36">
        <v>171.33731402436655</v>
      </c>
    </row>
    <row r="238" spans="2:12" x14ac:dyDescent="0.25">
      <c r="B238" s="4">
        <v>46935</v>
      </c>
      <c r="C238" s="39">
        <v>71.736662558046376</v>
      </c>
      <c r="D238" s="39">
        <v>29.983011734041128</v>
      </c>
      <c r="E238" s="39">
        <v>3.0664830438287876</v>
      </c>
      <c r="F238" s="39">
        <v>12.983381252320088</v>
      </c>
      <c r="G238" s="39">
        <v>3.8900623786224173</v>
      </c>
      <c r="H238" s="39">
        <v>11.109280726577744</v>
      </c>
      <c r="I238" s="39">
        <v>19.716759315876221</v>
      </c>
      <c r="J238" s="39">
        <v>15.248086221560408</v>
      </c>
      <c r="K238" s="36">
        <v>9.4957549265720065</v>
      </c>
      <c r="L238" s="36">
        <v>177.22948215744518</v>
      </c>
    </row>
    <row r="239" spans="2:12" x14ac:dyDescent="0.25">
      <c r="B239" s="4">
        <v>46966</v>
      </c>
      <c r="C239" s="39">
        <v>69.439460702661492</v>
      </c>
      <c r="D239" s="39">
        <v>29.014207766449864</v>
      </c>
      <c r="E239" s="39">
        <v>2.9682989844417973</v>
      </c>
      <c r="F239" s="39">
        <v>12.569143381762839</v>
      </c>
      <c r="G239" s="39">
        <v>3.7667093804180136</v>
      </c>
      <c r="H239" s="39">
        <v>10.750680678989617</v>
      </c>
      <c r="I239" s="39">
        <v>18.956732334703212</v>
      </c>
      <c r="J239" s="39">
        <v>14.760005146667321</v>
      </c>
      <c r="K239" s="36">
        <v>9.1917179119119758</v>
      </c>
      <c r="L239" s="36">
        <v>171.41695628800613</v>
      </c>
    </row>
    <row r="240" spans="2:12" x14ac:dyDescent="0.25">
      <c r="B240" s="4">
        <v>46997</v>
      </c>
      <c r="C240" s="39">
        <v>69.456446362758143</v>
      </c>
      <c r="D240" s="39">
        <v>29.012691809095504</v>
      </c>
      <c r="E240" s="39">
        <v>2.9690361253855593</v>
      </c>
      <c r="F240" s="39">
        <v>12.573689554008645</v>
      </c>
      <c r="G240" s="39">
        <v>3.7688346521002756</v>
      </c>
      <c r="H240" s="39">
        <v>10.750497405958372</v>
      </c>
      <c r="I240" s="39">
        <v>18.968329434512647</v>
      </c>
      <c r="J240" s="39">
        <v>14.763934086977034</v>
      </c>
      <c r="K240" s="36">
        <v>9.1935827502865664</v>
      </c>
      <c r="L240" s="36">
        <v>171.45704218108276</v>
      </c>
    </row>
    <row r="241" spans="2:12" x14ac:dyDescent="0.25">
      <c r="B241" s="4">
        <v>47027</v>
      </c>
      <c r="C241" s="39">
        <v>71.78924073668756</v>
      </c>
      <c r="D241" s="39">
        <v>29.978321563176266</v>
      </c>
      <c r="E241" s="39">
        <v>3.068767881644225</v>
      </c>
      <c r="F241" s="39">
        <v>12.997468610067802</v>
      </c>
      <c r="G241" s="39">
        <v>3.8966520527435264</v>
      </c>
      <c r="H241" s="39">
        <v>11.108703416414818</v>
      </c>
      <c r="I241" s="39">
        <v>19.752702417323473</v>
      </c>
      <c r="J241" s="39">
        <v>15.260124234253492</v>
      </c>
      <c r="K241" s="36">
        <v>9.5015638657675172</v>
      </c>
      <c r="L241" s="36">
        <v>177.35354477807863</v>
      </c>
    </row>
    <row r="242" spans="2:12" x14ac:dyDescent="0.25">
      <c r="B242" s="4">
        <v>47058</v>
      </c>
      <c r="C242" s="39">
        <v>69.490402888224097</v>
      </c>
      <c r="D242" s="39">
        <v>29.009964822973412</v>
      </c>
      <c r="E242" s="39">
        <v>2.9705182680864999</v>
      </c>
      <c r="F242" s="39">
        <v>12.582648482933083</v>
      </c>
      <c r="G242" s="39">
        <v>3.7730636927909309</v>
      </c>
      <c r="H242" s="39">
        <v>10.75024683076974</v>
      </c>
      <c r="I242" s="39">
        <v>18.991776740799331</v>
      </c>
      <c r="J242" s="39">
        <v>14.771651152007387</v>
      </c>
      <c r="K242" s="36">
        <v>9.1962757721260271</v>
      </c>
      <c r="L242" s="36">
        <v>171.53654865071053</v>
      </c>
    </row>
    <row r="243" spans="2:12" x14ac:dyDescent="0.25">
      <c r="B243" s="4">
        <v>47088</v>
      </c>
      <c r="C243" s="39">
        <v>71.82409952536635</v>
      </c>
      <c r="D243" s="39">
        <v>29.975720077320393</v>
      </c>
      <c r="E243" s="39">
        <v>3.0703136120972814</v>
      </c>
      <c r="F243" s="39">
        <v>13.006614971730732</v>
      </c>
      <c r="G243" s="39">
        <v>3.9010052528521482</v>
      </c>
      <c r="H243" s="39">
        <v>11.108480449388246</v>
      </c>
      <c r="I243" s="39">
        <v>19.777031856860489</v>
      </c>
      <c r="J243" s="39">
        <v>15.267905333085606</v>
      </c>
      <c r="K243" s="36">
        <v>9.5039812202609646</v>
      </c>
      <c r="L243" s="36">
        <v>177.43515229896215</v>
      </c>
    </row>
    <row r="244" spans="2:12" x14ac:dyDescent="0.25">
      <c r="B244" s="4">
        <v>47119</v>
      </c>
      <c r="C244" s="39">
        <v>69.536440665989005</v>
      </c>
      <c r="D244" s="39">
        <v>29.014447586227632</v>
      </c>
      <c r="E244" s="39">
        <v>2.9731067240523421</v>
      </c>
      <c r="F244" s="39">
        <v>12.593841823081938</v>
      </c>
      <c r="G244" s="39">
        <v>3.7784616449274084</v>
      </c>
      <c r="H244" s="39">
        <v>10.752158750095262</v>
      </c>
      <c r="I244" s="39">
        <v>19.018612270818334</v>
      </c>
      <c r="J244" s="39">
        <v>14.781839038042008</v>
      </c>
      <c r="K244" s="36">
        <v>9.2016801364862246</v>
      </c>
      <c r="L244" s="36">
        <v>171.65058863972013</v>
      </c>
    </row>
    <row r="245" spans="2:12" x14ac:dyDescent="0.25">
      <c r="B245" s="4">
        <v>47150</v>
      </c>
      <c r="C245" s="39">
        <v>69.551394182993121</v>
      </c>
      <c r="D245" s="39">
        <v>29.012118404107511</v>
      </c>
      <c r="E245" s="39">
        <v>2.9736739010340694</v>
      </c>
      <c r="F245" s="39">
        <v>12.597789944756686</v>
      </c>
      <c r="G245" s="39">
        <v>3.7803106264573576</v>
      </c>
      <c r="H245" s="39">
        <v>10.75173339166604</v>
      </c>
      <c r="I245" s="39">
        <v>19.029946634594769</v>
      </c>
      <c r="J245" s="39">
        <v>14.785080562824856</v>
      </c>
      <c r="K245" s="36">
        <v>9.2025214395528714</v>
      </c>
      <c r="L245" s="36">
        <v>171.68456908798728</v>
      </c>
    </row>
    <row r="246" spans="2:12" x14ac:dyDescent="0.25">
      <c r="B246" s="4">
        <v>47178</v>
      </c>
      <c r="C246" s="39">
        <v>77.020131777473097</v>
      </c>
      <c r="D246" s="39">
        <v>32.118113254578276</v>
      </c>
      <c r="E246" s="39">
        <v>3.2929227502834748</v>
      </c>
      <c r="F246" s="39">
        <v>13.95192501588537</v>
      </c>
      <c r="G246" s="39">
        <v>4.1873821521444361</v>
      </c>
      <c r="H246" s="39">
        <v>11.903285918592115</v>
      </c>
      <c r="I246" s="39">
        <v>21.531510532814636</v>
      </c>
      <c r="J246" s="39">
        <v>16.372803483612842</v>
      </c>
      <c r="K246" s="36">
        <v>10.189558725038456</v>
      </c>
      <c r="L246" s="36">
        <v>190.56763361042269</v>
      </c>
    </row>
    <row r="247" spans="2:12" x14ac:dyDescent="0.25">
      <c r="B247" s="4">
        <v>47209</v>
      </c>
      <c r="C247" s="39">
        <v>69.581943495374176</v>
      </c>
      <c r="D247" s="39">
        <v>29.007815777613153</v>
      </c>
      <c r="E247" s="39">
        <v>2.9748419254129019</v>
      </c>
      <c r="F247" s="39">
        <v>12.605678161690395</v>
      </c>
      <c r="G247" s="39">
        <v>3.7839840265448124</v>
      </c>
      <c r="H247" s="39">
        <v>10.751023522556187</v>
      </c>
      <c r="I247" s="39">
        <v>19.052865143587248</v>
      </c>
      <c r="J247" s="39">
        <v>14.791614945657866</v>
      </c>
      <c r="K247" s="36">
        <v>9.2044970879647483</v>
      </c>
      <c r="L247" s="36">
        <v>171.75426408640146</v>
      </c>
    </row>
    <row r="248" spans="2:12" x14ac:dyDescent="0.25">
      <c r="B248" s="4">
        <v>47239</v>
      </c>
      <c r="C248" s="39">
        <v>71.917407741601608</v>
      </c>
      <c r="D248" s="39">
        <v>29.972697205472439</v>
      </c>
      <c r="E248" s="39">
        <v>3.0746215040972316</v>
      </c>
      <c r="F248" s="39">
        <v>13.029925664265075</v>
      </c>
      <c r="G248" s="39">
        <v>3.9120014360551352</v>
      </c>
      <c r="H248" s="39">
        <v>11.109096554831421</v>
      </c>
      <c r="I248" s="39">
        <v>19.839930642170795</v>
      </c>
      <c r="J248" s="39">
        <v>15.288074340935651</v>
      </c>
      <c r="K248" s="36">
        <v>9.5124104642070897</v>
      </c>
      <c r="L248" s="36">
        <v>177.65616555363644</v>
      </c>
    </row>
    <row r="249" spans="2:12" x14ac:dyDescent="0.25">
      <c r="B249" s="4">
        <v>47270</v>
      </c>
      <c r="C249" s="39">
        <v>69.613197430200714</v>
      </c>
      <c r="D249" s="39">
        <v>29.003966555144878</v>
      </c>
      <c r="E249" s="39">
        <v>2.976046906205617</v>
      </c>
      <c r="F249" s="39">
        <v>12.613518733897321</v>
      </c>
      <c r="G249" s="39">
        <v>3.7876234568256719</v>
      </c>
      <c r="H249" s="39">
        <v>10.750499355068955</v>
      </c>
      <c r="I249" s="39">
        <v>19.076114488644112</v>
      </c>
      <c r="J249" s="39">
        <v>14.798226110254051</v>
      </c>
      <c r="K249" s="36">
        <v>9.2066195068354801</v>
      </c>
      <c r="L249" s="36">
        <v>171.82581254307684</v>
      </c>
    </row>
    <row r="250" spans="2:12" x14ac:dyDescent="0.25">
      <c r="B250" s="4">
        <v>47300</v>
      </c>
      <c r="C250" s="39">
        <v>71.951562610496865</v>
      </c>
      <c r="D250" s="39">
        <v>29.969185987989459</v>
      </c>
      <c r="E250" s="39">
        <v>3.075920614326892</v>
      </c>
      <c r="F250" s="39">
        <v>13.03819354207053</v>
      </c>
      <c r="G250" s="39">
        <v>3.915863800404126</v>
      </c>
      <c r="H250" s="39">
        <v>11.109057758912545</v>
      </c>
      <c r="I250" s="39">
        <v>19.864038738203558</v>
      </c>
      <c r="J250" s="39">
        <v>15.295012148400764</v>
      </c>
      <c r="K250" s="36">
        <v>9.5148020191272469</v>
      </c>
      <c r="L250" s="36">
        <v>177.73363721993198</v>
      </c>
    </row>
    <row r="251" spans="2:12" x14ac:dyDescent="0.25">
      <c r="B251" s="4">
        <v>47331</v>
      </c>
      <c r="C251" s="39">
        <v>69.64799567566007</v>
      </c>
      <c r="D251" s="39">
        <v>29.001014218210287</v>
      </c>
      <c r="E251" s="39">
        <v>2.9773560219036268</v>
      </c>
      <c r="F251" s="39">
        <v>12.621674901044814</v>
      </c>
      <c r="G251" s="39">
        <v>3.7914597532504306</v>
      </c>
      <c r="H251" s="39">
        <v>10.750939652061597</v>
      </c>
      <c r="I251" s="39">
        <v>19.099515222303292</v>
      </c>
      <c r="J251" s="39">
        <v>14.805037328338432</v>
      </c>
      <c r="K251" s="36">
        <v>9.2090654661875355</v>
      </c>
      <c r="L251" s="36">
        <v>171.90405823896009</v>
      </c>
    </row>
    <row r="252" spans="2:12" x14ac:dyDescent="0.25">
      <c r="B252" s="4">
        <v>47362</v>
      </c>
      <c r="C252" s="39">
        <v>69.665546135946073</v>
      </c>
      <c r="D252" s="39">
        <v>28.999694919677736</v>
      </c>
      <c r="E252" s="39">
        <v>2.9780232728250673</v>
      </c>
      <c r="F252" s="39">
        <v>12.625724363234621</v>
      </c>
      <c r="G252" s="39">
        <v>3.793366365031043</v>
      </c>
      <c r="H252" s="39">
        <v>10.751213708112111</v>
      </c>
      <c r="I252" s="39">
        <v>19.111320342363609</v>
      </c>
      <c r="J252" s="39">
        <v>14.808457767733206</v>
      </c>
      <c r="K252" s="36">
        <v>9.2101969342827008</v>
      </c>
      <c r="L252" s="36">
        <v>171.94354380920618</v>
      </c>
    </row>
    <row r="253" spans="2:12" x14ac:dyDescent="0.25">
      <c r="B253" s="4">
        <v>47392</v>
      </c>
      <c r="C253" s="39">
        <v>72.005971247800332</v>
      </c>
      <c r="D253" s="39">
        <v>29.965096851526159</v>
      </c>
      <c r="E253" s="39">
        <v>3.0779895307116663</v>
      </c>
      <c r="F253" s="39">
        <v>13.050748476671233</v>
      </c>
      <c r="G253" s="39">
        <v>3.9217743191836942</v>
      </c>
      <c r="H253" s="39">
        <v>11.109906226768983</v>
      </c>
      <c r="I253" s="39">
        <v>19.900631318741098</v>
      </c>
      <c r="J253" s="39">
        <v>15.305604785481496</v>
      </c>
      <c r="K253" s="36">
        <v>9.518339608484256</v>
      </c>
      <c r="L253" s="36">
        <v>177.85606236536893</v>
      </c>
    </row>
    <row r="254" spans="2:12" x14ac:dyDescent="0.25">
      <c r="B254" s="4">
        <v>47423</v>
      </c>
      <c r="C254" s="39">
        <v>69.700959320816992</v>
      </c>
      <c r="D254" s="39">
        <v>28.997371867318645</v>
      </c>
      <c r="E254" s="39">
        <v>2.979385324338943</v>
      </c>
      <c r="F254" s="39">
        <v>12.633773670533005</v>
      </c>
      <c r="G254" s="39">
        <v>3.7971570074115792</v>
      </c>
      <c r="H254" s="39">
        <v>10.751864556230419</v>
      </c>
      <c r="I254" s="39">
        <v>19.135126233294979</v>
      </c>
      <c r="J254" s="39">
        <v>14.8152912427375</v>
      </c>
      <c r="K254" s="36">
        <v>9.2123946792849107</v>
      </c>
      <c r="L254" s="36">
        <v>172.02332390196696</v>
      </c>
    </row>
    <row r="255" spans="2:12" x14ac:dyDescent="0.25">
      <c r="B255" s="4">
        <v>47453</v>
      </c>
      <c r="C255" s="39">
        <v>72.04280803482942</v>
      </c>
      <c r="D255" s="39">
        <v>29.962913988486289</v>
      </c>
      <c r="E255" s="39">
        <v>3.0794170318682608</v>
      </c>
      <c r="F255" s="39">
        <v>13.059038153051549</v>
      </c>
      <c r="G255" s="39">
        <v>3.9256758286555358</v>
      </c>
      <c r="H255" s="39">
        <v>11.110649811472825</v>
      </c>
      <c r="I255" s="39">
        <v>19.925364763139321</v>
      </c>
      <c r="J255" s="39">
        <v>15.312673251189494</v>
      </c>
      <c r="K255" s="36">
        <v>9.5206318569053412</v>
      </c>
      <c r="L255" s="36">
        <v>177.93917271959805</v>
      </c>
    </row>
    <row r="256" spans="2:12" x14ac:dyDescent="0.25">
      <c r="B256" s="4">
        <v>47484</v>
      </c>
      <c r="C256" s="39">
        <v>69.747976025381007</v>
      </c>
      <c r="D256" s="39">
        <v>29.001716564765569</v>
      </c>
      <c r="E256" s="39">
        <v>2.9814819252889024</v>
      </c>
      <c r="F256" s="39">
        <v>12.644775387435978</v>
      </c>
      <c r="G256" s="39">
        <v>3.8019045168320469</v>
      </c>
      <c r="H256" s="39">
        <v>10.754958156831966</v>
      </c>
      <c r="I256" s="39">
        <v>19.162727319236925</v>
      </c>
      <c r="J256" s="39">
        <v>14.824744453519781</v>
      </c>
      <c r="K256" s="36">
        <v>9.2174364540747131</v>
      </c>
      <c r="L256" s="36">
        <v>172.1377208033669</v>
      </c>
    </row>
    <row r="257" spans="2:12" x14ac:dyDescent="0.25">
      <c r="B257" s="4">
        <v>47515</v>
      </c>
      <c r="C257" s="39">
        <v>69.763910027664906</v>
      </c>
      <c r="D257" s="39">
        <v>28.999661377978136</v>
      </c>
      <c r="E257" s="39">
        <v>2.9820562063720195</v>
      </c>
      <c r="F257" s="39">
        <v>12.648157748078583</v>
      </c>
      <c r="G257" s="39">
        <v>3.8035752352854457</v>
      </c>
      <c r="H257" s="39">
        <v>10.754944973055391</v>
      </c>
      <c r="I257" s="39">
        <v>19.174150375997591</v>
      </c>
      <c r="J257" s="39">
        <v>14.827672710125306</v>
      </c>
      <c r="K257" s="36">
        <v>9.2180492790702946</v>
      </c>
      <c r="L257" s="36">
        <v>172.17217793362769</v>
      </c>
    </row>
    <row r="258" spans="2:12" x14ac:dyDescent="0.25">
      <c r="B258" s="4">
        <v>47543</v>
      </c>
      <c r="C258" s="39">
        <v>77.256405957998396</v>
      </c>
      <c r="D258" s="39">
        <v>32.104611155912131</v>
      </c>
      <c r="E258" s="39">
        <v>3.3022085486710493</v>
      </c>
      <c r="F258" s="39">
        <v>14.007051161135269</v>
      </c>
      <c r="G258" s="39">
        <v>4.2129432079457434</v>
      </c>
      <c r="H258" s="39">
        <v>11.907288099091788</v>
      </c>
      <c r="I258" s="39">
        <v>21.691246424384595</v>
      </c>
      <c r="J258" s="39">
        <v>16.419608855940879</v>
      </c>
      <c r="K258" s="36">
        <v>10.206389210849004</v>
      </c>
      <c r="L258" s="36">
        <v>191.10775262192885</v>
      </c>
    </row>
    <row r="259" spans="2:12" x14ac:dyDescent="0.25">
      <c r="B259" s="4">
        <v>47574</v>
      </c>
      <c r="C259" s="39">
        <v>69.796179609504748</v>
      </c>
      <c r="D259" s="39">
        <v>28.99587117161964</v>
      </c>
      <c r="E259" s="39">
        <v>2.9832330435426067</v>
      </c>
      <c r="F259" s="39">
        <v>12.65489166082809</v>
      </c>
      <c r="G259" s="39">
        <v>3.8068960209093041</v>
      </c>
      <c r="H259" s="39">
        <v>10.755032493034541</v>
      </c>
      <c r="I259" s="39">
        <v>19.197201329035714</v>
      </c>
      <c r="J259" s="39">
        <v>14.83356937223083</v>
      </c>
      <c r="K259" s="36">
        <v>9.2193027880551792</v>
      </c>
      <c r="L259" s="36">
        <v>172.24217748876069</v>
      </c>
    </row>
    <row r="260" spans="2:12" x14ac:dyDescent="0.25">
      <c r="B260" s="4">
        <v>47604</v>
      </c>
      <c r="C260" s="39">
        <v>72.139590441717019</v>
      </c>
      <c r="D260" s="39">
        <v>29.960605085973242</v>
      </c>
      <c r="E260" s="39">
        <v>3.0832964809925776</v>
      </c>
      <c r="F260" s="39">
        <v>13.080184044421113</v>
      </c>
      <c r="G260" s="39">
        <v>3.9354979521679958</v>
      </c>
      <c r="H260" s="39">
        <v>11.11363671564364</v>
      </c>
      <c r="I260" s="39">
        <v>19.989122135731542</v>
      </c>
      <c r="J260" s="39">
        <v>15.331088264804869</v>
      </c>
      <c r="K260" s="36">
        <v>9.5272601468681373</v>
      </c>
      <c r="L260" s="36">
        <v>178.16028126832015</v>
      </c>
    </row>
    <row r="261" spans="2:12" x14ac:dyDescent="0.25">
      <c r="B261" s="4">
        <v>47635</v>
      </c>
      <c r="C261" s="39">
        <v>69.828959511629435</v>
      </c>
      <c r="D261" s="39">
        <v>28.992500816528683</v>
      </c>
      <c r="E261" s="39">
        <v>2.9844467419578389</v>
      </c>
      <c r="F261" s="39">
        <v>12.661583295317749</v>
      </c>
      <c r="G261" s="39">
        <v>3.8101903790086342</v>
      </c>
      <c r="H261" s="39">
        <v>10.755268857518846</v>
      </c>
      <c r="I261" s="39">
        <v>19.220520805357726</v>
      </c>
      <c r="J261" s="39">
        <v>14.839516856042621</v>
      </c>
      <c r="K261" s="36">
        <v>9.2205496620831262</v>
      </c>
      <c r="L261" s="36">
        <v>172.31353692544465</v>
      </c>
    </row>
    <row r="262" spans="2:12" x14ac:dyDescent="0.25">
      <c r="B262" s="4">
        <v>47665</v>
      </c>
      <c r="C262" s="39">
        <v>72.174895090982588</v>
      </c>
      <c r="D262" s="39">
        <v>29.957591965198816</v>
      </c>
      <c r="E262" s="39">
        <v>3.0841802454946445</v>
      </c>
      <c r="F262" s="39">
        <v>13.087235630134218</v>
      </c>
      <c r="G262" s="39">
        <v>3.9389499394026148</v>
      </c>
      <c r="H262" s="39">
        <v>11.114286124806263</v>
      </c>
      <c r="I262" s="39">
        <v>20.01320898763975</v>
      </c>
      <c r="J262" s="39">
        <v>15.337338738005348</v>
      </c>
      <c r="K262" s="36">
        <v>9.5288170934171603</v>
      </c>
      <c r="L262" s="36">
        <v>178.23650381508142</v>
      </c>
    </row>
    <row r="263" spans="2:12" x14ac:dyDescent="0.25">
      <c r="B263" s="4">
        <v>47696</v>
      </c>
      <c r="C263" s="39">
        <v>69.864486417555085</v>
      </c>
      <c r="D263" s="39">
        <v>28.990034772663591</v>
      </c>
      <c r="E263" s="39">
        <v>2.9849469279084953</v>
      </c>
      <c r="F263" s="39">
        <v>12.668537417510473</v>
      </c>
      <c r="G263" s="39">
        <v>3.8135770191735308</v>
      </c>
      <c r="H263" s="39">
        <v>10.756284370749546</v>
      </c>
      <c r="I263" s="39">
        <v>19.243811206151676</v>
      </c>
      <c r="J263" s="39">
        <v>14.845664037487404</v>
      </c>
      <c r="K263" s="36">
        <v>9.2223147267033898</v>
      </c>
      <c r="L263" s="36">
        <v>172.38965689590322</v>
      </c>
    </row>
    <row r="264" spans="2:12" x14ac:dyDescent="0.25">
      <c r="B264" s="4">
        <v>47727</v>
      </c>
      <c r="C264" s="39">
        <v>69.882401927447887</v>
      </c>
      <c r="D264" s="39">
        <v>28.98895050453854</v>
      </c>
      <c r="E264" s="39">
        <v>2.9852158333714551</v>
      </c>
      <c r="F264" s="39">
        <v>12.671996005042745</v>
      </c>
      <c r="G264" s="39">
        <v>3.8152604262627716</v>
      </c>
      <c r="H264" s="39">
        <v>10.756839474951837</v>
      </c>
      <c r="I264" s="39">
        <v>19.255540648586674</v>
      </c>
      <c r="J264" s="39">
        <v>14.848750971048084</v>
      </c>
      <c r="K264" s="36">
        <v>9.223190699135575</v>
      </c>
      <c r="L264" s="36">
        <v>172.42814649038556</v>
      </c>
    </row>
    <row r="265" spans="2:12" x14ac:dyDescent="0.25">
      <c r="B265" s="4">
        <v>47757</v>
      </c>
      <c r="C265" s="39">
        <v>72.230434845600996</v>
      </c>
      <c r="D265" s="39">
        <v>29.954230141796714</v>
      </c>
      <c r="E265" s="39">
        <v>3.0850138091442227</v>
      </c>
      <c r="F265" s="39">
        <v>13.097957920836423</v>
      </c>
      <c r="G265" s="39">
        <v>3.9441685780616984</v>
      </c>
      <c r="H265" s="39">
        <v>11.116006844921147</v>
      </c>
      <c r="I265" s="39">
        <v>20.049569730184999</v>
      </c>
      <c r="J265" s="39">
        <v>15.346908349965796</v>
      </c>
      <c r="K265" s="36">
        <v>9.5315378401404711</v>
      </c>
      <c r="L265" s="36">
        <v>178.35582806065244</v>
      </c>
    </row>
    <row r="266" spans="2:12" x14ac:dyDescent="0.25">
      <c r="B266" s="4">
        <v>47788</v>
      </c>
      <c r="C266" s="39">
        <v>69.918544624194027</v>
      </c>
      <c r="D266" s="39">
        <v>28.987076544961823</v>
      </c>
      <c r="E266" s="39">
        <v>2.9857910576923183</v>
      </c>
      <c r="F266" s="39">
        <v>12.678879417991817</v>
      </c>
      <c r="G266" s="39">
        <v>3.818607821087932</v>
      </c>
      <c r="H266" s="39">
        <v>10.758043859004111</v>
      </c>
      <c r="I266" s="39">
        <v>19.279165598545141</v>
      </c>
      <c r="J266" s="39">
        <v>14.854952455674438</v>
      </c>
      <c r="K266" s="36">
        <v>9.2249523585124216</v>
      </c>
      <c r="L266" s="36">
        <v>172.50601373766403</v>
      </c>
    </row>
    <row r="267" spans="2:12" x14ac:dyDescent="0.25">
      <c r="B267" s="4">
        <v>47818</v>
      </c>
      <c r="C267" s="39">
        <v>72.268000130715762</v>
      </c>
      <c r="D267" s="39">
        <v>29.952494975071268</v>
      </c>
      <c r="E267" s="39">
        <v>3.0856337616977743</v>
      </c>
      <c r="F267" s="39">
        <v>13.105048760429353</v>
      </c>
      <c r="G267" s="39">
        <v>3.9476143792193921</v>
      </c>
      <c r="H267" s="39">
        <v>11.117316225467142</v>
      </c>
      <c r="I267" s="39">
        <v>20.07409605812018</v>
      </c>
      <c r="J267" s="39">
        <v>15.353337887747783</v>
      </c>
      <c r="K267" s="36">
        <v>9.5333698940688336</v>
      </c>
      <c r="L267" s="36">
        <v>178.4369120725375</v>
      </c>
    </row>
    <row r="268" spans="2:12" x14ac:dyDescent="0.25">
      <c r="B268" s="4">
        <v>47849</v>
      </c>
      <c r="C268" s="39">
        <v>69.966549493348282</v>
      </c>
      <c r="D268" s="39">
        <v>28.991633109451197</v>
      </c>
      <c r="E268" s="39">
        <v>2.9873876943885174</v>
      </c>
      <c r="F268" s="39">
        <v>12.688288281416197</v>
      </c>
      <c r="G268" s="39">
        <v>3.8231404088803194</v>
      </c>
      <c r="H268" s="39">
        <v>10.760873860658171</v>
      </c>
      <c r="I268" s="39">
        <v>19.306225838895287</v>
      </c>
      <c r="J268" s="39">
        <v>14.863771323194397</v>
      </c>
      <c r="K268" s="36">
        <v>9.2296222358243227</v>
      </c>
      <c r="L268" s="36">
        <v>172.61749224605666</v>
      </c>
    </row>
    <row r="269" spans="2:12" x14ac:dyDescent="0.25">
      <c r="B269" s="4">
        <v>47880</v>
      </c>
      <c r="C269" s="39">
        <v>69.98268427997796</v>
      </c>
      <c r="D269" s="39">
        <v>28.989815529972141</v>
      </c>
      <c r="E269" s="39">
        <v>2.9875217260121065</v>
      </c>
      <c r="F269" s="39">
        <v>12.691176692495061</v>
      </c>
      <c r="G269" s="39">
        <v>3.8245486844595429</v>
      </c>
      <c r="H269" s="39">
        <v>10.761283050695116</v>
      </c>
      <c r="I269" s="39">
        <v>19.31758232819611</v>
      </c>
      <c r="J269" s="39">
        <v>14.866391134733878</v>
      </c>
      <c r="K269" s="36">
        <v>9.2299372880706212</v>
      </c>
      <c r="L269" s="36">
        <v>172.65094071461255</v>
      </c>
    </row>
    <row r="270" spans="2:12" x14ac:dyDescent="0.25">
      <c r="B270" s="4">
        <v>47908</v>
      </c>
      <c r="C270" s="39">
        <v>77.498814847001981</v>
      </c>
      <c r="D270" s="39">
        <v>32.093965049165057</v>
      </c>
      <c r="E270" s="39">
        <v>3.3077759486475755</v>
      </c>
      <c r="F270" s="39">
        <v>14.054134151983918</v>
      </c>
      <c r="G270" s="39">
        <v>4.2358750009467423</v>
      </c>
      <c r="H270" s="39">
        <v>11.914766119293136</v>
      </c>
      <c r="I270" s="39">
        <v>21.849958484280581</v>
      </c>
      <c r="J270" s="39">
        <v>16.462132845980875</v>
      </c>
      <c r="K270" s="36">
        <v>10.219211740090472</v>
      </c>
      <c r="L270" s="36">
        <v>191.63663418739037</v>
      </c>
    </row>
    <row r="271" spans="2:12" x14ac:dyDescent="0.25">
      <c r="B271" s="4">
        <v>47939</v>
      </c>
      <c r="C271" s="39">
        <v>70.015284582544894</v>
      </c>
      <c r="D271" s="39">
        <v>28.986478167652102</v>
      </c>
      <c r="E271" s="39">
        <v>2.9878282181926563</v>
      </c>
      <c r="F271" s="39">
        <v>12.69692842923744</v>
      </c>
      <c r="G271" s="39">
        <v>3.8273493084237531</v>
      </c>
      <c r="H271" s="39">
        <v>10.762197182237092</v>
      </c>
      <c r="I271" s="39">
        <v>19.34046266166288</v>
      </c>
      <c r="J271" s="39">
        <v>14.871667469722473</v>
      </c>
      <c r="K271" s="36">
        <v>9.2305769287614829</v>
      </c>
      <c r="L271" s="36">
        <v>172.71877294843478</v>
      </c>
    </row>
    <row r="272" spans="2:12" x14ac:dyDescent="0.25">
      <c r="B272" s="4">
        <v>47969</v>
      </c>
      <c r="C272" s="39">
        <v>72.366140694324628</v>
      </c>
      <c r="D272" s="39">
        <v>29.951122163217754</v>
      </c>
      <c r="E272" s="39">
        <v>3.0876005188108042</v>
      </c>
      <c r="F272" s="39">
        <v>13.123118776766326</v>
      </c>
      <c r="G272" s="39">
        <v>3.9563666075443931</v>
      </c>
      <c r="H272" s="39">
        <v>11.121458385997794</v>
      </c>
      <c r="I272" s="39">
        <v>20.137051754613193</v>
      </c>
      <c r="J272" s="39">
        <v>15.370134612339385</v>
      </c>
      <c r="K272" s="36">
        <v>9.5385973487727966</v>
      </c>
      <c r="L272" s="36">
        <v>178.65159086238702</v>
      </c>
    </row>
    <row r="273" spans="2:12" x14ac:dyDescent="0.25">
      <c r="B273" s="4">
        <v>48000</v>
      </c>
      <c r="C273" s="39">
        <v>70.04832282464001</v>
      </c>
      <c r="D273" s="39">
        <v>28.983533073445816</v>
      </c>
      <c r="E273" s="39">
        <v>2.9881853726403032</v>
      </c>
      <c r="F273" s="39">
        <v>12.70264881120165</v>
      </c>
      <c r="G273" s="39">
        <v>3.8301294266801165</v>
      </c>
      <c r="H273" s="39">
        <v>10.763237475044571</v>
      </c>
      <c r="I273" s="39">
        <v>19.363563029865922</v>
      </c>
      <c r="J273" s="39">
        <v>14.876992212428425</v>
      </c>
      <c r="K273" s="36">
        <v>9.2312273530632005</v>
      </c>
      <c r="L273" s="36">
        <v>172.78783957901001</v>
      </c>
    </row>
    <row r="274" spans="2:12" x14ac:dyDescent="0.25">
      <c r="B274" s="4">
        <v>48030</v>
      </c>
      <c r="C274" s="39">
        <v>72.401346479471329</v>
      </c>
      <c r="D274" s="39">
        <v>29.948754979967742</v>
      </c>
      <c r="E274" s="39">
        <v>3.0884435320334691</v>
      </c>
      <c r="F274" s="39">
        <v>13.129126068453225</v>
      </c>
      <c r="G274" s="39">
        <v>3.9593608977019139</v>
      </c>
      <c r="H274" s="39">
        <v>11.122964415881279</v>
      </c>
      <c r="I274" s="39">
        <v>20.161004658758941</v>
      </c>
      <c r="J274" s="39">
        <v>15.375743278296293</v>
      </c>
      <c r="K274" s="36">
        <v>9.5395059491478573</v>
      </c>
      <c r="L274" s="36">
        <v>178.72625025971206</v>
      </c>
    </row>
    <row r="275" spans="2:12" x14ac:dyDescent="0.25">
      <c r="B275" s="4">
        <v>48061</v>
      </c>
      <c r="C275" s="39">
        <v>70.083406990735696</v>
      </c>
      <c r="D275" s="39">
        <v>28.981889135747668</v>
      </c>
      <c r="E275" s="39">
        <v>2.9894559755025654</v>
      </c>
      <c r="F275" s="39">
        <v>12.708553470059639</v>
      </c>
      <c r="G275" s="39">
        <v>3.8331436101681278</v>
      </c>
      <c r="H275" s="39">
        <v>10.765107107952371</v>
      </c>
      <c r="I275" s="39">
        <v>19.386821104166234</v>
      </c>
      <c r="J275" s="39">
        <v>14.88252105421501</v>
      </c>
      <c r="K275" s="36">
        <v>9.2323347057885599</v>
      </c>
      <c r="L275" s="36">
        <v>172.86323315433586</v>
      </c>
    </row>
    <row r="276" spans="2:12" x14ac:dyDescent="0.25">
      <c r="B276" s="4">
        <v>48092</v>
      </c>
      <c r="C276" s="39">
        <v>70.101086423088972</v>
      </c>
      <c r="D276" s="39">
        <v>28.981201539220496</v>
      </c>
      <c r="E276" s="39">
        <v>2.9901042892559127</v>
      </c>
      <c r="F276" s="39">
        <v>12.711491937009699</v>
      </c>
      <c r="G276" s="39">
        <v>3.8346416163829233</v>
      </c>
      <c r="H276" s="39">
        <v>10.766081345506128</v>
      </c>
      <c r="I276" s="39">
        <v>19.398528553539901</v>
      </c>
      <c r="J276" s="39">
        <v>14.885300806637744</v>
      </c>
      <c r="K276" s="36">
        <v>9.2328924448615606</v>
      </c>
      <c r="L276" s="36">
        <v>172.90132895550332</v>
      </c>
    </row>
    <row r="277" spans="2:12" x14ac:dyDescent="0.25">
      <c r="B277" s="4">
        <v>48122</v>
      </c>
      <c r="C277" s="39">
        <v>72.456152775398834</v>
      </c>
      <c r="D277" s="39">
        <v>29.946622788788762</v>
      </c>
      <c r="E277" s="39">
        <v>3.0904532513301075</v>
      </c>
      <c r="F277" s="39">
        <v>13.138235631283582</v>
      </c>
      <c r="G277" s="39">
        <v>3.9640048133273336</v>
      </c>
      <c r="H277" s="39">
        <v>11.125984434889805</v>
      </c>
      <c r="I277" s="39">
        <v>20.197297362746703</v>
      </c>
      <c r="J277" s="39">
        <v>15.384360662755499</v>
      </c>
      <c r="K277" s="36">
        <v>9.5412354733622458</v>
      </c>
      <c r="L277" s="36">
        <v>178.84434719388287</v>
      </c>
    </row>
    <row r="278" spans="2:12" x14ac:dyDescent="0.25">
      <c r="B278" s="4">
        <v>48153</v>
      </c>
      <c r="C278" s="39">
        <v>70.136720213648005</v>
      </c>
      <c r="D278" s="39">
        <v>28.98009198709822</v>
      </c>
      <c r="E278" s="39">
        <v>2.9914266853763096</v>
      </c>
      <c r="F278" s="39">
        <v>12.717342671805177</v>
      </c>
      <c r="G278" s="39">
        <v>3.8376199262476485</v>
      </c>
      <c r="H278" s="39">
        <v>10.768108087121265</v>
      </c>
      <c r="I278" s="39">
        <v>19.422098389220327</v>
      </c>
      <c r="J278" s="39">
        <v>14.890891673199905</v>
      </c>
      <c r="K278" s="36">
        <v>9.2340185487478283</v>
      </c>
      <c r="L278" s="36">
        <v>172.9783181824647</v>
      </c>
    </row>
    <row r="279" spans="2:12" x14ac:dyDescent="0.25">
      <c r="B279" s="4">
        <v>48183</v>
      </c>
      <c r="C279" s="39">
        <v>72.493163414097339</v>
      </c>
      <c r="D279" s="39">
        <v>29.945657737404076</v>
      </c>
      <c r="E279" s="39">
        <v>3.0918373443965148</v>
      </c>
      <c r="F279" s="39">
        <v>13.144263985137309</v>
      </c>
      <c r="G279" s="39">
        <v>3.9670704329608077</v>
      </c>
      <c r="H279" s="39">
        <v>11.128132356261217</v>
      </c>
      <c r="I279" s="39">
        <v>20.221758706583721</v>
      </c>
      <c r="J279" s="39">
        <v>15.390159780003543</v>
      </c>
      <c r="K279" s="36">
        <v>9.5424064661593189</v>
      </c>
      <c r="L279" s="36">
        <v>178.92445022300387</v>
      </c>
    </row>
    <row r="280" spans="2:12" x14ac:dyDescent="0.25">
      <c r="B280" s="4">
        <v>48214</v>
      </c>
      <c r="C280" s="39">
        <v>70.18417383630927</v>
      </c>
      <c r="D280" s="39">
        <v>28.984734467651961</v>
      </c>
      <c r="E280" s="39">
        <v>2.9937283579516998</v>
      </c>
      <c r="F280" s="39">
        <v>12.726010885033251</v>
      </c>
      <c r="G280" s="39">
        <v>3.8412046673413958</v>
      </c>
      <c r="H280" s="39">
        <v>10.771802209372272</v>
      </c>
      <c r="I280" s="39">
        <v>19.449442337609813</v>
      </c>
      <c r="J280" s="39">
        <v>14.899124838329836</v>
      </c>
      <c r="K280" s="36">
        <v>9.2379023239550992</v>
      </c>
      <c r="L280" s="36">
        <v>173.0881239235546</v>
      </c>
    </row>
    <row r="281" spans="2:12" x14ac:dyDescent="0.25">
      <c r="B281" s="4">
        <v>48245</v>
      </c>
      <c r="C281" s="39">
        <v>70.200003773372345</v>
      </c>
      <c r="D281" s="39">
        <v>28.98339581330595</v>
      </c>
      <c r="E281" s="39">
        <v>2.9942285595401716</v>
      </c>
      <c r="F281" s="39">
        <v>12.728333955025377</v>
      </c>
      <c r="G281" s="39">
        <v>3.8425473837101074</v>
      </c>
      <c r="H281" s="39">
        <v>10.772590716663736</v>
      </c>
      <c r="I281" s="39">
        <v>19.460686148747129</v>
      </c>
      <c r="J281" s="39">
        <v>14.901434312788995</v>
      </c>
      <c r="K281" s="36">
        <v>9.2379241177937406</v>
      </c>
      <c r="L281" s="36">
        <v>173.12114478094756</v>
      </c>
    </row>
    <row r="282" spans="2:12" x14ac:dyDescent="0.25">
      <c r="B282" s="4">
        <v>48274</v>
      </c>
      <c r="C282" s="39">
        <v>75.058409864613296</v>
      </c>
      <c r="D282" s="39">
        <v>30.980915726525954</v>
      </c>
      <c r="E282" s="39">
        <v>3.2012715313309044</v>
      </c>
      <c r="F282" s="39">
        <v>13.608627296108443</v>
      </c>
      <c r="G282" s="39">
        <v>4.1089805045037009</v>
      </c>
      <c r="H282" s="39">
        <v>11.51639933458609</v>
      </c>
      <c r="I282" s="39">
        <v>21.104532692682426</v>
      </c>
      <c r="J282" s="39">
        <v>15.931601296082652</v>
      </c>
      <c r="K282" s="36">
        <v>9.8750512942366733</v>
      </c>
      <c r="L282" s="36">
        <v>185.38578954067012</v>
      </c>
    </row>
    <row r="283" spans="2:12" x14ac:dyDescent="0.25">
      <c r="B283" s="4">
        <v>48305</v>
      </c>
      <c r="C283" s="39">
        <v>70.231957756008796</v>
      </c>
      <c r="D283" s="39">
        <v>28.980987319574883</v>
      </c>
      <c r="E283" s="39">
        <v>2.9952562799296203</v>
      </c>
      <c r="F283" s="39">
        <v>12.73296331293859</v>
      </c>
      <c r="G283" s="39">
        <v>3.8452175716322596</v>
      </c>
      <c r="H283" s="39">
        <v>10.774247400610655</v>
      </c>
      <c r="I283" s="39">
        <v>19.483330082476442</v>
      </c>
      <c r="J283" s="39">
        <v>14.906090070498042</v>
      </c>
      <c r="K283" s="36">
        <v>9.2379837517674019</v>
      </c>
      <c r="L283" s="36">
        <v>173.18803354543667</v>
      </c>
    </row>
    <row r="284" spans="2:12" x14ac:dyDescent="0.25">
      <c r="B284" s="4">
        <v>48335</v>
      </c>
      <c r="C284" s="39">
        <v>72.589684173677369</v>
      </c>
      <c r="D284" s="39">
        <v>29.94591345966159</v>
      </c>
      <c r="E284" s="39">
        <v>3.0956431519309202</v>
      </c>
      <c r="F284" s="39">
        <v>13.15977914075175</v>
      </c>
      <c r="G284" s="39">
        <v>3.9747633973176266</v>
      </c>
      <c r="H284" s="39">
        <v>11.134285799196638</v>
      </c>
      <c r="I284" s="39">
        <v>20.28455372937578</v>
      </c>
      <c r="J284" s="39">
        <v>15.405384276176392</v>
      </c>
      <c r="K284" s="36">
        <v>9.5459560326870747</v>
      </c>
      <c r="L284" s="36">
        <v>179.13596316077516</v>
      </c>
    </row>
    <row r="285" spans="2:12" x14ac:dyDescent="0.25">
      <c r="B285" s="4">
        <v>48366</v>
      </c>
      <c r="C285" s="39">
        <v>70.264302764471097</v>
      </c>
      <c r="D285" s="39">
        <v>28.978933159511424</v>
      </c>
      <c r="E285" s="39">
        <v>2.9963200786178139</v>
      </c>
      <c r="F285" s="39">
        <v>12.737572070135062</v>
      </c>
      <c r="G285" s="39">
        <v>3.8478680293460945</v>
      </c>
      <c r="H285" s="39">
        <v>10.776009358248462</v>
      </c>
      <c r="I285" s="39">
        <v>19.506179810363385</v>
      </c>
      <c r="J285" s="39">
        <v>14.910795061678188</v>
      </c>
      <c r="K285" s="36">
        <v>9.2380661156310016</v>
      </c>
      <c r="L285" s="36">
        <v>173.25604644800254</v>
      </c>
    </row>
    <row r="286" spans="2:12" x14ac:dyDescent="0.25">
      <c r="B286" s="4">
        <v>48396</v>
      </c>
      <c r="C286" s="39">
        <v>72.624026370372434</v>
      </c>
      <c r="D286" s="39">
        <v>29.944408640265767</v>
      </c>
      <c r="E286" s="39">
        <v>3.0968617793358129</v>
      </c>
      <c r="F286" s="39">
        <v>13.164622887649024</v>
      </c>
      <c r="G286" s="39">
        <v>3.9775395221698</v>
      </c>
      <c r="H286" s="39">
        <v>11.136438958447831</v>
      </c>
      <c r="I286" s="39">
        <v>20.30815319406512</v>
      </c>
      <c r="J286" s="39">
        <v>15.410348951553937</v>
      </c>
      <c r="K286" s="36">
        <v>9.5462293610366142</v>
      </c>
      <c r="L286" s="36">
        <v>179.20862966489634</v>
      </c>
    </row>
    <row r="287" spans="2:12" x14ac:dyDescent="0.25">
      <c r="B287" s="4">
        <v>48427</v>
      </c>
      <c r="C287" s="39">
        <v>70.298410382800071</v>
      </c>
      <c r="D287" s="39">
        <v>28.978068074008096</v>
      </c>
      <c r="E287" s="39">
        <v>2.997614037410735</v>
      </c>
      <c r="F287" s="39">
        <v>12.742336428482981</v>
      </c>
      <c r="G287" s="39">
        <v>3.8505904310334431</v>
      </c>
      <c r="H287" s="39">
        <v>10.778411104245272</v>
      </c>
      <c r="I287" s="39">
        <v>19.529002287222891</v>
      </c>
      <c r="J287" s="39">
        <v>14.915697221928502</v>
      </c>
      <c r="K287" s="36">
        <v>9.2385113439249</v>
      </c>
      <c r="L287" s="36">
        <v>173.32864131105688</v>
      </c>
    </row>
    <row r="288" spans="2:12" x14ac:dyDescent="0.25">
      <c r="B288" s="4">
        <v>48458</v>
      </c>
      <c r="C288" s="39">
        <v>70.315586324198051</v>
      </c>
      <c r="D288" s="39">
        <v>28.977756918248904</v>
      </c>
      <c r="E288" s="39">
        <v>2.9982731082294354</v>
      </c>
      <c r="F288" s="39">
        <v>12.744708708294278</v>
      </c>
      <c r="G288" s="39">
        <v>3.851944020954607</v>
      </c>
      <c r="H288" s="39">
        <v>10.779645590097692</v>
      </c>
      <c r="I288" s="39">
        <v>19.540483515033088</v>
      </c>
      <c r="J288" s="39">
        <v>14.918164024016122</v>
      </c>
      <c r="K288" s="36">
        <v>9.2387408788074143</v>
      </c>
      <c r="L288" s="36">
        <v>173.3653030878796</v>
      </c>
    </row>
    <row r="289" spans="2:12" x14ac:dyDescent="0.25">
      <c r="B289" s="4">
        <v>48488</v>
      </c>
      <c r="C289" s="39">
        <v>72.67727169960105</v>
      </c>
      <c r="D289" s="39">
        <v>29.943443502994377</v>
      </c>
      <c r="E289" s="39">
        <v>3.0989048514065147</v>
      </c>
      <c r="F289" s="39">
        <v>13.171977208466414</v>
      </c>
      <c r="G289" s="39">
        <v>3.9817357383612593</v>
      </c>
      <c r="H289" s="39">
        <v>11.140265755386805</v>
      </c>
      <c r="I289" s="39">
        <v>20.343744656455961</v>
      </c>
      <c r="J289" s="39">
        <v>15.41799609396687</v>
      </c>
      <c r="K289" s="36">
        <v>9.5469410325025503</v>
      </c>
      <c r="L289" s="36">
        <v>179.32228053914181</v>
      </c>
    </row>
    <row r="290" spans="2:12" x14ac:dyDescent="0.25">
      <c r="B290" s="4">
        <v>48519</v>
      </c>
      <c r="C290" s="39">
        <v>70.350182046084797</v>
      </c>
      <c r="D290" s="39">
        <v>28.977374699061766</v>
      </c>
      <c r="E290" s="39">
        <v>2.9996152034686392</v>
      </c>
      <c r="F290" s="39">
        <v>12.74943469709628</v>
      </c>
      <c r="G290" s="39">
        <v>3.854636402048818</v>
      </c>
      <c r="H290" s="39">
        <v>10.782181258791029</v>
      </c>
      <c r="I290" s="39">
        <v>19.56358428472042</v>
      </c>
      <c r="J290" s="39">
        <v>14.923129339574697</v>
      </c>
      <c r="K290" s="36">
        <v>9.2392143594135074</v>
      </c>
      <c r="L290" s="36">
        <v>173.43935229025993</v>
      </c>
    </row>
    <row r="291" spans="2:12" x14ac:dyDescent="0.25">
      <c r="B291" s="4">
        <v>48549</v>
      </c>
      <c r="C291" s="39">
        <v>72.713188327860607</v>
      </c>
      <c r="D291" s="39">
        <v>29.943212662574691</v>
      </c>
      <c r="E291" s="39">
        <v>3.1003080752518581</v>
      </c>
      <c r="F291" s="39">
        <v>13.176848511775855</v>
      </c>
      <c r="G291" s="39">
        <v>3.984507871842943</v>
      </c>
      <c r="H291" s="39">
        <v>11.142931634360135</v>
      </c>
      <c r="I291" s="39">
        <v>20.367709937850204</v>
      </c>
      <c r="J291" s="39">
        <v>15.423148867380361</v>
      </c>
      <c r="K291" s="36">
        <v>9.5474403949113817</v>
      </c>
      <c r="L291" s="36">
        <v>179.39929628380801</v>
      </c>
    </row>
    <row r="292" spans="2:12" x14ac:dyDescent="0.25">
      <c r="B292" s="4">
        <v>48580</v>
      </c>
      <c r="C292" s="39">
        <v>70.395933302673754</v>
      </c>
      <c r="D292" s="39">
        <v>28.98265793373217</v>
      </c>
      <c r="E292" s="39">
        <v>3.0017568639498795</v>
      </c>
      <c r="F292" s="39">
        <v>12.756640089480404</v>
      </c>
      <c r="G292" s="39">
        <v>3.8585047040765357</v>
      </c>
      <c r="H292" s="39">
        <v>10.786558693573234</v>
      </c>
      <c r="I292" s="39">
        <v>19.590142337810217</v>
      </c>
      <c r="J292" s="39">
        <v>14.930597148303546</v>
      </c>
      <c r="K292" s="36">
        <v>9.2423985329541658</v>
      </c>
      <c r="L292" s="36">
        <v>173.54518960655389</v>
      </c>
    </row>
    <row r="293" spans="2:12" x14ac:dyDescent="0.25">
      <c r="B293" s="4">
        <v>48611</v>
      </c>
      <c r="C293" s="39">
        <v>70.411335054655751</v>
      </c>
      <c r="D293" s="39">
        <v>28.981665030280041</v>
      </c>
      <c r="E293" s="39">
        <v>3.0023007039786269</v>
      </c>
      <c r="F293" s="39">
        <v>12.758479668682856</v>
      </c>
      <c r="G293" s="39">
        <v>3.8595939838614677</v>
      </c>
      <c r="H293" s="39">
        <v>10.787550303296625</v>
      </c>
      <c r="I293" s="39">
        <v>19.601192225153682</v>
      </c>
      <c r="J293" s="39">
        <v>14.932622216488069</v>
      </c>
      <c r="K293" s="36">
        <v>9.242110465697845</v>
      </c>
      <c r="L293" s="36">
        <v>173.57684965209495</v>
      </c>
    </row>
    <row r="294" spans="2:12" x14ac:dyDescent="0.25">
      <c r="B294" s="4">
        <v>48639</v>
      </c>
      <c r="C294" s="39">
        <v>77.972555534787332</v>
      </c>
      <c r="D294" s="39">
        <v>32.085834380399845</v>
      </c>
      <c r="E294" s="39">
        <v>3.3245871669993181</v>
      </c>
      <c r="F294" s="39">
        <v>14.127492452440451</v>
      </c>
      <c r="G294" s="39">
        <v>4.2743235888572579</v>
      </c>
      <c r="H294" s="39">
        <v>11.944482533392371</v>
      </c>
      <c r="I294" s="39">
        <v>22.163605415228297</v>
      </c>
      <c r="J294" s="39">
        <v>16.534801584610275</v>
      </c>
      <c r="K294" s="36">
        <v>10.232025731919887</v>
      </c>
      <c r="L294" s="36">
        <v>192.65970838863504</v>
      </c>
    </row>
    <row r="295" spans="2:12" x14ac:dyDescent="0.25">
      <c r="B295" s="4">
        <v>48670</v>
      </c>
      <c r="C295" s="39">
        <v>70.442401062872463</v>
      </c>
      <c r="D295" s="39">
        <v>28.979923208825511</v>
      </c>
      <c r="E295" s="39">
        <v>3.0034134790177833</v>
      </c>
      <c r="F295" s="39">
        <v>12.762148595876793</v>
      </c>
      <c r="G295" s="39">
        <v>3.8617609397249693</v>
      </c>
      <c r="H295" s="39">
        <v>10.789602278466933</v>
      </c>
      <c r="I295" s="39">
        <v>19.623431615939502</v>
      </c>
      <c r="J295" s="39">
        <v>14.936709015157049</v>
      </c>
      <c r="K295" s="36">
        <v>9.2415563435138068</v>
      </c>
      <c r="L295" s="36">
        <v>173.6409465393948</v>
      </c>
    </row>
    <row r="296" spans="2:12" x14ac:dyDescent="0.25">
      <c r="B296" s="4">
        <v>48700</v>
      </c>
      <c r="C296" s="39">
        <v>72.806667207427708</v>
      </c>
      <c r="D296" s="39">
        <v>29.945145664422935</v>
      </c>
      <c r="E296" s="39">
        <v>3.1041150618667355</v>
      </c>
      <c r="F296" s="39">
        <v>13.189444329260896</v>
      </c>
      <c r="G296" s="39">
        <v>3.9916000576981503</v>
      </c>
      <c r="H296" s="39">
        <v>11.150351168700537</v>
      </c>
      <c r="I296" s="39">
        <v>20.429107805828238</v>
      </c>
      <c r="J296" s="39">
        <v>15.436729830646557</v>
      </c>
      <c r="K296" s="36">
        <v>9.5493335607702807</v>
      </c>
      <c r="L296" s="36">
        <v>179.60249468662204</v>
      </c>
    </row>
    <row r="297" spans="2:12" x14ac:dyDescent="0.25">
      <c r="B297" s="4">
        <v>48731</v>
      </c>
      <c r="C297" s="39">
        <v>70.473816135288473</v>
      </c>
      <c r="D297" s="39">
        <v>28.978503151157764</v>
      </c>
      <c r="E297" s="39">
        <v>3.0045593938556325</v>
      </c>
      <c r="F297" s="39">
        <v>12.765805337844977</v>
      </c>
      <c r="G297" s="39">
        <v>3.8639129209845033</v>
      </c>
      <c r="H297" s="39">
        <v>10.791745187471632</v>
      </c>
      <c r="I297" s="39">
        <v>19.645854960110707</v>
      </c>
      <c r="J297" s="39">
        <v>14.940844890657431</v>
      </c>
      <c r="K297" s="36">
        <v>9.2410324094351388</v>
      </c>
      <c r="L297" s="36">
        <v>173.70607438680628</v>
      </c>
    </row>
    <row r="298" spans="2:12" x14ac:dyDescent="0.25">
      <c r="B298" s="4">
        <v>48761</v>
      </c>
      <c r="C298" s="39">
        <v>72.83986897237881</v>
      </c>
      <c r="D298" s="39">
        <v>29.944278101313284</v>
      </c>
      <c r="E298" s="39">
        <v>3.1053882277877065</v>
      </c>
      <c r="F298" s="39">
        <v>13.193293973059813</v>
      </c>
      <c r="G298" s="39">
        <v>3.9939475383656893</v>
      </c>
      <c r="H298" s="39">
        <v>11.152869378025109</v>
      </c>
      <c r="I298" s="39">
        <v>20.452275601025555</v>
      </c>
      <c r="J298" s="39">
        <v>15.441095996834607</v>
      </c>
      <c r="K298" s="36">
        <v>9.5490279934635574</v>
      </c>
      <c r="L298" s="36">
        <v>179.67204578225414</v>
      </c>
    </row>
    <row r="299" spans="2:12" x14ac:dyDescent="0.25">
      <c r="B299" s="4">
        <v>48792</v>
      </c>
      <c r="C299" s="39">
        <v>70.506649274162271</v>
      </c>
      <c r="D299" s="39">
        <v>28.978237583559398</v>
      </c>
      <c r="E299" s="39">
        <v>3.005877045961411</v>
      </c>
      <c r="F299" s="39">
        <v>12.769597729942321</v>
      </c>
      <c r="G299" s="39">
        <v>3.8663033353450711</v>
      </c>
      <c r="H299" s="39">
        <v>10.794472879778679</v>
      </c>
      <c r="I299" s="39">
        <v>19.668269642518485</v>
      </c>
      <c r="J299" s="39">
        <v>14.945157835480938</v>
      </c>
      <c r="K299" s="36">
        <v>9.240962755735767</v>
      </c>
      <c r="L299" s="36">
        <v>173.77552808248433</v>
      </c>
    </row>
    <row r="300" spans="2:12" x14ac:dyDescent="0.25">
      <c r="B300" s="4">
        <v>48823</v>
      </c>
      <c r="C300" s="39">
        <v>70.523176562796763</v>
      </c>
      <c r="D300" s="39">
        <v>28.97821450083617</v>
      </c>
      <c r="E300" s="39">
        <v>3.006547247855528</v>
      </c>
      <c r="F300" s="39">
        <v>12.771487210540309</v>
      </c>
      <c r="G300" s="39">
        <v>3.8674914434553167</v>
      </c>
      <c r="H300" s="39">
        <v>10.795865548272706</v>
      </c>
      <c r="I300" s="39">
        <v>19.679540879636516</v>
      </c>
      <c r="J300" s="39">
        <v>14.947330059985061</v>
      </c>
      <c r="K300" s="36">
        <v>9.2409362843375948</v>
      </c>
      <c r="L300" s="36">
        <v>173.81058973771599</v>
      </c>
    </row>
    <row r="301" spans="2:12" x14ac:dyDescent="0.25">
      <c r="B301" s="4">
        <v>48853</v>
      </c>
      <c r="C301" s="39">
        <v>72.891103503897583</v>
      </c>
      <c r="D301" s="39">
        <v>29.944206071775959</v>
      </c>
      <c r="E301" s="39">
        <v>3.1074658106226973</v>
      </c>
      <c r="F301" s="39">
        <v>13.199151584137987</v>
      </c>
      <c r="G301" s="39">
        <v>3.9976307545086938</v>
      </c>
      <c r="H301" s="39">
        <v>11.157186563403844</v>
      </c>
      <c r="I301" s="39">
        <v>20.487216133401066</v>
      </c>
      <c r="J301" s="39">
        <v>15.447829932729659</v>
      </c>
      <c r="K301" s="36">
        <v>9.5489460343357671</v>
      </c>
      <c r="L301" s="36">
        <v>179.78073638881324</v>
      </c>
    </row>
    <row r="302" spans="2:12" x14ac:dyDescent="0.25">
      <c r="B302" s="4">
        <v>48884</v>
      </c>
      <c r="C302" s="39">
        <v>70.556452273989578</v>
      </c>
      <c r="D302" s="39">
        <v>28.978385448438495</v>
      </c>
      <c r="E302" s="39">
        <v>3.0079101951114273</v>
      </c>
      <c r="F302" s="39">
        <v>12.775253811564824</v>
      </c>
      <c r="G302" s="39">
        <v>3.8698538534652442</v>
      </c>
      <c r="H302" s="39">
        <v>10.79870810930505</v>
      </c>
      <c r="I302" s="39">
        <v>19.702209681056516</v>
      </c>
      <c r="J302" s="39">
        <v>14.951706206648492</v>
      </c>
      <c r="K302" s="36">
        <v>9.2409005513856108</v>
      </c>
      <c r="L302" s="36">
        <v>173.8813801309652</v>
      </c>
    </row>
    <row r="303" spans="2:12" x14ac:dyDescent="0.25">
      <c r="B303" s="4">
        <v>48914</v>
      </c>
      <c r="C303" s="39">
        <v>72.925640582666617</v>
      </c>
      <c r="D303" s="39">
        <v>29.944531194059824</v>
      </c>
      <c r="E303" s="39">
        <v>3.1088896200050256</v>
      </c>
      <c r="F303" s="39">
        <v>13.203035729153159</v>
      </c>
      <c r="G303" s="39">
        <v>4.0000625859236374</v>
      </c>
      <c r="H303" s="39">
        <v>11.16016309549742</v>
      </c>
      <c r="I303" s="39">
        <v>20.510726889111872</v>
      </c>
      <c r="J303" s="39">
        <v>15.452373874288387</v>
      </c>
      <c r="K303" s="36">
        <v>9.5489212022575352</v>
      </c>
      <c r="L303" s="36">
        <v>179.85434477296349</v>
      </c>
    </row>
    <row r="304" spans="2:12" x14ac:dyDescent="0.25">
      <c r="B304" s="4">
        <v>48945</v>
      </c>
      <c r="C304" s="39">
        <v>70.601390433069909</v>
      </c>
      <c r="D304" s="39">
        <v>28.983807987599018</v>
      </c>
      <c r="E304" s="39">
        <v>3.0101131612811765</v>
      </c>
      <c r="F304" s="39">
        <v>12.78190196896929</v>
      </c>
      <c r="G304" s="39">
        <v>3.8729082684880933</v>
      </c>
      <c r="H304" s="39">
        <v>10.803134566966492</v>
      </c>
      <c r="I304" s="39">
        <v>19.728449026275403</v>
      </c>
      <c r="J304" s="39">
        <v>14.958584598223986</v>
      </c>
      <c r="K304" s="36">
        <v>9.2433865314516641</v>
      </c>
      <c r="L304" s="36">
        <v>173.98367654232504</v>
      </c>
    </row>
    <row r="305" spans="2:12" x14ac:dyDescent="0.25">
      <c r="B305" s="4">
        <v>48976</v>
      </c>
      <c r="C305" s="39">
        <v>70.615998646305869</v>
      </c>
      <c r="D305" s="39">
        <v>28.983143125999579</v>
      </c>
      <c r="E305" s="39">
        <v>3.0106573352682147</v>
      </c>
      <c r="F305" s="39">
        <v>12.783189600449319</v>
      </c>
      <c r="G305" s="39">
        <v>3.8739312707076206</v>
      </c>
      <c r="H305" s="39">
        <v>10.804318312436299</v>
      </c>
      <c r="I305" s="39">
        <v>19.739243510156172</v>
      </c>
      <c r="J305" s="39">
        <v>14.960315166039006</v>
      </c>
      <c r="K305" s="36">
        <v>9.2428862573175365</v>
      </c>
      <c r="L305" s="36">
        <v>174.01368322467962</v>
      </c>
    </row>
    <row r="306" spans="2:12" x14ac:dyDescent="0.25">
      <c r="B306" s="4">
        <v>49004</v>
      </c>
      <c r="C306" s="39">
        <v>78.198260619417056</v>
      </c>
      <c r="D306" s="39">
        <v>32.087825444563215</v>
      </c>
      <c r="E306" s="39">
        <v>3.3338390274716687</v>
      </c>
      <c r="F306" s="39">
        <v>14.154241171740097</v>
      </c>
      <c r="G306" s="39">
        <v>4.2901236535193457</v>
      </c>
      <c r="H306" s="39">
        <v>11.963256208148353</v>
      </c>
      <c r="I306" s="39">
        <v>22.316160926674389</v>
      </c>
      <c r="J306" s="39">
        <v>16.565135516179993</v>
      </c>
      <c r="K306" s="36">
        <v>10.232650549024479</v>
      </c>
      <c r="L306" s="36">
        <v>193.14149311673859</v>
      </c>
    </row>
    <row r="307" spans="2:12" x14ac:dyDescent="0.25">
      <c r="B307" s="4">
        <v>49035</v>
      </c>
      <c r="C307" s="39">
        <v>70.645455407872021</v>
      </c>
      <c r="D307" s="39">
        <v>28.982034192480445</v>
      </c>
      <c r="E307" s="39">
        <v>3.0117694427697059</v>
      </c>
      <c r="F307" s="39">
        <v>12.785761046233761</v>
      </c>
      <c r="G307" s="39">
        <v>3.8759657172351822</v>
      </c>
      <c r="H307" s="39">
        <v>10.806744751318137</v>
      </c>
      <c r="I307" s="39">
        <v>19.760960714458292</v>
      </c>
      <c r="J307" s="39">
        <v>14.963812781376951</v>
      </c>
      <c r="K307" s="36">
        <v>9.2419099805017808</v>
      </c>
      <c r="L307" s="36">
        <v>174.0744140342463</v>
      </c>
    </row>
    <row r="308" spans="2:12" x14ac:dyDescent="0.25">
      <c r="B308" s="4">
        <v>49065</v>
      </c>
      <c r="C308" s="39">
        <v>73.015647170261076</v>
      </c>
      <c r="D308" s="39">
        <v>29.947642176824822</v>
      </c>
      <c r="E308" s="39">
        <v>3.1127485289708399</v>
      </c>
      <c r="F308" s="39">
        <v>13.213280073131475</v>
      </c>
      <c r="G308" s="39">
        <v>4.0062098786441656</v>
      </c>
      <c r="H308" s="39">
        <v>11.168253512461401</v>
      </c>
      <c r="I308" s="39">
        <v>20.570945614611858</v>
      </c>
      <c r="J308" s="39">
        <v>15.464432539524493</v>
      </c>
      <c r="K308" s="36">
        <v>9.5494819554155672</v>
      </c>
      <c r="L308" s="36">
        <v>180.04864144984569</v>
      </c>
    </row>
    <row r="309" spans="2:12" x14ac:dyDescent="0.25">
      <c r="B309" s="4">
        <v>49096</v>
      </c>
      <c r="C309" s="39">
        <v>70.675231799530522</v>
      </c>
      <c r="D309" s="39">
        <v>28.981216594110872</v>
      </c>
      <c r="E309" s="39">
        <v>3.0129129294389179</v>
      </c>
      <c r="F309" s="39">
        <v>12.788328635374345</v>
      </c>
      <c r="G309" s="39">
        <v>3.8779852194643509</v>
      </c>
      <c r="H309" s="39">
        <v>10.809249206107209</v>
      </c>
      <c r="I309" s="39">
        <v>19.782846965062706</v>
      </c>
      <c r="J309" s="39">
        <v>14.967359194786747</v>
      </c>
      <c r="K309" s="36">
        <v>9.2409666343959671</v>
      </c>
      <c r="L309" s="36">
        <v>174.13609717827163</v>
      </c>
    </row>
    <row r="310" spans="2:12" x14ac:dyDescent="0.25">
      <c r="B310" s="4">
        <v>49126</v>
      </c>
      <c r="C310" s="39">
        <v>73.047016529961994</v>
      </c>
      <c r="D310" s="39">
        <v>29.947251822050472</v>
      </c>
      <c r="E310" s="39">
        <v>3.1140608515847017</v>
      </c>
      <c r="F310" s="39">
        <v>13.215979526124162</v>
      </c>
      <c r="G310" s="39">
        <v>4.008338232658156</v>
      </c>
      <c r="H310" s="39">
        <v>11.171156211011686</v>
      </c>
      <c r="I310" s="39">
        <v>20.59348291312871</v>
      </c>
      <c r="J310" s="39">
        <v>15.468172879327122</v>
      </c>
      <c r="K310" s="36">
        <v>9.5487067363027638</v>
      </c>
      <c r="L310" s="36">
        <v>180.11416570214976</v>
      </c>
    </row>
    <row r="311" spans="2:12" x14ac:dyDescent="0.25">
      <c r="B311" s="4">
        <v>49157</v>
      </c>
      <c r="C311" s="39">
        <v>70.706159259627512</v>
      </c>
      <c r="D311" s="39">
        <v>28.981273978326872</v>
      </c>
      <c r="E311" s="39">
        <v>3.014308521859201</v>
      </c>
      <c r="F311" s="39">
        <v>12.790984585926747</v>
      </c>
      <c r="G311" s="39">
        <v>3.8800847826753855</v>
      </c>
      <c r="H311" s="39">
        <v>10.812359408790956</v>
      </c>
      <c r="I311" s="39">
        <v>19.804577656196873</v>
      </c>
      <c r="J311" s="39">
        <v>14.971050608787026</v>
      </c>
      <c r="K311" s="36">
        <v>9.2404077438159007</v>
      </c>
      <c r="L311" s="36">
        <v>174.20120654600649</v>
      </c>
    </row>
    <row r="312" spans="2:12" x14ac:dyDescent="0.25">
      <c r="B312" s="4">
        <v>49188</v>
      </c>
      <c r="C312" s="39">
        <v>70.721726057148103</v>
      </c>
      <c r="D312" s="39">
        <v>28.981403800495944</v>
      </c>
      <c r="E312" s="39">
        <v>3.0150166318889839</v>
      </c>
      <c r="F312" s="39">
        <v>12.792309759238567</v>
      </c>
      <c r="G312" s="39">
        <v>3.8811286387017092</v>
      </c>
      <c r="H312" s="39">
        <v>10.813938371404033</v>
      </c>
      <c r="I312" s="39">
        <v>19.815500257782848</v>
      </c>
      <c r="J312" s="39">
        <v>14.972912371935383</v>
      </c>
      <c r="K312" s="36">
        <v>9.2401381382094474</v>
      </c>
      <c r="L312" s="36">
        <v>174.23407402680502</v>
      </c>
    </row>
    <row r="313" spans="2:12" x14ac:dyDescent="0.25">
      <c r="B313" s="4">
        <v>49218</v>
      </c>
      <c r="C313" s="39">
        <v>73.095273549925096</v>
      </c>
      <c r="D313" s="39">
        <v>29.947653854069205</v>
      </c>
      <c r="E313" s="39">
        <v>3.1162559557263347</v>
      </c>
      <c r="F313" s="39">
        <v>13.220087750359392</v>
      </c>
      <c r="G313" s="39">
        <v>4.0115742569193635</v>
      </c>
      <c r="H313" s="39">
        <v>11.176050931903529</v>
      </c>
      <c r="I313" s="39">
        <v>20.627342721244815</v>
      </c>
      <c r="J313" s="39">
        <v>15.473944377727232</v>
      </c>
      <c r="K313" s="36">
        <v>9.5478710474536026</v>
      </c>
      <c r="L313" s="36">
        <v>180.21605444532858</v>
      </c>
    </row>
    <row r="314" spans="2:12" x14ac:dyDescent="0.25">
      <c r="B314" s="4">
        <v>49249</v>
      </c>
      <c r="C314" s="39">
        <v>70.753065534013103</v>
      </c>
      <c r="D314" s="39">
        <v>28.981863688607113</v>
      </c>
      <c r="E314" s="39">
        <v>3.01645330079123</v>
      </c>
      <c r="F314" s="39">
        <v>12.794955406665258</v>
      </c>
      <c r="G314" s="39">
        <v>3.8832048411193374</v>
      </c>
      <c r="H314" s="39">
        <v>10.817143713345178</v>
      </c>
      <c r="I314" s="39">
        <v>19.837458730404407</v>
      </c>
      <c r="J314" s="39">
        <v>14.9766681685532</v>
      </c>
      <c r="K314" s="36">
        <v>9.2396190351149059</v>
      </c>
      <c r="L314" s="36">
        <v>174.30043241861375</v>
      </c>
    </row>
    <row r="315" spans="2:12" x14ac:dyDescent="0.25">
      <c r="B315" s="4">
        <v>49279</v>
      </c>
      <c r="C315" s="39">
        <v>73.127799372316161</v>
      </c>
      <c r="D315" s="39">
        <v>29.948266056222245</v>
      </c>
      <c r="E315" s="39">
        <v>3.1177545149842931</v>
      </c>
      <c r="F315" s="39">
        <v>13.22281877517138</v>
      </c>
      <c r="G315" s="39">
        <v>4.0137118986871938</v>
      </c>
      <c r="H315" s="39">
        <v>11.179395636696217</v>
      </c>
      <c r="I315" s="39">
        <v>20.650110581170082</v>
      </c>
      <c r="J315" s="39">
        <v>15.477847670922252</v>
      </c>
      <c r="K315" s="36">
        <v>9.5473486950096262</v>
      </c>
      <c r="L315" s="36">
        <v>180.28505320117944</v>
      </c>
    </row>
    <row r="316" spans="2:12" x14ac:dyDescent="0.25">
      <c r="B316" s="4">
        <v>49310</v>
      </c>
      <c r="C316" s="39">
        <v>70.795929459089351</v>
      </c>
      <c r="D316" s="39">
        <v>28.988142712780252</v>
      </c>
      <c r="E316" s="39">
        <v>3.0186758136586733</v>
      </c>
      <c r="F316" s="39">
        <v>12.799187918913752</v>
      </c>
      <c r="G316" s="39">
        <v>3.885939790497873</v>
      </c>
      <c r="H316" s="39">
        <v>10.821712208286744</v>
      </c>
      <c r="I316" s="39">
        <v>19.862889831701942</v>
      </c>
      <c r="J316" s="39">
        <v>14.98299969337822</v>
      </c>
      <c r="K316" s="36">
        <v>9.2417896153312018</v>
      </c>
      <c r="L316" s="36">
        <v>174.39726704363804</v>
      </c>
    </row>
    <row r="317" spans="2:12" x14ac:dyDescent="0.25">
      <c r="B317" s="4">
        <v>49341</v>
      </c>
      <c r="C317" s="39">
        <v>70.80957606532786</v>
      </c>
      <c r="D317" s="39">
        <v>28.987484609622104</v>
      </c>
      <c r="E317" s="39">
        <v>3.0192648714589159</v>
      </c>
      <c r="F317" s="39">
        <v>12.800186345779441</v>
      </c>
      <c r="G317" s="39">
        <v>3.8868295837736366</v>
      </c>
      <c r="H317" s="39">
        <v>10.823108040767201</v>
      </c>
      <c r="I317" s="39">
        <v>19.873330728358578</v>
      </c>
      <c r="J317" s="39">
        <v>14.984406141919328</v>
      </c>
      <c r="K317" s="36">
        <v>9.2410178864928003</v>
      </c>
      <c r="L317" s="36">
        <v>174.42520427349987</v>
      </c>
    </row>
    <row r="318" spans="2:12" x14ac:dyDescent="0.25">
      <c r="B318" s="4">
        <v>49369</v>
      </c>
      <c r="C318" s="39">
        <v>78.411507882925292</v>
      </c>
      <c r="D318" s="39">
        <v>32.092633912515659</v>
      </c>
      <c r="E318" s="39">
        <v>3.3434176724369302</v>
      </c>
      <c r="F318" s="39">
        <v>14.172740538054414</v>
      </c>
      <c r="G318" s="39">
        <v>4.3042572194617907</v>
      </c>
      <c r="H318" s="39">
        <v>11.984290214423861</v>
      </c>
      <c r="I318" s="39">
        <v>22.464218402764942</v>
      </c>
      <c r="J318" s="39">
        <v>16.59144900720047</v>
      </c>
      <c r="K318" s="36">
        <v>10.230282519105076</v>
      </c>
      <c r="L318" s="36">
        <v>193.59479736888844</v>
      </c>
    </row>
    <row r="319" spans="2:12" x14ac:dyDescent="0.25">
      <c r="B319" s="4">
        <v>49400</v>
      </c>
      <c r="C319" s="39">
        <v>70.837093484194469</v>
      </c>
      <c r="D319" s="39">
        <v>28.986373913520293</v>
      </c>
      <c r="E319" s="39">
        <v>3.0204645307792251</v>
      </c>
      <c r="F319" s="39">
        <v>12.802184047685436</v>
      </c>
      <c r="G319" s="39">
        <v>3.8885996954264979</v>
      </c>
      <c r="H319" s="39">
        <v>10.825948602736656</v>
      </c>
      <c r="I319" s="39">
        <v>19.894327908195272</v>
      </c>
      <c r="J319" s="39">
        <v>14.987256015021702</v>
      </c>
      <c r="K319" s="36">
        <v>9.2395015559386895</v>
      </c>
      <c r="L319" s="36">
        <v>174.48174975349824</v>
      </c>
    </row>
    <row r="320" spans="2:12" x14ac:dyDescent="0.25">
      <c r="B320" s="4">
        <v>49430</v>
      </c>
      <c r="C320" s="39">
        <v>73.21266288290019</v>
      </c>
      <c r="D320" s="39">
        <v>29.952117852375121</v>
      </c>
      <c r="E320" s="39">
        <v>3.1217775563810943</v>
      </c>
      <c r="F320" s="39">
        <v>13.22995642755296</v>
      </c>
      <c r="G320" s="39">
        <v>4.019129473973039</v>
      </c>
      <c r="H320" s="39">
        <v>11.188306310719618</v>
      </c>
      <c r="I320" s="39">
        <v>20.708379818374173</v>
      </c>
      <c r="J320" s="39">
        <v>15.488322790936914</v>
      </c>
      <c r="K320" s="36">
        <v>9.5467156503002943</v>
      </c>
      <c r="L320" s="36">
        <v>180.46736876351338</v>
      </c>
    </row>
    <row r="321" spans="2:12" x14ac:dyDescent="0.25">
      <c r="B321" s="4">
        <v>49461</v>
      </c>
      <c r="C321" s="39">
        <v>70.864909118182879</v>
      </c>
      <c r="D321" s="39">
        <v>28.985534508816958</v>
      </c>
      <c r="E321" s="39">
        <v>3.0216926562999276</v>
      </c>
      <c r="F321" s="39">
        <v>12.804183932194482</v>
      </c>
      <c r="G321" s="39">
        <v>3.8903575801281658</v>
      </c>
      <c r="H321" s="39">
        <v>10.828853933426203</v>
      </c>
      <c r="I321" s="39">
        <v>19.915477286329192</v>
      </c>
      <c r="J321" s="39">
        <v>14.990155306372822</v>
      </c>
      <c r="K321" s="36">
        <v>9.238021813753214</v>
      </c>
      <c r="L321" s="36">
        <v>174.53918613550385</v>
      </c>
    </row>
    <row r="322" spans="2:12" x14ac:dyDescent="0.25">
      <c r="B322" s="4">
        <v>49491</v>
      </c>
      <c r="C322" s="39">
        <v>73.241869413295021</v>
      </c>
      <c r="D322" s="39">
        <v>29.951679444610843</v>
      </c>
      <c r="E322" s="39">
        <v>3.1231005043530002</v>
      </c>
      <c r="F322" s="39">
        <v>13.232078008394486</v>
      </c>
      <c r="G322" s="39">
        <v>4.0210082312172384</v>
      </c>
      <c r="H322" s="39">
        <v>11.191539088878416</v>
      </c>
      <c r="I322" s="39">
        <v>20.730206701811589</v>
      </c>
      <c r="J322" s="39">
        <v>15.491390568577447</v>
      </c>
      <c r="K322" s="36">
        <v>9.545386711691549</v>
      </c>
      <c r="L322" s="36">
        <v>180.52825867282962</v>
      </c>
    </row>
    <row r="323" spans="2:12" x14ac:dyDescent="0.25">
      <c r="B323" s="4">
        <v>49522</v>
      </c>
      <c r="C323" s="39">
        <v>70.893613673865474</v>
      </c>
      <c r="D323" s="39">
        <v>28.985520963707181</v>
      </c>
      <c r="E323" s="39">
        <v>3.0230247295077404</v>
      </c>
      <c r="F323" s="39">
        <v>12.806288609875839</v>
      </c>
      <c r="G323" s="39">
        <v>3.8922354716043168</v>
      </c>
      <c r="H323" s="39">
        <v>10.832203128852337</v>
      </c>
      <c r="I323" s="39">
        <v>19.936571368913377</v>
      </c>
      <c r="J323" s="39">
        <v>14.993192011611528</v>
      </c>
      <c r="K323" s="36">
        <v>9.2369275725792619</v>
      </c>
      <c r="L323" s="36">
        <v>174.59957753051708</v>
      </c>
    </row>
    <row r="324" spans="2:12" x14ac:dyDescent="0.25">
      <c r="B324" s="4">
        <v>49553</v>
      </c>
      <c r="C324" s="39">
        <v>70.908064693397705</v>
      </c>
      <c r="D324" s="39">
        <v>28.985608327719849</v>
      </c>
      <c r="E324" s="39">
        <v>3.0237008291141381</v>
      </c>
      <c r="F324" s="39">
        <v>12.807339576895258</v>
      </c>
      <c r="G324" s="39">
        <v>3.8931691921357636</v>
      </c>
      <c r="H324" s="39">
        <v>10.833898176347798</v>
      </c>
      <c r="I324" s="39">
        <v>19.947171712317409</v>
      </c>
      <c r="J324" s="39">
        <v>14.994726492457785</v>
      </c>
      <c r="K324" s="36">
        <v>9.23639156824491</v>
      </c>
      <c r="L324" s="36">
        <v>174.63007056863057</v>
      </c>
    </row>
    <row r="325" spans="2:12" x14ac:dyDescent="0.25">
      <c r="B325" s="4">
        <v>49583</v>
      </c>
      <c r="C325" s="39">
        <v>73.286667516045412</v>
      </c>
      <c r="D325" s="39">
        <v>29.951949901764582</v>
      </c>
      <c r="E325" s="39">
        <v>3.1251963768216355</v>
      </c>
      <c r="F325" s="39">
        <v>13.235336170918394</v>
      </c>
      <c r="G325" s="39">
        <v>4.0239028280910532</v>
      </c>
      <c r="H325" s="39">
        <v>11.196793687776735</v>
      </c>
      <c r="I325" s="39">
        <v>20.763067536946931</v>
      </c>
      <c r="J325" s="39">
        <v>15.496147486934118</v>
      </c>
      <c r="K325" s="36">
        <v>9.5437251695740795</v>
      </c>
      <c r="L325" s="36">
        <v>180.62278667487294</v>
      </c>
    </row>
    <row r="326" spans="2:12" x14ac:dyDescent="0.25">
      <c r="B326" s="4">
        <v>49614</v>
      </c>
      <c r="C326" s="39">
        <v>70.937163936234455</v>
      </c>
      <c r="D326" s="39">
        <v>28.985969532310115</v>
      </c>
      <c r="E326" s="39">
        <v>3.0250729786315858</v>
      </c>
      <c r="F326" s="39">
        <v>12.809439564569642</v>
      </c>
      <c r="G326" s="39">
        <v>3.8950264887307631</v>
      </c>
      <c r="H326" s="39">
        <v>10.837328937014306</v>
      </c>
      <c r="I326" s="39">
        <v>19.968477893249318</v>
      </c>
      <c r="J326" s="39">
        <v>14.997827844818881</v>
      </c>
      <c r="K326" s="36">
        <v>9.2353421371857838</v>
      </c>
      <c r="L326" s="36">
        <v>174.69164931274486</v>
      </c>
    </row>
    <row r="327" spans="2:12" x14ac:dyDescent="0.25">
      <c r="B327" s="4">
        <v>49644</v>
      </c>
      <c r="C327" s="39">
        <v>73.316872440247693</v>
      </c>
      <c r="D327" s="39">
        <v>29.952450751157695</v>
      </c>
      <c r="E327" s="39">
        <v>3.1266279241217996</v>
      </c>
      <c r="F327" s="39">
        <v>13.237505193081027</v>
      </c>
      <c r="G327" s="39">
        <v>4.0258151908749324</v>
      </c>
      <c r="H327" s="39">
        <v>11.200366708875951</v>
      </c>
      <c r="I327" s="39">
        <v>20.785156068672357</v>
      </c>
      <c r="J327" s="39">
        <v>15.499374592888122</v>
      </c>
      <c r="K327" s="36">
        <v>9.5426564715945315</v>
      </c>
      <c r="L327" s="36">
        <v>180.68682534151415</v>
      </c>
    </row>
    <row r="328" spans="2:12" x14ac:dyDescent="0.25">
      <c r="B328" s="4">
        <v>49675</v>
      </c>
      <c r="C328" s="39">
        <v>70.977482156618095</v>
      </c>
      <c r="D328" s="39">
        <v>28.990190233774051</v>
      </c>
      <c r="E328" s="39">
        <v>3.0272520814346868</v>
      </c>
      <c r="F328" s="39">
        <v>12.815530302995159</v>
      </c>
      <c r="G328" s="39">
        <v>3.8976266901151608</v>
      </c>
      <c r="H328" s="39">
        <v>10.842236182589415</v>
      </c>
      <c r="I328" s="39">
        <v>19.993234415101824</v>
      </c>
      <c r="J328" s="39">
        <v>15.003198818743632</v>
      </c>
      <c r="K328" s="36">
        <v>9.2366164027191768</v>
      </c>
      <c r="L328" s="36">
        <v>174.78336728409118</v>
      </c>
    </row>
    <row r="329" spans="2:12" x14ac:dyDescent="0.25">
      <c r="B329" s="4">
        <v>49706</v>
      </c>
      <c r="C329" s="39">
        <v>70.990058002221858</v>
      </c>
      <c r="D329" s="39">
        <v>28.989858168166204</v>
      </c>
      <c r="E329" s="39">
        <v>3.0278039471948337</v>
      </c>
      <c r="F329" s="39">
        <v>12.815775958412058</v>
      </c>
      <c r="G329" s="39">
        <v>3.8983920202954736</v>
      </c>
      <c r="H329" s="39">
        <v>10.843712460505859</v>
      </c>
      <c r="I329" s="39">
        <v>20.003342866208296</v>
      </c>
      <c r="J329" s="39">
        <v>15.004339807398049</v>
      </c>
      <c r="K329" s="36">
        <v>9.2356566847517438</v>
      </c>
      <c r="L329" s="36">
        <v>174.80893991515441</v>
      </c>
    </row>
    <row r="330" spans="2:12" x14ac:dyDescent="0.25">
      <c r="B330" s="4">
        <v>49735</v>
      </c>
      <c r="C330" s="39">
        <v>75.899443630965223</v>
      </c>
      <c r="D330" s="39">
        <v>30.988870953862254</v>
      </c>
      <c r="E330" s="39">
        <v>3.237215454974963</v>
      </c>
      <c r="F330" s="39">
        <v>13.699887859598302</v>
      </c>
      <c r="G330" s="39">
        <v>4.1680618456856253</v>
      </c>
      <c r="H330" s="39">
        <v>11.593147930706969</v>
      </c>
      <c r="I330" s="39">
        <v>21.683382997686408</v>
      </c>
      <c r="J330" s="39">
        <v>16.040354508071147</v>
      </c>
      <c r="K330" s="36">
        <v>9.8715827323579202</v>
      </c>
      <c r="L330" s="36">
        <v>187.1819479139088</v>
      </c>
    </row>
    <row r="331" spans="2:12" x14ac:dyDescent="0.25">
      <c r="B331" s="4">
        <v>49766</v>
      </c>
      <c r="C331" s="39">
        <v>71.015424040633405</v>
      </c>
      <c r="D331" s="39">
        <v>28.989382240635823</v>
      </c>
      <c r="E331" s="39">
        <v>3.0289287365830595</v>
      </c>
      <c r="F331" s="39">
        <v>12.816274942377484</v>
      </c>
      <c r="G331" s="39">
        <v>3.8999145737858778</v>
      </c>
      <c r="H331" s="39">
        <v>10.846707459417768</v>
      </c>
      <c r="I331" s="39">
        <v>20.023667554227163</v>
      </c>
      <c r="J331" s="39">
        <v>15.006658192523091</v>
      </c>
      <c r="K331" s="36">
        <v>9.2337656797076111</v>
      </c>
      <c r="L331" s="36">
        <v>174.86072341989129</v>
      </c>
    </row>
    <row r="332" spans="2:12" x14ac:dyDescent="0.25">
      <c r="B332" s="4">
        <v>49796</v>
      </c>
      <c r="C332" s="39">
        <v>73.39582115329101</v>
      </c>
      <c r="D332" s="39">
        <v>29.95554558521609</v>
      </c>
      <c r="E332" s="39">
        <v>3.1304849701796851</v>
      </c>
      <c r="F332" s="39">
        <v>13.243746155447818</v>
      </c>
      <c r="G332" s="39">
        <v>4.0306943033293514</v>
      </c>
      <c r="H332" s="39">
        <v>11.209833615723188</v>
      </c>
      <c r="I332" s="39">
        <v>20.841679457513813</v>
      </c>
      <c r="J332" s="39">
        <v>15.508096806006112</v>
      </c>
      <c r="K332" s="36">
        <v>9.5405956409883625</v>
      </c>
      <c r="L332" s="36">
        <v>180.85649768769542</v>
      </c>
    </row>
    <row r="333" spans="2:12" x14ac:dyDescent="0.25">
      <c r="B333" s="4">
        <v>49827</v>
      </c>
      <c r="C333" s="39">
        <v>71.041075157750228</v>
      </c>
      <c r="D333" s="39">
        <v>28.989154870511225</v>
      </c>
      <c r="E333" s="39">
        <v>3.0300813496194503</v>
      </c>
      <c r="F333" s="39">
        <v>12.816785042058045</v>
      </c>
      <c r="G333" s="39">
        <v>3.9014266813778509</v>
      </c>
      <c r="H333" s="39">
        <v>10.84975871373855</v>
      </c>
      <c r="I333" s="39">
        <v>20.044134475839254</v>
      </c>
      <c r="J333" s="39">
        <v>15.009025219169056</v>
      </c>
      <c r="K333" s="36">
        <v>9.2319129087793872</v>
      </c>
      <c r="L333" s="36">
        <v>174.91335441884303</v>
      </c>
    </row>
    <row r="334" spans="2:12" x14ac:dyDescent="0.25">
      <c r="B334" s="4">
        <v>49857</v>
      </c>
      <c r="C334" s="39">
        <v>73.422701980731304</v>
      </c>
      <c r="D334" s="39">
        <v>29.955664037611502</v>
      </c>
      <c r="E334" s="39">
        <v>3.1317155537143626</v>
      </c>
      <c r="F334" s="39">
        <v>13.244315981659954</v>
      </c>
      <c r="G334" s="39">
        <v>4.0323071384675888</v>
      </c>
      <c r="H334" s="39">
        <v>11.213178135709226</v>
      </c>
      <c r="I334" s="39">
        <v>20.862804368058015</v>
      </c>
      <c r="J334" s="39">
        <v>15.510599336118434</v>
      </c>
      <c r="K334" s="36">
        <v>9.538848395286454</v>
      </c>
      <c r="L334" s="36">
        <v>180.91213492735685</v>
      </c>
    </row>
    <row r="335" spans="2:12" x14ac:dyDescent="0.25">
      <c r="B335" s="4">
        <v>49888</v>
      </c>
      <c r="C335" s="39">
        <v>71.067444391458721</v>
      </c>
      <c r="D335" s="39">
        <v>28.989607978757142</v>
      </c>
      <c r="E335" s="39">
        <v>3.0313102656527167</v>
      </c>
      <c r="F335" s="39">
        <v>12.81737637192842</v>
      </c>
      <c r="G335" s="39">
        <v>3.9030357714647406</v>
      </c>
      <c r="H335" s="39">
        <v>10.853178699863951</v>
      </c>
      <c r="I335" s="39">
        <v>20.064552751470323</v>
      </c>
      <c r="J335" s="39">
        <v>15.011500475301885</v>
      </c>
      <c r="K335" s="36">
        <v>9.2303824016364349</v>
      </c>
      <c r="L335" s="36">
        <v>174.96838910753436</v>
      </c>
    </row>
    <row r="336" spans="2:12" x14ac:dyDescent="0.25">
      <c r="B336" s="4">
        <v>49919</v>
      </c>
      <c r="C336" s="39">
        <v>71.080725098779865</v>
      </c>
      <c r="D336" s="39">
        <v>28.989921602285307</v>
      </c>
      <c r="E336" s="39">
        <v>3.0319346970828218</v>
      </c>
      <c r="F336" s="39">
        <v>12.817674347086077</v>
      </c>
      <c r="G336" s="39">
        <v>3.9038359068829527</v>
      </c>
      <c r="H336" s="39">
        <v>10.854906640437962</v>
      </c>
      <c r="I336" s="39">
        <v>20.074812103792137</v>
      </c>
      <c r="J336" s="39">
        <v>15.012754401323313</v>
      </c>
      <c r="K336" s="36">
        <v>9.2296293439327073</v>
      </c>
      <c r="L336" s="36">
        <v>174.99619414160316</v>
      </c>
    </row>
    <row r="337" spans="2:12" x14ac:dyDescent="0.25">
      <c r="B337" s="4">
        <v>49949</v>
      </c>
      <c r="C337" s="39">
        <v>73.463872105268393</v>
      </c>
      <c r="D337" s="39">
        <v>29.956635941149926</v>
      </c>
      <c r="E337" s="39">
        <v>3.1336512546920594</v>
      </c>
      <c r="F337" s="39">
        <v>13.245239842876881</v>
      </c>
      <c r="G337" s="39">
        <v>4.0347876143970618</v>
      </c>
      <c r="H337" s="39">
        <v>11.218534713347628</v>
      </c>
      <c r="I337" s="39">
        <v>20.894608152110042</v>
      </c>
      <c r="J337" s="39">
        <v>15.514486529088279</v>
      </c>
      <c r="K337" s="36">
        <v>9.5365139719850109</v>
      </c>
      <c r="L337" s="36">
        <v>180.9983301249153</v>
      </c>
    </row>
    <row r="338" spans="2:12" x14ac:dyDescent="0.25">
      <c r="B338" s="4">
        <v>49980</v>
      </c>
      <c r="C338" s="39">
        <v>71.107478364616568</v>
      </c>
      <c r="D338" s="39">
        <v>28.99072139426567</v>
      </c>
      <c r="E338" s="39">
        <v>3.0332033303710957</v>
      </c>
      <c r="F338" s="39">
        <v>12.818275586725004</v>
      </c>
      <c r="G338" s="39">
        <v>3.9054276300903514</v>
      </c>
      <c r="H338" s="39">
        <v>10.858398232056468</v>
      </c>
      <c r="I338" s="39">
        <v>20.095430230276207</v>
      </c>
      <c r="J338" s="39">
        <v>15.015294957209635</v>
      </c>
      <c r="K338" s="36">
        <v>9.228147889215327</v>
      </c>
      <c r="L338" s="36">
        <v>175.05237761482636</v>
      </c>
    </row>
    <row r="339" spans="2:12" x14ac:dyDescent="0.25">
      <c r="B339" s="4">
        <v>50010</v>
      </c>
      <c r="C339" s="39">
        <v>73.491649143481624</v>
      </c>
      <c r="D339" s="39">
        <v>29.95758049650011</v>
      </c>
      <c r="E339" s="39">
        <v>3.1349757110272352</v>
      </c>
      <c r="F339" s="39">
        <v>13.245865082596572</v>
      </c>
      <c r="G339" s="39">
        <v>4.0364266351968112</v>
      </c>
      <c r="H339" s="39">
        <v>11.222167203087691</v>
      </c>
      <c r="I339" s="39">
        <v>20.915981559956823</v>
      </c>
      <c r="J339" s="39">
        <v>15.517134348780148</v>
      </c>
      <c r="K339" s="36">
        <v>9.5350002485846126</v>
      </c>
      <c r="L339" s="36">
        <v>181.05678042921164</v>
      </c>
    </row>
    <row r="340" spans="2:12" x14ac:dyDescent="0.25">
      <c r="B340" s="4">
        <v>50041</v>
      </c>
      <c r="C340" s="39">
        <v>71.145020870997968</v>
      </c>
      <c r="D340" s="39">
        <v>28.996046567840772</v>
      </c>
      <c r="E340" s="39">
        <v>3.0351146272248468</v>
      </c>
      <c r="F340" s="39">
        <v>12.821323790740795</v>
      </c>
      <c r="G340" s="39">
        <v>3.9078910817499892</v>
      </c>
      <c r="H340" s="39">
        <v>10.863478679579883</v>
      </c>
      <c r="I340" s="39">
        <v>20.119368411622776</v>
      </c>
      <c r="J340" s="39">
        <v>15.020181259866497</v>
      </c>
      <c r="K340" s="36">
        <v>9.2291281621272585</v>
      </c>
      <c r="L340" s="36">
        <v>175.13755345175079</v>
      </c>
    </row>
    <row r="341" spans="2:12" x14ac:dyDescent="0.25">
      <c r="B341" s="4">
        <v>50072</v>
      </c>
      <c r="C341" s="39">
        <v>71.156502710667709</v>
      </c>
      <c r="D341" s="39">
        <v>28.995780349895554</v>
      </c>
      <c r="E341" s="39">
        <v>3.0356475799701923</v>
      </c>
      <c r="F341" s="39">
        <v>12.821140875005451</v>
      </c>
      <c r="G341" s="39">
        <v>3.9084999659261896</v>
      </c>
      <c r="H341" s="39">
        <v>10.864955830736728</v>
      </c>
      <c r="I341" s="39">
        <v>20.129150618624976</v>
      </c>
      <c r="J341" s="39">
        <v>15.021027002569344</v>
      </c>
      <c r="K341" s="36">
        <v>9.227927534233153</v>
      </c>
      <c r="L341" s="36">
        <v>175.16063246762931</v>
      </c>
    </row>
    <row r="342" spans="2:12" x14ac:dyDescent="0.25">
      <c r="B342" s="4">
        <v>50100</v>
      </c>
      <c r="C342" s="39">
        <v>78.793202433942852</v>
      </c>
      <c r="D342" s="39">
        <v>32.102241391068844</v>
      </c>
      <c r="E342" s="39">
        <v>3.361493171113342</v>
      </c>
      <c r="F342" s="39">
        <v>14.194636286825576</v>
      </c>
      <c r="G342" s="39">
        <v>4.3279395507282699</v>
      </c>
      <c r="H342" s="39">
        <v>12.030707594882486</v>
      </c>
      <c r="I342" s="39">
        <v>22.746713219203748</v>
      </c>
      <c r="J342" s="39">
        <v>16.631372644090618</v>
      </c>
      <c r="K342" s="36">
        <v>10.215316032390822</v>
      </c>
      <c r="L342" s="36">
        <v>194.40362232424656</v>
      </c>
    </row>
    <row r="343" spans="2:12" x14ac:dyDescent="0.25">
      <c r="B343" s="4">
        <v>50131</v>
      </c>
      <c r="C343" s="39">
        <v>71.179674063139345</v>
      </c>
      <c r="D343" s="39">
        <v>28.995423803503517</v>
      </c>
      <c r="E343" s="39">
        <v>3.0367339911712201</v>
      </c>
      <c r="F343" s="39">
        <v>12.820786702932438</v>
      </c>
      <c r="G343" s="39">
        <v>3.90971130548323</v>
      </c>
      <c r="H343" s="39">
        <v>10.867947855252131</v>
      </c>
      <c r="I343" s="39">
        <v>20.14881668856809</v>
      </c>
      <c r="J343" s="39">
        <v>15.022755169456506</v>
      </c>
      <c r="K343" s="36">
        <v>9.2255567803390957</v>
      </c>
      <c r="L343" s="36">
        <v>175.20740635984555</v>
      </c>
    </row>
    <row r="344" spans="2:12" x14ac:dyDescent="0.25">
      <c r="B344" s="4">
        <v>50161</v>
      </c>
      <c r="C344" s="39">
        <v>73.56440879967387</v>
      </c>
      <c r="D344" s="39">
        <v>29.961843926382446</v>
      </c>
      <c r="E344" s="39">
        <v>3.1385302879224719</v>
      </c>
      <c r="F344" s="39">
        <v>13.247969530095</v>
      </c>
      <c r="G344" s="39">
        <v>4.0406576525913875</v>
      </c>
      <c r="H344" s="39">
        <v>11.231778068601054</v>
      </c>
      <c r="I344" s="39">
        <v>20.97065681851716</v>
      </c>
      <c r="J344" s="39">
        <v>15.524425534890977</v>
      </c>
      <c r="K344" s="36">
        <v>9.5318662833371395</v>
      </c>
      <c r="L344" s="36">
        <v>181.21213690201154</v>
      </c>
    </row>
    <row r="345" spans="2:12" x14ac:dyDescent="0.25">
      <c r="B345" s="4">
        <v>50192</v>
      </c>
      <c r="C345" s="39">
        <v>71.203121571967088</v>
      </c>
      <c r="D345" s="39">
        <v>28.995299636747308</v>
      </c>
      <c r="E345" s="39">
        <v>3.0378474963091908</v>
      </c>
      <c r="F345" s="39">
        <v>12.820448832400283</v>
      </c>
      <c r="G345" s="39">
        <v>3.9109143938321753</v>
      </c>
      <c r="H345" s="39">
        <v>10.870989904255179</v>
      </c>
      <c r="I345" s="39">
        <v>20.168616953918264</v>
      </c>
      <c r="J345" s="39">
        <v>15.024532313080952</v>
      </c>
      <c r="K345" s="36">
        <v>9.2232269317918352</v>
      </c>
      <c r="L345" s="36">
        <v>175.25499803430228</v>
      </c>
    </row>
    <row r="346" spans="2:12" x14ac:dyDescent="0.25">
      <c r="B346" s="4">
        <v>50222</v>
      </c>
      <c r="C346" s="39">
        <v>73.588953838529832</v>
      </c>
      <c r="D346" s="39">
        <v>29.96202455550155</v>
      </c>
      <c r="E346" s="39">
        <v>3.1397133832520336</v>
      </c>
      <c r="F346" s="39">
        <v>13.247653705148243</v>
      </c>
      <c r="G346" s="39">
        <v>4.041944883619597</v>
      </c>
      <c r="H346" s="39">
        <v>11.235088121694512</v>
      </c>
      <c r="I346" s="39">
        <v>20.99109066493271</v>
      </c>
      <c r="J346" s="39">
        <v>15.526308787013472</v>
      </c>
      <c r="K346" s="36">
        <v>9.5296073621378472</v>
      </c>
      <c r="L346" s="36">
        <v>181.26238530182977</v>
      </c>
    </row>
    <row r="347" spans="2:12" x14ac:dyDescent="0.25">
      <c r="B347" s="4">
        <v>50253</v>
      </c>
      <c r="C347" s="39">
        <v>71.227174400664055</v>
      </c>
      <c r="D347" s="39">
        <v>28.995770383171291</v>
      </c>
      <c r="E347" s="39">
        <v>3.0390236568420357</v>
      </c>
      <c r="F347" s="39">
        <v>12.820174138119841</v>
      </c>
      <c r="G347" s="39">
        <v>3.9122023555861554</v>
      </c>
      <c r="H347" s="39">
        <v>10.874352650034975</v>
      </c>
      <c r="I347" s="39">
        <v>20.188364570771977</v>
      </c>
      <c r="J347" s="39">
        <v>15.026399022316635</v>
      </c>
      <c r="K347" s="36">
        <v>9.2211833382483857</v>
      </c>
      <c r="L347" s="36">
        <v>175.30464451575534</v>
      </c>
    </row>
    <row r="348" spans="2:12" x14ac:dyDescent="0.25">
      <c r="B348" s="4">
        <v>50284</v>
      </c>
      <c r="C348" s="39">
        <v>71.239294846745551</v>
      </c>
      <c r="D348" s="39">
        <v>28.99608759237012</v>
      </c>
      <c r="E348" s="39">
        <v>3.0396215127530755</v>
      </c>
      <c r="F348" s="39">
        <v>12.820041251187346</v>
      </c>
      <c r="G348" s="39">
        <v>3.9128428147219743</v>
      </c>
      <c r="H348" s="39">
        <v>10.876050051944961</v>
      </c>
      <c r="I348" s="39">
        <v>20.198285969485116</v>
      </c>
      <c r="J348" s="39">
        <v>15.027349047304813</v>
      </c>
      <c r="K348" s="36">
        <v>9.2201749684933549</v>
      </c>
      <c r="L348" s="36">
        <v>175.32974805500632</v>
      </c>
    </row>
    <row r="349" spans="2:12" x14ac:dyDescent="0.25">
      <c r="B349" s="4">
        <v>50314</v>
      </c>
      <c r="C349" s="39">
        <v>73.626527143426443</v>
      </c>
      <c r="D349" s="39">
        <v>29.96300760560796</v>
      </c>
      <c r="E349" s="39">
        <v>3.1415667006673407</v>
      </c>
      <c r="F349" s="39">
        <v>13.247241873685955</v>
      </c>
      <c r="G349" s="39">
        <v>4.0439303564112556</v>
      </c>
      <c r="H349" s="39">
        <v>11.240350036883083</v>
      </c>
      <c r="I349" s="39">
        <v>21.021846810593424</v>
      </c>
      <c r="J349" s="39">
        <v>15.529253880966854</v>
      </c>
      <c r="K349" s="36">
        <v>9.5264814570579119</v>
      </c>
      <c r="L349" s="36">
        <v>181.34020586530019</v>
      </c>
    </row>
    <row r="350" spans="2:12" x14ac:dyDescent="0.25">
      <c r="B350" s="4">
        <v>50345</v>
      </c>
      <c r="C350" s="39">
        <v>71.263723425218458</v>
      </c>
      <c r="D350" s="39">
        <v>28.996884238804935</v>
      </c>
      <c r="E350" s="39">
        <v>3.040836602110593</v>
      </c>
      <c r="F350" s="39">
        <v>12.819784968871526</v>
      </c>
      <c r="G350" s="39">
        <v>3.914116928893915</v>
      </c>
      <c r="H350" s="39">
        <v>10.879476765101527</v>
      </c>
      <c r="I350" s="39">
        <v>20.218223026421683</v>
      </c>
      <c r="J350" s="39">
        <v>15.02928251782425</v>
      </c>
      <c r="K350" s="36">
        <v>9.21818528220318</v>
      </c>
      <c r="L350" s="36">
        <v>175.38051375545007</v>
      </c>
    </row>
    <row r="351" spans="2:12" x14ac:dyDescent="0.25">
      <c r="B351" s="4">
        <v>50375</v>
      </c>
      <c r="C351" s="39">
        <v>73.651899114218921</v>
      </c>
      <c r="D351" s="39">
        <v>29.963941874669654</v>
      </c>
      <c r="E351" s="39">
        <v>3.1428355589136228</v>
      </c>
      <c r="F351" s="39">
        <v>13.246983856137101</v>
      </c>
      <c r="G351" s="39">
        <v>4.0452423670663453</v>
      </c>
      <c r="H351" s="39">
        <v>11.243912884140292</v>
      </c>
      <c r="I351" s="39">
        <v>21.042512931187421</v>
      </c>
      <c r="J351" s="39">
        <v>15.531274859629564</v>
      </c>
      <c r="K351" s="36">
        <v>9.5244441764461794</v>
      </c>
      <c r="L351" s="36">
        <v>181.39304762240911</v>
      </c>
    </row>
    <row r="352" spans="2:12" x14ac:dyDescent="0.25">
      <c r="B352" s="4">
        <v>50406</v>
      </c>
      <c r="C352" s="39">
        <v>71.298717227939036</v>
      </c>
      <c r="D352" s="39">
        <v>29.001907291308719</v>
      </c>
      <c r="E352" s="39">
        <v>3.0429461905495097</v>
      </c>
      <c r="F352" s="39">
        <v>12.821857114262762</v>
      </c>
      <c r="G352" s="39">
        <v>3.9160861413504882</v>
      </c>
      <c r="H352" s="39">
        <v>10.884043758761017</v>
      </c>
      <c r="I352" s="39">
        <v>20.241765301353634</v>
      </c>
      <c r="J352" s="39">
        <v>15.03364861547864</v>
      </c>
      <c r="K352" s="36">
        <v>9.2186126341314854</v>
      </c>
      <c r="L352" s="36">
        <v>175.45958427513528</v>
      </c>
    </row>
    <row r="353" spans="2:12" x14ac:dyDescent="0.25">
      <c r="B353" s="4">
        <v>50437</v>
      </c>
      <c r="C353" s="39">
        <v>71.309075992604477</v>
      </c>
      <c r="D353" s="39">
        <v>29.001685299202972</v>
      </c>
      <c r="E353" s="39">
        <v>3.0434011263824461</v>
      </c>
      <c r="F353" s="39">
        <v>12.821275170321803</v>
      </c>
      <c r="G353" s="39">
        <v>3.9165741726800629</v>
      </c>
      <c r="H353" s="39">
        <v>10.885573346618944</v>
      </c>
      <c r="I353" s="39">
        <v>20.25114248092515</v>
      </c>
      <c r="J353" s="39">
        <v>15.034174373859916</v>
      </c>
      <c r="K353" s="36">
        <v>9.2171702362166386</v>
      </c>
      <c r="L353" s="36">
        <v>175.48007219881242</v>
      </c>
    </row>
    <row r="354" spans="2:12" x14ac:dyDescent="0.25">
      <c r="B354" s="4">
        <v>50465</v>
      </c>
      <c r="C354" s="39">
        <v>78.960877580777748</v>
      </c>
      <c r="D354" s="39">
        <v>32.108824037522766</v>
      </c>
      <c r="E354" s="39">
        <v>3.3699911149897077</v>
      </c>
      <c r="F354" s="39">
        <v>14.194344541251676</v>
      </c>
      <c r="G354" s="39">
        <v>4.3367455573181406</v>
      </c>
      <c r="H354" s="39">
        <v>12.053590517934353</v>
      </c>
      <c r="I354" s="39">
        <v>22.881325519878107</v>
      </c>
      <c r="J354" s="39">
        <v>16.645574653451536</v>
      </c>
      <c r="K354" s="36">
        <v>10.20313924741823</v>
      </c>
      <c r="L354" s="36">
        <v>194.7544127705423</v>
      </c>
    </row>
    <row r="355" spans="2:12" x14ac:dyDescent="0.25">
      <c r="B355" s="4">
        <v>50496</v>
      </c>
      <c r="C355" s="39">
        <v>71.329996128657825</v>
      </c>
      <c r="D355" s="39">
        <v>29.00140655793016</v>
      </c>
      <c r="E355" s="39">
        <v>3.0443316013123827</v>
      </c>
      <c r="F355" s="39">
        <v>12.820126586710712</v>
      </c>
      <c r="G355" s="39">
        <v>3.9175451764337317</v>
      </c>
      <c r="H355" s="39">
        <v>10.888665735104343</v>
      </c>
      <c r="I355" s="39">
        <v>20.269993918670135</v>
      </c>
      <c r="J355" s="39">
        <v>15.035263270277932</v>
      </c>
      <c r="K355" s="36">
        <v>9.2143179750423183</v>
      </c>
      <c r="L355" s="36">
        <v>175.52164695013954</v>
      </c>
    </row>
    <row r="356" spans="2:12" x14ac:dyDescent="0.25">
      <c r="B356" s="4">
        <v>50526</v>
      </c>
      <c r="C356" s="39">
        <v>73.718575845083606</v>
      </c>
      <c r="D356" s="39">
        <v>29.968060867116659</v>
      </c>
      <c r="E356" s="39">
        <v>3.1463006338820083</v>
      </c>
      <c r="F356" s="39">
        <v>13.246878811537483</v>
      </c>
      <c r="G356" s="39">
        <v>4.04862917536345</v>
      </c>
      <c r="H356" s="39">
        <v>11.253236086676827</v>
      </c>
      <c r="I356" s="39">
        <v>21.095450063770123</v>
      </c>
      <c r="J356" s="39">
        <v>15.537020633163124</v>
      </c>
      <c r="K356" s="36">
        <v>9.5200050979871875</v>
      </c>
      <c r="L356" s="36">
        <v>181.53415721458046</v>
      </c>
    </row>
    <row r="357" spans="2:12" x14ac:dyDescent="0.25">
      <c r="B357" s="4">
        <v>50557</v>
      </c>
      <c r="C357" s="39">
        <v>71.351185635810822</v>
      </c>
      <c r="D357" s="39">
        <v>29.001346202229008</v>
      </c>
      <c r="E357" s="39">
        <v>3.0452892964609952</v>
      </c>
      <c r="F357" s="39">
        <v>12.818999049800937</v>
      </c>
      <c r="G357" s="39">
        <v>3.9185097185754834</v>
      </c>
      <c r="H357" s="39">
        <v>10.891802191499655</v>
      </c>
      <c r="I357" s="39">
        <v>20.288973552960961</v>
      </c>
      <c r="J357" s="39">
        <v>15.036402041503965</v>
      </c>
      <c r="K357" s="36">
        <v>9.2115092502321261</v>
      </c>
      <c r="L357" s="36">
        <v>175.56401693907395</v>
      </c>
    </row>
    <row r="358" spans="2:12" x14ac:dyDescent="0.25">
      <c r="B358" s="4">
        <v>50587</v>
      </c>
      <c r="C358" s="39">
        <v>73.740746883988422</v>
      </c>
      <c r="D358" s="39">
        <v>29.968283780198334</v>
      </c>
      <c r="E358" s="39">
        <v>3.1473217699254272</v>
      </c>
      <c r="F358" s="39">
        <v>13.245740111167597</v>
      </c>
      <c r="G358" s="39">
        <v>4.0496674335061682</v>
      </c>
      <c r="H358" s="39">
        <v>11.256628069982245</v>
      </c>
      <c r="I358" s="39">
        <v>21.115027579914319</v>
      </c>
      <c r="J358" s="39">
        <v>15.538237489420862</v>
      </c>
      <c r="K358" s="36">
        <v>9.5172424625380838</v>
      </c>
      <c r="L358" s="36">
        <v>181.57889558064144</v>
      </c>
    </row>
    <row r="359" spans="2:12" x14ac:dyDescent="0.25">
      <c r="B359" s="4">
        <v>50618</v>
      </c>
      <c r="C359" s="39">
        <v>71.372902031816423</v>
      </c>
      <c r="D359" s="39">
        <v>29.001835216283194</v>
      </c>
      <c r="E359" s="39">
        <v>3.046307803588177</v>
      </c>
      <c r="F359" s="39">
        <v>12.817921434127967</v>
      </c>
      <c r="G359" s="39">
        <v>3.9195543627914664</v>
      </c>
      <c r="H359" s="39">
        <v>10.895229262413004</v>
      </c>
      <c r="I359" s="39">
        <v>20.307884492143348</v>
      </c>
      <c r="J359" s="39">
        <v>15.037617397603173</v>
      </c>
      <c r="K359" s="36">
        <v>9.2089696717066971</v>
      </c>
      <c r="L359" s="36">
        <v>175.60822167247346</v>
      </c>
    </row>
    <row r="360" spans="2:12" x14ac:dyDescent="0.25">
      <c r="B360" s="4">
        <v>50649</v>
      </c>
      <c r="C360" s="39">
        <v>71.38385230994497</v>
      </c>
      <c r="D360" s="39">
        <v>29.002156741443162</v>
      </c>
      <c r="E360" s="39">
        <v>3.046826888015723</v>
      </c>
      <c r="F360" s="39">
        <v>12.817388934969413</v>
      </c>
      <c r="G360" s="39">
        <v>3.9200738494978378</v>
      </c>
      <c r="H360" s="39">
        <v>10.896956849473858</v>
      </c>
      <c r="I360" s="39">
        <v>20.317385496785807</v>
      </c>
      <c r="J360" s="39">
        <v>15.038242179540571</v>
      </c>
      <c r="K360" s="36">
        <v>9.207714371059712</v>
      </c>
      <c r="L360" s="36">
        <v>175.63059762073107</v>
      </c>
    </row>
    <row r="361" spans="2:12" x14ac:dyDescent="0.25">
      <c r="B361" s="4">
        <v>50679</v>
      </c>
      <c r="C361" s="39">
        <v>73.774692661077367</v>
      </c>
      <c r="D361" s="39">
        <v>29.969280237340854</v>
      </c>
      <c r="E361" s="39">
        <v>3.1489308951447188</v>
      </c>
      <c r="F361" s="39">
        <v>13.244089464428116</v>
      </c>
      <c r="G361" s="39">
        <v>4.0512778862035059</v>
      </c>
      <c r="H361" s="39">
        <v>11.261983566222186</v>
      </c>
      <c r="I361" s="39">
        <v>21.144480518359543</v>
      </c>
      <c r="J361" s="39">
        <v>15.540174324453378</v>
      </c>
      <c r="K361" s="36">
        <v>9.5133510596580138</v>
      </c>
      <c r="L361" s="36">
        <v>181.6482606128877</v>
      </c>
    </row>
    <row r="362" spans="2:12" x14ac:dyDescent="0.25">
      <c r="B362" s="4">
        <v>50710</v>
      </c>
      <c r="C362" s="39">
        <v>71.405936614674943</v>
      </c>
      <c r="D362" s="39">
        <v>29.002952517433361</v>
      </c>
      <c r="E362" s="39">
        <v>3.0478845419549394</v>
      </c>
      <c r="F362" s="39">
        <v>12.816337041058286</v>
      </c>
      <c r="G362" s="39">
        <v>3.9211073645708514</v>
      </c>
      <c r="H362" s="39">
        <v>10.900440012376254</v>
      </c>
      <c r="I362" s="39">
        <v>20.336477724807679</v>
      </c>
      <c r="J362" s="39">
        <v>15.03952600455578</v>
      </c>
      <c r="K362" s="36">
        <v>9.2052328879466021</v>
      </c>
      <c r="L362" s="36">
        <v>175.6758947093787</v>
      </c>
    </row>
    <row r="363" spans="2:12" x14ac:dyDescent="0.25">
      <c r="B363" s="4">
        <v>50740</v>
      </c>
      <c r="C363" s="39">
        <v>73.797639487457559</v>
      </c>
      <c r="D363" s="39">
        <v>29.970207124297005</v>
      </c>
      <c r="E363" s="39">
        <v>3.1500371428676077</v>
      </c>
      <c r="F363" s="39">
        <v>13.243011764068244</v>
      </c>
      <c r="G363" s="39">
        <v>4.0523421921498315</v>
      </c>
      <c r="H363" s="39">
        <v>11.26560206046871</v>
      </c>
      <c r="I363" s="39">
        <v>21.1642708985258</v>
      </c>
      <c r="J363" s="39">
        <v>15.541524569405432</v>
      </c>
      <c r="K363" s="36">
        <v>9.5108069841673011</v>
      </c>
      <c r="L363" s="36">
        <v>181.69544222340747</v>
      </c>
    </row>
    <row r="364" spans="2:12" x14ac:dyDescent="0.25">
      <c r="B364" s="4">
        <v>50771</v>
      </c>
      <c r="C364" s="39">
        <v>71.438801514829777</v>
      </c>
      <c r="D364" s="39">
        <v>29.007896188417288</v>
      </c>
      <c r="E364" s="39">
        <v>3.0495847602239978</v>
      </c>
      <c r="F364" s="39">
        <v>12.818019769363742</v>
      </c>
      <c r="G364" s="39">
        <v>3.9229705059317879</v>
      </c>
      <c r="H364" s="39">
        <v>10.905220057115416</v>
      </c>
      <c r="I364" s="39">
        <v>20.358629436483682</v>
      </c>
      <c r="J364" s="39">
        <v>15.042860409480271</v>
      </c>
      <c r="K364" s="36">
        <v>9.2047801552981579</v>
      </c>
      <c r="L364" s="36">
        <v>175.74876279714414</v>
      </c>
    </row>
    <row r="365" spans="2:12" x14ac:dyDescent="0.25">
      <c r="B365" s="4">
        <v>50802</v>
      </c>
      <c r="C365" s="39">
        <v>71.447939399008888</v>
      </c>
      <c r="D365" s="39">
        <v>29.007676317133374</v>
      </c>
      <c r="E365" s="39">
        <v>3.0500118618071856</v>
      </c>
      <c r="F365" s="39">
        <v>12.816963346708294</v>
      </c>
      <c r="G365" s="39">
        <v>3.9233130854273011</v>
      </c>
      <c r="H365" s="39">
        <v>10.906740880269622</v>
      </c>
      <c r="I365" s="39">
        <v>20.367688328721865</v>
      </c>
      <c r="J365" s="39">
        <v>15.043139352433434</v>
      </c>
      <c r="K365" s="36">
        <v>9.2031729459216738</v>
      </c>
      <c r="L365" s="36">
        <v>175.76664551743161</v>
      </c>
    </row>
    <row r="366" spans="2:12" x14ac:dyDescent="0.25">
      <c r="B366" s="4">
        <v>50830</v>
      </c>
      <c r="C366" s="39">
        <v>79.113266016663758</v>
      </c>
      <c r="D366" s="39">
        <v>32.115455801426684</v>
      </c>
      <c r="E366" s="39">
        <v>3.3772791699762754</v>
      </c>
      <c r="F366" s="39">
        <v>14.189046924098959</v>
      </c>
      <c r="G366" s="39">
        <v>4.3440460000321233</v>
      </c>
      <c r="H366" s="39">
        <v>12.077014949871554</v>
      </c>
      <c r="I366" s="39">
        <v>23.010004254640858</v>
      </c>
      <c r="J366" s="39">
        <v>16.655226943697926</v>
      </c>
      <c r="K366" s="36">
        <v>10.187460161173343</v>
      </c>
      <c r="L366" s="36">
        <v>195.06880022158145</v>
      </c>
    </row>
    <row r="367" spans="2:12" x14ac:dyDescent="0.25">
      <c r="B367" s="4">
        <v>50861</v>
      </c>
      <c r="C367" s="39">
        <v>71.466413695935884</v>
      </c>
      <c r="D367" s="39">
        <v>29.007392368477134</v>
      </c>
      <c r="E367" s="39">
        <v>3.0508862435896598</v>
      </c>
      <c r="F367" s="39">
        <v>12.814869862805587</v>
      </c>
      <c r="G367" s="39">
        <v>3.923994642377592</v>
      </c>
      <c r="H367" s="39">
        <v>10.909812093318973</v>
      </c>
      <c r="I367" s="39">
        <v>20.385898387697932</v>
      </c>
      <c r="J367" s="39">
        <v>15.043734717933159</v>
      </c>
      <c r="K367" s="36">
        <v>9.1999920923100209</v>
      </c>
      <c r="L367" s="36">
        <v>175.80299410444593</v>
      </c>
    </row>
    <row r="368" spans="2:12" x14ac:dyDescent="0.25">
      <c r="B368" s="4">
        <v>50891</v>
      </c>
      <c r="C368" s="39">
        <v>73.858274865859784</v>
      </c>
      <c r="D368" s="39">
        <v>29.974238686356838</v>
      </c>
      <c r="E368" s="39">
        <v>3.1530445651273786</v>
      </c>
      <c r="F368" s="39">
        <v>13.240960727815967</v>
      </c>
      <c r="G368" s="39">
        <v>4.0551448180934502</v>
      </c>
      <c r="H368" s="39">
        <v>11.275074512537657</v>
      </c>
      <c r="I368" s="39">
        <v>21.214884185507028</v>
      </c>
      <c r="J368" s="39">
        <v>15.545519515804957</v>
      </c>
      <c r="K368" s="36">
        <v>9.5050324274256059</v>
      </c>
      <c r="L368" s="36">
        <v>181.82217430452869</v>
      </c>
    </row>
    <row r="369" spans="2:12" x14ac:dyDescent="0.25">
      <c r="B369" s="4">
        <v>50922</v>
      </c>
      <c r="C369" s="39">
        <v>71.485151900617268</v>
      </c>
      <c r="D369" s="39">
        <v>29.007314380964313</v>
      </c>
      <c r="E369" s="39">
        <v>3.0517872850467542</v>
      </c>
      <c r="F369" s="39">
        <v>12.81280272779162</v>
      </c>
      <c r="G369" s="39">
        <v>3.9246716460910642</v>
      </c>
      <c r="H369" s="39">
        <v>10.912922556278343</v>
      </c>
      <c r="I369" s="39">
        <v>20.404230339286226</v>
      </c>
      <c r="J369" s="39">
        <v>15.044380068189493</v>
      </c>
      <c r="K369" s="36">
        <v>9.1968560910700532</v>
      </c>
      <c r="L369" s="36">
        <v>175.84011699533514</v>
      </c>
    </row>
    <row r="370" spans="2:12" x14ac:dyDescent="0.25">
      <c r="B370" s="4">
        <v>50952</v>
      </c>
      <c r="C370" s="39">
        <v>73.877867571804572</v>
      </c>
      <c r="D370" s="39">
        <v>29.974404316675312</v>
      </c>
      <c r="E370" s="39">
        <v>3.1539997970961462</v>
      </c>
      <c r="F370" s="39">
        <v>13.23884484884629</v>
      </c>
      <c r="G370" s="39">
        <v>4.055879956662328</v>
      </c>
      <c r="H370" s="39">
        <v>11.278418046854174</v>
      </c>
      <c r="I370" s="39">
        <v>21.233795891818488</v>
      </c>
      <c r="J370" s="39">
        <v>15.546219269790294</v>
      </c>
      <c r="K370" s="36">
        <v>9.5019139305350606</v>
      </c>
      <c r="L370" s="36">
        <v>181.86134363008267</v>
      </c>
    </row>
    <row r="371" spans="2:12" x14ac:dyDescent="0.25">
      <c r="B371" s="4">
        <v>50983</v>
      </c>
      <c r="C371" s="39">
        <v>71.504330046310912</v>
      </c>
      <c r="D371" s="39">
        <v>29.007710595016022</v>
      </c>
      <c r="E371" s="39">
        <v>3.0527349388293921</v>
      </c>
      <c r="F371" s="39">
        <v>12.810773544049228</v>
      </c>
      <c r="G371" s="39">
        <v>3.9254171977583807</v>
      </c>
      <c r="H371" s="39">
        <v>10.916282073878422</v>
      </c>
      <c r="I371" s="39">
        <v>20.422500501124123</v>
      </c>
      <c r="J371" s="39">
        <v>15.045088160423235</v>
      </c>
      <c r="K371" s="36">
        <v>9.1939551970557201</v>
      </c>
      <c r="L371" s="36">
        <v>175.87879225444541</v>
      </c>
    </row>
    <row r="372" spans="2:12" x14ac:dyDescent="0.25">
      <c r="B372" s="4">
        <v>51014</v>
      </c>
      <c r="C372" s="39">
        <v>71.514010289486478</v>
      </c>
      <c r="D372" s="39">
        <v>29.007981778440563</v>
      </c>
      <c r="E372" s="39">
        <v>3.053218461912846</v>
      </c>
      <c r="F372" s="39">
        <v>12.809767429690741</v>
      </c>
      <c r="G372" s="39">
        <v>3.9257879190848546</v>
      </c>
      <c r="H372" s="39">
        <v>10.917974430235185</v>
      </c>
      <c r="I372" s="39">
        <v>20.431679094883911</v>
      </c>
      <c r="J372" s="39">
        <v>15.045459579315748</v>
      </c>
      <c r="K372" s="36">
        <v>9.1925199680835998</v>
      </c>
      <c r="L372" s="36">
        <v>175.89839895113391</v>
      </c>
    </row>
    <row r="373" spans="2:12" x14ac:dyDescent="0.25">
      <c r="B373" s="4">
        <v>51044</v>
      </c>
      <c r="C373" s="39">
        <v>73.907876231278351</v>
      </c>
      <c r="D373" s="39">
        <v>29.975244736462447</v>
      </c>
      <c r="E373" s="39">
        <v>3.1554986825712041</v>
      </c>
      <c r="F373" s="39">
        <v>13.23572597811946</v>
      </c>
      <c r="G373" s="39">
        <v>4.0570292312972045</v>
      </c>
      <c r="H373" s="39">
        <v>11.283664332813043</v>
      </c>
      <c r="I373" s="39">
        <v>21.262249369760376</v>
      </c>
      <c r="J373" s="39">
        <v>15.54737067469355</v>
      </c>
      <c r="K373" s="36">
        <v>9.497464740163716</v>
      </c>
      <c r="L373" s="36">
        <v>181.92212397715934</v>
      </c>
    </row>
    <row r="374" spans="2:12" x14ac:dyDescent="0.25">
      <c r="B374" s="4">
        <v>51075</v>
      </c>
      <c r="C374" s="39">
        <v>71.533552659897992</v>
      </c>
      <c r="D374" s="39">
        <v>29.008669094063571</v>
      </c>
      <c r="E374" s="39">
        <v>3.0542047258642016</v>
      </c>
      <c r="F374" s="39">
        <v>12.807772561428637</v>
      </c>
      <c r="G374" s="39">
        <v>3.9265254391305628</v>
      </c>
      <c r="H374" s="39">
        <v>10.921384247351888</v>
      </c>
      <c r="I374" s="39">
        <v>20.45012252075156</v>
      </c>
      <c r="J374" s="39">
        <v>15.04623719332143</v>
      </c>
      <c r="K374" s="36">
        <v>9.1896800403005621</v>
      </c>
      <c r="L374" s="36">
        <v>175.93814848211039</v>
      </c>
    </row>
    <row r="375" spans="2:12" x14ac:dyDescent="0.25">
      <c r="B375" s="4">
        <v>51105</v>
      </c>
      <c r="C375" s="39">
        <v>73.928195087282703</v>
      </c>
      <c r="D375" s="39">
        <v>29.976054241002839</v>
      </c>
      <c r="E375" s="39">
        <v>3.1565309774951014</v>
      </c>
      <c r="F375" s="39">
        <v>13.233676764270715</v>
      </c>
      <c r="G375" s="39">
        <v>4.0577887213299517</v>
      </c>
      <c r="H375" s="39">
        <v>11.287205060768562</v>
      </c>
      <c r="I375" s="39">
        <v>21.281366609413027</v>
      </c>
      <c r="J375" s="39">
        <v>15.548198179100634</v>
      </c>
      <c r="K375" s="36">
        <v>9.4945512225427606</v>
      </c>
      <c r="L375" s="36">
        <v>181.9635668632063</v>
      </c>
    </row>
    <row r="376" spans="2:12" x14ac:dyDescent="0.25">
      <c r="B376" s="4">
        <v>51136</v>
      </c>
      <c r="C376" s="39">
        <v>71.553336918509245</v>
      </c>
      <c r="D376" s="39">
        <v>29.00954808762215</v>
      </c>
      <c r="E376" s="39">
        <v>3.0552163833837924</v>
      </c>
      <c r="F376" s="39">
        <v>12.805801364440368</v>
      </c>
      <c r="G376" s="39">
        <v>3.927257971959063</v>
      </c>
      <c r="H376" s="39">
        <v>10.924827415610833</v>
      </c>
      <c r="I376" s="39">
        <v>20.468679894664657</v>
      </c>
      <c r="J376" s="39">
        <v>15.047061210418279</v>
      </c>
      <c r="K376" s="36">
        <v>9.1868809352773635</v>
      </c>
      <c r="L376" s="36">
        <v>175.97861018188578</v>
      </c>
    </row>
    <row r="377" spans="2:12" x14ac:dyDescent="0.25">
      <c r="B377" s="4">
        <v>51167</v>
      </c>
      <c r="C377" s="39">
        <v>71.563319517284654</v>
      </c>
      <c r="D377" s="39">
        <v>29.010058874264409</v>
      </c>
      <c r="E377" s="39">
        <v>3.0557316492719222</v>
      </c>
      <c r="F377" s="39">
        <v>12.804824833968635</v>
      </c>
      <c r="G377" s="39">
        <v>3.9276224574963088</v>
      </c>
      <c r="H377" s="39">
        <v>10.926561460760519</v>
      </c>
      <c r="I377" s="39">
        <v>20.478000927714014</v>
      </c>
      <c r="J377" s="39">
        <v>15.047490631267976</v>
      </c>
      <c r="K377" s="36">
        <v>9.1854967317688452</v>
      </c>
      <c r="L377" s="36">
        <v>175.99910708379727</v>
      </c>
    </row>
    <row r="378" spans="2:12" x14ac:dyDescent="0.25">
      <c r="B378" s="4">
        <v>51196</v>
      </c>
      <c r="C378" s="39">
        <v>76.509456251076557</v>
      </c>
      <c r="D378" s="39">
        <v>31.011349074573161</v>
      </c>
      <c r="E378" s="39">
        <v>3.2670292415462652</v>
      </c>
      <c r="F378" s="39">
        <v>13.686878892847847</v>
      </c>
      <c r="G378" s="39">
        <v>4.1988813750851905</v>
      </c>
      <c r="H378" s="39">
        <v>11.681979912206414</v>
      </c>
      <c r="I378" s="39">
        <v>22.189925849984181</v>
      </c>
      <c r="J378" s="39">
        <v>16.085720055976093</v>
      </c>
      <c r="K378" s="36">
        <v>9.817510558958471</v>
      </c>
      <c r="L378" s="36">
        <v>188.44873121225416</v>
      </c>
    </row>
    <row r="379" spans="2:12" x14ac:dyDescent="0.25">
      <c r="B379" s="4">
        <v>51227</v>
      </c>
      <c r="C379" s="39">
        <v>71.583465166164473</v>
      </c>
      <c r="D379" s="39">
        <v>29.011221861909053</v>
      </c>
      <c r="E379" s="39">
        <v>3.0567808863343702</v>
      </c>
      <c r="F379" s="39">
        <v>12.802890279788746</v>
      </c>
      <c r="G379" s="39">
        <v>3.928348041437022</v>
      </c>
      <c r="H379" s="39">
        <v>10.930054381490169</v>
      </c>
      <c r="I379" s="39">
        <v>20.496726926885412</v>
      </c>
      <c r="J379" s="39">
        <v>15.048384315524331</v>
      </c>
      <c r="K379" s="36">
        <v>9.1827590969344506</v>
      </c>
      <c r="L379" s="36">
        <v>176.04063095646799</v>
      </c>
    </row>
    <row r="380" spans="2:12" x14ac:dyDescent="0.25">
      <c r="B380" s="4">
        <v>51257</v>
      </c>
      <c r="C380" s="39">
        <v>73.980082285068008</v>
      </c>
      <c r="D380" s="39">
        <v>29.978936054664633</v>
      </c>
      <c r="E380" s="39">
        <v>3.1592252836008701</v>
      </c>
      <c r="F380" s="39">
        <v>13.228663480403602</v>
      </c>
      <c r="G380" s="39">
        <v>4.0596661819438591</v>
      </c>
      <c r="H380" s="39">
        <v>11.296206994343343</v>
      </c>
      <c r="I380" s="39">
        <v>21.329669312407766</v>
      </c>
      <c r="J380" s="39">
        <v>15.550476870823852</v>
      </c>
      <c r="K380" s="36">
        <v>9.4874525494651998</v>
      </c>
      <c r="L380" s="36">
        <v>182.07037901272111</v>
      </c>
    </row>
    <row r="381" spans="2:12" x14ac:dyDescent="0.25">
      <c r="B381" s="4">
        <v>51288</v>
      </c>
      <c r="C381" s="39">
        <v>71.603850753451468</v>
      </c>
      <c r="D381" s="39">
        <v>29.01257186577568</v>
      </c>
      <c r="E381" s="39">
        <v>3.057854841051451</v>
      </c>
      <c r="F381" s="39">
        <v>12.800980880161124</v>
      </c>
      <c r="G381" s="39">
        <v>3.9290693367674758</v>
      </c>
      <c r="H381" s="39">
        <v>10.933580286951793</v>
      </c>
      <c r="I381" s="39">
        <v>20.515563837443096</v>
      </c>
      <c r="J381" s="39">
        <v>15.049324474863921</v>
      </c>
      <c r="K381" s="36">
        <v>9.1800625818681798</v>
      </c>
      <c r="L381" s="36">
        <v>176.08285885833416</v>
      </c>
    </row>
    <row r="382" spans="2:12" x14ac:dyDescent="0.25">
      <c r="B382" s="4">
        <v>51318</v>
      </c>
      <c r="C382" s="39">
        <v>74.001260576638714</v>
      </c>
      <c r="D382" s="39">
        <v>29.980367652388967</v>
      </c>
      <c r="E382" s="39">
        <v>3.1603003072435483</v>
      </c>
      <c r="F382" s="39">
        <v>13.226703668058722</v>
      </c>
      <c r="G382" s="39">
        <v>4.0604004951324359</v>
      </c>
      <c r="H382" s="39">
        <v>11.299867441206002</v>
      </c>
      <c r="I382" s="39">
        <v>21.349234491349115</v>
      </c>
      <c r="J382" s="39">
        <v>15.551472069840678</v>
      </c>
      <c r="K382" s="36">
        <v>9.484673264439941</v>
      </c>
      <c r="L382" s="36">
        <v>182.11427996629811</v>
      </c>
    </row>
    <row r="383" spans="2:12" x14ac:dyDescent="0.25">
      <c r="B383" s="4">
        <v>51349</v>
      </c>
      <c r="C383" s="39">
        <v>71.62445597702839</v>
      </c>
      <c r="D383" s="39">
        <v>29.013993271016076</v>
      </c>
      <c r="E383" s="39">
        <v>3.0588619655113587</v>
      </c>
      <c r="F383" s="39">
        <v>12.799097253996218</v>
      </c>
      <c r="G383" s="39">
        <v>3.9297694889799311</v>
      </c>
      <c r="H383" s="39">
        <v>10.937139120433372</v>
      </c>
      <c r="I383" s="39">
        <v>20.534594888564577</v>
      </c>
      <c r="J383" s="39">
        <v>15.050310687524171</v>
      </c>
      <c r="K383" s="36">
        <v>9.1773801050230759</v>
      </c>
      <c r="L383" s="36">
        <v>176.12560275807718</v>
      </c>
    </row>
    <row r="384" spans="2:12" x14ac:dyDescent="0.25">
      <c r="B384" s="4">
        <v>51380</v>
      </c>
      <c r="C384" s="39">
        <v>71.634849152963469</v>
      </c>
      <c r="D384" s="39">
        <v>29.014774387688792</v>
      </c>
      <c r="E384" s="39">
        <v>3.059375292604404</v>
      </c>
      <c r="F384" s="39">
        <v>12.798165284192525</v>
      </c>
      <c r="G384" s="39">
        <v>3.9301183326925591</v>
      </c>
      <c r="H384" s="39">
        <v>10.938930864120932</v>
      </c>
      <c r="I384" s="39">
        <v>20.544151442610378</v>
      </c>
      <c r="J384" s="39">
        <v>15.050821493999518</v>
      </c>
      <c r="K384" s="36">
        <v>9.1760547175468687</v>
      </c>
      <c r="L384" s="36">
        <v>176.1472409684194</v>
      </c>
    </row>
    <row r="385" spans="2:12" x14ac:dyDescent="0.25">
      <c r="B385" s="4">
        <v>51410</v>
      </c>
      <c r="C385" s="39">
        <v>74.033479301777618</v>
      </c>
      <c r="D385" s="39">
        <v>29.982788872016894</v>
      </c>
      <c r="E385" s="39">
        <v>3.1618915834174453</v>
      </c>
      <c r="F385" s="39">
        <v>13.22381462803822</v>
      </c>
      <c r="G385" s="39">
        <v>4.0614819422359334</v>
      </c>
      <c r="H385" s="39">
        <v>11.305421826637508</v>
      </c>
      <c r="I385" s="39">
        <v>21.378859654861778</v>
      </c>
      <c r="J385" s="39">
        <v>15.553055567463984</v>
      </c>
      <c r="K385" s="36">
        <v>9.4805645705482977</v>
      </c>
      <c r="L385" s="36">
        <v>182.18135794699768</v>
      </c>
    </row>
    <row r="386" spans="2:12" x14ac:dyDescent="0.25">
      <c r="B386" s="4">
        <v>51441</v>
      </c>
      <c r="C386" s="39">
        <v>71.655816051250326</v>
      </c>
      <c r="D386" s="39">
        <v>29.016476277880567</v>
      </c>
      <c r="E386" s="39">
        <v>3.060421293540994</v>
      </c>
      <c r="F386" s="39">
        <v>12.796321352309617</v>
      </c>
      <c r="G386" s="39">
        <v>3.9308137082118528</v>
      </c>
      <c r="H386" s="39">
        <v>10.942538908616932</v>
      </c>
      <c r="I386" s="39">
        <v>20.563345862359114</v>
      </c>
      <c r="J386" s="39">
        <v>15.051878495391627</v>
      </c>
      <c r="K386" s="36">
        <v>9.1734356797476639</v>
      </c>
      <c r="L386" s="36">
        <v>176.19104762930871</v>
      </c>
    </row>
    <row r="387" spans="2:12" x14ac:dyDescent="0.25">
      <c r="B387" s="4">
        <v>51471</v>
      </c>
      <c r="C387" s="39">
        <v>74.055269189657565</v>
      </c>
      <c r="D387" s="39">
        <v>29.984643140457958</v>
      </c>
      <c r="E387" s="39">
        <v>3.1629856914655874</v>
      </c>
      <c r="F387" s="39">
        <v>13.221923165635989</v>
      </c>
      <c r="G387" s="39">
        <v>4.0621989766332414</v>
      </c>
      <c r="H387" s="39">
        <v>11.309167009696848</v>
      </c>
      <c r="I387" s="39">
        <v>21.398749547633635</v>
      </c>
      <c r="J387" s="39">
        <v>15.55417217385167</v>
      </c>
      <c r="K387" s="36">
        <v>9.4778801096975478</v>
      </c>
      <c r="L387" s="36">
        <v>182.22698900473003</v>
      </c>
    </row>
    <row r="388" spans="2:12" x14ac:dyDescent="0.25">
      <c r="B388" s="4">
        <v>51502</v>
      </c>
      <c r="C388" s="39">
        <v>71.673133954846236</v>
      </c>
      <c r="D388" s="39">
        <v>29.016949487170532</v>
      </c>
      <c r="E388" s="39">
        <v>3.06154491051123</v>
      </c>
      <c r="F388" s="39">
        <v>12.793768656484268</v>
      </c>
      <c r="G388" s="39">
        <v>3.9305418729516064</v>
      </c>
      <c r="H388" s="39">
        <v>10.946133768975995</v>
      </c>
      <c r="I388" s="39">
        <v>20.581534201918895</v>
      </c>
      <c r="J388" s="39">
        <v>15.051710715820352</v>
      </c>
      <c r="K388" s="36">
        <v>9.170342994218089</v>
      </c>
      <c r="L388" s="36">
        <v>176.22566056289719</v>
      </c>
    </row>
    <row r="389" spans="2:12" x14ac:dyDescent="0.25">
      <c r="B389" s="4">
        <v>51533</v>
      </c>
      <c r="C389" s="39">
        <v>71.679977914672222</v>
      </c>
      <c r="D389" s="39">
        <v>29.016500395123046</v>
      </c>
      <c r="E389" s="39">
        <v>3.0618387510881941</v>
      </c>
      <c r="F389" s="39">
        <v>12.791974638987879</v>
      </c>
      <c r="G389" s="39">
        <v>3.9306438825374692</v>
      </c>
      <c r="H389" s="39">
        <v>10.947465784985271</v>
      </c>
      <c r="I389" s="39">
        <v>20.589991719646751</v>
      </c>
      <c r="J389" s="39">
        <v>15.05144321295553</v>
      </c>
      <c r="K389" s="36">
        <v>9.168208708567148</v>
      </c>
      <c r="L389" s="36">
        <v>176.23804500856349</v>
      </c>
    </row>
    <row r="390" spans="2:12" x14ac:dyDescent="0.25">
      <c r="B390" s="4">
        <v>51561</v>
      </c>
      <c r="C390" s="39">
        <v>79.367629264923764</v>
      </c>
      <c r="D390" s="39">
        <v>32.124968787597375</v>
      </c>
      <c r="E390" s="39">
        <v>3.3902260647498905</v>
      </c>
      <c r="F390" s="39">
        <v>14.160567752924948</v>
      </c>
      <c r="G390" s="39">
        <v>4.3518971993475564</v>
      </c>
      <c r="H390" s="39">
        <v>12.121893584978901</v>
      </c>
      <c r="I390" s="39">
        <v>23.255458564242637</v>
      </c>
      <c r="J390" s="39">
        <v>16.66381702301635</v>
      </c>
      <c r="K390" s="36">
        <v>10.148168761845929</v>
      </c>
      <c r="L390" s="36">
        <v>195.58462700362736</v>
      </c>
    </row>
    <row r="391" spans="2:12" x14ac:dyDescent="0.25">
      <c r="B391" s="4">
        <v>51592</v>
      </c>
      <c r="C391" s="39">
        <v>71.693872889854617</v>
      </c>
      <c r="D391" s="39">
        <v>29.015750573638975</v>
      </c>
      <c r="E391" s="39">
        <v>3.0624476305384656</v>
      </c>
      <c r="F391" s="39">
        <v>12.788415471005029</v>
      </c>
      <c r="G391" s="39">
        <v>3.9308478237248128</v>
      </c>
      <c r="H391" s="39">
        <v>10.950157716413228</v>
      </c>
      <c r="I391" s="39">
        <v>20.606994992005436</v>
      </c>
      <c r="J391" s="39">
        <v>15.050949769809925</v>
      </c>
      <c r="K391" s="36">
        <v>9.1639805987443026</v>
      </c>
      <c r="L391" s="36">
        <v>176.26341746573479</v>
      </c>
    </row>
    <row r="392" spans="2:12" x14ac:dyDescent="0.25">
      <c r="B392" s="4">
        <v>51622</v>
      </c>
      <c r="C392" s="39">
        <v>74.090954354700415</v>
      </c>
      <c r="D392" s="39">
        <v>29.982630991977835</v>
      </c>
      <c r="E392" s="39">
        <v>3.1648546742373309</v>
      </c>
      <c r="F392" s="39">
        <v>13.212872092130308</v>
      </c>
      <c r="G392" s="39">
        <v>4.0619814671092422</v>
      </c>
      <c r="H392" s="39">
        <v>11.316568168643048</v>
      </c>
      <c r="I392" s="39">
        <v>21.442725107626238</v>
      </c>
      <c r="J392" s="39">
        <v>15.552414593207473</v>
      </c>
      <c r="K392" s="36">
        <v>9.4672829760265813</v>
      </c>
      <c r="L392" s="36">
        <v>182.29228442565847</v>
      </c>
    </row>
    <row r="393" spans="2:12" x14ac:dyDescent="0.25">
      <c r="B393" s="4">
        <v>51653</v>
      </c>
      <c r="C393" s="39">
        <v>71.708042817918312</v>
      </c>
      <c r="D393" s="39">
        <v>29.015196914634004</v>
      </c>
      <c r="E393" s="39">
        <v>3.0630845034111038</v>
      </c>
      <c r="F393" s="39">
        <v>12.784895094688769</v>
      </c>
      <c r="G393" s="39">
        <v>3.9310518321727312</v>
      </c>
      <c r="H393" s="39">
        <v>10.952886682839285</v>
      </c>
      <c r="I393" s="39">
        <v>20.624114849164766</v>
      </c>
      <c r="J393" s="39">
        <v>15.050511644101132</v>
      </c>
      <c r="K393" s="36">
        <v>9.1598063581708651</v>
      </c>
      <c r="L393" s="36">
        <v>176.28959069710095</v>
      </c>
    </row>
    <row r="394" spans="2:12" x14ac:dyDescent="0.25">
      <c r="B394" s="4">
        <v>51683</v>
      </c>
      <c r="C394" s="39">
        <v>74.105732034274297</v>
      </c>
      <c r="D394" s="39">
        <v>29.982104038976559</v>
      </c>
      <c r="E394" s="39">
        <v>3.165480647601866</v>
      </c>
      <c r="F394" s="39">
        <v>13.209254717441716</v>
      </c>
      <c r="G394" s="39">
        <v>4.0621838847444831</v>
      </c>
      <c r="H394" s="39">
        <v>11.319407183585318</v>
      </c>
      <c r="I394" s="39">
        <v>21.460521847293428</v>
      </c>
      <c r="J394" s="39">
        <v>15.551991182430811</v>
      </c>
      <c r="K394" s="36">
        <v>9.4629840313779159</v>
      </c>
      <c r="L394" s="36">
        <v>182.3196595677264</v>
      </c>
    </row>
    <row r="395" spans="2:12" x14ac:dyDescent="0.25">
      <c r="B395" s="4">
        <v>51714</v>
      </c>
      <c r="C395" s="39">
        <v>71.722475264775397</v>
      </c>
      <c r="D395" s="39">
        <v>29.0147311857347</v>
      </c>
      <c r="E395" s="39">
        <v>3.0636595711415411</v>
      </c>
      <c r="F395" s="39">
        <v>12.781414205211677</v>
      </c>
      <c r="G395" s="39">
        <v>3.9312397782631585</v>
      </c>
      <c r="H395" s="39">
        <v>10.955652572228985</v>
      </c>
      <c r="I395" s="39">
        <v>20.641440135507153</v>
      </c>
      <c r="J395" s="39">
        <v>15.050130404740568</v>
      </c>
      <c r="K395" s="36">
        <v>9.1556602791592834</v>
      </c>
      <c r="L395" s="36">
        <v>176.3164033967625</v>
      </c>
    </row>
    <row r="396" spans="2:12" x14ac:dyDescent="0.25">
      <c r="B396" s="4">
        <v>51745</v>
      </c>
      <c r="C396" s="39">
        <v>71.729794782911483</v>
      </c>
      <c r="D396" s="39">
        <v>29.014572041309968</v>
      </c>
      <c r="E396" s="39">
        <v>3.0639580669647124</v>
      </c>
      <c r="F396" s="39">
        <v>12.779688570647041</v>
      </c>
      <c r="G396" s="39">
        <v>3.9313341050622812</v>
      </c>
      <c r="H396" s="39">
        <v>10.957049325017014</v>
      </c>
      <c r="I396" s="39">
        <v>20.650145861995266</v>
      </c>
      <c r="J396" s="39">
        <v>15.049960696850411</v>
      </c>
      <c r="K396" s="36">
        <v>9.1536077329333772</v>
      </c>
      <c r="L396" s="36">
        <v>176.33011118369157</v>
      </c>
    </row>
    <row r="397" spans="2:12" x14ac:dyDescent="0.25">
      <c r="B397" s="4">
        <v>51775</v>
      </c>
      <c r="C397" s="39">
        <v>74.128422352805288</v>
      </c>
      <c r="D397" s="39">
        <v>29.981610431752877</v>
      </c>
      <c r="E397" s="39">
        <v>3.1664059396073823</v>
      </c>
      <c r="F397" s="39">
        <v>13.203905290614387</v>
      </c>
      <c r="G397" s="39">
        <v>4.062476321083774</v>
      </c>
      <c r="H397" s="39">
        <v>11.323737091023929</v>
      </c>
      <c r="I397" s="39">
        <v>21.487509435684643</v>
      </c>
      <c r="J397" s="39">
        <v>15.551465068152822</v>
      </c>
      <c r="K397" s="36">
        <v>9.4566211203243018</v>
      </c>
      <c r="L397" s="36">
        <v>182.36215305104943</v>
      </c>
    </row>
    <row r="398" spans="2:12" x14ac:dyDescent="0.25">
      <c r="B398" s="4">
        <v>51806</v>
      </c>
      <c r="C398" s="39">
        <v>71.744639500434147</v>
      </c>
      <c r="D398" s="39">
        <v>29.014399936816858</v>
      </c>
      <c r="E398" s="39">
        <v>3.064576764557823</v>
      </c>
      <c r="F398" s="39">
        <v>12.776267116991633</v>
      </c>
      <c r="G398" s="39">
        <v>3.9315235787309488</v>
      </c>
      <c r="H398" s="39">
        <v>10.959870319985329</v>
      </c>
      <c r="I398" s="39">
        <v>20.667642689392025</v>
      </c>
      <c r="J398" s="39">
        <v>15.049663008759739</v>
      </c>
      <c r="K398" s="36">
        <v>9.1495435411476738</v>
      </c>
      <c r="L398" s="36">
        <v>176.35812645681617</v>
      </c>
    </row>
    <row r="399" spans="2:12" x14ac:dyDescent="0.25">
      <c r="B399" s="4">
        <v>51836</v>
      </c>
      <c r="C399" s="39">
        <v>74.143903147228059</v>
      </c>
      <c r="D399" s="39">
        <v>29.981532695560741</v>
      </c>
      <c r="E399" s="39">
        <v>3.1670601094777067</v>
      </c>
      <c r="F399" s="39">
        <v>13.200390418861723</v>
      </c>
      <c r="G399" s="39">
        <v>4.0626727286384368</v>
      </c>
      <c r="H399" s="39">
        <v>11.326670995263701</v>
      </c>
      <c r="I399" s="39">
        <v>21.505647926125697</v>
      </c>
      <c r="J399" s="39">
        <v>15.551186155794609</v>
      </c>
      <c r="K399" s="36">
        <v>9.4524495887293476</v>
      </c>
      <c r="L399" s="36">
        <v>182.39151376568</v>
      </c>
    </row>
    <row r="400" spans="2:12" x14ac:dyDescent="0.25">
      <c r="B400" s="4">
        <v>51867</v>
      </c>
      <c r="C400" s="39">
        <v>71.759750188718357</v>
      </c>
      <c r="D400" s="39">
        <v>29.014320779785962</v>
      </c>
      <c r="E400" s="39">
        <v>3.0649738671283333</v>
      </c>
      <c r="F400" s="39">
        <v>12.772804147804376</v>
      </c>
      <c r="G400" s="39">
        <v>3.9317116406708577</v>
      </c>
      <c r="H400" s="39">
        <v>10.962727791532176</v>
      </c>
      <c r="I400" s="39">
        <v>20.685245773286365</v>
      </c>
      <c r="J400" s="39">
        <v>15.049399926775282</v>
      </c>
      <c r="K400" s="36">
        <v>9.1455312974744967</v>
      </c>
      <c r="L400" s="36">
        <v>176.38646541317621</v>
      </c>
    </row>
    <row r="401" spans="2:12" x14ac:dyDescent="0.25">
      <c r="B401" s="4">
        <v>51898</v>
      </c>
      <c r="C401" s="39">
        <v>71.76741241082911</v>
      </c>
      <c r="D401" s="39">
        <v>29.014423387228373</v>
      </c>
      <c r="E401" s="39">
        <v>3.065358550713837</v>
      </c>
      <c r="F401" s="39">
        <v>12.771144915310348</v>
      </c>
      <c r="G401" s="39">
        <v>3.9318080488832572</v>
      </c>
      <c r="H401" s="39">
        <v>10.964170150714173</v>
      </c>
      <c r="I401" s="39">
        <v>20.694093804390619</v>
      </c>
      <c r="J401" s="39">
        <v>15.049303801718194</v>
      </c>
      <c r="K401" s="36">
        <v>9.1435472655792562</v>
      </c>
      <c r="L401" s="36">
        <v>176.40126233536716</v>
      </c>
    </row>
    <row r="402" spans="2:12" x14ac:dyDescent="0.25">
      <c r="B402" s="4">
        <v>51926</v>
      </c>
      <c r="C402" s="39">
        <v>79.465336162062144</v>
      </c>
      <c r="D402" s="39">
        <v>32.123277825424303</v>
      </c>
      <c r="E402" s="39">
        <v>3.3942233367425487</v>
      </c>
      <c r="F402" s="39">
        <v>14.137655998353894</v>
      </c>
      <c r="G402" s="39">
        <v>4.353180346925245</v>
      </c>
      <c r="H402" s="39">
        <v>12.140509578939282</v>
      </c>
      <c r="I402" s="39">
        <v>23.371144878684412</v>
      </c>
      <c r="J402" s="39">
        <v>16.661638069868033</v>
      </c>
      <c r="K402" s="36">
        <v>10.121031434791169</v>
      </c>
      <c r="L402" s="36">
        <v>195.76799763179105</v>
      </c>
    </row>
    <row r="403" spans="2:12" x14ac:dyDescent="0.25">
      <c r="B403" s="4">
        <v>51957</v>
      </c>
      <c r="C403" s="39">
        <v>71.782939793564594</v>
      </c>
      <c r="D403" s="39">
        <v>29.014770936527452</v>
      </c>
      <c r="E403" s="39">
        <v>3.0661485063443812</v>
      </c>
      <c r="F403" s="39">
        <v>12.767856656929034</v>
      </c>
      <c r="G403" s="39">
        <v>3.9320020030893659</v>
      </c>
      <c r="H403" s="39">
        <v>10.967081979748727</v>
      </c>
      <c r="I403" s="39">
        <v>20.711872912043855</v>
      </c>
      <c r="J403" s="39">
        <v>15.049152948498975</v>
      </c>
      <c r="K403" s="36">
        <v>9.1396198207838015</v>
      </c>
      <c r="L403" s="36">
        <v>176.43144555753017</v>
      </c>
    </row>
    <row r="404" spans="2:12" x14ac:dyDescent="0.25">
      <c r="B404" s="4">
        <v>51987</v>
      </c>
      <c r="C404" s="39">
        <v>74.183831408850907</v>
      </c>
      <c r="D404" s="39">
        <v>29.982182578374957</v>
      </c>
      <c r="E404" s="39">
        <v>3.1687721543650209</v>
      </c>
      <c r="F404" s="39">
        <v>13.191768620839794</v>
      </c>
      <c r="G404" s="39">
        <v>4.0631695763683906</v>
      </c>
      <c r="H404" s="39">
        <v>11.334169779307951</v>
      </c>
      <c r="I404" s="39">
        <v>21.551497142705085</v>
      </c>
      <c r="J404" s="39">
        <v>15.550734785082613</v>
      </c>
      <c r="K404" s="36">
        <v>9.4422655810628466</v>
      </c>
      <c r="L404" s="36">
        <v>182.46839162695758</v>
      </c>
    </row>
    <row r="405" spans="2:12" x14ac:dyDescent="0.25">
      <c r="B405" s="4">
        <v>52018</v>
      </c>
      <c r="C405" s="39">
        <v>71.798736544265395</v>
      </c>
      <c r="D405" s="39">
        <v>29.015306667873936</v>
      </c>
      <c r="E405" s="39">
        <v>3.0669656450373157</v>
      </c>
      <c r="F405" s="39">
        <v>12.764608894396611</v>
      </c>
      <c r="G405" s="39">
        <v>3.9321976103432426</v>
      </c>
      <c r="H405" s="39">
        <v>10.970029788835696</v>
      </c>
      <c r="I405" s="39">
        <v>20.729761741768563</v>
      </c>
      <c r="J405" s="39">
        <v>15.049057153374736</v>
      </c>
      <c r="K405" s="36">
        <v>9.1357464037146965</v>
      </c>
      <c r="L405" s="36">
        <v>176.46241044961019</v>
      </c>
    </row>
    <row r="406" spans="2:12" x14ac:dyDescent="0.25">
      <c r="B406" s="4">
        <v>52048</v>
      </c>
      <c r="C406" s="39">
        <v>74.200291536747613</v>
      </c>
      <c r="D406" s="39">
        <v>29.982781078225159</v>
      </c>
      <c r="E406" s="39">
        <v>3.1695849351839387</v>
      </c>
      <c r="F406" s="39">
        <v>13.188433937654924</v>
      </c>
      <c r="G406" s="39">
        <v>4.0633645185745015</v>
      </c>
      <c r="H406" s="39">
        <v>11.337234383454225</v>
      </c>
      <c r="I406" s="39">
        <v>21.570087902923312</v>
      </c>
      <c r="J406" s="39">
        <v>15.550666054456544</v>
      </c>
      <c r="K406" s="36">
        <v>9.4382783585022771</v>
      </c>
      <c r="L406" s="36">
        <v>182.5007227057225</v>
      </c>
    </row>
    <row r="407" spans="2:12" x14ac:dyDescent="0.25">
      <c r="B407" s="4">
        <v>52079</v>
      </c>
      <c r="C407" s="39">
        <v>71.81479844006391</v>
      </c>
      <c r="D407" s="39">
        <v>29.015929815615159</v>
      </c>
      <c r="E407" s="39">
        <v>3.0677219967598242</v>
      </c>
      <c r="F407" s="39">
        <v>12.76140250792025</v>
      </c>
      <c r="G407" s="39">
        <v>3.9323794741190681</v>
      </c>
      <c r="H407" s="39">
        <v>10.97301345632094</v>
      </c>
      <c r="I407" s="39">
        <v>20.747854857836305</v>
      </c>
      <c r="J407" s="39">
        <v>15.049020036833449</v>
      </c>
      <c r="K407" s="36">
        <v>9.1319028081183813</v>
      </c>
      <c r="L407" s="36">
        <v>176.4940233935873</v>
      </c>
    </row>
    <row r="408" spans="2:12" x14ac:dyDescent="0.25">
      <c r="B408" s="4">
        <v>52110</v>
      </c>
      <c r="C408" s="39">
        <v>71.822930434832486</v>
      </c>
      <c r="D408" s="39">
        <v>29.016312095257039</v>
      </c>
      <c r="E408" s="39">
        <v>3.068110812426911</v>
      </c>
      <c r="F408" s="39">
        <v>12.759814692185042</v>
      </c>
      <c r="G408" s="39">
        <v>3.9324713192238496</v>
      </c>
      <c r="H408" s="39">
        <v>10.974518696181375</v>
      </c>
      <c r="I408" s="39">
        <v>20.756941930250303</v>
      </c>
      <c r="J408" s="39">
        <v>15.049022242889734</v>
      </c>
      <c r="K408" s="36">
        <v>9.130001505388341</v>
      </c>
      <c r="L408" s="36">
        <v>176.51012372863505</v>
      </c>
    </row>
    <row r="409" spans="2:12" x14ac:dyDescent="0.25">
      <c r="B409" s="4">
        <v>52140</v>
      </c>
      <c r="C409" s="39">
        <v>74.225500520266436</v>
      </c>
      <c r="D409" s="39">
        <v>29.983965894739573</v>
      </c>
      <c r="E409" s="39">
        <v>3.1707902193362476</v>
      </c>
      <c r="F409" s="39">
        <v>13.183511737509301</v>
      </c>
      <c r="G409" s="39">
        <v>4.0636492565855482</v>
      </c>
      <c r="H409" s="39">
        <v>11.341900600429069</v>
      </c>
      <c r="I409" s="39">
        <v>21.598257672792805</v>
      </c>
      <c r="J409" s="39">
        <v>15.55067286808233</v>
      </c>
      <c r="K409" s="36">
        <v>9.4323842951617003</v>
      </c>
      <c r="L409" s="36">
        <v>182.55063306490302</v>
      </c>
    </row>
    <row r="410" spans="2:12" x14ac:dyDescent="0.25">
      <c r="B410" s="4">
        <v>52171</v>
      </c>
      <c r="C410" s="39">
        <v>71.839395549101923</v>
      </c>
      <c r="D410" s="39">
        <v>29.017216854575313</v>
      </c>
      <c r="E410" s="39">
        <v>3.0689095084550022</v>
      </c>
      <c r="F410" s="39">
        <v>12.756669954281916</v>
      </c>
      <c r="G410" s="39">
        <v>3.9326569238686577</v>
      </c>
      <c r="H410" s="39">
        <v>10.977555859464953</v>
      </c>
      <c r="I410" s="39">
        <v>20.775196355696696</v>
      </c>
      <c r="J410" s="39">
        <v>15.04906806197293</v>
      </c>
      <c r="K410" s="36">
        <v>9.1262397696969568</v>
      </c>
      <c r="L410" s="36">
        <v>176.54290883711434</v>
      </c>
    </row>
    <row r="411" spans="2:12" x14ac:dyDescent="0.25">
      <c r="B411" s="4">
        <v>52201</v>
      </c>
      <c r="C411" s="39">
        <v>74.242652557394123</v>
      </c>
      <c r="D411" s="39">
        <v>29.984996816431842</v>
      </c>
      <c r="E411" s="39">
        <v>3.1716299473212812</v>
      </c>
      <c r="F411" s="39">
        <v>13.180283521354811</v>
      </c>
      <c r="G411" s="39">
        <v>4.0638424084087426</v>
      </c>
      <c r="H411" s="39">
        <v>11.345057322615697</v>
      </c>
      <c r="I411" s="39">
        <v>21.617175526517052</v>
      </c>
      <c r="J411" s="39">
        <v>15.550748680052029</v>
      </c>
      <c r="K411" s="36">
        <v>9.4285252640613493</v>
      </c>
      <c r="L411" s="36">
        <v>182.58491204415697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82C27-0E9F-40B8-A956-971EEE92E5B9}">
  <sheetPr>
    <tabColor rgb="FFFFFF00"/>
  </sheetPr>
  <dimension ref="A2:CF41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XFD1048576"/>
    </sheetView>
  </sheetViews>
  <sheetFormatPr baseColWidth="10" defaultRowHeight="15" x14ac:dyDescent="0.25"/>
  <sheetData>
    <row r="2" spans="1:84" x14ac:dyDescent="0.25">
      <c r="B2" s="13">
        <v>6.2897813394182456E-3</v>
      </c>
      <c r="C2" s="13">
        <v>2.0929391831317587E-3</v>
      </c>
      <c r="D2" s="13">
        <v>0.20446504291579731</v>
      </c>
      <c r="E2" s="13">
        <v>8.3553364855204777E-3</v>
      </c>
      <c r="F2" s="13">
        <v>5.4540123891081642E-2</v>
      </c>
      <c r="G2" s="13">
        <v>2.3297545038250974E-3</v>
      </c>
      <c r="H2" s="13">
        <v>1.2520737239328101E-2</v>
      </c>
      <c r="I2" s="13">
        <v>5.0436359478864858E-3</v>
      </c>
      <c r="J2" s="13">
        <v>1.749004326970388E-3</v>
      </c>
      <c r="K2" s="13">
        <v>3.4379494700794545E-4</v>
      </c>
      <c r="L2" s="13">
        <v>3.1135764573697383E-3</v>
      </c>
      <c r="M2" s="13">
        <v>2.8700200592840872E-3</v>
      </c>
      <c r="N2" s="13">
        <v>0.19728035175501471</v>
      </c>
      <c r="O2" s="13">
        <v>1.696970840910103E-3</v>
      </c>
      <c r="P2" s="13">
        <v>3.7117644023468258E-3</v>
      </c>
      <c r="Q2" s="13">
        <v>0.19727427206634768</v>
      </c>
      <c r="R2" s="13">
        <v>2.5871784428179907E-2</v>
      </c>
      <c r="S2" s="13">
        <v>2.892929547206792E-2</v>
      </c>
      <c r="T2" s="13">
        <v>3.4689584260840928E-3</v>
      </c>
      <c r="U2" s="13">
        <v>1.9541658376519368E-2</v>
      </c>
      <c r="V2" s="13">
        <v>0.17782344016842924</v>
      </c>
      <c r="W2" s="13">
        <v>1.8997500802792363E-3</v>
      </c>
      <c r="X2" s="13">
        <v>2.5134679412865389E-3</v>
      </c>
      <c r="Y2" s="13">
        <v>3.6274538745913111E-2</v>
      </c>
      <c r="Z2" s="13">
        <v>0</v>
      </c>
      <c r="AA2" s="13">
        <v>4.0146236068926431E-3</v>
      </c>
      <c r="AB2" s="13">
        <v>0.46627111325096965</v>
      </c>
      <c r="AC2" s="13">
        <v>1.2893835865790201E-2</v>
      </c>
      <c r="AD2" s="13">
        <v>0.17217950977389571</v>
      </c>
      <c r="AE2" s="13">
        <v>1.5296475581858133E-2</v>
      </c>
      <c r="AF2" s="13">
        <v>6.1476313978710138E-2</v>
      </c>
      <c r="AG2" s="13">
        <v>8.8919111397105077E-3</v>
      </c>
      <c r="AH2" s="13">
        <v>2.2060277889350839E-2</v>
      </c>
      <c r="AI2" s="13">
        <v>1.184255199460719E-2</v>
      </c>
      <c r="AJ2" s="13">
        <v>3.6283798372272934E-2</v>
      </c>
      <c r="AK2" s="13">
        <v>5.257677777738283E-2</v>
      </c>
      <c r="AL2" s="13">
        <v>5.9235835817402589E-3</v>
      </c>
      <c r="AM2" s="13">
        <v>3.7073393568644648E-2</v>
      </c>
      <c r="AN2" s="13">
        <v>1.1269554413185005E-2</v>
      </c>
      <c r="AO2" s="13">
        <v>1.3191843913039441E-2</v>
      </c>
      <c r="AP2" s="13">
        <v>2.2692814015803486E-2</v>
      </c>
      <c r="AQ2" s="13">
        <v>4.6061621276146367E-2</v>
      </c>
      <c r="AR2" s="13">
        <v>0.11657416876064895</v>
      </c>
      <c r="AS2" s="13">
        <v>0.34228942764308923</v>
      </c>
      <c r="AT2" s="13">
        <v>0.54113640359626181</v>
      </c>
      <c r="AU2" s="13">
        <v>0.21876192364804983</v>
      </c>
      <c r="AV2" s="13">
        <v>7.6607762221066241E-3</v>
      </c>
      <c r="AW2" s="13">
        <v>0.2592483895766079</v>
      </c>
      <c r="AX2" s="13">
        <v>8.2673456827623195E-3</v>
      </c>
      <c r="AY2" s="13">
        <v>0.44633145508819377</v>
      </c>
      <c r="AZ2" s="13">
        <v>5.9730109782279543E-2</v>
      </c>
      <c r="BA2" s="13">
        <v>0.28862235081381421</v>
      </c>
      <c r="BB2" s="13">
        <v>0.27429121367200981</v>
      </c>
      <c r="BC2" s="13">
        <v>8.846897639255609E-2</v>
      </c>
      <c r="BD2" s="13">
        <v>0.10938304574811612</v>
      </c>
      <c r="BE2" s="13">
        <v>0.13825776764658335</v>
      </c>
      <c r="BF2" s="13">
        <v>4.5478999455143013E-2</v>
      </c>
      <c r="BG2" s="13">
        <v>5.5497646271777411E-2</v>
      </c>
      <c r="BH2" s="13">
        <v>0.56332389782539238</v>
      </c>
      <c r="BI2" s="13">
        <v>0.43263030969361127</v>
      </c>
      <c r="BJ2" s="13">
        <v>4.0457924809963446E-3</v>
      </c>
      <c r="BK2" s="13">
        <v>2.0198126276894636E-2</v>
      </c>
      <c r="BL2" s="13">
        <v>0.97980187372310534</v>
      </c>
      <c r="BM2" s="13">
        <v>1.9653397271098598E-2</v>
      </c>
      <c r="BN2" s="13">
        <v>2.001635792710137E-2</v>
      </c>
      <c r="BO2" s="13">
        <v>0.10984114828371506</v>
      </c>
      <c r="BP2" s="13">
        <v>0.12040564808047585</v>
      </c>
      <c r="BQ2" s="13">
        <v>0.11394707427137915</v>
      </c>
      <c r="BR2" s="13">
        <v>0.60335978392179956</v>
      </c>
      <c r="BS2" s="13">
        <v>1.2776590244430399E-2</v>
      </c>
      <c r="BT2" s="13">
        <v>1.6739079949018125E-2</v>
      </c>
      <c r="BU2" s="13">
        <v>6.2667570004077813E-2</v>
      </c>
      <c r="BV2" s="13">
        <v>7.35282823240275E-2</v>
      </c>
      <c r="BW2" s="13">
        <v>0.12262851071844583</v>
      </c>
      <c r="BX2" s="13">
        <v>6.2231535984464056E-3</v>
      </c>
      <c r="BY2" s="13">
        <v>3.2229487932033916E-2</v>
      </c>
      <c r="BZ2" s="13">
        <v>0.29765799718758512</v>
      </c>
      <c r="CA2" s="13">
        <v>3.018792709664796E-2</v>
      </c>
      <c r="CB2" s="13">
        <v>4.5713810273543001E-2</v>
      </c>
      <c r="CC2" s="13">
        <v>0.29395422237094981</v>
      </c>
      <c r="CD2" s="13">
        <v>1.8469958545224471E-2</v>
      </c>
      <c r="CE2" s="13"/>
    </row>
    <row r="3" spans="1:84" s="16" customFormat="1" x14ac:dyDescent="0.25">
      <c r="B3" s="16" t="s">
        <v>0</v>
      </c>
      <c r="C3" s="16" t="s">
        <v>0</v>
      </c>
      <c r="D3" s="16" t="s">
        <v>0</v>
      </c>
      <c r="E3" s="16" t="s">
        <v>0</v>
      </c>
      <c r="F3" s="16" t="s">
        <v>0</v>
      </c>
      <c r="G3" s="16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6" t="s">
        <v>0</v>
      </c>
      <c r="O3" s="16" t="s">
        <v>0</v>
      </c>
      <c r="P3" s="16" t="s">
        <v>0</v>
      </c>
      <c r="Q3" s="16" t="s">
        <v>0</v>
      </c>
      <c r="R3" s="16" t="s">
        <v>0</v>
      </c>
      <c r="S3" s="16" t="s">
        <v>0</v>
      </c>
      <c r="T3" s="16" t="s">
        <v>0</v>
      </c>
      <c r="U3" s="16" t="s">
        <v>0</v>
      </c>
      <c r="V3" s="16" t="s">
        <v>0</v>
      </c>
      <c r="W3" s="16" t="s">
        <v>0</v>
      </c>
      <c r="X3" s="16" t="s">
        <v>0</v>
      </c>
      <c r="Y3" s="16" t="s">
        <v>0</v>
      </c>
      <c r="Z3" s="16" t="s">
        <v>0</v>
      </c>
      <c r="AA3" s="16" t="s">
        <v>1</v>
      </c>
      <c r="AB3" s="16" t="s">
        <v>1</v>
      </c>
      <c r="AC3" s="16" t="s">
        <v>1</v>
      </c>
      <c r="AD3" s="16" t="s">
        <v>1</v>
      </c>
      <c r="AE3" s="16" t="s">
        <v>1</v>
      </c>
      <c r="AF3" s="16" t="s">
        <v>1</v>
      </c>
      <c r="AG3" s="16" t="s">
        <v>1</v>
      </c>
      <c r="AH3" s="16" t="s">
        <v>1</v>
      </c>
      <c r="AI3" s="16" t="s">
        <v>1</v>
      </c>
      <c r="AJ3" s="16" t="s">
        <v>1</v>
      </c>
      <c r="AK3" s="16" t="s">
        <v>1</v>
      </c>
      <c r="AL3" s="16" t="s">
        <v>1</v>
      </c>
      <c r="AM3" s="16" t="s">
        <v>1</v>
      </c>
      <c r="AN3" s="16" t="s">
        <v>1</v>
      </c>
      <c r="AO3" s="16" t="s">
        <v>1</v>
      </c>
      <c r="AP3" s="16" t="s">
        <v>1</v>
      </c>
      <c r="AQ3" s="16" t="s">
        <v>1</v>
      </c>
      <c r="AR3" s="16" t="s">
        <v>2</v>
      </c>
      <c r="AS3" s="16" t="s">
        <v>2</v>
      </c>
      <c r="AT3" s="16" t="s">
        <v>2</v>
      </c>
      <c r="AU3" s="16" t="s">
        <v>3</v>
      </c>
      <c r="AV3" s="16" t="s">
        <v>3</v>
      </c>
      <c r="AW3" s="16" t="s">
        <v>3</v>
      </c>
      <c r="AX3" s="16" t="s">
        <v>3</v>
      </c>
      <c r="AY3" s="16" t="s">
        <v>3</v>
      </c>
      <c r="AZ3" s="16" t="s">
        <v>3</v>
      </c>
      <c r="BA3" s="16" t="s">
        <v>4</v>
      </c>
      <c r="BB3" s="16" t="s">
        <v>4</v>
      </c>
      <c r="BC3" s="16" t="s">
        <v>4</v>
      </c>
      <c r="BD3" s="16" t="s">
        <v>4</v>
      </c>
      <c r="BE3" s="16" t="s">
        <v>4</v>
      </c>
      <c r="BF3" s="16" t="s">
        <v>4</v>
      </c>
      <c r="BG3" s="16" t="s">
        <v>4</v>
      </c>
      <c r="BH3" s="16" t="s">
        <v>5</v>
      </c>
      <c r="BI3" s="16" t="s">
        <v>5</v>
      </c>
      <c r="BJ3" s="16" t="s">
        <v>5</v>
      </c>
      <c r="BK3" s="16" t="s">
        <v>6</v>
      </c>
      <c r="BL3" s="16" t="s">
        <v>6</v>
      </c>
      <c r="BM3" s="16" t="s">
        <v>7</v>
      </c>
      <c r="BN3" s="16" t="s">
        <v>7</v>
      </c>
      <c r="BO3" s="16" t="s">
        <v>7</v>
      </c>
      <c r="BP3" s="16" t="s">
        <v>7</v>
      </c>
      <c r="BQ3" s="16" t="s">
        <v>7</v>
      </c>
      <c r="BR3" s="16" t="s">
        <v>7</v>
      </c>
      <c r="BS3" s="16" t="s">
        <v>7</v>
      </c>
      <c r="BT3" s="16" t="s">
        <v>8</v>
      </c>
      <c r="BU3" s="16" t="s">
        <v>8</v>
      </c>
      <c r="BV3" s="16" t="s">
        <v>8</v>
      </c>
      <c r="BW3" s="16" t="s">
        <v>8</v>
      </c>
      <c r="BX3" s="16" t="s">
        <v>8</v>
      </c>
      <c r="BY3" s="16" t="s">
        <v>8</v>
      </c>
      <c r="BZ3" s="16" t="s">
        <v>8</v>
      </c>
      <c r="CA3" s="16" t="s">
        <v>8</v>
      </c>
      <c r="CB3" s="16" t="s">
        <v>8</v>
      </c>
      <c r="CC3" s="16" t="s">
        <v>8</v>
      </c>
      <c r="CD3" s="16" t="s">
        <v>8</v>
      </c>
    </row>
    <row r="4" spans="1:84" s="16" customFormat="1" x14ac:dyDescent="0.25">
      <c r="B4" s="16" t="s">
        <v>25</v>
      </c>
      <c r="C4" s="16" t="s">
        <v>26</v>
      </c>
      <c r="D4" s="16" t="s">
        <v>27</v>
      </c>
      <c r="E4" s="16" t="s">
        <v>28</v>
      </c>
      <c r="F4" s="16" t="s">
        <v>29</v>
      </c>
      <c r="G4" s="16" t="s">
        <v>30</v>
      </c>
      <c r="H4" s="16" t="s">
        <v>31</v>
      </c>
      <c r="I4" s="16" t="s">
        <v>32</v>
      </c>
      <c r="J4" s="16" t="s">
        <v>33</v>
      </c>
      <c r="K4" s="16" t="s">
        <v>34</v>
      </c>
      <c r="L4" s="16" t="s">
        <v>35</v>
      </c>
      <c r="M4" s="16" t="s">
        <v>36</v>
      </c>
      <c r="N4" s="16" t="s">
        <v>37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42</v>
      </c>
      <c r="T4" s="16" t="s">
        <v>43</v>
      </c>
      <c r="U4" s="16" t="s">
        <v>44</v>
      </c>
      <c r="V4" s="16" t="s">
        <v>45</v>
      </c>
      <c r="W4" s="16" t="s">
        <v>46</v>
      </c>
      <c r="X4" s="16" t="s">
        <v>47</v>
      </c>
      <c r="Y4" s="16" t="s">
        <v>48</v>
      </c>
      <c r="Z4" s="16" t="s">
        <v>49</v>
      </c>
      <c r="AA4" s="16" t="s">
        <v>50</v>
      </c>
      <c r="AB4" s="16" t="s">
        <v>51</v>
      </c>
      <c r="AC4" s="16" t="s">
        <v>52</v>
      </c>
      <c r="AD4" s="16" t="s">
        <v>53</v>
      </c>
      <c r="AE4" s="16" t="s">
        <v>54</v>
      </c>
      <c r="AF4" s="16" t="s">
        <v>55</v>
      </c>
      <c r="AG4" s="16" t="s">
        <v>56</v>
      </c>
      <c r="AH4" s="16" t="s">
        <v>57</v>
      </c>
      <c r="AI4" s="16" t="s">
        <v>58</v>
      </c>
      <c r="AJ4" s="16" t="s">
        <v>59</v>
      </c>
      <c r="AK4" s="16" t="s">
        <v>60</v>
      </c>
      <c r="AL4" s="16" t="s">
        <v>61</v>
      </c>
      <c r="AM4" s="16" t="s">
        <v>62</v>
      </c>
      <c r="AN4" s="16" t="s">
        <v>63</v>
      </c>
      <c r="AO4" s="16" t="s">
        <v>64</v>
      </c>
      <c r="AP4" s="16" t="s">
        <v>65</v>
      </c>
      <c r="AQ4" s="16" t="s">
        <v>66</v>
      </c>
      <c r="AR4" s="16" t="s">
        <v>67</v>
      </c>
      <c r="AS4" s="16" t="s">
        <v>68</v>
      </c>
      <c r="AT4" s="16" t="s">
        <v>69</v>
      </c>
      <c r="AU4" s="16" t="s">
        <v>70</v>
      </c>
      <c r="AV4" s="16" t="s">
        <v>71</v>
      </c>
      <c r="AW4" s="16" t="s">
        <v>72</v>
      </c>
      <c r="AX4" s="16" t="s">
        <v>73</v>
      </c>
      <c r="AY4" s="16" t="s">
        <v>74</v>
      </c>
      <c r="AZ4" s="16" t="s">
        <v>75</v>
      </c>
      <c r="BA4" s="16" t="s">
        <v>76</v>
      </c>
      <c r="BB4" s="16" t="s">
        <v>77</v>
      </c>
      <c r="BC4" s="16" t="s">
        <v>78</v>
      </c>
      <c r="BD4" s="16" t="s">
        <v>79</v>
      </c>
      <c r="BE4" s="16" t="s">
        <v>80</v>
      </c>
      <c r="BF4" s="16" t="s">
        <v>81</v>
      </c>
      <c r="BG4" s="16" t="s">
        <v>82</v>
      </c>
      <c r="BH4" s="16" t="s">
        <v>83</v>
      </c>
      <c r="BI4" s="16" t="s">
        <v>84</v>
      </c>
      <c r="BJ4" s="16" t="s">
        <v>85</v>
      </c>
      <c r="BK4" s="16" t="s">
        <v>86</v>
      </c>
      <c r="BL4" s="16" t="s">
        <v>87</v>
      </c>
      <c r="BM4" s="16" t="s">
        <v>88</v>
      </c>
      <c r="BN4" s="16" t="s">
        <v>89</v>
      </c>
      <c r="BO4" s="16" t="s">
        <v>90</v>
      </c>
      <c r="BP4" s="16" t="s">
        <v>91</v>
      </c>
      <c r="BQ4" s="16" t="s">
        <v>92</v>
      </c>
      <c r="BR4" s="16" t="s">
        <v>93</v>
      </c>
      <c r="BS4" s="16" t="s">
        <v>75</v>
      </c>
      <c r="BT4" s="16" t="s">
        <v>94</v>
      </c>
      <c r="BU4" s="16" t="s">
        <v>95</v>
      </c>
      <c r="BV4" s="16" t="s">
        <v>96</v>
      </c>
      <c r="BW4" s="16" t="s">
        <v>97</v>
      </c>
      <c r="BX4" s="16" t="s">
        <v>98</v>
      </c>
      <c r="BY4" s="16" t="s">
        <v>99</v>
      </c>
      <c r="BZ4" s="16" t="s">
        <v>100</v>
      </c>
      <c r="CA4" s="16" t="s">
        <v>101</v>
      </c>
      <c r="CB4" s="16" t="s">
        <v>73</v>
      </c>
      <c r="CC4" s="16" t="s">
        <v>102</v>
      </c>
      <c r="CD4" s="16" t="s">
        <v>103</v>
      </c>
      <c r="CE4" s="16" t="s">
        <v>24</v>
      </c>
    </row>
    <row r="5" spans="1:84" s="16" customFormat="1" x14ac:dyDescent="0.25">
      <c r="A5" s="4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7"/>
    </row>
    <row r="6" spans="1:84" x14ac:dyDescent="0.25">
      <c r="A6" s="4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7"/>
    </row>
    <row r="7" spans="1:84" x14ac:dyDescent="0.25">
      <c r="A7" s="4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7"/>
    </row>
    <row r="8" spans="1:84" x14ac:dyDescent="0.25">
      <c r="A8" s="4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7"/>
    </row>
    <row r="9" spans="1:84" x14ac:dyDescent="0.25">
      <c r="A9" s="4">
        <v>46113</v>
      </c>
      <c r="B9" s="10">
        <v>0.43427756460301514</v>
      </c>
      <c r="C9" s="10">
        <v>0.14450685679905553</v>
      </c>
      <c r="D9" s="10">
        <v>14.117276275956552</v>
      </c>
      <c r="E9" s="10">
        <v>0.57689369225451625</v>
      </c>
      <c r="F9" s="10">
        <v>3.7657194898219437</v>
      </c>
      <c r="G9" s="10">
        <v>0.16085775600867691</v>
      </c>
      <c r="H9" s="10">
        <v>0.86449353036374543</v>
      </c>
      <c r="I9" s="10">
        <v>0.34823753291158949</v>
      </c>
      <c r="J9" s="10">
        <v>0.12075989587057541</v>
      </c>
      <c r="K9" s="10">
        <v>2.3737300909611982E-2</v>
      </c>
      <c r="L9" s="10">
        <v>0.2149766944421119</v>
      </c>
      <c r="M9" s="10">
        <v>0.19816035795975304</v>
      </c>
      <c r="N9" s="10">
        <v>13.621209717938804</v>
      </c>
      <c r="O9" s="10">
        <v>0.11716724703516207</v>
      </c>
      <c r="P9" s="10">
        <v>0.25627854420459656</v>
      </c>
      <c r="Q9" s="10">
        <v>13.620789946209806</v>
      </c>
      <c r="R9" s="10">
        <v>1.7863157599757478</v>
      </c>
      <c r="S9" s="10">
        <v>1.9974214214023374</v>
      </c>
      <c r="T9" s="10">
        <v>0.23951402055071228</v>
      </c>
      <c r="U9" s="10">
        <v>1.3492525972045755</v>
      </c>
      <c r="V9" s="10">
        <v>12.277808457617716</v>
      </c>
      <c r="W9" s="10">
        <v>0.13116812710922585</v>
      </c>
      <c r="X9" s="10">
        <v>0.17354223896607371</v>
      </c>
      <c r="Y9" s="10">
        <v>2.5045732901630413</v>
      </c>
      <c r="Z9" s="10">
        <v>0</v>
      </c>
      <c r="AA9" s="10">
        <v>0.11669876274792304</v>
      </c>
      <c r="AB9" s="10">
        <v>13.553764275202189</v>
      </c>
      <c r="AC9" s="10">
        <v>0.37480342865247079</v>
      </c>
      <c r="AD9" s="10">
        <v>5.0049862026068821</v>
      </c>
      <c r="AE9" s="10">
        <v>0.44464436759199183</v>
      </c>
      <c r="AF9" s="10">
        <v>1.7870192780466476</v>
      </c>
      <c r="AG9" s="10">
        <v>0.25847380229795963</v>
      </c>
      <c r="AH9" s="10">
        <v>0.64125740982109702</v>
      </c>
      <c r="AI9" s="10">
        <v>0.34424426817394649</v>
      </c>
      <c r="AJ9" s="10">
        <v>1.0547126685972745</v>
      </c>
      <c r="AK9" s="10">
        <v>1.5283238272596418</v>
      </c>
      <c r="AL9" s="10">
        <v>0.17218921191918463</v>
      </c>
      <c r="AM9" s="10">
        <v>1.0776649529235265</v>
      </c>
      <c r="AN9" s="10">
        <v>0.32758813416060673</v>
      </c>
      <c r="AO9" s="10">
        <v>0.3834660515552013</v>
      </c>
      <c r="AP9" s="10">
        <v>0.65964423523199078</v>
      </c>
      <c r="AQ9" s="10">
        <v>1.3389385256094404</v>
      </c>
      <c r="AR9" s="10">
        <v>0.34338825764535774</v>
      </c>
      <c r="AS9" s="10">
        <v>1.0082694255372946</v>
      </c>
      <c r="AT9" s="10">
        <v>1.5940056768573008</v>
      </c>
      <c r="AU9" s="10">
        <v>2.7187366496446614</v>
      </c>
      <c r="AV9" s="10">
        <v>9.5206847391211075E-2</v>
      </c>
      <c r="AW9" s="10">
        <v>3.2218956861854422</v>
      </c>
      <c r="AX9" s="10">
        <v>0.10274519133946121</v>
      </c>
      <c r="AY9" s="10">
        <v>5.5469327778893849</v>
      </c>
      <c r="AZ9" s="10">
        <v>0.74231582829579001</v>
      </c>
      <c r="BA9" s="10">
        <v>1.066397829960859</v>
      </c>
      <c r="BB9" s="10">
        <v>1.0134473446439742</v>
      </c>
      <c r="BC9" s="10">
        <v>0.32687393813357013</v>
      </c>
      <c r="BD9" s="10">
        <v>0.40414694943548163</v>
      </c>
      <c r="BE9" s="10">
        <v>0.51083286854890519</v>
      </c>
      <c r="BF9" s="10">
        <v>0.16803517188120112</v>
      </c>
      <c r="BG9" s="10">
        <v>0.20505192818672779</v>
      </c>
      <c r="BH9" s="10">
        <v>6.0733032721637255</v>
      </c>
      <c r="BI9" s="10">
        <v>4.6642705655527372</v>
      </c>
      <c r="BJ9" s="10">
        <v>4.3618466761633133E-2</v>
      </c>
      <c r="BK9" s="10">
        <v>0.37658386503654084</v>
      </c>
      <c r="BL9" s="10">
        <v>18.26791116752144</v>
      </c>
      <c r="BM9" s="10">
        <v>0.28787083892186954</v>
      </c>
      <c r="BN9" s="10">
        <v>0.29318726269827194</v>
      </c>
      <c r="BO9" s="10">
        <v>1.6088853783601866</v>
      </c>
      <c r="BP9" s="10">
        <v>1.7636276540763407</v>
      </c>
      <c r="BQ9" s="10">
        <v>1.6690264492557578</v>
      </c>
      <c r="BR9" s="10">
        <v>8.8376418984165461</v>
      </c>
      <c r="BS9" s="10">
        <v>0.18714361194101878</v>
      </c>
      <c r="BT9" s="10">
        <v>0.15371283476542102</v>
      </c>
      <c r="BU9" s="10">
        <v>0.57546829709432779</v>
      </c>
      <c r="BV9" s="10">
        <v>0.67520083217724447</v>
      </c>
      <c r="BW9" s="10">
        <v>1.1260819628679648</v>
      </c>
      <c r="BX9" s="10">
        <v>5.7146425234317504E-2</v>
      </c>
      <c r="BY9" s="10">
        <v>0.29595927423486945</v>
      </c>
      <c r="BZ9" s="10">
        <v>2.7333553981254051</v>
      </c>
      <c r="CA9" s="10">
        <v>0.27721188164764166</v>
      </c>
      <c r="CB9" s="10">
        <v>0.41978408529478922</v>
      </c>
      <c r="CC9" s="10">
        <v>2.6993441066965005</v>
      </c>
      <c r="CD9" s="10">
        <v>0.16960727200259285</v>
      </c>
      <c r="CE9" s="10">
        <v>170.43758289110073</v>
      </c>
      <c r="CF9" s="17">
        <v>0</v>
      </c>
    </row>
    <row r="10" spans="1:84" x14ac:dyDescent="0.25">
      <c r="A10" s="4">
        <v>46143</v>
      </c>
      <c r="B10" s="10">
        <v>0.44873110074962941</v>
      </c>
      <c r="C10" s="10">
        <v>0.14931630413969363</v>
      </c>
      <c r="D10" s="10">
        <v>14.587124547148735</v>
      </c>
      <c r="E10" s="10">
        <v>0.59609374888506439</v>
      </c>
      <c r="F10" s="10">
        <v>3.8910493875658099</v>
      </c>
      <c r="G10" s="10">
        <v>0.16621139059732987</v>
      </c>
      <c r="H10" s="10">
        <v>0.89326542536377518</v>
      </c>
      <c r="I10" s="10">
        <v>0.35982750250660295</v>
      </c>
      <c r="J10" s="10">
        <v>0.12477900176572397</v>
      </c>
      <c r="K10" s="10">
        <v>2.452732085235013E-2</v>
      </c>
      <c r="L10" s="10">
        <v>0.22213150435415296</v>
      </c>
      <c r="M10" s="10">
        <v>0.20475549003666677</v>
      </c>
      <c r="N10" s="10">
        <v>14.074548004476378</v>
      </c>
      <c r="O10" s="10">
        <v>0.12106678313431574</v>
      </c>
      <c r="P10" s="10">
        <v>0.26480795374397459</v>
      </c>
      <c r="Q10" s="10">
        <v>14.074114261991456</v>
      </c>
      <c r="R10" s="10">
        <v>1.8457675518952259</v>
      </c>
      <c r="S10" s="10">
        <v>2.0638991883131168</v>
      </c>
      <c r="T10" s="10">
        <v>0.24748547667881132</v>
      </c>
      <c r="U10" s="10">
        <v>1.3941581432749472</v>
      </c>
      <c r="V10" s="10">
        <v>12.686435941069695</v>
      </c>
      <c r="W10" s="10">
        <v>0.13553363760523762</v>
      </c>
      <c r="X10" s="10">
        <v>0.17931803589482689</v>
      </c>
      <c r="Y10" s="10">
        <v>2.5879299807494118</v>
      </c>
      <c r="Z10" s="10">
        <v>0</v>
      </c>
      <c r="AA10" s="10">
        <v>0.12057017526724619</v>
      </c>
      <c r="AB10" s="10">
        <v>14.003402398721253</v>
      </c>
      <c r="AC10" s="10">
        <v>0.38723731099880471</v>
      </c>
      <c r="AD10" s="10">
        <v>5.1710236633952711</v>
      </c>
      <c r="AE10" s="10">
        <v>0.45939518183207501</v>
      </c>
      <c r="AF10" s="10">
        <v>1.8463025869900813</v>
      </c>
      <c r="AG10" s="10">
        <v>0.26704851800677021</v>
      </c>
      <c r="AH10" s="10">
        <v>0.66253074559632397</v>
      </c>
      <c r="AI10" s="10">
        <v>0.35566436842293192</v>
      </c>
      <c r="AJ10" s="10">
        <v>1.089702138351262</v>
      </c>
      <c r="AK10" s="10">
        <v>1.57902506743657</v>
      </c>
      <c r="AL10" s="10">
        <v>0.17790148731113758</v>
      </c>
      <c r="AM10" s="10">
        <v>1.1134158511519496</v>
      </c>
      <c r="AN10" s="10">
        <v>0.33845567700260354</v>
      </c>
      <c r="AO10" s="10">
        <v>0.39618731129925666</v>
      </c>
      <c r="AP10" s="10">
        <v>0.68152754307898777</v>
      </c>
      <c r="AQ10" s="10">
        <v>1.3833570202754493</v>
      </c>
      <c r="AR10" s="10">
        <v>0.35484151877619258</v>
      </c>
      <c r="AS10" s="10">
        <v>1.0418989185784979</v>
      </c>
      <c r="AT10" s="10">
        <v>1.6471716278023523</v>
      </c>
      <c r="AU10" s="10">
        <v>2.8098862932748077</v>
      </c>
      <c r="AV10" s="10">
        <v>9.8398796935861843E-2</v>
      </c>
      <c r="AW10" s="10">
        <v>3.3299144763274344</v>
      </c>
      <c r="AX10" s="10">
        <v>0.10618987494886013</v>
      </c>
      <c r="AY10" s="10">
        <v>5.7329018551117326</v>
      </c>
      <c r="AZ10" s="10">
        <v>0.76720305789157373</v>
      </c>
      <c r="BA10" s="10">
        <v>1.1027326799139083</v>
      </c>
      <c r="BB10" s="10">
        <v>1.0479780386949049</v>
      </c>
      <c r="BC10" s="10">
        <v>0.33801135342264804</v>
      </c>
      <c r="BD10" s="10">
        <v>0.41791725011891395</v>
      </c>
      <c r="BE10" s="10">
        <v>0.52823822620092842</v>
      </c>
      <c r="BF10" s="10">
        <v>0.17376055183378633</v>
      </c>
      <c r="BG10" s="10">
        <v>0.21203856191189363</v>
      </c>
      <c r="BH10" s="10">
        <v>6.2742791740505224</v>
      </c>
      <c r="BI10" s="10">
        <v>4.8186191863193786</v>
      </c>
      <c r="BJ10" s="10">
        <v>4.5061875777039559E-2</v>
      </c>
      <c r="BK10" s="10">
        <v>0.39213814022693089</v>
      </c>
      <c r="BL10" s="10">
        <v>19.022441947605863</v>
      </c>
      <c r="BM10" s="10">
        <v>0.29762499553146027</v>
      </c>
      <c r="BN10" s="10">
        <v>0.30312155992339768</v>
      </c>
      <c r="BO10" s="10">
        <v>1.6634005213534133</v>
      </c>
      <c r="BP10" s="10">
        <v>1.8233860526807044</v>
      </c>
      <c r="BQ10" s="10">
        <v>1.7255793999907514</v>
      </c>
      <c r="BR10" s="10">
        <v>9.1370947483803864</v>
      </c>
      <c r="BS10" s="10">
        <v>0.19348474779970365</v>
      </c>
      <c r="BT10" s="10">
        <v>0.15824252526943755</v>
      </c>
      <c r="BU10" s="10">
        <v>0.59242649895618782</v>
      </c>
      <c r="BV10" s="10">
        <v>0.69509800473596284</v>
      </c>
      <c r="BW10" s="10">
        <v>1.1592659372688767</v>
      </c>
      <c r="BX10" s="10">
        <v>5.8830446091244742E-2</v>
      </c>
      <c r="BY10" s="10">
        <v>0.3046807574872159</v>
      </c>
      <c r="BZ10" s="10">
        <v>2.8139033498295416</v>
      </c>
      <c r="CA10" s="10">
        <v>0.28538090689407708</v>
      </c>
      <c r="CB10" s="10">
        <v>0.43215450307934783</v>
      </c>
      <c r="CC10" s="10">
        <v>2.7788897958111143</v>
      </c>
      <c r="CD10" s="10">
        <v>0.17460534812665068</v>
      </c>
      <c r="CE10" s="10">
        <v>176.23441823286447</v>
      </c>
      <c r="CF10" s="17">
        <v>0</v>
      </c>
    </row>
    <row r="11" spans="1:84" x14ac:dyDescent="0.25">
      <c r="A11" s="4">
        <v>46174</v>
      </c>
      <c r="B11" s="10">
        <v>0.43424806423417733</v>
      </c>
      <c r="C11" s="10">
        <v>0.14449704048358672</v>
      </c>
      <c r="D11" s="10">
        <v>14.116317292829006</v>
      </c>
      <c r="E11" s="10">
        <v>0.57685450400697857</v>
      </c>
      <c r="F11" s="10">
        <v>3.7654636854172399</v>
      </c>
      <c r="G11" s="10">
        <v>0.1608468289806205</v>
      </c>
      <c r="H11" s="10">
        <v>0.86443480552948659</v>
      </c>
      <c r="I11" s="10">
        <v>0.3482138772210786</v>
      </c>
      <c r="J11" s="10">
        <v>0.12075169268035937</v>
      </c>
      <c r="K11" s="10">
        <v>2.3735688440561946E-2</v>
      </c>
      <c r="L11" s="10">
        <v>0.21496209112779291</v>
      </c>
      <c r="M11" s="10">
        <v>0.19814689697506185</v>
      </c>
      <c r="N11" s="10">
        <v>13.620284432491317</v>
      </c>
      <c r="O11" s="10">
        <v>0.11715928789270347</v>
      </c>
      <c r="P11" s="10">
        <v>0.25626113526571626</v>
      </c>
      <c r="Q11" s="10">
        <v>13.619864689277312</v>
      </c>
      <c r="R11" s="10">
        <v>1.7861944159826997</v>
      </c>
      <c r="S11" s="10">
        <v>1.997285737053297</v>
      </c>
      <c r="T11" s="10">
        <v>0.239497750421827</v>
      </c>
      <c r="U11" s="10">
        <v>1.3491609428053681</v>
      </c>
      <c r="V11" s="10">
        <v>12.276974429089554</v>
      </c>
      <c r="W11" s="10">
        <v>0.13115921689040524</v>
      </c>
      <c r="X11" s="10">
        <v>0.17353045028418976</v>
      </c>
      <c r="Y11" s="10">
        <v>2.5044031551114903</v>
      </c>
      <c r="Z11" s="10">
        <v>0</v>
      </c>
      <c r="AA11" s="10">
        <v>0.11665951534688229</v>
      </c>
      <c r="AB11" s="10">
        <v>13.549205957619426</v>
      </c>
      <c r="AC11" s="10">
        <v>0.37467737709777221</v>
      </c>
      <c r="AD11" s="10">
        <v>5.0033029568202796</v>
      </c>
      <c r="AE11" s="10">
        <v>0.44449482756770647</v>
      </c>
      <c r="AF11" s="10">
        <v>1.7864182788533267</v>
      </c>
      <c r="AG11" s="10">
        <v>0.25838687399864912</v>
      </c>
      <c r="AH11" s="10">
        <v>0.64104174612303388</v>
      </c>
      <c r="AI11" s="10">
        <v>0.3441284940857654</v>
      </c>
      <c r="AJ11" s="10">
        <v>1.0543579542017449</v>
      </c>
      <c r="AK11" s="10">
        <v>1.5278098309090706</v>
      </c>
      <c r="AL11" s="10">
        <v>0.17213130231589535</v>
      </c>
      <c r="AM11" s="10">
        <v>1.077302519358688</v>
      </c>
      <c r="AN11" s="10">
        <v>0.32747796175967592</v>
      </c>
      <c r="AO11" s="10">
        <v>0.38333708664112243</v>
      </c>
      <c r="AP11" s="10">
        <v>0.659422387791326</v>
      </c>
      <c r="AQ11" s="10">
        <v>1.3384882221439529</v>
      </c>
      <c r="AR11" s="10">
        <v>0.34341949671431254</v>
      </c>
      <c r="AS11" s="10">
        <v>1.0083611508581469</v>
      </c>
      <c r="AT11" s="10">
        <v>1.5941506883774825</v>
      </c>
      <c r="AU11" s="10">
        <v>2.7198052113745543</v>
      </c>
      <c r="AV11" s="10">
        <v>9.5244267122011159E-2</v>
      </c>
      <c r="AW11" s="10">
        <v>3.2231620075955782</v>
      </c>
      <c r="AX11" s="10">
        <v>0.10278557391178951</v>
      </c>
      <c r="AY11" s="10">
        <v>5.5491129228789768</v>
      </c>
      <c r="AZ11" s="10">
        <v>0.7426075852358065</v>
      </c>
      <c r="BA11" s="10">
        <v>1.0680959348892205</v>
      </c>
      <c r="BB11" s="10">
        <v>1.0150611325589758</v>
      </c>
      <c r="BC11" s="10">
        <v>0.32739444392390726</v>
      </c>
      <c r="BD11" s="10">
        <v>0.4047905028142838</v>
      </c>
      <c r="BE11" s="10">
        <v>0.51164630588652971</v>
      </c>
      <c r="BF11" s="10">
        <v>0.1683027468382132</v>
      </c>
      <c r="BG11" s="10">
        <v>0.20537844769008867</v>
      </c>
      <c r="BH11" s="10">
        <v>6.0700729331230772</v>
      </c>
      <c r="BI11" s="10">
        <v>4.6617896791835172</v>
      </c>
      <c r="BJ11" s="10">
        <v>4.3595266465227864E-2</v>
      </c>
      <c r="BK11" s="10">
        <v>0.3769902118274015</v>
      </c>
      <c r="BL11" s="10">
        <v>18.287622864616932</v>
      </c>
      <c r="BM11" s="10">
        <v>0.28819274005549389</v>
      </c>
      <c r="BN11" s="10">
        <v>0.2935151087301251</v>
      </c>
      <c r="BO11" s="10">
        <v>1.6106844561309861</v>
      </c>
      <c r="BP11" s="10">
        <v>1.7655997667893357</v>
      </c>
      <c r="BQ11" s="10">
        <v>1.6708927775996656</v>
      </c>
      <c r="BR11" s="10">
        <v>8.8475242712067903</v>
      </c>
      <c r="BS11" s="10">
        <v>0.18735287850327281</v>
      </c>
      <c r="BT11" s="10">
        <v>0.15252806385537174</v>
      </c>
      <c r="BU11" s="10">
        <v>0.57103276574072648</v>
      </c>
      <c r="BV11" s="10">
        <v>0.6699965933404195</v>
      </c>
      <c r="BW11" s="10">
        <v>1.1174024719590034</v>
      </c>
      <c r="BX11" s="10">
        <v>5.6705958292606037E-2</v>
      </c>
      <c r="BY11" s="10">
        <v>0.29367811183741654</v>
      </c>
      <c r="BZ11" s="10">
        <v>2.7122875415116927</v>
      </c>
      <c r="CA11" s="10">
        <v>0.27507521834429832</v>
      </c>
      <c r="CB11" s="10">
        <v>0.41654851961468253</v>
      </c>
      <c r="CC11" s="10">
        <v>2.6785383985804048</v>
      </c>
      <c r="CD11" s="10">
        <v>0.16829999169442503</v>
      </c>
      <c r="CE11" s="10">
        <v>170.39413641079889</v>
      </c>
      <c r="CF11" s="17">
        <v>0</v>
      </c>
    </row>
    <row r="12" spans="1:84" x14ac:dyDescent="0.25">
      <c r="A12" s="4">
        <v>46204</v>
      </c>
      <c r="B12" s="10">
        <v>0.44870483906019382</v>
      </c>
      <c r="C12" s="10">
        <v>0.14930756550223251</v>
      </c>
      <c r="D12" s="10">
        <v>14.586270845379513</v>
      </c>
      <c r="E12" s="10">
        <v>0.59605886289458698</v>
      </c>
      <c r="F12" s="10">
        <v>3.8908216664864734</v>
      </c>
      <c r="G12" s="10">
        <v>0.16620166318616261</v>
      </c>
      <c r="H12" s="10">
        <v>0.89321314759843817</v>
      </c>
      <c r="I12" s="10">
        <v>0.35980644384116744</v>
      </c>
      <c r="J12" s="10">
        <v>0.1247716991575763</v>
      </c>
      <c r="K12" s="10">
        <v>2.4525885407198602E-2</v>
      </c>
      <c r="L12" s="10">
        <v>0.22211850425549376</v>
      </c>
      <c r="M12" s="10">
        <v>0.20474350685769702</v>
      </c>
      <c r="N12" s="10">
        <v>14.073724300908648</v>
      </c>
      <c r="O12" s="10">
        <v>0.12105969778129626</v>
      </c>
      <c r="P12" s="10">
        <v>0.26479245603447849</v>
      </c>
      <c r="Q12" s="10">
        <v>14.073290583808216</v>
      </c>
      <c r="R12" s="10">
        <v>1.8456595295759859</v>
      </c>
      <c r="S12" s="10">
        <v>2.0637783999848303</v>
      </c>
      <c r="T12" s="10">
        <v>0.24747099275577258</v>
      </c>
      <c r="U12" s="10">
        <v>1.3940765510961979</v>
      </c>
      <c r="V12" s="10">
        <v>12.685693475837907</v>
      </c>
      <c r="W12" s="10">
        <v>0.13552570558917518</v>
      </c>
      <c r="X12" s="10">
        <v>0.17930754142595459</v>
      </c>
      <c r="Y12" s="10">
        <v>2.5877785238672795</v>
      </c>
      <c r="Z12" s="10">
        <v>0</v>
      </c>
      <c r="AA12" s="10">
        <v>0.12052922566404335</v>
      </c>
      <c r="AB12" s="10">
        <v>13.998646381982899</v>
      </c>
      <c r="AC12" s="10">
        <v>0.38710579245206972</v>
      </c>
      <c r="AD12" s="10">
        <v>5.1692674134213528</v>
      </c>
      <c r="AE12" s="10">
        <v>0.45923915609546467</v>
      </c>
      <c r="AF12" s="10">
        <v>1.8456755218127934</v>
      </c>
      <c r="AG12" s="10">
        <v>0.26695781953325431</v>
      </c>
      <c r="AH12" s="10">
        <v>0.66230572833080448</v>
      </c>
      <c r="AI12" s="10">
        <v>0.35554357308753476</v>
      </c>
      <c r="AJ12" s="10">
        <v>1.0893320396093813</v>
      </c>
      <c r="AK12" s="10">
        <v>1.5784887785092667</v>
      </c>
      <c r="AL12" s="10">
        <v>0.17784106610582345</v>
      </c>
      <c r="AM12" s="10">
        <v>1.1130376984520525</v>
      </c>
      <c r="AN12" s="10">
        <v>0.33834072630568141</v>
      </c>
      <c r="AO12" s="10">
        <v>0.39605275303759918</v>
      </c>
      <c r="AP12" s="10">
        <v>0.6812960738752728</v>
      </c>
      <c r="AQ12" s="10">
        <v>1.3828871866624304</v>
      </c>
      <c r="AR12" s="10">
        <v>0.35496103562821202</v>
      </c>
      <c r="AS12" s="10">
        <v>1.0422498484226166</v>
      </c>
      <c r="AT12" s="10">
        <v>1.6477264241192253</v>
      </c>
      <c r="AU12" s="10">
        <v>2.8114170885687568</v>
      </c>
      <c r="AV12" s="10">
        <v>9.8452403523302826E-2</v>
      </c>
      <c r="AW12" s="10">
        <v>3.3317285772829837</v>
      </c>
      <c r="AX12" s="10">
        <v>0.10624772603031699</v>
      </c>
      <c r="AY12" s="10">
        <v>5.7360250772867651</v>
      </c>
      <c r="AZ12" s="10">
        <v>0.76762102171926827</v>
      </c>
      <c r="BA12" s="10">
        <v>1.1048137437060122</v>
      </c>
      <c r="BB12" s="10">
        <v>1.049955770189557</v>
      </c>
      <c r="BC12" s="10">
        <v>0.33864924436552168</v>
      </c>
      <c r="BD12" s="10">
        <v>0.41870593850473919</v>
      </c>
      <c r="BE12" s="10">
        <v>0.52923511100009635</v>
      </c>
      <c r="BF12" s="10">
        <v>0.17408847064811359</v>
      </c>
      <c r="BG12" s="10">
        <v>0.21243871852442736</v>
      </c>
      <c r="BH12" s="10">
        <v>6.2706426042177279</v>
      </c>
      <c r="BI12" s="10">
        <v>4.8158263164641184</v>
      </c>
      <c r="BJ12" s="10">
        <v>4.5035757930907111E-2</v>
      </c>
      <c r="BK12" s="10">
        <v>0.3926529041660422</v>
      </c>
      <c r="BL12" s="10">
        <v>19.047412911008706</v>
      </c>
      <c r="BM12" s="10">
        <v>0.29798444424840265</v>
      </c>
      <c r="BN12" s="10">
        <v>0.30348764697061453</v>
      </c>
      <c r="BO12" s="10">
        <v>1.6654094493404399</v>
      </c>
      <c r="BP12" s="10">
        <v>1.8255881989619882</v>
      </c>
      <c r="BQ12" s="10">
        <v>1.7276634228739818</v>
      </c>
      <c r="BR12" s="10">
        <v>9.1481298329102376</v>
      </c>
      <c r="BS12" s="10">
        <v>0.19371842388668797</v>
      </c>
      <c r="BT12" s="10">
        <v>0.15692198463255888</v>
      </c>
      <c r="BU12" s="10">
        <v>0.58748267450126734</v>
      </c>
      <c r="BV12" s="10">
        <v>0.68929738217698744</v>
      </c>
      <c r="BW12" s="10">
        <v>1.1495918134737324</v>
      </c>
      <c r="BX12" s="10">
        <v>5.8339503504118359E-2</v>
      </c>
      <c r="BY12" s="10">
        <v>0.30213818354350652</v>
      </c>
      <c r="BZ12" s="10">
        <v>2.7904212061050782</v>
      </c>
      <c r="CA12" s="10">
        <v>0.28299939102846983</v>
      </c>
      <c r="CB12" s="10">
        <v>0.42854815528026718</v>
      </c>
      <c r="CC12" s="10">
        <v>2.7556998416914626</v>
      </c>
      <c r="CD12" s="10">
        <v>0.17314825903365877</v>
      </c>
      <c r="CE12" s="10">
        <v>176.19370583070111</v>
      </c>
      <c r="CF12" s="17">
        <v>0</v>
      </c>
    </row>
    <row r="13" spans="1:84" x14ac:dyDescent="0.25">
      <c r="A13" s="4">
        <v>46235</v>
      </c>
      <c r="B13" s="10">
        <v>0.43424206647575769</v>
      </c>
      <c r="C13" s="10">
        <v>0.14449504471570068</v>
      </c>
      <c r="D13" s="10">
        <v>14.116122320720041</v>
      </c>
      <c r="E13" s="10">
        <v>0.57684653659331975</v>
      </c>
      <c r="F13" s="10">
        <v>3.7654116774904733</v>
      </c>
      <c r="G13" s="10">
        <v>0.16084460739231132</v>
      </c>
      <c r="H13" s="10">
        <v>0.86442286610693042</v>
      </c>
      <c r="I13" s="10">
        <v>0.3482090677518237</v>
      </c>
      <c r="J13" s="10">
        <v>0.12075002487906994</v>
      </c>
      <c r="K13" s="10">
        <v>2.3735360607378759E-2</v>
      </c>
      <c r="L13" s="10">
        <v>0.21495912210893445</v>
      </c>
      <c r="M13" s="10">
        <v>0.19814416020472816</v>
      </c>
      <c r="N13" s="10">
        <v>13.620096311501586</v>
      </c>
      <c r="O13" s="10">
        <v>0.11715766970908154</v>
      </c>
      <c r="P13" s="10">
        <v>0.25625759583167323</v>
      </c>
      <c r="Q13" s="10">
        <v>13.619676574085</v>
      </c>
      <c r="R13" s="10">
        <v>1.7861697453773939</v>
      </c>
      <c r="S13" s="10">
        <v>1.9972581508915328</v>
      </c>
      <c r="T13" s="10">
        <v>0.23949444252072763</v>
      </c>
      <c r="U13" s="10">
        <v>1.3491423084300638</v>
      </c>
      <c r="V13" s="10">
        <v>12.276804861662974</v>
      </c>
      <c r="W13" s="10">
        <v>0.13115740534220915</v>
      </c>
      <c r="X13" s="10">
        <v>0.17352805351191838</v>
      </c>
      <c r="Y13" s="10">
        <v>2.5043685647325185</v>
      </c>
      <c r="Z13" s="10">
        <v>0</v>
      </c>
      <c r="AA13" s="10">
        <v>0.11663579170928591</v>
      </c>
      <c r="AB13" s="10">
        <v>13.546450619138021</v>
      </c>
      <c r="AC13" s="10">
        <v>0.37460118348181731</v>
      </c>
      <c r="AD13" s="10">
        <v>5.0022854954860749</v>
      </c>
      <c r="AE13" s="10">
        <v>0.44440443601952179</v>
      </c>
      <c r="AF13" s="10">
        <v>1.7860549965294028</v>
      </c>
      <c r="AG13" s="10">
        <v>0.2583343289787236</v>
      </c>
      <c r="AH13" s="10">
        <v>0.64091138520027546</v>
      </c>
      <c r="AI13" s="10">
        <v>0.34405851282743422</v>
      </c>
      <c r="AJ13" s="10">
        <v>1.0541435421503322</v>
      </c>
      <c r="AK13" s="10">
        <v>1.5274991386638912</v>
      </c>
      <c r="AL13" s="10">
        <v>0.17209629805050822</v>
      </c>
      <c r="AM13" s="10">
        <v>1.0770834413479922</v>
      </c>
      <c r="AN13" s="10">
        <v>0.32741136651913777</v>
      </c>
      <c r="AO13" s="10">
        <v>0.3832591320045573</v>
      </c>
      <c r="AP13" s="10">
        <v>0.65928828901931946</v>
      </c>
      <c r="AQ13" s="10">
        <v>1.338216029949302</v>
      </c>
      <c r="AR13" s="10">
        <v>0.34360943941942107</v>
      </c>
      <c r="AS13" s="10">
        <v>1.0089188677220779</v>
      </c>
      <c r="AT13" s="10">
        <v>1.5950324009680548</v>
      </c>
      <c r="AU13" s="10">
        <v>2.7217698440515621</v>
      </c>
      <c r="AV13" s="10">
        <v>9.5313066166407057E-2</v>
      </c>
      <c r="AW13" s="10">
        <v>3.2254902366087919</v>
      </c>
      <c r="AX13" s="10">
        <v>0.10285982036752375</v>
      </c>
      <c r="AY13" s="10">
        <v>5.5531212866144015</v>
      </c>
      <c r="AZ13" s="10">
        <v>0.74314400274175374</v>
      </c>
      <c r="BA13" s="10">
        <v>1.0700120700734337</v>
      </c>
      <c r="BB13" s="10">
        <v>1.0168821247439381</v>
      </c>
      <c r="BC13" s="10">
        <v>0.32798178069079004</v>
      </c>
      <c r="BD13" s="10">
        <v>0.40551668601500745</v>
      </c>
      <c r="BE13" s="10">
        <v>0.51256418550441585</v>
      </c>
      <c r="BF13" s="10">
        <v>0.16860467740856955</v>
      </c>
      <c r="BG13" s="10">
        <v>0.20574689106380009</v>
      </c>
      <c r="BH13" s="10">
        <v>6.0665338297249258</v>
      </c>
      <c r="BI13" s="10">
        <v>4.6590716631272295</v>
      </c>
      <c r="BJ13" s="10">
        <v>4.3569848623071714E-2</v>
      </c>
      <c r="BK13" s="10">
        <v>0.37742989037611174</v>
      </c>
      <c r="BL13" s="10">
        <v>18.30895147005074</v>
      </c>
      <c r="BM13" s="10">
        <v>0.2880217171315283</v>
      </c>
      <c r="BN13" s="10">
        <v>0.29334092733987416</v>
      </c>
      <c r="BO13" s="10">
        <v>1.6097286237071007</v>
      </c>
      <c r="BP13" s="10">
        <v>1.7645520025930166</v>
      </c>
      <c r="BQ13" s="10">
        <v>1.6699012156040267</v>
      </c>
      <c r="BR13" s="10">
        <v>8.8422738631971125</v>
      </c>
      <c r="BS13" s="10">
        <v>0.18724169722546258</v>
      </c>
      <c r="BT13" s="10">
        <v>0.15222397703416385</v>
      </c>
      <c r="BU13" s="10">
        <v>0.56989432908749327</v>
      </c>
      <c r="BV13" s="10">
        <v>0.66866085794104946</v>
      </c>
      <c r="BW13" s="10">
        <v>1.1151747680393493</v>
      </c>
      <c r="BX13" s="10">
        <v>5.6592906738912305E-2</v>
      </c>
      <c r="BY13" s="10">
        <v>0.29309262192015351</v>
      </c>
      <c r="BZ13" s="10">
        <v>2.7068802028498573</v>
      </c>
      <c r="CA13" s="10">
        <v>0.27452681599377288</v>
      </c>
      <c r="CB13" s="10">
        <v>0.41571806971578007</v>
      </c>
      <c r="CC13" s="10">
        <v>2.6731983437306961</v>
      </c>
      <c r="CD13" s="10">
        <v>0.16796446124717435</v>
      </c>
      <c r="CE13" s="10">
        <v>170.39314000887725</v>
      </c>
      <c r="CF13" s="17">
        <v>0</v>
      </c>
    </row>
    <row r="14" spans="1:84" x14ac:dyDescent="0.25">
      <c r="A14" s="4">
        <v>46266</v>
      </c>
      <c r="B14" s="10">
        <v>0.43425085994366569</v>
      </c>
      <c r="C14" s="10">
        <v>0.14449797076233842</v>
      </c>
      <c r="D14" s="10">
        <v>14.116408174344542</v>
      </c>
      <c r="E14" s="10">
        <v>0.57685821782344227</v>
      </c>
      <c r="F14" s="10">
        <v>3.7654879276497799</v>
      </c>
      <c r="G14" s="10">
        <v>0.16084786452008054</v>
      </c>
      <c r="H14" s="10">
        <v>0.86444037080147507</v>
      </c>
      <c r="I14" s="10">
        <v>0.3482161190384192</v>
      </c>
      <c r="J14" s="10">
        <v>0.12075247008544363</v>
      </c>
      <c r="K14" s="10">
        <v>2.373584125204195E-2</v>
      </c>
      <c r="L14" s="10">
        <v>0.21496347506385918</v>
      </c>
      <c r="M14" s="10">
        <v>0.19814817265411627</v>
      </c>
      <c r="N14" s="10">
        <v>13.620372120523939</v>
      </c>
      <c r="O14" s="10">
        <v>0.11716004216971651</v>
      </c>
      <c r="P14" s="10">
        <v>0.2562627850869737</v>
      </c>
      <c r="Q14" s="10">
        <v>13.619952374607605</v>
      </c>
      <c r="R14" s="10">
        <v>1.7862059155864702</v>
      </c>
      <c r="S14" s="10">
        <v>1.9972985956729339</v>
      </c>
      <c r="T14" s="10">
        <v>0.2394992923196233</v>
      </c>
      <c r="U14" s="10">
        <v>1.3491696287670563</v>
      </c>
      <c r="V14" s="10">
        <v>12.277053468829109</v>
      </c>
      <c r="W14" s="10">
        <v>0.13116006129962052</v>
      </c>
      <c r="X14" s="10">
        <v>0.17353156748140106</v>
      </c>
      <c r="Y14" s="10">
        <v>2.5044192785769472</v>
      </c>
      <c r="Z14" s="10">
        <v>0</v>
      </c>
      <c r="AA14" s="10">
        <v>0.11662339487510137</v>
      </c>
      <c r="AB14" s="10">
        <v>13.545010811514191</v>
      </c>
      <c r="AC14" s="10">
        <v>0.37456136835569775</v>
      </c>
      <c r="AD14" s="10">
        <v>5.0017538190347688</v>
      </c>
      <c r="AE14" s="10">
        <v>0.4443572017355728</v>
      </c>
      <c r="AF14" s="10">
        <v>1.7858651626258302</v>
      </c>
      <c r="AG14" s="10">
        <v>0.25830687147366799</v>
      </c>
      <c r="AH14" s="10">
        <v>0.64084326483985377</v>
      </c>
      <c r="AI14" s="10">
        <v>0.34402194398119246</v>
      </c>
      <c r="AJ14" s="10">
        <v>1.0540315007048442</v>
      </c>
      <c r="AK14" s="10">
        <v>1.5273367858109501</v>
      </c>
      <c r="AL14" s="10">
        <v>0.17207800650175256</v>
      </c>
      <c r="AM14" s="10">
        <v>1.0769689616961664</v>
      </c>
      <c r="AN14" s="10">
        <v>0.32737656704325313</v>
      </c>
      <c r="AO14" s="10">
        <v>0.38321839665360247</v>
      </c>
      <c r="AP14" s="10">
        <v>0.65921821543831138</v>
      </c>
      <c r="AQ14" s="10">
        <v>1.3380737953746209</v>
      </c>
      <c r="AR14" s="10">
        <v>0.34373996131534451</v>
      </c>
      <c r="AS14" s="10">
        <v>1.0093021109870783</v>
      </c>
      <c r="AT14" s="10">
        <v>1.5956382826149194</v>
      </c>
      <c r="AU14" s="10">
        <v>2.7226340614824336</v>
      </c>
      <c r="AV14" s="10">
        <v>9.5343330008645893E-2</v>
      </c>
      <c r="AW14" s="10">
        <v>3.2265143955367317</v>
      </c>
      <c r="AX14" s="10">
        <v>0.10289248045812333</v>
      </c>
      <c r="AY14" s="10">
        <v>5.5548845158683822</v>
      </c>
      <c r="AZ14" s="10">
        <v>0.74337996611765067</v>
      </c>
      <c r="BA14" s="10">
        <v>1.0706566818905476</v>
      </c>
      <c r="BB14" s="10">
        <v>1.0174947292673404</v>
      </c>
      <c r="BC14" s="10">
        <v>0.32817936811764664</v>
      </c>
      <c r="BD14" s="10">
        <v>0.40576098311702441</v>
      </c>
      <c r="BE14" s="10">
        <v>0.51287297167631651</v>
      </c>
      <c r="BF14" s="10">
        <v>0.16870625062490793</v>
      </c>
      <c r="BG14" s="10">
        <v>0.20587084001823111</v>
      </c>
      <c r="BH14" s="10">
        <v>6.0642630084730422</v>
      </c>
      <c r="BI14" s="10">
        <v>4.6573276822571588</v>
      </c>
      <c r="BJ14" s="10">
        <v>4.3553539583845752E-2</v>
      </c>
      <c r="BK14" s="10">
        <v>0.37742776126909666</v>
      </c>
      <c r="BL14" s="10">
        <v>18.308848188042592</v>
      </c>
      <c r="BM14" s="10">
        <v>0.28767354243984572</v>
      </c>
      <c r="BN14" s="10">
        <v>0.29298632252759954</v>
      </c>
      <c r="BO14" s="10">
        <v>1.607782705278332</v>
      </c>
      <c r="BP14" s="10">
        <v>1.7624189261167724</v>
      </c>
      <c r="BQ14" s="10">
        <v>1.6678825576129774</v>
      </c>
      <c r="BR14" s="10">
        <v>8.8315848915225015</v>
      </c>
      <c r="BS14" s="10">
        <v>0.18701535033450287</v>
      </c>
      <c r="BT14" s="10">
        <v>0.15265969137432961</v>
      </c>
      <c r="BU14" s="10">
        <v>0.57152555129309124</v>
      </c>
      <c r="BV14" s="10">
        <v>0.6705747819508463</v>
      </c>
      <c r="BW14" s="10">
        <v>1.1183667595225093</v>
      </c>
      <c r="BX14" s="10">
        <v>5.675489397310652E-2</v>
      </c>
      <c r="BY14" s="10">
        <v>0.29393154796094884</v>
      </c>
      <c r="BZ14" s="10">
        <v>2.7146281709720395</v>
      </c>
      <c r="CA14" s="10">
        <v>0.275312600683012</v>
      </c>
      <c r="CB14" s="10">
        <v>0.41690798951665703</v>
      </c>
      <c r="CC14" s="10">
        <v>2.6808499034597486</v>
      </c>
      <c r="CD14" s="10">
        <v>0.16844522995279806</v>
      </c>
      <c r="CE14" s="10">
        <v>170.40293118773866</v>
      </c>
      <c r="CF14" s="17">
        <v>0</v>
      </c>
    </row>
    <row r="15" spans="1:84" x14ac:dyDescent="0.25">
      <c r="A15" s="4">
        <v>46296</v>
      </c>
      <c r="B15" s="10">
        <v>0.44875787642540077</v>
      </c>
      <c r="C15" s="10">
        <v>0.14932521380728819</v>
      </c>
      <c r="D15" s="10">
        <v>14.58799495732681</v>
      </c>
      <c r="E15" s="10">
        <v>0.59612931765425115</v>
      </c>
      <c r="F15" s="10">
        <v>3.8912815655375126</v>
      </c>
      <c r="G15" s="10">
        <v>0.16622130839062904</v>
      </c>
      <c r="H15" s="10">
        <v>0.89331872629470543</v>
      </c>
      <c r="I15" s="10">
        <v>0.35984897332626453</v>
      </c>
      <c r="J15" s="10">
        <v>0.12478644729844673</v>
      </c>
      <c r="K15" s="10">
        <v>2.4528784391626961E-2</v>
      </c>
      <c r="L15" s="10">
        <v>0.22214475888705534</v>
      </c>
      <c r="M15" s="10">
        <v>0.20476770774701594</v>
      </c>
      <c r="N15" s="10">
        <v>14.075387829336671</v>
      </c>
      <c r="O15" s="10">
        <v>0.12107400715985459</v>
      </c>
      <c r="P15" s="10">
        <v>0.26482375477024467</v>
      </c>
      <c r="Q15" s="10">
        <v>14.074954060970443</v>
      </c>
      <c r="R15" s="10">
        <v>1.8458776883966548</v>
      </c>
      <c r="S15" s="10">
        <v>2.0640223406763001</v>
      </c>
      <c r="T15" s="10">
        <v>0.24750024407708304</v>
      </c>
      <c r="U15" s="10">
        <v>1.3942413323526732</v>
      </c>
      <c r="V15" s="10">
        <v>12.687192937620379</v>
      </c>
      <c r="W15" s="10">
        <v>0.1355417248644683</v>
      </c>
      <c r="X15" s="10">
        <v>0.17932873575846697</v>
      </c>
      <c r="Y15" s="10">
        <v>2.5880844019026767</v>
      </c>
      <c r="Z15" s="10">
        <v>0</v>
      </c>
      <c r="AA15" s="10">
        <v>0.12050783438315631</v>
      </c>
      <c r="AB15" s="10">
        <v>13.996161930803979</v>
      </c>
      <c r="AC15" s="10">
        <v>0.3870370897063769</v>
      </c>
      <c r="AD15" s="10">
        <v>5.1683499823948811</v>
      </c>
      <c r="AE15" s="10">
        <v>0.45915765126766667</v>
      </c>
      <c r="AF15" s="10">
        <v>1.8453479550894867</v>
      </c>
      <c r="AG15" s="10">
        <v>0.26691044040448975</v>
      </c>
      <c r="AH15" s="10">
        <v>0.66218818366236598</v>
      </c>
      <c r="AI15" s="10">
        <v>0.35548047194009436</v>
      </c>
      <c r="AJ15" s="10">
        <v>1.089138707183074</v>
      </c>
      <c r="AK15" s="10">
        <v>1.5782086315436481</v>
      </c>
      <c r="AL15" s="10">
        <v>0.17780950323650802</v>
      </c>
      <c r="AM15" s="10">
        <v>1.1128401587938135</v>
      </c>
      <c r="AN15" s="10">
        <v>0.33828067828436487</v>
      </c>
      <c r="AO15" s="10">
        <v>0.39598246240360857</v>
      </c>
      <c r="AP15" s="10">
        <v>0.68117515883907953</v>
      </c>
      <c r="AQ15" s="10">
        <v>1.3826417546679741</v>
      </c>
      <c r="AR15" s="10">
        <v>0.3554180488282222</v>
      </c>
      <c r="AS15" s="10">
        <v>1.0435917476471182</v>
      </c>
      <c r="AT15" s="10">
        <v>1.6498478759132098</v>
      </c>
      <c r="AU15" s="10">
        <v>2.814694112098139</v>
      </c>
      <c r="AV15" s="10">
        <v>9.8567160897504585E-2</v>
      </c>
      <c r="AW15" s="10">
        <v>3.3356120825037729</v>
      </c>
      <c r="AX15" s="10">
        <v>0.10637156973161638</v>
      </c>
      <c r="AY15" s="10">
        <v>5.742711061098924</v>
      </c>
      <c r="AZ15" s="10">
        <v>0.76851577054897791</v>
      </c>
      <c r="BA15" s="10">
        <v>1.1071807074993476</v>
      </c>
      <c r="BB15" s="10">
        <v>1.0522052057227411</v>
      </c>
      <c r="BC15" s="10">
        <v>0.33937476982591724</v>
      </c>
      <c r="BD15" s="10">
        <v>0.41960297821133341</v>
      </c>
      <c r="BE15" s="10">
        <v>0.530368949489195</v>
      </c>
      <c r="BF15" s="10">
        <v>0.17446143949395632</v>
      </c>
      <c r="BG15" s="10">
        <v>0.21289384931720987</v>
      </c>
      <c r="BH15" s="10">
        <v>6.2638652785353388</v>
      </c>
      <c r="BI15" s="10">
        <v>4.8106213597417335</v>
      </c>
      <c r="BJ15" s="10">
        <v>4.4987083174886776E-2</v>
      </c>
      <c r="BK15" s="10">
        <v>0.39313895285408712</v>
      </c>
      <c r="BL15" s="10">
        <v>19.070990910707213</v>
      </c>
      <c r="BM15" s="10">
        <v>0.2976425461622586</v>
      </c>
      <c r="BN15" s="10">
        <v>0.30313943468077731</v>
      </c>
      <c r="BO15" s="10">
        <v>1.663498610320598</v>
      </c>
      <c r="BP15" s="10">
        <v>1.8234935758252451</v>
      </c>
      <c r="BQ15" s="10">
        <v>1.7256811555805611</v>
      </c>
      <c r="BR15" s="10">
        <v>9.1376335531814146</v>
      </c>
      <c r="BS15" s="10">
        <v>0.1934961573903789</v>
      </c>
      <c r="BT15" s="10">
        <v>0.15828934293876126</v>
      </c>
      <c r="BU15" s="10">
        <v>0.59260177439418726</v>
      </c>
      <c r="BV15" s="10">
        <v>0.69530365658888849</v>
      </c>
      <c r="BW15" s="10">
        <v>1.1596089179513254</v>
      </c>
      <c r="BX15" s="10">
        <v>5.8847851680333879E-2</v>
      </c>
      <c r="BY15" s="10">
        <v>0.30477090040505073</v>
      </c>
      <c r="BZ15" s="10">
        <v>2.8147358719111812</v>
      </c>
      <c r="CA15" s="10">
        <v>0.28546533975374938</v>
      </c>
      <c r="CB15" s="10">
        <v>0.43228236040839052</v>
      </c>
      <c r="CC15" s="10">
        <v>2.7797119587747412</v>
      </c>
      <c r="CD15" s="10">
        <v>0.17465700690444649</v>
      </c>
      <c r="CE15" s="10">
        <v>176.30023421827022</v>
      </c>
      <c r="CF15" s="17">
        <v>0</v>
      </c>
    </row>
    <row r="16" spans="1:84" x14ac:dyDescent="0.25">
      <c r="A16" s="4">
        <v>46327</v>
      </c>
      <c r="B16" s="10">
        <v>0.43488638969275178</v>
      </c>
      <c r="C16" s="10">
        <v>0.14470944474563449</v>
      </c>
      <c r="D16" s="10">
        <v>14.137067655240452</v>
      </c>
      <c r="E16" s="10">
        <v>0.57770245462812964</v>
      </c>
      <c r="F16" s="10">
        <v>3.7709987505832259</v>
      </c>
      <c r="G16" s="10">
        <v>0.16108326670901976</v>
      </c>
      <c r="H16" s="10">
        <v>0.86570548648144541</v>
      </c>
      <c r="I16" s="10">
        <v>0.34872573622786807</v>
      </c>
      <c r="J16" s="10">
        <v>0.12092919233079481</v>
      </c>
      <c r="K16" s="10">
        <v>2.3770578853338158E-2</v>
      </c>
      <c r="L16" s="10">
        <v>0.21527807589939407</v>
      </c>
      <c r="M16" s="10">
        <v>0.1984381641545708</v>
      </c>
      <c r="N16" s="10">
        <v>13.640305648525102</v>
      </c>
      <c r="O16" s="10">
        <v>0.11733150686690259</v>
      </c>
      <c r="P16" s="10">
        <v>0.25663782780658406</v>
      </c>
      <c r="Q16" s="10">
        <v>13.639885288307125</v>
      </c>
      <c r="R16" s="10">
        <v>1.7888200428158234</v>
      </c>
      <c r="S16" s="10">
        <v>2.0002216587971446</v>
      </c>
      <c r="T16" s="10">
        <v>0.2398498015279964</v>
      </c>
      <c r="U16" s="10">
        <v>1.3511441497518994</v>
      </c>
      <c r="V16" s="10">
        <v>12.29502103879909</v>
      </c>
      <c r="W16" s="10">
        <v>0.13135201514136691</v>
      </c>
      <c r="X16" s="10">
        <v>0.17378553237522829</v>
      </c>
      <c r="Y16" s="10">
        <v>2.5080845170428581</v>
      </c>
      <c r="Z16" s="10">
        <v>0</v>
      </c>
      <c r="AA16" s="10">
        <v>0.116617793050534</v>
      </c>
      <c r="AB16" s="10">
        <v>13.544360197849493</v>
      </c>
      <c r="AC16" s="10">
        <v>0.37454337687913775</v>
      </c>
      <c r="AD16" s="10">
        <v>5.0015135675187379</v>
      </c>
      <c r="AE16" s="10">
        <v>0.4443358577240043</v>
      </c>
      <c r="AF16" s="10">
        <v>1.7857793813522467</v>
      </c>
      <c r="AG16" s="10">
        <v>0.25829446410223023</v>
      </c>
      <c r="AH16" s="10">
        <v>0.64081248292385251</v>
      </c>
      <c r="AI16" s="10">
        <v>0.34400541941869306</v>
      </c>
      <c r="AJ16" s="10">
        <v>1.053980871930388</v>
      </c>
      <c r="AK16" s="10">
        <v>1.5272634225484711</v>
      </c>
      <c r="AL16" s="10">
        <v>0.17206974100060368</v>
      </c>
      <c r="AM16" s="10">
        <v>1.0769172311562145</v>
      </c>
      <c r="AN16" s="10">
        <v>0.32736084201571464</v>
      </c>
      <c r="AO16" s="10">
        <v>0.38319998935006494</v>
      </c>
      <c r="AP16" s="10">
        <v>0.65918655090995104</v>
      </c>
      <c r="AQ16" s="10">
        <v>1.33800952306744</v>
      </c>
      <c r="AR16" s="10">
        <v>0.34417440700889468</v>
      </c>
      <c r="AS16" s="10">
        <v>1.0105777466563544</v>
      </c>
      <c r="AT16" s="10">
        <v>1.5976549762157835</v>
      </c>
      <c r="AU16" s="10">
        <v>2.7275675501499395</v>
      </c>
      <c r="AV16" s="10">
        <v>9.5516094775227781E-2</v>
      </c>
      <c r="AW16" s="10">
        <v>3.2323609293883129</v>
      </c>
      <c r="AX16" s="10">
        <v>0.10307892449534931</v>
      </c>
      <c r="AY16" s="10">
        <v>5.5649501211570414</v>
      </c>
      <c r="AZ16" s="10">
        <v>0.74472699129829345</v>
      </c>
      <c r="BA16" s="10">
        <v>1.0723150503950021</v>
      </c>
      <c r="BB16" s="10">
        <v>1.0190707538147106</v>
      </c>
      <c r="BC16" s="10">
        <v>0.32868769383690255</v>
      </c>
      <c r="BD16" s="10">
        <v>0.40638947705548251</v>
      </c>
      <c r="BE16" s="10">
        <v>0.51366737421206887</v>
      </c>
      <c r="BF16" s="10">
        <v>0.16896756420681819</v>
      </c>
      <c r="BG16" s="10">
        <v>0.20618971881742656</v>
      </c>
      <c r="BH16" s="10">
        <v>6.0650973614279229</v>
      </c>
      <c r="BI16" s="10">
        <v>4.6579684617068802</v>
      </c>
      <c r="BJ16" s="10">
        <v>4.355953190713327E-2</v>
      </c>
      <c r="BK16" s="10">
        <v>0.37802900446599619</v>
      </c>
      <c r="BL16" s="10">
        <v>18.338014220713617</v>
      </c>
      <c r="BM16" s="10">
        <v>0.2884030563725351</v>
      </c>
      <c r="BN16" s="10">
        <v>0.29372930918726431</v>
      </c>
      <c r="BO16" s="10">
        <v>1.6118598959517942</v>
      </c>
      <c r="BP16" s="10">
        <v>1.7668882601783382</v>
      </c>
      <c r="BQ16" s="10">
        <v>1.6721121560444103</v>
      </c>
      <c r="BR16" s="10">
        <v>8.8539809873589554</v>
      </c>
      <c r="BS16" s="10">
        <v>0.18748960424933531</v>
      </c>
      <c r="BT16" s="10">
        <v>0.15385096677572549</v>
      </c>
      <c r="BU16" s="10">
        <v>0.57598543408464764</v>
      </c>
      <c r="BV16" s="10">
        <v>0.6758075924939756</v>
      </c>
      <c r="BW16" s="10">
        <v>1.1270939015621926</v>
      </c>
      <c r="BX16" s="10">
        <v>5.7197779115152357E-2</v>
      </c>
      <c r="BY16" s="10">
        <v>0.29622523413067586</v>
      </c>
      <c r="BZ16" s="10">
        <v>2.7358116918798978</v>
      </c>
      <c r="CA16" s="10">
        <v>0.27746099444652217</v>
      </c>
      <c r="CB16" s="10">
        <v>0.42016131872285062</v>
      </c>
      <c r="CC16" s="10">
        <v>2.7017698366528218</v>
      </c>
      <c r="CD16" s="10">
        <v>0.16975968733915031</v>
      </c>
      <c r="CE16" s="10">
        <v>170.67413659635295</v>
      </c>
      <c r="CF16" s="17">
        <v>0</v>
      </c>
    </row>
    <row r="17" spans="1:84" x14ac:dyDescent="0.25">
      <c r="A17" s="4">
        <v>46357</v>
      </c>
      <c r="B17" s="10">
        <v>0.4493532817723227</v>
      </c>
      <c r="C17" s="10">
        <v>0.14952333630363149</v>
      </c>
      <c r="D17" s="10">
        <v>14.607350094372313</v>
      </c>
      <c r="E17" s="10">
        <v>0.59692025326080933</v>
      </c>
      <c r="F17" s="10">
        <v>3.8964444606580506</v>
      </c>
      <c r="G17" s="10">
        <v>0.1664418483766377</v>
      </c>
      <c r="H17" s="10">
        <v>0.89450396843547431</v>
      </c>
      <c r="I17" s="10">
        <v>0.36032641564885837</v>
      </c>
      <c r="J17" s="10">
        <v>0.12495201212047663</v>
      </c>
      <c r="K17" s="10">
        <v>2.4561328821814131E-2</v>
      </c>
      <c r="L17" s="10">
        <v>0.22243949728426321</v>
      </c>
      <c r="M17" s="10">
        <v>0.20503939052847633</v>
      </c>
      <c r="N17" s="10">
        <v>14.094062846787825</v>
      </c>
      <c r="O17" s="10">
        <v>0.12123464637093753</v>
      </c>
      <c r="P17" s="10">
        <v>0.26517511903116442</v>
      </c>
      <c r="Q17" s="10">
        <v>14.09362850290411</v>
      </c>
      <c r="R17" s="10">
        <v>1.8483267717513352</v>
      </c>
      <c r="S17" s="10">
        <v>2.066760855145604</v>
      </c>
      <c r="T17" s="10">
        <v>0.24782862375893241</v>
      </c>
      <c r="U17" s="10">
        <v>1.396091191236031</v>
      </c>
      <c r="V17" s="10">
        <v>12.704026118516637</v>
      </c>
      <c r="W17" s="10">
        <v>0.13572155963050775</v>
      </c>
      <c r="X17" s="10">
        <v>0.17956666648623013</v>
      </c>
      <c r="Y17" s="10">
        <v>2.5915182342031873</v>
      </c>
      <c r="Z17" s="10">
        <v>0</v>
      </c>
      <c r="AA17" s="10">
        <v>0.12049096174538085</v>
      </c>
      <c r="AB17" s="10">
        <v>13.994202289161475</v>
      </c>
      <c r="AC17" s="10">
        <v>0.3869828995646844</v>
      </c>
      <c r="AD17" s="10">
        <v>5.1676263473084481</v>
      </c>
      <c r="AE17" s="10">
        <v>0.45909336332513312</v>
      </c>
      <c r="AF17" s="10">
        <v>1.8450895827788789</v>
      </c>
      <c r="AG17" s="10">
        <v>0.26687306952978701</v>
      </c>
      <c r="AH17" s="10">
        <v>0.66209546884909842</v>
      </c>
      <c r="AI17" s="10">
        <v>0.35543070012841094</v>
      </c>
      <c r="AJ17" s="10">
        <v>1.0889862138369975</v>
      </c>
      <c r="AK17" s="10">
        <v>1.5779876621543096</v>
      </c>
      <c r="AL17" s="10">
        <v>0.17778460763236328</v>
      </c>
      <c r="AM17" s="10">
        <v>1.1126843469414354</v>
      </c>
      <c r="AN17" s="10">
        <v>0.33823331466373108</v>
      </c>
      <c r="AO17" s="10">
        <v>0.39592701979535189</v>
      </c>
      <c r="AP17" s="10">
        <v>0.68107978560649629</v>
      </c>
      <c r="AQ17" s="10">
        <v>1.3824481671421576</v>
      </c>
      <c r="AR17" s="10">
        <v>0.35564104139982405</v>
      </c>
      <c r="AS17" s="10">
        <v>1.0442465067632563</v>
      </c>
      <c r="AT17" s="10">
        <v>1.6508830057323474</v>
      </c>
      <c r="AU17" s="10">
        <v>2.8192511389295736</v>
      </c>
      <c r="AV17" s="10">
        <v>9.8726742428931966E-2</v>
      </c>
      <c r="AW17" s="10">
        <v>3.3410124823887521</v>
      </c>
      <c r="AX17" s="10">
        <v>0.1065437867037148</v>
      </c>
      <c r="AY17" s="10">
        <v>5.7520085859269763</v>
      </c>
      <c r="AZ17" s="10">
        <v>0.76976000770132758</v>
      </c>
      <c r="BA17" s="10">
        <v>1.1087137020563367</v>
      </c>
      <c r="BB17" s="10">
        <v>1.0536620815897815</v>
      </c>
      <c r="BC17" s="10">
        <v>0.33984466572583549</v>
      </c>
      <c r="BD17" s="10">
        <v>0.42018395751971316</v>
      </c>
      <c r="BE17" s="10">
        <v>0.53110329457600503</v>
      </c>
      <c r="BF17" s="10">
        <v>0.17470299756603722</v>
      </c>
      <c r="BG17" s="10">
        <v>0.21318862063142183</v>
      </c>
      <c r="BH17" s="10">
        <v>6.2658178683056205</v>
      </c>
      <c r="BI17" s="10">
        <v>4.8121209402144993</v>
      </c>
      <c r="BJ17" s="10">
        <v>4.5001106675472448E-2</v>
      </c>
      <c r="BK17" s="10">
        <v>0.39368006462889743</v>
      </c>
      <c r="BL17" s="10">
        <v>19.097239995576995</v>
      </c>
      <c r="BM17" s="10">
        <v>0.29806970131306704</v>
      </c>
      <c r="BN17" s="10">
        <v>0.30357447857018971</v>
      </c>
      <c r="BO17" s="10">
        <v>1.6658859437476334</v>
      </c>
      <c r="BP17" s="10">
        <v>1.8261105225065009</v>
      </c>
      <c r="BQ17" s="10">
        <v>1.7281577289191639</v>
      </c>
      <c r="BR17" s="10">
        <v>9.1507472269110881</v>
      </c>
      <c r="BS17" s="10">
        <v>0.19377384914297494</v>
      </c>
      <c r="BT17" s="10">
        <v>0.1588305607725389</v>
      </c>
      <c r="BU17" s="10">
        <v>0.59462797933430422</v>
      </c>
      <c r="BV17" s="10">
        <v>0.697681016503651</v>
      </c>
      <c r="BW17" s="10">
        <v>1.1635738154924418</v>
      </c>
      <c r="BX17" s="10">
        <v>5.9049062363362735E-2</v>
      </c>
      <c r="BY17" s="10">
        <v>0.30581296327203406</v>
      </c>
      <c r="BZ17" s="10">
        <v>2.824359926335624</v>
      </c>
      <c r="CA17" s="10">
        <v>0.28644139366825638</v>
      </c>
      <c r="CB17" s="10">
        <v>0.43376040636105467</v>
      </c>
      <c r="CC17" s="10">
        <v>2.789216260561096</v>
      </c>
      <c r="CD17" s="10">
        <v>0.17525418852878036</v>
      </c>
      <c r="CE17" s="10">
        <v>176.50307244091488</v>
      </c>
      <c r="CF17" s="17">
        <v>0</v>
      </c>
    </row>
    <row r="18" spans="1:84" x14ac:dyDescent="0.25">
      <c r="A18" s="4">
        <v>46388</v>
      </c>
      <c r="B18" s="10">
        <v>0.43501311181881902</v>
      </c>
      <c r="C18" s="10">
        <v>0.1447516118240596</v>
      </c>
      <c r="D18" s="10">
        <v>14.141187074270546</v>
      </c>
      <c r="E18" s="10">
        <v>0.57787079211814973</v>
      </c>
      <c r="F18" s="10">
        <v>3.7720975869469218</v>
      </c>
      <c r="G18" s="10">
        <v>0.16113020497730093</v>
      </c>
      <c r="H18" s="10">
        <v>0.86595774555966709</v>
      </c>
      <c r="I18" s="10">
        <v>0.34882735188601821</v>
      </c>
      <c r="J18" s="10">
        <v>0.12096443004970016</v>
      </c>
      <c r="K18" s="10">
        <v>2.3777505394065895E-2</v>
      </c>
      <c r="L18" s="10">
        <v>0.2153408060655253</v>
      </c>
      <c r="M18" s="10">
        <v>0.1984959873163219</v>
      </c>
      <c r="N18" s="10">
        <v>13.644280315410422</v>
      </c>
      <c r="O18" s="10">
        <v>0.11736569625143439</v>
      </c>
      <c r="P18" s="10">
        <v>0.25671260984607702</v>
      </c>
      <c r="Q18" s="10">
        <v>13.64385983270312</v>
      </c>
      <c r="R18" s="10">
        <v>1.7893412894778253</v>
      </c>
      <c r="S18" s="10">
        <v>2.0008045060584436</v>
      </c>
      <c r="T18" s="10">
        <v>0.23991969168208449</v>
      </c>
      <c r="U18" s="10">
        <v>1.3515378614507201</v>
      </c>
      <c r="V18" s="10">
        <v>12.298603701404787</v>
      </c>
      <c r="W18" s="10">
        <v>0.13139028998053512</v>
      </c>
      <c r="X18" s="10">
        <v>0.17383617197367118</v>
      </c>
      <c r="Y18" s="10">
        <v>2.5088153511408868</v>
      </c>
      <c r="Z18" s="10">
        <v>0</v>
      </c>
      <c r="AA18" s="10">
        <v>0.11662798526514588</v>
      </c>
      <c r="AB18" s="10">
        <v>13.545543953966856</v>
      </c>
      <c r="AC18" s="10">
        <v>0.37457611139055963</v>
      </c>
      <c r="AD18" s="10">
        <v>5.0019506920632084</v>
      </c>
      <c r="AE18" s="10">
        <v>0.44437469199022739</v>
      </c>
      <c r="AF18" s="10">
        <v>1.785935455706152</v>
      </c>
      <c r="AG18" s="10">
        <v>0.25831703863860522</v>
      </c>
      <c r="AH18" s="10">
        <v>0.64086848894301207</v>
      </c>
      <c r="AI18" s="10">
        <v>0.3440354849598995</v>
      </c>
      <c r="AJ18" s="10">
        <v>1.0540729882272457</v>
      </c>
      <c r="AK18" s="10">
        <v>1.5273969030077073</v>
      </c>
      <c r="AL18" s="10">
        <v>0.172084779629638</v>
      </c>
      <c r="AM18" s="10">
        <v>1.0770113520553677</v>
      </c>
      <c r="AN18" s="10">
        <v>0.32738945284661847</v>
      </c>
      <c r="AO18" s="10">
        <v>0.38323348043601813</v>
      </c>
      <c r="AP18" s="10">
        <v>0.65924416279421316</v>
      </c>
      <c r="AQ18" s="10">
        <v>1.3381264630287881</v>
      </c>
      <c r="AR18" s="10">
        <v>0.34437789864855084</v>
      </c>
      <c r="AS18" s="10">
        <v>1.0111752464078738</v>
      </c>
      <c r="AT18" s="10">
        <v>1.5985995828573416</v>
      </c>
      <c r="AU18" s="10">
        <v>2.7298020334906599</v>
      </c>
      <c r="AV18" s="10">
        <v>9.5594343661321982E-2</v>
      </c>
      <c r="AW18" s="10">
        <v>3.2350089505702324</v>
      </c>
      <c r="AX18" s="10">
        <v>0.10316336901792457</v>
      </c>
      <c r="AY18" s="10">
        <v>5.5695090507193843</v>
      </c>
      <c r="AZ18" s="10">
        <v>0.74533708803278098</v>
      </c>
      <c r="BA18" s="10">
        <v>1.0740796861710471</v>
      </c>
      <c r="BB18" s="10">
        <v>1.0207477690816698</v>
      </c>
      <c r="BC18" s="10">
        <v>0.32922859276719041</v>
      </c>
      <c r="BD18" s="10">
        <v>0.40705824451328892</v>
      </c>
      <c r="BE18" s="10">
        <v>0.51451268159182417</v>
      </c>
      <c r="BF18" s="10">
        <v>0.16924562260829326</v>
      </c>
      <c r="BG18" s="10">
        <v>0.20652903118121724</v>
      </c>
      <c r="BH18" s="10">
        <v>6.0649594457567009</v>
      </c>
      <c r="BI18" s="10">
        <v>4.6578625430696938</v>
      </c>
      <c r="BJ18" s="10">
        <v>4.3558541396722127E-2</v>
      </c>
      <c r="BK18" s="10">
        <v>0.37855103960082848</v>
      </c>
      <c r="BL18" s="10">
        <v>18.363337906497435</v>
      </c>
      <c r="BM18" s="10">
        <v>0.28860581334041491</v>
      </c>
      <c r="BN18" s="10">
        <v>0.29393581068852198</v>
      </c>
      <c r="BO18" s="10">
        <v>1.6129930872198093</v>
      </c>
      <c r="BP18" s="10">
        <v>1.7681304415571424</v>
      </c>
      <c r="BQ18" s="10">
        <v>1.673287706660894</v>
      </c>
      <c r="BR18" s="10">
        <v>8.8602056313042787</v>
      </c>
      <c r="BS18" s="10">
        <v>0.18762141569455615</v>
      </c>
      <c r="BT18" s="10">
        <v>0.15362954404284002</v>
      </c>
      <c r="BU18" s="10">
        <v>0.57515647426989946</v>
      </c>
      <c r="BV18" s="10">
        <v>0.67483496835536416</v>
      </c>
      <c r="BW18" s="10">
        <v>1.1254717849311917</v>
      </c>
      <c r="BX18" s="10">
        <v>5.7115459914746432E-2</v>
      </c>
      <c r="BY18" s="10">
        <v>0.29579890596215375</v>
      </c>
      <c r="BZ18" s="10">
        <v>2.7318743041977056</v>
      </c>
      <c r="CA18" s="10">
        <v>0.27706167182316144</v>
      </c>
      <c r="CB18" s="10">
        <v>0.41955662140183869</v>
      </c>
      <c r="CC18" s="10">
        <v>2.6978814421019361</v>
      </c>
      <c r="CD18" s="10">
        <v>0.16951536873204523</v>
      </c>
      <c r="CE18" s="10">
        <v>170.73758613039683</v>
      </c>
      <c r="CF18" s="17">
        <v>0</v>
      </c>
    </row>
    <row r="19" spans="1:84" x14ac:dyDescent="0.25">
      <c r="A19" s="4">
        <v>46419</v>
      </c>
      <c r="B19" s="10">
        <v>0.43504655831659828</v>
      </c>
      <c r="C19" s="10">
        <v>0.14476274122299465</v>
      </c>
      <c r="D19" s="10">
        <v>14.142274336169613</v>
      </c>
      <c r="E19" s="10">
        <v>0.57791522239769799</v>
      </c>
      <c r="F19" s="10">
        <v>3.7723876091327759</v>
      </c>
      <c r="G19" s="10">
        <v>0.16114259366374858</v>
      </c>
      <c r="H19" s="10">
        <v>0.86602432574547494</v>
      </c>
      <c r="I19" s="10">
        <v>0.34885417188967605</v>
      </c>
      <c r="J19" s="10">
        <v>0.12097373054302117</v>
      </c>
      <c r="K19" s="10">
        <v>2.3779333555699996E-2</v>
      </c>
      <c r="L19" s="10">
        <v>0.21535736279817583</v>
      </c>
      <c r="M19" s="10">
        <v>0.19851124891515329</v>
      </c>
      <c r="N19" s="10">
        <v>13.645329372045429</v>
      </c>
      <c r="O19" s="10">
        <v>0.11737472005184955</v>
      </c>
      <c r="P19" s="10">
        <v>0.25673234749880941</v>
      </c>
      <c r="Q19" s="10">
        <v>13.644908857008817</v>
      </c>
      <c r="R19" s="10">
        <v>1.7894788650998901</v>
      </c>
      <c r="S19" s="10">
        <v>2.0009583402801034</v>
      </c>
      <c r="T19" s="10">
        <v>0.23993813819143567</v>
      </c>
      <c r="U19" s="10">
        <v>1.3516417760382426</v>
      </c>
      <c r="V19" s="10">
        <v>12.299549294101215</v>
      </c>
      <c r="W19" s="10">
        <v>0.13140039207843207</v>
      </c>
      <c r="X19" s="10">
        <v>0.17384953757342417</v>
      </c>
      <c r="Y19" s="10">
        <v>2.509008244377414</v>
      </c>
      <c r="Z19" s="10">
        <v>0</v>
      </c>
      <c r="AA19" s="10">
        <v>0.11660981083497966</v>
      </c>
      <c r="AB19" s="10">
        <v>13.543433118029023</v>
      </c>
      <c r="AC19" s="10">
        <v>0.37451774025979784</v>
      </c>
      <c r="AD19" s="10">
        <v>5.0011712255968961</v>
      </c>
      <c r="AE19" s="10">
        <v>0.44430544397236232</v>
      </c>
      <c r="AF19" s="10">
        <v>1.7856571489245736</v>
      </c>
      <c r="AG19" s="10">
        <v>0.25827678444945151</v>
      </c>
      <c r="AH19" s="10">
        <v>0.64076862080611907</v>
      </c>
      <c r="AI19" s="10">
        <v>0.34398187305121486</v>
      </c>
      <c r="AJ19" s="10">
        <v>1.0539087294014495</v>
      </c>
      <c r="AK19" s="10">
        <v>1.5271588849343718</v>
      </c>
      <c r="AL19" s="10">
        <v>0.17205796322872929</v>
      </c>
      <c r="AM19" s="10">
        <v>1.0768435186870586</v>
      </c>
      <c r="AN19" s="10">
        <v>0.3273384349306836</v>
      </c>
      <c r="AO19" s="10">
        <v>0.38317376020582034</v>
      </c>
      <c r="AP19" s="10">
        <v>0.65914143113017942</v>
      </c>
      <c r="AQ19" s="10">
        <v>1.3379179394407266</v>
      </c>
      <c r="AR19" s="10">
        <v>0.34439989904719781</v>
      </c>
      <c r="AS19" s="10">
        <v>1.0112398447999604</v>
      </c>
      <c r="AT19" s="10">
        <v>1.598701708540313</v>
      </c>
      <c r="AU19" s="10">
        <v>2.7304911971955441</v>
      </c>
      <c r="AV19" s="10">
        <v>9.5618477335205801E-2</v>
      </c>
      <c r="AW19" s="10">
        <v>3.2358256584217018</v>
      </c>
      <c r="AX19" s="10">
        <v>0.10318941356208144</v>
      </c>
      <c r="AY19" s="10">
        <v>5.5709151246561355</v>
      </c>
      <c r="AZ19" s="10">
        <v>0.74552525525614544</v>
      </c>
      <c r="BA19" s="10">
        <v>1.074713389914675</v>
      </c>
      <c r="BB19" s="10">
        <v>1.0213500071566424</v>
      </c>
      <c r="BC19" s="10">
        <v>0.32942283663422572</v>
      </c>
      <c r="BD19" s="10">
        <v>0.40729840763781672</v>
      </c>
      <c r="BE19" s="10">
        <v>0.51481624250696556</v>
      </c>
      <c r="BF19" s="10">
        <v>0.16934547701017832</v>
      </c>
      <c r="BG19" s="10">
        <v>0.20665088268061013</v>
      </c>
      <c r="BH19" s="10">
        <v>6.0637571539806823</v>
      </c>
      <c r="BI19" s="10">
        <v>4.6569391882015463</v>
      </c>
      <c r="BJ19" s="10">
        <v>4.3549906536659987E-2</v>
      </c>
      <c r="BK19" s="10">
        <v>0.37876128804481252</v>
      </c>
      <c r="BL19" s="10">
        <v>18.373536962416726</v>
      </c>
      <c r="BM19" s="10">
        <v>0.28868166022756964</v>
      </c>
      <c r="BN19" s="10">
        <v>0.29401305832260799</v>
      </c>
      <c r="BO19" s="10">
        <v>1.6134169889536369</v>
      </c>
      <c r="BP19" s="10">
        <v>1.7685951140754239</v>
      </c>
      <c r="BQ19" s="10">
        <v>1.6737274540880005</v>
      </c>
      <c r="BR19" s="10">
        <v>8.8625341326220699</v>
      </c>
      <c r="BS19" s="10">
        <v>0.18767072343433897</v>
      </c>
      <c r="BT19" s="10">
        <v>0.15350433766958224</v>
      </c>
      <c r="BU19" s="10">
        <v>0.57468772812704172</v>
      </c>
      <c r="BV19" s="10">
        <v>0.67428498534616033</v>
      </c>
      <c r="BW19" s="10">
        <v>1.124554537918105</v>
      </c>
      <c r="BX19" s="10">
        <v>5.706891144884145E-2</v>
      </c>
      <c r="BY19" s="10">
        <v>0.29555783313687206</v>
      </c>
      <c r="BZ19" s="10">
        <v>2.7296478569609079</v>
      </c>
      <c r="CA19" s="10">
        <v>0.27683586963573814</v>
      </c>
      <c r="CB19" s="10">
        <v>0.41921468741206286</v>
      </c>
      <c r="CC19" s="10">
        <v>2.695682698670459</v>
      </c>
      <c r="CD19" s="10">
        <v>0.1693772155879828</v>
      </c>
      <c r="CE19" s="10">
        <v>170.74856566175234</v>
      </c>
      <c r="CF19" s="17">
        <v>0</v>
      </c>
    </row>
    <row r="20" spans="1:84" x14ac:dyDescent="0.25">
      <c r="A20" s="4">
        <v>46447</v>
      </c>
      <c r="B20" s="10">
        <v>0.4817057348630957</v>
      </c>
      <c r="C20" s="10">
        <v>0.16028868935648879</v>
      </c>
      <c r="D20" s="10">
        <v>15.659047339899779</v>
      </c>
      <c r="E20" s="10">
        <v>0.63989720541832706</v>
      </c>
      <c r="F20" s="10">
        <v>4.176979936302164</v>
      </c>
      <c r="G20" s="10">
        <v>0.17842529728060072</v>
      </c>
      <c r="H20" s="10">
        <v>0.9589062969645491</v>
      </c>
      <c r="I20" s="10">
        <v>0.3862691291718735</v>
      </c>
      <c r="J20" s="10">
        <v>0.13394828359485228</v>
      </c>
      <c r="K20" s="10">
        <v>2.6329690756149375E-2</v>
      </c>
      <c r="L20" s="10">
        <v>0.23845465438524227</v>
      </c>
      <c r="M20" s="10">
        <v>0.21980177801493134</v>
      </c>
      <c r="N20" s="10">
        <v>15.108804533575247</v>
      </c>
      <c r="O20" s="10">
        <v>0.12996327564504068</v>
      </c>
      <c r="P20" s="10">
        <v>0.28426714739125264</v>
      </c>
      <c r="Q20" s="10">
        <v>15.108338917882259</v>
      </c>
      <c r="R20" s="10">
        <v>1.981402255129697</v>
      </c>
      <c r="S20" s="10">
        <v>2.2155631145888162</v>
      </c>
      <c r="T20" s="10">
        <v>0.2656717424140092</v>
      </c>
      <c r="U20" s="10">
        <v>1.4966067023206708</v>
      </c>
      <c r="V20" s="10">
        <v>13.618688202305563</v>
      </c>
      <c r="W20" s="10">
        <v>0.14549321496155157</v>
      </c>
      <c r="X20" s="10">
        <v>0.19249507357663556</v>
      </c>
      <c r="Y20" s="10">
        <v>2.7781018767555579</v>
      </c>
      <c r="Z20" s="10">
        <v>0</v>
      </c>
      <c r="AA20" s="10">
        <v>0.12908409467341669</v>
      </c>
      <c r="AB20" s="10">
        <v>14.992235990201282</v>
      </c>
      <c r="AC20" s="10">
        <v>0.41458161276827921</v>
      </c>
      <c r="AD20" s="10">
        <v>5.5361693440742963</v>
      </c>
      <c r="AE20" s="10">
        <v>0.491834825757548</v>
      </c>
      <c r="AF20" s="10">
        <v>1.9766770464299519</v>
      </c>
      <c r="AG20" s="10">
        <v>0.28590583122546104</v>
      </c>
      <c r="AH20" s="10">
        <v>0.70931456555523476</v>
      </c>
      <c r="AI20" s="10">
        <v>0.38077918443516329</v>
      </c>
      <c r="AJ20" s="10">
        <v>1.1666501577274488</v>
      </c>
      <c r="AK20" s="10">
        <v>1.690526042986118</v>
      </c>
      <c r="AL20" s="10">
        <v>0.19046378907314185</v>
      </c>
      <c r="AM20" s="10">
        <v>1.1920383861300143</v>
      </c>
      <c r="AN20" s="10">
        <v>0.36235532175449975</v>
      </c>
      <c r="AO20" s="10">
        <v>0.42416360668634306</v>
      </c>
      <c r="AP20" s="10">
        <v>0.72965279927935911</v>
      </c>
      <c r="AQ20" s="10">
        <v>1.4810411295875545</v>
      </c>
      <c r="AR20" s="10">
        <v>0.38133816858221464</v>
      </c>
      <c r="AS20" s="10">
        <v>1.1196993712258103</v>
      </c>
      <c r="AT20" s="10">
        <v>1.7701688744121042</v>
      </c>
      <c r="AU20" s="10">
        <v>3.0239882642735294</v>
      </c>
      <c r="AV20" s="10">
        <v>0.10589638728971129</v>
      </c>
      <c r="AW20" s="10">
        <v>3.5836404916274969</v>
      </c>
      <c r="AX20" s="10">
        <v>0.11428111393638565</v>
      </c>
      <c r="AY20" s="10">
        <v>6.1697257898237439</v>
      </c>
      <c r="AZ20" s="10">
        <v>0.82566082796005369</v>
      </c>
      <c r="BA20" s="10">
        <v>1.1905957702282199</v>
      </c>
      <c r="BB20" s="10">
        <v>1.1314784107601041</v>
      </c>
      <c r="BC20" s="10">
        <v>0.36494328589730313</v>
      </c>
      <c r="BD20" s="10">
        <v>0.45121589244623994</v>
      </c>
      <c r="BE20" s="10">
        <v>0.57032697882571448</v>
      </c>
      <c r="BF20" s="10">
        <v>0.18760537509596489</v>
      </c>
      <c r="BG20" s="10">
        <v>0.2289332850435559</v>
      </c>
      <c r="BH20" s="10">
        <v>6.7121366282602892</v>
      </c>
      <c r="BI20" s="10">
        <v>5.1548918116201845</v>
      </c>
      <c r="BJ20" s="10">
        <v>4.8206568205016696E-2</v>
      </c>
      <c r="BK20" s="10">
        <v>0.4286682638822833</v>
      </c>
      <c r="BL20" s="10">
        <v>20.794501549282632</v>
      </c>
      <c r="BM20" s="10">
        <v>0.31969282953895833</v>
      </c>
      <c r="BN20" s="10">
        <v>0.32559694461526018</v>
      </c>
      <c r="BO20" s="10">
        <v>1.7867357490538458</v>
      </c>
      <c r="BP20" s="10">
        <v>1.9585836380525001</v>
      </c>
      <c r="BQ20" s="10">
        <v>1.8535249702132928</v>
      </c>
      <c r="BR20" s="10">
        <v>9.8145778000238995</v>
      </c>
      <c r="BS20" s="10">
        <v>0.20783095313034816</v>
      </c>
      <c r="BT20" s="10">
        <v>0.16983522310228569</v>
      </c>
      <c r="BU20" s="10">
        <v>0.63582710431734113</v>
      </c>
      <c r="BV20" s="10">
        <v>0.74602022756702091</v>
      </c>
      <c r="BW20" s="10">
        <v>1.2441926641129353</v>
      </c>
      <c r="BX20" s="10">
        <v>6.31403089662603E-2</v>
      </c>
      <c r="BY20" s="10">
        <v>0.3270013818011831</v>
      </c>
      <c r="BZ20" s="10">
        <v>3.0200472495800672</v>
      </c>
      <c r="CA20" s="10">
        <v>0.30628764239551154</v>
      </c>
      <c r="CB20" s="10">
        <v>0.46381373350917904</v>
      </c>
      <c r="CC20" s="10">
        <v>2.9824686356885204</v>
      </c>
      <c r="CD20" s="10">
        <v>0.18739677089613077</v>
      </c>
      <c r="CE20" s="10">
        <v>189.50940075614255</v>
      </c>
      <c r="CF20" s="17">
        <v>0</v>
      </c>
    </row>
    <row r="21" spans="1:84" x14ac:dyDescent="0.25">
      <c r="A21" s="4">
        <v>46478</v>
      </c>
      <c r="B21" s="10">
        <v>0.43514147470504011</v>
      </c>
      <c r="C21" s="10">
        <v>0.14479432486919333</v>
      </c>
      <c r="D21" s="10">
        <v>14.145359830305082</v>
      </c>
      <c r="E21" s="10">
        <v>0.57804130919159835</v>
      </c>
      <c r="F21" s="10">
        <v>3.7732106507149159</v>
      </c>
      <c r="G21" s="10">
        <v>0.16117775098822873</v>
      </c>
      <c r="H21" s="10">
        <v>0.86621327081291921</v>
      </c>
      <c r="I21" s="10">
        <v>0.34893028323329117</v>
      </c>
      <c r="J21" s="10">
        <v>0.1210001240160414</v>
      </c>
      <c r="K21" s="10">
        <v>2.3784521617569498E-2</v>
      </c>
      <c r="L21" s="10">
        <v>0.21540434844306922</v>
      </c>
      <c r="M21" s="10">
        <v>0.19855455915506187</v>
      </c>
      <c r="N21" s="10">
        <v>13.648306445092748</v>
      </c>
      <c r="O21" s="10">
        <v>0.11740032830988244</v>
      </c>
      <c r="P21" s="10">
        <v>0.25678836014103112</v>
      </c>
      <c r="Q21" s="10">
        <v>13.647885838310167</v>
      </c>
      <c r="R21" s="10">
        <v>1.7898692850855704</v>
      </c>
      <c r="S21" s="10">
        <v>2.0013948998516051</v>
      </c>
      <c r="T21" s="10">
        <v>0.23999048675296594</v>
      </c>
      <c r="U21" s="10">
        <v>1.3519366708107585</v>
      </c>
      <c r="V21" s="10">
        <v>12.302232751253422</v>
      </c>
      <c r="W21" s="10">
        <v>0.13142906039086322</v>
      </c>
      <c r="X21" s="10">
        <v>0.17388746723847565</v>
      </c>
      <c r="Y21" s="10">
        <v>2.50955564786004</v>
      </c>
      <c r="Z21" s="10">
        <v>0</v>
      </c>
      <c r="AA21" s="10">
        <v>0.11657554446306316</v>
      </c>
      <c r="AB21" s="10">
        <v>13.539453312960088</v>
      </c>
      <c r="AC21" s="10">
        <v>0.37440768636222971</v>
      </c>
      <c r="AD21" s="10">
        <v>4.9997016065999409</v>
      </c>
      <c r="AE21" s="10">
        <v>0.44417488261154142</v>
      </c>
      <c r="AF21" s="10">
        <v>1.7851324247050395</v>
      </c>
      <c r="AG21" s="10">
        <v>0.25820088853391943</v>
      </c>
      <c r="AH21" s="10">
        <v>0.64058032776528695</v>
      </c>
      <c r="AI21" s="10">
        <v>0.34388079226984575</v>
      </c>
      <c r="AJ21" s="10">
        <v>1.0535990330883425</v>
      </c>
      <c r="AK21" s="10">
        <v>1.5267101217132324</v>
      </c>
      <c r="AL21" s="10">
        <v>0.17200740314191518</v>
      </c>
      <c r="AM21" s="10">
        <v>1.0765270828722417</v>
      </c>
      <c r="AN21" s="10">
        <v>0.32724224490624582</v>
      </c>
      <c r="AO21" s="10">
        <v>0.38306116269381135</v>
      </c>
      <c r="AP21" s="10">
        <v>0.65894773914780713</v>
      </c>
      <c r="AQ21" s="10">
        <v>1.3375247856110586</v>
      </c>
      <c r="AR21" s="10">
        <v>0.34448272492689441</v>
      </c>
      <c r="AS21" s="10">
        <v>1.0114830412409628</v>
      </c>
      <c r="AT21" s="10">
        <v>1.5990861856430898</v>
      </c>
      <c r="AU21" s="10">
        <v>2.7322503197977444</v>
      </c>
      <c r="AV21" s="10">
        <v>9.5680079666991782E-2</v>
      </c>
      <c r="AW21" s="10">
        <v>3.237910343425761</v>
      </c>
      <c r="AX21" s="10">
        <v>0.10325589347964767</v>
      </c>
      <c r="AY21" s="10">
        <v>5.574504194168898</v>
      </c>
      <c r="AZ21" s="10">
        <v>0.74600556089799452</v>
      </c>
      <c r="BA21" s="10">
        <v>1.0760573200554258</v>
      </c>
      <c r="BB21" s="10">
        <v>1.0226272063352837</v>
      </c>
      <c r="BC21" s="10">
        <v>0.32983478021226142</v>
      </c>
      <c r="BD21" s="10">
        <v>0.40780773469323539</v>
      </c>
      <c r="BE21" s="10">
        <v>0.51546002071959962</v>
      </c>
      <c r="BF21" s="10">
        <v>0.16955724369410499</v>
      </c>
      <c r="BG21" s="10">
        <v>0.20690929981065936</v>
      </c>
      <c r="BH21" s="10">
        <v>6.0613811971901264</v>
      </c>
      <c r="BI21" s="10">
        <v>4.655114463693879</v>
      </c>
      <c r="BJ21" s="10">
        <v>4.3532842413949217E-2</v>
      </c>
      <c r="BK21" s="10">
        <v>0.37918611400177893</v>
      </c>
      <c r="BL21" s="10">
        <v>18.394145075413725</v>
      </c>
      <c r="BM21" s="10">
        <v>0.28882539856374573</v>
      </c>
      <c r="BN21" s="10">
        <v>0.29415945123092102</v>
      </c>
      <c r="BO21" s="10">
        <v>1.6142203301612761</v>
      </c>
      <c r="BP21" s="10">
        <v>1.7694757204806457</v>
      </c>
      <c r="BQ21" s="10">
        <v>1.6745608246570671</v>
      </c>
      <c r="BR21" s="10">
        <v>8.8669469031095431</v>
      </c>
      <c r="BS21" s="10">
        <v>0.18776416711730157</v>
      </c>
      <c r="BT21" s="10">
        <v>0.1533184775930761</v>
      </c>
      <c r="BU21" s="10">
        <v>0.57399190736563266</v>
      </c>
      <c r="BV21" s="10">
        <v>0.673468574156314</v>
      </c>
      <c r="BW21" s="10">
        <v>1.1231929490820769</v>
      </c>
      <c r="BX21" s="10">
        <v>5.6999813517088958E-2</v>
      </c>
      <c r="BY21" s="10">
        <v>0.29519997744163401</v>
      </c>
      <c r="BZ21" s="10">
        <v>2.72634285224748</v>
      </c>
      <c r="CA21" s="10">
        <v>0.27650068213099871</v>
      </c>
      <c r="CB21" s="10">
        <v>0.41870711039464581</v>
      </c>
      <c r="CC21" s="10">
        <v>2.6924188183123046</v>
      </c>
      <c r="CD21" s="10">
        <v>0.16917213693857458</v>
      </c>
      <c r="CE21" s="10">
        <v>170.78155446457751</v>
      </c>
      <c r="CF21" s="17">
        <v>0</v>
      </c>
    </row>
    <row r="22" spans="1:84" x14ac:dyDescent="0.25">
      <c r="A22" s="4">
        <v>46508</v>
      </c>
      <c r="B22" s="10">
        <v>0.44970892305816029</v>
      </c>
      <c r="C22" s="10">
        <v>0.14964167675810866</v>
      </c>
      <c r="D22" s="10">
        <v>14.618911102116048</v>
      </c>
      <c r="E22" s="10">
        <v>0.59739268663344403</v>
      </c>
      <c r="F22" s="10">
        <v>3.8995283070977997</v>
      </c>
      <c r="G22" s="10">
        <v>0.16657357901125192</v>
      </c>
      <c r="H22" s="10">
        <v>0.89521192485734913</v>
      </c>
      <c r="I22" s="10">
        <v>0.3606115964964916</v>
      </c>
      <c r="J22" s="10">
        <v>0.12505090556592616</v>
      </c>
      <c r="K22" s="10">
        <v>2.4580767919999011E-2</v>
      </c>
      <c r="L22" s="10">
        <v>0.22261554733673691</v>
      </c>
      <c r="M22" s="10">
        <v>0.20520166924202507</v>
      </c>
      <c r="N22" s="10">
        <v>14.105217612618706</v>
      </c>
      <c r="O22" s="10">
        <v>0.1213305977020447</v>
      </c>
      <c r="P22" s="10">
        <v>0.26538499225147877</v>
      </c>
      <c r="Q22" s="10">
        <v>14.104782924972913</v>
      </c>
      <c r="R22" s="10">
        <v>1.8497896325702461</v>
      </c>
      <c r="S22" s="10">
        <v>2.0683965959265409</v>
      </c>
      <c r="T22" s="10">
        <v>0.24802476807120574</v>
      </c>
      <c r="U22" s="10">
        <v>1.3971961295697168</v>
      </c>
      <c r="V22" s="10">
        <v>12.714080737827047</v>
      </c>
      <c r="W22" s="10">
        <v>0.13582897664945662</v>
      </c>
      <c r="X22" s="10">
        <v>0.17970878477656699</v>
      </c>
      <c r="Y22" s="10">
        <v>2.5935692949486402</v>
      </c>
      <c r="Z22" s="10">
        <v>0</v>
      </c>
      <c r="AA22" s="10">
        <v>0.12044604869892776</v>
      </c>
      <c r="AB22" s="10">
        <v>13.988985945558747</v>
      </c>
      <c r="AC22" s="10">
        <v>0.38683865155891756</v>
      </c>
      <c r="AD22" s="10">
        <v>5.1657001128521296</v>
      </c>
      <c r="AE22" s="10">
        <v>0.45892223611978389</v>
      </c>
      <c r="AF22" s="10">
        <v>1.844401825017292</v>
      </c>
      <c r="AG22" s="10">
        <v>0.26677359250350019</v>
      </c>
      <c r="AH22" s="10">
        <v>0.6618486725407442</v>
      </c>
      <c r="AI22" s="10">
        <v>0.35529821321557964</v>
      </c>
      <c r="AJ22" s="10">
        <v>1.0885802938600935</v>
      </c>
      <c r="AK22" s="10">
        <v>1.577399466723332</v>
      </c>
      <c r="AL22" s="10">
        <v>0.17771833836016585</v>
      </c>
      <c r="AM22" s="10">
        <v>1.1122695934774585</v>
      </c>
      <c r="AN22" s="10">
        <v>0.3381072380821068</v>
      </c>
      <c r="AO22" s="10">
        <v>0.39577943786576553</v>
      </c>
      <c r="AP22" s="10">
        <v>0.68082591288769567</v>
      </c>
      <c r="AQ22" s="10">
        <v>1.3819328591236106</v>
      </c>
      <c r="AR22" s="10">
        <v>0.35602861613030656</v>
      </c>
      <c r="AS22" s="10">
        <v>1.0453845181604309</v>
      </c>
      <c r="AT22" s="10">
        <v>1.6526821246796048</v>
      </c>
      <c r="AU22" s="10">
        <v>2.8243134252330524</v>
      </c>
      <c r="AV22" s="10">
        <v>9.8904017531913677E-2</v>
      </c>
      <c r="AW22" s="10">
        <v>3.3470116505706153</v>
      </c>
      <c r="AX22" s="10">
        <v>0.10673509819941777</v>
      </c>
      <c r="AY22" s="10">
        <v>5.7623369720292104</v>
      </c>
      <c r="AZ22" s="10">
        <v>0.77114219940824713</v>
      </c>
      <c r="BA22" s="10">
        <v>1.1126362409402604</v>
      </c>
      <c r="BB22" s="10">
        <v>1.0573898523189484</v>
      </c>
      <c r="BC22" s="10">
        <v>0.34104700850678177</v>
      </c>
      <c r="BD22" s="10">
        <v>0.42167053417941813</v>
      </c>
      <c r="BE22" s="10">
        <v>0.53298229482691784</v>
      </c>
      <c r="BF22" s="10">
        <v>0.17532108255932252</v>
      </c>
      <c r="BG22" s="10">
        <v>0.21394286462830384</v>
      </c>
      <c r="BH22" s="10">
        <v>6.262178011819783</v>
      </c>
      <c r="BI22" s="10">
        <v>4.8093255462239606</v>
      </c>
      <c r="BJ22" s="10">
        <v>4.4974965224596396E-2</v>
      </c>
      <c r="BK22" s="10">
        <v>0.39487492042103622</v>
      </c>
      <c r="BL22" s="10">
        <v>19.155201903920233</v>
      </c>
      <c r="BM22" s="10">
        <v>0.29852190101571929</v>
      </c>
      <c r="BN22" s="10">
        <v>0.30403502953641515</v>
      </c>
      <c r="BO22" s="10">
        <v>1.6684132490225299</v>
      </c>
      <c r="BP22" s="10">
        <v>1.828880903500107</v>
      </c>
      <c r="BQ22" s="10">
        <v>1.7307795063346842</v>
      </c>
      <c r="BR22" s="10">
        <v>9.1646297690038487</v>
      </c>
      <c r="BS22" s="10">
        <v>0.19406782225254707</v>
      </c>
      <c r="BT22" s="10">
        <v>0.158373429172391</v>
      </c>
      <c r="BU22" s="10">
        <v>0.59291657544349341</v>
      </c>
      <c r="BV22" s="10">
        <v>0.69567301478209387</v>
      </c>
      <c r="BW22" s="10">
        <v>1.1602249237075164</v>
      </c>
      <c r="BX22" s="10">
        <v>5.8879112750176807E-2</v>
      </c>
      <c r="BY22" s="10">
        <v>0.30493280035775261</v>
      </c>
      <c r="BZ22" s="10">
        <v>2.8162311117911205</v>
      </c>
      <c r="CA22" s="10">
        <v>0.2856169842347111</v>
      </c>
      <c r="CB22" s="10">
        <v>0.43251199681268954</v>
      </c>
      <c r="CC22" s="10">
        <v>2.7811885933026845</v>
      </c>
      <c r="CD22" s="10">
        <v>0.17474978794462884</v>
      </c>
      <c r="CE22" s="10">
        <v>176.63687853090127</v>
      </c>
      <c r="CF22" s="17">
        <v>0</v>
      </c>
    </row>
    <row r="23" spans="1:84" x14ac:dyDescent="0.25">
      <c r="A23" s="4">
        <v>46539</v>
      </c>
      <c r="B23" s="10">
        <v>0.4352704032846727</v>
      </c>
      <c r="C23" s="10">
        <v>0.14483722615010869</v>
      </c>
      <c r="D23" s="10">
        <v>14.149550975616041</v>
      </c>
      <c r="E23" s="10">
        <v>0.57821257773136125</v>
      </c>
      <c r="F23" s="10">
        <v>3.7743286197390846</v>
      </c>
      <c r="G23" s="10">
        <v>0.16122550653374959</v>
      </c>
      <c r="H23" s="10">
        <v>0.86646992216232344</v>
      </c>
      <c r="I23" s="10">
        <v>0.34903366819754578</v>
      </c>
      <c r="J23" s="10">
        <v>0.12103597528518401</v>
      </c>
      <c r="K23" s="10">
        <v>2.3791568761470164E-2</v>
      </c>
      <c r="L23" s="10">
        <v>0.21546817085096603</v>
      </c>
      <c r="M23" s="10">
        <v>0.19861338911906104</v>
      </c>
      <c r="N23" s="10">
        <v>13.65235031787125</v>
      </c>
      <c r="O23" s="10">
        <v>0.11743511299131888</v>
      </c>
      <c r="P23" s="10">
        <v>0.25686444426645633</v>
      </c>
      <c r="Q23" s="10">
        <v>13.651929586466588</v>
      </c>
      <c r="R23" s="10">
        <v>1.7903996075624395</v>
      </c>
      <c r="S23" s="10">
        <v>2.0019878955018053</v>
      </c>
      <c r="T23" s="10">
        <v>0.2400615938167166</v>
      </c>
      <c r="U23" s="10">
        <v>1.3523372377179674</v>
      </c>
      <c r="V23" s="10">
        <v>12.305877794273062</v>
      </c>
      <c r="W23" s="10">
        <v>0.13146800166183753</v>
      </c>
      <c r="X23" s="10">
        <v>0.1739389885607816</v>
      </c>
      <c r="Y23" s="10">
        <v>2.5102992070562919</v>
      </c>
      <c r="Z23" s="10">
        <v>0</v>
      </c>
      <c r="AA23" s="10">
        <v>0.11654666623676642</v>
      </c>
      <c r="AB23" s="10">
        <v>13.536099304205448</v>
      </c>
      <c r="AC23" s="10">
        <v>0.3743149376648609</v>
      </c>
      <c r="AD23" s="10">
        <v>4.9984630748386136</v>
      </c>
      <c r="AE23" s="10">
        <v>0.44406485110506666</v>
      </c>
      <c r="AF23" s="10">
        <v>1.7846902096729955</v>
      </c>
      <c r="AG23" s="10">
        <v>0.25813692671651212</v>
      </c>
      <c r="AH23" s="10">
        <v>0.64042164247883471</v>
      </c>
      <c r="AI23" s="10">
        <v>0.34379560572935808</v>
      </c>
      <c r="AJ23" s="10">
        <v>1.0533380343390446</v>
      </c>
      <c r="AK23" s="10">
        <v>1.5263319233476367</v>
      </c>
      <c r="AL23" s="10">
        <v>0.17196479327261949</v>
      </c>
      <c r="AM23" s="10">
        <v>1.0762604043604067</v>
      </c>
      <c r="AN23" s="10">
        <v>0.3271611800856114</v>
      </c>
      <c r="AO23" s="10">
        <v>0.38296627034745589</v>
      </c>
      <c r="AP23" s="10">
        <v>0.65878450386534304</v>
      </c>
      <c r="AQ23" s="10">
        <v>1.3371934524518245</v>
      </c>
      <c r="AR23" s="10">
        <v>0.34461165463358856</v>
      </c>
      <c r="AS23" s="10">
        <v>1.0118616094604895</v>
      </c>
      <c r="AT23" s="10">
        <v>1.5996846763596777</v>
      </c>
      <c r="AU23" s="10">
        <v>2.7342040769139819</v>
      </c>
      <c r="AV23" s="10">
        <v>9.5748497862490567E-2</v>
      </c>
      <c r="AW23" s="10">
        <v>3.2402256841283932</v>
      </c>
      <c r="AX23" s="10">
        <v>0.10332972893140607</v>
      </c>
      <c r="AY23" s="10">
        <v>5.5784903689201411</v>
      </c>
      <c r="AZ23" s="10">
        <v>0.74653900897293701</v>
      </c>
      <c r="BA23" s="10">
        <v>1.0774299981629814</v>
      </c>
      <c r="BB23" s="10">
        <v>1.0239317260408463</v>
      </c>
      <c r="BC23" s="10">
        <v>0.3302555356622448</v>
      </c>
      <c r="BD23" s="10">
        <v>0.40832795674746242</v>
      </c>
      <c r="BE23" s="10">
        <v>0.51611756997146052</v>
      </c>
      <c r="BF23" s="10">
        <v>0.16977354027241773</v>
      </c>
      <c r="BG23" s="10">
        <v>0.20717324473330076</v>
      </c>
      <c r="BH23" s="10">
        <v>6.0590085353246455</v>
      </c>
      <c r="BI23" s="10">
        <v>4.6532922696743739</v>
      </c>
      <c r="BJ23" s="10">
        <v>4.3515801955391772E-2</v>
      </c>
      <c r="BK23" s="10">
        <v>0.37961986762217764</v>
      </c>
      <c r="BL23" s="10">
        <v>18.415186265283253</v>
      </c>
      <c r="BM23" s="10">
        <v>0.28895302136297868</v>
      </c>
      <c r="BN23" s="10">
        <v>0.29428943097914817</v>
      </c>
      <c r="BO23" s="10">
        <v>1.6149336030179513</v>
      </c>
      <c r="BP23" s="10">
        <v>1.7702575957788202</v>
      </c>
      <c r="BQ23" s="10">
        <v>1.6753007600678422</v>
      </c>
      <c r="BR23" s="10">
        <v>8.8708649262129544</v>
      </c>
      <c r="BS23" s="10">
        <v>0.18784713415801998</v>
      </c>
      <c r="BT23" s="10">
        <v>0.15325783635205853</v>
      </c>
      <c r="BU23" s="10">
        <v>0.573764879403034</v>
      </c>
      <c r="BV23" s="10">
        <v>0.67320220071741543</v>
      </c>
      <c r="BW23" s="10">
        <v>1.1227486985559576</v>
      </c>
      <c r="BX23" s="10">
        <v>5.6977268684374013E-2</v>
      </c>
      <c r="BY23" s="10">
        <v>0.29508321856650394</v>
      </c>
      <c r="BZ23" s="10">
        <v>2.725264516376976</v>
      </c>
      <c r="CA23" s="10">
        <v>0.27639131928856864</v>
      </c>
      <c r="CB23" s="10">
        <v>0.41854150140089752</v>
      </c>
      <c r="CC23" s="10">
        <v>2.6913539002342968</v>
      </c>
      <c r="CD23" s="10">
        <v>0.16910522518409724</v>
      </c>
      <c r="CE23" s="10">
        <v>170.82978622587203</v>
      </c>
      <c r="CF23" s="17">
        <v>0</v>
      </c>
    </row>
    <row r="24" spans="1:84" x14ac:dyDescent="0.25">
      <c r="A24" s="4">
        <v>46569</v>
      </c>
      <c r="B24" s="10">
        <v>0.44987926573873854</v>
      </c>
      <c r="C24" s="10">
        <v>0.14969835867620773</v>
      </c>
      <c r="D24" s="10">
        <v>14.624448516155635</v>
      </c>
      <c r="E24" s="10">
        <v>0.59761896960534278</v>
      </c>
      <c r="F24" s="10">
        <v>3.9010053872062058</v>
      </c>
      <c r="G24" s="10">
        <v>0.16663667446812952</v>
      </c>
      <c r="H24" s="10">
        <v>0.89555101708155682</v>
      </c>
      <c r="I24" s="10">
        <v>0.36074819050840734</v>
      </c>
      <c r="J24" s="10">
        <v>0.12509827288592057</v>
      </c>
      <c r="K24" s="10">
        <v>2.4590078729021192E-2</v>
      </c>
      <c r="L24" s="10">
        <v>0.22269987061147617</v>
      </c>
      <c r="M24" s="10">
        <v>0.205279396413103</v>
      </c>
      <c r="N24" s="10">
        <v>14.110560447628368</v>
      </c>
      <c r="O24" s="10">
        <v>0.12137655582782121</v>
      </c>
      <c r="P24" s="10">
        <v>0.26548551592056219</v>
      </c>
      <c r="Q24" s="10">
        <v>14.11012559532972</v>
      </c>
      <c r="R24" s="10">
        <v>1.8504903038452902</v>
      </c>
      <c r="S24" s="10">
        <v>2.0691800720876388</v>
      </c>
      <c r="T24" s="10">
        <v>0.24811871595988835</v>
      </c>
      <c r="U24" s="10">
        <v>1.3977253655305821</v>
      </c>
      <c r="V24" s="10">
        <v>12.718896632026436</v>
      </c>
      <c r="W24" s="10">
        <v>0.13588042653358462</v>
      </c>
      <c r="X24" s="10">
        <v>0.17977685564319362</v>
      </c>
      <c r="Y24" s="10">
        <v>2.5945516982840302</v>
      </c>
      <c r="Z24" s="10">
        <v>0</v>
      </c>
      <c r="AA24" s="10">
        <v>0.12042488019248844</v>
      </c>
      <c r="AB24" s="10">
        <v>13.986527368110446</v>
      </c>
      <c r="AC24" s="10">
        <v>0.38677066430175999</v>
      </c>
      <c r="AD24" s="10">
        <v>5.1647922361946241</v>
      </c>
      <c r="AE24" s="10">
        <v>0.45884158010478476</v>
      </c>
      <c r="AF24" s="10">
        <v>1.8440776696603391</v>
      </c>
      <c r="AG24" s="10">
        <v>0.26672670679349347</v>
      </c>
      <c r="AH24" s="10">
        <v>0.66173235201352165</v>
      </c>
      <c r="AI24" s="10">
        <v>0.35523576922015115</v>
      </c>
      <c r="AJ24" s="10">
        <v>1.0883889748487252</v>
      </c>
      <c r="AK24" s="10">
        <v>1.5771222372821889</v>
      </c>
      <c r="AL24" s="10">
        <v>0.17768710419490594</v>
      </c>
      <c r="AM24" s="10">
        <v>1.1120741110493828</v>
      </c>
      <c r="AN24" s="10">
        <v>0.33804781541674056</v>
      </c>
      <c r="AO24" s="10">
        <v>0.39570987925699824</v>
      </c>
      <c r="AP24" s="10">
        <v>0.68070625709261812</v>
      </c>
      <c r="AQ24" s="10">
        <v>1.3816899831227532</v>
      </c>
      <c r="AR24" s="10">
        <v>0.35621007694640072</v>
      </c>
      <c r="AS24" s="10">
        <v>1.0459173301850917</v>
      </c>
      <c r="AT24" s="10">
        <v>1.6535244644059679</v>
      </c>
      <c r="AU24" s="10">
        <v>2.8265471866917267</v>
      </c>
      <c r="AV24" s="10">
        <v>9.8982241138577509E-2</v>
      </c>
      <c r="AW24" s="10">
        <v>3.3496588162711292</v>
      </c>
      <c r="AX24" s="10">
        <v>0.10681951544097304</v>
      </c>
      <c r="AY24" s="10">
        <v>5.7668944287636554</v>
      </c>
      <c r="AZ24" s="10">
        <v>0.77175209904219211</v>
      </c>
      <c r="BA24" s="10">
        <v>1.1141111803346506</v>
      </c>
      <c r="BB24" s="10">
        <v>1.0587915556708865</v>
      </c>
      <c r="BC24" s="10">
        <v>0.34149910924705651</v>
      </c>
      <c r="BD24" s="10">
        <v>0.42222951155174354</v>
      </c>
      <c r="BE24" s="10">
        <v>0.53368882994974332</v>
      </c>
      <c r="BF24" s="10">
        <v>0.17555349272341655</v>
      </c>
      <c r="BG24" s="10">
        <v>0.21422647282618379</v>
      </c>
      <c r="BH24" s="10">
        <v>6.2604899525327378</v>
      </c>
      <c r="BI24" s="10">
        <v>4.8080291240147224</v>
      </c>
      <c r="BJ24" s="10">
        <v>4.4962841582057232E-2</v>
      </c>
      <c r="BK24" s="10">
        <v>0.39532908666228317</v>
      </c>
      <c r="BL24" s="10">
        <v>19.1772333006971</v>
      </c>
      <c r="BM24" s="10">
        <v>0.29864775329821769</v>
      </c>
      <c r="BN24" s="10">
        <v>0.30416320606985014</v>
      </c>
      <c r="BO24" s="10">
        <v>1.6691166266133384</v>
      </c>
      <c r="BP24" s="10">
        <v>1.8296519318077122</v>
      </c>
      <c r="BQ24" s="10">
        <v>1.7315091765888013</v>
      </c>
      <c r="BR24" s="10">
        <v>9.1684934371995741</v>
      </c>
      <c r="BS24" s="10">
        <v>0.19414963828784254</v>
      </c>
      <c r="BT24" s="10">
        <v>0.15843028534027015</v>
      </c>
      <c r="BU24" s="10">
        <v>0.5931294328939376</v>
      </c>
      <c r="BV24" s="10">
        <v>0.69592276186355917</v>
      </c>
      <c r="BW24" s="10">
        <v>1.1606414452375773</v>
      </c>
      <c r="BX24" s="10">
        <v>5.8900250391361902E-2</v>
      </c>
      <c r="BY24" s="10">
        <v>0.30504227143872625</v>
      </c>
      <c r="BZ24" s="10">
        <v>2.8172421406595061</v>
      </c>
      <c r="CA24" s="10">
        <v>0.28571952092467007</v>
      </c>
      <c r="CB24" s="10">
        <v>0.43266726891122925</v>
      </c>
      <c r="CC24" s="10">
        <v>2.7821870418833003</v>
      </c>
      <c r="CD24" s="10">
        <v>0.17481252323635135</v>
      </c>
      <c r="CE24" s="10">
        <v>176.70485510087687</v>
      </c>
      <c r="CF24" s="17">
        <v>0</v>
      </c>
    </row>
    <row r="25" spans="1:84" x14ac:dyDescent="0.25">
      <c r="A25" s="4">
        <v>46600</v>
      </c>
      <c r="B25" s="10">
        <v>0.43547231148958665</v>
      </c>
      <c r="C25" s="10">
        <v>0.14490441156891043</v>
      </c>
      <c r="D25" s="10">
        <v>14.156114505817648</v>
      </c>
      <c r="E25" s="10">
        <v>0.57848079230039107</v>
      </c>
      <c r="F25" s="10">
        <v>3.7760794116850018</v>
      </c>
      <c r="G25" s="10">
        <v>0.16130029395868115</v>
      </c>
      <c r="H25" s="10">
        <v>0.86687185021733371</v>
      </c>
      <c r="I25" s="10">
        <v>0.34919557390229505</v>
      </c>
      <c r="J25" s="10">
        <v>0.12109212005476959</v>
      </c>
      <c r="K25" s="10">
        <v>2.3802604919464055E-2</v>
      </c>
      <c r="L25" s="10">
        <v>0.21556811973622059</v>
      </c>
      <c r="M25" s="10">
        <v>0.19870551960293101</v>
      </c>
      <c r="N25" s="10">
        <v>13.658683212377138</v>
      </c>
      <c r="O25" s="10">
        <v>0.11748958743451329</v>
      </c>
      <c r="P25" s="10">
        <v>0.25698359557666872</v>
      </c>
      <c r="Q25" s="10">
        <v>13.658262285808455</v>
      </c>
      <c r="R25" s="10">
        <v>1.7912301174434553</v>
      </c>
      <c r="S25" s="10">
        <v>2.0029165545128245</v>
      </c>
      <c r="T25" s="10">
        <v>0.24017295081482751</v>
      </c>
      <c r="U25" s="10">
        <v>1.3529645442888838</v>
      </c>
      <c r="V25" s="10">
        <v>12.311586102663851</v>
      </c>
      <c r="W25" s="10">
        <v>0.13152898551927156</v>
      </c>
      <c r="X25" s="10">
        <v>0.17401967336884536</v>
      </c>
      <c r="Y25" s="10">
        <v>2.5114636556447301</v>
      </c>
      <c r="Z25" s="10">
        <v>0</v>
      </c>
      <c r="AA25" s="10">
        <v>0.11653467773230859</v>
      </c>
      <c r="AB25" s="10">
        <v>13.534706921290605</v>
      </c>
      <c r="AC25" s="10">
        <v>0.3742764339783658</v>
      </c>
      <c r="AD25" s="10">
        <v>4.9979489108664472</v>
      </c>
      <c r="AE25" s="10">
        <v>0.44401917263463986</v>
      </c>
      <c r="AF25" s="10">
        <v>1.7845066285614513</v>
      </c>
      <c r="AG25" s="10">
        <v>0.25811037361296491</v>
      </c>
      <c r="AH25" s="10">
        <v>0.64035576588224341</v>
      </c>
      <c r="AI25" s="10">
        <v>0.34376024139604033</v>
      </c>
      <c r="AJ25" s="10">
        <v>1.0532296833400154</v>
      </c>
      <c r="AK25" s="10">
        <v>1.5261749181096662</v>
      </c>
      <c r="AL25" s="10">
        <v>0.17194710421503159</v>
      </c>
      <c r="AM25" s="10">
        <v>1.0761496954652312</v>
      </c>
      <c r="AN25" s="10">
        <v>0.32712752684273</v>
      </c>
      <c r="AO25" s="10">
        <v>0.38292687674669917</v>
      </c>
      <c r="AP25" s="10">
        <v>0.65871673838378653</v>
      </c>
      <c r="AQ25" s="10">
        <v>1.3370559028317166</v>
      </c>
      <c r="AR25" s="10">
        <v>0.34482788065296183</v>
      </c>
      <c r="AS25" s="10">
        <v>1.0124965003732851</v>
      </c>
      <c r="AT25" s="10">
        <v>1.6006883958949019</v>
      </c>
      <c r="AU25" s="10">
        <v>2.7365497815785806</v>
      </c>
      <c r="AV25" s="10">
        <v>9.5830641583934312E-2</v>
      </c>
      <c r="AW25" s="10">
        <v>3.2430055104646156</v>
      </c>
      <c r="AX25" s="10">
        <v>0.10341837667690271</v>
      </c>
      <c r="AY25" s="10">
        <v>5.5832762190292389</v>
      </c>
      <c r="AZ25" s="10">
        <v>0.74717947324933787</v>
      </c>
      <c r="BA25" s="10">
        <v>1.0788879043814437</v>
      </c>
      <c r="BB25" s="10">
        <v>1.0253172419752652</v>
      </c>
      <c r="BC25" s="10">
        <v>0.33070241536667527</v>
      </c>
      <c r="BD25" s="10">
        <v>0.40888047883087308</v>
      </c>
      <c r="BE25" s="10">
        <v>0.51681594575086343</v>
      </c>
      <c r="BF25" s="10">
        <v>0.17000326647320621</v>
      </c>
      <c r="BG25" s="10">
        <v>0.2074535777129938</v>
      </c>
      <c r="BH25" s="10">
        <v>6.0581441339146291</v>
      </c>
      <c r="BI25" s="10">
        <v>4.652628413141465</v>
      </c>
      <c r="BJ25" s="10">
        <v>4.3509593824086305E-2</v>
      </c>
      <c r="BK25" s="10">
        <v>0.38005770596751332</v>
      </c>
      <c r="BL25" s="10">
        <v>18.436425603292466</v>
      </c>
      <c r="BM25" s="10">
        <v>0.28906577077968976</v>
      </c>
      <c r="BN25" s="10">
        <v>0.29440426266192699</v>
      </c>
      <c r="BO25" s="10">
        <v>1.6155637498179691</v>
      </c>
      <c r="BP25" s="10">
        <v>1.7709483499727405</v>
      </c>
      <c r="BQ25" s="10">
        <v>1.6759544621216302</v>
      </c>
      <c r="BR25" s="10">
        <v>8.8743263361038611</v>
      </c>
      <c r="BS25" s="10">
        <v>0.18792043207581732</v>
      </c>
      <c r="BT25" s="10">
        <v>0.15344501094449625</v>
      </c>
      <c r="BU25" s="10">
        <v>0.5744656214336773</v>
      </c>
      <c r="BV25" s="10">
        <v>0.6740243860656282</v>
      </c>
      <c r="BW25" s="10">
        <v>1.1241199173795058</v>
      </c>
      <c r="BX25" s="10">
        <v>5.7046855318885238E-2</v>
      </c>
      <c r="BY25" s="10">
        <v>0.29544360523569535</v>
      </c>
      <c r="BZ25" s="10">
        <v>2.7285928961014951</v>
      </c>
      <c r="CA25" s="10">
        <v>0.27672887744397889</v>
      </c>
      <c r="CB25" s="10">
        <v>0.41905266831286553</v>
      </c>
      <c r="CC25" s="10">
        <v>2.6946408647469946</v>
      </c>
      <c r="CD25" s="10">
        <v>0.16931175427491785</v>
      </c>
      <c r="CE25" s="10">
        <v>170.91359123352368</v>
      </c>
      <c r="CF25" s="17">
        <v>0</v>
      </c>
    </row>
    <row r="26" spans="1:84" x14ac:dyDescent="0.25">
      <c r="A26" s="4">
        <v>46631</v>
      </c>
      <c r="B26" s="10">
        <v>0.43558443894956261</v>
      </c>
      <c r="C26" s="10">
        <v>0.14494172223868174</v>
      </c>
      <c r="D26" s="10">
        <v>14.159759488795411</v>
      </c>
      <c r="E26" s="10">
        <v>0.57862974225696495</v>
      </c>
      <c r="F26" s="10">
        <v>3.7770516943811194</v>
      </c>
      <c r="G26" s="10">
        <v>0.16134182631740471</v>
      </c>
      <c r="H26" s="10">
        <v>0.8670950564605896</v>
      </c>
      <c r="I26" s="10">
        <v>0.34928548642188229</v>
      </c>
      <c r="J26" s="10">
        <v>0.1211232994236677</v>
      </c>
      <c r="K26" s="10">
        <v>2.3808733726187269E-2</v>
      </c>
      <c r="L26" s="10">
        <v>0.2156236252300949</v>
      </c>
      <c r="M26" s="10">
        <v>0.19875668323517223</v>
      </c>
      <c r="N26" s="10">
        <v>13.662200114404691</v>
      </c>
      <c r="O26" s="10">
        <v>0.11751983920635981</v>
      </c>
      <c r="P26" s="10">
        <v>0.25704976492215237</v>
      </c>
      <c r="Q26" s="10">
        <v>13.661779079453854</v>
      </c>
      <c r="R26" s="10">
        <v>1.7916913318031338</v>
      </c>
      <c r="S26" s="10">
        <v>2.0034322748924578</v>
      </c>
      <c r="T26" s="10">
        <v>0.24023479167639156</v>
      </c>
      <c r="U26" s="10">
        <v>1.3533129119664287</v>
      </c>
      <c r="V26" s="10">
        <v>12.314756147788522</v>
      </c>
      <c r="W26" s="10">
        <v>0.13156285222140249</v>
      </c>
      <c r="X26" s="10">
        <v>0.17406448077323336</v>
      </c>
      <c r="Y26" s="10">
        <v>2.5121103191250467</v>
      </c>
      <c r="Z26" s="10">
        <v>0</v>
      </c>
      <c r="AA26" s="10">
        <v>0.1165290971747773</v>
      </c>
      <c r="AB26" s="10">
        <v>13.5340587776469</v>
      </c>
      <c r="AC26" s="10">
        <v>0.37425851080551231</v>
      </c>
      <c r="AD26" s="10">
        <v>4.9977095714528215</v>
      </c>
      <c r="AE26" s="10">
        <v>0.44399790965450292</v>
      </c>
      <c r="AF26" s="10">
        <v>1.7844211729520185</v>
      </c>
      <c r="AG26" s="10">
        <v>0.25809801334546856</v>
      </c>
      <c r="AH26" s="10">
        <v>0.64032510082818783</v>
      </c>
      <c r="AI26" s="10">
        <v>0.34374377956818436</v>
      </c>
      <c r="AJ26" s="10">
        <v>1.0531792467750727</v>
      </c>
      <c r="AK26" s="10">
        <v>1.5261018333670036</v>
      </c>
      <c r="AL26" s="10">
        <v>0.17193887009342862</v>
      </c>
      <c r="AM26" s="10">
        <v>1.076098161317588</v>
      </c>
      <c r="AN26" s="10">
        <v>0.32711186151444194</v>
      </c>
      <c r="AO26" s="10">
        <v>0.38290853932553365</v>
      </c>
      <c r="AP26" s="10">
        <v>0.65868519406816384</v>
      </c>
      <c r="AQ26" s="10">
        <v>1.3369918745310125</v>
      </c>
      <c r="AR26" s="10">
        <v>0.3449368961758757</v>
      </c>
      <c r="AS26" s="10">
        <v>1.0128165958227238</v>
      </c>
      <c r="AT26" s="10">
        <v>1.6011944451220415</v>
      </c>
      <c r="AU26" s="10">
        <v>2.7377407715844218</v>
      </c>
      <c r="AV26" s="10">
        <v>9.5872348603900884E-2</v>
      </c>
      <c r="AW26" s="10">
        <v>3.2444169180618214</v>
      </c>
      <c r="AX26" s="10">
        <v>0.10346338599990923</v>
      </c>
      <c r="AY26" s="10">
        <v>5.5857061496745644</v>
      </c>
      <c r="AZ26" s="10">
        <v>0.74750465764437424</v>
      </c>
      <c r="BA26" s="10">
        <v>1.0795958055772508</v>
      </c>
      <c r="BB26" s="10">
        <v>1.0259899933322212</v>
      </c>
      <c r="BC26" s="10">
        <v>0.33091940235331557</v>
      </c>
      <c r="BD26" s="10">
        <v>0.40914876154933821</v>
      </c>
      <c r="BE26" s="10">
        <v>0.5171550492152025</v>
      </c>
      <c r="BF26" s="10">
        <v>0.17011481236702777</v>
      </c>
      <c r="BG26" s="10">
        <v>0.20758969624314055</v>
      </c>
      <c r="BH26" s="10">
        <v>6.0578417424871089</v>
      </c>
      <c r="BI26" s="10">
        <v>4.6523961778369776</v>
      </c>
      <c r="BJ26" s="10">
        <v>4.3507422048721364E-2</v>
      </c>
      <c r="BK26" s="10">
        <v>0.38027954445773277</v>
      </c>
      <c r="BL26" s="10">
        <v>18.447186887057168</v>
      </c>
      <c r="BM26" s="10">
        <v>0.28915195484622619</v>
      </c>
      <c r="BN26" s="10">
        <v>0.29449203838332566</v>
      </c>
      <c r="BO26" s="10">
        <v>1.6160454251589567</v>
      </c>
      <c r="BP26" s="10">
        <v>1.7714763527522288</v>
      </c>
      <c r="BQ26" s="10">
        <v>1.6764541427669239</v>
      </c>
      <c r="BR26" s="10">
        <v>8.8769721890851869</v>
      </c>
      <c r="BS26" s="10">
        <v>0.18797645997209123</v>
      </c>
      <c r="BT26" s="10">
        <v>0.15355412061820933</v>
      </c>
      <c r="BU26" s="10">
        <v>0.57487410494270907</v>
      </c>
      <c r="BV26" s="10">
        <v>0.67450366252033744</v>
      </c>
      <c r="BW26" s="10">
        <v>1.1249192418843867</v>
      </c>
      <c r="BX26" s="10">
        <v>5.7087419451481596E-2</v>
      </c>
      <c r="BY26" s="10">
        <v>0.29565368541470843</v>
      </c>
      <c r="BZ26" s="10">
        <v>2.7305331082905848</v>
      </c>
      <c r="CA26" s="10">
        <v>0.27692565019885085</v>
      </c>
      <c r="CB26" s="10">
        <v>0.41935064280957146</v>
      </c>
      <c r="CC26" s="10">
        <v>2.696556934769192</v>
      </c>
      <c r="CD26" s="10">
        <v>0.16943214626518863</v>
      </c>
      <c r="CE26" s="10">
        <v>170.96020996343609</v>
      </c>
      <c r="CF26" s="17">
        <v>0</v>
      </c>
    </row>
    <row r="27" spans="1:84" x14ac:dyDescent="0.25">
      <c r="A27" s="4">
        <v>46661</v>
      </c>
      <c r="B27" s="10">
        <v>0.45022785175607483</v>
      </c>
      <c r="C27" s="10">
        <v>0.14981435147389097</v>
      </c>
      <c r="D27" s="10">
        <v>14.635780174785456</v>
      </c>
      <c r="E27" s="10">
        <v>0.59808203076944699</v>
      </c>
      <c r="F27" s="10">
        <v>3.90402805580886</v>
      </c>
      <c r="G27" s="10">
        <v>0.16676579180942247</v>
      </c>
      <c r="H27" s="10">
        <v>0.89624492895111874</v>
      </c>
      <c r="I27" s="10">
        <v>0.36102771389294053</v>
      </c>
      <c r="J27" s="10">
        <v>0.12519520446744023</v>
      </c>
      <c r="K27" s="10">
        <v>2.4609132191278582E-2</v>
      </c>
      <c r="L27" s="10">
        <v>0.22287242815495462</v>
      </c>
      <c r="M27" s="10">
        <v>0.20543845581567258</v>
      </c>
      <c r="N27" s="10">
        <v>14.121493923437137</v>
      </c>
      <c r="O27" s="10">
        <v>0.12147060366113165</v>
      </c>
      <c r="P27" s="10">
        <v>0.26569122564248782</v>
      </c>
      <c r="Q27" s="10">
        <v>14.121058734196019</v>
      </c>
      <c r="R27" s="10">
        <v>1.8519241441981626</v>
      </c>
      <c r="S27" s="10">
        <v>2.0707833627823011</v>
      </c>
      <c r="T27" s="10">
        <v>0.24831096913003839</v>
      </c>
      <c r="U27" s="10">
        <v>1.398808383921528</v>
      </c>
      <c r="V27" s="10">
        <v>12.728751786196721</v>
      </c>
      <c r="W27" s="10">
        <v>0.13598571259659425</v>
      </c>
      <c r="X27" s="10">
        <v>0.17991615456823964</v>
      </c>
      <c r="Y27" s="10">
        <v>2.5965620697595702</v>
      </c>
      <c r="Z27" s="10">
        <v>0</v>
      </c>
      <c r="AA27" s="10">
        <v>0.12040823393377513</v>
      </c>
      <c r="AB27" s="10">
        <v>13.98459401884991</v>
      </c>
      <c r="AC27" s="10">
        <v>0.38671720122560499</v>
      </c>
      <c r="AD27" s="10">
        <v>5.164078310072159</v>
      </c>
      <c r="AE27" s="10">
        <v>0.45877815470931299</v>
      </c>
      <c r="AF27" s="10">
        <v>1.8438227639138891</v>
      </c>
      <c r="AG27" s="10">
        <v>0.26668983732133839</v>
      </c>
      <c r="AH27" s="10">
        <v>0.6616408811487553</v>
      </c>
      <c r="AI27" s="10">
        <v>0.35518666519356457</v>
      </c>
      <c r="AJ27" s="10">
        <v>1.0882385274957604</v>
      </c>
      <c r="AK27" s="10">
        <v>1.576904232624494</v>
      </c>
      <c r="AL27" s="10">
        <v>0.17766254261343109</v>
      </c>
      <c r="AM27" s="10">
        <v>1.1119203897142957</v>
      </c>
      <c r="AN27" s="10">
        <v>0.33800108727066391</v>
      </c>
      <c r="AO27" s="10">
        <v>0.39565518051853987</v>
      </c>
      <c r="AP27" s="10">
        <v>0.68061216347637177</v>
      </c>
      <c r="AQ27" s="10">
        <v>1.3814989929479331</v>
      </c>
      <c r="AR27" s="10">
        <v>0.35654535942292326</v>
      </c>
      <c r="AS27" s="10">
        <v>1.0469017991133951</v>
      </c>
      <c r="AT27" s="10">
        <v>1.6550808431085839</v>
      </c>
      <c r="AU27" s="10">
        <v>2.8302563870877204</v>
      </c>
      <c r="AV27" s="10">
        <v>9.9112132820469892E-2</v>
      </c>
      <c r="AW27" s="10">
        <v>3.3540544817198632</v>
      </c>
      <c r="AX27" s="10">
        <v>0.10695969176310877</v>
      </c>
      <c r="AY27" s="10">
        <v>5.774462166249001</v>
      </c>
      <c r="AZ27" s="10">
        <v>0.77276484816764601</v>
      </c>
      <c r="BA27" s="10">
        <v>1.1163206374315935</v>
      </c>
      <c r="BB27" s="10">
        <v>1.0608913052812958</v>
      </c>
      <c r="BC27" s="10">
        <v>0.34217635550743325</v>
      </c>
      <c r="BD27" s="10">
        <v>0.42306685885361378</v>
      </c>
      <c r="BE27" s="10">
        <v>0.5347472185501857</v>
      </c>
      <c r="BF27" s="10">
        <v>0.17590164281582865</v>
      </c>
      <c r="BG27" s="10">
        <v>0.21465131749976177</v>
      </c>
      <c r="BH27" s="10">
        <v>6.2595983909555724</v>
      </c>
      <c r="BI27" s="10">
        <v>4.8073444085912698</v>
      </c>
      <c r="BJ27" s="10">
        <v>4.4956438386419405E-2</v>
      </c>
      <c r="BK27" s="10">
        <v>0.39603266466996617</v>
      </c>
      <c r="BL27" s="10">
        <v>19.211363548265002</v>
      </c>
      <c r="BM27" s="10">
        <v>0.29891501202548226</v>
      </c>
      <c r="BN27" s="10">
        <v>0.30443540055461416</v>
      </c>
      <c r="BO27" s="10">
        <v>1.6706103126711047</v>
      </c>
      <c r="BP27" s="10">
        <v>1.8312892802934508</v>
      </c>
      <c r="BQ27" s="10">
        <v>1.7330586974998792</v>
      </c>
      <c r="BR27" s="10">
        <v>9.1766982867586222</v>
      </c>
      <c r="BS27" s="10">
        <v>0.19432338205338118</v>
      </c>
      <c r="BT27" s="10">
        <v>0.15875502731390012</v>
      </c>
      <c r="BU27" s="10">
        <v>0.59434519806309272</v>
      </c>
      <c r="BV27" s="10">
        <v>0.69734922733192728</v>
      </c>
      <c r="BW27" s="10">
        <v>1.163020466349568</v>
      </c>
      <c r="BX27" s="10">
        <v>5.9020980992321871E-2</v>
      </c>
      <c r="BY27" s="10">
        <v>0.30566753086469284</v>
      </c>
      <c r="BZ27" s="10">
        <v>2.8230167737795968</v>
      </c>
      <c r="CA27" s="10">
        <v>0.28630517360420926</v>
      </c>
      <c r="CB27" s="10">
        <v>0.43355412726996762</v>
      </c>
      <c r="CC27" s="10">
        <v>2.7878898209261358</v>
      </c>
      <c r="CD27" s="10">
        <v>0.17517084465001972</v>
      </c>
      <c r="CE27" s="10">
        <v>176.84986641225885</v>
      </c>
      <c r="CF27" s="17">
        <v>0</v>
      </c>
    </row>
    <row r="28" spans="1:84" x14ac:dyDescent="0.25">
      <c r="A28" s="4">
        <v>46692</v>
      </c>
      <c r="B28" s="10">
        <v>0.43583089162764282</v>
      </c>
      <c r="C28" s="10">
        <v>0.14502372993321147</v>
      </c>
      <c r="D28" s="10">
        <v>14.167771048288676</v>
      </c>
      <c r="E28" s="10">
        <v>0.57895712964008639</v>
      </c>
      <c r="F28" s="10">
        <v>3.7791887415804468</v>
      </c>
      <c r="G28" s="10">
        <v>0.16143311315326633</v>
      </c>
      <c r="H28" s="10">
        <v>0.867585656857909</v>
      </c>
      <c r="I28" s="10">
        <v>0.34948311135024479</v>
      </c>
      <c r="J28" s="10">
        <v>0.12119183070911228</v>
      </c>
      <c r="K28" s="10">
        <v>2.3822204653208143E-2</v>
      </c>
      <c r="L28" s="10">
        <v>0.2157456245834774</v>
      </c>
      <c r="M28" s="10">
        <v>0.19886913931139885</v>
      </c>
      <c r="N28" s="10">
        <v>13.669930155943325</v>
      </c>
      <c r="O28" s="10">
        <v>0.11758633166226527</v>
      </c>
      <c r="P28" s="10">
        <v>0.25719520309050781</v>
      </c>
      <c r="Q28" s="10">
        <v>13.669508882771876</v>
      </c>
      <c r="R28" s="10">
        <v>1.7927050666557396</v>
      </c>
      <c r="S28" s="10">
        <v>2.0045658122857826</v>
      </c>
      <c r="T28" s="10">
        <v>0.2403707159713904</v>
      </c>
      <c r="U28" s="10">
        <v>1.3540786133129665</v>
      </c>
      <c r="V28" s="10">
        <v>12.321723808616458</v>
      </c>
      <c r="W28" s="10">
        <v>0.13163729018191372</v>
      </c>
      <c r="X28" s="10">
        <v>0.17416296605785156</v>
      </c>
      <c r="Y28" s="10">
        <v>2.5135316653909379</v>
      </c>
      <c r="Z28" s="10">
        <v>0</v>
      </c>
      <c r="AA28" s="10">
        <v>0.11651891123414385</v>
      </c>
      <c r="AB28" s="10">
        <v>13.53287575020928</v>
      </c>
      <c r="AC28" s="10">
        <v>0.37422579644433512</v>
      </c>
      <c r="AD28" s="10">
        <v>4.9972727159872568</v>
      </c>
      <c r="AE28" s="10">
        <v>0.44395909929332483</v>
      </c>
      <c r="AF28" s="10">
        <v>1.7842651946721431</v>
      </c>
      <c r="AG28" s="10">
        <v>0.25807545270520543</v>
      </c>
      <c r="AH28" s="10">
        <v>0.64026912928441659</v>
      </c>
      <c r="AI28" s="10">
        <v>0.34371373253429593</v>
      </c>
      <c r="AJ28" s="10">
        <v>1.0530871871818541</v>
      </c>
      <c r="AK28" s="10">
        <v>1.525968435073769</v>
      </c>
      <c r="AL28" s="10">
        <v>0.17192384072165953</v>
      </c>
      <c r="AM28" s="10">
        <v>1.0760040983560384</v>
      </c>
      <c r="AN28" s="10">
        <v>0.32708326829538625</v>
      </c>
      <c r="AO28" s="10">
        <v>0.38287506885554656</v>
      </c>
      <c r="AP28" s="10">
        <v>0.65862761764780553</v>
      </c>
      <c r="AQ28" s="10">
        <v>1.3368750065539017</v>
      </c>
      <c r="AR28" s="10">
        <v>0.34514206022770433</v>
      </c>
      <c r="AS28" s="10">
        <v>1.0134190061733181</v>
      </c>
      <c r="AT28" s="10">
        <v>1.6021468150881677</v>
      </c>
      <c r="AU28" s="10">
        <v>2.7401702403598551</v>
      </c>
      <c r="AV28" s="10">
        <v>9.5957425642522701E-2</v>
      </c>
      <c r="AW28" s="10">
        <v>3.2472960108081943</v>
      </c>
      <c r="AX28" s="10">
        <v>0.10355519931850254</v>
      </c>
      <c r="AY28" s="10">
        <v>5.59066290044521</v>
      </c>
      <c r="AZ28" s="10">
        <v>0.74816799262630052</v>
      </c>
      <c r="BA28" s="10">
        <v>1.0810175523351895</v>
      </c>
      <c r="BB28" s="10">
        <v>1.0273411452533032</v>
      </c>
      <c r="BC28" s="10">
        <v>0.3313551984031004</v>
      </c>
      <c r="BD28" s="10">
        <v>0.40968757980172699</v>
      </c>
      <c r="BE28" s="10">
        <v>0.5178361036531457</v>
      </c>
      <c r="BF28" s="10">
        <v>0.17033884082444742</v>
      </c>
      <c r="BG28" s="10">
        <v>0.2078630763138026</v>
      </c>
      <c r="BH28" s="10">
        <v>6.0576728043430199</v>
      </c>
      <c r="BI28" s="10">
        <v>4.6522664340752122</v>
      </c>
      <c r="BJ28" s="10">
        <v>4.3506208734896502E-2</v>
      </c>
      <c r="BK28" s="10">
        <v>0.38075814170023181</v>
      </c>
      <c r="BL28" s="10">
        <v>18.47040342053808</v>
      </c>
      <c r="BM28" s="10">
        <v>0.28937089404756006</v>
      </c>
      <c r="BN28" s="10">
        <v>0.29471502097293717</v>
      </c>
      <c r="BO28" s="10">
        <v>1.617269057539003</v>
      </c>
      <c r="BP28" s="10">
        <v>1.7728176738512327</v>
      </c>
      <c r="BQ28" s="10">
        <v>1.6777235152367918</v>
      </c>
      <c r="BR28" s="10">
        <v>8.8836936279991132</v>
      </c>
      <c r="BS28" s="10">
        <v>0.18811879141867524</v>
      </c>
      <c r="BT28" s="10">
        <v>0.1536749237264379</v>
      </c>
      <c r="BU28" s="10">
        <v>0.57532636619390565</v>
      </c>
      <c r="BV28" s="10">
        <v>0.67503430369503181</v>
      </c>
      <c r="BW28" s="10">
        <v>1.1258042311010787</v>
      </c>
      <c r="BX28" s="10">
        <v>5.7132330898225725E-2</v>
      </c>
      <c r="BY28" s="10">
        <v>0.29588628017682578</v>
      </c>
      <c r="BZ28" s="10">
        <v>2.7326812557012468</v>
      </c>
      <c r="CA28" s="10">
        <v>0.27714351136179166</v>
      </c>
      <c r="CB28" s="10">
        <v>0.41968055164487389</v>
      </c>
      <c r="CC28" s="10">
        <v>2.6986783526635731</v>
      </c>
      <c r="CD28" s="10">
        <v>0.16956544083143188</v>
      </c>
      <c r="CE28" s="10">
        <v>171.0563993244057</v>
      </c>
      <c r="CF28" s="17">
        <v>0</v>
      </c>
    </row>
    <row r="29" spans="1:84" x14ac:dyDescent="0.25">
      <c r="A29" s="4">
        <v>46722</v>
      </c>
      <c r="B29" s="10">
        <v>0.45044739863007571</v>
      </c>
      <c r="C29" s="10">
        <v>0.14988740620033289</v>
      </c>
      <c r="D29" s="10">
        <v>14.642917093955173</v>
      </c>
      <c r="E29" s="10">
        <v>0.5983736765211245</v>
      </c>
      <c r="F29" s="10">
        <v>3.9059317966643436</v>
      </c>
      <c r="G29" s="10">
        <v>0.16684711265205635</v>
      </c>
      <c r="H29" s="10">
        <v>0.89668196937792244</v>
      </c>
      <c r="I29" s="10">
        <v>0.36120376365464169</v>
      </c>
      <c r="J29" s="10">
        <v>0.12525625403528354</v>
      </c>
      <c r="K29" s="10">
        <v>2.4621132466302431E-2</v>
      </c>
      <c r="L29" s="10">
        <v>0.22298110855913567</v>
      </c>
      <c r="M29" s="10">
        <v>0.20553863480415135</v>
      </c>
      <c r="N29" s="10">
        <v>14.128380058612963</v>
      </c>
      <c r="O29" s="10">
        <v>0.12152983698313247</v>
      </c>
      <c r="P29" s="10">
        <v>0.26582078599245673</v>
      </c>
      <c r="Q29" s="10">
        <v>14.127944657158324</v>
      </c>
      <c r="R29" s="10">
        <v>1.8528272072920153</v>
      </c>
      <c r="S29" s="10">
        <v>2.071793149298748</v>
      </c>
      <c r="T29" s="10">
        <v>0.24843205425802414</v>
      </c>
      <c r="U29" s="10">
        <v>1.3994904918960089</v>
      </c>
      <c r="V29" s="10">
        <v>12.734958771512474</v>
      </c>
      <c r="W29" s="10">
        <v>0.13605202399424085</v>
      </c>
      <c r="X29" s="10">
        <v>0.18000388798847042</v>
      </c>
      <c r="Y29" s="10">
        <v>2.5978282443939058</v>
      </c>
      <c r="Z29" s="10">
        <v>0</v>
      </c>
      <c r="AA29" s="10">
        <v>0.12039733366104687</v>
      </c>
      <c r="AB29" s="10">
        <v>13.983328026618155</v>
      </c>
      <c r="AC29" s="10">
        <v>0.3866821926317211</v>
      </c>
      <c r="AD29" s="10">
        <v>5.163610818272546</v>
      </c>
      <c r="AE29" s="10">
        <v>0.45873662260768899</v>
      </c>
      <c r="AF29" s="10">
        <v>1.8436558469985536</v>
      </c>
      <c r="AG29" s="10">
        <v>0.26666569452091948</v>
      </c>
      <c r="AH29" s="10">
        <v>0.66158098436414958</v>
      </c>
      <c r="AI29" s="10">
        <v>0.35515451098455769</v>
      </c>
      <c r="AJ29" s="10">
        <v>1.0881400118348661</v>
      </c>
      <c r="AK29" s="10">
        <v>1.5767614792127014</v>
      </c>
      <c r="AL29" s="10">
        <v>0.1776464592435085</v>
      </c>
      <c r="AM29" s="10">
        <v>1.1118197301904074</v>
      </c>
      <c r="AN29" s="10">
        <v>0.33797048883139336</v>
      </c>
      <c r="AO29" s="10">
        <v>0.39561936279052329</v>
      </c>
      <c r="AP29" s="10">
        <v>0.6805505492664321</v>
      </c>
      <c r="AQ29" s="10">
        <v>1.3813739291104781</v>
      </c>
      <c r="AR29" s="10">
        <v>0.35673820536196027</v>
      </c>
      <c r="AS29" s="10">
        <v>1.0474680405612051</v>
      </c>
      <c r="AT29" s="10">
        <v>1.6559760324889423</v>
      </c>
      <c r="AU29" s="10">
        <v>2.8325503528639095</v>
      </c>
      <c r="AV29" s="10">
        <v>9.9192464709033965E-2</v>
      </c>
      <c r="AW29" s="10">
        <v>3.3567729938050728</v>
      </c>
      <c r="AX29" s="10">
        <v>0.10704638421735274</v>
      </c>
      <c r="AY29" s="10">
        <v>5.7791424555138562</v>
      </c>
      <c r="AZ29" s="10">
        <v>0.7733911858107041</v>
      </c>
      <c r="BA29" s="10">
        <v>1.1177714419052298</v>
      </c>
      <c r="BB29" s="10">
        <v>1.0622700720980458</v>
      </c>
      <c r="BC29" s="10">
        <v>0.34262105837388296</v>
      </c>
      <c r="BD29" s="10">
        <v>0.42361668949446291</v>
      </c>
      <c r="BE29" s="10">
        <v>0.53544219240529789</v>
      </c>
      <c r="BF29" s="10">
        <v>0.17613024997559984</v>
      </c>
      <c r="BG29" s="10">
        <v>0.21493028492297189</v>
      </c>
      <c r="BH29" s="10">
        <v>6.2592820055294807</v>
      </c>
      <c r="BI29" s="10">
        <v>4.8071014259565885</v>
      </c>
      <c r="BJ29" s="10">
        <v>4.4954166106150592E-2</v>
      </c>
      <c r="BK29" s="10">
        <v>0.3965179639559071</v>
      </c>
      <c r="BL29" s="10">
        <v>19.234905194809976</v>
      </c>
      <c r="BM29" s="10">
        <v>0.29909718973890803</v>
      </c>
      <c r="BN29" s="10">
        <v>0.30462094274195062</v>
      </c>
      <c r="BO29" s="10">
        <v>1.6716284882546115</v>
      </c>
      <c r="BP29" s="10">
        <v>1.8324053838020848</v>
      </c>
      <c r="BQ29" s="10">
        <v>1.734114933078694</v>
      </c>
      <c r="BR29" s="10">
        <v>9.1822911470815338</v>
      </c>
      <c r="BS29" s="10">
        <v>0.19444181501252819</v>
      </c>
      <c r="BT29" s="10">
        <v>0.15878449331790825</v>
      </c>
      <c r="BU29" s="10">
        <v>0.59445551254122075</v>
      </c>
      <c r="BV29" s="10">
        <v>0.69747866005273806</v>
      </c>
      <c r="BW29" s="10">
        <v>1.1632363307936919</v>
      </c>
      <c r="BX29" s="10">
        <v>5.9031935684541133E-2</v>
      </c>
      <c r="BY29" s="10">
        <v>0.30572426482041071</v>
      </c>
      <c r="BZ29" s="10">
        <v>2.8235407447364769</v>
      </c>
      <c r="CA29" s="10">
        <v>0.2863583137758039</v>
      </c>
      <c r="CB29" s="10">
        <v>0.43363459784068298</v>
      </c>
      <c r="CC29" s="10">
        <v>2.7884072720836048</v>
      </c>
      <c r="CD29" s="10">
        <v>0.17520335754046418</v>
      </c>
      <c r="CE29" s="10">
        <v>176.93371880180453</v>
      </c>
      <c r="CF29" s="17">
        <v>0</v>
      </c>
    </row>
    <row r="30" spans="1:84" x14ac:dyDescent="0.25">
      <c r="A30" s="4">
        <v>46753</v>
      </c>
      <c r="B30" s="10">
        <v>0.43610137773106067</v>
      </c>
      <c r="C30" s="10">
        <v>0.14511373480520728</v>
      </c>
      <c r="D30" s="10">
        <v>14.176563874264497</v>
      </c>
      <c r="E30" s="10">
        <v>0.57931644299086216</v>
      </c>
      <c r="F30" s="10">
        <v>3.7815341880745517</v>
      </c>
      <c r="G30" s="10">
        <v>0.16153330204436667</v>
      </c>
      <c r="H30" s="10">
        <v>0.86812409933230161</v>
      </c>
      <c r="I30" s="10">
        <v>0.34970000814855673</v>
      </c>
      <c r="J30" s="10">
        <v>0.12126704498759577</v>
      </c>
      <c r="K30" s="10">
        <v>2.3836989230059513E-2</v>
      </c>
      <c r="L30" s="10">
        <v>0.21587952099707283</v>
      </c>
      <c r="M30" s="10">
        <v>0.19899256181222599</v>
      </c>
      <c r="N30" s="10">
        <v>13.67841401106444</v>
      </c>
      <c r="O30" s="10">
        <v>0.1176593082898461</v>
      </c>
      <c r="P30" s="10">
        <v>0.25735482401146159</v>
      </c>
      <c r="Q30" s="10">
        <v>13.677992476441725</v>
      </c>
      <c r="R30" s="10">
        <v>1.7938176582993617</v>
      </c>
      <c r="S30" s="10">
        <v>2.005809889302868</v>
      </c>
      <c r="T30" s="10">
        <v>0.24051989525075734</v>
      </c>
      <c r="U30" s="10">
        <v>1.3549189838669413</v>
      </c>
      <c r="V30" s="10">
        <v>12.329370937639224</v>
      </c>
      <c r="W30" s="10">
        <v>0.13171898713908173</v>
      </c>
      <c r="X30" s="10">
        <v>0.17427105537174289</v>
      </c>
      <c r="Y30" s="10">
        <v>2.5150916176546474</v>
      </c>
      <c r="Z30" s="10">
        <v>0</v>
      </c>
      <c r="AA30" s="10">
        <v>0.11653967820238237</v>
      </c>
      <c r="AB30" s="10">
        <v>13.535287691737945</v>
      </c>
      <c r="AC30" s="10">
        <v>0.37429249407432907</v>
      </c>
      <c r="AD30" s="10">
        <v>4.998163371441148</v>
      </c>
      <c r="AE30" s="10">
        <v>0.4440382253718006</v>
      </c>
      <c r="AF30" s="10">
        <v>1.7845832012363514</v>
      </c>
      <c r="AG30" s="10">
        <v>0.25812144905612139</v>
      </c>
      <c r="AH30" s="10">
        <v>0.64038324336711028</v>
      </c>
      <c r="AI30" s="10">
        <v>0.34377499205080769</v>
      </c>
      <c r="AJ30" s="10">
        <v>1.0532748771279492</v>
      </c>
      <c r="AK30" s="10">
        <v>1.5262404058439085</v>
      </c>
      <c r="AL30" s="10">
        <v>0.17195448241665906</v>
      </c>
      <c r="AM30" s="10">
        <v>1.076195872744405</v>
      </c>
      <c r="AN30" s="10">
        <v>0.32714156379241843</v>
      </c>
      <c r="AO30" s="10">
        <v>0.38294330803071586</v>
      </c>
      <c r="AP30" s="10">
        <v>0.65874500373279243</v>
      </c>
      <c r="AQ30" s="10">
        <v>1.3371132755224828</v>
      </c>
      <c r="AR30" s="10">
        <v>0.3454575808659166</v>
      </c>
      <c r="AS30" s="10">
        <v>1.0143454496539919</v>
      </c>
      <c r="AT30" s="10">
        <v>1.6036114594878474</v>
      </c>
      <c r="AU30" s="10">
        <v>2.7428478122205613</v>
      </c>
      <c r="AV30" s="10">
        <v>9.6051190949123677E-2</v>
      </c>
      <c r="AW30" s="10">
        <v>3.2504691233009355</v>
      </c>
      <c r="AX30" s="10">
        <v>0.10365638882988437</v>
      </c>
      <c r="AY30" s="10">
        <v>5.5961258463032602</v>
      </c>
      <c r="AZ30" s="10">
        <v>0.7488990689421553</v>
      </c>
      <c r="BA30" s="10">
        <v>1.0828280418003093</v>
      </c>
      <c r="BB30" s="10">
        <v>1.0290617374088582</v>
      </c>
      <c r="BC30" s="10">
        <v>0.33191015247819894</v>
      </c>
      <c r="BD30" s="10">
        <v>0.41037372504110736</v>
      </c>
      <c r="BE30" s="10">
        <v>0.51870337616717421</v>
      </c>
      <c r="BF30" s="10">
        <v>0.17062412451493622</v>
      </c>
      <c r="BG30" s="10">
        <v>0.20821120563792003</v>
      </c>
      <c r="BH30" s="10">
        <v>6.0585555206389206</v>
      </c>
      <c r="BI30" s="10">
        <v>4.6529443563610258</v>
      </c>
      <c r="BJ30" s="10">
        <v>4.3512548403720416E-2</v>
      </c>
      <c r="BK30" s="10">
        <v>0.38130678864142115</v>
      </c>
      <c r="BL30" s="10">
        <v>18.497018032884807</v>
      </c>
      <c r="BM30" s="10">
        <v>0.28958621410919932</v>
      </c>
      <c r="BN30" s="10">
        <v>0.29493431758426625</v>
      </c>
      <c r="BO30" s="10">
        <v>1.6184724628583347</v>
      </c>
      <c r="BP30" s="10">
        <v>1.7741368224548446</v>
      </c>
      <c r="BQ30" s="10">
        <v>1.6789719045466547</v>
      </c>
      <c r="BR30" s="10">
        <v>8.8903039592346058</v>
      </c>
      <c r="BS30" s="10">
        <v>0.1882587700778873</v>
      </c>
      <c r="BT30" s="10">
        <v>0.15370629124197294</v>
      </c>
      <c r="BU30" s="10">
        <v>0.5754437995284517</v>
      </c>
      <c r="BV30" s="10">
        <v>0.67517208901806547</v>
      </c>
      <c r="BW30" s="10">
        <v>1.1260340257927053</v>
      </c>
      <c r="BX30" s="10">
        <v>5.7143992522865228E-2</v>
      </c>
      <c r="BY30" s="10">
        <v>0.29594667531003932</v>
      </c>
      <c r="BZ30" s="10">
        <v>2.7332390397538555</v>
      </c>
      <c r="CA30" s="10">
        <v>0.27720008079541991</v>
      </c>
      <c r="CB30" s="10">
        <v>0.41976621517347207</v>
      </c>
      <c r="CC30" s="10">
        <v>2.6992291961785626</v>
      </c>
      <c r="CD30" s="10">
        <v>0.16960005185625301</v>
      </c>
      <c r="CE30" s="10">
        <v>171.1673553630693</v>
      </c>
      <c r="CF30" s="17">
        <v>0</v>
      </c>
    </row>
    <row r="31" spans="1:84" x14ac:dyDescent="0.25">
      <c r="A31" s="4">
        <v>46784</v>
      </c>
      <c r="B31" s="10">
        <v>0.43618450247294455</v>
      </c>
      <c r="C31" s="10">
        <v>0.14514139475393809</v>
      </c>
      <c r="D31" s="10">
        <v>14.17926605149443</v>
      </c>
      <c r="E31" s="10">
        <v>0.57942686577843328</v>
      </c>
      <c r="F31" s="10">
        <v>3.7822549816087161</v>
      </c>
      <c r="G31" s="10">
        <v>0.16156409170641256</v>
      </c>
      <c r="H31" s="10">
        <v>0.86828957138849094</v>
      </c>
      <c r="I31" s="10">
        <v>0.34976666403271228</v>
      </c>
      <c r="J31" s="10">
        <v>0.12129015954840283</v>
      </c>
      <c r="K31" s="10">
        <v>2.3841532768966327E-2</v>
      </c>
      <c r="L31" s="10">
        <v>0.21592066952440436</v>
      </c>
      <c r="M31" s="10">
        <v>0.19903049153724431</v>
      </c>
      <c r="N31" s="10">
        <v>13.681021236567751</v>
      </c>
      <c r="O31" s="10">
        <v>0.11768173518444273</v>
      </c>
      <c r="P31" s="10">
        <v>0.25740387809478005</v>
      </c>
      <c r="Q31" s="10">
        <v>13.680599621596846</v>
      </c>
      <c r="R31" s="10">
        <v>1.7941595756549282</v>
      </c>
      <c r="S31" s="10">
        <v>2.0061922142342494</v>
      </c>
      <c r="T31" s="10">
        <v>0.24056574044921708</v>
      </c>
      <c r="U31" s="10">
        <v>1.3551772432913749</v>
      </c>
      <c r="V31" s="10">
        <v>12.331721023718092</v>
      </c>
      <c r="W31" s="10">
        <v>0.13174409393159886</v>
      </c>
      <c r="X31" s="10">
        <v>0.17430427296112766</v>
      </c>
      <c r="Y31" s="10">
        <v>2.5155710161436398</v>
      </c>
      <c r="Z31" s="10">
        <v>0</v>
      </c>
      <c r="AA31" s="10">
        <v>0.11652944176210449</v>
      </c>
      <c r="AB31" s="10">
        <v>13.534098799111524</v>
      </c>
      <c r="AC31" s="10">
        <v>0.37425961752257308</v>
      </c>
      <c r="AD31" s="10">
        <v>4.9977243501426516</v>
      </c>
      <c r="AE31" s="10">
        <v>0.44399922259742175</v>
      </c>
      <c r="AF31" s="10">
        <v>1.784426449650607</v>
      </c>
      <c r="AG31" s="10">
        <v>0.25809877656518559</v>
      </c>
      <c r="AH31" s="10">
        <v>0.64032699432878459</v>
      </c>
      <c r="AI31" s="10">
        <v>0.34374479605036018</v>
      </c>
      <c r="AJ31" s="10">
        <v>1.053182361123596</v>
      </c>
      <c r="AK31" s="10">
        <v>1.5261063461913928</v>
      </c>
      <c r="AL31" s="10">
        <v>0.17193937853258351</v>
      </c>
      <c r="AM31" s="10">
        <v>1.0761013434394631</v>
      </c>
      <c r="AN31" s="10">
        <v>0.32711282881449649</v>
      </c>
      <c r="AO31" s="10">
        <v>0.38290967162152945</v>
      </c>
      <c r="AP31" s="10">
        <v>0.65868714186125576</v>
      </c>
      <c r="AQ31" s="10">
        <v>1.336995828139748</v>
      </c>
      <c r="AR31" s="10">
        <v>0.34553180793345473</v>
      </c>
      <c r="AS31" s="10">
        <v>1.0145633979416218</v>
      </c>
      <c r="AT31" s="10">
        <v>1.6039560209700705</v>
      </c>
      <c r="AU31" s="10">
        <v>2.7437808631593796</v>
      </c>
      <c r="AV31" s="10">
        <v>9.6083865257005588E-2</v>
      </c>
      <c r="AW31" s="10">
        <v>3.2515748548160359</v>
      </c>
      <c r="AX31" s="10">
        <v>0.10369165024339821</v>
      </c>
      <c r="AY31" s="10">
        <v>5.5980295138896912</v>
      </c>
      <c r="AZ31" s="10">
        <v>0.74915382641584505</v>
      </c>
      <c r="BA31" s="10">
        <v>1.0834508115105275</v>
      </c>
      <c r="BB31" s="10">
        <v>1.0296535843644812</v>
      </c>
      <c r="BC31" s="10">
        <v>0.33210104482813629</v>
      </c>
      <c r="BD31" s="10">
        <v>0.41060974434976888</v>
      </c>
      <c r="BE31" s="10">
        <v>0.51900169939006358</v>
      </c>
      <c r="BF31" s="10">
        <v>0.17072225601179303</v>
      </c>
      <c r="BG31" s="10">
        <v>0.20833095469058008</v>
      </c>
      <c r="BH31" s="10">
        <v>6.0580659042820226</v>
      </c>
      <c r="BI31" s="10">
        <v>4.6525683331230034</v>
      </c>
      <c r="BJ31" s="10">
        <v>4.3509031978830652E-2</v>
      </c>
      <c r="BK31" s="10">
        <v>0.38152727156682087</v>
      </c>
      <c r="BL31" s="10">
        <v>18.507713558819692</v>
      </c>
      <c r="BM31" s="10">
        <v>0.28965624422413766</v>
      </c>
      <c r="BN31" s="10">
        <v>0.29500564102147903</v>
      </c>
      <c r="BO31" s="10">
        <v>1.6188638551521535</v>
      </c>
      <c r="BP31" s="10">
        <v>1.7745658587816431</v>
      </c>
      <c r="BQ31" s="10">
        <v>1.6793779273119833</v>
      </c>
      <c r="BR31" s="10">
        <v>8.8924538855010109</v>
      </c>
      <c r="BS31" s="10">
        <v>0.18830429635871271</v>
      </c>
      <c r="BT31" s="10">
        <v>0.15370428295821392</v>
      </c>
      <c r="BU31" s="10">
        <v>0.57543628093941102</v>
      </c>
      <c r="BV31" s="10">
        <v>0.67516326740686183</v>
      </c>
      <c r="BW31" s="10">
        <v>1.1260193133445173</v>
      </c>
      <c r="BX31" s="10">
        <v>5.714324589531225E-2</v>
      </c>
      <c r="BY31" s="10">
        <v>0.29594280855288352</v>
      </c>
      <c r="BZ31" s="10">
        <v>2.7332033280108381</v>
      </c>
      <c r="CA31" s="10">
        <v>0.27719645897606721</v>
      </c>
      <c r="CB31" s="10">
        <v>0.41976073062455938</v>
      </c>
      <c r="CC31" s="10">
        <v>2.6991939287987261</v>
      </c>
      <c r="CD31" s="10">
        <v>0.16959783590902722</v>
      </c>
      <c r="CE31" s="10">
        <v>171.19857116120821</v>
      </c>
      <c r="CF31" s="17">
        <v>0</v>
      </c>
    </row>
    <row r="32" spans="1:84" x14ac:dyDescent="0.25">
      <c r="A32" s="4">
        <v>46813</v>
      </c>
      <c r="B32" s="10">
        <v>0.46635885393336751</v>
      </c>
      <c r="C32" s="10">
        <v>0.15518197948799334</v>
      </c>
      <c r="D32" s="10">
        <v>15.160158666575766</v>
      </c>
      <c r="E32" s="10">
        <v>0.61951043086267032</v>
      </c>
      <c r="F32" s="10">
        <v>4.0439036428540254</v>
      </c>
      <c r="G32" s="10">
        <v>0.17274076501528532</v>
      </c>
      <c r="H32" s="10">
        <v>0.9283560674422372</v>
      </c>
      <c r="I32" s="10">
        <v>0.37396280623819428</v>
      </c>
      <c r="J32" s="10">
        <v>0.12968076462986444</v>
      </c>
      <c r="K32" s="10">
        <v>2.5490841226849019E-2</v>
      </c>
      <c r="L32" s="10">
        <v>0.23085761967476728</v>
      </c>
      <c r="M32" s="10">
        <v>0.21279901373126259</v>
      </c>
      <c r="N32" s="10">
        <v>14.627446294746688</v>
      </c>
      <c r="O32" s="10">
        <v>0.12582271685113564</v>
      </c>
      <c r="P32" s="10">
        <v>0.27521055174061765</v>
      </c>
      <c r="Q32" s="10">
        <v>14.626995513314707</v>
      </c>
      <c r="R32" s="10">
        <v>1.918275864301046</v>
      </c>
      <c r="S32" s="10">
        <v>2.1449764870047461</v>
      </c>
      <c r="T32" s="10">
        <v>0.25720758618306877</v>
      </c>
      <c r="U32" s="10">
        <v>1.4489256323295148</v>
      </c>
      <c r="V32" s="10">
        <v>13.184804253800616</v>
      </c>
      <c r="W32" s="10">
        <v>0.14085788080524789</v>
      </c>
      <c r="X32" s="10">
        <v>0.18636228594316573</v>
      </c>
      <c r="Y32" s="10">
        <v>2.6895930722561903</v>
      </c>
      <c r="Z32" s="10">
        <v>0</v>
      </c>
      <c r="AA32" s="10">
        <v>0.12455566103042404</v>
      </c>
      <c r="AB32" s="10">
        <v>14.466289350427587</v>
      </c>
      <c r="AC32" s="10">
        <v>0.40003756434948773</v>
      </c>
      <c r="AD32" s="10">
        <v>5.3419535069145105</v>
      </c>
      <c r="AE32" s="10">
        <v>0.47458063671597134</v>
      </c>
      <c r="AF32" s="10">
        <v>1.9073327103904774</v>
      </c>
      <c r="AG32" s="10">
        <v>0.27587589230754272</v>
      </c>
      <c r="AH32" s="10">
        <v>0.68443091160660829</v>
      </c>
      <c r="AI32" s="10">
        <v>0.36742096804367003</v>
      </c>
      <c r="AJ32" s="10">
        <v>1.1257225915759264</v>
      </c>
      <c r="AK32" s="10">
        <v>1.6312202468167147</v>
      </c>
      <c r="AL32" s="10">
        <v>0.18378207795766471</v>
      </c>
      <c r="AM32" s="10">
        <v>1.1502201687489577</v>
      </c>
      <c r="AN32" s="10">
        <v>0.34964343781634305</v>
      </c>
      <c r="AO32" s="10">
        <v>0.4092834097766373</v>
      </c>
      <c r="AP32" s="10">
        <v>0.70405565431490769</v>
      </c>
      <c r="AQ32" s="10">
        <v>1.4290843296824356</v>
      </c>
      <c r="AR32" s="10">
        <v>0.36944467099454276</v>
      </c>
      <c r="AS32" s="10">
        <v>1.0847772394599187</v>
      </c>
      <c r="AT32" s="10">
        <v>1.7149593491871118</v>
      </c>
      <c r="AU32" s="10">
        <v>2.9340299948373936</v>
      </c>
      <c r="AV32" s="10">
        <v>0.10274615821882904</v>
      </c>
      <c r="AW32" s="10">
        <v>3.4770335643729302</v>
      </c>
      <c r="AX32" s="10">
        <v>0.11088145416904828</v>
      </c>
      <c r="AY32" s="10">
        <v>5.9861874270909192</v>
      </c>
      <c r="AZ32" s="10">
        <v>0.80109888765691006</v>
      </c>
      <c r="BA32" s="10">
        <v>1.1588371311447807</v>
      </c>
      <c r="BB32" s="10">
        <v>1.1012967022603795</v>
      </c>
      <c r="BC32" s="10">
        <v>0.35520857795313232</v>
      </c>
      <c r="BD32" s="10">
        <v>0.43917989917694994</v>
      </c>
      <c r="BE32" s="10">
        <v>0.55511374765775723</v>
      </c>
      <c r="BF32" s="10">
        <v>0.18260108098811342</v>
      </c>
      <c r="BG32" s="10">
        <v>0.22282658640100092</v>
      </c>
      <c r="BH32" s="10">
        <v>6.475370440231317</v>
      </c>
      <c r="BI32" s="10">
        <v>4.973056406363332</v>
      </c>
      <c r="BJ32" s="10">
        <v>4.6506113338856035E-2</v>
      </c>
      <c r="BK32" s="10">
        <v>0.41392769668152146</v>
      </c>
      <c r="BL32" s="10">
        <v>20.079443371853099</v>
      </c>
      <c r="BM32" s="10">
        <v>0.30970722880008844</v>
      </c>
      <c r="BN32" s="10">
        <v>0.31542692893047702</v>
      </c>
      <c r="BO32" s="10">
        <v>1.7309270847129927</v>
      </c>
      <c r="BP32" s="10">
        <v>1.8974073074745503</v>
      </c>
      <c r="BQ32" s="10">
        <v>1.7956301455506078</v>
      </c>
      <c r="BR32" s="10">
        <v>9.5080196095479028</v>
      </c>
      <c r="BS32" s="10">
        <v>0.20133935642443729</v>
      </c>
      <c r="BT32" s="10">
        <v>0.16431256731616098</v>
      </c>
      <c r="BU32" s="10">
        <v>0.61515145074859801</v>
      </c>
      <c r="BV32" s="10">
        <v>0.72176134386150281</v>
      </c>
      <c r="BW32" s="10">
        <v>1.2037343440424344</v>
      </c>
      <c r="BX32" s="10">
        <v>6.1087129500418835E-2</v>
      </c>
      <c r="BY32" s="10">
        <v>0.31636803943387315</v>
      </c>
      <c r="BZ32" s="10">
        <v>2.9218421710774862</v>
      </c>
      <c r="CA32" s="10">
        <v>0.29632786379601977</v>
      </c>
      <c r="CB32" s="10">
        <v>0.44873156414372373</v>
      </c>
      <c r="CC32" s="10">
        <v>2.8854855283745531</v>
      </c>
      <c r="CD32" s="10">
        <v>0.18130305345527165</v>
      </c>
      <c r="CE32" s="10">
        <v>183.33005792665378</v>
      </c>
      <c r="CF32" s="17">
        <v>0</v>
      </c>
    </row>
    <row r="33" spans="1:84" x14ac:dyDescent="0.25">
      <c r="A33" s="4">
        <v>46844</v>
      </c>
      <c r="B33" s="10">
        <v>0.43636096085013487</v>
      </c>
      <c r="C33" s="10">
        <v>0.14520011168412755</v>
      </c>
      <c r="D33" s="10">
        <v>14.185002271518323</v>
      </c>
      <c r="E33" s="10">
        <v>0.57966127283291613</v>
      </c>
      <c r="F33" s="10">
        <v>3.7837850923127663</v>
      </c>
      <c r="G33" s="10">
        <v>0.16162945243627139</v>
      </c>
      <c r="H33" s="10">
        <v>0.86864083780861778</v>
      </c>
      <c r="I33" s="10">
        <v>0.34990816208589981</v>
      </c>
      <c r="J33" s="10">
        <v>0.1213392274648504</v>
      </c>
      <c r="K33" s="10">
        <v>2.3851177857588893E-2</v>
      </c>
      <c r="L33" s="10">
        <v>0.21600802019993298</v>
      </c>
      <c r="M33" s="10">
        <v>0.19911100929371878</v>
      </c>
      <c r="N33" s="10">
        <v>13.686555891724055</v>
      </c>
      <c r="O33" s="10">
        <v>0.11772934331333741</v>
      </c>
      <c r="P33" s="10">
        <v>0.25750801079631713</v>
      </c>
      <c r="Q33" s="10">
        <v>13.686134106188874</v>
      </c>
      <c r="R33" s="10">
        <v>1.7948854026509486</v>
      </c>
      <c r="S33" s="10">
        <v>2.0070038190034434</v>
      </c>
      <c r="T33" s="10">
        <v>0.24066306128461265</v>
      </c>
      <c r="U33" s="10">
        <v>1.3557254800485286</v>
      </c>
      <c r="V33" s="10">
        <v>12.336709819669055</v>
      </c>
      <c r="W33" s="10">
        <v>0.13179739098568444</v>
      </c>
      <c r="X33" s="10">
        <v>0.17437478772946466</v>
      </c>
      <c r="Y33" s="10">
        <v>2.5165886900332417</v>
      </c>
      <c r="Z33" s="10">
        <v>0</v>
      </c>
      <c r="AA33" s="10">
        <v>0.11651080860319091</v>
      </c>
      <c r="AB33" s="10">
        <v>13.531934684962664</v>
      </c>
      <c r="AC33" s="10">
        <v>0.37419977308478308</v>
      </c>
      <c r="AD33" s="10">
        <v>4.9969252096798256</v>
      </c>
      <c r="AE33" s="10">
        <v>0.44392822673622934</v>
      </c>
      <c r="AF33" s="10">
        <v>1.7841411183119928</v>
      </c>
      <c r="AG33" s="10">
        <v>0.25805750634672048</v>
      </c>
      <c r="AH33" s="10">
        <v>0.64022460548643223</v>
      </c>
      <c r="AI33" s="10">
        <v>0.34368983095901784</v>
      </c>
      <c r="AJ33" s="10">
        <v>1.0530139563496344</v>
      </c>
      <c r="AK33" s="10">
        <v>1.5258623204616062</v>
      </c>
      <c r="AL33" s="10">
        <v>0.17191188527667103</v>
      </c>
      <c r="AM33" s="10">
        <v>1.0759292739003299</v>
      </c>
      <c r="AN33" s="10">
        <v>0.32706052318915574</v>
      </c>
      <c r="AO33" s="10">
        <v>0.38284844403257867</v>
      </c>
      <c r="AP33" s="10">
        <v>0.6585818172153719</v>
      </c>
      <c r="AQ33" s="10">
        <v>1.3367820413459917</v>
      </c>
      <c r="AR33" s="10">
        <v>0.34569002007385291</v>
      </c>
      <c r="AS33" s="10">
        <v>1.0150279463365091</v>
      </c>
      <c r="AT33" s="10">
        <v>1.6046904405209068</v>
      </c>
      <c r="AU33" s="10">
        <v>2.7457019800324134</v>
      </c>
      <c r="AV33" s="10">
        <v>9.6151140430927096E-2</v>
      </c>
      <c r="AW33" s="10">
        <v>3.2538515145163029</v>
      </c>
      <c r="AX33" s="10">
        <v>0.10376425217074234</v>
      </c>
      <c r="AY33" s="10">
        <v>5.6019490940206245</v>
      </c>
      <c r="AZ33" s="10">
        <v>0.74967836249514697</v>
      </c>
      <c r="BA33" s="10">
        <v>1.0846936056891969</v>
      </c>
      <c r="BB33" s="10">
        <v>1.0308346693450814</v>
      </c>
      <c r="BC33" s="10">
        <v>0.33248198805219187</v>
      </c>
      <c r="BD33" s="10">
        <v>0.4110807425663574</v>
      </c>
      <c r="BE33" s="10">
        <v>0.51959703079216224</v>
      </c>
      <c r="BF33" s="10">
        <v>0.17091808643038395</v>
      </c>
      <c r="BG33" s="10">
        <v>0.20856992492806148</v>
      </c>
      <c r="BH33" s="10">
        <v>6.0571728274223577</v>
      </c>
      <c r="BI33" s="10">
        <v>4.651882453969165</v>
      </c>
      <c r="BJ33" s="10">
        <v>4.3502617900433249E-2</v>
      </c>
      <c r="BK33" s="10">
        <v>0.38197382918203404</v>
      </c>
      <c r="BL33" s="10">
        <v>18.52937586462534</v>
      </c>
      <c r="BM33" s="10">
        <v>0.2897960333031156</v>
      </c>
      <c r="BN33" s="10">
        <v>0.29514801173736727</v>
      </c>
      <c r="BO33" s="10">
        <v>1.6196451243007215</v>
      </c>
      <c r="BP33" s="10">
        <v>1.7754222702415419</v>
      </c>
      <c r="BQ33" s="10">
        <v>1.6801884007555772</v>
      </c>
      <c r="BR33" s="10">
        <v>8.8967454136945001</v>
      </c>
      <c r="BS33" s="10">
        <v>0.18839517264631384</v>
      </c>
      <c r="BT33" s="10">
        <v>0.15372808365125204</v>
      </c>
      <c r="BU33" s="10">
        <v>0.57552538569317613</v>
      </c>
      <c r="BV33" s="10">
        <v>0.6752678146151041</v>
      </c>
      <c r="BW33" s="10">
        <v>1.1261936743936443</v>
      </c>
      <c r="BX33" s="10">
        <v>5.7152094372586795E-2</v>
      </c>
      <c r="BY33" s="10">
        <v>0.2959886344974027</v>
      </c>
      <c r="BZ33" s="10">
        <v>2.7336265571633951</v>
      </c>
      <c r="CA33" s="10">
        <v>0.27723938209899107</v>
      </c>
      <c r="CB33" s="10">
        <v>0.41982572943986091</v>
      </c>
      <c r="CC33" s="10">
        <v>2.6996118916876792</v>
      </c>
      <c r="CD33" s="10">
        <v>0.16962409767580894</v>
      </c>
      <c r="CE33" s="10">
        <v>171.26548758918315</v>
      </c>
      <c r="CF33" s="17">
        <v>0</v>
      </c>
    </row>
    <row r="34" spans="1:84" x14ac:dyDescent="0.25">
      <c r="A34" s="4">
        <v>46874</v>
      </c>
      <c r="B34" s="10">
        <v>0.45100176447434348</v>
      </c>
      <c r="C34" s="10">
        <v>0.15007187270793412</v>
      </c>
      <c r="D34" s="10">
        <v>14.66093813952458</v>
      </c>
      <c r="E34" s="10">
        <v>0.5991100953113786</v>
      </c>
      <c r="F34" s="10">
        <v>3.9107388289275899</v>
      </c>
      <c r="G34" s="10">
        <v>0.16705245147907655</v>
      </c>
      <c r="H34" s="10">
        <v>0.89778551633702497</v>
      </c>
      <c r="I34" s="10">
        <v>0.36164829731162379</v>
      </c>
      <c r="J34" s="10">
        <v>0.12541040697129618</v>
      </c>
      <c r="K34" s="10">
        <v>2.4651433706642637E-2</v>
      </c>
      <c r="L34" s="10">
        <v>0.22325553152367733</v>
      </c>
      <c r="M34" s="10">
        <v>0.20579159130730662</v>
      </c>
      <c r="N34" s="10">
        <v>14.145767863189366</v>
      </c>
      <c r="O34" s="10">
        <v>0.12167940381576992</v>
      </c>
      <c r="P34" s="10">
        <v>0.26614793176996326</v>
      </c>
      <c r="Q34" s="10">
        <v>14.145331925885934</v>
      </c>
      <c r="R34" s="10">
        <v>1.8551074826852723</v>
      </c>
      <c r="S34" s="10">
        <v>2.0743429061890133</v>
      </c>
      <c r="T34" s="10">
        <v>0.24873779971447652</v>
      </c>
      <c r="U34" s="10">
        <v>1.4012128455613739</v>
      </c>
      <c r="V34" s="10">
        <v>12.750631691796965</v>
      </c>
      <c r="W34" s="10">
        <v>0.13621946328987289</v>
      </c>
      <c r="X34" s="10">
        <v>0.18022541886563764</v>
      </c>
      <c r="Y34" s="10">
        <v>2.6010253929452039</v>
      </c>
      <c r="Z34" s="10">
        <v>0</v>
      </c>
      <c r="AA34" s="10">
        <v>0.12038580251235807</v>
      </c>
      <c r="AB34" s="10">
        <v>13.98198876245228</v>
      </c>
      <c r="AC34" s="10">
        <v>0.38664515784263598</v>
      </c>
      <c r="AD34" s="10">
        <v>5.1631162694124839</v>
      </c>
      <c r="AE34" s="10">
        <v>0.45869268674928226</v>
      </c>
      <c r="AF34" s="10">
        <v>1.8434792694194972</v>
      </c>
      <c r="AG34" s="10">
        <v>0.26664015440570082</v>
      </c>
      <c r="AH34" s="10">
        <v>0.66151762092852862</v>
      </c>
      <c r="AI34" s="10">
        <v>0.35512049578381261</v>
      </c>
      <c r="AJ34" s="10">
        <v>1.0880357943751504</v>
      </c>
      <c r="AK34" s="10">
        <v>1.5766104636502243</v>
      </c>
      <c r="AL34" s="10">
        <v>0.17762944501509262</v>
      </c>
      <c r="AM34" s="10">
        <v>1.1117132447871672</v>
      </c>
      <c r="AN34" s="10">
        <v>0.33793811944379454</v>
      </c>
      <c r="AO34" s="10">
        <v>0.39558147203698429</v>
      </c>
      <c r="AP34" s="10">
        <v>0.68048536900591305</v>
      </c>
      <c r="AQ34" s="10">
        <v>1.3812416269432537</v>
      </c>
      <c r="AR34" s="10">
        <v>0.35729818966311616</v>
      </c>
      <c r="AS34" s="10">
        <v>1.0491122873782277</v>
      </c>
      <c r="AT34" s="10">
        <v>1.6585754753502511</v>
      </c>
      <c r="AU34" s="10">
        <v>2.8382260865450353</v>
      </c>
      <c r="AV34" s="10">
        <v>9.9391221992304754E-2</v>
      </c>
      <c r="AW34" s="10">
        <v>3.3634991406223995</v>
      </c>
      <c r="AX34" s="10">
        <v>0.10726087882209327</v>
      </c>
      <c r="AY34" s="10">
        <v>5.7907224344715544</v>
      </c>
      <c r="AZ34" s="10">
        <v>0.77494087137853651</v>
      </c>
      <c r="BA34" s="10">
        <v>1.121486822747402</v>
      </c>
      <c r="BB34" s="10">
        <v>1.0658009709268428</v>
      </c>
      <c r="BC34" s="10">
        <v>0.34375990274642954</v>
      </c>
      <c r="BD34" s="10">
        <v>0.42502475671962786</v>
      </c>
      <c r="BE34" s="10">
        <v>0.53722195845511078</v>
      </c>
      <c r="BF34" s="10">
        <v>0.17671569251953434</v>
      </c>
      <c r="BG34" s="10">
        <v>0.21564469560933217</v>
      </c>
      <c r="BH34" s="10">
        <v>6.2586670973604654</v>
      </c>
      <c r="BI34" s="10">
        <v>4.8066291791504066</v>
      </c>
      <c r="BJ34" s="10">
        <v>4.4949749835411307E-2</v>
      </c>
      <c r="BK34" s="10">
        <v>0.3977679196586778</v>
      </c>
      <c r="BL34" s="10">
        <v>19.295539974633417</v>
      </c>
      <c r="BM34" s="10">
        <v>0.29952841461723545</v>
      </c>
      <c r="BN34" s="10">
        <v>0.30506013151896499</v>
      </c>
      <c r="BO34" s="10">
        <v>1.6740385670389875</v>
      </c>
      <c r="BP34" s="10">
        <v>1.8350472634846264</v>
      </c>
      <c r="BQ34" s="10">
        <v>1.7366151020093195</v>
      </c>
      <c r="BR34" s="10">
        <v>9.1955297615470304</v>
      </c>
      <c r="BS34" s="10">
        <v>0.1947221524777305</v>
      </c>
      <c r="BT34" s="10">
        <v>0.15887744029461937</v>
      </c>
      <c r="BU34" s="10">
        <v>0.59480348633592461</v>
      </c>
      <c r="BV34" s="10">
        <v>0.69788694005173402</v>
      </c>
      <c r="BW34" s="10">
        <v>1.1639172493008367</v>
      </c>
      <c r="BX34" s="10">
        <v>5.9066490947694547E-2</v>
      </c>
      <c r="BY34" s="10">
        <v>0.30590322528140096</v>
      </c>
      <c r="BZ34" s="10">
        <v>2.8251935482965727</v>
      </c>
      <c r="CA34" s="10">
        <v>0.28652593807566712</v>
      </c>
      <c r="CB34" s="10">
        <v>0.43388843260769594</v>
      </c>
      <c r="CC34" s="10">
        <v>2.7900395097181736</v>
      </c>
      <c r="CD34" s="10">
        <v>0.17530591555512129</v>
      </c>
      <c r="CE34" s="10">
        <v>177.15089268580095</v>
      </c>
      <c r="CF34" s="17">
        <v>0</v>
      </c>
    </row>
    <row r="35" spans="1:84" x14ac:dyDescent="0.25">
      <c r="A35" s="4">
        <v>46905</v>
      </c>
      <c r="B35" s="10">
        <v>0.43654785471993079</v>
      </c>
      <c r="C35" s="10">
        <v>0.14526230104844323</v>
      </c>
      <c r="D35" s="10">
        <v>14.191077723278314</v>
      </c>
      <c r="E35" s="10">
        <v>0.57990954238076831</v>
      </c>
      <c r="F35" s="10">
        <v>3.7854056915455683</v>
      </c>
      <c r="G35" s="10">
        <v>0.16169867850493702</v>
      </c>
      <c r="H35" s="10">
        <v>0.86901287761558077</v>
      </c>
      <c r="I35" s="10">
        <v>0.35005802812881531</v>
      </c>
      <c r="J35" s="10">
        <v>0.12139119718674023</v>
      </c>
      <c r="K35" s="10">
        <v>2.3861393342769582E-2</v>
      </c>
      <c r="L35" s="10">
        <v>0.21610053666777529</v>
      </c>
      <c r="M35" s="10">
        <v>0.19919628875358014</v>
      </c>
      <c r="N35" s="10">
        <v>13.692417858362408</v>
      </c>
      <c r="O35" s="10">
        <v>0.11777976691795479</v>
      </c>
      <c r="P35" s="10">
        <v>0.25761830175485617</v>
      </c>
      <c r="Q35" s="10">
        <v>13.691995892176028</v>
      </c>
      <c r="R35" s="10">
        <v>1.7956541540032422</v>
      </c>
      <c r="S35" s="10">
        <v>2.0078634209020598</v>
      </c>
      <c r="T35" s="10">
        <v>0.24076613753312212</v>
      </c>
      <c r="U35" s="10">
        <v>1.3563061387326913</v>
      </c>
      <c r="V35" s="10">
        <v>12.341993645780024</v>
      </c>
      <c r="W35" s="10">
        <v>0.13185383995028094</v>
      </c>
      <c r="X35" s="10">
        <v>0.17444947263897195</v>
      </c>
      <c r="Y35" s="10">
        <v>2.5176665476812969</v>
      </c>
      <c r="Z35" s="10">
        <v>0</v>
      </c>
      <c r="AA35" s="10">
        <v>0.11649447001368964</v>
      </c>
      <c r="AB35" s="10">
        <v>13.530037069379818</v>
      </c>
      <c r="AC35" s="10">
        <v>0.37414729815514181</v>
      </c>
      <c r="AD35" s="10">
        <v>4.9962244789000101</v>
      </c>
      <c r="AE35" s="10">
        <v>0.44386597361867208</v>
      </c>
      <c r="AF35" s="10">
        <v>1.783890923933515</v>
      </c>
      <c r="AG35" s="10">
        <v>0.2580213183250728</v>
      </c>
      <c r="AH35" s="10">
        <v>0.64013482525794474</v>
      </c>
      <c r="AI35" s="10">
        <v>0.34364163451157131</v>
      </c>
      <c r="AJ35" s="10">
        <v>1.0528662896826688</v>
      </c>
      <c r="AK35" s="10">
        <v>1.5256483451370133</v>
      </c>
      <c r="AL35" s="10">
        <v>0.17188777766161284</v>
      </c>
      <c r="AM35" s="10">
        <v>1.0757783937635479</v>
      </c>
      <c r="AN35" s="10">
        <v>0.32701465870933177</v>
      </c>
      <c r="AO35" s="10">
        <v>0.38279475627911413</v>
      </c>
      <c r="AP35" s="10">
        <v>0.65848946271115483</v>
      </c>
      <c r="AQ35" s="10">
        <v>1.3365945812014088</v>
      </c>
      <c r="AR35" s="10">
        <v>0.34585596888791359</v>
      </c>
      <c r="AS35" s="10">
        <v>1.0155152114415213</v>
      </c>
      <c r="AT35" s="10">
        <v>1.6054607736519648</v>
      </c>
      <c r="AU35" s="10">
        <v>2.7476398559015331</v>
      </c>
      <c r="AV35" s="10">
        <v>9.6219002484487337E-2</v>
      </c>
      <c r="AW35" s="10">
        <v>3.2561480348151322</v>
      </c>
      <c r="AX35" s="10">
        <v>0.10383748744602758</v>
      </c>
      <c r="AY35" s="10">
        <v>5.6059028668802746</v>
      </c>
      <c r="AZ35" s="10">
        <v>0.75020747440126256</v>
      </c>
      <c r="BA35" s="10">
        <v>1.0859213246347668</v>
      </c>
      <c r="BB35" s="10">
        <v>1.0320014276320921</v>
      </c>
      <c r="BC35" s="10">
        <v>0.33285831039211483</v>
      </c>
      <c r="BD35" s="10">
        <v>0.41154602752163011</v>
      </c>
      <c r="BE35" s="10">
        <v>0.52018514075742761</v>
      </c>
      <c r="BF35" s="10">
        <v>0.17111154140398252</v>
      </c>
      <c r="BG35" s="10">
        <v>0.20880599642969772</v>
      </c>
      <c r="BH35" s="10">
        <v>6.0564145326574046</v>
      </c>
      <c r="BI35" s="10">
        <v>4.651300086879349</v>
      </c>
      <c r="BJ35" s="10">
        <v>4.3497171827099113E-2</v>
      </c>
      <c r="BK35" s="10">
        <v>0.38242863310443398</v>
      </c>
      <c r="BL35" s="10">
        <v>18.551438195023472</v>
      </c>
      <c r="BM35" s="10">
        <v>0.2899369772077226</v>
      </c>
      <c r="BN35" s="10">
        <v>0.29529155860630507</v>
      </c>
      <c r="BO35" s="10">
        <v>1.6204328476704817</v>
      </c>
      <c r="BP35" s="10">
        <v>1.7762857566883434</v>
      </c>
      <c r="BQ35" s="10">
        <v>1.6810055696829043</v>
      </c>
      <c r="BR35" s="10">
        <v>8.9010723950634585</v>
      </c>
      <c r="BS35" s="10">
        <v>0.1884867996811605</v>
      </c>
      <c r="BT35" s="10">
        <v>0.15378339230751081</v>
      </c>
      <c r="BU35" s="10">
        <v>0.57573244958787551</v>
      </c>
      <c r="BV35" s="10">
        <v>0.67551076407855981</v>
      </c>
      <c r="BW35" s="10">
        <v>1.1265988590374543</v>
      </c>
      <c r="BX35" s="10">
        <v>5.7172656689289399E-2</v>
      </c>
      <c r="BY35" s="10">
        <v>0.29609512599364129</v>
      </c>
      <c r="BZ35" s="10">
        <v>2.7346100678401619</v>
      </c>
      <c r="CA35" s="10">
        <v>0.2773391279445237</v>
      </c>
      <c r="CB35" s="10">
        <v>0.41997677534121258</v>
      </c>
      <c r="CC35" s="10">
        <v>2.700583164487047</v>
      </c>
      <c r="CD35" s="10">
        <v>0.16968512543787248</v>
      </c>
      <c r="CE35" s="10">
        <v>171.33731402436655</v>
      </c>
      <c r="CF35" s="17">
        <v>0</v>
      </c>
    </row>
    <row r="36" spans="1:84" x14ac:dyDescent="0.25">
      <c r="A36" s="4">
        <v>46935</v>
      </c>
      <c r="B36" s="10">
        <v>0.45120792150974365</v>
      </c>
      <c r="C36" s="10">
        <v>0.15014047193483621</v>
      </c>
      <c r="D36" s="10">
        <v>14.667639788567023</v>
      </c>
      <c r="E36" s="10">
        <v>0.59938395402071565</v>
      </c>
      <c r="F36" s="10">
        <v>3.9125264634485672</v>
      </c>
      <c r="G36" s="10">
        <v>0.16712881268398977</v>
      </c>
      <c r="H36" s="10">
        <v>0.89819590231564517</v>
      </c>
      <c r="I36" s="10">
        <v>0.36181361005916518</v>
      </c>
      <c r="J36" s="10">
        <v>0.12546773321643773</v>
      </c>
      <c r="K36" s="10">
        <v>2.4662702102670419E-2</v>
      </c>
      <c r="L36" s="10">
        <v>0.22335758367101038</v>
      </c>
      <c r="M36" s="10">
        <v>0.20588566052768681</v>
      </c>
      <c r="N36" s="10">
        <v>14.152234023182183</v>
      </c>
      <c r="O36" s="10">
        <v>0.12173502458521225</v>
      </c>
      <c r="P36" s="10">
        <v>0.26626959042612292</v>
      </c>
      <c r="Q36" s="10">
        <v>14.151797886607818</v>
      </c>
      <c r="R36" s="10">
        <v>1.8559554692988607</v>
      </c>
      <c r="S36" s="10">
        <v>2.0752911073217555</v>
      </c>
      <c r="T36" s="10">
        <v>0.24885150003988624</v>
      </c>
      <c r="U36" s="10">
        <v>1.4018533527809902</v>
      </c>
      <c r="V36" s="10">
        <v>12.756460122273557</v>
      </c>
      <c r="W36" s="10">
        <v>0.13628173045361308</v>
      </c>
      <c r="X36" s="10">
        <v>0.18030780155453996</v>
      </c>
      <c r="Y36" s="10">
        <v>2.6022143454643478</v>
      </c>
      <c r="Z36" s="10">
        <v>0</v>
      </c>
      <c r="AA36" s="10">
        <v>0.12037050671322064</v>
      </c>
      <c r="AB36" s="10">
        <v>13.980212259848242</v>
      </c>
      <c r="AC36" s="10">
        <v>0.38659603206078796</v>
      </c>
      <c r="AD36" s="10">
        <v>5.1624602619121642</v>
      </c>
      <c r="AE36" s="10">
        <v>0.45863440686032597</v>
      </c>
      <c r="AF36" s="10">
        <v>1.8432450433892626</v>
      </c>
      <c r="AG36" s="10">
        <v>0.26660627603999115</v>
      </c>
      <c r="AH36" s="10">
        <v>0.66143357081261422</v>
      </c>
      <c r="AI36" s="10">
        <v>0.35507537541529954</v>
      </c>
      <c r="AJ36" s="10">
        <v>1.0878975523514418</v>
      </c>
      <c r="AK36" s="10">
        <v>1.5764101450373422</v>
      </c>
      <c r="AL36" s="10">
        <v>0.17760687603889155</v>
      </c>
      <c r="AM36" s="10">
        <v>1.1115719943893974</v>
      </c>
      <c r="AN36" s="10">
        <v>0.33789518220794096</v>
      </c>
      <c r="AO36" s="10">
        <v>0.39553121083830056</v>
      </c>
      <c r="AP36" s="10">
        <v>0.68039890891424892</v>
      </c>
      <c r="AQ36" s="10">
        <v>1.381066131211655</v>
      </c>
      <c r="AR36" s="10">
        <v>0.35747271185296559</v>
      </c>
      <c r="AS36" s="10">
        <v>1.0496247259493938</v>
      </c>
      <c r="AT36" s="10">
        <v>1.6593856060264283</v>
      </c>
      <c r="AU36" s="10">
        <v>2.8402694582135686</v>
      </c>
      <c r="AV36" s="10">
        <v>9.9462778380318653E-2</v>
      </c>
      <c r="AW36" s="10">
        <v>3.3659206809231055</v>
      </c>
      <c r="AX36" s="10">
        <v>0.10733810094402571</v>
      </c>
      <c r="AY36" s="10">
        <v>5.7948914463128007</v>
      </c>
      <c r="AZ36" s="10">
        <v>0.77549878754626889</v>
      </c>
      <c r="BA36" s="10">
        <v>1.1227589485303799</v>
      </c>
      <c r="BB36" s="10">
        <v>1.0670099310921681</v>
      </c>
      <c r="BC36" s="10">
        <v>0.34414983673991723</v>
      </c>
      <c r="BD36" s="10">
        <v>0.4255068711238813</v>
      </c>
      <c r="BE36" s="10">
        <v>0.53783134047429348</v>
      </c>
      <c r="BF36" s="10">
        <v>0.17691614479784126</v>
      </c>
      <c r="BG36" s="10">
        <v>0.21588930586393595</v>
      </c>
      <c r="BH36" s="10">
        <v>6.258123320932282</v>
      </c>
      <c r="BI36" s="10">
        <v>4.8062115612125957</v>
      </c>
      <c r="BJ36" s="10">
        <v>4.4945844432865846E-2</v>
      </c>
      <c r="BK36" s="10">
        <v>0.39824159443320661</v>
      </c>
      <c r="BL36" s="10">
        <v>19.318517721443015</v>
      </c>
      <c r="BM36" s="10">
        <v>0.29967669613629144</v>
      </c>
      <c r="BN36" s="10">
        <v>0.30521115151405587</v>
      </c>
      <c r="BO36" s="10">
        <v>1.6748672997052894</v>
      </c>
      <c r="BP36" s="10">
        <v>1.8359557034939553</v>
      </c>
      <c r="BQ36" s="10">
        <v>1.737474813184537</v>
      </c>
      <c r="BR36" s="10">
        <v>9.2000820078616563</v>
      </c>
      <c r="BS36" s="10">
        <v>0.19481854966462228</v>
      </c>
      <c r="BT36" s="10">
        <v>0.15895020089217154</v>
      </c>
      <c r="BU36" s="10">
        <v>0.59507588660251798</v>
      </c>
      <c r="BV36" s="10">
        <v>0.69820654912076152</v>
      </c>
      <c r="BW36" s="10">
        <v>1.1644502847928702</v>
      </c>
      <c r="BX36" s="10">
        <v>5.909354144126177E-2</v>
      </c>
      <c r="BY36" s="10">
        <v>0.30604331881150409</v>
      </c>
      <c r="BZ36" s="10">
        <v>2.826487393227568</v>
      </c>
      <c r="CA36" s="10">
        <v>0.28665715745099146</v>
      </c>
      <c r="CB36" s="10">
        <v>0.43408713911737395</v>
      </c>
      <c r="CC36" s="10">
        <v>2.7913172552655898</v>
      </c>
      <c r="CD36" s="10">
        <v>0.17538619984939599</v>
      </c>
      <c r="CE36" s="10">
        <v>177.22948215744523</v>
      </c>
      <c r="CF36" s="17">
        <v>0</v>
      </c>
    </row>
    <row r="37" spans="1:84" x14ac:dyDescent="0.25">
      <c r="A37" s="4">
        <v>46966</v>
      </c>
      <c r="B37" s="10">
        <v>0.43675902414686685</v>
      </c>
      <c r="C37" s="10">
        <v>0.1453325681601382</v>
      </c>
      <c r="D37" s="10">
        <v>14.197942312619503</v>
      </c>
      <c r="E37" s="10">
        <v>0.58019005954381297</v>
      </c>
      <c r="F37" s="10">
        <v>3.7872367896530528</v>
      </c>
      <c r="G37" s="10">
        <v>0.16177689631521147</v>
      </c>
      <c r="H37" s="10">
        <v>0.86943324149867407</v>
      </c>
      <c r="I37" s="10">
        <v>0.35022736020179446</v>
      </c>
      <c r="J37" s="10">
        <v>0.12144991723144517</v>
      </c>
      <c r="K37" s="10">
        <v>2.3872935712531816E-2</v>
      </c>
      <c r="L37" s="10">
        <v>0.21620507005625791</v>
      </c>
      <c r="M37" s="10">
        <v>0.19929264512250758</v>
      </c>
      <c r="N37" s="10">
        <v>13.69904123309958</v>
      </c>
      <c r="O37" s="10">
        <v>0.11783674002093952</v>
      </c>
      <c r="P37" s="10">
        <v>0.25774291835430024</v>
      </c>
      <c r="Q37" s="10">
        <v>13.698619062797301</v>
      </c>
      <c r="R37" s="10">
        <v>1.7965227581083281</v>
      </c>
      <c r="S37" s="10">
        <v>2.0088346760883433</v>
      </c>
      <c r="T37" s="10">
        <v>0.24088260230723282</v>
      </c>
      <c r="U37" s="10">
        <v>1.3569622189011523</v>
      </c>
      <c r="V37" s="10">
        <v>12.347963785587719</v>
      </c>
      <c r="W37" s="10">
        <v>0.13191762104442806</v>
      </c>
      <c r="X37" s="10">
        <v>0.17453385833636609</v>
      </c>
      <c r="Y37" s="10">
        <v>2.5188844077540051</v>
      </c>
      <c r="Z37" s="10">
        <v>0</v>
      </c>
      <c r="AA37" s="10">
        <v>0.11648112343447749</v>
      </c>
      <c r="AB37" s="10">
        <v>13.528486955357508</v>
      </c>
      <c r="AC37" s="10">
        <v>0.37410443271653987</v>
      </c>
      <c r="AD37" s="10">
        <v>4.9956520697052955</v>
      </c>
      <c r="AE37" s="10">
        <v>0.44381512062645895</v>
      </c>
      <c r="AF37" s="10">
        <v>1.7836865464938021</v>
      </c>
      <c r="AG37" s="10">
        <v>0.2579917572483707</v>
      </c>
      <c r="AH37" s="10">
        <v>0.64006148606724533</v>
      </c>
      <c r="AI37" s="10">
        <v>0.34360226405651828</v>
      </c>
      <c r="AJ37" s="10">
        <v>1.0527456645291022</v>
      </c>
      <c r="AK37" s="10">
        <v>1.5254735541234496</v>
      </c>
      <c r="AL37" s="10">
        <v>0.17186808476254312</v>
      </c>
      <c r="AM37" s="10">
        <v>1.0756551436080219</v>
      </c>
      <c r="AN37" s="10">
        <v>0.32697719317946172</v>
      </c>
      <c r="AO37" s="10">
        <v>0.38275090011550333</v>
      </c>
      <c r="AP37" s="10">
        <v>0.65841402065992782</v>
      </c>
      <c r="AQ37" s="10">
        <v>1.3364414497656383</v>
      </c>
      <c r="AR37" s="10">
        <v>0.34602698674438098</v>
      </c>
      <c r="AS37" s="10">
        <v>1.0160173604581457</v>
      </c>
      <c r="AT37" s="10">
        <v>1.6062546372392705</v>
      </c>
      <c r="AU37" s="10">
        <v>2.749649984802593</v>
      </c>
      <c r="AV37" s="10">
        <v>9.6289394751257598E-2</v>
      </c>
      <c r="AW37" s="10">
        <v>3.2585301800794952</v>
      </c>
      <c r="AX37" s="10">
        <v>0.10391345327323759</v>
      </c>
      <c r="AY37" s="10">
        <v>5.6100040547943486</v>
      </c>
      <c r="AZ37" s="10">
        <v>0.75075631406190668</v>
      </c>
      <c r="BA37" s="10">
        <v>1.0871565162086927</v>
      </c>
      <c r="BB37" s="10">
        <v>1.033175287504601</v>
      </c>
      <c r="BC37" s="10">
        <v>0.33323692325382082</v>
      </c>
      <c r="BD37" s="10">
        <v>0.41201414447812174</v>
      </c>
      <c r="BE37" s="10">
        <v>0.52077683031003963</v>
      </c>
      <c r="BF37" s="10">
        <v>0.17130617385971292</v>
      </c>
      <c r="BG37" s="10">
        <v>0.20904350480302478</v>
      </c>
      <c r="BH37" s="10">
        <v>6.0561153443645672</v>
      </c>
      <c r="BI37" s="10">
        <v>4.6510703115684011</v>
      </c>
      <c r="BJ37" s="10">
        <v>4.3495023056648874E-2</v>
      </c>
      <c r="BK37" s="10">
        <v>0.38289047349362715</v>
      </c>
      <c r="BL37" s="10">
        <v>18.573841861209583</v>
      </c>
      <c r="BM37" s="10">
        <v>0.29008424487091278</v>
      </c>
      <c r="BN37" s="10">
        <v>0.29544154602155148</v>
      </c>
      <c r="BO37" s="10">
        <v>1.6212559139834828</v>
      </c>
      <c r="BP37" s="10">
        <v>1.7771879853556378</v>
      </c>
      <c r="BQ37" s="10">
        <v>1.6818594026932399</v>
      </c>
      <c r="BR37" s="10">
        <v>8.905593515977845</v>
      </c>
      <c r="BS37" s="10">
        <v>0.18858253776465217</v>
      </c>
      <c r="BT37" s="10">
        <v>0.1538609009963165</v>
      </c>
      <c r="BU37" s="10">
        <v>0.57602262570247964</v>
      </c>
      <c r="BV37" s="10">
        <v>0.67585122966988431</v>
      </c>
      <c r="BW37" s="10">
        <v>1.1271666784818282</v>
      </c>
      <c r="BX37" s="10">
        <v>5.7201472399419293E-2</v>
      </c>
      <c r="BY37" s="10">
        <v>0.29624436151662703</v>
      </c>
      <c r="BZ37" s="10">
        <v>2.7359883443729709</v>
      </c>
      <c r="CA37" s="10">
        <v>0.27747891021775195</v>
      </c>
      <c r="CB37" s="10">
        <v>0.42018844871307093</v>
      </c>
      <c r="CC37" s="10">
        <v>2.7019442910492155</v>
      </c>
      <c r="CD37" s="10">
        <v>0.16977064879241144</v>
      </c>
      <c r="CE37" s="10">
        <v>171.41695628800608</v>
      </c>
      <c r="CF37" s="17">
        <v>0</v>
      </c>
    </row>
    <row r="38" spans="1:84" x14ac:dyDescent="0.25">
      <c r="A38" s="4">
        <v>46997</v>
      </c>
      <c r="B38" s="10">
        <v>0.43686586023478047</v>
      </c>
      <c r="C38" s="10">
        <v>0.14536811811370584</v>
      </c>
      <c r="D38" s="10">
        <v>14.201415286340119</v>
      </c>
      <c r="E38" s="10">
        <v>0.58033198044934919</v>
      </c>
      <c r="F38" s="10">
        <v>3.7881631896590959</v>
      </c>
      <c r="G38" s="10">
        <v>0.16181646873332209</v>
      </c>
      <c r="H38" s="10">
        <v>0.86964591448558071</v>
      </c>
      <c r="I38" s="10">
        <v>0.35031302968765654</v>
      </c>
      <c r="J38" s="10">
        <v>0.12147962522445066</v>
      </c>
      <c r="K38" s="10">
        <v>2.3878775296644641E-2</v>
      </c>
      <c r="L38" s="10">
        <v>0.21625795620764773</v>
      </c>
      <c r="M38" s="10">
        <v>0.19934139430770514</v>
      </c>
      <c r="N38" s="10">
        <v>13.702392170098239</v>
      </c>
      <c r="O38" s="10">
        <v>0.11786556419083714</v>
      </c>
      <c r="P38" s="10">
        <v>0.25780596512279735</v>
      </c>
      <c r="Q38" s="10">
        <v>13.701969896528434</v>
      </c>
      <c r="R38" s="10">
        <v>1.7969622074447191</v>
      </c>
      <c r="S38" s="10">
        <v>2.0093260592680675</v>
      </c>
      <c r="T38" s="10">
        <v>0.24094152485594769</v>
      </c>
      <c r="U38" s="10">
        <v>1.3572941468680608</v>
      </c>
      <c r="V38" s="10">
        <v>12.350984234099638</v>
      </c>
      <c r="W38" s="10">
        <v>0.13194988955356027</v>
      </c>
      <c r="X38" s="10">
        <v>0.17457655124848062</v>
      </c>
      <c r="Y38" s="10">
        <v>2.5195005547393059</v>
      </c>
      <c r="Z38" s="10">
        <v>0</v>
      </c>
      <c r="AA38" s="10">
        <v>0.11647503743629563</v>
      </c>
      <c r="AB38" s="10">
        <v>13.52778010823425</v>
      </c>
      <c r="AC38" s="10">
        <v>0.3740848862112332</v>
      </c>
      <c r="AD38" s="10">
        <v>4.9953910529111836</v>
      </c>
      <c r="AE38" s="10">
        <v>0.44379193182180482</v>
      </c>
      <c r="AF38" s="10">
        <v>1.7835933510235071</v>
      </c>
      <c r="AG38" s="10">
        <v>0.25797827749028412</v>
      </c>
      <c r="AH38" s="10">
        <v>0.64002804362673971</v>
      </c>
      <c r="AI38" s="10">
        <v>0.34358431125272765</v>
      </c>
      <c r="AJ38" s="10">
        <v>1.0526906598381156</v>
      </c>
      <c r="AK38" s="10">
        <v>1.5253938499705093</v>
      </c>
      <c r="AL38" s="10">
        <v>0.17185910486244821</v>
      </c>
      <c r="AM38" s="10">
        <v>1.0755989419243905</v>
      </c>
      <c r="AN38" s="10">
        <v>0.32696010901556866</v>
      </c>
      <c r="AO38" s="10">
        <v>0.38273090184270575</v>
      </c>
      <c r="AP38" s="10">
        <v>0.65837961932162947</v>
      </c>
      <c r="AQ38" s="10">
        <v>1.3363716223121109</v>
      </c>
      <c r="AR38" s="10">
        <v>0.34611291833715946</v>
      </c>
      <c r="AS38" s="10">
        <v>1.0162696760098784</v>
      </c>
      <c r="AT38" s="10">
        <v>1.6066535310385215</v>
      </c>
      <c r="AU38" s="10">
        <v>2.7506445141883211</v>
      </c>
      <c r="AV38" s="10">
        <v>9.632422195949987E-2</v>
      </c>
      <c r="AW38" s="10">
        <v>3.2597087679129584</v>
      </c>
      <c r="AX38" s="10">
        <v>0.10395103805072704</v>
      </c>
      <c r="AY38" s="10">
        <v>5.612033154467901</v>
      </c>
      <c r="AZ38" s="10">
        <v>0.75102785742923783</v>
      </c>
      <c r="BA38" s="10">
        <v>1.0877699171177451</v>
      </c>
      <c r="BB38" s="10">
        <v>1.0337582308537114</v>
      </c>
      <c r="BC38" s="10">
        <v>0.33342494386410665</v>
      </c>
      <c r="BD38" s="10">
        <v>0.41224661316776978</v>
      </c>
      <c r="BE38" s="10">
        <v>0.52107066562847171</v>
      </c>
      <c r="BF38" s="10">
        <v>0.17140282908939253</v>
      </c>
      <c r="BG38" s="10">
        <v>0.20916145237907838</v>
      </c>
      <c r="BH38" s="10">
        <v>6.0560121022862399</v>
      </c>
      <c r="BI38" s="10">
        <v>4.6509910221001354</v>
      </c>
      <c r="BJ38" s="10">
        <v>4.3494281571997091E-2</v>
      </c>
      <c r="BK38" s="10">
        <v>0.38312471318002389</v>
      </c>
      <c r="BL38" s="10">
        <v>18.585204721332623</v>
      </c>
      <c r="BM38" s="10">
        <v>0.29016146189567404</v>
      </c>
      <c r="BN38" s="10">
        <v>0.2955201890970649</v>
      </c>
      <c r="BO38" s="10">
        <v>1.6216874732986397</v>
      </c>
      <c r="BP38" s="10">
        <v>1.7776610519598983</v>
      </c>
      <c r="BQ38" s="10">
        <v>1.6823070939465186</v>
      </c>
      <c r="BR38" s="10">
        <v>8.9079640805541551</v>
      </c>
      <c r="BS38" s="10">
        <v>0.1886327362250842</v>
      </c>
      <c r="BT38" s="10">
        <v>0.15389211667496078</v>
      </c>
      <c r="BU38" s="10">
        <v>0.57613949059186564</v>
      </c>
      <c r="BV38" s="10">
        <v>0.67598834803237984</v>
      </c>
      <c r="BW38" s="10">
        <v>1.1273953608344349</v>
      </c>
      <c r="BX38" s="10">
        <v>5.7213077575060646E-2</v>
      </c>
      <c r="BY38" s="10">
        <v>0.29630446430251606</v>
      </c>
      <c r="BZ38" s="10">
        <v>2.7365434284286301</v>
      </c>
      <c r="CA38" s="10">
        <v>0.27753520582265112</v>
      </c>
      <c r="CB38" s="10">
        <v>0.42027369758071775</v>
      </c>
      <c r="CC38" s="10">
        <v>2.7024924681634657</v>
      </c>
      <c r="CD38" s="10">
        <v>0.16980509227988366</v>
      </c>
      <c r="CE38" s="10">
        <v>171.45704218108281</v>
      </c>
      <c r="CF38" s="17">
        <v>0</v>
      </c>
    </row>
    <row r="39" spans="1:84" x14ac:dyDescent="0.25">
      <c r="A39" s="4">
        <v>47027</v>
      </c>
      <c r="B39" s="10">
        <v>0.45153862675662154</v>
      </c>
      <c r="C39" s="10">
        <v>0.15025051486509203</v>
      </c>
      <c r="D39" s="10">
        <v>14.678390188119327</v>
      </c>
      <c r="E39" s="10">
        <v>0.59982326239505857</v>
      </c>
      <c r="F39" s="10">
        <v>3.9153940838256247</v>
      </c>
      <c r="G39" s="10">
        <v>0.167251306932482</v>
      </c>
      <c r="H39" s="10">
        <v>0.89885421987493386</v>
      </c>
      <c r="I39" s="10">
        <v>0.36207879525103426</v>
      </c>
      <c r="J39" s="10">
        <v>0.12555969267838538</v>
      </c>
      <c r="K39" s="10">
        <v>2.4680778214810139E-2</v>
      </c>
      <c r="L39" s="10">
        <v>0.22352128985019895</v>
      </c>
      <c r="M39" s="10">
        <v>0.20603656095506764</v>
      </c>
      <c r="N39" s="10">
        <v>14.162606664759153</v>
      </c>
      <c r="O39" s="10">
        <v>0.12182424822123451</v>
      </c>
      <c r="P39" s="10">
        <v>0.26646474823794353</v>
      </c>
      <c r="Q39" s="10">
        <v>14.162170208525831</v>
      </c>
      <c r="R39" s="10">
        <v>1.8573157606022919</v>
      </c>
      <c r="S39" s="10">
        <v>2.0768121569870495</v>
      </c>
      <c r="T39" s="10">
        <v>0.24903389155571171</v>
      </c>
      <c r="U39" s="10">
        <v>1.4028808175860559</v>
      </c>
      <c r="V39" s="10">
        <v>12.765809754877324</v>
      </c>
      <c r="W39" s="10">
        <v>0.13638161585270761</v>
      </c>
      <c r="X39" s="10">
        <v>0.18043995512096581</v>
      </c>
      <c r="Y39" s="10">
        <v>2.6041215946426566</v>
      </c>
      <c r="Z39" s="10">
        <v>0</v>
      </c>
      <c r="AA39" s="10">
        <v>0.1203516774425462</v>
      </c>
      <c r="AB39" s="10">
        <v>13.978025368657747</v>
      </c>
      <c r="AC39" s="10">
        <v>0.38653555776747389</v>
      </c>
      <c r="AD39" s="10">
        <v>5.1616527105918966</v>
      </c>
      <c r="AE39" s="10">
        <v>0.45856266377621691</v>
      </c>
      <c r="AF39" s="10">
        <v>1.8429567089725607</v>
      </c>
      <c r="AG39" s="10">
        <v>0.26656457145743073</v>
      </c>
      <c r="AH39" s="10">
        <v>0.66133010433998685</v>
      </c>
      <c r="AI39" s="10">
        <v>0.35501983182296881</v>
      </c>
      <c r="AJ39" s="10">
        <v>1.0877273751374497</v>
      </c>
      <c r="AK39" s="10">
        <v>1.5761635509660423</v>
      </c>
      <c r="AL39" s="10">
        <v>0.17757909341976091</v>
      </c>
      <c r="AM39" s="10">
        <v>1.1113981138390201</v>
      </c>
      <c r="AN39" s="10">
        <v>0.33784232607217229</v>
      </c>
      <c r="AO39" s="10">
        <v>0.39546933883632585</v>
      </c>
      <c r="AP39" s="10">
        <v>0.68029247573911023</v>
      </c>
      <c r="AQ39" s="10">
        <v>1.3808500943375572</v>
      </c>
      <c r="AR39" s="10">
        <v>0.3577390649220531</v>
      </c>
      <c r="AS39" s="10">
        <v>1.0504068017774972</v>
      </c>
      <c r="AT39" s="10">
        <v>1.6606220149446747</v>
      </c>
      <c r="AU39" s="10">
        <v>2.8433512356935768</v>
      </c>
      <c r="AV39" s="10">
        <v>9.9570698475584654E-2</v>
      </c>
      <c r="AW39" s="10">
        <v>3.3695728057325898</v>
      </c>
      <c r="AX39" s="10">
        <v>0.1074545660002828</v>
      </c>
      <c r="AY39" s="10">
        <v>5.8011790771946856</v>
      </c>
      <c r="AZ39" s="10">
        <v>0.77634022697108207</v>
      </c>
      <c r="BA39" s="10">
        <v>1.1246608757663115</v>
      </c>
      <c r="BB39" s="10">
        <v>1.0688174208045502</v>
      </c>
      <c r="BC39" s="10">
        <v>0.34473281846417225</v>
      </c>
      <c r="BD39" s="10">
        <v>0.42622766974973575</v>
      </c>
      <c r="BE39" s="10">
        <v>0.53874241410779655</v>
      </c>
      <c r="BF39" s="10">
        <v>0.17721583658360474</v>
      </c>
      <c r="BG39" s="10">
        <v>0.21625501726735558</v>
      </c>
      <c r="BH39" s="10">
        <v>6.2577981083210483</v>
      </c>
      <c r="BI39" s="10">
        <v>4.8059617993380197</v>
      </c>
      <c r="BJ39" s="10">
        <v>4.4943508755749477E-2</v>
      </c>
      <c r="BK39" s="10">
        <v>0.39896757773502145</v>
      </c>
      <c r="BL39" s="10">
        <v>19.353734839588451</v>
      </c>
      <c r="BM39" s="10">
        <v>0.29991328398210315</v>
      </c>
      <c r="BN39" s="10">
        <v>0.30545210868485162</v>
      </c>
      <c r="BO39" s="10">
        <v>1.6761895688425517</v>
      </c>
      <c r="BP39" s="10">
        <v>1.8374051482138671</v>
      </c>
      <c r="BQ39" s="10">
        <v>1.7388465095109555</v>
      </c>
      <c r="BR39" s="10">
        <v>9.2073452605990038</v>
      </c>
      <c r="BS39" s="10">
        <v>0.19497235442015909</v>
      </c>
      <c r="BT39" s="10">
        <v>0.1590474371897842</v>
      </c>
      <c r="BU39" s="10">
        <v>0.59543991870620205</v>
      </c>
      <c r="BV39" s="10">
        <v>0.69863367044193214</v>
      </c>
      <c r="BW39" s="10">
        <v>1.1651626263552695</v>
      </c>
      <c r="BX39" s="10">
        <v>5.9129691362119464E-2</v>
      </c>
      <c r="BY39" s="10">
        <v>0.30623053794720373</v>
      </c>
      <c r="BZ39" s="10">
        <v>2.8282164704342883</v>
      </c>
      <c r="CA39" s="10">
        <v>0.28683251728393439</v>
      </c>
      <c r="CB39" s="10">
        <v>0.4343526878616481</v>
      </c>
      <c r="CC39" s="10">
        <v>2.7930248174696062</v>
      </c>
      <c r="CD39" s="10">
        <v>0.1754934907155288</v>
      </c>
      <c r="CE39" s="10">
        <v>177.35354477807877</v>
      </c>
      <c r="CF39" s="17">
        <v>0</v>
      </c>
    </row>
    <row r="40" spans="1:84" x14ac:dyDescent="0.25">
      <c r="A40" s="4">
        <v>47058</v>
      </c>
      <c r="B40" s="10">
        <v>0.4370794393550077</v>
      </c>
      <c r="C40" s="10">
        <v>0.14543918705637654</v>
      </c>
      <c r="D40" s="10">
        <v>14.208358208776785</v>
      </c>
      <c r="E40" s="10">
        <v>0.58061569864549634</v>
      </c>
      <c r="F40" s="10">
        <v>3.7900151827649196</v>
      </c>
      <c r="G40" s="10">
        <v>0.16189557910146066</v>
      </c>
      <c r="H40" s="10">
        <v>0.87007107521850047</v>
      </c>
      <c r="I40" s="10">
        <v>0.3504842940401619</v>
      </c>
      <c r="J40" s="10">
        <v>0.12153901533441949</v>
      </c>
      <c r="K40" s="10">
        <v>2.3890449378517781E-2</v>
      </c>
      <c r="L40" s="10">
        <v>0.21636368244591261</v>
      </c>
      <c r="M40" s="10">
        <v>0.19943885021693603</v>
      </c>
      <c r="N40" s="10">
        <v>13.709091125386539</v>
      </c>
      <c r="O40" s="10">
        <v>0.11792318742441149</v>
      </c>
      <c r="P40" s="10">
        <v>0.25793200374524927</v>
      </c>
      <c r="Q40" s="10">
        <v>13.708668645371633</v>
      </c>
      <c r="R40" s="10">
        <v>1.7978407233515041</v>
      </c>
      <c r="S40" s="10">
        <v>2.0103083976264768</v>
      </c>
      <c r="T40" s="10">
        <v>0.24105931863108335</v>
      </c>
      <c r="U40" s="10">
        <v>1.35795771368837</v>
      </c>
      <c r="V40" s="10">
        <v>12.35702250027416</v>
      </c>
      <c r="W40" s="10">
        <v>0.13201439846554019</v>
      </c>
      <c r="X40" s="10">
        <v>0.17466189988663677</v>
      </c>
      <c r="Y40" s="10">
        <v>2.5207323120379974</v>
      </c>
      <c r="Z40" s="10">
        <v>0</v>
      </c>
      <c r="AA40" s="10">
        <v>0.11646408961343421</v>
      </c>
      <c r="AB40" s="10">
        <v>13.526508593379281</v>
      </c>
      <c r="AC40" s="10">
        <v>0.37404972489976668</v>
      </c>
      <c r="AD40" s="10">
        <v>4.9949215217775214</v>
      </c>
      <c r="AE40" s="10">
        <v>0.44375021854517621</v>
      </c>
      <c r="AF40" s="10">
        <v>1.7834257059684497</v>
      </c>
      <c r="AG40" s="10">
        <v>0.25795402937200723</v>
      </c>
      <c r="AH40" s="10">
        <v>0.63996788555508599</v>
      </c>
      <c r="AI40" s="10">
        <v>0.34355201677778818</v>
      </c>
      <c r="AJ40" s="10">
        <v>1.0525917144234977</v>
      </c>
      <c r="AK40" s="10">
        <v>1.5252504738271662</v>
      </c>
      <c r="AL40" s="10">
        <v>0.17184295133222777</v>
      </c>
      <c r="AM40" s="10">
        <v>1.0754978432946301</v>
      </c>
      <c r="AN40" s="10">
        <v>0.32692937709708175</v>
      </c>
      <c r="AO40" s="10">
        <v>0.38269492786743009</v>
      </c>
      <c r="AP40" s="10">
        <v>0.65831773633273716</v>
      </c>
      <c r="AQ40" s="10">
        <v>1.3362460129101299</v>
      </c>
      <c r="AR40" s="10">
        <v>0.34628569789050628</v>
      </c>
      <c r="AS40" s="10">
        <v>1.0167769977866687</v>
      </c>
      <c r="AT40" s="10">
        <v>1.6074555724093249</v>
      </c>
      <c r="AU40" s="10">
        <v>2.7526043867136569</v>
      </c>
      <c r="AV40" s="10">
        <v>9.6392854309179751E-2</v>
      </c>
      <c r="AW40" s="10">
        <v>3.2620313558089502</v>
      </c>
      <c r="AX40" s="10">
        <v>0.10402510461309267</v>
      </c>
      <c r="AY40" s="10">
        <v>5.6160318062507768</v>
      </c>
      <c r="AZ40" s="10">
        <v>0.75156297523742621</v>
      </c>
      <c r="BA40" s="10">
        <v>1.0889905127835693</v>
      </c>
      <c r="BB40" s="10">
        <v>1.0349182195574196</v>
      </c>
      <c r="BC40" s="10">
        <v>0.33379908276513137</v>
      </c>
      <c r="BD40" s="10">
        <v>0.41270919851910637</v>
      </c>
      <c r="BE40" s="10">
        <v>0.52165536335364826</v>
      </c>
      <c r="BF40" s="10">
        <v>0.17159516162865862</v>
      </c>
      <c r="BG40" s="10">
        <v>0.20939615418339733</v>
      </c>
      <c r="BH40" s="10">
        <v>6.0558709472942809</v>
      </c>
      <c r="BI40" s="10">
        <v>4.6508826156786753</v>
      </c>
      <c r="BJ40" s="10">
        <v>4.3493267796782996E-2</v>
      </c>
      <c r="BK40" s="10">
        <v>0.38359830483325535</v>
      </c>
      <c r="BL40" s="10">
        <v>18.608178435966074</v>
      </c>
      <c r="BM40" s="10">
        <v>0.2903131284404824</v>
      </c>
      <c r="BN40" s="10">
        <v>0.29567465663285913</v>
      </c>
      <c r="BO40" s="10">
        <v>1.6225351245829538</v>
      </c>
      <c r="BP40" s="10">
        <v>1.7785902301761571</v>
      </c>
      <c r="BQ40" s="10">
        <v>1.683186430928689</v>
      </c>
      <c r="BR40" s="10">
        <v>8.9126202472433782</v>
      </c>
      <c r="BS40" s="10">
        <v>0.18873133400286662</v>
      </c>
      <c r="BT40" s="10">
        <v>0.15393719538283596</v>
      </c>
      <c r="BU40" s="10">
        <v>0.57630825572651256</v>
      </c>
      <c r="BV40" s="10">
        <v>0.67618636130249654</v>
      </c>
      <c r="BW40" s="10">
        <v>1.1277256020919402</v>
      </c>
      <c r="BX40" s="10">
        <v>5.7229836663611582E-2</v>
      </c>
      <c r="BY40" s="10">
        <v>0.29639125901739166</v>
      </c>
      <c r="BZ40" s="10">
        <v>2.7373450279157461</v>
      </c>
      <c r="CA40" s="10">
        <v>0.27761650256961046</v>
      </c>
      <c r="CB40" s="10">
        <v>0.42039680587014938</v>
      </c>
      <c r="CC40" s="10">
        <v>2.7032840933041125</v>
      </c>
      <c r="CD40" s="10">
        <v>0.16985483228161988</v>
      </c>
      <c r="CE40" s="10">
        <v>171.53654865071042</v>
      </c>
      <c r="CF40" s="17">
        <v>0</v>
      </c>
    </row>
    <row r="41" spans="1:84" x14ac:dyDescent="0.25">
      <c r="A41" s="4">
        <v>47088</v>
      </c>
      <c r="B41" s="10">
        <v>0.45175788091516816</v>
      </c>
      <c r="C41" s="10">
        <v>0.15032347218979439</v>
      </c>
      <c r="D41" s="10">
        <v>14.685517591842528</v>
      </c>
      <c r="E41" s="10">
        <v>0.60011451930394744</v>
      </c>
      <c r="F41" s="10">
        <v>3.9172952864788591</v>
      </c>
      <c r="G41" s="10">
        <v>0.16733251935240429</v>
      </c>
      <c r="H41" s="10">
        <v>0.89929067760846226</v>
      </c>
      <c r="I41" s="10">
        <v>0.36225461029071443</v>
      </c>
      <c r="J41" s="10">
        <v>0.12562066085061754</v>
      </c>
      <c r="K41" s="10">
        <v>2.4692762490216725E-2</v>
      </c>
      <c r="L41" s="10">
        <v>0.22362982535396167</v>
      </c>
      <c r="M41" s="10">
        <v>0.20613660637781811</v>
      </c>
      <c r="N41" s="10">
        <v>14.169483618851459</v>
      </c>
      <c r="O41" s="10">
        <v>0.12188340256917186</v>
      </c>
      <c r="P41" s="10">
        <v>0.26659413584887037</v>
      </c>
      <c r="Q41" s="10">
        <v>14.169046950687555</v>
      </c>
      <c r="R41" s="10">
        <v>1.858217619668417</v>
      </c>
      <c r="S41" s="10">
        <v>2.0778205971845365</v>
      </c>
      <c r="T41" s="10">
        <v>0.2491548152444221</v>
      </c>
      <c r="U41" s="10">
        <v>1.403562016125836</v>
      </c>
      <c r="V41" s="10">
        <v>12.77200846460029</v>
      </c>
      <c r="W41" s="10">
        <v>0.13644783883929859</v>
      </c>
      <c r="X41" s="10">
        <v>0.18052757156878202</v>
      </c>
      <c r="Y41" s="10">
        <v>2.6053860811232212</v>
      </c>
      <c r="Z41" s="10">
        <v>0</v>
      </c>
      <c r="AA41" s="10">
        <v>0.12034123345601622</v>
      </c>
      <c r="AB41" s="10">
        <v>13.976812370951622</v>
      </c>
      <c r="AC41" s="10">
        <v>0.38650201463584111</v>
      </c>
      <c r="AD41" s="10">
        <v>5.1612047880325482</v>
      </c>
      <c r="AE41" s="10">
        <v>0.45852287021134597</v>
      </c>
      <c r="AF41" s="10">
        <v>1.8427967792112738</v>
      </c>
      <c r="AG41" s="10">
        <v>0.26654143927636914</v>
      </c>
      <c r="AH41" s="10">
        <v>0.66127271483908112</v>
      </c>
      <c r="AI41" s="10">
        <v>0.3549890235914574</v>
      </c>
      <c r="AJ41" s="10">
        <v>1.0876329833491867</v>
      </c>
      <c r="AK41" s="10">
        <v>1.5760267732223072</v>
      </c>
      <c r="AL41" s="10">
        <v>0.17756368330085692</v>
      </c>
      <c r="AM41" s="10">
        <v>1.1113016679300221</v>
      </c>
      <c r="AN41" s="10">
        <v>0.3378130084857644</v>
      </c>
      <c r="AO41" s="10">
        <v>0.39543502044097317</v>
      </c>
      <c r="AP41" s="10">
        <v>0.68023344070441816</v>
      </c>
      <c r="AQ41" s="10">
        <v>1.3807302656813087</v>
      </c>
      <c r="AR41" s="10">
        <v>0.35791925716474615</v>
      </c>
      <c r="AS41" s="10">
        <v>1.0509358889695644</v>
      </c>
      <c r="AT41" s="10">
        <v>1.661458465962971</v>
      </c>
      <c r="AU41" s="10">
        <v>2.8453521113653402</v>
      </c>
      <c r="AV41" s="10">
        <v>9.964076670553082E-2</v>
      </c>
      <c r="AW41" s="10">
        <v>3.3719439852641897</v>
      </c>
      <c r="AX41" s="10">
        <v>0.10753018213388982</v>
      </c>
      <c r="AY41" s="10">
        <v>5.8052613861044637</v>
      </c>
      <c r="AZ41" s="10">
        <v>0.7768865401573174</v>
      </c>
      <c r="BA41" s="10">
        <v>1.1259173066152248</v>
      </c>
      <c r="BB41" s="10">
        <v>1.0700114653457014</v>
      </c>
      <c r="BC41" s="10">
        <v>0.34511794162181397</v>
      </c>
      <c r="BD41" s="10">
        <v>0.4267038360363678</v>
      </c>
      <c r="BE41" s="10">
        <v>0.53934427783693339</v>
      </c>
      <c r="BF41" s="10">
        <v>0.17741381576897289</v>
      </c>
      <c r="BG41" s="10">
        <v>0.21649660962713413</v>
      </c>
      <c r="BH41" s="10">
        <v>6.2576725056665534</v>
      </c>
      <c r="BI41" s="10">
        <v>4.8058653370442626</v>
      </c>
      <c r="BJ41" s="10">
        <v>4.4942606677429858E-2</v>
      </c>
      <c r="BK41" s="10">
        <v>0.39945898682703618</v>
      </c>
      <c r="BL41" s="10">
        <v>19.377572870033454</v>
      </c>
      <c r="BM41" s="10">
        <v>0.30006620900865638</v>
      </c>
      <c r="BN41" s="10">
        <v>0.30560785794414136</v>
      </c>
      <c r="BO41" s="10">
        <v>1.67704425367318</v>
      </c>
      <c r="BP41" s="10">
        <v>1.8383420364615259</v>
      </c>
      <c r="BQ41" s="10">
        <v>1.7397331429574914</v>
      </c>
      <c r="BR41" s="10">
        <v>9.212040062709022</v>
      </c>
      <c r="BS41" s="10">
        <v>0.1950717703315884</v>
      </c>
      <c r="BT41" s="10">
        <v>0.15908790147991511</v>
      </c>
      <c r="BU41" s="10">
        <v>0.59559140843814484</v>
      </c>
      <c r="BV41" s="10">
        <v>0.69881141436560357</v>
      </c>
      <c r="BW41" s="10">
        <v>1.1654590629366794</v>
      </c>
      <c r="BX41" s="10">
        <v>5.9144734930434081E-2</v>
      </c>
      <c r="BY41" s="10">
        <v>0.30630844804467772</v>
      </c>
      <c r="BZ41" s="10">
        <v>2.8289360153312999</v>
      </c>
      <c r="CA41" s="10">
        <v>0.28690549220514933</v>
      </c>
      <c r="CB41" s="10">
        <v>0.43446319434632541</v>
      </c>
      <c r="CC41" s="10">
        <v>2.7937354090299227</v>
      </c>
      <c r="CD41" s="10">
        <v>0.17553813915281191</v>
      </c>
      <c r="CE41" s="10">
        <v>177.43515229896224</v>
      </c>
      <c r="CF41" s="17">
        <v>0</v>
      </c>
    </row>
    <row r="42" spans="1:84" x14ac:dyDescent="0.25">
      <c r="A42" s="4">
        <v>47119</v>
      </c>
      <c r="B42" s="10">
        <v>0.43736900691050168</v>
      </c>
      <c r="C42" s="10">
        <v>0.14553554132536503</v>
      </c>
      <c r="D42" s="10">
        <v>14.217771324983236</v>
      </c>
      <c r="E42" s="10">
        <v>0.58100035976976783</v>
      </c>
      <c r="F42" s="10">
        <v>3.7925260888678878</v>
      </c>
      <c r="G42" s="10">
        <v>0.16200283582155453</v>
      </c>
      <c r="H42" s="10">
        <v>0.8706475021369775</v>
      </c>
      <c r="I42" s="10">
        <v>0.35071649183105785</v>
      </c>
      <c r="J42" s="10">
        <v>0.12161953560693442</v>
      </c>
      <c r="K42" s="10">
        <v>2.3906276933884831E-2</v>
      </c>
      <c r="L42" s="10">
        <v>0.21650702458691104</v>
      </c>
      <c r="M42" s="10">
        <v>0.19957097956260617</v>
      </c>
      <c r="N42" s="10">
        <v>13.71817347437802</v>
      </c>
      <c r="O42" s="10">
        <v>0.11800131219085884</v>
      </c>
      <c r="P42" s="10">
        <v>0.25810288512992019</v>
      </c>
      <c r="Q42" s="10">
        <v>13.717750714467757</v>
      </c>
      <c r="R42" s="10">
        <v>1.7990318028133903</v>
      </c>
      <c r="S42" s="10">
        <v>2.0116402381023155</v>
      </c>
      <c r="T42" s="10">
        <v>0.24121902176817911</v>
      </c>
      <c r="U42" s="10">
        <v>1.358857368213866</v>
      </c>
      <c r="V42" s="10">
        <v>12.365209096294025</v>
      </c>
      <c r="W42" s="10">
        <v>0.13210185873754496</v>
      </c>
      <c r="X42" s="10">
        <v>0.17477761436513695</v>
      </c>
      <c r="Y42" s="10">
        <v>2.5224023111913061</v>
      </c>
      <c r="Z42" s="10">
        <v>0</v>
      </c>
      <c r="AA42" s="10">
        <v>0.11648208622061872</v>
      </c>
      <c r="AB42" s="10">
        <v>13.528598776392267</v>
      </c>
      <c r="AC42" s="10">
        <v>0.37410752491339178</v>
      </c>
      <c r="AD42" s="10">
        <v>4.9956933617570654</v>
      </c>
      <c r="AE42" s="10">
        <v>0.44381878902383365</v>
      </c>
      <c r="AF42" s="10">
        <v>1.7837012897297584</v>
      </c>
      <c r="AG42" s="10">
        <v>0.25799388970452414</v>
      </c>
      <c r="AH42" s="10">
        <v>0.64006677655818622</v>
      </c>
      <c r="AI42" s="10">
        <v>0.3436051041347058</v>
      </c>
      <c r="AJ42" s="10">
        <v>1.0527543661015646</v>
      </c>
      <c r="AK42" s="10">
        <v>1.5254861630746119</v>
      </c>
      <c r="AL42" s="10">
        <v>0.17186950535504128</v>
      </c>
      <c r="AM42" s="10">
        <v>1.0756640345410287</v>
      </c>
      <c r="AN42" s="10">
        <v>0.32697989584149662</v>
      </c>
      <c r="AO42" s="10">
        <v>0.38275406378057891</v>
      </c>
      <c r="AP42" s="10">
        <v>0.65841946284554198</v>
      </c>
      <c r="AQ42" s="10">
        <v>1.3364524962534163</v>
      </c>
      <c r="AR42" s="10">
        <v>0.3465874449930979</v>
      </c>
      <c r="AS42" s="10">
        <v>1.0176629988976962</v>
      </c>
      <c r="AT42" s="10">
        <v>1.608856280161548</v>
      </c>
      <c r="AU42" s="10">
        <v>2.7550530633366677</v>
      </c>
      <c r="AV42" s="10">
        <v>9.6478603983238043E-2</v>
      </c>
      <c r="AW42" s="10">
        <v>3.2649332112165239</v>
      </c>
      <c r="AX42" s="10">
        <v>0.104117643825448</v>
      </c>
      <c r="AY42" s="10">
        <v>5.6210277460467122</v>
      </c>
      <c r="AZ42" s="10">
        <v>0.75223155467334768</v>
      </c>
      <c r="BA42" s="10">
        <v>1.0905484824187799</v>
      </c>
      <c r="BB42" s="10">
        <v>1.0363988304002774</v>
      </c>
      <c r="BC42" s="10">
        <v>0.33427663406526154</v>
      </c>
      <c r="BD42" s="10">
        <v>0.41329964296459681</v>
      </c>
      <c r="BE42" s="10">
        <v>0.52240167216590072</v>
      </c>
      <c r="BF42" s="10">
        <v>0.17184065509093238</v>
      </c>
      <c r="BG42" s="10">
        <v>0.20969572782165954</v>
      </c>
      <c r="BH42" s="10">
        <v>6.0569479771410624</v>
      </c>
      <c r="BI42" s="10">
        <v>4.6517097699285852</v>
      </c>
      <c r="BJ42" s="10">
        <v>4.3501003025614465E-2</v>
      </c>
      <c r="BK42" s="10">
        <v>0.38414033225728655</v>
      </c>
      <c r="BL42" s="10">
        <v>18.634471938561045</v>
      </c>
      <c r="BM42" s="10">
        <v>0.29051335501207354</v>
      </c>
      <c r="BN42" s="10">
        <v>0.29587858100624864</v>
      </c>
      <c r="BO42" s="10">
        <v>1.6236541736835803</v>
      </c>
      <c r="BP42" s="10">
        <v>1.7798169091967257</v>
      </c>
      <c r="BQ42" s="10">
        <v>1.6843473107353444</v>
      </c>
      <c r="BR42" s="10">
        <v>8.9187672079598475</v>
      </c>
      <c r="BS42" s="10">
        <v>0.18886150044818795</v>
      </c>
      <c r="BT42" s="10">
        <v>0.15402765946993494</v>
      </c>
      <c r="BU42" s="10">
        <v>0.57664693410838275</v>
      </c>
      <c r="BV42" s="10">
        <v>0.67658373493095503</v>
      </c>
      <c r="BW42" s="10">
        <v>1.1283883312448111</v>
      </c>
      <c r="BX42" s="10">
        <v>5.726346885312706E-2</v>
      </c>
      <c r="BY42" s="10">
        <v>0.29656543891331899</v>
      </c>
      <c r="BZ42" s="10">
        <v>2.7389536801872745</v>
      </c>
      <c r="CA42" s="10">
        <v>0.27777964912691983</v>
      </c>
      <c r="CB42" s="10">
        <v>0.42064385995716053</v>
      </c>
      <c r="CC42" s="10">
        <v>2.7048727290270236</v>
      </c>
      <c r="CD42" s="10">
        <v>0.16995465066731602</v>
      </c>
      <c r="CE42" s="10">
        <v>171.65058863972018</v>
      </c>
      <c r="CF42" s="17">
        <v>0</v>
      </c>
    </row>
    <row r="43" spans="1:84" x14ac:dyDescent="0.25">
      <c r="A43" s="4">
        <v>47150</v>
      </c>
      <c r="B43" s="10">
        <v>0.43746306126271284</v>
      </c>
      <c r="C43" s="10">
        <v>0.14556683812702859</v>
      </c>
      <c r="D43" s="10">
        <v>14.220828796479225</v>
      </c>
      <c r="E43" s="10">
        <v>0.58112530143597918</v>
      </c>
      <c r="F43" s="10">
        <v>3.7933416555378998</v>
      </c>
      <c r="G43" s="10">
        <v>0.16203767384514289</v>
      </c>
      <c r="H43" s="10">
        <v>0.87083473119418986</v>
      </c>
      <c r="I43" s="10">
        <v>0.35079191192696713</v>
      </c>
      <c r="J43" s="10">
        <v>0.12164568937287805</v>
      </c>
      <c r="K43" s="10">
        <v>2.3911417877470847E-2</v>
      </c>
      <c r="L43" s="10">
        <v>0.21655358350540996</v>
      </c>
      <c r="M43" s="10">
        <v>0.19961389645636485</v>
      </c>
      <c r="N43" s="10">
        <v>13.721123509472568</v>
      </c>
      <c r="O43" s="10">
        <v>0.11802668787318388</v>
      </c>
      <c r="P43" s="10">
        <v>0.25815838906202598</v>
      </c>
      <c r="Q43" s="10">
        <v>13.720700658649577</v>
      </c>
      <c r="R43" s="10">
        <v>1.7994186769817639</v>
      </c>
      <c r="S43" s="10">
        <v>2.012072832814074</v>
      </c>
      <c r="T43" s="10">
        <v>0.24127089489699013</v>
      </c>
      <c r="U43" s="10">
        <v>1.3591495847346879</v>
      </c>
      <c r="V43" s="10">
        <v>12.367868182130316</v>
      </c>
      <c r="W43" s="10">
        <v>0.132130266682674</v>
      </c>
      <c r="X43" s="10">
        <v>0.17481519955073627</v>
      </c>
      <c r="Y43" s="10">
        <v>2.5229447431232597</v>
      </c>
      <c r="Z43" s="10">
        <v>0</v>
      </c>
      <c r="AA43" s="10">
        <v>0.11647273543109453</v>
      </c>
      <c r="AB43" s="10">
        <v>13.527512746052155</v>
      </c>
      <c r="AC43" s="10">
        <v>0.37407749282143338</v>
      </c>
      <c r="AD43" s="10">
        <v>4.9952923243214489</v>
      </c>
      <c r="AE43" s="10">
        <v>0.4437831607464075</v>
      </c>
      <c r="AF43" s="10">
        <v>1.7835581001984282</v>
      </c>
      <c r="AG43" s="10">
        <v>0.25797317882408383</v>
      </c>
      <c r="AH43" s="10">
        <v>0.64001539415336151</v>
      </c>
      <c r="AI43" s="10">
        <v>0.34357752067434338</v>
      </c>
      <c r="AJ43" s="10">
        <v>1.0526698545271458</v>
      </c>
      <c r="AK43" s="10">
        <v>1.5253637021838793</v>
      </c>
      <c r="AL43" s="10">
        <v>0.17185570825007565</v>
      </c>
      <c r="AM43" s="10">
        <v>1.0755776838555964</v>
      </c>
      <c r="AN43" s="10">
        <v>0.3269536469968557</v>
      </c>
      <c r="AO43" s="10">
        <v>0.38272333757360522</v>
      </c>
      <c r="AP43" s="10">
        <v>0.65836660714888118</v>
      </c>
      <c r="AQ43" s="10">
        <v>1.3363452103487161</v>
      </c>
      <c r="AR43" s="10">
        <v>0.34665356317828289</v>
      </c>
      <c r="AS43" s="10">
        <v>1.0178571375821439</v>
      </c>
      <c r="AT43" s="10">
        <v>1.6091632002736425</v>
      </c>
      <c r="AU43" s="10">
        <v>2.7559167620290319</v>
      </c>
      <c r="AV43" s="10">
        <v>9.6508849659885945E-2</v>
      </c>
      <c r="AW43" s="10">
        <v>3.2659567554025548</v>
      </c>
      <c r="AX43" s="10">
        <v>0.10415028431213075</v>
      </c>
      <c r="AY43" s="10">
        <v>5.6227899169386681</v>
      </c>
      <c r="AZ43" s="10">
        <v>0.75246737641441419</v>
      </c>
      <c r="BA43" s="10">
        <v>1.0910821398145651</v>
      </c>
      <c r="BB43" s="10">
        <v>1.0369059897881843</v>
      </c>
      <c r="BC43" s="10">
        <v>0.33444021156858489</v>
      </c>
      <c r="BD43" s="10">
        <v>0.41350189019587469</v>
      </c>
      <c r="BE43" s="10">
        <v>0.52265730822465128</v>
      </c>
      <c r="BF43" s="10">
        <v>0.17192474492092552</v>
      </c>
      <c r="BG43" s="10">
        <v>0.2097983419445717</v>
      </c>
      <c r="BH43" s="10">
        <v>6.0567083625727394</v>
      </c>
      <c r="BI43" s="10">
        <v>4.6515257469796198</v>
      </c>
      <c r="BJ43" s="10">
        <v>4.3499282113679788E-2</v>
      </c>
      <c r="BK43" s="10">
        <v>0.38436926516811126</v>
      </c>
      <c r="BL43" s="10">
        <v>18.645577369426658</v>
      </c>
      <c r="BM43" s="10">
        <v>0.29057706198639494</v>
      </c>
      <c r="BN43" s="10">
        <v>0.2959434645265317</v>
      </c>
      <c r="BO43" s="10">
        <v>1.6240102264879184</v>
      </c>
      <c r="BP43" s="10">
        <v>1.7802072070889734</v>
      </c>
      <c r="BQ43" s="10">
        <v>1.6847166730005281</v>
      </c>
      <c r="BR43" s="10">
        <v>8.9207230136524043</v>
      </c>
      <c r="BS43" s="10">
        <v>0.18890291608210555</v>
      </c>
      <c r="BT43" s="10">
        <v>0.15404174210922889</v>
      </c>
      <c r="BU43" s="10">
        <v>0.57669965652720645</v>
      </c>
      <c r="BV43" s="10">
        <v>0.67664559450035955</v>
      </c>
      <c r="BW43" s="10">
        <v>1.1284914989869368</v>
      </c>
      <c r="BX43" s="10">
        <v>5.7268704411333651E-2</v>
      </c>
      <c r="BY43" s="10">
        <v>0.29659255368035264</v>
      </c>
      <c r="BZ43" s="10">
        <v>2.7392041007731205</v>
      </c>
      <c r="CA43" s="10">
        <v>0.27780504632256192</v>
      </c>
      <c r="CB43" s="10">
        <v>0.42068231912593179</v>
      </c>
      <c r="CC43" s="10">
        <v>2.7051200336157581</v>
      </c>
      <c r="CD43" s="10">
        <v>0.16997018950008097</v>
      </c>
      <c r="CE43" s="10">
        <v>171.68456908798737</v>
      </c>
      <c r="CF43" s="17">
        <v>0</v>
      </c>
    </row>
    <row r="44" spans="1:84" x14ac:dyDescent="0.25">
      <c r="A44" s="4">
        <v>47178</v>
      </c>
      <c r="B44" s="10">
        <v>0.4844397876134845</v>
      </c>
      <c r="C44" s="10">
        <v>0.16119845168704494</v>
      </c>
      <c r="D44" s="10">
        <v>15.747924549261402</v>
      </c>
      <c r="E44" s="10">
        <v>0.64352911715991612</v>
      </c>
      <c r="F44" s="10">
        <v>4.2006875292508168</v>
      </c>
      <c r="G44" s="10">
        <v>0.17943799889377046</v>
      </c>
      <c r="H44" s="10">
        <v>0.96434883212416511</v>
      </c>
      <c r="I44" s="10">
        <v>0.38846150534381757</v>
      </c>
      <c r="J44" s="10">
        <v>0.13470854374262992</v>
      </c>
      <c r="K44" s="10">
        <v>2.6479132122981339E-2</v>
      </c>
      <c r="L44" s="10">
        <v>0.23980806904585508</v>
      </c>
      <c r="M44" s="10">
        <v>0.22104932317005155</v>
      </c>
      <c r="N44" s="10">
        <v>15.194558689277478</v>
      </c>
      <c r="O44" s="10">
        <v>0.13070091778942547</v>
      </c>
      <c r="P44" s="10">
        <v>0.28588058339568617</v>
      </c>
      <c r="Q44" s="10">
        <v>15.194090430855178</v>
      </c>
      <c r="R44" s="10">
        <v>1.9926482459767929</v>
      </c>
      <c r="S44" s="10">
        <v>2.2281381494881272</v>
      </c>
      <c r="T44" s="10">
        <v>0.26717963510757248</v>
      </c>
      <c r="U44" s="10">
        <v>1.5051011033098827</v>
      </c>
      <c r="V44" s="10">
        <v>13.695984794896024</v>
      </c>
      <c r="W44" s="10">
        <v>0.14631900152737187</v>
      </c>
      <c r="X44" s="10">
        <v>0.19358763205634325</v>
      </c>
      <c r="Y44" s="10">
        <v>2.7938697543772815</v>
      </c>
      <c r="Z44" s="10">
        <v>0</v>
      </c>
      <c r="AA44" s="10">
        <v>0.12894213568068144</v>
      </c>
      <c r="AB44" s="10">
        <v>14.975748422732936</v>
      </c>
      <c r="AC44" s="10">
        <v>0.414125680623393</v>
      </c>
      <c r="AD44" s="10">
        <v>5.5300809950357497</v>
      </c>
      <c r="AE44" s="10">
        <v>0.49129393513401065</v>
      </c>
      <c r="AF44" s="10">
        <v>1.9745032148422259</v>
      </c>
      <c r="AG44" s="10">
        <v>0.28559140903486829</v>
      </c>
      <c r="AH44" s="10">
        <v>0.70853450367763926</v>
      </c>
      <c r="AI44" s="10">
        <v>0.38036042618602556</v>
      </c>
      <c r="AJ44" s="10">
        <v>1.165367145426945</v>
      </c>
      <c r="AK44" s="10">
        <v>1.6886669032147761</v>
      </c>
      <c r="AL44" s="10">
        <v>0.19025432835129408</v>
      </c>
      <c r="AM44" s="10">
        <v>1.1907274533692827</v>
      </c>
      <c r="AN44" s="10">
        <v>0.36195682497130838</v>
      </c>
      <c r="AO44" s="10">
        <v>0.4236971368357198</v>
      </c>
      <c r="AP44" s="10">
        <v>0.72885037062465763</v>
      </c>
      <c r="AQ44" s="10">
        <v>1.4794123688367613</v>
      </c>
      <c r="AR44" s="10">
        <v>0.38386973240732608</v>
      </c>
      <c r="AS44" s="10">
        <v>1.1271326434674378</v>
      </c>
      <c r="AT44" s="10">
        <v>1.7819203744087109</v>
      </c>
      <c r="AU44" s="10">
        <v>3.0521499550684319</v>
      </c>
      <c r="AV44" s="10">
        <v>0.10688257541430923</v>
      </c>
      <c r="AW44" s="10">
        <v>3.6170140918618716</v>
      </c>
      <c r="AX44" s="10">
        <v>0.11534538704630352</v>
      </c>
      <c r="AY44" s="10">
        <v>6.2271829936214882</v>
      </c>
      <c r="AZ44" s="10">
        <v>0.8333500128729654</v>
      </c>
      <c r="BA44" s="10">
        <v>1.2085720805077358</v>
      </c>
      <c r="BB44" s="10">
        <v>1.1485621326202098</v>
      </c>
      <c r="BC44" s="10">
        <v>0.3704534127646768</v>
      </c>
      <c r="BD44" s="10">
        <v>0.45802861351285978</v>
      </c>
      <c r="BE44" s="10">
        <v>0.5789381086386356</v>
      </c>
      <c r="BF44" s="10">
        <v>0.19043795061585239</v>
      </c>
      <c r="BG44" s="10">
        <v>0.23238985348446595</v>
      </c>
      <c r="BH44" s="10">
        <v>6.7054054205914166</v>
      </c>
      <c r="BI44" s="10">
        <v>5.1497222733321086</v>
      </c>
      <c r="BJ44" s="10">
        <v>4.8158224668589641E-2</v>
      </c>
      <c r="BK44" s="10">
        <v>0.43489616867407693</v>
      </c>
      <c r="BL44" s="10">
        <v>21.09661436414056</v>
      </c>
      <c r="BM44" s="10">
        <v>0.32178121130507026</v>
      </c>
      <c r="BN44" s="10">
        <v>0.32772389479808683</v>
      </c>
      <c r="BO44" s="10">
        <v>1.7984075352636446</v>
      </c>
      <c r="BP44" s="10">
        <v>1.971378014338677</v>
      </c>
      <c r="BQ44" s="10">
        <v>1.8656330545779278</v>
      </c>
      <c r="BR44" s="10">
        <v>9.8786911720667305</v>
      </c>
      <c r="BS44" s="10">
        <v>0.20918860126270389</v>
      </c>
      <c r="BT44" s="10">
        <v>0.17056383814363391</v>
      </c>
      <c r="BU44" s="10">
        <v>0.63855488471200927</v>
      </c>
      <c r="BV44" s="10">
        <v>0.74922075069188532</v>
      </c>
      <c r="BW44" s="10">
        <v>1.2495304113296115</v>
      </c>
      <c r="BX44" s="10">
        <v>6.3411189046304037E-2</v>
      </c>
      <c r="BY44" s="10">
        <v>0.32840425996137779</v>
      </c>
      <c r="BZ44" s="10">
        <v>3.0330036423202302</v>
      </c>
      <c r="CA44" s="10">
        <v>0.30760165593847405</v>
      </c>
      <c r="CB44" s="10">
        <v>0.46580355432753268</v>
      </c>
      <c r="CC44" s="10">
        <v>2.9952638113218062</v>
      </c>
      <c r="CD44" s="10">
        <v>0.18820072724559059</v>
      </c>
      <c r="CE44" s="10">
        <v>190.56763361042269</v>
      </c>
      <c r="CF44" s="17">
        <v>0</v>
      </c>
    </row>
    <row r="45" spans="1:84" x14ac:dyDescent="0.25">
      <c r="A45" s="4">
        <v>47209</v>
      </c>
      <c r="B45" s="10">
        <v>0.43765520975765926</v>
      </c>
      <c r="C45" s="10">
        <v>0.14563077597992863</v>
      </c>
      <c r="D45" s="10">
        <v>14.227075062946264</v>
      </c>
      <c r="E45" s="10">
        <v>0.58138055122032417</v>
      </c>
      <c r="F45" s="10">
        <v>3.7950078188199501</v>
      </c>
      <c r="G45" s="10">
        <v>0.16210884624325142</v>
      </c>
      <c r="H45" s="10">
        <v>0.87121723110735516</v>
      </c>
      <c r="I45" s="10">
        <v>0.35094599153707545</v>
      </c>
      <c r="J45" s="10">
        <v>0.12169912025241848</v>
      </c>
      <c r="K45" s="10">
        <v>2.3921920576702019E-2</v>
      </c>
      <c r="L45" s="10">
        <v>0.21664870112522844</v>
      </c>
      <c r="M45" s="10">
        <v>0.19970157359569579</v>
      </c>
      <c r="N45" s="10">
        <v>13.727150288564975</v>
      </c>
      <c r="O45" s="10">
        <v>0.11807852916550439</v>
      </c>
      <c r="P45" s="10">
        <v>0.25827178091223812</v>
      </c>
      <c r="Q45" s="10">
        <v>13.726727252011676</v>
      </c>
      <c r="R45" s="10">
        <v>1.8002090422061157</v>
      </c>
      <c r="S45" s="10">
        <v>2.0129566028984138</v>
      </c>
      <c r="T45" s="10">
        <v>0.24137686919158549</v>
      </c>
      <c r="U45" s="10">
        <v>1.3597465689608761</v>
      </c>
      <c r="V45" s="10">
        <v>12.373300565952695</v>
      </c>
      <c r="W45" s="10">
        <v>0.13218830274132237</v>
      </c>
      <c r="X45" s="10">
        <v>0.1748919842680344</v>
      </c>
      <c r="Y45" s="10">
        <v>2.5240529053388872</v>
      </c>
      <c r="Z45" s="10">
        <v>0</v>
      </c>
      <c r="AA45" s="10">
        <v>0.11645546200519864</v>
      </c>
      <c r="AB45" s="10">
        <v>13.525506555606727</v>
      </c>
      <c r="AC45" s="10">
        <v>0.37402201546162334</v>
      </c>
      <c r="AD45" s="10">
        <v>4.9945515002009104</v>
      </c>
      <c r="AE45" s="10">
        <v>0.4437173457252987</v>
      </c>
      <c r="AF45" s="10">
        <v>1.783293590581128</v>
      </c>
      <c r="AG45" s="10">
        <v>0.25793492025162862</v>
      </c>
      <c r="AH45" s="10">
        <v>0.63992047701724186</v>
      </c>
      <c r="AI45" s="10">
        <v>0.34352656659637054</v>
      </c>
      <c r="AJ45" s="10">
        <v>1.0525137388949533</v>
      </c>
      <c r="AK45" s="10">
        <v>1.5251374839468264</v>
      </c>
      <c r="AL45" s="10">
        <v>0.17183022128241532</v>
      </c>
      <c r="AM45" s="10">
        <v>1.0754181708901922</v>
      </c>
      <c r="AN45" s="10">
        <v>0.3269051583134579</v>
      </c>
      <c r="AO45" s="10">
        <v>0.38266657799647552</v>
      </c>
      <c r="AP45" s="10">
        <v>0.65826896844606531</v>
      </c>
      <c r="AQ45" s="10">
        <v>1.3361470243966402</v>
      </c>
      <c r="AR45" s="10">
        <v>0.34678972464933749</v>
      </c>
      <c r="AS45" s="10">
        <v>1.0182569399782477</v>
      </c>
      <c r="AT45" s="10">
        <v>1.6097952607853168</v>
      </c>
      <c r="AU45" s="10">
        <v>2.7576424035396037</v>
      </c>
      <c r="AV45" s="10">
        <v>9.6569279524606519E-2</v>
      </c>
      <c r="AW45" s="10">
        <v>3.2680017629392499</v>
      </c>
      <c r="AX45" s="10">
        <v>0.10421549892834234</v>
      </c>
      <c r="AY45" s="10">
        <v>5.6263106762807418</v>
      </c>
      <c r="AZ45" s="10">
        <v>0.75293854047785114</v>
      </c>
      <c r="BA45" s="10">
        <v>1.092142365183286</v>
      </c>
      <c r="BB45" s="10">
        <v>1.0379135711564751</v>
      </c>
      <c r="BC45" s="10">
        <v>0.33476519351420236</v>
      </c>
      <c r="BD45" s="10">
        <v>0.41390369788569187</v>
      </c>
      <c r="BE45" s="10">
        <v>0.52316518432041559</v>
      </c>
      <c r="BF45" s="10">
        <v>0.17209180748150138</v>
      </c>
      <c r="BG45" s="10">
        <v>0.21000220700323999</v>
      </c>
      <c r="BH45" s="10">
        <v>6.0563084763388311</v>
      </c>
      <c r="BI45" s="10">
        <v>4.6512186360867824</v>
      </c>
      <c r="BJ45" s="10">
        <v>4.3496410130572656E-2</v>
      </c>
      <c r="BK45" s="10">
        <v>0.38483217610681947</v>
      </c>
      <c r="BL45" s="10">
        <v>18.668032967480428</v>
      </c>
      <c r="BM45" s="10">
        <v>0.29070548480813352</v>
      </c>
      <c r="BN45" s="10">
        <v>0.2960742590721499</v>
      </c>
      <c r="BO45" s="10">
        <v>1.6247279706016216</v>
      </c>
      <c r="BP45" s="10">
        <v>1.780993983688788</v>
      </c>
      <c r="BQ45" s="10">
        <v>1.6854612468065187</v>
      </c>
      <c r="BR45" s="10">
        <v>8.9246655974665909</v>
      </c>
      <c r="BS45" s="10">
        <v>0.18898640321406318</v>
      </c>
      <c r="BT45" s="10">
        <v>0.15407481264594644</v>
      </c>
      <c r="BU45" s="10">
        <v>0.5768234656123612</v>
      </c>
      <c r="BV45" s="10">
        <v>0.67679086053456095</v>
      </c>
      <c r="BW45" s="10">
        <v>1.1287337698093884</v>
      </c>
      <c r="BX45" s="10">
        <v>5.7280999174857287E-2</v>
      </c>
      <c r="BY45" s="10">
        <v>0.29665622781700118</v>
      </c>
      <c r="BZ45" s="10">
        <v>2.7397921683225466</v>
      </c>
      <c r="CA45" s="10">
        <v>0.27786468705278827</v>
      </c>
      <c r="CB45" s="10">
        <v>0.42077263354259953</v>
      </c>
      <c r="CC45" s="10">
        <v>2.7057007838083496</v>
      </c>
      <c r="CD45" s="10">
        <v>0.17000667964434826</v>
      </c>
      <c r="CE45" s="10">
        <v>171.75426408640152</v>
      </c>
      <c r="CF45" s="17">
        <v>0</v>
      </c>
    </row>
    <row r="46" spans="1:84" x14ac:dyDescent="0.25">
      <c r="A46" s="4">
        <v>47239</v>
      </c>
      <c r="B46" s="10">
        <v>0.45234476919245908</v>
      </c>
      <c r="C46" s="10">
        <v>0.15051876061166128</v>
      </c>
      <c r="D46" s="10">
        <v>14.704595860279467</v>
      </c>
      <c r="E46" s="10">
        <v>0.60089414084745674</v>
      </c>
      <c r="F46" s="10">
        <v>3.9223843281523858</v>
      </c>
      <c r="G46" s="10">
        <v>0.16754990458942226</v>
      </c>
      <c r="H46" s="10">
        <v>0.90045896526621438</v>
      </c>
      <c r="I46" s="10">
        <v>0.36272522296435172</v>
      </c>
      <c r="J46" s="10">
        <v>0.12578385732455488</v>
      </c>
      <c r="K46" s="10">
        <v>2.472484138347273E-2</v>
      </c>
      <c r="L46" s="10">
        <v>0.22392034761931093</v>
      </c>
      <c r="M46" s="10">
        <v>0.20640440283010933</v>
      </c>
      <c r="N46" s="10">
        <v>14.187891496571984</v>
      </c>
      <c r="O46" s="10">
        <v>0.12204174389134043</v>
      </c>
      <c r="P46" s="10">
        <v>0.2669404739643389</v>
      </c>
      <c r="Q46" s="10">
        <v>14.187454261123174</v>
      </c>
      <c r="R46" s="10">
        <v>1.8606316697242336</v>
      </c>
      <c r="S46" s="10">
        <v>2.0805199381419777</v>
      </c>
      <c r="T46" s="10">
        <v>0.24947849756735427</v>
      </c>
      <c r="U46" s="10">
        <v>1.4053854134112278</v>
      </c>
      <c r="V46" s="10">
        <v>12.788600852607223</v>
      </c>
      <c r="W46" s="10">
        <v>0.13662510113058224</v>
      </c>
      <c r="X46" s="10">
        <v>0.18076209877894797</v>
      </c>
      <c r="Y46" s="10">
        <v>2.6087707936283588</v>
      </c>
      <c r="Z46" s="10">
        <v>0</v>
      </c>
      <c r="AA46" s="10">
        <v>0.12032909776333481</v>
      </c>
      <c r="AB46" s="10">
        <v>13.975402893129861</v>
      </c>
      <c r="AC46" s="10">
        <v>0.38646303822239025</v>
      </c>
      <c r="AD46" s="10">
        <v>5.1606843114396588</v>
      </c>
      <c r="AE46" s="10">
        <v>0.45847663092593666</v>
      </c>
      <c r="AF46" s="10">
        <v>1.8426109441924317</v>
      </c>
      <c r="AG46" s="10">
        <v>0.26651456016851038</v>
      </c>
      <c r="AH46" s="10">
        <v>0.6612060294460913</v>
      </c>
      <c r="AI46" s="10">
        <v>0.35495322507442501</v>
      </c>
      <c r="AJ46" s="10">
        <v>1.0875233020765505</v>
      </c>
      <c r="AK46" s="10">
        <v>1.5758678403609079</v>
      </c>
      <c r="AL46" s="10">
        <v>0.17754577706680869</v>
      </c>
      <c r="AM46" s="10">
        <v>1.1111895998122954</v>
      </c>
      <c r="AN46" s="10">
        <v>0.33777894206698977</v>
      </c>
      <c r="AO46" s="10">
        <v>0.39539514318738583</v>
      </c>
      <c r="AP46" s="10">
        <v>0.68016484323577897</v>
      </c>
      <c r="AQ46" s="10">
        <v>1.3805910273030821</v>
      </c>
      <c r="AR46" s="10">
        <v>0.35842144609375098</v>
      </c>
      <c r="AS46" s="10">
        <v>1.0524104348565755</v>
      </c>
      <c r="AT46" s="10">
        <v>1.6637896231469049</v>
      </c>
      <c r="AU46" s="10">
        <v>2.8504516033057214</v>
      </c>
      <c r="AV46" s="10">
        <v>9.9819344704618743E-2</v>
      </c>
      <c r="AW46" s="10">
        <v>3.3779872447636339</v>
      </c>
      <c r="AX46" s="10">
        <v>0.10772289968717581</v>
      </c>
      <c r="AY46" s="10">
        <v>5.8156656814224306</v>
      </c>
      <c r="AZ46" s="10">
        <v>0.77827889038149467</v>
      </c>
      <c r="BA46" s="10">
        <v>1.1290910508612502</v>
      </c>
      <c r="BB46" s="10">
        <v>1.0730276217822083</v>
      </c>
      <c r="BC46" s="10">
        <v>0.34609076269400729</v>
      </c>
      <c r="BD46" s="10">
        <v>0.42790663204671481</v>
      </c>
      <c r="BE46" s="10">
        <v>0.54086458557921124</v>
      </c>
      <c r="BF46" s="10">
        <v>0.17791391117887018</v>
      </c>
      <c r="BG46" s="10">
        <v>0.21710687191287315</v>
      </c>
      <c r="BH46" s="10">
        <v>6.2580195725862735</v>
      </c>
      <c r="BI46" s="10">
        <v>4.8061318829329478</v>
      </c>
      <c r="BJ46" s="10">
        <v>4.4945099312199359E-2</v>
      </c>
      <c r="BK46" s="10">
        <v>0.400729424435397</v>
      </c>
      <c r="BL46" s="10">
        <v>19.439201217735398</v>
      </c>
      <c r="BM46" s="10">
        <v>0.30046259853249724</v>
      </c>
      <c r="BN46" s="10">
        <v>0.30601156802430235</v>
      </c>
      <c r="BO46" s="10">
        <v>1.6792596406551723</v>
      </c>
      <c r="BP46" s="10">
        <v>1.8407704989228508</v>
      </c>
      <c r="BQ46" s="10">
        <v>1.7420313423929605</v>
      </c>
      <c r="BR46" s="10">
        <v>9.2242092309273431</v>
      </c>
      <c r="BS46" s="10">
        <v>0.19532946148052513</v>
      </c>
      <c r="BT46" s="10">
        <v>0.15922899926823908</v>
      </c>
      <c r="BU46" s="10">
        <v>0.59611964867322009</v>
      </c>
      <c r="BV46" s="10">
        <v>0.69943120219425237</v>
      </c>
      <c r="BW46" s="10">
        <v>1.1664927285682753</v>
      </c>
      <c r="BX46" s="10">
        <v>5.9197191410229597E-2</v>
      </c>
      <c r="BY46" s="10">
        <v>0.30658011826071552</v>
      </c>
      <c r="BZ46" s="10">
        <v>2.8314450472021093</v>
      </c>
      <c r="CA46" s="10">
        <v>0.2871599536068748</v>
      </c>
      <c r="CB46" s="10">
        <v>0.43484852720482803</v>
      </c>
      <c r="CC46" s="10">
        <v>2.7962132208792809</v>
      </c>
      <c r="CD46" s="10">
        <v>0.17569382693906441</v>
      </c>
      <c r="CE46" s="10">
        <v>177.65616555363636</v>
      </c>
      <c r="CF46" s="17">
        <v>0</v>
      </c>
    </row>
    <row r="47" spans="1:84" x14ac:dyDescent="0.25">
      <c r="A47" s="4">
        <v>47270</v>
      </c>
      <c r="B47" s="10">
        <v>0.43785179017371462</v>
      </c>
      <c r="C47" s="10">
        <v>0.14569618856475414</v>
      </c>
      <c r="D47" s="10">
        <v>14.233465400071861</v>
      </c>
      <c r="E47" s="10">
        <v>0.58164168836229635</v>
      </c>
      <c r="F47" s="10">
        <v>3.7967124122974729</v>
      </c>
      <c r="G47" s="10">
        <v>0.16218166023867581</v>
      </c>
      <c r="H47" s="10">
        <v>0.87160855341301335</v>
      </c>
      <c r="I47" s="10">
        <v>0.35110362500627945</v>
      </c>
      <c r="J47" s="10">
        <v>0.12175378351966494</v>
      </c>
      <c r="K47" s="10">
        <v>2.3932665521569498E-2</v>
      </c>
      <c r="L47" s="10">
        <v>0.21674601264090451</v>
      </c>
      <c r="M47" s="10">
        <v>0.19979127301557953</v>
      </c>
      <c r="N47" s="10">
        <v>13.733316075821282</v>
      </c>
      <c r="O47" s="10">
        <v>0.11813156618156873</v>
      </c>
      <c r="P47" s="10">
        <v>0.25838778815496055</v>
      </c>
      <c r="Q47" s="10">
        <v>13.732892849253791</v>
      </c>
      <c r="R47" s="10">
        <v>1.8010176372704803</v>
      </c>
      <c r="S47" s="10">
        <v>2.0138607572136755</v>
      </c>
      <c r="T47" s="10">
        <v>0.24148528779215028</v>
      </c>
      <c r="U47" s="10">
        <v>1.3603573226781782</v>
      </c>
      <c r="V47" s="10">
        <v>12.378858248162349</v>
      </c>
      <c r="W47" s="10">
        <v>0.13224767740651813</v>
      </c>
      <c r="X47" s="10">
        <v>0.17497054003125997</v>
      </c>
      <c r="Y47" s="10">
        <v>2.5251866274087149</v>
      </c>
      <c r="Z47" s="10">
        <v>0</v>
      </c>
      <c r="AA47" s="10">
        <v>0.11644000882580932</v>
      </c>
      <c r="AB47" s="10">
        <v>13.523711774361294</v>
      </c>
      <c r="AC47" s="10">
        <v>0.3739723842189065</v>
      </c>
      <c r="AD47" s="10">
        <v>4.9938887429633114</v>
      </c>
      <c r="AE47" s="10">
        <v>0.44365846618780358</v>
      </c>
      <c r="AF47" s="10">
        <v>1.7830569545720945</v>
      </c>
      <c r="AG47" s="10">
        <v>0.25790069330748372</v>
      </c>
      <c r="AH47" s="10">
        <v>0.63983556209993375</v>
      </c>
      <c r="AI47" s="10">
        <v>0.34348098197915117</v>
      </c>
      <c r="AJ47" s="10">
        <v>1.0523740744830243</v>
      </c>
      <c r="AK47" s="10">
        <v>1.5249351042324961</v>
      </c>
      <c r="AL47" s="10">
        <v>0.17180742009139977</v>
      </c>
      <c r="AM47" s="10">
        <v>1.0752754671506926</v>
      </c>
      <c r="AN47" s="10">
        <v>0.32686177929140325</v>
      </c>
      <c r="AO47" s="10">
        <v>0.3826157996544875</v>
      </c>
      <c r="AP47" s="10">
        <v>0.65818161875648717</v>
      </c>
      <c r="AQ47" s="10">
        <v>1.335969722969099</v>
      </c>
      <c r="AR47" s="10">
        <v>0.34693019428362082</v>
      </c>
      <c r="AS47" s="10">
        <v>1.018669392164107</v>
      </c>
      <c r="AT47" s="10">
        <v>1.610447319757889</v>
      </c>
      <c r="AU47" s="10">
        <v>2.7593576221980918</v>
      </c>
      <c r="AV47" s="10">
        <v>9.6629344393737049E-2</v>
      </c>
      <c r="AW47" s="10">
        <v>3.2700344186572545</v>
      </c>
      <c r="AX47" s="10">
        <v>0.10428031964912765</v>
      </c>
      <c r="AY47" s="10">
        <v>5.6298101702825827</v>
      </c>
      <c r="AZ47" s="10">
        <v>0.75340685871652668</v>
      </c>
      <c r="BA47" s="10">
        <v>1.0931927861065707</v>
      </c>
      <c r="BB47" s="10">
        <v>1.0389118349052868</v>
      </c>
      <c r="BC47" s="10">
        <v>0.33508717018580209</v>
      </c>
      <c r="BD47" s="10">
        <v>0.4143017898546002</v>
      </c>
      <c r="BE47" s="10">
        <v>0.52366836382655257</v>
      </c>
      <c r="BF47" s="10">
        <v>0.17225732512926162</v>
      </c>
      <c r="BG47" s="10">
        <v>0.21020418681759792</v>
      </c>
      <c r="BH47" s="10">
        <v>6.0560132002668112</v>
      </c>
      <c r="BI47" s="10">
        <v>4.6509918653444506</v>
      </c>
      <c r="BJ47" s="10">
        <v>4.3494289457694034E-2</v>
      </c>
      <c r="BK47" s="10">
        <v>0.38530176931413312</v>
      </c>
      <c r="BL47" s="10">
        <v>18.69081271932998</v>
      </c>
      <c r="BM47" s="10">
        <v>0.29083541665236701</v>
      </c>
      <c r="BN47" s="10">
        <v>0.29620659050902215</v>
      </c>
      <c r="BO47" s="10">
        <v>1.6254541485123593</v>
      </c>
      <c r="BP47" s="10">
        <v>1.7817900052465583</v>
      </c>
      <c r="BQ47" s="10">
        <v>1.6862145696697806</v>
      </c>
      <c r="BR47" s="10">
        <v>8.9286545083088171</v>
      </c>
      <c r="BS47" s="10">
        <v>0.18907087135514711</v>
      </c>
      <c r="BT47" s="10">
        <v>0.15411033998510892</v>
      </c>
      <c r="BU47" s="10">
        <v>0.57695647244552084</v>
      </c>
      <c r="BV47" s="10">
        <v>0.67694691834849796</v>
      </c>
      <c r="BW47" s="10">
        <v>1.1289940388746271</v>
      </c>
      <c r="BX47" s="10">
        <v>5.7294207313490088E-2</v>
      </c>
      <c r="BY47" s="10">
        <v>0.29672463229038215</v>
      </c>
      <c r="BZ47" s="10">
        <v>2.7404239232728016</v>
      </c>
      <c r="CA47" s="10">
        <v>0.27792875847892645</v>
      </c>
      <c r="CB47" s="10">
        <v>0.42086965739617715</v>
      </c>
      <c r="CC47" s="10">
        <v>2.7063246777970411</v>
      </c>
      <c r="CD47" s="10">
        <v>0.17004588063290629</v>
      </c>
      <c r="CE47" s="10">
        <v>171.82581254307681</v>
      </c>
      <c r="CF47" s="17">
        <v>0</v>
      </c>
    </row>
    <row r="48" spans="1:84" x14ac:dyDescent="0.25">
      <c r="A48" s="4">
        <v>47300</v>
      </c>
      <c r="B48" s="10">
        <v>0.45255959584948674</v>
      </c>
      <c r="C48" s="10">
        <v>0.1505902446750669</v>
      </c>
      <c r="D48" s="10">
        <v>14.711579337013919</v>
      </c>
      <c r="E48" s="10">
        <v>0.60117951626969546</v>
      </c>
      <c r="F48" s="10">
        <v>3.9242471389334166</v>
      </c>
      <c r="G48" s="10">
        <v>0.16762947704905856</v>
      </c>
      <c r="H48" s="10">
        <v>0.90088660940509557</v>
      </c>
      <c r="I48" s="10">
        <v>0.36289748768890717</v>
      </c>
      <c r="J48" s="10">
        <v>0.12584359433803979</v>
      </c>
      <c r="K48" s="10">
        <v>2.4736583654814639E-2</v>
      </c>
      <c r="L48" s="10">
        <v>0.22402669141500775</v>
      </c>
      <c r="M48" s="10">
        <v>0.20650242798896093</v>
      </c>
      <c r="N48" s="10">
        <v>14.194629581121786</v>
      </c>
      <c r="O48" s="10">
        <v>0.12209970370793079</v>
      </c>
      <c r="P48" s="10">
        <v>0.26706724879087113</v>
      </c>
      <c r="Q48" s="10">
        <v>14.194192138022007</v>
      </c>
      <c r="R48" s="10">
        <v>1.8615153171294643</v>
      </c>
      <c r="S48" s="10">
        <v>2.0815080144360585</v>
      </c>
      <c r="T48" s="10">
        <v>0.24959697938760025</v>
      </c>
      <c r="U48" s="10">
        <v>1.4060528561910739</v>
      </c>
      <c r="V48" s="10">
        <v>12.79467438889268</v>
      </c>
      <c r="W48" s="10">
        <v>0.13668998684550793</v>
      </c>
      <c r="X48" s="10">
        <v>0.18084794594695505</v>
      </c>
      <c r="Y48" s="10">
        <v>2.6100097457434615</v>
      </c>
      <c r="Z48" s="10">
        <v>0</v>
      </c>
      <c r="AA48" s="10">
        <v>0.1203150015467387</v>
      </c>
      <c r="AB48" s="10">
        <v>13.973765713845205</v>
      </c>
      <c r="AC48" s="10">
        <v>0.3864177651604756</v>
      </c>
      <c r="AD48" s="10">
        <v>5.1600797517347292</v>
      </c>
      <c r="AE48" s="10">
        <v>0.45842292167344567</v>
      </c>
      <c r="AF48" s="10">
        <v>1.8423950874840003</v>
      </c>
      <c r="AG48" s="10">
        <v>0.26648333873465951</v>
      </c>
      <c r="AH48" s="10">
        <v>0.66112857101268685</v>
      </c>
      <c r="AI48" s="10">
        <v>0.35491164329881841</v>
      </c>
      <c r="AJ48" s="10">
        <v>1.0873959017693566</v>
      </c>
      <c r="AK48" s="10">
        <v>1.575683231859577</v>
      </c>
      <c r="AL48" s="10">
        <v>0.17752497807657458</v>
      </c>
      <c r="AM48" s="10">
        <v>1.1110594270646437</v>
      </c>
      <c r="AN48" s="10">
        <v>0.33773937221050881</v>
      </c>
      <c r="AO48" s="10">
        <v>0.39534882375440566</v>
      </c>
      <c r="AP48" s="10">
        <v>0.68008516383046858</v>
      </c>
      <c r="AQ48" s="10">
        <v>1.3804292949331629</v>
      </c>
      <c r="AR48" s="10">
        <v>0.35857288878890209</v>
      </c>
      <c r="AS48" s="10">
        <v>1.0528551065535312</v>
      </c>
      <c r="AT48" s="10">
        <v>1.6644926189844587</v>
      </c>
      <c r="AU48" s="10">
        <v>2.85226030015893</v>
      </c>
      <c r="AV48" s="10">
        <v>9.9882683066318062E-2</v>
      </c>
      <c r="AW48" s="10">
        <v>3.3801306787699139</v>
      </c>
      <c r="AX48" s="10">
        <v>0.10779125309105636</v>
      </c>
      <c r="AY48" s="10">
        <v>5.8193558953538309</v>
      </c>
      <c r="AZ48" s="10">
        <v>0.778772731630481</v>
      </c>
      <c r="BA48" s="10">
        <v>1.1302058155393553</v>
      </c>
      <c r="BB48" s="10">
        <v>1.0740870343871365</v>
      </c>
      <c r="BC48" s="10">
        <v>0.34643246211441758</v>
      </c>
      <c r="BD48" s="10">
        <v>0.42832910922299638</v>
      </c>
      <c r="BE48" s="10">
        <v>0.54139858745194047</v>
      </c>
      <c r="BF48" s="10">
        <v>0.17808956764499348</v>
      </c>
      <c r="BG48" s="10">
        <v>0.21732122404328616</v>
      </c>
      <c r="BH48" s="10">
        <v>6.2579977179180331</v>
      </c>
      <c r="BI48" s="10">
        <v>4.8061150986425494</v>
      </c>
      <c r="BJ48" s="10">
        <v>4.4944942351962482E-2</v>
      </c>
      <c r="BK48" s="10">
        <v>0.40121636280336226</v>
      </c>
      <c r="BL48" s="10">
        <v>19.462822375400194</v>
      </c>
      <c r="BM48" s="10">
        <v>0.30059895001879949</v>
      </c>
      <c r="BN48" s="10">
        <v>0.30615043766175337</v>
      </c>
      <c r="BO48" s="10">
        <v>1.6800216973937117</v>
      </c>
      <c r="BP48" s="10">
        <v>1.8416058501269452</v>
      </c>
      <c r="BQ48" s="10">
        <v>1.7428218852554682</v>
      </c>
      <c r="BR48" s="10">
        <v>9.2283952249403836</v>
      </c>
      <c r="BS48" s="10">
        <v>0.19541810300370163</v>
      </c>
      <c r="BT48" s="10">
        <v>0.15926903169725007</v>
      </c>
      <c r="BU48" s="10">
        <v>0.5962695216085977</v>
      </c>
      <c r="BV48" s="10">
        <v>0.69960704911961513</v>
      </c>
      <c r="BW48" s="10">
        <v>1.1667860013864355</v>
      </c>
      <c r="BX48" s="10">
        <v>5.9212074423836851E-2</v>
      </c>
      <c r="BY48" s="10">
        <v>0.30665719685115356</v>
      </c>
      <c r="BZ48" s="10">
        <v>2.8321569126498072</v>
      </c>
      <c r="CA48" s="10">
        <v>0.28723214969245214</v>
      </c>
      <c r="CB48" s="10">
        <v>0.43495785429270684</v>
      </c>
      <c r="CC48" s="10">
        <v>2.7969162285460931</v>
      </c>
      <c r="CD48" s="10">
        <v>0.17573799885929836</v>
      </c>
      <c r="CE48" s="10">
        <v>177.73363721993195</v>
      </c>
      <c r="CF48" s="17">
        <v>0</v>
      </c>
    </row>
    <row r="49" spans="1:84" x14ac:dyDescent="0.25">
      <c r="A49" s="4">
        <v>47331</v>
      </c>
      <c r="B49" s="10">
        <v>0.43807066352864937</v>
      </c>
      <c r="C49" s="10">
        <v>0.14576901917618024</v>
      </c>
      <c r="D49" s="10">
        <v>14.240580424823102</v>
      </c>
      <c r="E49" s="10">
        <v>0.58193243941221506</v>
      </c>
      <c r="F49" s="10">
        <v>3.7986103129160185</v>
      </c>
      <c r="G49" s="10">
        <v>0.16226273160775995</v>
      </c>
      <c r="H49" s="10">
        <v>0.87204425310079958</v>
      </c>
      <c r="I49" s="10">
        <v>0.35127913468800165</v>
      </c>
      <c r="J49" s="10">
        <v>0.12181464580154433</v>
      </c>
      <c r="K49" s="10">
        <v>2.3944628982523166E-2</v>
      </c>
      <c r="L49" s="10">
        <v>0.21685435963872454</v>
      </c>
      <c r="M49" s="10">
        <v>0.19989114467807576</v>
      </c>
      <c r="N49" s="10">
        <v>13.740181085925961</v>
      </c>
      <c r="O49" s="10">
        <v>0.11819061778942808</v>
      </c>
      <c r="P49" s="10">
        <v>0.25851695104372069</v>
      </c>
      <c r="Q49" s="10">
        <v>13.739757647795971</v>
      </c>
      <c r="R49" s="10">
        <v>1.8019179299754837</v>
      </c>
      <c r="S49" s="10">
        <v>2.0148674459384788</v>
      </c>
      <c r="T49" s="10">
        <v>0.24160600145894945</v>
      </c>
      <c r="U49" s="10">
        <v>1.3610373381030474</v>
      </c>
      <c r="V49" s="10">
        <v>12.385046191881758</v>
      </c>
      <c r="W49" s="10">
        <v>0.13231378537612312</v>
      </c>
      <c r="X49" s="10">
        <v>0.17505800430563509</v>
      </c>
      <c r="Y49" s="10">
        <v>2.52644891771192</v>
      </c>
      <c r="Z49" s="10">
        <v>0</v>
      </c>
      <c r="AA49" s="10">
        <v>0.11642815630425621</v>
      </c>
      <c r="AB49" s="10">
        <v>13.522335184932111</v>
      </c>
      <c r="AC49" s="10">
        <v>0.37393431727105136</v>
      </c>
      <c r="AD49" s="10">
        <v>4.9933804110372266</v>
      </c>
      <c r="AE49" s="10">
        <v>0.4436133058379742</v>
      </c>
      <c r="AF49" s="10">
        <v>1.7828754557797326</v>
      </c>
      <c r="AG49" s="10">
        <v>0.25787444138980686</v>
      </c>
      <c r="AH49" s="10">
        <v>0.63977043272673373</v>
      </c>
      <c r="AI49" s="10">
        <v>0.34344601877549769</v>
      </c>
      <c r="AJ49" s="10">
        <v>1.0522669524849626</v>
      </c>
      <c r="AK49" s="10">
        <v>1.524779879869562</v>
      </c>
      <c r="AL49" s="10">
        <v>0.17178993167680626</v>
      </c>
      <c r="AM49" s="10">
        <v>1.0751660140015693</v>
      </c>
      <c r="AN49" s="10">
        <v>0.32682850776967282</v>
      </c>
      <c r="AO49" s="10">
        <v>0.38257685288646764</v>
      </c>
      <c r="AP49" s="10">
        <v>0.65811462192351855</v>
      </c>
      <c r="AQ49" s="10">
        <v>1.3358337335433383</v>
      </c>
      <c r="AR49" s="10">
        <v>0.34708280335792779</v>
      </c>
      <c r="AS49" s="10">
        <v>1.0191174886270975</v>
      </c>
      <c r="AT49" s="10">
        <v>1.6111557299186015</v>
      </c>
      <c r="AU49" s="10">
        <v>2.7611418810128727</v>
      </c>
      <c r="AV49" s="10">
        <v>9.6691826965084091E-2</v>
      </c>
      <c r="AW49" s="10">
        <v>3.2721488918553598</v>
      </c>
      <c r="AX49" s="10">
        <v>0.10434774950238238</v>
      </c>
      <c r="AY49" s="10">
        <v>5.6334505242334663</v>
      </c>
      <c r="AZ49" s="10">
        <v>0.75389402747564904</v>
      </c>
      <c r="BA49" s="10">
        <v>1.0943000269991032</v>
      </c>
      <c r="BB49" s="10">
        <v>1.0399640973076394</v>
      </c>
      <c r="BC49" s="10">
        <v>0.33542656340363886</v>
      </c>
      <c r="BD49" s="10">
        <v>0.41472141564193293</v>
      </c>
      <c r="BE49" s="10">
        <v>0.52419876160627021</v>
      </c>
      <c r="BF49" s="10">
        <v>0.17243179605227299</v>
      </c>
      <c r="BG49" s="10">
        <v>0.21041709223957286</v>
      </c>
      <c r="BH49" s="10">
        <v>6.0562612300849059</v>
      </c>
      <c r="BI49" s="10">
        <v>4.6511823511687336</v>
      </c>
      <c r="BJ49" s="10">
        <v>4.3496070807956262E-2</v>
      </c>
      <c r="BK49" s="10">
        <v>0.38577442028755321</v>
      </c>
      <c r="BL49" s="10">
        <v>18.713740802015739</v>
      </c>
      <c r="BM49" s="10">
        <v>0.29096928022727941</v>
      </c>
      <c r="BN49" s="10">
        <v>0.29634292628811865</v>
      </c>
      <c r="BO49" s="10">
        <v>1.6262023005279584</v>
      </c>
      <c r="BP49" s="10">
        <v>1.7826101143742257</v>
      </c>
      <c r="BQ49" s="10">
        <v>1.6869906880427201</v>
      </c>
      <c r="BR49" s="10">
        <v>8.9327641233804531</v>
      </c>
      <c r="BS49" s="10">
        <v>0.1891578954976767</v>
      </c>
      <c r="BT49" s="10">
        <v>0.15415128309425502</v>
      </c>
      <c r="BU49" s="10">
        <v>0.57710975477444282</v>
      </c>
      <c r="BV49" s="10">
        <v>0.67712676553828899</v>
      </c>
      <c r="BW49" s="10">
        <v>1.1292939832272475</v>
      </c>
      <c r="BX49" s="10">
        <v>5.7309428894233488E-2</v>
      </c>
      <c r="BY49" s="10">
        <v>0.29680346430780147</v>
      </c>
      <c r="BZ49" s="10">
        <v>2.7411519826347366</v>
      </c>
      <c r="CA49" s="10">
        <v>0.27800259692152768</v>
      </c>
      <c r="CB49" s="10">
        <v>0.4209814715179338</v>
      </c>
      <c r="CC49" s="10">
        <v>2.7070436778763254</v>
      </c>
      <c r="CD49" s="10">
        <v>0.17009105740074204</v>
      </c>
      <c r="CE49" s="10">
        <v>171.90405823896009</v>
      </c>
      <c r="CF49" s="17">
        <v>0</v>
      </c>
    </row>
    <row r="50" spans="1:84" x14ac:dyDescent="0.25">
      <c r="A50" s="4">
        <v>47362</v>
      </c>
      <c r="B50" s="10">
        <v>0.43818105208625446</v>
      </c>
      <c r="C50" s="10">
        <v>0.14580575122219483</v>
      </c>
      <c r="D50" s="10">
        <v>14.244168880438671</v>
      </c>
      <c r="E50" s="10">
        <v>0.58207907941338033</v>
      </c>
      <c r="F50" s="10">
        <v>3.7995675171943626</v>
      </c>
      <c r="G50" s="10">
        <v>0.16230361987165548</v>
      </c>
      <c r="H50" s="10">
        <v>0.87226399780246988</v>
      </c>
      <c r="I50" s="10">
        <v>0.35136765282040205</v>
      </c>
      <c r="J50" s="10">
        <v>0.12184534163252488</v>
      </c>
      <c r="K50" s="10">
        <v>2.395066274208716E-2</v>
      </c>
      <c r="L50" s="10">
        <v>0.21690900433868704</v>
      </c>
      <c r="M50" s="10">
        <v>0.19994151485114625</v>
      </c>
      <c r="N50" s="10">
        <v>13.743643446904647</v>
      </c>
      <c r="O50" s="10">
        <v>0.11822040040877799</v>
      </c>
      <c r="P50" s="10">
        <v>0.25858209421745509</v>
      </c>
      <c r="Q50" s="10">
        <v>13.743219902073323</v>
      </c>
      <c r="R50" s="10">
        <v>1.8023719917006185</v>
      </c>
      <c r="S50" s="10">
        <v>2.0153751683897636</v>
      </c>
      <c r="T50" s="10">
        <v>0.24166688327604025</v>
      </c>
      <c r="U50" s="10">
        <v>1.3613803032023071</v>
      </c>
      <c r="V50" s="10">
        <v>12.388167075106354</v>
      </c>
      <c r="W50" s="10">
        <v>0.1323471268644604</v>
      </c>
      <c r="X50" s="10">
        <v>0.17510211682491877</v>
      </c>
      <c r="Y50" s="10">
        <v>2.5270855525635731</v>
      </c>
      <c r="Z50" s="10">
        <v>0</v>
      </c>
      <c r="AA50" s="10">
        <v>0.11642285981722289</v>
      </c>
      <c r="AB50" s="10">
        <v>13.521720034136628</v>
      </c>
      <c r="AC50" s="10">
        <v>0.37391730645231469</v>
      </c>
      <c r="AD50" s="10">
        <v>4.9931532548626461</v>
      </c>
      <c r="AE50" s="10">
        <v>0.44359312522018585</v>
      </c>
      <c r="AF50" s="10">
        <v>1.7827943501689139</v>
      </c>
      <c r="AG50" s="10">
        <v>0.25786271030448871</v>
      </c>
      <c r="AH50" s="10">
        <v>0.63974132863448663</v>
      </c>
      <c r="AI50" s="10">
        <v>0.34343039491402955</v>
      </c>
      <c r="AJ50" s="10">
        <v>1.0522190833230147</v>
      </c>
      <c r="AK50" s="10">
        <v>1.5247105154037941</v>
      </c>
      <c r="AL50" s="10">
        <v>0.17178211670167945</v>
      </c>
      <c r="AM50" s="10">
        <v>1.0751171031278375</v>
      </c>
      <c r="AN50" s="10">
        <v>0.32681363986307299</v>
      </c>
      <c r="AO50" s="10">
        <v>0.38255944890615157</v>
      </c>
      <c r="AP50" s="10">
        <v>0.65808468332728809</v>
      </c>
      <c r="AQ50" s="10">
        <v>1.3357729645139818</v>
      </c>
      <c r="AR50" s="10">
        <v>0.34716058757944951</v>
      </c>
      <c r="AS50" s="10">
        <v>1.0193458815630916</v>
      </c>
      <c r="AT50" s="10">
        <v>1.611516803682526</v>
      </c>
      <c r="AU50" s="10">
        <v>2.7620277491512546</v>
      </c>
      <c r="AV50" s="10">
        <v>9.6722848988740076E-2</v>
      </c>
      <c r="AW50" s="10">
        <v>3.2731987084067189</v>
      </c>
      <c r="AX50" s="10">
        <v>0.10438122780613478</v>
      </c>
      <c r="AY50" s="10">
        <v>5.6352579265849672</v>
      </c>
      <c r="AZ50" s="10">
        <v>0.75413590229680538</v>
      </c>
      <c r="BA50" s="10">
        <v>1.0948503177733129</v>
      </c>
      <c r="BB50" s="10">
        <v>1.040487064166945</v>
      </c>
      <c r="BC50" s="10">
        <v>0.33559523939624764</v>
      </c>
      <c r="BD50" s="10">
        <v>0.41492996664555554</v>
      </c>
      <c r="BE50" s="10">
        <v>0.52446236549482639</v>
      </c>
      <c r="BF50" s="10">
        <v>0.17251850684840464</v>
      </c>
      <c r="BG50" s="10">
        <v>0.21052290470575089</v>
      </c>
      <c r="BH50" s="10">
        <v>6.0564156124075046</v>
      </c>
      <c r="BI50" s="10">
        <v>4.6513009161227412</v>
      </c>
      <c r="BJ50" s="10">
        <v>4.349717958186481E-2</v>
      </c>
      <c r="BK50" s="10">
        <v>0.38601286159324538</v>
      </c>
      <c r="BL50" s="10">
        <v>18.725307480770361</v>
      </c>
      <c r="BM50" s="10">
        <v>0.29103650348154664</v>
      </c>
      <c r="BN50" s="10">
        <v>0.2964113910273124</v>
      </c>
      <c r="BO50" s="10">
        <v>1.6265780055187151</v>
      </c>
      <c r="BP50" s="10">
        <v>1.7830219545962733</v>
      </c>
      <c r="BQ50" s="10">
        <v>1.6873804371044772</v>
      </c>
      <c r="BR50" s="10">
        <v>8.9348278789546018</v>
      </c>
      <c r="BS50" s="10">
        <v>0.18920159705027964</v>
      </c>
      <c r="BT50" s="10">
        <v>0.15417022282915976</v>
      </c>
      <c r="BU50" s="10">
        <v>0.57718066113050404</v>
      </c>
      <c r="BV50" s="10">
        <v>0.67720996044383097</v>
      </c>
      <c r="BW50" s="10">
        <v>1.129432733474683</v>
      </c>
      <c r="BX50" s="10">
        <v>5.7316470193981443E-2</v>
      </c>
      <c r="BY50" s="10">
        <v>0.29683993094512007</v>
      </c>
      <c r="BZ50" s="10">
        <v>2.7414887731618252</v>
      </c>
      <c r="CA50" s="10">
        <v>0.2780367535978967</v>
      </c>
      <c r="CB50" s="10">
        <v>0.42103319523576677</v>
      </c>
      <c r="CC50" s="10">
        <v>2.7073762777003774</v>
      </c>
      <c r="CD50" s="10">
        <v>0.170111955569555</v>
      </c>
      <c r="CE50" s="10">
        <v>171.94354380920615</v>
      </c>
      <c r="CF50" s="17">
        <v>0</v>
      </c>
    </row>
    <row r="51" spans="1:84" x14ac:dyDescent="0.25">
      <c r="A51" s="4">
        <v>47392</v>
      </c>
      <c r="B51" s="10">
        <v>0.45290181428110127</v>
      </c>
      <c r="C51" s="10">
        <v>0.15070411864398015</v>
      </c>
      <c r="D51" s="10">
        <v>14.722704001375162</v>
      </c>
      <c r="E51" s="10">
        <v>0.60163411874208461</v>
      </c>
      <c r="F51" s="10">
        <v>3.9272145927526925</v>
      </c>
      <c r="G51" s="10">
        <v>0.1677562358168633</v>
      </c>
      <c r="H51" s="10">
        <v>0.9015678456563222</v>
      </c>
      <c r="I51" s="10">
        <v>0.36317190504788649</v>
      </c>
      <c r="J51" s="10">
        <v>0.12593875528010812</v>
      </c>
      <c r="K51" s="10">
        <v>2.4755289069393158E-2</v>
      </c>
      <c r="L51" s="10">
        <v>0.22419609686719338</v>
      </c>
      <c r="M51" s="10">
        <v>0.20665858186942018</v>
      </c>
      <c r="N51" s="10">
        <v>14.205363336227524</v>
      </c>
      <c r="O51" s="10">
        <v>0.12219203357892842</v>
      </c>
      <c r="P51" s="10">
        <v>0.2672692008339943</v>
      </c>
      <c r="Q51" s="10">
        <v>14.20492556234017</v>
      </c>
      <c r="R51" s="10">
        <v>1.8629229656648107</v>
      </c>
      <c r="S51" s="10">
        <v>2.0830820179808431</v>
      </c>
      <c r="T51" s="10">
        <v>0.24978572068842589</v>
      </c>
      <c r="U51" s="10">
        <v>1.4071160911939902</v>
      </c>
      <c r="V51" s="10">
        <v>12.804349519952858</v>
      </c>
      <c r="W51" s="10">
        <v>0.13679334965859308</v>
      </c>
      <c r="X51" s="10">
        <v>0.1809847003125464</v>
      </c>
      <c r="Y51" s="10">
        <v>2.6119833939654384</v>
      </c>
      <c r="Z51" s="10">
        <v>0</v>
      </c>
      <c r="AA51" s="10">
        <v>0.12029858520296133</v>
      </c>
      <c r="AB51" s="10">
        <v>13.971859067634227</v>
      </c>
      <c r="AC51" s="10">
        <v>0.386365040506085</v>
      </c>
      <c r="AD51" s="10">
        <v>5.15937568622308</v>
      </c>
      <c r="AE51" s="10">
        <v>0.45836037229738391</v>
      </c>
      <c r="AF51" s="10">
        <v>1.8421437024468807</v>
      </c>
      <c r="AG51" s="10">
        <v>0.26644697849658971</v>
      </c>
      <c r="AH51" s="10">
        <v>0.661038363525979</v>
      </c>
      <c r="AI51" s="10">
        <v>0.35486321748763872</v>
      </c>
      <c r="AJ51" s="10">
        <v>1.0872475323664057</v>
      </c>
      <c r="AK51" s="10">
        <v>1.5754682382404448</v>
      </c>
      <c r="AL51" s="10">
        <v>0.17750075573495708</v>
      </c>
      <c r="AM51" s="10">
        <v>1.1109078288991838</v>
      </c>
      <c r="AN51" s="10">
        <v>0.33769328946463273</v>
      </c>
      <c r="AO51" s="10">
        <v>0.39529488050444267</v>
      </c>
      <c r="AP51" s="10">
        <v>0.67999236981722166</v>
      </c>
      <c r="AQ51" s="10">
        <v>1.3802409426780438</v>
      </c>
      <c r="AR51" s="10">
        <v>0.35881407099669244</v>
      </c>
      <c r="AS51" s="10">
        <v>1.0535632747587171</v>
      </c>
      <c r="AT51" s="10">
        <v>1.6656121849562566</v>
      </c>
      <c r="AU51" s="10">
        <v>2.8550068418034549</v>
      </c>
      <c r="AV51" s="10">
        <v>9.9978863610777222E-2</v>
      </c>
      <c r="AW51" s="10">
        <v>3.3833855253463856</v>
      </c>
      <c r="AX51" s="10">
        <v>0.10789504907542484</v>
      </c>
      <c r="AY51" s="10">
        <v>5.8249595575826998</v>
      </c>
      <c r="AZ51" s="10">
        <v>0.77952263925249021</v>
      </c>
      <c r="BA51" s="10">
        <v>1.1319117233640437</v>
      </c>
      <c r="BB51" s="10">
        <v>1.0757082377566154</v>
      </c>
      <c r="BC51" s="10">
        <v>0.34695535966079499</v>
      </c>
      <c r="BD51" s="10">
        <v>0.42897561976905701</v>
      </c>
      <c r="BE51" s="10">
        <v>0.54221576258403681</v>
      </c>
      <c r="BF51" s="10">
        <v>0.17835837212534908</v>
      </c>
      <c r="BG51" s="10">
        <v>0.21764924392379734</v>
      </c>
      <c r="BH51" s="10">
        <v>6.2584756801381012</v>
      </c>
      <c r="BI51" s="10">
        <v>4.8064821715540456</v>
      </c>
      <c r="BJ51" s="10">
        <v>4.4948375076836418E-2</v>
      </c>
      <c r="BK51" s="10">
        <v>0.40195546436585694</v>
      </c>
      <c r="BL51" s="10">
        <v>19.498675854375239</v>
      </c>
      <c r="BM51" s="10">
        <v>0.30080713132349568</v>
      </c>
      <c r="BN51" s="10">
        <v>0.30636246367695319</v>
      </c>
      <c r="BO51" s="10">
        <v>1.6811852048140119</v>
      </c>
      <c r="BP51" s="10">
        <v>1.842881263459532</v>
      </c>
      <c r="BQ51" s="10">
        <v>1.7440288852596362</v>
      </c>
      <c r="BR51" s="10">
        <v>9.2347863961605761</v>
      </c>
      <c r="BS51" s="10">
        <v>0.19555344078729009</v>
      </c>
      <c r="BT51" s="10">
        <v>0.15932824768832385</v>
      </c>
      <c r="BU51" s="10">
        <v>0.59649121373727376</v>
      </c>
      <c r="BV51" s="10">
        <v>0.69986716198860377</v>
      </c>
      <c r="BW51" s="10">
        <v>1.1672198107008189</v>
      </c>
      <c r="BX51" s="10">
        <v>5.923408938577375E-2</v>
      </c>
      <c r="BY51" s="10">
        <v>0.30677121154464376</v>
      </c>
      <c r="BZ51" s="10">
        <v>2.8332099044126866</v>
      </c>
      <c r="CA51" s="10">
        <v>0.28733894218205941</v>
      </c>
      <c r="CB51" s="10">
        <v>0.43511957098139886</v>
      </c>
      <c r="CC51" s="10">
        <v>2.7979561178746004</v>
      </c>
      <c r="CD51" s="10">
        <v>0.17580333798807232</v>
      </c>
      <c r="CE51" s="10">
        <v>177.8560623653689</v>
      </c>
      <c r="CF51" s="17">
        <v>0</v>
      </c>
    </row>
    <row r="52" spans="1:84" x14ac:dyDescent="0.25">
      <c r="A52" s="4">
        <v>47423</v>
      </c>
      <c r="B52" s="10">
        <v>0.43840379327562495</v>
      </c>
      <c r="C52" s="10">
        <v>0.14587986886441065</v>
      </c>
      <c r="D52" s="10">
        <v>14.251409638803089</v>
      </c>
      <c r="E52" s="10">
        <v>0.58237496848900083</v>
      </c>
      <c r="F52" s="10">
        <v>3.8014989566846005</v>
      </c>
      <c r="G52" s="10">
        <v>0.1623861238986033</v>
      </c>
      <c r="H52" s="10">
        <v>0.8727073969850464</v>
      </c>
      <c r="I52" s="10">
        <v>0.35154626403264622</v>
      </c>
      <c r="J52" s="10">
        <v>0.12190727944609592</v>
      </c>
      <c r="K52" s="10">
        <v>2.3962837616103239E-2</v>
      </c>
      <c r="L52" s="10">
        <v>0.21701926599738161</v>
      </c>
      <c r="M52" s="10">
        <v>0.20004315140208895</v>
      </c>
      <c r="N52" s="10">
        <v>13.750629772472747</v>
      </c>
      <c r="O52" s="10">
        <v>0.11828049555088768</v>
      </c>
      <c r="P52" s="10">
        <v>0.25871353961643268</v>
      </c>
      <c r="Q52" s="10">
        <v>13.750206012340284</v>
      </c>
      <c r="R52" s="10">
        <v>1.8032881939855141</v>
      </c>
      <c r="S52" s="10">
        <v>2.0163996468785013</v>
      </c>
      <c r="T52" s="10">
        <v>0.24178973014209268</v>
      </c>
      <c r="U52" s="10">
        <v>1.3620723355630791</v>
      </c>
      <c r="V52" s="10">
        <v>12.394464369467421</v>
      </c>
      <c r="W52" s="10">
        <v>0.13241440306526187</v>
      </c>
      <c r="X52" s="10">
        <v>0.17519112672979067</v>
      </c>
      <c r="Y52" s="10">
        <v>2.5283701495102897</v>
      </c>
      <c r="Z52" s="10">
        <v>0</v>
      </c>
      <c r="AA52" s="10">
        <v>0.11641353363638203</v>
      </c>
      <c r="AB52" s="10">
        <v>13.520636861927013</v>
      </c>
      <c r="AC52" s="10">
        <v>0.37388735339648893</v>
      </c>
      <c r="AD52" s="10">
        <v>4.9927532728462793</v>
      </c>
      <c r="AE52" s="10">
        <v>0.44355759070649964</v>
      </c>
      <c r="AF52" s="10">
        <v>1.7826515374726972</v>
      </c>
      <c r="AG52" s="10">
        <v>0.25784205392933873</v>
      </c>
      <c r="AH52" s="10">
        <v>0.6396900814538935</v>
      </c>
      <c r="AI52" s="10">
        <v>0.34340288404568081</v>
      </c>
      <c r="AJ52" s="10">
        <v>1.0521347941596093</v>
      </c>
      <c r="AK52" s="10">
        <v>1.524588376796145</v>
      </c>
      <c r="AL52" s="10">
        <v>0.17176835590686559</v>
      </c>
      <c r="AM52" s="10">
        <v>1.0750309796934483</v>
      </c>
      <c r="AN52" s="10">
        <v>0.32678746009810755</v>
      </c>
      <c r="AO52" s="10">
        <v>0.38252880356202856</v>
      </c>
      <c r="AP52" s="10">
        <v>0.65803196673215425</v>
      </c>
      <c r="AQ52" s="10">
        <v>1.3356659609560126</v>
      </c>
      <c r="AR52" s="10">
        <v>0.34731936760248877</v>
      </c>
      <c r="AS52" s="10">
        <v>1.0198120973961966</v>
      </c>
      <c r="AT52" s="10">
        <v>1.6122538593402576</v>
      </c>
      <c r="AU52" s="10">
        <v>2.7637886310998834</v>
      </c>
      <c r="AV52" s="10">
        <v>9.6784512930695968E-2</v>
      </c>
      <c r="AW52" s="10">
        <v>3.2752854783610319</v>
      </c>
      <c r="AX52" s="10">
        <v>0.10444777421207729</v>
      </c>
      <c r="AY52" s="10">
        <v>5.6388505856239073</v>
      </c>
      <c r="AZ52" s="10">
        <v>0.75461668830540918</v>
      </c>
      <c r="BA52" s="10">
        <v>1.0959443818882777</v>
      </c>
      <c r="BB52" s="10">
        <v>1.0415268040660988</v>
      </c>
      <c r="BC52" s="10">
        <v>0.33593059364752392</v>
      </c>
      <c r="BD52" s="10">
        <v>0.41534459865448048</v>
      </c>
      <c r="BE52" s="10">
        <v>0.5249864512483059</v>
      </c>
      <c r="BF52" s="10">
        <v>0.17269090147116367</v>
      </c>
      <c r="BG52" s="10">
        <v>0.2107332764357287</v>
      </c>
      <c r="BH52" s="10">
        <v>6.0567822507064024</v>
      </c>
      <c r="BI52" s="10">
        <v>4.651582492745729</v>
      </c>
      <c r="BJ52" s="10">
        <v>4.3499812778288127E-2</v>
      </c>
      <c r="BK52" s="10">
        <v>0.38649369598441119</v>
      </c>
      <c r="BL52" s="10">
        <v>18.748632537310566</v>
      </c>
      <c r="BM52" s="10">
        <v>0.29117080448054811</v>
      </c>
      <c r="BN52" s="10">
        <v>0.29654817230888425</v>
      </c>
      <c r="BO52" s="10">
        <v>1.6273286022599549</v>
      </c>
      <c r="BP52" s="10">
        <v>1.7838447435828071</v>
      </c>
      <c r="BQ52" s="10">
        <v>1.6881590915883229</v>
      </c>
      <c r="BR52" s="10">
        <v>8.9389509229566269</v>
      </c>
      <c r="BS52" s="10">
        <v>0.18928890556035505</v>
      </c>
      <c r="BT52" s="10">
        <v>0.1542070110584593</v>
      </c>
      <c r="BU52" s="10">
        <v>0.57731838846928107</v>
      </c>
      <c r="BV52" s="10">
        <v>0.67737155685882966</v>
      </c>
      <c r="BW52" s="10">
        <v>1.1297022396712431</v>
      </c>
      <c r="BX52" s="10">
        <v>5.7330147098700414E-2</v>
      </c>
      <c r="BY52" s="10">
        <v>0.29691076314114651</v>
      </c>
      <c r="BZ52" s="10">
        <v>2.742142949537512</v>
      </c>
      <c r="CA52" s="10">
        <v>0.27810309896380048</v>
      </c>
      <c r="CB52" s="10">
        <v>0.42113366253382745</v>
      </c>
      <c r="CC52" s="10">
        <v>2.7080223141234714</v>
      </c>
      <c r="CD52" s="10">
        <v>0.17015254782863878</v>
      </c>
      <c r="CE52" s="10">
        <v>172.02332390196693</v>
      </c>
      <c r="CF52" s="17">
        <v>0</v>
      </c>
    </row>
    <row r="53" spans="1:84" x14ac:dyDescent="0.25">
      <c r="A53" s="4">
        <v>47453</v>
      </c>
      <c r="B53" s="10">
        <v>0.45313350961676091</v>
      </c>
      <c r="C53" s="10">
        <v>0.150781215798934</v>
      </c>
      <c r="D53" s="10">
        <v>14.730235836615945</v>
      </c>
      <c r="E53" s="10">
        <v>0.60194190249275803</v>
      </c>
      <c r="F53" s="10">
        <v>3.9292236756810084</v>
      </c>
      <c r="G53" s="10">
        <v>0.16784205648735076</v>
      </c>
      <c r="H53" s="10">
        <v>0.90202906938745442</v>
      </c>
      <c r="I53" s="10">
        <v>0.36335769639115101</v>
      </c>
      <c r="J53" s="10">
        <v>0.1260031829800137</v>
      </c>
      <c r="K53" s="10">
        <v>2.4767953370637766E-2</v>
      </c>
      <c r="L53" s="10">
        <v>0.2243107910200523</v>
      </c>
      <c r="M53" s="10">
        <v>0.20676430418711325</v>
      </c>
      <c r="N53" s="10">
        <v>14.212630510530149</v>
      </c>
      <c r="O53" s="10">
        <v>0.1222545445323896</v>
      </c>
      <c r="P53" s="10">
        <v>0.26740593030878573</v>
      </c>
      <c r="Q53" s="10">
        <v>14.212192512686597</v>
      </c>
      <c r="R53" s="10">
        <v>1.863875999077854</v>
      </c>
      <c r="S53" s="10">
        <v>2.0841476802770491</v>
      </c>
      <c r="T53" s="10">
        <v>0.24991350597118031</v>
      </c>
      <c r="U53" s="10">
        <v>1.407835943101801</v>
      </c>
      <c r="V53" s="10">
        <v>12.810899964147122</v>
      </c>
      <c r="W53" s="10">
        <v>0.13686333034770881</v>
      </c>
      <c r="X53" s="10">
        <v>0.18107728839580403</v>
      </c>
      <c r="Y53" s="10">
        <v>2.6133196314238001</v>
      </c>
      <c r="Z53" s="10">
        <v>0</v>
      </c>
      <c r="AA53" s="10">
        <v>0.12028982182947086</v>
      </c>
      <c r="AB53" s="10">
        <v>13.970841261654552</v>
      </c>
      <c r="AC53" s="10">
        <v>0.38633689502833141</v>
      </c>
      <c r="AD53" s="10">
        <v>5.1589998419349712</v>
      </c>
      <c r="AE53" s="10">
        <v>0.458326982186196</v>
      </c>
      <c r="AF53" s="10">
        <v>1.8420095080732692</v>
      </c>
      <c r="AG53" s="10">
        <v>0.26642756867240902</v>
      </c>
      <c r="AH53" s="10">
        <v>0.66099020896072502</v>
      </c>
      <c r="AI53" s="10">
        <v>0.35483736681859196</v>
      </c>
      <c r="AJ53" s="10">
        <v>1.0871683298039927</v>
      </c>
      <c r="AK53" s="10">
        <v>1.575353470335479</v>
      </c>
      <c r="AL53" s="10">
        <v>0.17748782536329291</v>
      </c>
      <c r="AM53" s="10">
        <v>1.1108269027586004</v>
      </c>
      <c r="AN53" s="10">
        <v>0.33766868957082835</v>
      </c>
      <c r="AO53" s="10">
        <v>0.39526608451593714</v>
      </c>
      <c r="AP53" s="10">
        <v>0.67994283451223603</v>
      </c>
      <c r="AQ53" s="10">
        <v>1.3801403964674037</v>
      </c>
      <c r="AR53" s="10">
        <v>0.35898048075742733</v>
      </c>
      <c r="AS53" s="10">
        <v>1.0540518933125675</v>
      </c>
      <c r="AT53" s="10">
        <v>1.6663846577982657</v>
      </c>
      <c r="AU53" s="10">
        <v>2.8568203073548326</v>
      </c>
      <c r="AV53" s="10">
        <v>0.10004236896648051</v>
      </c>
      <c r="AW53" s="10">
        <v>3.3855346105980941</v>
      </c>
      <c r="AX53" s="10">
        <v>0.10796358269565914</v>
      </c>
      <c r="AY53" s="10">
        <v>5.8286595009037363</v>
      </c>
      <c r="AZ53" s="10">
        <v>0.78001778253274612</v>
      </c>
      <c r="BA53" s="10">
        <v>1.1330377861995289</v>
      </c>
      <c r="BB53" s="10">
        <v>1.0767783875247998</v>
      </c>
      <c r="BC53" s="10">
        <v>0.34730052221015467</v>
      </c>
      <c r="BD53" s="10">
        <v>0.42940237875810217</v>
      </c>
      <c r="BE53" s="10">
        <v>0.54275517657406558</v>
      </c>
      <c r="BF53" s="10">
        <v>0.17853580887249321</v>
      </c>
      <c r="BG53" s="10">
        <v>0.21786576851639158</v>
      </c>
      <c r="BH53" s="10">
        <v>6.258894559171833</v>
      </c>
      <c r="BI53" s="10">
        <v>4.8068038688347521</v>
      </c>
      <c r="BJ53" s="10">
        <v>4.4951383466240211E-2</v>
      </c>
      <c r="BK53" s="10">
        <v>0.40245503359907475</v>
      </c>
      <c r="BL53" s="10">
        <v>19.522909729540245</v>
      </c>
      <c r="BM53" s="10">
        <v>0.30094605068815211</v>
      </c>
      <c r="BN53" s="10">
        <v>0.30650394861655994</v>
      </c>
      <c r="BO53" s="10">
        <v>1.6819616132039825</v>
      </c>
      <c r="BP53" s="10">
        <v>1.8437323466540383</v>
      </c>
      <c r="BQ53" s="10">
        <v>1.7448343162466502</v>
      </c>
      <c r="BR53" s="10">
        <v>9.2390512241028127</v>
      </c>
      <c r="BS53" s="10">
        <v>0.195643751677298</v>
      </c>
      <c r="BT53" s="10">
        <v>0.1593666178179074</v>
      </c>
      <c r="BU53" s="10">
        <v>0.59663486337566884</v>
      </c>
      <c r="BV53" s="10">
        <v>0.70003570707766616</v>
      </c>
      <c r="BW53" s="10">
        <v>1.1675009057108934</v>
      </c>
      <c r="BX53" s="10">
        <v>5.9248354399783959E-2</v>
      </c>
      <c r="BY53" s="10">
        <v>0.30684508953746836</v>
      </c>
      <c r="BZ53" s="10">
        <v>2.8338922104867632</v>
      </c>
      <c r="CA53" s="10">
        <v>0.28740814041028251</v>
      </c>
      <c r="CB53" s="10">
        <v>0.43522435839082019</v>
      </c>
      <c r="CC53" s="10">
        <v>2.7986299339767013</v>
      </c>
      <c r="CD53" s="10">
        <v>0.17584567572138513</v>
      </c>
      <c r="CE53" s="10">
        <v>177.93917271959799</v>
      </c>
      <c r="CF53" s="17">
        <v>0</v>
      </c>
    </row>
    <row r="54" spans="1:84" x14ac:dyDescent="0.25">
      <c r="A54" s="4">
        <v>47484</v>
      </c>
      <c r="B54" s="10">
        <v>0.43869951806663265</v>
      </c>
      <c r="C54" s="10">
        <v>0.14597827196765442</v>
      </c>
      <c r="D54" s="10">
        <v>14.261022911319529</v>
      </c>
      <c r="E54" s="10">
        <v>0.58276780887607349</v>
      </c>
      <c r="F54" s="10">
        <v>3.8040632535764725</v>
      </c>
      <c r="G54" s="10">
        <v>0.16249566127781631</v>
      </c>
      <c r="H54" s="10">
        <v>0.87329608078875154</v>
      </c>
      <c r="I54" s="10">
        <v>0.35178339917393642</v>
      </c>
      <c r="J54" s="10">
        <v>0.12198951186581827</v>
      </c>
      <c r="K54" s="10">
        <v>2.3979001721557314E-2</v>
      </c>
      <c r="L54" s="10">
        <v>0.21716565610181524</v>
      </c>
      <c r="M54" s="10">
        <v>0.2001780902873091</v>
      </c>
      <c r="N54" s="10">
        <v>13.759905244487499</v>
      </c>
      <c r="O54" s="10">
        <v>0.11836028152756851</v>
      </c>
      <c r="P54" s="10">
        <v>0.25888805454674907</v>
      </c>
      <c r="Q54" s="10">
        <v>13.759481198508109</v>
      </c>
      <c r="R54" s="10">
        <v>1.8045046000305178</v>
      </c>
      <c r="S54" s="10">
        <v>2.0177598070169567</v>
      </c>
      <c r="T54" s="10">
        <v>0.24195282913555674</v>
      </c>
      <c r="U54" s="10">
        <v>1.3629911199416589</v>
      </c>
      <c r="V54" s="10">
        <v>12.402825041618376</v>
      </c>
      <c r="W54" s="10">
        <v>0.13250372305353181</v>
      </c>
      <c r="X54" s="10">
        <v>0.17530930170941728</v>
      </c>
      <c r="Y54" s="10">
        <v>2.5300756587817022</v>
      </c>
      <c r="Z54" s="10">
        <v>0</v>
      </c>
      <c r="AA54" s="10">
        <v>0.11643097596131727</v>
      </c>
      <c r="AB54" s="10">
        <v>13.522662668842329</v>
      </c>
      <c r="AC54" s="10">
        <v>0.37394337321225607</v>
      </c>
      <c r="AD54" s="10">
        <v>4.9935013407228066</v>
      </c>
      <c r="AE54" s="10">
        <v>0.44362404926490706</v>
      </c>
      <c r="AF54" s="10">
        <v>1.782918633457087</v>
      </c>
      <c r="AG54" s="10">
        <v>0.2578806865929657</v>
      </c>
      <c r="AH54" s="10">
        <v>0.63978592668691792</v>
      </c>
      <c r="AI54" s="10">
        <v>0.34345433635109685</v>
      </c>
      <c r="AJ54" s="10">
        <v>1.052292436285762</v>
      </c>
      <c r="AK54" s="10">
        <v>1.5248168069883219</v>
      </c>
      <c r="AL54" s="10">
        <v>0.17179409208532984</v>
      </c>
      <c r="AM54" s="10">
        <v>1.0751920523718348</v>
      </c>
      <c r="AN54" s="10">
        <v>0.32683642290239445</v>
      </c>
      <c r="AO54" s="10">
        <v>0.3825861181325978</v>
      </c>
      <c r="AP54" s="10">
        <v>0.6581305601432722</v>
      </c>
      <c r="AQ54" s="10">
        <v>1.3358660847643722</v>
      </c>
      <c r="AR54" s="10">
        <v>0.34756377711545305</v>
      </c>
      <c r="AS54" s="10">
        <v>1.020529741735354</v>
      </c>
      <c r="AT54" s="10">
        <v>1.6133884064380952</v>
      </c>
      <c r="AU54" s="10">
        <v>2.766195387853009</v>
      </c>
      <c r="AV54" s="10">
        <v>9.6868794621948612E-2</v>
      </c>
      <c r="AW54" s="10">
        <v>3.2781376557507054</v>
      </c>
      <c r="AX54" s="10">
        <v>0.10453872920881807</v>
      </c>
      <c r="AY54" s="10">
        <v>5.6437609979376795</v>
      </c>
      <c r="AZ54" s="10">
        <v>0.75527382206381732</v>
      </c>
      <c r="BA54" s="10">
        <v>1.0973146192177239</v>
      </c>
      <c r="BB54" s="10">
        <v>1.0428290041869581</v>
      </c>
      <c r="BC54" s="10">
        <v>0.33635060094636671</v>
      </c>
      <c r="BD54" s="10">
        <v>0.41586389569460913</v>
      </c>
      <c r="BE54" s="10">
        <v>0.52564283130266087</v>
      </c>
      <c r="BF54" s="10">
        <v>0.17290681344951042</v>
      </c>
      <c r="BG54" s="10">
        <v>0.21099675203421775</v>
      </c>
      <c r="BH54" s="10">
        <v>6.0585249498555811</v>
      </c>
      <c r="BI54" s="10">
        <v>4.6529208781320444</v>
      </c>
      <c r="BJ54" s="10">
        <v>4.3512328844341072E-2</v>
      </c>
      <c r="BK54" s="10">
        <v>0.38705118620364604</v>
      </c>
      <c r="BL54" s="10">
        <v>18.775676133033279</v>
      </c>
      <c r="BM54" s="10">
        <v>0.29135659218753973</v>
      </c>
      <c r="BN54" s="10">
        <v>0.29673739115946274</v>
      </c>
      <c r="BO54" s="10">
        <v>1.6283669537872487</v>
      </c>
      <c r="BP54" s="10">
        <v>1.7849829635534891</v>
      </c>
      <c r="BQ54" s="10">
        <v>1.6892362572994346</v>
      </c>
      <c r="BR54" s="10">
        <v>8.9446546101715914</v>
      </c>
      <c r="BS54" s="10">
        <v>0.18940968536101449</v>
      </c>
      <c r="BT54" s="10">
        <v>0.15429140572975075</v>
      </c>
      <c r="BU54" s="10">
        <v>0.57763434424386584</v>
      </c>
      <c r="BV54" s="10">
        <v>0.67774226989898845</v>
      </c>
      <c r="BW54" s="10">
        <v>1.1303205050050942</v>
      </c>
      <c r="BX54" s="10">
        <v>5.7361522837626126E-2</v>
      </c>
      <c r="BY54" s="10">
        <v>0.29707325696089049</v>
      </c>
      <c r="BZ54" s="10">
        <v>2.7436436741237156</v>
      </c>
      <c r="CA54" s="10">
        <v>0.27825529969359275</v>
      </c>
      <c r="CB54" s="10">
        <v>0.42136414127001037</v>
      </c>
      <c r="CC54" s="10">
        <v>2.7095043651111772</v>
      </c>
      <c r="CD54" s="10">
        <v>0.17024566920000081</v>
      </c>
      <c r="CE54" s="10">
        <v>172.1377208033669</v>
      </c>
      <c r="CF54" s="17">
        <v>0</v>
      </c>
    </row>
    <row r="55" spans="1:84" x14ac:dyDescent="0.25">
      <c r="A55" s="4">
        <v>47515</v>
      </c>
      <c r="B55" s="10">
        <v>0.43879973945686013</v>
      </c>
      <c r="C55" s="10">
        <v>0.1460116208653785</v>
      </c>
      <c r="D55" s="10">
        <v>14.264280857780328</v>
      </c>
      <c r="E55" s="10">
        <v>0.58290094282671645</v>
      </c>
      <c r="F55" s="10">
        <v>3.8049322960351168</v>
      </c>
      <c r="G55" s="10">
        <v>0.16253278359140119</v>
      </c>
      <c r="H55" s="10">
        <v>0.87349558624451917</v>
      </c>
      <c r="I55" s="10">
        <v>0.35186376448064921</v>
      </c>
      <c r="J55" s="10">
        <v>0.12201738050475876</v>
      </c>
      <c r="K55" s="10">
        <v>2.3984479751028132E-2</v>
      </c>
      <c r="L55" s="10">
        <v>0.21721526783619804</v>
      </c>
      <c r="M55" s="10">
        <v>0.20022382119348855</v>
      </c>
      <c r="N55" s="10">
        <v>13.763048710062931</v>
      </c>
      <c r="O55" s="10">
        <v>0.11838732106482328</v>
      </c>
      <c r="P55" s="10">
        <v>0.25894719780921338</v>
      </c>
      <c r="Q55" s="10">
        <v>13.762624567209768</v>
      </c>
      <c r="R55" s="10">
        <v>1.804916841102685</v>
      </c>
      <c r="S55" s="10">
        <v>2.0182207664770799</v>
      </c>
      <c r="T55" s="10">
        <v>0.24200810352704072</v>
      </c>
      <c r="U55" s="10">
        <v>1.3633024967708613</v>
      </c>
      <c r="V55" s="10">
        <v>12.405658480720151</v>
      </c>
      <c r="W55" s="10">
        <v>0.13253399367564983</v>
      </c>
      <c r="X55" s="10">
        <v>0.17534935131333423</v>
      </c>
      <c r="Y55" s="10">
        <v>2.530653657364927</v>
      </c>
      <c r="Z55" s="10">
        <v>0</v>
      </c>
      <c r="AA55" s="10">
        <v>0.11642272515992386</v>
      </c>
      <c r="AB55" s="10">
        <v>13.521704394611014</v>
      </c>
      <c r="AC55" s="10">
        <v>0.37391687397114537</v>
      </c>
      <c r="AD55" s="10">
        <v>4.9931474796692523</v>
      </c>
      <c r="AE55" s="10">
        <v>0.44359261215039691</v>
      </c>
      <c r="AF55" s="10">
        <v>1.7827922881488578</v>
      </c>
      <c r="AG55" s="10">
        <v>0.25786241205467636</v>
      </c>
      <c r="AH55" s="10">
        <v>0.63974058869527251</v>
      </c>
      <c r="AI55" s="10">
        <v>0.34342999769470806</v>
      </c>
      <c r="AJ55" s="10">
        <v>1.0522178663027493</v>
      </c>
      <c r="AK55" s="10">
        <v>1.5247087518893079</v>
      </c>
      <c r="AL55" s="10">
        <v>0.17178191801461837</v>
      </c>
      <c r="AM55" s="10">
        <v>1.0751158596232071</v>
      </c>
      <c r="AN55" s="10">
        <v>0.32681326186306425</v>
      </c>
      <c r="AO55" s="10">
        <v>0.38255900642928581</v>
      </c>
      <c r="AP55" s="10">
        <v>0.65808392217173728</v>
      </c>
      <c r="AQ55" s="10">
        <v>1.3357714195289176</v>
      </c>
      <c r="AR55" s="10">
        <v>0.3476307234553524</v>
      </c>
      <c r="AS55" s="10">
        <v>1.0207263120786005</v>
      </c>
      <c r="AT55" s="10">
        <v>1.6136991708380666</v>
      </c>
      <c r="AU55" s="10">
        <v>2.766935319573657</v>
      </c>
      <c r="AV55" s="10">
        <v>9.6894706129934075E-2</v>
      </c>
      <c r="AW55" s="10">
        <v>3.2790145273002684</v>
      </c>
      <c r="AX55" s="10">
        <v>0.10456669235347425</v>
      </c>
      <c r="AY55" s="10">
        <v>5.6452706518849265</v>
      </c>
      <c r="AZ55" s="10">
        <v>0.7554758508363234</v>
      </c>
      <c r="BA55" s="10">
        <v>1.0977968259052919</v>
      </c>
      <c r="BB55" s="10">
        <v>1.0432872675792453</v>
      </c>
      <c r="BC55" s="10">
        <v>0.33649840769777906</v>
      </c>
      <c r="BD55" s="10">
        <v>0.41604664396762947</v>
      </c>
      <c r="BE55" s="10">
        <v>0.52587382110639369</v>
      </c>
      <c r="BF55" s="10">
        <v>0.17298279605314223</v>
      </c>
      <c r="BG55" s="10">
        <v>0.2110894729759642</v>
      </c>
      <c r="BH55" s="10">
        <v>6.0585175231191721</v>
      </c>
      <c r="BI55" s="10">
        <v>4.6529151744307011</v>
      </c>
      <c r="BJ55" s="10">
        <v>4.3512275505516937E-2</v>
      </c>
      <c r="BK55" s="10">
        <v>0.38728191054656613</v>
      </c>
      <c r="BL55" s="10">
        <v>18.786868465451025</v>
      </c>
      <c r="BM55" s="10">
        <v>0.29141414237791985</v>
      </c>
      <c r="BN55" s="10">
        <v>0.29679600419178132</v>
      </c>
      <c r="BO55" s="10">
        <v>1.6286885968552689</v>
      </c>
      <c r="BP55" s="10">
        <v>1.7853355421878232</v>
      </c>
      <c r="BQ55" s="10">
        <v>1.68956992357235</v>
      </c>
      <c r="BR55" s="10">
        <v>8.9464214024443685</v>
      </c>
      <c r="BS55" s="10">
        <v>0.18944709849579383</v>
      </c>
      <c r="BT55" s="10">
        <v>0.15430166385634655</v>
      </c>
      <c r="BU55" s="10">
        <v>0.57767274849717676</v>
      </c>
      <c r="BV55" s="10">
        <v>0.67778732986827883</v>
      </c>
      <c r="BW55" s="10">
        <v>1.1303956548216334</v>
      </c>
      <c r="BX55" s="10">
        <v>5.7365336541702602E-2</v>
      </c>
      <c r="BY55" s="10">
        <v>0.29709300799669003</v>
      </c>
      <c r="BZ55" s="10">
        <v>2.743826086384527</v>
      </c>
      <c r="CA55" s="10">
        <v>0.27827379960988236</v>
      </c>
      <c r="CB55" s="10">
        <v>0.42139215583558931</v>
      </c>
      <c r="CC55" s="10">
        <v>2.7096845076062031</v>
      </c>
      <c r="CD55" s="10">
        <v>0.17025698805226466</v>
      </c>
      <c r="CE55" s="10">
        <v>172.17217793362764</v>
      </c>
      <c r="CF55" s="17">
        <v>0</v>
      </c>
    </row>
    <row r="56" spans="1:84" x14ac:dyDescent="0.25">
      <c r="A56" s="4">
        <v>47543</v>
      </c>
      <c r="B56" s="10">
        <v>0.4859259005451389</v>
      </c>
      <c r="C56" s="10">
        <v>0.16169295917742871</v>
      </c>
      <c r="D56" s="10">
        <v>15.796234359722401</v>
      </c>
      <c r="E56" s="10">
        <v>0.64550326744104558</v>
      </c>
      <c r="F56" s="10">
        <v>4.2135739523289306</v>
      </c>
      <c r="G56" s="10">
        <v>0.17998845972998684</v>
      </c>
      <c r="H56" s="10">
        <v>0.9673071590549599</v>
      </c>
      <c r="I56" s="10">
        <v>0.38965318629427237</v>
      </c>
      <c r="J56" s="10">
        <v>0.13512178830672006</v>
      </c>
      <c r="K56" s="10">
        <v>2.656036199235438E-2</v>
      </c>
      <c r="L56" s="10">
        <v>0.24054372677182298</v>
      </c>
      <c r="M56" s="10">
        <v>0.22172743480765006</v>
      </c>
      <c r="N56" s="10">
        <v>15.241170942722137</v>
      </c>
      <c r="O56" s="10">
        <v>0.13110186818423683</v>
      </c>
      <c r="P56" s="10">
        <v>0.28675757748815367</v>
      </c>
      <c r="Q56" s="10">
        <v>15.240701247826379</v>
      </c>
      <c r="R56" s="10">
        <v>1.9987610806412883</v>
      </c>
      <c r="S56" s="10">
        <v>2.2349733950689643</v>
      </c>
      <c r="T56" s="10">
        <v>0.26799926041697186</v>
      </c>
      <c r="U56" s="10">
        <v>1.5097182926289001</v>
      </c>
      <c r="V56" s="10">
        <v>13.737999882500008</v>
      </c>
      <c r="W56" s="10">
        <v>0.14676786342079273</v>
      </c>
      <c r="X56" s="10">
        <v>0.19418149963444734</v>
      </c>
      <c r="Y56" s="10">
        <v>2.8024404912934053</v>
      </c>
      <c r="Z56" s="10">
        <v>0</v>
      </c>
      <c r="AA56" s="10">
        <v>0.12888792983663375</v>
      </c>
      <c r="AB56" s="10">
        <v>14.969452784156649</v>
      </c>
      <c r="AC56" s="10">
        <v>0.41395158677934807</v>
      </c>
      <c r="AD56" s="10">
        <v>5.5277562103064941</v>
      </c>
      <c r="AE56" s="10">
        <v>0.49108740061146011</v>
      </c>
      <c r="AF56" s="10">
        <v>1.9736731555852545</v>
      </c>
      <c r="AG56" s="10">
        <v>0.28547134957332931</v>
      </c>
      <c r="AH56" s="10">
        <v>0.70823664362897465</v>
      </c>
      <c r="AI56" s="10">
        <v>0.38020052688053546</v>
      </c>
      <c r="AJ56" s="10">
        <v>1.1648772380013401</v>
      </c>
      <c r="AK56" s="10">
        <v>1.6879570063736777</v>
      </c>
      <c r="AL56" s="10">
        <v>0.19017434754131626</v>
      </c>
      <c r="AM56" s="10">
        <v>1.1902268847514301</v>
      </c>
      <c r="AN56" s="10">
        <v>0.36180466233569808</v>
      </c>
      <c r="AO56" s="10">
        <v>0.42351901925761759</v>
      </c>
      <c r="AP56" s="10">
        <v>0.72854397001080373</v>
      </c>
      <c r="AQ56" s="10">
        <v>1.4787904402815681</v>
      </c>
      <c r="AR56" s="10">
        <v>0.38495221663563656</v>
      </c>
      <c r="AS56" s="10">
        <v>1.1303110740827298</v>
      </c>
      <c r="AT56" s="10">
        <v>1.7869452579526828</v>
      </c>
      <c r="AU56" s="10">
        <v>3.0642094566466014</v>
      </c>
      <c r="AV56" s="10">
        <v>0.10730488447705605</v>
      </c>
      <c r="AW56" s="10">
        <v>3.6313054562414742</v>
      </c>
      <c r="AX56" s="10">
        <v>0.11580113394524261</v>
      </c>
      <c r="AY56" s="10">
        <v>6.2517875262442786</v>
      </c>
      <c r="AZ56" s="10">
        <v>0.83664270358061577</v>
      </c>
      <c r="BA56" s="10">
        <v>1.2159495725223921</v>
      </c>
      <c r="BB56" s="10">
        <v>1.1555733056386883</v>
      </c>
      <c r="BC56" s="10">
        <v>0.37271477320693147</v>
      </c>
      <c r="BD56" s="10">
        <v>0.46082455964894437</v>
      </c>
      <c r="BE56" s="10">
        <v>0.58247212315241403</v>
      </c>
      <c r="BF56" s="10">
        <v>0.19160044185871292</v>
      </c>
      <c r="BG56" s="10">
        <v>0.23380843191766004</v>
      </c>
      <c r="BH56" s="10">
        <v>6.7076599445102936</v>
      </c>
      <c r="BI56" s="10">
        <v>5.1514537379211323</v>
      </c>
      <c r="BJ56" s="10">
        <v>4.8174416660362818E-2</v>
      </c>
      <c r="BK56" s="10">
        <v>0.43812253438295928</v>
      </c>
      <c r="BL56" s="10">
        <v>21.253123890001635</v>
      </c>
      <c r="BM56" s="10">
        <v>0.32270109588185486</v>
      </c>
      <c r="BN56" s="10">
        <v>0.32866076788351606</v>
      </c>
      <c r="BO56" s="10">
        <v>1.8035486911060032</v>
      </c>
      <c r="BP56" s="10">
        <v>1.9770136455274823</v>
      </c>
      <c r="BQ56" s="10">
        <v>1.8709663898148903</v>
      </c>
      <c r="BR56" s="10">
        <v>9.9069316514009547</v>
      </c>
      <c r="BS56" s="10">
        <v>0.20978661432617721</v>
      </c>
      <c r="BT56" s="10">
        <v>0.17084556499119749</v>
      </c>
      <c r="BU56" s="10">
        <v>0.6396096103597444</v>
      </c>
      <c r="BV56" s="10">
        <v>0.75045826740421373</v>
      </c>
      <c r="BW56" s="10">
        <v>1.2515943087392269</v>
      </c>
      <c r="BX56" s="10">
        <v>6.3515927744639544E-2</v>
      </c>
      <c r="BY56" s="10">
        <v>0.32894669790069914</v>
      </c>
      <c r="BZ56" s="10">
        <v>3.0380133710182919</v>
      </c>
      <c r="CA56" s="10">
        <v>0.30810973341712405</v>
      </c>
      <c r="CB56" s="10">
        <v>0.46657293996268762</v>
      </c>
      <c r="CC56" s="10">
        <v>3.000211203690371</v>
      </c>
      <c r="CD56" s="10">
        <v>0.18851158562080741</v>
      </c>
      <c r="CE56" s="10">
        <v>191.10775262192888</v>
      </c>
      <c r="CF56" s="17">
        <v>0</v>
      </c>
    </row>
    <row r="57" spans="1:84" x14ac:dyDescent="0.25">
      <c r="A57" s="4">
        <v>47574</v>
      </c>
      <c r="B57" s="10">
        <v>0.4390027080705472</v>
      </c>
      <c r="C57" s="10">
        <v>0.14607915913763439</v>
      </c>
      <c r="D57" s="10">
        <v>14.270878859216085</v>
      </c>
      <c r="E57" s="10">
        <v>0.58317056604123541</v>
      </c>
      <c r="F57" s="10">
        <v>3.806692283026575</v>
      </c>
      <c r="G57" s="10">
        <v>0.16260796379502912</v>
      </c>
      <c r="H57" s="10">
        <v>0.87389962519955877</v>
      </c>
      <c r="I57" s="10">
        <v>0.35202652050363986</v>
      </c>
      <c r="J57" s="10">
        <v>0.12207382014302617</v>
      </c>
      <c r="K57" s="10">
        <v>2.3995573870206729E-2</v>
      </c>
      <c r="L57" s="10">
        <v>0.21731574164650375</v>
      </c>
      <c r="M57" s="10">
        <v>0.2003164355406736</v>
      </c>
      <c r="N57" s="10">
        <v>13.769414864519282</v>
      </c>
      <c r="O57" s="10">
        <v>0.11844208160425385</v>
      </c>
      <c r="P57" s="10">
        <v>0.25906697489436509</v>
      </c>
      <c r="Q57" s="10">
        <v>13.768990525477108</v>
      </c>
      <c r="R57" s="10">
        <v>1.8057517127676328</v>
      </c>
      <c r="S57" s="10">
        <v>2.0191543027448851</v>
      </c>
      <c r="T57" s="10">
        <v>0.24212004536487025</v>
      </c>
      <c r="U57" s="10">
        <v>1.3639330979151287</v>
      </c>
      <c r="V57" s="10">
        <v>12.411396768775708</v>
      </c>
      <c r="W57" s="10">
        <v>0.13259529781634063</v>
      </c>
      <c r="X57" s="10">
        <v>0.1754304598727674</v>
      </c>
      <c r="Y57" s="10">
        <v>2.5318242215616906</v>
      </c>
      <c r="Z57" s="10">
        <v>0</v>
      </c>
      <c r="AA57" s="10">
        <v>0.11640750890800206</v>
      </c>
      <c r="AB57" s="10">
        <v>13.519937130872787</v>
      </c>
      <c r="AC57" s="10">
        <v>0.37386800367246148</v>
      </c>
      <c r="AD57" s="10">
        <v>4.9924948837965042</v>
      </c>
      <c r="AE57" s="10">
        <v>0.44353463535138399</v>
      </c>
      <c r="AF57" s="10">
        <v>1.7825592802327188</v>
      </c>
      <c r="AG57" s="10">
        <v>0.25782870987653544</v>
      </c>
      <c r="AH57" s="10">
        <v>0.63965697568974622</v>
      </c>
      <c r="AI57" s="10">
        <v>0.34338511197883731</v>
      </c>
      <c r="AJ57" s="10">
        <v>1.0520803432194483</v>
      </c>
      <c r="AK57" s="10">
        <v>1.5245094750518668</v>
      </c>
      <c r="AL57" s="10">
        <v>0.17175946641046178</v>
      </c>
      <c r="AM57" s="10">
        <v>1.0749753438111724</v>
      </c>
      <c r="AN57" s="10">
        <v>0.32677054792626997</v>
      </c>
      <c r="AO57" s="10">
        <v>0.38250900661860637</v>
      </c>
      <c r="AP57" s="10">
        <v>0.65799791172376243</v>
      </c>
      <c r="AQ57" s="10">
        <v>1.3355968364790742</v>
      </c>
      <c r="AR57" s="10">
        <v>0.34776791227028025</v>
      </c>
      <c r="AS57" s="10">
        <v>1.02112913100015</v>
      </c>
      <c r="AT57" s="10">
        <v>1.6143360002721765</v>
      </c>
      <c r="AU57" s="10">
        <v>2.7684084432804172</v>
      </c>
      <c r="AV57" s="10">
        <v>9.6946293128607239E-2</v>
      </c>
      <c r="AW57" s="10">
        <v>3.2807602833361273</v>
      </c>
      <c r="AX57" s="10">
        <v>0.10462236393797199</v>
      </c>
      <c r="AY57" s="10">
        <v>5.6482762089608505</v>
      </c>
      <c r="AZ57" s="10">
        <v>0.75587806818411574</v>
      </c>
      <c r="BA57" s="10">
        <v>1.0987552788585986</v>
      </c>
      <c r="BB57" s="10">
        <v>1.0441981298983578</v>
      </c>
      <c r="BC57" s="10">
        <v>0.33679219420274092</v>
      </c>
      <c r="BD57" s="10">
        <v>0.41640988161344367</v>
      </c>
      <c r="BE57" s="10">
        <v>0.52633294551358123</v>
      </c>
      <c r="BF57" s="10">
        <v>0.17313382206072034</v>
      </c>
      <c r="BG57" s="10">
        <v>0.21127376876186149</v>
      </c>
      <c r="BH57" s="10">
        <v>6.0585668252149647</v>
      </c>
      <c r="BI57" s="10">
        <v>4.6529530382263857</v>
      </c>
      <c r="BJ57" s="10">
        <v>4.3512629593190515E-2</v>
      </c>
      <c r="BK57" s="10">
        <v>0.38774749660683289</v>
      </c>
      <c r="BL57" s="10">
        <v>18.809453832428879</v>
      </c>
      <c r="BM57" s="10">
        <v>0.29153003182085313</v>
      </c>
      <c r="BN57" s="10">
        <v>0.29691403389106069</v>
      </c>
      <c r="BO57" s="10">
        <v>1.6293362929919808</v>
      </c>
      <c r="BP57" s="10">
        <v>1.7860455336101504</v>
      </c>
      <c r="BQ57" s="10">
        <v>1.6902418309672413</v>
      </c>
      <c r="BR57" s="10">
        <v>8.949979211218217</v>
      </c>
      <c r="BS57" s="10">
        <v>0.18952243773132599</v>
      </c>
      <c r="BT57" s="10">
        <v>0.15432264644346136</v>
      </c>
      <c r="BU57" s="10">
        <v>0.5777513028592377</v>
      </c>
      <c r="BV57" s="10">
        <v>0.67787949823081506</v>
      </c>
      <c r="BW57" s="10">
        <v>1.1305493707616221</v>
      </c>
      <c r="BX57" s="10">
        <v>5.7373137320652572E-2</v>
      </c>
      <c r="BY57" s="10">
        <v>0.29713340794939103</v>
      </c>
      <c r="BZ57" s="10">
        <v>2.7441992033584244</v>
      </c>
      <c r="CA57" s="10">
        <v>0.27831164044773304</v>
      </c>
      <c r="CB57" s="10">
        <v>0.42144945850750049</v>
      </c>
      <c r="CC57" s="10">
        <v>2.7100529818650898</v>
      </c>
      <c r="CD57" s="10">
        <v>0.17028014031125155</v>
      </c>
      <c r="CE57" s="10">
        <v>172.24217748876066</v>
      </c>
      <c r="CF57" s="17">
        <v>0</v>
      </c>
    </row>
    <row r="58" spans="1:84" x14ac:dyDescent="0.25">
      <c r="A58" s="4">
        <v>47604</v>
      </c>
      <c r="B58" s="10">
        <v>0.45374224979358652</v>
      </c>
      <c r="C58" s="10">
        <v>0.15098377549054684</v>
      </c>
      <c r="D58" s="10">
        <v>14.750024455593712</v>
      </c>
      <c r="E58" s="10">
        <v>0.60275055206818251</v>
      </c>
      <c r="F58" s="10">
        <v>3.9345022001431351</v>
      </c>
      <c r="G58" s="10">
        <v>0.16806753573568817</v>
      </c>
      <c r="H58" s="10">
        <v>0.90324085647348384</v>
      </c>
      <c r="I58" s="10">
        <v>0.36384583161765227</v>
      </c>
      <c r="J58" s="10">
        <v>0.1261724558284347</v>
      </c>
      <c r="K58" s="10">
        <v>2.480122667308499E-2</v>
      </c>
      <c r="L58" s="10">
        <v>0.2246121304436251</v>
      </c>
      <c r="M58" s="10">
        <v>0.20704207163626645</v>
      </c>
      <c r="N58" s="10">
        <v>14.23172377780463</v>
      </c>
      <c r="O58" s="10">
        <v>0.12241878145479096</v>
      </c>
      <c r="P58" s="10">
        <v>0.26776516380144455</v>
      </c>
      <c r="Q58" s="10">
        <v>14.231285191554177</v>
      </c>
      <c r="R58" s="10">
        <v>1.8663799326452903</v>
      </c>
      <c r="S58" s="10">
        <v>2.0869475271223985</v>
      </c>
      <c r="T58" s="10">
        <v>0.25024924011704974</v>
      </c>
      <c r="U58" s="10">
        <v>1.4097272318340559</v>
      </c>
      <c r="V58" s="10">
        <v>12.828110144687656</v>
      </c>
      <c r="W58" s="10">
        <v>0.13704719273296315</v>
      </c>
      <c r="X58" s="10">
        <v>0.18132054787279656</v>
      </c>
      <c r="Y58" s="10">
        <v>2.6168303685923671</v>
      </c>
      <c r="Z58" s="10">
        <v>0</v>
      </c>
      <c r="AA58" s="10">
        <v>0.12028055245493596</v>
      </c>
      <c r="AB58" s="10">
        <v>13.969764687109407</v>
      </c>
      <c r="AC58" s="10">
        <v>0.38630712441829812</v>
      </c>
      <c r="AD58" s="10">
        <v>5.1586022962321589</v>
      </c>
      <c r="AE58" s="10">
        <v>0.45829166411528427</v>
      </c>
      <c r="AF58" s="10">
        <v>1.8418675652574308</v>
      </c>
      <c r="AG58" s="10">
        <v>0.26640703811643274</v>
      </c>
      <c r="AH58" s="10">
        <v>0.66093927392966778</v>
      </c>
      <c r="AI58" s="10">
        <v>0.35481002352053076</v>
      </c>
      <c r="AJ58" s="10">
        <v>1.0870845540507481</v>
      </c>
      <c r="AK58" s="10">
        <v>1.5752320756811409</v>
      </c>
      <c r="AL58" s="10">
        <v>0.17747414838627479</v>
      </c>
      <c r="AM58" s="10">
        <v>1.1107413039070226</v>
      </c>
      <c r="AN58" s="10">
        <v>0.33764266926832287</v>
      </c>
      <c r="AO58" s="10">
        <v>0.3952356258343746</v>
      </c>
      <c r="AP58" s="10">
        <v>0.67989043901692681</v>
      </c>
      <c r="AQ58" s="10">
        <v>1.380034044674284</v>
      </c>
      <c r="AR58" s="10">
        <v>0.35943272431434381</v>
      </c>
      <c r="AS58" s="10">
        <v>1.0553797877329005</v>
      </c>
      <c r="AT58" s="10">
        <v>1.6684839689453332</v>
      </c>
      <c r="AU58" s="10">
        <v>2.8614462232280911</v>
      </c>
      <c r="AV58" s="10">
        <v>0.10020436290827972</v>
      </c>
      <c r="AW58" s="10">
        <v>3.3910166488818154</v>
      </c>
      <c r="AX58" s="10">
        <v>0.10813840308938147</v>
      </c>
      <c r="AY58" s="10">
        <v>5.8380975773678507</v>
      </c>
      <c r="AZ58" s="10">
        <v>0.78128082894569428</v>
      </c>
      <c r="BA58" s="10">
        <v>1.1358726705776787</v>
      </c>
      <c r="BB58" s="10">
        <v>1.0794725097038689</v>
      </c>
      <c r="BC58" s="10">
        <v>0.34816947542330323</v>
      </c>
      <c r="BD58" s="10">
        <v>0.43047675254360918</v>
      </c>
      <c r="BE58" s="10">
        <v>0.54411316144444732</v>
      </c>
      <c r="BF58" s="10">
        <v>0.17898250922236472</v>
      </c>
      <c r="BG58" s="10">
        <v>0.21841087325272382</v>
      </c>
      <c r="BH58" s="10">
        <v>6.2605771536717674</v>
      </c>
      <c r="BI58" s="10">
        <v>4.808096094111197</v>
      </c>
      <c r="BJ58" s="10">
        <v>4.4963467860675947E-2</v>
      </c>
      <c r="BK58" s="10">
        <v>0.40374281306177545</v>
      </c>
      <c r="BL58" s="10">
        <v>19.585379322669766</v>
      </c>
      <c r="BM58" s="10">
        <v>0.30130796826648776</v>
      </c>
      <c r="BN58" s="10">
        <v>0.30687255012031772</v>
      </c>
      <c r="BO58" s="10">
        <v>1.6839843394451555</v>
      </c>
      <c r="BP58" s="10">
        <v>1.8459496183028081</v>
      </c>
      <c r="BQ58" s="10">
        <v>1.7469326531707896</v>
      </c>
      <c r="BR58" s="10">
        <v>9.2501621027387024</v>
      </c>
      <c r="BS58" s="10">
        <v>0.19587903276060725</v>
      </c>
      <c r="BT58" s="10">
        <v>0.15947756929351992</v>
      </c>
      <c r="BU58" s="10">
        <v>0.59705024220091962</v>
      </c>
      <c r="BV58" s="10">
        <v>0.70052307385337609</v>
      </c>
      <c r="BW58" s="10">
        <v>1.168313723037641</v>
      </c>
      <c r="BX58" s="10">
        <v>5.9289603266317478E-2</v>
      </c>
      <c r="BY58" s="10">
        <v>0.30705871592883432</v>
      </c>
      <c r="BZ58" s="10">
        <v>2.8358651740018677</v>
      </c>
      <c r="CA58" s="10">
        <v>0.28760823474445485</v>
      </c>
      <c r="CB58" s="10">
        <v>0.43552736278061743</v>
      </c>
      <c r="CC58" s="10">
        <v>2.8005783477983646</v>
      </c>
      <c r="CD58" s="10">
        <v>0.17596809996222371</v>
      </c>
      <c r="CE58" s="10">
        <v>178.16028126832012</v>
      </c>
      <c r="CF58" s="17">
        <v>0</v>
      </c>
    </row>
    <row r="59" spans="1:84" x14ac:dyDescent="0.25">
      <c r="A59" s="4">
        <v>47635</v>
      </c>
      <c r="B59" s="10">
        <v>0.43920888648723905</v>
      </c>
      <c r="C59" s="10">
        <v>0.14614776547921035</v>
      </c>
      <c r="D59" s="10">
        <v>14.277581203310785</v>
      </c>
      <c r="E59" s="10">
        <v>0.58344445315344962</v>
      </c>
      <c r="F59" s="10">
        <v>3.8084801029495932</v>
      </c>
      <c r="G59" s="10">
        <v>0.16268433291963905</v>
      </c>
      <c r="H59" s="10">
        <v>0.87431005374079285</v>
      </c>
      <c r="I59" s="10">
        <v>0.35219185039636414</v>
      </c>
      <c r="J59" s="10">
        <v>0.12213115233367991</v>
      </c>
      <c r="K59" s="10">
        <v>2.400684343492061E-2</v>
      </c>
      <c r="L59" s="10">
        <v>0.21741780437803407</v>
      </c>
      <c r="M59" s="10">
        <v>0.20041051451731284</v>
      </c>
      <c r="N59" s="10">
        <v>13.775881695140935</v>
      </c>
      <c r="O59" s="10">
        <v>0.11849770814232734</v>
      </c>
      <c r="P59" s="10">
        <v>0.25918864616818393</v>
      </c>
      <c r="Q59" s="10">
        <v>13.775457156807162</v>
      </c>
      <c r="R59" s="10">
        <v>1.8065997873289796</v>
      </c>
      <c r="S59" s="10">
        <v>2.0201026022189956</v>
      </c>
      <c r="T59" s="10">
        <v>0.24223375748255188</v>
      </c>
      <c r="U59" s="10">
        <v>1.3645736715640651</v>
      </c>
      <c r="V59" s="10">
        <v>12.417225803739905</v>
      </c>
      <c r="W59" s="10">
        <v>0.13265757143803356</v>
      </c>
      <c r="X59" s="10">
        <v>0.17551285110587631</v>
      </c>
      <c r="Y59" s="10">
        <v>2.5330132973913999</v>
      </c>
      <c r="Z59" s="10">
        <v>0</v>
      </c>
      <c r="AA59" s="10">
        <v>0.11639397820089029</v>
      </c>
      <c r="AB59" s="10">
        <v>13.518365631652475</v>
      </c>
      <c r="AC59" s="10">
        <v>0.3738245468671092</v>
      </c>
      <c r="AD59" s="10">
        <v>4.9919145777091796</v>
      </c>
      <c r="AE59" s="10">
        <v>0.44348308079703297</v>
      </c>
      <c r="AF59" s="10">
        <v>1.7823520832249273</v>
      </c>
      <c r="AG59" s="10">
        <v>0.25779874097855737</v>
      </c>
      <c r="AH59" s="10">
        <v>0.63958262471985383</v>
      </c>
      <c r="AI59" s="10">
        <v>0.3433451983734323</v>
      </c>
      <c r="AJ59" s="10">
        <v>1.0519580539348852</v>
      </c>
      <c r="AK59" s="10">
        <v>1.5243322726412187</v>
      </c>
      <c r="AL59" s="10">
        <v>0.17173950183038036</v>
      </c>
      <c r="AM59" s="10">
        <v>1.0748503933104192</v>
      </c>
      <c r="AN59" s="10">
        <v>0.32673256552618068</v>
      </c>
      <c r="AO59" s="10">
        <v>0.38246454542031494</v>
      </c>
      <c r="AP59" s="10">
        <v>0.65792142888251604</v>
      </c>
      <c r="AQ59" s="10">
        <v>1.3354415924593084</v>
      </c>
      <c r="AR59" s="10">
        <v>0.34790939815416205</v>
      </c>
      <c r="AS59" s="10">
        <v>1.021544567136031</v>
      </c>
      <c r="AT59" s="10">
        <v>1.6149927766676457</v>
      </c>
      <c r="AU59" s="10">
        <v>2.7698723181137246</v>
      </c>
      <c r="AV59" s="10">
        <v>9.6997556242992652E-2</v>
      </c>
      <c r="AW59" s="10">
        <v>3.2824950788012068</v>
      </c>
      <c r="AX59" s="10">
        <v>0.10467768599348069</v>
      </c>
      <c r="AY59" s="10">
        <v>5.6512628959195386</v>
      </c>
      <c r="AZ59" s="10">
        <v>0.75627776024680593</v>
      </c>
      <c r="BA59" s="10">
        <v>1.0997061042376497</v>
      </c>
      <c r="BB59" s="10">
        <v>1.0451017433796934</v>
      </c>
      <c r="BC59" s="10">
        <v>0.33708364269165919</v>
      </c>
      <c r="BD59" s="10">
        <v>0.41677022853613332</v>
      </c>
      <c r="BE59" s="10">
        <v>0.52678841611022309</v>
      </c>
      <c r="BF59" s="10">
        <v>0.17328364617092482</v>
      </c>
      <c r="BG59" s="10">
        <v>0.21145659788235069</v>
      </c>
      <c r="BH59" s="10">
        <v>6.0586999749775714</v>
      </c>
      <c r="BI59" s="10">
        <v>4.6530552966664311</v>
      </c>
      <c r="BJ59" s="10">
        <v>4.3513585874843892E-2</v>
      </c>
      <c r="BK59" s="10">
        <v>0.38821850633429594</v>
      </c>
      <c r="BL59" s="10">
        <v>18.832302299023429</v>
      </c>
      <c r="BM59" s="10">
        <v>0.29164692008296972</v>
      </c>
      <c r="BN59" s="10">
        <v>0.2970330808558031</v>
      </c>
      <c r="BO59" s="10">
        <v>1.6299895714432668</v>
      </c>
      <c r="BP59" s="10">
        <v>1.7867616442529572</v>
      </c>
      <c r="BQ59" s="10">
        <v>1.6909195293468715</v>
      </c>
      <c r="BR59" s="10">
        <v>8.9535676837657778</v>
      </c>
      <c r="BS59" s="10">
        <v>0.18959842629497461</v>
      </c>
      <c r="BT59" s="10">
        <v>0.15434351796750151</v>
      </c>
      <c r="BU59" s="10">
        <v>0.5778294414246703</v>
      </c>
      <c r="BV59" s="10">
        <v>0.67797117873636448</v>
      </c>
      <c r="BW59" s="10">
        <v>1.1307022730667227</v>
      </c>
      <c r="BX59" s="10">
        <v>5.73808968092464E-2</v>
      </c>
      <c r="BY59" s="10">
        <v>0.2971735940608275</v>
      </c>
      <c r="BZ59" s="10">
        <v>2.7445703453843282</v>
      </c>
      <c r="CA59" s="10">
        <v>0.2783492809899874</v>
      </c>
      <c r="CB59" s="10">
        <v>0.42150645787024904</v>
      </c>
      <c r="CC59" s="10">
        <v>2.7104195057503695</v>
      </c>
      <c r="CD59" s="10">
        <v>0.17030317002285886</v>
      </c>
      <c r="CE59" s="10">
        <v>172.31353692544465</v>
      </c>
      <c r="CF59" s="17">
        <v>0</v>
      </c>
    </row>
    <row r="60" spans="1:84" x14ac:dyDescent="0.25">
      <c r="A60" s="4">
        <v>47665</v>
      </c>
      <c r="B60" s="10">
        <v>0.45396430831773182</v>
      </c>
      <c r="C60" s="10">
        <v>0.15105766597434148</v>
      </c>
      <c r="D60" s="10">
        <v>14.757243022220923</v>
      </c>
      <c r="E60" s="10">
        <v>0.60304553429229968</v>
      </c>
      <c r="F60" s="10">
        <v>3.9364277200880107</v>
      </c>
      <c r="G60" s="10">
        <v>0.1681497869013206</v>
      </c>
      <c r="H60" s="10">
        <v>0.90368289671026469</v>
      </c>
      <c r="I60" s="10">
        <v>0.36402389541581565</v>
      </c>
      <c r="J60" s="10">
        <v>0.12623420381276237</v>
      </c>
      <c r="K60" s="10">
        <v>2.4813364233108381E-2</v>
      </c>
      <c r="L60" s="10">
        <v>0.22472205416841409</v>
      </c>
      <c r="M60" s="10">
        <v>0.20714339668784462</v>
      </c>
      <c r="N60" s="10">
        <v>14.23868869143033</v>
      </c>
      <c r="O60" s="10">
        <v>0.12247869241514318</v>
      </c>
      <c r="P60" s="10">
        <v>0.26789620634182582</v>
      </c>
      <c r="Q60" s="10">
        <v>14.238249890538601</v>
      </c>
      <c r="R60" s="10">
        <v>1.8672933269204017</v>
      </c>
      <c r="S60" s="10">
        <v>2.0879688657525399</v>
      </c>
      <c r="T60" s="10">
        <v>0.25037171047759949</v>
      </c>
      <c r="U60" s="10">
        <v>1.4104171432291064</v>
      </c>
      <c r="V60" s="10">
        <v>12.834388138873999</v>
      </c>
      <c r="W60" s="10">
        <v>0.13711426274323962</v>
      </c>
      <c r="X60" s="10">
        <v>0.18140928497690392</v>
      </c>
      <c r="Y60" s="10">
        <v>2.6181110284600617</v>
      </c>
      <c r="Z60" s="10">
        <v>0</v>
      </c>
      <c r="AA60" s="10">
        <v>0.12026845590914453</v>
      </c>
      <c r="AB60" s="10">
        <v>13.968359755931555</v>
      </c>
      <c r="AC60" s="10">
        <v>0.38626827373358885</v>
      </c>
      <c r="AD60" s="10">
        <v>5.1580834985743289</v>
      </c>
      <c r="AE60" s="10">
        <v>0.45824557398693311</v>
      </c>
      <c r="AF60" s="10">
        <v>1.8416823296986464</v>
      </c>
      <c r="AG60" s="10">
        <v>0.26638024571425334</v>
      </c>
      <c r="AH60" s="10">
        <v>0.66087280364806977</v>
      </c>
      <c r="AI60" s="10">
        <v>0.35477434048109358</v>
      </c>
      <c r="AJ60" s="10">
        <v>1.0869752265840975</v>
      </c>
      <c r="AK60" s="10">
        <v>1.5750736554997675</v>
      </c>
      <c r="AL60" s="10">
        <v>0.1774562999135256</v>
      </c>
      <c r="AM60" s="10">
        <v>1.1106295972946825</v>
      </c>
      <c r="AN60" s="10">
        <v>0.33760871273980197</v>
      </c>
      <c r="AO60" s="10">
        <v>0.39519587721542726</v>
      </c>
      <c r="AP60" s="10">
        <v>0.67982206282758562</v>
      </c>
      <c r="AQ60" s="10">
        <v>1.3798952554463133</v>
      </c>
      <c r="AR60" s="10">
        <v>0.35953574842655239</v>
      </c>
      <c r="AS60" s="10">
        <v>1.0556822909784842</v>
      </c>
      <c r="AT60" s="10">
        <v>1.6689622060896079</v>
      </c>
      <c r="AU60" s="10">
        <v>2.862988841683459</v>
      </c>
      <c r="AV60" s="10">
        <v>0.10025838352843883</v>
      </c>
      <c r="AW60" s="10">
        <v>3.3928447611218995</v>
      </c>
      <c r="AX60" s="10">
        <v>0.10819670098608333</v>
      </c>
      <c r="AY60" s="10">
        <v>5.8412449218798601</v>
      </c>
      <c r="AZ60" s="10">
        <v>0.78170202093447727</v>
      </c>
      <c r="BA60" s="10">
        <v>1.1368689912483136</v>
      </c>
      <c r="BB60" s="10">
        <v>1.0804193594720328</v>
      </c>
      <c r="BC60" s="10">
        <v>0.34847486920047016</v>
      </c>
      <c r="BD60" s="10">
        <v>0.43085434142121543</v>
      </c>
      <c r="BE60" s="10">
        <v>0.54459042549345027</v>
      </c>
      <c r="BF60" s="10">
        <v>0.17913950214792712</v>
      </c>
      <c r="BG60" s="10">
        <v>0.2186024504192054</v>
      </c>
      <c r="BH60" s="10">
        <v>6.2609429813725397</v>
      </c>
      <c r="BI60" s="10">
        <v>4.8083770481983406</v>
      </c>
      <c r="BJ60" s="10">
        <v>4.4966095235383183E-2</v>
      </c>
      <c r="BK60" s="10">
        <v>0.40422932233823033</v>
      </c>
      <c r="BL60" s="10">
        <v>19.608979665301518</v>
      </c>
      <c r="BM60" s="10">
        <v>0.30143081129942911</v>
      </c>
      <c r="BN60" s="10">
        <v>0.30699766182911226</v>
      </c>
      <c r="BO60" s="10">
        <v>1.6846708985988128</v>
      </c>
      <c r="BP60" s="10">
        <v>1.8467022105793216</v>
      </c>
      <c r="BQ60" s="10">
        <v>1.747644876304796</v>
      </c>
      <c r="BR60" s="10">
        <v>9.2539333868983533</v>
      </c>
      <c r="BS60" s="10">
        <v>0.19595889249552356</v>
      </c>
      <c r="BT60" s="10">
        <v>0.15950363114628036</v>
      </c>
      <c r="BU60" s="10">
        <v>0.59714781225777314</v>
      </c>
      <c r="BV60" s="10">
        <v>0.70063755345879608</v>
      </c>
      <c r="BW60" s="10">
        <v>1.1685046490742161</v>
      </c>
      <c r="BX60" s="10">
        <v>5.9299292383836619E-2</v>
      </c>
      <c r="BY60" s="10">
        <v>0.30710889551884685</v>
      </c>
      <c r="BZ60" s="10">
        <v>2.8363286115933781</v>
      </c>
      <c r="CA60" s="10">
        <v>0.28765523573337015</v>
      </c>
      <c r="CB60" s="10">
        <v>0.43559853673976556</v>
      </c>
      <c r="CC60" s="10">
        <v>2.8010360188104557</v>
      </c>
      <c r="CD60" s="10">
        <v>0.1759968567004413</v>
      </c>
      <c r="CE60" s="10">
        <v>178.23650381508151</v>
      </c>
      <c r="CF60" s="17">
        <v>0</v>
      </c>
    </row>
    <row r="61" spans="1:84" x14ac:dyDescent="0.25">
      <c r="A61" s="4">
        <v>47696</v>
      </c>
      <c r="B61" s="10">
        <v>0.43943234295717742</v>
      </c>
      <c r="C61" s="10">
        <v>0.1462221211326776</v>
      </c>
      <c r="D61" s="10">
        <v>14.284845213655538</v>
      </c>
      <c r="E61" s="10">
        <v>0.58374129240674788</v>
      </c>
      <c r="F61" s="10">
        <v>3.8104177448002448</v>
      </c>
      <c r="G61" s="10">
        <v>0.16276710188872631</v>
      </c>
      <c r="H61" s="10">
        <v>0.87475487679481423</v>
      </c>
      <c r="I61" s="10">
        <v>0.35237103517620794</v>
      </c>
      <c r="J61" s="10">
        <v>0.12219328904586775</v>
      </c>
      <c r="K61" s="10">
        <v>2.4019057405660675E-2</v>
      </c>
      <c r="L61" s="10">
        <v>0.21752842011592735</v>
      </c>
      <c r="M61" s="10">
        <v>0.20051247744996376</v>
      </c>
      <c r="N61" s="10">
        <v>13.782890455638714</v>
      </c>
      <c r="O61" s="10">
        <v>0.11855799626575092</v>
      </c>
      <c r="P61" s="10">
        <v>0.2593205136729243</v>
      </c>
      <c r="Q61" s="10">
        <v>13.782465701312415</v>
      </c>
      <c r="R61" s="10">
        <v>1.8075189317804883</v>
      </c>
      <c r="S61" s="10">
        <v>2.021130370577727</v>
      </c>
      <c r="T61" s="10">
        <v>0.24235699884221537</v>
      </c>
      <c r="U61" s="10">
        <v>1.3652679262228389</v>
      </c>
      <c r="V61" s="10">
        <v>12.423543320370143</v>
      </c>
      <c r="W61" s="10">
        <v>0.13272506368041789</v>
      </c>
      <c r="X61" s="10">
        <v>0.17560214684497355</v>
      </c>
      <c r="Y61" s="10">
        <v>2.5343020195169221</v>
      </c>
      <c r="Z61" s="10">
        <v>0</v>
      </c>
      <c r="AA61" s="10">
        <v>0.11638407796297386</v>
      </c>
      <c r="AB61" s="10">
        <v>13.517215786634173</v>
      </c>
      <c r="AC61" s="10">
        <v>0.37379275010227492</v>
      </c>
      <c r="AD61" s="10">
        <v>4.9914899754854076</v>
      </c>
      <c r="AE61" s="10">
        <v>0.44344535901726684</v>
      </c>
      <c r="AF61" s="10">
        <v>1.7822004799379918</v>
      </c>
      <c r="AG61" s="10">
        <v>0.25777681313564238</v>
      </c>
      <c r="AH61" s="10">
        <v>0.6395282231069026</v>
      </c>
      <c r="AI61" s="10">
        <v>0.34331599412073899</v>
      </c>
      <c r="AJ61" s="10">
        <v>1.051868576496507</v>
      </c>
      <c r="AK61" s="10">
        <v>1.5242026160009345</v>
      </c>
      <c r="AL61" s="10">
        <v>0.17172489401342925</v>
      </c>
      <c r="AM61" s="10">
        <v>1.0747589686956511</v>
      </c>
      <c r="AN61" s="10">
        <v>0.3267047743106577</v>
      </c>
      <c r="AO61" s="10">
        <v>0.38243201375456393</v>
      </c>
      <c r="AP61" s="10">
        <v>0.65786546740773078</v>
      </c>
      <c r="AQ61" s="10">
        <v>1.3353280024807443</v>
      </c>
      <c r="AR61" s="10">
        <v>0.3479677069155856</v>
      </c>
      <c r="AS61" s="10">
        <v>1.0217157754987964</v>
      </c>
      <c r="AT61" s="10">
        <v>1.6152634454941133</v>
      </c>
      <c r="AU61" s="10">
        <v>2.7713936152618883</v>
      </c>
      <c r="AV61" s="10">
        <v>9.7050830216932296E-2</v>
      </c>
      <c r="AW61" s="10">
        <v>3.2842979237805894</v>
      </c>
      <c r="AX61" s="10">
        <v>0.10473517812556811</v>
      </c>
      <c r="AY61" s="10">
        <v>5.6543667393966777</v>
      </c>
      <c r="AZ61" s="10">
        <v>0.75669313072881672</v>
      </c>
      <c r="BA61" s="10">
        <v>1.1006835642834027</v>
      </c>
      <c r="BB61" s="10">
        <v>1.0460306690207932</v>
      </c>
      <c r="BC61" s="10">
        <v>0.33738325528045754</v>
      </c>
      <c r="BD61" s="10">
        <v>0.41714066955222262</v>
      </c>
      <c r="BE61" s="10">
        <v>0.52725664541924389</v>
      </c>
      <c r="BF61" s="10">
        <v>0.17343766717713893</v>
      </c>
      <c r="BG61" s="10">
        <v>0.21164454844027192</v>
      </c>
      <c r="BH61" s="10">
        <v>6.0592720378489817</v>
      </c>
      <c r="BI61" s="10">
        <v>4.6534946384699269</v>
      </c>
      <c r="BJ61" s="10">
        <v>4.3517694430637008E-2</v>
      </c>
      <c r="BK61" s="10">
        <v>0.38868892879057165</v>
      </c>
      <c r="BL61" s="10">
        <v>18.855122277361104</v>
      </c>
      <c r="BM61" s="10">
        <v>0.29176773308200155</v>
      </c>
      <c r="BN61" s="10">
        <v>0.29715612503984473</v>
      </c>
      <c r="BO61" s="10">
        <v>1.6306647849118701</v>
      </c>
      <c r="BP61" s="10">
        <v>1.7875017996186846</v>
      </c>
      <c r="BQ61" s="10">
        <v>1.6916199826875198</v>
      </c>
      <c r="BR61" s="10">
        <v>8.95727664583403</v>
      </c>
      <c r="BS61" s="10">
        <v>0.18967696631345277</v>
      </c>
      <c r="BT61" s="10">
        <v>0.15437306352529528</v>
      </c>
      <c r="BU61" s="10">
        <v>0.57794005373532242</v>
      </c>
      <c r="BV61" s="10">
        <v>0.67810096090608341</v>
      </c>
      <c r="BW61" s="10">
        <v>1.1309187203124274</v>
      </c>
      <c r="BX61" s="10">
        <v>5.7391881077489479E-2</v>
      </c>
      <c r="BY61" s="10">
        <v>0.29723048118970558</v>
      </c>
      <c r="BZ61" s="10">
        <v>2.7450957309841026</v>
      </c>
      <c r="CA61" s="10">
        <v>0.27840256463206481</v>
      </c>
      <c r="CB61" s="10">
        <v>0.42158714569942035</v>
      </c>
      <c r="CC61" s="10">
        <v>2.7109383539482534</v>
      </c>
      <c r="CD61" s="10">
        <v>0.17033577069322475</v>
      </c>
      <c r="CE61" s="10">
        <v>172.38965689590316</v>
      </c>
      <c r="CF61" s="17">
        <v>0</v>
      </c>
    </row>
    <row r="62" spans="1:84" x14ac:dyDescent="0.25">
      <c r="A62" s="4">
        <v>47727</v>
      </c>
      <c r="B62" s="10">
        <v>0.43954502759698738</v>
      </c>
      <c r="C62" s="10">
        <v>0.14625961720531802</v>
      </c>
      <c r="D62" s="10">
        <v>14.288508309154629</v>
      </c>
      <c r="E62" s="10">
        <v>0.58389098252021188</v>
      </c>
      <c r="F62" s="10">
        <v>3.8113948589293702</v>
      </c>
      <c r="G62" s="10">
        <v>0.16280884062858739</v>
      </c>
      <c r="H62" s="10">
        <v>0.87497919218669062</v>
      </c>
      <c r="I62" s="10">
        <v>0.352461394485928</v>
      </c>
      <c r="J62" s="10">
        <v>0.12222462335019013</v>
      </c>
      <c r="K62" s="10">
        <v>2.4025216667434891E-2</v>
      </c>
      <c r="L62" s="10">
        <v>0.21758420142575136</v>
      </c>
      <c r="M62" s="10">
        <v>0.20056389532272839</v>
      </c>
      <c r="N62" s="10">
        <v>13.786424833732237</v>
      </c>
      <c r="O62" s="10">
        <v>0.11858839836363905</v>
      </c>
      <c r="P62" s="10">
        <v>0.25938701182479429</v>
      </c>
      <c r="Q62" s="10">
        <v>13.785999970485214</v>
      </c>
      <c r="R62" s="10">
        <v>1.8079824379903557</v>
      </c>
      <c r="S62" s="10">
        <v>2.0216486536569485</v>
      </c>
      <c r="T62" s="10">
        <v>0.24241914700121558</v>
      </c>
      <c r="U62" s="10">
        <v>1.3656180249968053</v>
      </c>
      <c r="V62" s="10">
        <v>12.426729117971654</v>
      </c>
      <c r="W62" s="10">
        <v>0.13275909867177499</v>
      </c>
      <c r="X62" s="10">
        <v>0.17564717690474091</v>
      </c>
      <c r="Y62" s="10">
        <v>2.5349518963746815</v>
      </c>
      <c r="Z62" s="10">
        <v>0</v>
      </c>
      <c r="AA62" s="10">
        <v>0.11637972503456281</v>
      </c>
      <c r="AB62" s="10">
        <v>13.516710223728444</v>
      </c>
      <c r="AC62" s="10">
        <v>0.37377876972703594</v>
      </c>
      <c r="AD62" s="10">
        <v>4.9913032867311724</v>
      </c>
      <c r="AE62" s="10">
        <v>0.44342877353636778</v>
      </c>
      <c r="AF62" s="10">
        <v>1.782133823130299</v>
      </c>
      <c r="AG62" s="10">
        <v>0.25776717191982279</v>
      </c>
      <c r="AH62" s="10">
        <v>0.63950430385075741</v>
      </c>
      <c r="AI62" s="10">
        <v>0.34330315361909197</v>
      </c>
      <c r="AJ62" s="10">
        <v>1.0518292351304761</v>
      </c>
      <c r="AK62" s="10">
        <v>1.5241456086766727</v>
      </c>
      <c r="AL62" s="10">
        <v>0.1717184712605655</v>
      </c>
      <c r="AM62" s="10">
        <v>1.0747187711967172</v>
      </c>
      <c r="AN62" s="10">
        <v>0.326692555092024</v>
      </c>
      <c r="AO62" s="10">
        <v>0.38241771025869836</v>
      </c>
      <c r="AP62" s="10">
        <v>0.65784086231282568</v>
      </c>
      <c r="AQ62" s="10">
        <v>1.3352780593330063</v>
      </c>
      <c r="AR62" s="10">
        <v>0.34799905434640532</v>
      </c>
      <c r="AS62" s="10">
        <v>1.0218078189958031</v>
      </c>
      <c r="AT62" s="10">
        <v>1.6154089600292467</v>
      </c>
      <c r="AU62" s="10">
        <v>2.7721502225235533</v>
      </c>
      <c r="AV62" s="10">
        <v>9.7077325682061594E-2</v>
      </c>
      <c r="AW62" s="10">
        <v>3.2851945570285404</v>
      </c>
      <c r="AX62" s="10">
        <v>0.1047637714642715</v>
      </c>
      <c r="AY62" s="10">
        <v>5.6559104158025066</v>
      </c>
      <c r="AZ62" s="10">
        <v>0.75689971254181099</v>
      </c>
      <c r="BA62" s="10">
        <v>1.101169433194876</v>
      </c>
      <c r="BB62" s="10">
        <v>1.0464924127944051</v>
      </c>
      <c r="BC62" s="10">
        <v>0.33753218458249462</v>
      </c>
      <c r="BD62" s="10">
        <v>0.41732480574687775</v>
      </c>
      <c r="BE62" s="10">
        <v>0.52748938952544278</v>
      </c>
      <c r="BF62" s="10">
        <v>0.17351422684723328</v>
      </c>
      <c r="BG62" s="10">
        <v>0.211737973571442</v>
      </c>
      <c r="BH62" s="10">
        <v>6.0595847413119159</v>
      </c>
      <c r="BI62" s="10">
        <v>4.6537347933728759</v>
      </c>
      <c r="BJ62" s="10">
        <v>4.351994026704481E-2</v>
      </c>
      <c r="BK62" s="10">
        <v>0.38892584155003129</v>
      </c>
      <c r="BL62" s="10">
        <v>18.866614807036644</v>
      </c>
      <c r="BM62" s="10">
        <v>0.29182840181361908</v>
      </c>
      <c r="BN62" s="10">
        <v>0.29721791420689248</v>
      </c>
      <c r="BO62" s="10">
        <v>1.6310038572388506</v>
      </c>
      <c r="BP62" s="10">
        <v>1.7878734838546397</v>
      </c>
      <c r="BQ62" s="10">
        <v>1.6919717297352292</v>
      </c>
      <c r="BR62" s="10">
        <v>8.9591391774001838</v>
      </c>
      <c r="BS62" s="10">
        <v>0.18971640679866936</v>
      </c>
      <c r="BT62" s="10">
        <v>0.15438772649787078</v>
      </c>
      <c r="BU62" s="10">
        <v>0.57799494879903801</v>
      </c>
      <c r="BV62" s="10">
        <v>0.67816536965438512</v>
      </c>
      <c r="BW62" s="10">
        <v>1.1310261395072168</v>
      </c>
      <c r="BX62" s="10">
        <v>5.739733238848297E-2</v>
      </c>
      <c r="BY62" s="10">
        <v>0.29725871333263748</v>
      </c>
      <c r="BZ62" s="10">
        <v>2.7453564711838583</v>
      </c>
      <c r="CA62" s="10">
        <v>0.27842900842398627</v>
      </c>
      <c r="CB62" s="10">
        <v>0.42162718973699009</v>
      </c>
      <c r="CC62" s="10">
        <v>2.7111958497433748</v>
      </c>
      <c r="CD62" s="10">
        <v>0.17035194986773397</v>
      </c>
      <c r="CE62" s="10">
        <v>172.42814649038556</v>
      </c>
      <c r="CF62" s="17">
        <v>0</v>
      </c>
    </row>
    <row r="63" spans="1:84" x14ac:dyDescent="0.25">
      <c r="A63" s="4">
        <v>47757</v>
      </c>
      <c r="B63" s="10">
        <v>0.45431364122992657</v>
      </c>
      <c r="C63" s="10">
        <v>0.15117390730300387</v>
      </c>
      <c r="D63" s="10">
        <v>14.768598960532509</v>
      </c>
      <c r="E63" s="10">
        <v>0.6035095876304597</v>
      </c>
      <c r="F63" s="10">
        <v>3.9394568651857789</v>
      </c>
      <c r="G63" s="10">
        <v>0.16827918089478416</v>
      </c>
      <c r="H63" s="10">
        <v>0.90437829538417847</v>
      </c>
      <c r="I63" s="10">
        <v>0.36430401771874582</v>
      </c>
      <c r="J63" s="10">
        <v>0.12633134308390884</v>
      </c>
      <c r="K63" s="10">
        <v>2.483245852010425E-2</v>
      </c>
      <c r="L63" s="10">
        <v>0.22489498144084205</v>
      </c>
      <c r="M63" s="10">
        <v>0.20730279689768716</v>
      </c>
      <c r="N63" s="10">
        <v>14.249645593757837</v>
      </c>
      <c r="O63" s="10">
        <v>0.12257294175924192</v>
      </c>
      <c r="P63" s="10">
        <v>0.26810235682593353</v>
      </c>
      <c r="Q63" s="10">
        <v>14.249206455201691</v>
      </c>
      <c r="R63" s="10">
        <v>1.8687302394790832</v>
      </c>
      <c r="S63" s="10">
        <v>2.0895755917243419</v>
      </c>
      <c r="T63" s="10">
        <v>0.25056437557736566</v>
      </c>
      <c r="U63" s="10">
        <v>1.4115024821401752</v>
      </c>
      <c r="V63" s="10">
        <v>12.844264409106355</v>
      </c>
      <c r="W63" s="10">
        <v>0.13721977439653466</v>
      </c>
      <c r="X63" s="10">
        <v>0.1815488823696042</v>
      </c>
      <c r="Y63" s="10">
        <v>2.6201257074409057</v>
      </c>
      <c r="Z63" s="10">
        <v>0</v>
      </c>
      <c r="AA63" s="10">
        <v>0.12025495945355225</v>
      </c>
      <c r="AB63" s="10">
        <v>13.966792234791304</v>
      </c>
      <c r="AC63" s="10">
        <v>0.38622492693443239</v>
      </c>
      <c r="AD63" s="10">
        <v>5.1575046614690088</v>
      </c>
      <c r="AE63" s="10">
        <v>0.4581941499373523</v>
      </c>
      <c r="AF63" s="10">
        <v>1.8414756571876378</v>
      </c>
      <c r="AG63" s="10">
        <v>0.26635035267929447</v>
      </c>
      <c r="AH63" s="10">
        <v>0.66079864088960449</v>
      </c>
      <c r="AI63" s="10">
        <v>0.35473452791265747</v>
      </c>
      <c r="AJ63" s="10">
        <v>1.0868532468616126</v>
      </c>
      <c r="AK63" s="10">
        <v>1.5748969016578285</v>
      </c>
      <c r="AL63" s="10">
        <v>0.1774363858716162</v>
      </c>
      <c r="AM63" s="10">
        <v>1.1105049630925881</v>
      </c>
      <c r="AN63" s="10">
        <v>0.33757082648804443</v>
      </c>
      <c r="AO63" s="10">
        <v>0.39515152856584351</v>
      </c>
      <c r="AP63" s="10">
        <v>0.67974577359436772</v>
      </c>
      <c r="AQ63" s="10">
        <v>1.3797404044099684</v>
      </c>
      <c r="AR63" s="10">
        <v>0.35963292041611106</v>
      </c>
      <c r="AS63" s="10">
        <v>1.0559676110030025</v>
      </c>
      <c r="AT63" s="10">
        <v>1.6694132777251092</v>
      </c>
      <c r="AU63" s="10">
        <v>2.8653344706233872</v>
      </c>
      <c r="AV63" s="10">
        <v>0.10034052459809678</v>
      </c>
      <c r="AW63" s="10">
        <v>3.3956244977190182</v>
      </c>
      <c r="AX63" s="10">
        <v>0.10828534586982953</v>
      </c>
      <c r="AY63" s="10">
        <v>5.8460306174908538</v>
      </c>
      <c r="AZ63" s="10">
        <v>0.78234246453523748</v>
      </c>
      <c r="BA63" s="10">
        <v>1.1383752070061464</v>
      </c>
      <c r="BB63" s="10">
        <v>1.0818507862035485</v>
      </c>
      <c r="BC63" s="10">
        <v>0.34893655682080194</v>
      </c>
      <c r="BD63" s="10">
        <v>0.43142517201240488</v>
      </c>
      <c r="BE63" s="10">
        <v>0.54531194282460937</v>
      </c>
      <c r="BF63" s="10">
        <v>0.17937684061266018</v>
      </c>
      <c r="BG63" s="10">
        <v>0.21889207258152743</v>
      </c>
      <c r="BH63" s="10">
        <v>6.2619123041347224</v>
      </c>
      <c r="BI63" s="10">
        <v>4.8091214838745389</v>
      </c>
      <c r="BJ63" s="10">
        <v>4.4973056911885877E-2</v>
      </c>
      <c r="BK63" s="10">
        <v>0.40496374120768092</v>
      </c>
      <c r="BL63" s="10">
        <v>19.644605988977318</v>
      </c>
      <c r="BM63" s="10">
        <v>0.30161888668501807</v>
      </c>
      <c r="BN63" s="10">
        <v>0.30718921060733606</v>
      </c>
      <c r="BO63" s="10">
        <v>1.6857220357651779</v>
      </c>
      <c r="BP63" s="10">
        <v>1.847854445909298</v>
      </c>
      <c r="BQ63" s="10">
        <v>1.7487353055896013</v>
      </c>
      <c r="BR63" s="10">
        <v>9.2597073059030244</v>
      </c>
      <c r="BS63" s="10">
        <v>0.19608115950634042</v>
      </c>
      <c r="BT63" s="10">
        <v>0.15954917394320289</v>
      </c>
      <c r="BU63" s="10">
        <v>0.5973183148435196</v>
      </c>
      <c r="BV63" s="10">
        <v>0.7008376052919999</v>
      </c>
      <c r="BW63" s="10">
        <v>1.1688382901929377</v>
      </c>
      <c r="BX63" s="10">
        <v>5.9316224008598255E-2</v>
      </c>
      <c r="BY63" s="10">
        <v>0.30719658379253195</v>
      </c>
      <c r="BZ63" s="10">
        <v>2.8371384636138934</v>
      </c>
      <c r="CA63" s="10">
        <v>0.28773736943710188</v>
      </c>
      <c r="CB63" s="10">
        <v>0.43572291243927735</v>
      </c>
      <c r="CC63" s="10">
        <v>2.8018357937977747</v>
      </c>
      <c r="CD63" s="10">
        <v>0.17604710877963289</v>
      </c>
      <c r="CE63" s="10">
        <v>178.35582806065247</v>
      </c>
      <c r="CF63" s="17">
        <v>0</v>
      </c>
    </row>
    <row r="64" spans="1:84" x14ac:dyDescent="0.25">
      <c r="A64" s="4">
        <v>47788</v>
      </c>
      <c r="B64" s="10">
        <v>0.43977235725653746</v>
      </c>
      <c r="C64" s="10">
        <v>0.14633526167152205</v>
      </c>
      <c r="D64" s="10">
        <v>14.295898227195922</v>
      </c>
      <c r="E64" s="10">
        <v>0.58419296691302003</v>
      </c>
      <c r="F64" s="10">
        <v>3.8133660860876626</v>
      </c>
      <c r="G64" s="10">
        <v>0.16289304423911208</v>
      </c>
      <c r="H64" s="10">
        <v>0.87543172539576974</v>
      </c>
      <c r="I64" s="10">
        <v>0.35264368509049038</v>
      </c>
      <c r="J64" s="10">
        <v>0.12228783708318751</v>
      </c>
      <c r="K64" s="10">
        <v>2.4037642343947455E-2</v>
      </c>
      <c r="L64" s="10">
        <v>0.21769673447544599</v>
      </c>
      <c r="M64" s="10">
        <v>0.20066762558738643</v>
      </c>
      <c r="N64" s="10">
        <v>13.79355507765969</v>
      </c>
      <c r="O64" s="10">
        <v>0.1186497314661291</v>
      </c>
      <c r="P64" s="10">
        <v>0.2595211649999814</v>
      </c>
      <c r="Q64" s="10">
        <v>13.793129994676324</v>
      </c>
      <c r="R64" s="10">
        <v>1.8089175140492249</v>
      </c>
      <c r="S64" s="10">
        <v>2.0226942364102749</v>
      </c>
      <c r="T64" s="10">
        <v>0.24254452451363451</v>
      </c>
      <c r="U64" s="10">
        <v>1.3663243132294245</v>
      </c>
      <c r="V64" s="10">
        <v>12.433156136644017</v>
      </c>
      <c r="W64" s="10">
        <v>0.13282776076281996</v>
      </c>
      <c r="X64" s="10">
        <v>0.17573802041432396</v>
      </c>
      <c r="Y64" s="10">
        <v>2.5362629560281813</v>
      </c>
      <c r="Z64" s="10">
        <v>0</v>
      </c>
      <c r="AA64" s="10">
        <v>0.11637220179220777</v>
      </c>
      <c r="AB64" s="10">
        <v>13.51583645051042</v>
      </c>
      <c r="AC64" s="10">
        <v>0.37375460719983467</v>
      </c>
      <c r="AD64" s="10">
        <v>4.9909806292899175</v>
      </c>
      <c r="AE64" s="10">
        <v>0.44340010855946116</v>
      </c>
      <c r="AF64" s="10">
        <v>1.7820186190029774</v>
      </c>
      <c r="AG64" s="10">
        <v>0.25775050883778722</v>
      </c>
      <c r="AH64" s="10">
        <v>0.63946296378174161</v>
      </c>
      <c r="AI64" s="10">
        <v>0.34328096115536894</v>
      </c>
      <c r="AJ64" s="10">
        <v>1.0517612407590367</v>
      </c>
      <c r="AK64" s="10">
        <v>1.5240470819204439</v>
      </c>
      <c r="AL64" s="10">
        <v>0.17170737070438399</v>
      </c>
      <c r="AM64" s="10">
        <v>1.0746492971557977</v>
      </c>
      <c r="AN64" s="10">
        <v>0.32667143640260604</v>
      </c>
      <c r="AO64" s="10">
        <v>0.38239298927646298</v>
      </c>
      <c r="AP64" s="10">
        <v>0.6577983368966781</v>
      </c>
      <c r="AQ64" s="10">
        <v>1.3351917417166967</v>
      </c>
      <c r="AR64" s="10">
        <v>0.34806611064346082</v>
      </c>
      <c r="AS64" s="10">
        <v>1.0220047121993576</v>
      </c>
      <c r="AT64" s="10">
        <v>1.6157202348494999</v>
      </c>
      <c r="AU64" s="10">
        <v>2.7736560511815567</v>
      </c>
      <c r="AV64" s="10">
        <v>9.7130057968308786E-2</v>
      </c>
      <c r="AW64" s="10">
        <v>3.2869790707503781</v>
      </c>
      <c r="AX64" s="10">
        <v>0.10482067901859868</v>
      </c>
      <c r="AY64" s="10">
        <v>5.6589826995200392</v>
      </c>
      <c r="AZ64" s="10">
        <v>0.75731085955293587</v>
      </c>
      <c r="BA64" s="10">
        <v>1.1021355661584158</v>
      </c>
      <c r="BB64" s="10">
        <v>1.0474105737836377</v>
      </c>
      <c r="BC64" s="10">
        <v>0.33782832517625833</v>
      </c>
      <c r="BD64" s="10">
        <v>0.4176909539881753</v>
      </c>
      <c r="BE64" s="10">
        <v>0.52795219286140116</v>
      </c>
      <c r="BF64" s="10">
        <v>0.1736664630146629</v>
      </c>
      <c r="BG64" s="10">
        <v>0.21192374610538073</v>
      </c>
      <c r="BH64" s="10">
        <v>6.0602631996307217</v>
      </c>
      <c r="BI64" s="10">
        <v>4.6542558464184012</v>
      </c>
      <c r="BJ64" s="10">
        <v>4.3524812954987731E-2</v>
      </c>
      <c r="BK64" s="10">
        <v>0.3894030212725777</v>
      </c>
      <c r="BL64" s="10">
        <v>18.889762577272563</v>
      </c>
      <c r="BM64" s="10">
        <v>0.2919502820546514</v>
      </c>
      <c r="BN64" s="10">
        <v>0.29734204534285297</v>
      </c>
      <c r="BO64" s="10">
        <v>1.6316850354312731</v>
      </c>
      <c r="BP64" s="10">
        <v>1.7886201776301369</v>
      </c>
      <c r="BQ64" s="10">
        <v>1.6926783707645412</v>
      </c>
      <c r="BR64" s="10">
        <v>8.9628809038243347</v>
      </c>
      <c r="BS64" s="10">
        <v>0.18979564062664742</v>
      </c>
      <c r="BT64" s="10">
        <v>0.15441721505502273</v>
      </c>
      <c r="BU64" s="10">
        <v>0.57810534771135991</v>
      </c>
      <c r="BV64" s="10">
        <v>0.67829490144240467</v>
      </c>
      <c r="BW64" s="10">
        <v>1.1312421691729926</v>
      </c>
      <c r="BX64" s="10">
        <v>5.7408295465373231E-2</v>
      </c>
      <c r="BY64" s="10">
        <v>0.29731549071226393</v>
      </c>
      <c r="BZ64" s="10">
        <v>2.7458808431856969</v>
      </c>
      <c r="CA64" s="10">
        <v>0.27848218926882362</v>
      </c>
      <c r="CB64" s="10">
        <v>0.42170772189950989</v>
      </c>
      <c r="CC64" s="10">
        <v>2.7117136969555782</v>
      </c>
      <c r="CD64" s="10">
        <v>0.17038448764339514</v>
      </c>
      <c r="CE64" s="10">
        <v>172.50601373766403</v>
      </c>
      <c r="CF64" s="17">
        <v>0</v>
      </c>
    </row>
    <row r="65" spans="1:84" x14ac:dyDescent="0.25">
      <c r="A65" s="4">
        <v>47818</v>
      </c>
      <c r="B65" s="10">
        <v>0.45454991865925132</v>
      </c>
      <c r="C65" s="10">
        <v>0.15125252916014609</v>
      </c>
      <c r="D65" s="10">
        <v>14.776279748165644</v>
      </c>
      <c r="E65" s="10">
        <v>0.60382345822776806</v>
      </c>
      <c r="F65" s="10">
        <v>3.941505680489942</v>
      </c>
      <c r="G65" s="10">
        <v>0.16836669878696778</v>
      </c>
      <c r="H65" s="10">
        <v>0.90484864044842095</v>
      </c>
      <c r="I65" s="10">
        <v>0.36449348334114329</v>
      </c>
      <c r="J65" s="10">
        <v>0.12639704493011844</v>
      </c>
      <c r="K65" s="10">
        <v>2.4845373275309619E-2</v>
      </c>
      <c r="L65" s="10">
        <v>0.22501194382818976</v>
      </c>
      <c r="M65" s="10">
        <v>0.20741061001949929</v>
      </c>
      <c r="N65" s="10">
        <v>14.257056486419055</v>
      </c>
      <c r="O65" s="10">
        <v>0.12263668895271215</v>
      </c>
      <c r="P65" s="10">
        <v>0.26824179031398654</v>
      </c>
      <c r="Q65" s="10">
        <v>14.256617119477671</v>
      </c>
      <c r="R65" s="10">
        <v>1.8697021204375555</v>
      </c>
      <c r="S65" s="10">
        <v>2.0906623289569195</v>
      </c>
      <c r="T65" s="10">
        <v>0.25069468798969274</v>
      </c>
      <c r="U65" s="10">
        <v>1.4122365701087045</v>
      </c>
      <c r="V65" s="10">
        <v>12.85094439733637</v>
      </c>
      <c r="W65" s="10">
        <v>0.13729113904994714</v>
      </c>
      <c r="X65" s="10">
        <v>0.18164330150944547</v>
      </c>
      <c r="Y65" s="10">
        <v>2.6214883708313028</v>
      </c>
      <c r="Z65" s="10">
        <v>0</v>
      </c>
      <c r="AA65" s="10">
        <v>0.12024799341225438</v>
      </c>
      <c r="AB65" s="10">
        <v>13.965983176670555</v>
      </c>
      <c r="AC65" s="10">
        <v>0.38620255397947467</v>
      </c>
      <c r="AD65" s="10">
        <v>5.1572059013128451</v>
      </c>
      <c r="AE65" s="10">
        <v>0.45816760800190609</v>
      </c>
      <c r="AF65" s="10">
        <v>1.8413689855332189</v>
      </c>
      <c r="AG65" s="10">
        <v>0.26633492373095924</v>
      </c>
      <c r="AH65" s="10">
        <v>0.66076036262945681</v>
      </c>
      <c r="AI65" s="10">
        <v>0.35471397911049207</v>
      </c>
      <c r="AJ65" s="10">
        <v>1.0867902884220042</v>
      </c>
      <c r="AK65" s="10">
        <v>1.5748056721824979</v>
      </c>
      <c r="AL65" s="10">
        <v>0.17742610746648976</v>
      </c>
      <c r="AM65" s="10">
        <v>1.1104406345736684</v>
      </c>
      <c r="AN65" s="10">
        <v>0.33755127193221607</v>
      </c>
      <c r="AO65" s="10">
        <v>0.39512863851723834</v>
      </c>
      <c r="AP65" s="10">
        <v>0.67970639777858077</v>
      </c>
      <c r="AQ65" s="10">
        <v>1.3796604798174099</v>
      </c>
      <c r="AR65" s="10">
        <v>0.35970519086971237</v>
      </c>
      <c r="AS65" s="10">
        <v>1.0561798142077234</v>
      </c>
      <c r="AT65" s="10">
        <v>1.6697487566203384</v>
      </c>
      <c r="AU65" s="10">
        <v>2.8668856763330162</v>
      </c>
      <c r="AV65" s="10">
        <v>0.10039484593344508</v>
      </c>
      <c r="AW65" s="10">
        <v>3.3974627864642315</v>
      </c>
      <c r="AX65" s="10">
        <v>0.1083439682919253</v>
      </c>
      <c r="AY65" s="10">
        <v>5.8491954822441636</v>
      </c>
      <c r="AZ65" s="10">
        <v>0.78276600116257167</v>
      </c>
      <c r="BA65" s="10">
        <v>1.1393697422367168</v>
      </c>
      <c r="BB65" s="10">
        <v>1.0827959391851647</v>
      </c>
      <c r="BC65" s="10">
        <v>0.34924140332207537</v>
      </c>
      <c r="BD65" s="10">
        <v>0.43180208423807581</v>
      </c>
      <c r="BE65" s="10">
        <v>0.54578835160042605</v>
      </c>
      <c r="BF65" s="10">
        <v>0.17953355220163345</v>
      </c>
      <c r="BG65" s="10">
        <v>0.2190833064353</v>
      </c>
      <c r="BH65" s="10">
        <v>6.2626499094876298</v>
      </c>
      <c r="BI65" s="10">
        <v>4.8096879615856594</v>
      </c>
      <c r="BJ65" s="10">
        <v>4.4978354393853628E-2</v>
      </c>
      <c r="BK65" s="10">
        <v>0.40545912707642423</v>
      </c>
      <c r="BL65" s="10">
        <v>19.668636931043753</v>
      </c>
      <c r="BM65" s="10">
        <v>0.30174524894531696</v>
      </c>
      <c r="BN65" s="10">
        <v>0.30731790653688612</v>
      </c>
      <c r="BO65" s="10">
        <v>1.6864282635780847</v>
      </c>
      <c r="BP65" s="10">
        <v>1.8486285985727959</v>
      </c>
      <c r="BQ65" s="10">
        <v>1.7494679326087761</v>
      </c>
      <c r="BR65" s="10">
        <v>9.2635866304298808</v>
      </c>
      <c r="BS65" s="10">
        <v>0.19616330707604193</v>
      </c>
      <c r="BT65" s="10">
        <v>0.15957984084038065</v>
      </c>
      <c r="BU65" s="10">
        <v>0.59743312521132652</v>
      </c>
      <c r="BV65" s="10">
        <v>0.70097231307047736</v>
      </c>
      <c r="BW65" s="10">
        <v>1.1690629522377287</v>
      </c>
      <c r="BX65" s="10">
        <v>5.9327625161595093E-2</v>
      </c>
      <c r="BY65" s="10">
        <v>0.30725562995250694</v>
      </c>
      <c r="BZ65" s="10">
        <v>2.8376837891169497</v>
      </c>
      <c r="CA65" s="10">
        <v>0.28779267534752845</v>
      </c>
      <c r="CB65" s="10">
        <v>0.43580666260496942</v>
      </c>
      <c r="CC65" s="10">
        <v>2.8023743337856284</v>
      </c>
      <c r="CD65" s="10">
        <v>0.17608094673974237</v>
      </c>
      <c r="CE65" s="10">
        <v>178.43691207253738</v>
      </c>
      <c r="CF65" s="17">
        <v>0</v>
      </c>
    </row>
    <row r="66" spans="1:84" x14ac:dyDescent="0.25">
      <c r="A66" s="4">
        <v>47849</v>
      </c>
      <c r="B66" s="10">
        <v>0.44007429738674514</v>
      </c>
      <c r="C66" s="10">
        <v>0.14643573294315612</v>
      </c>
      <c r="D66" s="10">
        <v>14.305713544827713</v>
      </c>
      <c r="E66" s="10">
        <v>0.58459406374774714</v>
      </c>
      <c r="F66" s="10">
        <v>3.8159842775987109</v>
      </c>
      <c r="G66" s="10">
        <v>0.16300488379922976</v>
      </c>
      <c r="H66" s="10">
        <v>0.87603278174865851</v>
      </c>
      <c r="I66" s="10">
        <v>0.35288580417423038</v>
      </c>
      <c r="J66" s="10">
        <v>0.12237179780705396</v>
      </c>
      <c r="K66" s="10">
        <v>2.4054146175394465E-2</v>
      </c>
      <c r="L66" s="10">
        <v>0.21784620130588381</v>
      </c>
      <c r="M66" s="10">
        <v>0.20080540052480245</v>
      </c>
      <c r="N66" s="10">
        <v>13.803025495132395</v>
      </c>
      <c r="O66" s="10">
        <v>0.11873119432930557</v>
      </c>
      <c r="P66" s="10">
        <v>0.25969934776444747</v>
      </c>
      <c r="Q66" s="10">
        <v>13.80260012029437</v>
      </c>
      <c r="R66" s="10">
        <v>1.8101594856754868</v>
      </c>
      <c r="S66" s="10">
        <v>2.0240829834541363</v>
      </c>
      <c r="T66" s="10">
        <v>0.24271105140898022</v>
      </c>
      <c r="U66" s="10">
        <v>1.3672624079828464</v>
      </c>
      <c r="V66" s="10">
        <v>12.441692527621861</v>
      </c>
      <c r="W66" s="10">
        <v>0.13291895801684955</v>
      </c>
      <c r="X66" s="10">
        <v>0.17585867911396882</v>
      </c>
      <c r="Y66" s="10">
        <v>2.5380043105143097</v>
      </c>
      <c r="Z66" s="10">
        <v>0</v>
      </c>
      <c r="AA66" s="10">
        <v>0.11639049468357314</v>
      </c>
      <c r="AB66" s="10">
        <v>13.51796104490748</v>
      </c>
      <c r="AC66" s="10">
        <v>0.37381335879447253</v>
      </c>
      <c r="AD66" s="10">
        <v>4.9917651763299506</v>
      </c>
      <c r="AE66" s="10">
        <v>0.44346980793690999</v>
      </c>
      <c r="AF66" s="10">
        <v>1.7822987397921903</v>
      </c>
      <c r="AG66" s="10">
        <v>0.25779102540432908</v>
      </c>
      <c r="AH66" s="10">
        <v>0.63956348286059794</v>
      </c>
      <c r="AI66" s="10">
        <v>0.34333492250725112</v>
      </c>
      <c r="AJ66" s="10">
        <v>1.0519265702262395</v>
      </c>
      <c r="AK66" s="10">
        <v>1.5242866513990299</v>
      </c>
      <c r="AL66" s="10">
        <v>0.1717343618949824</v>
      </c>
      <c r="AM66" s="10">
        <v>1.0748182244644333</v>
      </c>
      <c r="AN66" s="10">
        <v>0.32672278685405626</v>
      </c>
      <c r="AO66" s="10">
        <v>0.38245309876398648</v>
      </c>
      <c r="AP66" s="10">
        <v>0.65790173816718656</v>
      </c>
      <c r="AQ66" s="10">
        <v>1.3354016244645266</v>
      </c>
      <c r="AR66" s="10">
        <v>0.34825223723913301</v>
      </c>
      <c r="AS66" s="10">
        <v>1.0225512240602537</v>
      </c>
      <c r="AT66" s="10">
        <v>1.6165842330891307</v>
      </c>
      <c r="AU66" s="10">
        <v>2.7757143522436154</v>
      </c>
      <c r="AV66" s="10">
        <v>9.7202137165507324E-2</v>
      </c>
      <c r="AW66" s="10">
        <v>3.289418303440895</v>
      </c>
      <c r="AX66" s="10">
        <v>0.10489846534500993</v>
      </c>
      <c r="AY66" s="10">
        <v>5.6631821712229691</v>
      </c>
      <c r="AZ66" s="10">
        <v>0.75787285199820054</v>
      </c>
      <c r="BA66" s="10">
        <v>1.1034437723023247</v>
      </c>
      <c r="BB66" s="10">
        <v>1.0486538227902866</v>
      </c>
      <c r="BC66" s="10">
        <v>0.33822931857866023</v>
      </c>
      <c r="BD66" s="10">
        <v>0.41818674224602737</v>
      </c>
      <c r="BE66" s="10">
        <v>0.52857885833123885</v>
      </c>
      <c r="BF66" s="10">
        <v>0.17387260057240328</v>
      </c>
      <c r="BG66" s="10">
        <v>0.21217529405937843</v>
      </c>
      <c r="BH66" s="10">
        <v>6.0618574071933393</v>
      </c>
      <c r="BI66" s="10">
        <v>4.6554801909104304</v>
      </c>
      <c r="BJ66" s="10">
        <v>4.3536262554400934E-2</v>
      </c>
      <c r="BK66" s="10">
        <v>0.38994958742425306</v>
      </c>
      <c r="BL66" s="10">
        <v>18.916276251471032</v>
      </c>
      <c r="BM66" s="10">
        <v>0.29212360276150234</v>
      </c>
      <c r="BN66" s="10">
        <v>0.29751856695164419</v>
      </c>
      <c r="BO66" s="10">
        <v>1.6326537099662275</v>
      </c>
      <c r="BP66" s="10">
        <v>1.7896820190892135</v>
      </c>
      <c r="BQ66" s="10">
        <v>1.6936832549168275</v>
      </c>
      <c r="BR66" s="10">
        <v>8.9682018538256116</v>
      </c>
      <c r="BS66" s="10">
        <v>0.18990831568336985</v>
      </c>
      <c r="BT66" s="10">
        <v>0.15449538450469877</v>
      </c>
      <c r="BU66" s="10">
        <v>0.57839799757471388</v>
      </c>
      <c r="BV66" s="10">
        <v>0.67863826949981276</v>
      </c>
      <c r="BW66" s="10">
        <v>1.1318148292729888</v>
      </c>
      <c r="BX66" s="10">
        <v>5.7437356829171095E-2</v>
      </c>
      <c r="BY66" s="10">
        <v>0.29746599846673188</v>
      </c>
      <c r="BZ66" s="10">
        <v>2.7472708695134695</v>
      </c>
      <c r="CA66" s="10">
        <v>0.27862316318466562</v>
      </c>
      <c r="CB66" s="10">
        <v>0.42192119978494685</v>
      </c>
      <c r="CC66" s="10">
        <v>2.7130864271093658</v>
      </c>
      <c r="CD66" s="10">
        <v>0.17047074008375723</v>
      </c>
      <c r="CE66" s="10">
        <v>172.61749224605668</v>
      </c>
      <c r="CF66" s="17">
        <v>0</v>
      </c>
    </row>
    <row r="67" spans="1:84" x14ac:dyDescent="0.25">
      <c r="A67" s="4">
        <v>47880</v>
      </c>
      <c r="B67" s="10">
        <v>0.44017578166660398</v>
      </c>
      <c r="C67" s="10">
        <v>0.14646950207030485</v>
      </c>
      <c r="D67" s="10">
        <v>14.309012544668388</v>
      </c>
      <c r="E67" s="10">
        <v>0.58472887531916018</v>
      </c>
      <c r="F67" s="10">
        <v>3.8168642708604494</v>
      </c>
      <c r="G67" s="10">
        <v>0.16304247389104851</v>
      </c>
      <c r="H67" s="10">
        <v>0.87623480117246133</v>
      </c>
      <c r="I67" s="10">
        <v>0.35296718216408729</v>
      </c>
      <c r="J67" s="10">
        <v>0.12240001761868401</v>
      </c>
      <c r="K67" s="10">
        <v>2.4059693233508799E-2</v>
      </c>
      <c r="L67" s="10">
        <v>0.21789643819767865</v>
      </c>
      <c r="M67" s="10">
        <v>0.2008517076860819</v>
      </c>
      <c r="N67" s="10">
        <v>13.80620857151419</v>
      </c>
      <c r="O67" s="10">
        <v>0.11875857459174044</v>
      </c>
      <c r="P67" s="10">
        <v>0.25975923629109898</v>
      </c>
      <c r="Q67" s="10">
        <v>13.805783098581685</v>
      </c>
      <c r="R67" s="10">
        <v>1.8105769213969645</v>
      </c>
      <c r="S67" s="10">
        <v>2.0245497514639252</v>
      </c>
      <c r="T67" s="10">
        <v>0.24276702231301234</v>
      </c>
      <c r="U67" s="10">
        <v>1.3675777084711416</v>
      </c>
      <c r="V67" s="10">
        <v>12.444561670886735</v>
      </c>
      <c r="W67" s="10">
        <v>0.13294961007904457</v>
      </c>
      <c r="X67" s="10">
        <v>0.17589923338290203</v>
      </c>
      <c r="Y67" s="10">
        <v>2.5385895924570647</v>
      </c>
      <c r="Z67" s="10">
        <v>0</v>
      </c>
      <c r="AA67" s="10">
        <v>0.11638319778608912</v>
      </c>
      <c r="AB67" s="10">
        <v>13.517113560100359</v>
      </c>
      <c r="AC67" s="10">
        <v>0.37378992322299653</v>
      </c>
      <c r="AD67" s="10">
        <v>4.9914522263862722</v>
      </c>
      <c r="AE67" s="10">
        <v>0.44344200537679057</v>
      </c>
      <c r="AF67" s="10">
        <v>1.7821870017054546</v>
      </c>
      <c r="AG67" s="10">
        <v>0.25777486364911195</v>
      </c>
      <c r="AH67" s="10">
        <v>0.63952338655220398</v>
      </c>
      <c r="AI67" s="10">
        <v>0.34331339772776609</v>
      </c>
      <c r="AJ67" s="10">
        <v>1.0518606215388957</v>
      </c>
      <c r="AK67" s="10">
        <v>1.524191088926667</v>
      </c>
      <c r="AL67" s="10">
        <v>0.17172359531102174</v>
      </c>
      <c r="AM67" s="10">
        <v>1.0747508406250639</v>
      </c>
      <c r="AN67" s="10">
        <v>0.32670230354321672</v>
      </c>
      <c r="AO67" s="10">
        <v>0.38242912153919922</v>
      </c>
      <c r="AP67" s="10">
        <v>0.65786049217410936</v>
      </c>
      <c r="AQ67" s="10">
        <v>1.3353179038069232</v>
      </c>
      <c r="AR67" s="10">
        <v>0.34826786186424052</v>
      </c>
      <c r="AS67" s="10">
        <v>1.022597101667978</v>
      </c>
      <c r="AT67" s="10">
        <v>1.616656762479888</v>
      </c>
      <c r="AU67" s="10">
        <v>2.7763462266075143</v>
      </c>
      <c r="AV67" s="10">
        <v>9.7224264636419949E-2</v>
      </c>
      <c r="AW67" s="10">
        <v>3.2901671193615254</v>
      </c>
      <c r="AX67" s="10">
        <v>0.10492234483787281</v>
      </c>
      <c r="AY67" s="10">
        <v>5.6644713599426906</v>
      </c>
      <c r="AZ67" s="10">
        <v>0.75804537710903741</v>
      </c>
      <c r="BA67" s="10">
        <v>1.1038502321105939</v>
      </c>
      <c r="BB67" s="10">
        <v>1.0490401004080965</v>
      </c>
      <c r="BC67" s="10">
        <v>0.33835390727763276</v>
      </c>
      <c r="BD67" s="10">
        <v>0.41834078371813549</v>
      </c>
      <c r="BE67" s="10">
        <v>0.52877356336905346</v>
      </c>
      <c r="BF67" s="10">
        <v>0.17393664753670349</v>
      </c>
      <c r="BG67" s="10">
        <v>0.21225345003932736</v>
      </c>
      <c r="BH67" s="10">
        <v>6.0620879137199024</v>
      </c>
      <c r="BI67" s="10">
        <v>4.6556572189228378</v>
      </c>
      <c r="BJ67" s="10">
        <v>4.353791805237571E-2</v>
      </c>
      <c r="BK67" s="10">
        <v>0.3901789672292133</v>
      </c>
      <c r="BL67" s="10">
        <v>18.927403360966895</v>
      </c>
      <c r="BM67" s="10">
        <v>0.29217509095846317</v>
      </c>
      <c r="BN67" s="10">
        <v>0.29757100603712</v>
      </c>
      <c r="BO67" s="10">
        <v>1.6329414730740108</v>
      </c>
      <c r="BP67" s="10">
        <v>1.7899974591954733</v>
      </c>
      <c r="BQ67" s="10">
        <v>1.6939817747768937</v>
      </c>
      <c r="BR67" s="10">
        <v>8.9697825427499893</v>
      </c>
      <c r="BS67" s="10">
        <v>0.18994178794192743</v>
      </c>
      <c r="BT67" s="10">
        <v>0.15450065818943767</v>
      </c>
      <c r="BU67" s="10">
        <v>0.57841774113341382</v>
      </c>
      <c r="BV67" s="10">
        <v>0.67866143475032537</v>
      </c>
      <c r="BW67" s="10">
        <v>1.1318534636607509</v>
      </c>
      <c r="BX67" s="10">
        <v>5.7439317447691346E-2</v>
      </c>
      <c r="BY67" s="10">
        <v>0.29747615243930192</v>
      </c>
      <c r="BZ67" s="10">
        <v>2.7473646473341118</v>
      </c>
      <c r="CA67" s="10">
        <v>0.27863267395890851</v>
      </c>
      <c r="CB67" s="10">
        <v>0.4219356020235604</v>
      </c>
      <c r="CC67" s="10">
        <v>2.713179038047433</v>
      </c>
      <c r="CD67" s="10">
        <v>0.17047655908568596</v>
      </c>
      <c r="CE67" s="10">
        <v>172.65094071461255</v>
      </c>
      <c r="CF67" s="17">
        <v>0</v>
      </c>
    </row>
    <row r="68" spans="1:84" x14ac:dyDescent="0.25">
      <c r="A68" s="4">
        <v>47908</v>
      </c>
      <c r="B68" s="10">
        <v>0.48745059945170272</v>
      </c>
      <c r="C68" s="10">
        <v>0.16220030623956375</v>
      </c>
      <c r="D68" s="10">
        <v>15.84579850361569</v>
      </c>
      <c r="E68" s="10">
        <v>0.64752867527575175</v>
      </c>
      <c r="F68" s="10">
        <v>4.2267949631674853</v>
      </c>
      <c r="G68" s="10">
        <v>0.1805532129309102</v>
      </c>
      <c r="H68" s="10">
        <v>0.97034229705865127</v>
      </c>
      <c r="I68" s="10">
        <v>0.39087580848093811</v>
      </c>
      <c r="J68" s="10">
        <v>0.1355457625024834</v>
      </c>
      <c r="K68" s="10">
        <v>2.6643700943503622E-2</v>
      </c>
      <c r="L68" s="10">
        <v>0.24129848538168169</v>
      </c>
      <c r="M68" s="10">
        <v>0.22242315318163913</v>
      </c>
      <c r="N68" s="10">
        <v>15.288993453613307</v>
      </c>
      <c r="O68" s="10">
        <v>0.13151322900045331</v>
      </c>
      <c r="P68" s="10">
        <v>0.28765734217316963</v>
      </c>
      <c r="Q68" s="10">
        <v>15.288522284946973</v>
      </c>
      <c r="R68" s="10">
        <v>2.0050326311610638</v>
      </c>
      <c r="S68" s="10">
        <v>2.2419861134440047</v>
      </c>
      <c r="T68" s="10">
        <v>0.26884016677503852</v>
      </c>
      <c r="U68" s="10">
        <v>1.5144553643252399</v>
      </c>
      <c r="V68" s="10">
        <v>13.781105865070032</v>
      </c>
      <c r="W68" s="10">
        <v>0.14722837972713768</v>
      </c>
      <c r="X68" s="10">
        <v>0.19479078660564073</v>
      </c>
      <c r="Y68" s="10">
        <v>2.8112337619299197</v>
      </c>
      <c r="Z68" s="10">
        <v>0</v>
      </c>
      <c r="AA68" s="10">
        <v>0.12884518972516545</v>
      </c>
      <c r="AB68" s="10">
        <v>14.964488812111902</v>
      </c>
      <c r="AC68" s="10">
        <v>0.41381431762634158</v>
      </c>
      <c r="AD68" s="10">
        <v>5.5259231688657824</v>
      </c>
      <c r="AE68" s="10">
        <v>0.49092455269956164</v>
      </c>
      <c r="AF68" s="10">
        <v>1.9730186721842204</v>
      </c>
      <c r="AG68" s="10">
        <v>0.28537668533815047</v>
      </c>
      <c r="AH68" s="10">
        <v>0.70800178755569454</v>
      </c>
      <c r="AI68" s="10">
        <v>0.38007444980784305</v>
      </c>
      <c r="AJ68" s="10">
        <v>1.1644909568106796</v>
      </c>
      <c r="AK68" s="10">
        <v>1.6873972683850427</v>
      </c>
      <c r="AL68" s="10">
        <v>0.19011128443817982</v>
      </c>
      <c r="AM68" s="10">
        <v>1.189832197446022</v>
      </c>
      <c r="AN68" s="10">
        <v>0.36168468545642335</v>
      </c>
      <c r="AO68" s="10">
        <v>0.4233785774791286</v>
      </c>
      <c r="AP68" s="10">
        <v>0.72830237989040003</v>
      </c>
      <c r="AQ68" s="10">
        <v>1.4783000633445191</v>
      </c>
      <c r="AR68" s="10">
        <v>0.38560123166005816</v>
      </c>
      <c r="AS68" s="10">
        <v>1.1322167362341551</v>
      </c>
      <c r="AT68" s="10">
        <v>1.7899579807533621</v>
      </c>
      <c r="AU68" s="10">
        <v>3.0745094222957556</v>
      </c>
      <c r="AV68" s="10">
        <v>0.10766557673381505</v>
      </c>
      <c r="AW68" s="10">
        <v>3.6435116457954368</v>
      </c>
      <c r="AX68" s="10">
        <v>0.11619038530636672</v>
      </c>
      <c r="AY68" s="10">
        <v>6.2728021460596608</v>
      </c>
      <c r="AZ68" s="10">
        <v>0.83945497579288364</v>
      </c>
      <c r="BA68" s="10">
        <v>1.2225682005267162</v>
      </c>
      <c r="BB68" s="10">
        <v>1.1618632949726078</v>
      </c>
      <c r="BC68" s="10">
        <v>0.37474352546057582</v>
      </c>
      <c r="BD68" s="10">
        <v>0.46333290901185892</v>
      </c>
      <c r="BE68" s="10">
        <v>0.58564262166086567</v>
      </c>
      <c r="BF68" s="10">
        <v>0.1926433568601108</v>
      </c>
      <c r="BG68" s="10">
        <v>0.2350810924540071</v>
      </c>
      <c r="BH68" s="10">
        <v>6.7118724919981334</v>
      </c>
      <c r="BI68" s="10">
        <v>5.1546889561167362</v>
      </c>
      <c r="BJ68" s="10">
        <v>4.8204671178266163E-2</v>
      </c>
      <c r="BK68" s="10">
        <v>0.4413282206104045</v>
      </c>
      <c r="BL68" s="10">
        <v>21.408630263670176</v>
      </c>
      <c r="BM68" s="10">
        <v>0.32353683675166311</v>
      </c>
      <c r="BN68" s="10">
        <v>0.32951194328864514</v>
      </c>
      <c r="BO68" s="10">
        <v>1.8082195750016017</v>
      </c>
      <c r="BP68" s="10">
        <v>1.9821337741072156</v>
      </c>
      <c r="BQ68" s="10">
        <v>1.875811874066293</v>
      </c>
      <c r="BR68" s="10">
        <v>9.9325889168429793</v>
      </c>
      <c r="BS68" s="10">
        <v>0.21032992592247649</v>
      </c>
      <c r="BT68" s="10">
        <v>0.17106020233331903</v>
      </c>
      <c r="BU68" s="10">
        <v>0.64041316710861351</v>
      </c>
      <c r="BV68" s="10">
        <v>0.75140108595438859</v>
      </c>
      <c r="BW68" s="10">
        <v>1.2531667164037519</v>
      </c>
      <c r="BX68" s="10">
        <v>6.3595724313629781E-2</v>
      </c>
      <c r="BY68" s="10">
        <v>0.32935996145214519</v>
      </c>
      <c r="BZ68" s="10">
        <v>3.0418300993911864</v>
      </c>
      <c r="CA68" s="10">
        <v>0.3084968189950601</v>
      </c>
      <c r="CB68" s="10">
        <v>0.46715910663165905</v>
      </c>
      <c r="CC68" s="10">
        <v>3.0039804403023758</v>
      </c>
      <c r="CD68" s="10">
        <v>0.18874841720434227</v>
      </c>
      <c r="CE68" s="10">
        <v>191.63663418739037</v>
      </c>
      <c r="CF68" s="17">
        <v>0</v>
      </c>
    </row>
    <row r="69" spans="1:84" x14ac:dyDescent="0.25">
      <c r="A69" s="4">
        <v>47939</v>
      </c>
      <c r="B69" s="10">
        <v>0.44038083044134885</v>
      </c>
      <c r="C69" s="10">
        <v>0.14653773252092914</v>
      </c>
      <c r="D69" s="10">
        <v>14.315678166931804</v>
      </c>
      <c r="E69" s="10">
        <v>0.5850012618166367</v>
      </c>
      <c r="F69" s="10">
        <v>3.8186422954013368</v>
      </c>
      <c r="G69" s="10">
        <v>0.16311842459277986</v>
      </c>
      <c r="H69" s="10">
        <v>0.87664298099482452</v>
      </c>
      <c r="I69" s="10">
        <v>0.35313160622202588</v>
      </c>
      <c r="J69" s="10">
        <v>0.12245703568893411</v>
      </c>
      <c r="K69" s="10">
        <v>2.407090105280224E-2</v>
      </c>
      <c r="L69" s="10">
        <v>0.21799794173225417</v>
      </c>
      <c r="M69" s="10">
        <v>0.20094527120838773</v>
      </c>
      <c r="N69" s="10">
        <v>13.812639970671915</v>
      </c>
      <c r="O69" s="10">
        <v>0.11881389635460138</v>
      </c>
      <c r="P69" s="10">
        <v>0.25988024093367268</v>
      </c>
      <c r="Q69" s="10">
        <v>13.81221429953972</v>
      </c>
      <c r="R69" s="10">
        <v>1.8114203493972696</v>
      </c>
      <c r="S69" s="10">
        <v>2.0254928552493627</v>
      </c>
      <c r="T69" s="10">
        <v>0.24288011140729479</v>
      </c>
      <c r="U69" s="10">
        <v>1.3682147724468758</v>
      </c>
      <c r="V69" s="10">
        <v>12.450358768839719</v>
      </c>
      <c r="W69" s="10">
        <v>0.13301154250646324</v>
      </c>
      <c r="X69" s="10">
        <v>0.17598117319828027</v>
      </c>
      <c r="Y69" s="10">
        <v>2.5397721533956577</v>
      </c>
      <c r="Z69" s="10">
        <v>0</v>
      </c>
      <c r="AA69" s="10">
        <v>0.11636979953253433</v>
      </c>
      <c r="AB69" s="10">
        <v>13.515557444456073</v>
      </c>
      <c r="AC69" s="10">
        <v>0.37374689182101728</v>
      </c>
      <c r="AD69" s="10">
        <v>4.9908776009780693</v>
      </c>
      <c r="AE69" s="10">
        <v>0.44339095549555424</v>
      </c>
      <c r="AF69" s="10">
        <v>1.7819818329716071</v>
      </c>
      <c r="AG69" s="10">
        <v>0.25774518811992114</v>
      </c>
      <c r="AH69" s="10">
        <v>0.63944976341200654</v>
      </c>
      <c r="AI69" s="10">
        <v>0.34327387484096616</v>
      </c>
      <c r="AJ69" s="10">
        <v>1.0517395293573804</v>
      </c>
      <c r="AK69" s="10">
        <v>1.5240156211696037</v>
      </c>
      <c r="AL69" s="10">
        <v>0.17170382616637644</v>
      </c>
      <c r="AM69" s="10">
        <v>1.0746271132782919</v>
      </c>
      <c r="AN69" s="10">
        <v>0.32666469295695455</v>
      </c>
      <c r="AO69" s="10">
        <v>0.38238509557639205</v>
      </c>
      <c r="AP69" s="10">
        <v>0.65778475803167735</v>
      </c>
      <c r="AQ69" s="10">
        <v>1.3351641794876763</v>
      </c>
      <c r="AR69" s="10">
        <v>0.34830359093541979</v>
      </c>
      <c r="AS69" s="10">
        <v>1.0227020107010354</v>
      </c>
      <c r="AT69" s="10">
        <v>1.616822616556201</v>
      </c>
      <c r="AU69" s="10">
        <v>2.777604487601594</v>
      </c>
      <c r="AV69" s="10">
        <v>9.7268327404491789E-2</v>
      </c>
      <c r="AW69" s="10">
        <v>3.2916582478492562</v>
      </c>
      <c r="AX69" s="10">
        <v>0.10496989643379831</v>
      </c>
      <c r="AY69" s="10">
        <v>5.6670385409722011</v>
      </c>
      <c r="AZ69" s="10">
        <v>0.75838892897609844</v>
      </c>
      <c r="BA69" s="10">
        <v>1.1046585547828898</v>
      </c>
      <c r="BB69" s="10">
        <v>1.0498082869542786</v>
      </c>
      <c r="BC69" s="10">
        <v>0.33860167561300691</v>
      </c>
      <c r="BD69" s="10">
        <v>0.41864712449733599</v>
      </c>
      <c r="BE69" s="10">
        <v>0.52916077138636275</v>
      </c>
      <c r="BF69" s="10">
        <v>0.17406401711244585</v>
      </c>
      <c r="BG69" s="10">
        <v>0.21240887807743336</v>
      </c>
      <c r="BH69" s="10">
        <v>6.0626028658632531</v>
      </c>
      <c r="BI69" s="10">
        <v>4.6560526999349436</v>
      </c>
      <c r="BJ69" s="10">
        <v>4.354161643889487E-2</v>
      </c>
      <c r="BK69" s="10">
        <v>0.3906411070938326</v>
      </c>
      <c r="BL69" s="10">
        <v>18.949821554569045</v>
      </c>
      <c r="BM69" s="10">
        <v>0.29227878886612946</v>
      </c>
      <c r="BN69" s="10">
        <v>0.29767661904679499</v>
      </c>
      <c r="BO69" s="10">
        <v>1.6335210317678877</v>
      </c>
      <c r="BP69" s="10">
        <v>1.7906327597292648</v>
      </c>
      <c r="BQ69" s="10">
        <v>1.6945829977117199</v>
      </c>
      <c r="BR69" s="10">
        <v>8.9729660710886066</v>
      </c>
      <c r="BS69" s="10">
        <v>0.19000920151206907</v>
      </c>
      <c r="BT69" s="10">
        <v>0.15451136518610065</v>
      </c>
      <c r="BU69" s="10">
        <v>0.57845782586118577</v>
      </c>
      <c r="BV69" s="10">
        <v>0.67870846643162897</v>
      </c>
      <c r="BW69" s="10">
        <v>1.1319319018460663</v>
      </c>
      <c r="BX69" s="10">
        <v>5.7443298029958394E-2</v>
      </c>
      <c r="BY69" s="10">
        <v>0.29749676773122891</v>
      </c>
      <c r="BZ69" s="10">
        <v>2.7475550415010734</v>
      </c>
      <c r="CA69" s="10">
        <v>0.27865198338545227</v>
      </c>
      <c r="CB69" s="10">
        <v>0.4219648424367457</v>
      </c>
      <c r="CC69" s="10">
        <v>2.7133670631293119</v>
      </c>
      <c r="CD69" s="10">
        <v>0.17048837322273</v>
      </c>
      <c r="CE69" s="10">
        <v>172.71877294843478</v>
      </c>
      <c r="CF69" s="17">
        <v>0</v>
      </c>
    </row>
    <row r="70" spans="1:84" x14ac:dyDescent="0.25">
      <c r="A70" s="4">
        <v>47969</v>
      </c>
      <c r="B70" s="10">
        <v>0.45516720134487837</v>
      </c>
      <c r="C70" s="10">
        <v>0.15145793139117772</v>
      </c>
      <c r="D70" s="10">
        <v>14.796346062715712</v>
      </c>
      <c r="E70" s="10">
        <v>0.60464345565959876</v>
      </c>
      <c r="F70" s="10">
        <v>3.9468582789879099</v>
      </c>
      <c r="G70" s="10">
        <v>0.16859534220704347</v>
      </c>
      <c r="H70" s="10">
        <v>0.90607743265788709</v>
      </c>
      <c r="I70" s="10">
        <v>0.36498846861570677</v>
      </c>
      <c r="J70" s="10">
        <v>0.12656869320052166</v>
      </c>
      <c r="K70" s="10">
        <v>2.4879113505174858E-2</v>
      </c>
      <c r="L70" s="10">
        <v>0.22531751197655533</v>
      </c>
      <c r="M70" s="10">
        <v>0.20769227540568616</v>
      </c>
      <c r="N70" s="10">
        <v>14.276417691329247</v>
      </c>
      <c r="O70" s="10">
        <v>0.12280323062746688</v>
      </c>
      <c r="P70" s="10">
        <v>0.26860606496441614</v>
      </c>
      <c r="Q70" s="10">
        <v>14.275977727723792</v>
      </c>
      <c r="R70" s="10">
        <v>1.8722411919429041</v>
      </c>
      <c r="S70" s="10">
        <v>2.0935014663193554</v>
      </c>
      <c r="T70" s="10">
        <v>0.25103513352476436</v>
      </c>
      <c r="U70" s="10">
        <v>1.414154399475628</v>
      </c>
      <c r="V70" s="10">
        <v>12.868396089977368</v>
      </c>
      <c r="W70" s="10">
        <v>0.13747758159354173</v>
      </c>
      <c r="X70" s="10">
        <v>0.18188997466981616</v>
      </c>
      <c r="Y70" s="10">
        <v>2.6250483745084781</v>
      </c>
      <c r="Z70" s="10">
        <v>0</v>
      </c>
      <c r="AA70" s="10">
        <v>0.12024248208937945</v>
      </c>
      <c r="AB70" s="10">
        <v>13.965343074159332</v>
      </c>
      <c r="AC70" s="10">
        <v>0.38618485316876089</v>
      </c>
      <c r="AD70" s="10">
        <v>5.1569695312408959</v>
      </c>
      <c r="AE70" s="10">
        <v>0.45814660881891034</v>
      </c>
      <c r="AF70" s="10">
        <v>1.8412845901206787</v>
      </c>
      <c r="AG70" s="10">
        <v>0.26632271680994624</v>
      </c>
      <c r="AH70" s="10">
        <v>0.66073007801847849</v>
      </c>
      <c r="AI70" s="10">
        <v>0.354697721514738</v>
      </c>
      <c r="AJ70" s="10">
        <v>1.0867404775935081</v>
      </c>
      <c r="AK70" s="10">
        <v>1.5747334941587456</v>
      </c>
      <c r="AL70" s="10">
        <v>0.17741797550073346</v>
      </c>
      <c r="AM70" s="10">
        <v>1.1103897397795273</v>
      </c>
      <c r="AN70" s="10">
        <v>0.33753580095433383</v>
      </c>
      <c r="AO70" s="10">
        <v>0.39511052859754481</v>
      </c>
      <c r="AP70" s="10">
        <v>0.67967524481451025</v>
      </c>
      <c r="AQ70" s="10">
        <v>1.3795972458777299</v>
      </c>
      <c r="AR70" s="10">
        <v>0.35993446394531797</v>
      </c>
      <c r="AS70" s="10">
        <v>1.0568530143742556</v>
      </c>
      <c r="AT70" s="10">
        <v>1.6708130404912307</v>
      </c>
      <c r="AU70" s="10">
        <v>2.8708387078672439</v>
      </c>
      <c r="AV70" s="10">
        <v>0.10053327628493243</v>
      </c>
      <c r="AW70" s="10">
        <v>3.4021474090992143</v>
      </c>
      <c r="AX70" s="10">
        <v>0.10849335936347622</v>
      </c>
      <c r="AY70" s="10">
        <v>5.8572606989293119</v>
      </c>
      <c r="AZ70" s="10">
        <v>0.78384532522214667</v>
      </c>
      <c r="BA70" s="10">
        <v>1.1418958309507379</v>
      </c>
      <c r="BB70" s="10">
        <v>1.0851965985147638</v>
      </c>
      <c r="BC70" s="10">
        <v>0.35001570400314214</v>
      </c>
      <c r="BD70" s="10">
        <v>0.43275942962934733</v>
      </c>
      <c r="BE70" s="10">
        <v>0.5469984151505739</v>
      </c>
      <c r="BF70" s="10">
        <v>0.17993159478885745</v>
      </c>
      <c r="BG70" s="10">
        <v>0.21956903450697074</v>
      </c>
      <c r="BH70" s="10">
        <v>6.264983287503175</v>
      </c>
      <c r="BI70" s="10">
        <v>4.8114799857788357</v>
      </c>
      <c r="BJ70" s="10">
        <v>4.4995112715783617E-2</v>
      </c>
      <c r="BK70" s="10">
        <v>0.40673071418403994</v>
      </c>
      <c r="BL70" s="10">
        <v>19.730321040429153</v>
      </c>
      <c r="BM70" s="10">
        <v>0.30207536164656895</v>
      </c>
      <c r="BN70" s="10">
        <v>0.30765411578831459</v>
      </c>
      <c r="BO70" s="10">
        <v>1.6882732350946317</v>
      </c>
      <c r="BP70" s="10">
        <v>1.8506510190828771</v>
      </c>
      <c r="BQ70" s="10">
        <v>1.7513818702333313</v>
      </c>
      <c r="BR70" s="10">
        <v>9.2737210985500642</v>
      </c>
      <c r="BS70" s="10">
        <v>0.19637791194359738</v>
      </c>
      <c r="BT70" s="10">
        <v>0.15966734362260016</v>
      </c>
      <c r="BU70" s="10">
        <v>0.59776071709493028</v>
      </c>
      <c r="BV70" s="10">
        <v>0.70135667883578634</v>
      </c>
      <c r="BW70" s="10">
        <v>1.1697039872229238</v>
      </c>
      <c r="BX70" s="10">
        <v>5.9360156415146775E-2</v>
      </c>
      <c r="BY70" s="10">
        <v>0.30742410814080356</v>
      </c>
      <c r="BZ70" s="10">
        <v>2.8392397828145199</v>
      </c>
      <c r="CA70" s="10">
        <v>0.28795048136903273</v>
      </c>
      <c r="CB70" s="10">
        <v>0.4360456294775199</v>
      </c>
      <c r="CC70" s="10">
        <v>2.803910966168111</v>
      </c>
      <c r="CD70" s="10">
        <v>0.1761774976114216</v>
      </c>
      <c r="CE70" s="10">
        <v>178.65159086238708</v>
      </c>
      <c r="CF70" s="17">
        <v>0</v>
      </c>
    </row>
    <row r="71" spans="1:84" x14ac:dyDescent="0.25">
      <c r="A71" s="4">
        <v>48000</v>
      </c>
      <c r="B71" s="10">
        <v>0.44058863375996593</v>
      </c>
      <c r="C71" s="10">
        <v>0.1466068795523518</v>
      </c>
      <c r="D71" s="10">
        <v>14.322433332519644</v>
      </c>
      <c r="E71" s="10">
        <v>0.58527730744623152</v>
      </c>
      <c r="F71" s="10">
        <v>3.8204442052183483</v>
      </c>
      <c r="G71" s="10">
        <v>0.16319539558609944</v>
      </c>
      <c r="H71" s="10">
        <v>0.87705664414294682</v>
      </c>
      <c r="I71" s="10">
        <v>0.35329823908751179</v>
      </c>
      <c r="J71" s="10">
        <v>0.12251481971731397</v>
      </c>
      <c r="K71" s="10">
        <v>2.4082259433492566E-2</v>
      </c>
      <c r="L71" s="10">
        <v>0.21810080882503441</v>
      </c>
      <c r="M71" s="10">
        <v>0.20104009162592421</v>
      </c>
      <c r="N71" s="10">
        <v>13.819157766693808</v>
      </c>
      <c r="O71" s="10">
        <v>0.11886996128807172</v>
      </c>
      <c r="P71" s="10">
        <v>0.26000287110459747</v>
      </c>
      <c r="Q71" s="10">
        <v>13.818731894699384</v>
      </c>
      <c r="R71" s="10">
        <v>1.8122751076746406</v>
      </c>
      <c r="S71" s="10">
        <v>2.0264486283168104</v>
      </c>
      <c r="T71" s="10">
        <v>0.24299471969559364</v>
      </c>
      <c r="U71" s="10">
        <v>1.3688603944872593</v>
      </c>
      <c r="V71" s="10">
        <v>12.456233742706189</v>
      </c>
      <c r="W71" s="10">
        <v>0.13307430690953573</v>
      </c>
      <c r="X71" s="10">
        <v>0.17606421376062278</v>
      </c>
      <c r="Y71" s="10">
        <v>2.5409706003886336</v>
      </c>
      <c r="Z71" s="10">
        <v>0</v>
      </c>
      <c r="AA71" s="10">
        <v>0.11635797608780925</v>
      </c>
      <c r="AB71" s="10">
        <v>13.514184232101879</v>
      </c>
      <c r="AC71" s="10">
        <v>0.37370891825971214</v>
      </c>
      <c r="AD71" s="10">
        <v>4.9903705161013932</v>
      </c>
      <c r="AE71" s="10">
        <v>0.44334590593394152</v>
      </c>
      <c r="AF71" s="10">
        <v>1.7818007794354846</v>
      </c>
      <c r="AG71" s="10">
        <v>0.25771900060394076</v>
      </c>
      <c r="AH71" s="10">
        <v>0.63938479381540547</v>
      </c>
      <c r="AI71" s="10">
        <v>0.34323899740969921</v>
      </c>
      <c r="AJ71" s="10">
        <v>1.0516326701530121</v>
      </c>
      <c r="AK71" s="10">
        <v>1.5238607776059863</v>
      </c>
      <c r="AL71" s="10">
        <v>0.17168638065468941</v>
      </c>
      <c r="AM71" s="10">
        <v>1.0745179286416855</v>
      </c>
      <c r="AN71" s="10">
        <v>0.32663150305754485</v>
      </c>
      <c r="AO71" s="10">
        <v>0.38234624435331349</v>
      </c>
      <c r="AP71" s="10">
        <v>0.65771792555659514</v>
      </c>
      <c r="AQ71" s="10">
        <v>1.3350285236737236</v>
      </c>
      <c r="AR71" s="10">
        <v>0.34834522591827338</v>
      </c>
      <c r="AS71" s="10">
        <v>1.0228242608925007</v>
      </c>
      <c r="AT71" s="10">
        <v>1.6170158858295292</v>
      </c>
      <c r="AU71" s="10">
        <v>2.7788558893640865</v>
      </c>
      <c r="AV71" s="10">
        <v>9.7312149970624581E-2</v>
      </c>
      <c r="AW71" s="10">
        <v>3.2931412476612403</v>
      </c>
      <c r="AX71" s="10">
        <v>0.10501718880893388</v>
      </c>
      <c r="AY71" s="10">
        <v>5.6695917273779468</v>
      </c>
      <c r="AZ71" s="10">
        <v>0.75873060801881731</v>
      </c>
      <c r="BA71" s="10">
        <v>1.1054609590495816</v>
      </c>
      <c r="BB71" s="10">
        <v>1.0505708489649683</v>
      </c>
      <c r="BC71" s="10">
        <v>0.33884762982939759</v>
      </c>
      <c r="BD71" s="10">
        <v>0.41895122229975695</v>
      </c>
      <c r="BE71" s="10">
        <v>0.52954514433028099</v>
      </c>
      <c r="BF71" s="10">
        <v>0.17419045410911224</v>
      </c>
      <c r="BG71" s="10">
        <v>0.21256316809701872</v>
      </c>
      <c r="BH71" s="10">
        <v>6.0631888876624425</v>
      </c>
      <c r="BI71" s="10">
        <v>4.6565027621344157</v>
      </c>
      <c r="BJ71" s="10">
        <v>4.3545825247713409E-2</v>
      </c>
      <c r="BK71" s="10">
        <v>0.39110769124784039</v>
      </c>
      <c r="BL71" s="10">
        <v>18.972455338618083</v>
      </c>
      <c r="BM71" s="10">
        <v>0.29238343814989587</v>
      </c>
      <c r="BN71" s="10">
        <v>0.29778320100266703</v>
      </c>
      <c r="BO71" s="10">
        <v>1.6341059076210249</v>
      </c>
      <c r="BP71" s="10">
        <v>1.7912738888256368</v>
      </c>
      <c r="BQ71" s="10">
        <v>1.6951897365643109</v>
      </c>
      <c r="BR71" s="10">
        <v>8.97617880669711</v>
      </c>
      <c r="BS71" s="10">
        <v>0.19007723356778003</v>
      </c>
      <c r="BT71" s="10">
        <v>0.15452225269048789</v>
      </c>
      <c r="BU71" s="10">
        <v>0.57849858637164608</v>
      </c>
      <c r="BV71" s="10">
        <v>0.67875629101331614</v>
      </c>
      <c r="BW71" s="10">
        <v>1.1320116624095209</v>
      </c>
      <c r="BX71" s="10">
        <v>5.7447345720292142E-2</v>
      </c>
      <c r="BY71" s="10">
        <v>0.2975177305734118</v>
      </c>
      <c r="BZ71" s="10">
        <v>2.7477486454960451</v>
      </c>
      <c r="CA71" s="10">
        <v>0.27867161834685444</v>
      </c>
      <c r="CB71" s="10">
        <v>0.42199457580987171</v>
      </c>
      <c r="CC71" s="10">
        <v>2.7135582580991344</v>
      </c>
      <c r="CD71" s="10">
        <v>0.17050038653261954</v>
      </c>
      <c r="CE71" s="10">
        <v>172.78783957901007</v>
      </c>
      <c r="CF71" s="17">
        <v>0</v>
      </c>
    </row>
    <row r="72" spans="1:84" x14ac:dyDescent="0.25">
      <c r="A72" s="4">
        <v>48030</v>
      </c>
      <c r="B72" s="10">
        <v>0.45538863803533364</v>
      </c>
      <c r="C72" s="10">
        <v>0.15153161495838416</v>
      </c>
      <c r="D72" s="10">
        <v>14.803544415086616</v>
      </c>
      <c r="E72" s="10">
        <v>0.60493761184073636</v>
      </c>
      <c r="F72" s="10">
        <v>3.9487784068714937</v>
      </c>
      <c r="G72" s="10">
        <v>0.16867736304354969</v>
      </c>
      <c r="H72" s="10">
        <v>0.90651823504301321</v>
      </c>
      <c r="I72" s="10">
        <v>0.36516603377924628</v>
      </c>
      <c r="J72" s="10">
        <v>0.12663026827107762</v>
      </c>
      <c r="K72" s="10">
        <v>2.4891217076213744E-2</v>
      </c>
      <c r="L72" s="10">
        <v>0.22542712788035132</v>
      </c>
      <c r="M72" s="10">
        <v>0.20779331671526005</v>
      </c>
      <c r="N72" s="10">
        <v>14.283363101006799</v>
      </c>
      <c r="O72" s="10">
        <v>0.12286297381829218</v>
      </c>
      <c r="P72" s="10">
        <v>0.26873674054448038</v>
      </c>
      <c r="Q72" s="10">
        <v>14.282922923361131</v>
      </c>
      <c r="R72" s="10">
        <v>1.8731520284268444</v>
      </c>
      <c r="S72" s="10">
        <v>2.0945199448801906</v>
      </c>
      <c r="T72" s="10">
        <v>0.25115726092979596</v>
      </c>
      <c r="U72" s="10">
        <v>1.4148423789018418</v>
      </c>
      <c r="V72" s="10">
        <v>12.874656503805985</v>
      </c>
      <c r="W72" s="10">
        <v>0.13754446378670046</v>
      </c>
      <c r="X72" s="10">
        <v>0.18197846328213019</v>
      </c>
      <c r="Y72" s="10">
        <v>2.6263254481258627</v>
      </c>
      <c r="Z72" s="10">
        <v>0</v>
      </c>
      <c r="AA72" s="10">
        <v>0.1202329787396221</v>
      </c>
      <c r="AB72" s="10">
        <v>13.96423932499008</v>
      </c>
      <c r="AC72" s="10">
        <v>0.38615433109647096</v>
      </c>
      <c r="AD72" s="10">
        <v>5.1565619507893636</v>
      </c>
      <c r="AE72" s="10">
        <v>0.45811039925812874</v>
      </c>
      <c r="AF72" s="10">
        <v>1.8411390644199557</v>
      </c>
      <c r="AG72" s="10">
        <v>0.26630166802683569</v>
      </c>
      <c r="AH72" s="10">
        <v>0.66067785729816819</v>
      </c>
      <c r="AI72" s="10">
        <v>0.35466968802401899</v>
      </c>
      <c r="AJ72" s="10">
        <v>1.0866545871937545</v>
      </c>
      <c r="AK72" s="10">
        <v>1.5746090352910513</v>
      </c>
      <c r="AL72" s="10">
        <v>0.17740395329289874</v>
      </c>
      <c r="AM72" s="10">
        <v>1.1103019802632506</v>
      </c>
      <c r="AN72" s="10">
        <v>0.33750912385389187</v>
      </c>
      <c r="AO72" s="10">
        <v>0.39507930108559708</v>
      </c>
      <c r="AP72" s="10">
        <v>0.67962152676527643</v>
      </c>
      <c r="AQ72" s="10">
        <v>1.3794882095793766</v>
      </c>
      <c r="AR72" s="10">
        <v>0.36003273751100434</v>
      </c>
      <c r="AS72" s="10">
        <v>1.057141568887737</v>
      </c>
      <c r="AT72" s="10">
        <v>1.6712692256347277</v>
      </c>
      <c r="AU72" s="10">
        <v>2.8721528745525848</v>
      </c>
      <c r="AV72" s="10">
        <v>0.10057929680224668</v>
      </c>
      <c r="AW72" s="10">
        <v>3.4037047897947601</v>
      </c>
      <c r="AX72" s="10">
        <v>0.10854302372046899</v>
      </c>
      <c r="AY72" s="10">
        <v>5.8599419421690646</v>
      </c>
      <c r="AZ72" s="10">
        <v>0.78420414141409933</v>
      </c>
      <c r="BA72" s="10">
        <v>1.1427600500150201</v>
      </c>
      <c r="BB72" s="10">
        <v>1.0860179059961563</v>
      </c>
      <c r="BC72" s="10">
        <v>0.35028060578840031</v>
      </c>
      <c r="BD72" s="10">
        <v>0.43308695420663057</v>
      </c>
      <c r="BE72" s="10">
        <v>0.54741239902343886</v>
      </c>
      <c r="BF72" s="10">
        <v>0.18006777210929989</v>
      </c>
      <c r="BG72" s="10">
        <v>0.21973521056296788</v>
      </c>
      <c r="BH72" s="10">
        <v>6.2658316701273806</v>
      </c>
      <c r="BI72" s="10">
        <v>4.8121315399537359</v>
      </c>
      <c r="BJ72" s="10">
        <v>4.5001205800162376E-2</v>
      </c>
      <c r="BK72" s="10">
        <v>0.40721451796667413</v>
      </c>
      <c r="BL72" s="10">
        <v>19.753790140792265</v>
      </c>
      <c r="BM72" s="10">
        <v>0.30218559098678099</v>
      </c>
      <c r="BN72" s="10">
        <v>0.30776638085360158</v>
      </c>
      <c r="BO72" s="10">
        <v>1.6888892974036782</v>
      </c>
      <c r="BP72" s="10">
        <v>1.8513263341422854</v>
      </c>
      <c r="BQ72" s="10">
        <v>1.7520209613096864</v>
      </c>
      <c r="BR72" s="10">
        <v>9.2771051420299138</v>
      </c>
      <c r="BS72" s="10">
        <v>0.19644957157034668</v>
      </c>
      <c r="BT72" s="10">
        <v>0.15968255275692</v>
      </c>
      <c r="BU72" s="10">
        <v>0.59781765687254007</v>
      </c>
      <c r="BV72" s="10">
        <v>0.70142348666068355</v>
      </c>
      <c r="BW72" s="10">
        <v>1.1698154075337557</v>
      </c>
      <c r="BX72" s="10">
        <v>5.9365810774840384E-2</v>
      </c>
      <c r="BY72" s="10">
        <v>0.30745339186562665</v>
      </c>
      <c r="BZ72" s="10">
        <v>2.8395102349824044</v>
      </c>
      <c r="CA72" s="10">
        <v>0.287977910130915</v>
      </c>
      <c r="CB72" s="10">
        <v>0.43608716506267992</v>
      </c>
      <c r="CC72" s="10">
        <v>2.8041780530848079</v>
      </c>
      <c r="CD72" s="10">
        <v>0.17619427942268315</v>
      </c>
      <c r="CE72" s="10">
        <v>178.72625025971195</v>
      </c>
      <c r="CF72" s="17">
        <v>0</v>
      </c>
    </row>
    <row r="73" spans="1:84" x14ac:dyDescent="0.25">
      <c r="A73" s="4">
        <v>48061</v>
      </c>
      <c r="B73" s="10">
        <v>0.44080930549318359</v>
      </c>
      <c r="C73" s="10">
        <v>0.14668030857828096</v>
      </c>
      <c r="D73" s="10">
        <v>14.329606818046063</v>
      </c>
      <c r="E73" s="10">
        <v>0.58557044745927489</v>
      </c>
      <c r="F73" s="10">
        <v>3.8223576999838222</v>
      </c>
      <c r="G73" s="10">
        <v>0.1632771330800738</v>
      </c>
      <c r="H73" s="10">
        <v>0.87749592376789176</v>
      </c>
      <c r="I73" s="10">
        <v>0.35347519084883361</v>
      </c>
      <c r="J73" s="10">
        <v>0.12257618207562347</v>
      </c>
      <c r="K73" s="10">
        <v>2.4094321192516251E-2</v>
      </c>
      <c r="L73" s="10">
        <v>0.21821004605861641</v>
      </c>
      <c r="M73" s="10">
        <v>0.20114078388638207</v>
      </c>
      <c r="N73" s="10">
        <v>13.826079183322195</v>
      </c>
      <c r="O73" s="10">
        <v>0.11892949809491374</v>
      </c>
      <c r="P73" s="10">
        <v>0.26013309526339745</v>
      </c>
      <c r="Q73" s="10">
        <v>13.825653098026967</v>
      </c>
      <c r="R73" s="10">
        <v>1.8131827976567105</v>
      </c>
      <c r="S73" s="10">
        <v>2.0274635885241832</v>
      </c>
      <c r="T73" s="10">
        <v>0.24311642520919341</v>
      </c>
      <c r="U73" s="10">
        <v>1.3695459972755262</v>
      </c>
      <c r="V73" s="10">
        <v>12.462472529816765</v>
      </c>
      <c r="W73" s="10">
        <v>0.13314095805689252</v>
      </c>
      <c r="X73" s="10">
        <v>0.17615239668735108</v>
      </c>
      <c r="Y73" s="10">
        <v>2.5422432623310396</v>
      </c>
      <c r="Z73" s="10">
        <v>0</v>
      </c>
      <c r="AA73" s="10">
        <v>0.116351376296718</v>
      </c>
      <c r="AB73" s="10">
        <v>13.513417711441248</v>
      </c>
      <c r="AC73" s="10">
        <v>0.37368772159685865</v>
      </c>
      <c r="AD73" s="10">
        <v>4.9900874637144277</v>
      </c>
      <c r="AE73" s="10">
        <v>0.44332075948108374</v>
      </c>
      <c r="AF73" s="10">
        <v>1.7816997162053918</v>
      </c>
      <c r="AG73" s="10">
        <v>0.25770438285600961</v>
      </c>
      <c r="AH73" s="10">
        <v>0.63934852809295162</v>
      </c>
      <c r="AI73" s="10">
        <v>0.34321952899203301</v>
      </c>
      <c r="AJ73" s="10">
        <v>1.0515730218490358</v>
      </c>
      <c r="AK73" s="10">
        <v>1.5237743446589509</v>
      </c>
      <c r="AL73" s="10">
        <v>0.17167664265233126</v>
      </c>
      <c r="AM73" s="10">
        <v>1.0744569822923997</v>
      </c>
      <c r="AN73" s="10">
        <v>0.32661297661220368</v>
      </c>
      <c r="AO73" s="10">
        <v>0.38232455778379676</v>
      </c>
      <c r="AP73" s="10">
        <v>0.6576806199841575</v>
      </c>
      <c r="AQ73" s="10">
        <v>1.33495280123807</v>
      </c>
      <c r="AR73" s="10">
        <v>0.34849334539076648</v>
      </c>
      <c r="AS73" s="10">
        <v>1.0232591748189861</v>
      </c>
      <c r="AT73" s="10">
        <v>1.6177034552928127</v>
      </c>
      <c r="AU73" s="10">
        <v>2.7801476038943456</v>
      </c>
      <c r="AV73" s="10">
        <v>9.7357384240803507E-2</v>
      </c>
      <c r="AW73" s="10">
        <v>3.2946720209611735</v>
      </c>
      <c r="AX73" s="10">
        <v>0.10506600466485165</v>
      </c>
      <c r="AY73" s="10">
        <v>5.6722271623578333</v>
      </c>
      <c r="AZ73" s="10">
        <v>0.7590832939406319</v>
      </c>
      <c r="BA73" s="10">
        <v>1.1063309197736757</v>
      </c>
      <c r="BB73" s="10">
        <v>1.051397613012125</v>
      </c>
      <c r="BC73" s="10">
        <v>0.33911429155724132</v>
      </c>
      <c r="BD73" s="10">
        <v>0.41928092287011931</v>
      </c>
      <c r="BE73" s="10">
        <v>0.52996187861061061</v>
      </c>
      <c r="BF73" s="10">
        <v>0.17432753615832119</v>
      </c>
      <c r="BG73" s="10">
        <v>0.21273044818603459</v>
      </c>
      <c r="BH73" s="10">
        <v>6.0642420965595667</v>
      </c>
      <c r="BI73" s="10">
        <v>4.6573116219983302</v>
      </c>
      <c r="BJ73" s="10">
        <v>4.3553389394474007E-2</v>
      </c>
      <c r="BK73" s="10">
        <v>0.3915774607695155</v>
      </c>
      <c r="BL73" s="10">
        <v>18.995243643396719</v>
      </c>
      <c r="BM73" s="10">
        <v>0.29249209867397669</v>
      </c>
      <c r="BN73" s="10">
        <v>0.29789386827878966</v>
      </c>
      <c r="BO73" s="10">
        <v>1.6347132019515425</v>
      </c>
      <c r="BP73" s="10">
        <v>1.7919395926040849</v>
      </c>
      <c r="BQ73" s="10">
        <v>1.6958197319100017</v>
      </c>
      <c r="BR73" s="10">
        <v>8.9795146874828013</v>
      </c>
      <c r="BS73" s="10">
        <v>0.1901478733138135</v>
      </c>
      <c r="BT73" s="10">
        <v>0.15454078875628943</v>
      </c>
      <c r="BU73" s="10">
        <v>0.57856798147608168</v>
      </c>
      <c r="BV73" s="10">
        <v>0.67883771275713856</v>
      </c>
      <c r="BW73" s="10">
        <v>1.1321474554250719</v>
      </c>
      <c r="BX73" s="10">
        <v>5.7454236946389715E-2</v>
      </c>
      <c r="BY73" s="10">
        <v>0.2975534199847103</v>
      </c>
      <c r="BZ73" s="10">
        <v>2.7480782578904557</v>
      </c>
      <c r="CA73" s="10">
        <v>0.27870504703019783</v>
      </c>
      <c r="CB73" s="10">
        <v>0.42204519712226468</v>
      </c>
      <c r="CC73" s="10">
        <v>2.7138837691084077</v>
      </c>
      <c r="CD73" s="10">
        <v>0.17052083929155187</v>
      </c>
      <c r="CE73" s="10">
        <v>172.86323315433592</v>
      </c>
      <c r="CF73" s="17">
        <v>0</v>
      </c>
    </row>
    <row r="74" spans="1:84" x14ac:dyDescent="0.25">
      <c r="A74" s="4">
        <v>48092</v>
      </c>
      <c r="B74" s="10">
        <v>0.44092050525689075</v>
      </c>
      <c r="C74" s="10">
        <v>0.14671731055498866</v>
      </c>
      <c r="D74" s="10">
        <v>14.333221643940902</v>
      </c>
      <c r="E74" s="10">
        <v>0.58571816506545948</v>
      </c>
      <c r="F74" s="10">
        <v>3.8233219384146939</v>
      </c>
      <c r="G74" s="10">
        <v>0.16331832181722392</v>
      </c>
      <c r="H74" s="10">
        <v>0.87771728329492771</v>
      </c>
      <c r="I74" s="10">
        <v>0.3535643594693888</v>
      </c>
      <c r="J74" s="10">
        <v>0.12260710347930773</v>
      </c>
      <c r="K74" s="10">
        <v>2.4100399292025277E-2</v>
      </c>
      <c r="L74" s="10">
        <v>0.21826509232297123</v>
      </c>
      <c r="M74" s="10">
        <v>0.20119152421187272</v>
      </c>
      <c r="N74" s="10">
        <v>13.829566987955678</v>
      </c>
      <c r="O74" s="10">
        <v>0.11895949957610109</v>
      </c>
      <c r="P74" s="10">
        <v>0.26019871715106002</v>
      </c>
      <c r="Q74" s="10">
        <v>13.829140795175006</v>
      </c>
      <c r="R74" s="10">
        <v>1.8136401961193671</v>
      </c>
      <c r="S74" s="10">
        <v>2.0279750420465099</v>
      </c>
      <c r="T74" s="10">
        <v>0.24317775442502368</v>
      </c>
      <c r="U74" s="10">
        <v>1.3698914827028648</v>
      </c>
      <c r="V74" s="10">
        <v>12.465616347298049</v>
      </c>
      <c r="W74" s="10">
        <v>0.13317454455992497</v>
      </c>
      <c r="X74" s="10">
        <v>0.17619683337379119</v>
      </c>
      <c r="Y74" s="10">
        <v>2.5428845755849445</v>
      </c>
      <c r="Z74" s="10">
        <v>0</v>
      </c>
      <c r="AA74" s="10">
        <v>0.116348615855468</v>
      </c>
      <c r="AB74" s="10">
        <v>13.513097105043055</v>
      </c>
      <c r="AC74" s="10">
        <v>0.37367885584009541</v>
      </c>
      <c r="AD74" s="10">
        <v>4.9899690736814568</v>
      </c>
      <c r="AE74" s="10">
        <v>0.44331024167759564</v>
      </c>
      <c r="AF74" s="10">
        <v>1.7816574453053968</v>
      </c>
      <c r="AG74" s="10">
        <v>0.25769826880879004</v>
      </c>
      <c r="AH74" s="10">
        <v>0.63933335952248638</v>
      </c>
      <c r="AI74" s="10">
        <v>0.34321138609440865</v>
      </c>
      <c r="AJ74" s="10">
        <v>1.0515480732352824</v>
      </c>
      <c r="AK74" s="10">
        <v>1.5237381930491412</v>
      </c>
      <c r="AL74" s="10">
        <v>0.17167256961683205</v>
      </c>
      <c r="AM74" s="10">
        <v>1.0744314907557315</v>
      </c>
      <c r="AN74" s="10">
        <v>0.32660522770572642</v>
      </c>
      <c r="AO74" s="10">
        <v>0.38231548711773516</v>
      </c>
      <c r="AP74" s="10">
        <v>0.6576650164840484</v>
      </c>
      <c r="AQ74" s="10">
        <v>1.3349211294272447</v>
      </c>
      <c r="AR74" s="10">
        <v>0.34856892202765904</v>
      </c>
      <c r="AS74" s="10">
        <v>1.0234810857625525</v>
      </c>
      <c r="AT74" s="10">
        <v>1.6180542814657011</v>
      </c>
      <c r="AU74" s="10">
        <v>2.7807904285769167</v>
      </c>
      <c r="AV74" s="10">
        <v>9.7379895178543979E-2</v>
      </c>
      <c r="AW74" s="10">
        <v>3.2954338137858006</v>
      </c>
      <c r="AX74" s="10">
        <v>0.10509029798690517</v>
      </c>
      <c r="AY74" s="10">
        <v>5.6735386925873819</v>
      </c>
      <c r="AZ74" s="10">
        <v>0.75925880889415054</v>
      </c>
      <c r="BA74" s="10">
        <v>1.1067632778489236</v>
      </c>
      <c r="BB74" s="10">
        <v>1.0518085029548696</v>
      </c>
      <c r="BC74" s="10">
        <v>0.33924681863369399</v>
      </c>
      <c r="BD74" s="10">
        <v>0.41944477935244323</v>
      </c>
      <c r="BE74" s="10">
        <v>0.53016898960578895</v>
      </c>
      <c r="BF74" s="10">
        <v>0.1743956639821477</v>
      </c>
      <c r="BG74" s="10">
        <v>0.21281358400505626</v>
      </c>
      <c r="BH74" s="10">
        <v>6.0647909078557571</v>
      </c>
      <c r="BI74" s="10">
        <v>4.6577331066929277</v>
      </c>
      <c r="BJ74" s="10">
        <v>4.3557330957443706E-2</v>
      </c>
      <c r="BK74" s="10">
        <v>0.39181392931034514</v>
      </c>
      <c r="BL74" s="10">
        <v>19.006714624229556</v>
      </c>
      <c r="BM74" s="10">
        <v>0.29254673025265598</v>
      </c>
      <c r="BN74" s="10">
        <v>0.29794950879823184</v>
      </c>
      <c r="BO74" s="10">
        <v>1.6350185331495999</v>
      </c>
      <c r="BP74" s="10">
        <v>1.7922742904960476</v>
      </c>
      <c r="BQ74" s="10">
        <v>1.6961364765657709</v>
      </c>
      <c r="BR74" s="10">
        <v>8.9811918783039388</v>
      </c>
      <c r="BS74" s="10">
        <v>0.19018338907149976</v>
      </c>
      <c r="BT74" s="10">
        <v>0.15455012479522309</v>
      </c>
      <c r="BU74" s="10">
        <v>0.57860293362848303</v>
      </c>
      <c r="BV74" s="10">
        <v>0.67887872235316138</v>
      </c>
      <c r="BW74" s="10">
        <v>1.1322158501369635</v>
      </c>
      <c r="BX74" s="10">
        <v>5.7457707842308851E-2</v>
      </c>
      <c r="BY74" s="10">
        <v>0.2975713956294328</v>
      </c>
      <c r="BZ74" s="10">
        <v>2.7482442733858785</v>
      </c>
      <c r="CA74" s="10">
        <v>0.27872188401667253</v>
      </c>
      <c r="CB74" s="10">
        <v>0.42207069350042997</v>
      </c>
      <c r="CC74" s="10">
        <v>2.7140477188638976</v>
      </c>
      <c r="CD74" s="10">
        <v>0.17053114070910924</v>
      </c>
      <c r="CE74" s="10">
        <v>172.90132895550335</v>
      </c>
      <c r="CF74" s="17">
        <v>0</v>
      </c>
    </row>
    <row r="75" spans="1:84" x14ac:dyDescent="0.25">
      <c r="A75" s="4">
        <v>48122</v>
      </c>
      <c r="B75" s="10">
        <v>0.45573335765274109</v>
      </c>
      <c r="C75" s="10">
        <v>0.15164632120261315</v>
      </c>
      <c r="D75" s="10">
        <v>14.81475038673549</v>
      </c>
      <c r="E75" s="10">
        <v>0.60539553688473569</v>
      </c>
      <c r="F75" s="10">
        <v>3.9517675490413913</v>
      </c>
      <c r="G75" s="10">
        <v>0.16880504825832476</v>
      </c>
      <c r="H75" s="10">
        <v>0.90720445027338237</v>
      </c>
      <c r="I75" s="10">
        <v>0.36544245678355675</v>
      </c>
      <c r="J75" s="10">
        <v>0.12672612471980005</v>
      </c>
      <c r="K75" s="10">
        <v>2.4910059203817843E-2</v>
      </c>
      <c r="L75" s="10">
        <v>0.22559777147306684</v>
      </c>
      <c r="M75" s="10">
        <v>0.20795061188394703</v>
      </c>
      <c r="N75" s="10">
        <v>14.294175306345767</v>
      </c>
      <c r="O75" s="10">
        <v>0.12295597850437945</v>
      </c>
      <c r="P75" s="10">
        <v>0.26894016860272857</v>
      </c>
      <c r="Q75" s="10">
        <v>14.293734795494881</v>
      </c>
      <c r="R75" s="10">
        <v>1.874569965100388</v>
      </c>
      <c r="S75" s="10">
        <v>2.096105452408807</v>
      </c>
      <c r="T75" s="10">
        <v>0.25134738169185611</v>
      </c>
      <c r="U75" s="10">
        <v>1.4159133848137397</v>
      </c>
      <c r="V75" s="10">
        <v>12.884402347890703</v>
      </c>
      <c r="W75" s="10">
        <v>0.13764858205178854</v>
      </c>
      <c r="X75" s="10">
        <v>0.18211621714992465</v>
      </c>
      <c r="Y75" s="10">
        <v>2.6283135212310049</v>
      </c>
      <c r="Z75" s="10">
        <v>0</v>
      </c>
      <c r="AA75" s="10">
        <v>0.12022441879458057</v>
      </c>
      <c r="AB75" s="10">
        <v>13.963245145835394</v>
      </c>
      <c r="AC75" s="10">
        <v>0.38612683897337469</v>
      </c>
      <c r="AD75" s="10">
        <v>5.1561948311574222</v>
      </c>
      <c r="AE75" s="10">
        <v>0.45807778424782358</v>
      </c>
      <c r="AF75" s="10">
        <v>1.8410079851655741</v>
      </c>
      <c r="AG75" s="10">
        <v>0.26628270877233934</v>
      </c>
      <c r="AH75" s="10">
        <v>0.66063082056824673</v>
      </c>
      <c r="AI75" s="10">
        <v>0.3546444374391195</v>
      </c>
      <c r="AJ75" s="10">
        <v>1.0865772231989252</v>
      </c>
      <c r="AK75" s="10">
        <v>1.5744969315492552</v>
      </c>
      <c r="AL75" s="10">
        <v>0.17739132308023781</v>
      </c>
      <c r="AM75" s="10">
        <v>1.1102229327005086</v>
      </c>
      <c r="AN75" s="10">
        <v>0.33748509500938101</v>
      </c>
      <c r="AO75" s="10">
        <v>0.39505117355237124</v>
      </c>
      <c r="AP75" s="10">
        <v>0.67957314134740565</v>
      </c>
      <c r="AQ75" s="10">
        <v>1.379389997396802</v>
      </c>
      <c r="AR75" s="10">
        <v>0.36026701886745222</v>
      </c>
      <c r="AS75" s="10">
        <v>1.0578294745555066</v>
      </c>
      <c r="AT75" s="10">
        <v>1.6723567579071486</v>
      </c>
      <c r="AU75" s="10">
        <v>2.8741457000409465</v>
      </c>
      <c r="AV75" s="10">
        <v>0.10064908312457127</v>
      </c>
      <c r="AW75" s="10">
        <v>3.406066429288277</v>
      </c>
      <c r="AX75" s="10">
        <v>0.1086183356254064</v>
      </c>
      <c r="AY75" s="10">
        <v>5.8640078266023554</v>
      </c>
      <c r="AZ75" s="10">
        <v>0.78474825660202507</v>
      </c>
      <c r="BA75" s="10">
        <v>1.1441003878598097</v>
      </c>
      <c r="BB75" s="10">
        <v>1.087291691249243</v>
      </c>
      <c r="BC75" s="10">
        <v>0.35069144825023457</v>
      </c>
      <c r="BD75" s="10">
        <v>0.43359491984193627</v>
      </c>
      <c r="BE75" s="10">
        <v>0.54805445643094852</v>
      </c>
      <c r="BF75" s="10">
        <v>0.18027897274549809</v>
      </c>
      <c r="BG75" s="10">
        <v>0.2199929369496634</v>
      </c>
      <c r="BH75" s="10">
        <v>6.2675329190067703</v>
      </c>
      <c r="BI75" s="10">
        <v>4.8134380917126744</v>
      </c>
      <c r="BJ75" s="10">
        <v>4.5013424170359535E-2</v>
      </c>
      <c r="BK75" s="10">
        <v>0.4079475625847489</v>
      </c>
      <c r="BL75" s="10">
        <v>19.789349800161954</v>
      </c>
      <c r="BM75" s="10">
        <v>0.30235495186699557</v>
      </c>
      <c r="BN75" s="10">
        <v>0.3079388695053325</v>
      </c>
      <c r="BO75" s="10">
        <v>1.6898358408078797</v>
      </c>
      <c r="BP75" s="10">
        <v>1.8523639159028549</v>
      </c>
      <c r="BQ75" s="10">
        <v>1.7530028870566847</v>
      </c>
      <c r="BR75" s="10">
        <v>9.2823045252551921</v>
      </c>
      <c r="BS75" s="10">
        <v>0.19655967236056068</v>
      </c>
      <c r="BT75" s="10">
        <v>0.15971150340101842</v>
      </c>
      <c r="BU75" s="10">
        <v>0.59792604195231902</v>
      </c>
      <c r="BV75" s="10">
        <v>0.70155065560540542</v>
      </c>
      <c r="BW75" s="10">
        <v>1.1700274965124178</v>
      </c>
      <c r="BX75" s="10">
        <v>5.9376573869678755E-2</v>
      </c>
      <c r="BY75" s="10">
        <v>0.30750913354542242</v>
      </c>
      <c r="BZ75" s="10">
        <v>2.8400250416961468</v>
      </c>
      <c r="CA75" s="10">
        <v>0.28803012088181085</v>
      </c>
      <c r="CB75" s="10">
        <v>0.43616622820447998</v>
      </c>
      <c r="CC75" s="10">
        <v>2.8046864540303202</v>
      </c>
      <c r="CD75" s="10">
        <v>0.17622622366322588</v>
      </c>
      <c r="CE75" s="10">
        <v>178.84434719388287</v>
      </c>
      <c r="CF75" s="17">
        <v>0</v>
      </c>
    </row>
    <row r="76" spans="1:84" x14ac:dyDescent="0.25">
      <c r="A76" s="4">
        <v>48153</v>
      </c>
      <c r="B76" s="10">
        <v>0.44114463400780168</v>
      </c>
      <c r="C76" s="10">
        <v>0.14679188991149317</v>
      </c>
      <c r="D76" s="10">
        <v>14.340507508456808</v>
      </c>
      <c r="E76" s="10">
        <v>0.58601589737583482</v>
      </c>
      <c r="F76" s="10">
        <v>3.8252654097664922</v>
      </c>
      <c r="G76" s="10">
        <v>0.1634013398012672</v>
      </c>
      <c r="H76" s="10">
        <v>0.8781634446233586</v>
      </c>
      <c r="I76" s="10">
        <v>0.35374408333641177</v>
      </c>
      <c r="J76" s="10">
        <v>0.12266942713318184</v>
      </c>
      <c r="K76" s="10">
        <v>2.4112650009162212E-2</v>
      </c>
      <c r="L76" s="10">
        <v>0.21837604085434267</v>
      </c>
      <c r="M76" s="10">
        <v>0.20129379390556548</v>
      </c>
      <c r="N76" s="10">
        <v>13.836596834691528</v>
      </c>
      <c r="O76" s="10">
        <v>0.11901996907963087</v>
      </c>
      <c r="P76" s="10">
        <v>0.26033098138637772</v>
      </c>
      <c r="Q76" s="10">
        <v>13.836170425268502</v>
      </c>
      <c r="R76" s="10">
        <v>1.8145621058670693</v>
      </c>
      <c r="S76" s="10">
        <v>2.0290059025023819</v>
      </c>
      <c r="T76" s="10">
        <v>0.24330136656303675</v>
      </c>
      <c r="U76" s="10">
        <v>1.3705878260646298</v>
      </c>
      <c r="V76" s="10">
        <v>12.471952870521498</v>
      </c>
      <c r="W76" s="10">
        <v>0.13324223985640013</v>
      </c>
      <c r="X76" s="10">
        <v>0.17628639776398783</v>
      </c>
      <c r="Y76" s="10">
        <v>2.5441771749012418</v>
      </c>
      <c r="Z76" s="10">
        <v>0</v>
      </c>
      <c r="AA76" s="10">
        <v>0.11634416142132484</v>
      </c>
      <c r="AB76" s="10">
        <v>13.512579752939793</v>
      </c>
      <c r="AC76" s="10">
        <v>0.37366454945714622</v>
      </c>
      <c r="AD76" s="10">
        <v>4.9897780315409745</v>
      </c>
      <c r="AE76" s="10">
        <v>0.44329326944065045</v>
      </c>
      <c r="AF76" s="10">
        <v>1.781589234130752</v>
      </c>
      <c r="AG76" s="10">
        <v>0.25768840276991389</v>
      </c>
      <c r="AH76" s="10">
        <v>0.63930888249433626</v>
      </c>
      <c r="AI76" s="10">
        <v>0.34319824616570987</v>
      </c>
      <c r="AJ76" s="10">
        <v>1.0515078144697942</v>
      </c>
      <c r="AK76" s="10">
        <v>1.5236798563737759</v>
      </c>
      <c r="AL76" s="10">
        <v>0.17166599709209746</v>
      </c>
      <c r="AM76" s="10">
        <v>1.0743903558932175</v>
      </c>
      <c r="AN76" s="10">
        <v>0.32659272354771013</v>
      </c>
      <c r="AO76" s="10">
        <v>0.38230085007932474</v>
      </c>
      <c r="AP76" s="10">
        <v>0.65763983762409672</v>
      </c>
      <c r="AQ76" s="10">
        <v>1.3348700216576022</v>
      </c>
      <c r="AR76" s="10">
        <v>0.34872307925616663</v>
      </c>
      <c r="AS76" s="10">
        <v>1.0239337279737206</v>
      </c>
      <c r="AT76" s="10">
        <v>1.6187698781464224</v>
      </c>
      <c r="AU76" s="10">
        <v>2.7820703465755301</v>
      </c>
      <c r="AV76" s="10">
        <v>9.7424716348547033E-2</v>
      </c>
      <c r="AW76" s="10">
        <v>3.296950607359368</v>
      </c>
      <c r="AX76" s="10">
        <v>0.10513866803395755</v>
      </c>
      <c r="AY76" s="10">
        <v>5.6761500595619827</v>
      </c>
      <c r="AZ76" s="10">
        <v>0.75960827392579144</v>
      </c>
      <c r="BA76" s="10">
        <v>1.1076228846435325</v>
      </c>
      <c r="BB76" s="10">
        <v>1.0526254271823563</v>
      </c>
      <c r="BC76" s="10">
        <v>0.33951030665880605</v>
      </c>
      <c r="BD76" s="10">
        <v>0.41977055595662854</v>
      </c>
      <c r="BE76" s="10">
        <v>0.53058076407904575</v>
      </c>
      <c r="BF76" s="10">
        <v>0.17453111453486278</v>
      </c>
      <c r="BG76" s="10">
        <v>0.21297887319241651</v>
      </c>
      <c r="BH76" s="10">
        <v>6.0659326198422807</v>
      </c>
      <c r="BI76" s="10">
        <v>4.6586099365455524</v>
      </c>
      <c r="BJ76" s="10">
        <v>4.3565530733431147E-2</v>
      </c>
      <c r="BK76" s="10">
        <v>0.3922899958277441</v>
      </c>
      <c r="BL76" s="10">
        <v>19.029808393392582</v>
      </c>
      <c r="BM76" s="10">
        <v>0.29265660977429186</v>
      </c>
      <c r="BN76" s="10">
        <v>0.2980614175844627</v>
      </c>
      <c r="BO76" s="10">
        <v>1.6356326403526886</v>
      </c>
      <c r="BP76" s="10">
        <v>1.7929474624077959</v>
      </c>
      <c r="BQ76" s="10">
        <v>1.6967735394531709</v>
      </c>
      <c r="BR76" s="10">
        <v>8.9845651823448183</v>
      </c>
      <c r="BS76" s="10">
        <v>0.19025482128267576</v>
      </c>
      <c r="BT76" s="10">
        <v>0.15456897473820622</v>
      </c>
      <c r="BU76" s="10">
        <v>0.57867350382260752</v>
      </c>
      <c r="BV76" s="10">
        <v>0.678961522837637</v>
      </c>
      <c r="BW76" s="10">
        <v>1.1323539425794507</v>
      </c>
      <c r="BX76" s="10">
        <v>5.7464715759760907E-2</v>
      </c>
      <c r="BY76" s="10">
        <v>0.29760768938104548</v>
      </c>
      <c r="BZ76" s="10">
        <v>2.7485794672132897</v>
      </c>
      <c r="CA76" s="10">
        <v>0.27875587875869445</v>
      </c>
      <c r="CB76" s="10">
        <v>0.42212217199983509</v>
      </c>
      <c r="CC76" s="10">
        <v>2.7143787418560943</v>
      </c>
      <c r="CD76" s="10">
        <v>0.17055193980120623</v>
      </c>
      <c r="CE76" s="10">
        <v>172.97831818246462</v>
      </c>
      <c r="CF76" s="17">
        <v>0</v>
      </c>
    </row>
    <row r="77" spans="1:84" x14ac:dyDescent="0.25">
      <c r="A77" s="4">
        <v>48183</v>
      </c>
      <c r="B77" s="10">
        <v>0.45596614647738692</v>
      </c>
      <c r="C77" s="10">
        <v>0.15172378221853797</v>
      </c>
      <c r="D77" s="10">
        <v>14.82231776856532</v>
      </c>
      <c r="E77" s="10">
        <v>0.6057047732246057</v>
      </c>
      <c r="F77" s="10">
        <v>3.953786113861296</v>
      </c>
      <c r="G77" s="10">
        <v>0.16889127396052206</v>
      </c>
      <c r="H77" s="10">
        <v>0.90766785075558598</v>
      </c>
      <c r="I77" s="10">
        <v>0.36562912497135075</v>
      </c>
      <c r="J77" s="10">
        <v>0.12679085648702768</v>
      </c>
      <c r="K77" s="10">
        <v>2.4922783274387923E-2</v>
      </c>
      <c r="L77" s="10">
        <v>0.22571300692639071</v>
      </c>
      <c r="M77" s="10">
        <v>0.20805683315941867</v>
      </c>
      <c r="N77" s="10">
        <v>14.301476778166887</v>
      </c>
      <c r="O77" s="10">
        <v>0.12301878447905427</v>
      </c>
      <c r="P77" s="10">
        <v>0.26907754337395778</v>
      </c>
      <c r="Q77" s="10">
        <v>14.30103604230284</v>
      </c>
      <c r="R77" s="10">
        <v>1.8755274963663449</v>
      </c>
      <c r="S77" s="10">
        <v>2.0971761441113261</v>
      </c>
      <c r="T77" s="10">
        <v>0.25147577005882404</v>
      </c>
      <c r="U77" s="10">
        <v>1.4166366340714827</v>
      </c>
      <c r="V77" s="10">
        <v>12.890983706986901</v>
      </c>
      <c r="W77" s="10">
        <v>0.13771889301562723</v>
      </c>
      <c r="X77" s="10">
        <v>0.18220924220377988</v>
      </c>
      <c r="Y77" s="10">
        <v>2.6296560650784846</v>
      </c>
      <c r="Z77" s="10">
        <v>0</v>
      </c>
      <c r="AA77" s="10">
        <v>0.12022054447650973</v>
      </c>
      <c r="AB77" s="10">
        <v>13.962795170251912</v>
      </c>
      <c r="AC77" s="10">
        <v>0.38611439575921852</v>
      </c>
      <c r="AD77" s="10">
        <v>5.156028669083101</v>
      </c>
      <c r="AE77" s="10">
        <v>0.45806302236288254</v>
      </c>
      <c r="AF77" s="10">
        <v>1.8409486573636435</v>
      </c>
      <c r="AG77" s="10">
        <v>0.26627412762118147</v>
      </c>
      <c r="AH77" s="10">
        <v>0.660609531266523</v>
      </c>
      <c r="AI77" s="10">
        <v>0.35463300876791887</v>
      </c>
      <c r="AJ77" s="10">
        <v>1.0865422074690645</v>
      </c>
      <c r="AK77" s="10">
        <v>1.5744461922570587</v>
      </c>
      <c r="AL77" s="10">
        <v>0.17738560651769994</v>
      </c>
      <c r="AM77" s="10">
        <v>1.1101871549707101</v>
      </c>
      <c r="AN77" s="10">
        <v>0.33747421931028981</v>
      </c>
      <c r="AO77" s="10">
        <v>0.39503844274513639</v>
      </c>
      <c r="AP77" s="10">
        <v>0.67955124161581737</v>
      </c>
      <c r="AQ77" s="10">
        <v>1.3793455455654087</v>
      </c>
      <c r="AR77" s="10">
        <v>0.36042836836615599</v>
      </c>
      <c r="AS77" s="10">
        <v>1.058303234979012</v>
      </c>
      <c r="AT77" s="10">
        <v>1.6731057410513468</v>
      </c>
      <c r="AU77" s="10">
        <v>2.8754644743264191</v>
      </c>
      <c r="AV77" s="10">
        <v>0.10069526499443235</v>
      </c>
      <c r="AW77" s="10">
        <v>3.4076292703166535</v>
      </c>
      <c r="AX77" s="10">
        <v>0.10866817411061318</v>
      </c>
      <c r="AY77" s="10">
        <v>5.8666984705496761</v>
      </c>
      <c r="AZ77" s="10">
        <v>0.7851083308395147</v>
      </c>
      <c r="BA77" s="10">
        <v>1.1449851942051241</v>
      </c>
      <c r="BB77" s="10">
        <v>1.0881325637791655</v>
      </c>
      <c r="BC77" s="10">
        <v>0.35096266048121699</v>
      </c>
      <c r="BD77" s="10">
        <v>0.43393024665455088</v>
      </c>
      <c r="BE77" s="10">
        <v>0.54847830215792615</v>
      </c>
      <c r="BF77" s="10">
        <v>0.18041839405913854</v>
      </c>
      <c r="BG77" s="10">
        <v>0.22016307162368576</v>
      </c>
      <c r="BH77" s="10">
        <v>6.2687428944459365</v>
      </c>
      <c r="BI77" s="10">
        <v>4.8143673476007862</v>
      </c>
      <c r="BJ77" s="10">
        <v>4.5022114214493765E-2</v>
      </c>
      <c r="BK77" s="10">
        <v>0.40844163589647153</v>
      </c>
      <c r="BL77" s="10">
        <v>19.813317070687248</v>
      </c>
      <c r="BM77" s="10">
        <v>0.30246892422209304</v>
      </c>
      <c r="BN77" s="10">
        <v>0.30805494671183059</v>
      </c>
      <c r="BO77" s="10">
        <v>1.6904728225054368</v>
      </c>
      <c r="BP77" s="10">
        <v>1.8530621623734003</v>
      </c>
      <c r="BQ77" s="10">
        <v>1.7536636795004559</v>
      </c>
      <c r="BR77" s="10">
        <v>9.2858034793849082</v>
      </c>
      <c r="BS77" s="10">
        <v>0.19663376530541837</v>
      </c>
      <c r="BT77" s="10">
        <v>0.15973110474306837</v>
      </c>
      <c r="BU77" s="10">
        <v>0.59799942522540395</v>
      </c>
      <c r="BV77" s="10">
        <v>0.70163675669438796</v>
      </c>
      <c r="BW77" s="10">
        <v>1.1701710936151848</v>
      </c>
      <c r="BX77" s="10">
        <v>5.9383861137717611E-2</v>
      </c>
      <c r="BY77" s="10">
        <v>0.30754687404364417</v>
      </c>
      <c r="BZ77" s="10">
        <v>2.8403735970668444</v>
      </c>
      <c r="CA77" s="10">
        <v>0.28806547072699962</v>
      </c>
      <c r="CB77" s="10">
        <v>0.43621975874703706</v>
      </c>
      <c r="CC77" s="10">
        <v>2.8050306723073857</v>
      </c>
      <c r="CD77" s="10">
        <v>0.17624785185164457</v>
      </c>
      <c r="CE77" s="10">
        <v>178.92445022300382</v>
      </c>
      <c r="CF77" s="17">
        <v>0</v>
      </c>
    </row>
    <row r="78" spans="1:84" x14ac:dyDescent="0.25">
      <c r="A78" s="4">
        <v>48214</v>
      </c>
      <c r="B78" s="10">
        <v>0.44144310691810429</v>
      </c>
      <c r="C78" s="10">
        <v>0.14689120745774248</v>
      </c>
      <c r="D78" s="10">
        <v>14.350210115450754</v>
      </c>
      <c r="E78" s="10">
        <v>0.58641238836062659</v>
      </c>
      <c r="F78" s="10">
        <v>3.8278535362255184</v>
      </c>
      <c r="G78" s="10">
        <v>0.16351189509238509</v>
      </c>
      <c r="H78" s="10">
        <v>0.87875759896375449</v>
      </c>
      <c r="I78" s="10">
        <v>0.35398342213352357</v>
      </c>
      <c r="J78" s="10">
        <v>0.12275242372454681</v>
      </c>
      <c r="K78" s="10">
        <v>2.4128964324850379E-2</v>
      </c>
      <c r="L78" s="10">
        <v>0.21852379133667768</v>
      </c>
      <c r="M78" s="10">
        <v>0.201429986754489</v>
      </c>
      <c r="N78" s="10">
        <v>13.845958502062192</v>
      </c>
      <c r="O78" s="10">
        <v>0.11910049649358259</v>
      </c>
      <c r="P78" s="10">
        <v>0.26050711805373422</v>
      </c>
      <c r="Q78" s="10">
        <v>13.845531804135915</v>
      </c>
      <c r="R78" s="10">
        <v>1.8157898157628978</v>
      </c>
      <c r="S78" s="10">
        <v>2.0303787023735698</v>
      </c>
      <c r="T78" s="10">
        <v>0.24346598120721577</v>
      </c>
      <c r="U78" s="10">
        <v>1.3715151485474044</v>
      </c>
      <c r="V78" s="10">
        <v>12.480391236951579</v>
      </c>
      <c r="W78" s="10">
        <v>0.1333323898798604</v>
      </c>
      <c r="X78" s="10">
        <v>0.17640567092324483</v>
      </c>
      <c r="Y78" s="10">
        <v>2.5458985331751021</v>
      </c>
      <c r="Z78" s="10">
        <v>0</v>
      </c>
      <c r="AA78" s="10">
        <v>0.11636279923335043</v>
      </c>
      <c r="AB78" s="10">
        <v>13.514744407515831</v>
      </c>
      <c r="AC78" s="10">
        <v>0.37372440883941632</v>
      </c>
      <c r="AD78" s="10">
        <v>4.9905773715668529</v>
      </c>
      <c r="AE78" s="10">
        <v>0.44336428303108</v>
      </c>
      <c r="AF78" s="10">
        <v>1.7818746367229139</v>
      </c>
      <c r="AG78" s="10">
        <v>0.25772968329446561</v>
      </c>
      <c r="AH78" s="10">
        <v>0.63941129690544773</v>
      </c>
      <c r="AI78" s="10">
        <v>0.3432532249830515</v>
      </c>
      <c r="AJ78" s="10">
        <v>1.0516762612981534</v>
      </c>
      <c r="AK78" s="10">
        <v>1.5239239430421858</v>
      </c>
      <c r="AL78" s="10">
        <v>0.17169349721368413</v>
      </c>
      <c r="AM78" s="10">
        <v>1.074562468401921</v>
      </c>
      <c r="AN78" s="10">
        <v>0.32664504223492269</v>
      </c>
      <c r="AO78" s="10">
        <v>0.38236209295815898</v>
      </c>
      <c r="AP78" s="10">
        <v>0.65774518857187481</v>
      </c>
      <c r="AQ78" s="10">
        <v>1.3350838618386505</v>
      </c>
      <c r="AR78" s="10">
        <v>0.34899139482340191</v>
      </c>
      <c r="AS78" s="10">
        <v>1.0247215661621727</v>
      </c>
      <c r="AT78" s="10">
        <v>1.6200153969661251</v>
      </c>
      <c r="AU78" s="10">
        <v>2.7839666215758951</v>
      </c>
      <c r="AV78" s="10">
        <v>9.7491121590332797E-2</v>
      </c>
      <c r="AW78" s="10">
        <v>3.2991978276792526</v>
      </c>
      <c r="AX78" s="10">
        <v>0.10521033114916593</v>
      </c>
      <c r="AY78" s="10">
        <v>5.6800189557850835</v>
      </c>
      <c r="AZ78" s="10">
        <v>0.76012602725352052</v>
      </c>
      <c r="BA78" s="10">
        <v>1.1086575210450689</v>
      </c>
      <c r="BB78" s="10">
        <v>1.0536086901676602</v>
      </c>
      <c r="BC78" s="10">
        <v>0.3398274450340022</v>
      </c>
      <c r="BD78" s="10">
        <v>0.42016266585568107</v>
      </c>
      <c r="BE78" s="10">
        <v>0.53107638238025812</v>
      </c>
      <c r="BF78" s="10">
        <v>0.17469414497311214</v>
      </c>
      <c r="BG78" s="10">
        <v>0.21317781788561321</v>
      </c>
      <c r="BH78" s="10">
        <v>6.0680136071877611</v>
      </c>
      <c r="BI78" s="10">
        <v>4.660208125799052</v>
      </c>
      <c r="BJ78" s="10">
        <v>4.3580476385458151E-2</v>
      </c>
      <c r="BK78" s="10">
        <v>0.39284229235022383</v>
      </c>
      <c r="BL78" s="10">
        <v>19.056600045259589</v>
      </c>
      <c r="BM78" s="10">
        <v>0.29281841943938897</v>
      </c>
      <c r="BN78" s="10">
        <v>0.29822621556457635</v>
      </c>
      <c r="BO78" s="10">
        <v>1.6365369806645698</v>
      </c>
      <c r="BP78" s="10">
        <v>1.7939387819910189</v>
      </c>
      <c r="BQ78" s="10">
        <v>1.6977116845317197</v>
      </c>
      <c r="BR78" s="10">
        <v>8.9895327430786072</v>
      </c>
      <c r="BS78" s="10">
        <v>0.19036001305995562</v>
      </c>
      <c r="BT78" s="10">
        <v>0.15463398556190475</v>
      </c>
      <c r="BU78" s="10">
        <v>0.57891689057728934</v>
      </c>
      <c r="BV78" s="10">
        <v>0.67924709015756024</v>
      </c>
      <c r="BW78" s="10">
        <v>1.1328302041490834</v>
      </c>
      <c r="BX78" s="10">
        <v>5.7488885089417588E-2</v>
      </c>
      <c r="BY78" s="10">
        <v>0.29773286146721895</v>
      </c>
      <c r="BZ78" s="10">
        <v>2.7497355039630129</v>
      </c>
      <c r="CA78" s="10">
        <v>0.27887312188151131</v>
      </c>
      <c r="CB78" s="10">
        <v>0.42229971416280537</v>
      </c>
      <c r="CC78" s="10">
        <v>2.7155203939770112</v>
      </c>
      <c r="CD78" s="10">
        <v>0.17062367296828349</v>
      </c>
      <c r="CE78" s="10">
        <v>173.08812392355466</v>
      </c>
      <c r="CF78" s="17">
        <v>0</v>
      </c>
    </row>
    <row r="79" spans="1:84" x14ac:dyDescent="0.25">
      <c r="A79" s="4">
        <v>48245</v>
      </c>
      <c r="B79" s="10">
        <v>0.44154267376084783</v>
      </c>
      <c r="C79" s="10">
        <v>0.14692433855328829</v>
      </c>
      <c r="D79" s="10">
        <v>14.353446784211709</v>
      </c>
      <c r="E79" s="10">
        <v>0.58654465281133317</v>
      </c>
      <c r="F79" s="10">
        <v>3.8287169029541266</v>
      </c>
      <c r="G79" s="10">
        <v>0.16354877495955306</v>
      </c>
      <c r="H79" s="10">
        <v>0.87895580144623631</v>
      </c>
      <c r="I79" s="10">
        <v>0.35406326257314769</v>
      </c>
      <c r="J79" s="10">
        <v>0.12278011035296579</v>
      </c>
      <c r="K79" s="10">
        <v>2.4134406577224116E-2</v>
      </c>
      <c r="L79" s="10">
        <v>0.21857307905603893</v>
      </c>
      <c r="M79" s="10">
        <v>0.20147541899139723</v>
      </c>
      <c r="N79" s="10">
        <v>13.849081437614256</v>
      </c>
      <c r="O79" s="10">
        <v>0.11912735943519207</v>
      </c>
      <c r="P79" s="10">
        <v>0.26056587505061629</v>
      </c>
      <c r="Q79" s="10">
        <v>13.84865464344689</v>
      </c>
      <c r="R79" s="10">
        <v>1.8161993644821053</v>
      </c>
      <c r="S79" s="10">
        <v>2.0308366513001714</v>
      </c>
      <c r="T79" s="10">
        <v>0.24352089460077511</v>
      </c>
      <c r="U79" s="10">
        <v>1.371824491769613</v>
      </c>
      <c r="V79" s="10">
        <v>12.483206170817784</v>
      </c>
      <c r="W79" s="10">
        <v>0.1333624628040668</v>
      </c>
      <c r="X79" s="10">
        <v>0.17644545896256544</v>
      </c>
      <c r="Y79" s="10">
        <v>2.5464727568404415</v>
      </c>
      <c r="Z79" s="10">
        <v>0</v>
      </c>
      <c r="AA79" s="10">
        <v>0.11635742504001147</v>
      </c>
      <c r="AB79" s="10">
        <v>13.514120231663659</v>
      </c>
      <c r="AC79" s="10">
        <v>0.37370714844999781</v>
      </c>
      <c r="AD79" s="10">
        <v>4.9903468827177999</v>
      </c>
      <c r="AE79" s="10">
        <v>0.44334380633756371</v>
      </c>
      <c r="AF79" s="10">
        <v>1.7817923411880294</v>
      </c>
      <c r="AG79" s="10">
        <v>0.25771778009897406</v>
      </c>
      <c r="AH79" s="10">
        <v>0.63938176581857697</v>
      </c>
      <c r="AI79" s="10">
        <v>0.34323737189935605</v>
      </c>
      <c r="AJ79" s="10">
        <v>1.0516276898337726</v>
      </c>
      <c r="AK79" s="10">
        <v>1.5238535609101149</v>
      </c>
      <c r="AL79" s="10">
        <v>0.17168556758277848</v>
      </c>
      <c r="AM79" s="10">
        <v>1.074512839942499</v>
      </c>
      <c r="AN79" s="10">
        <v>0.32662995619692986</v>
      </c>
      <c r="AO79" s="10">
        <v>0.38234443363897291</v>
      </c>
      <c r="AP79" s="10">
        <v>0.65771481073776938</v>
      </c>
      <c r="AQ79" s="10">
        <v>1.3350222012491448</v>
      </c>
      <c r="AR79" s="10">
        <v>0.34904970540779079</v>
      </c>
      <c r="AS79" s="10">
        <v>1.0248927798775969</v>
      </c>
      <c r="AT79" s="10">
        <v>1.620286074254784</v>
      </c>
      <c r="AU79" s="10">
        <v>2.7844748208361416</v>
      </c>
      <c r="AV79" s="10">
        <v>9.750891810969077E-2</v>
      </c>
      <c r="AW79" s="10">
        <v>3.2998000798335854</v>
      </c>
      <c r="AX79" s="10">
        <v>0.10522953677183609</v>
      </c>
      <c r="AY79" s="10">
        <v>5.6810558149949406</v>
      </c>
      <c r="AZ79" s="10">
        <v>0.76026478447918211</v>
      </c>
      <c r="BA79" s="10">
        <v>1.1090450589998826</v>
      </c>
      <c r="BB79" s="10">
        <v>1.0539769854700514</v>
      </c>
      <c r="BC79" s="10">
        <v>0.33994623377672767</v>
      </c>
      <c r="BD79" s="10">
        <v>0.42030953626166662</v>
      </c>
      <c r="BE79" s="10">
        <v>0.53126202334797878</v>
      </c>
      <c r="BF79" s="10">
        <v>0.17475521037011318</v>
      </c>
      <c r="BG79" s="10">
        <v>0.21325233548368727</v>
      </c>
      <c r="BH79" s="10">
        <v>6.0684577921886529</v>
      </c>
      <c r="BI79" s="10">
        <v>4.6605492579527539</v>
      </c>
      <c r="BJ79" s="10">
        <v>4.3583666522329166E-2</v>
      </c>
      <c r="BK79" s="10">
        <v>0.39306939626740889</v>
      </c>
      <c r="BL79" s="10">
        <v>19.067616752479719</v>
      </c>
      <c r="BM79" s="10">
        <v>0.29286380845842225</v>
      </c>
      <c r="BN79" s="10">
        <v>0.29827244283197435</v>
      </c>
      <c r="BO79" s="10">
        <v>1.6367906559910956</v>
      </c>
      <c r="BP79" s="10">
        <v>1.7942168557599991</v>
      </c>
      <c r="BQ79" s="10">
        <v>1.6979748423894454</v>
      </c>
      <c r="BR79" s="10">
        <v>8.9909261870892578</v>
      </c>
      <c r="BS79" s="10">
        <v>0.19038952026880027</v>
      </c>
      <c r="BT79" s="10">
        <v>0.15463435037071216</v>
      </c>
      <c r="BU79" s="10">
        <v>0.57891825634419802</v>
      </c>
      <c r="BV79" s="10">
        <v>0.67924869262108079</v>
      </c>
      <c r="BW79" s="10">
        <v>1.1328328766950588</v>
      </c>
      <c r="BX79" s="10">
        <v>5.7489020715822951E-2</v>
      </c>
      <c r="BY79" s="10">
        <v>0.29773356387147842</v>
      </c>
      <c r="BZ79" s="10">
        <v>2.7497419910733738</v>
      </c>
      <c r="CA79" s="10">
        <v>0.27887377979232336</v>
      </c>
      <c r="CB79" s="10">
        <v>0.42230071044221018</v>
      </c>
      <c r="CC79" s="10">
        <v>2.7155268003679014</v>
      </c>
      <c r="CD79" s="10">
        <v>0.17062407549957972</v>
      </c>
      <c r="CE79" s="10">
        <v>173.12114478094759</v>
      </c>
      <c r="CF79" s="17">
        <v>0</v>
      </c>
    </row>
    <row r="80" spans="1:84" x14ac:dyDescent="0.25">
      <c r="A80" s="4">
        <v>48274</v>
      </c>
      <c r="B80" s="10">
        <v>0.47210098573285109</v>
      </c>
      <c r="C80" s="10">
        <v>0.1570926870292125</v>
      </c>
      <c r="D80" s="10">
        <v>15.346820994159662</v>
      </c>
      <c r="E80" s="10">
        <v>0.62713827048695359</v>
      </c>
      <c r="F80" s="10">
        <v>4.0936949730835934</v>
      </c>
      <c r="G80" s="10">
        <v>0.17486766843203294</v>
      </c>
      <c r="H80" s="10">
        <v>0.93978662751661535</v>
      </c>
      <c r="I80" s="10">
        <v>0.37856729418436125</v>
      </c>
      <c r="J80" s="10">
        <v>0.13127748362872552</v>
      </c>
      <c r="K80" s="10">
        <v>2.5804702041905377E-2</v>
      </c>
      <c r="L80" s="10">
        <v>0.23370009788206847</v>
      </c>
      <c r="M80" s="10">
        <v>0.21541914192940678</v>
      </c>
      <c r="N80" s="10">
        <v>14.807549500262978</v>
      </c>
      <c r="O80" s="10">
        <v>0.127371932905328</v>
      </c>
      <c r="P80" s="10">
        <v>0.27859913383222945</v>
      </c>
      <c r="Q80" s="10">
        <v>14.807093168499158</v>
      </c>
      <c r="R80" s="10">
        <v>1.9418949995392474</v>
      </c>
      <c r="S80" s="10">
        <v>2.1713869166369757</v>
      </c>
      <c r="T80" s="10">
        <v>0.26037450334832368</v>
      </c>
      <c r="U80" s="10">
        <v>1.4667658038590443</v>
      </c>
      <c r="V80" s="10">
        <v>13.347144655697502</v>
      </c>
      <c r="W80" s="10">
        <v>0.14259222016593093</v>
      </c>
      <c r="X80" s="10">
        <v>0.18865690691865081</v>
      </c>
      <c r="Y80" s="10">
        <v>2.7227091968405417</v>
      </c>
      <c r="Z80" s="10">
        <v>0</v>
      </c>
      <c r="AA80" s="10">
        <v>0.12437671563886263</v>
      </c>
      <c r="AB80" s="10">
        <v>14.44550606534173</v>
      </c>
      <c r="AC80" s="10">
        <v>0.39946284234970403</v>
      </c>
      <c r="AD80" s="10">
        <v>5.334278882139615</v>
      </c>
      <c r="AE80" s="10">
        <v>0.47389882091440888</v>
      </c>
      <c r="AF80" s="10">
        <v>1.9045925025518682</v>
      </c>
      <c r="AG80" s="10">
        <v>0.27547954966712856</v>
      </c>
      <c r="AH80" s="10">
        <v>0.68344761019372213</v>
      </c>
      <c r="AI80" s="10">
        <v>0.36689310533192721</v>
      </c>
      <c r="AJ80" s="10">
        <v>1.1241052996096472</v>
      </c>
      <c r="AK80" s="10">
        <v>1.6288767214933799</v>
      </c>
      <c r="AL80" s="10">
        <v>0.18351804374492772</v>
      </c>
      <c r="AM80" s="10">
        <v>1.1485676818465091</v>
      </c>
      <c r="AN80" s="10">
        <v>0.3491411155503833</v>
      </c>
      <c r="AO80" s="10">
        <v>0.40869540454735931</v>
      </c>
      <c r="AP80" s="10">
        <v>0.70304415862133474</v>
      </c>
      <c r="AQ80" s="10">
        <v>1.4270312069834454</v>
      </c>
      <c r="AR80" s="10">
        <v>0.37318556774202993</v>
      </c>
      <c r="AS80" s="10">
        <v>1.095761400189371</v>
      </c>
      <c r="AT80" s="10">
        <v>1.7323245633995032</v>
      </c>
      <c r="AU80" s="10">
        <v>2.9770494855060421</v>
      </c>
      <c r="AV80" s="10">
        <v>0.10425264840553872</v>
      </c>
      <c r="AW80" s="10">
        <v>3.5280147108643818</v>
      </c>
      <c r="AX80" s="10">
        <v>0.11250722612480359</v>
      </c>
      <c r="AY80" s="10">
        <v>6.073958422824993</v>
      </c>
      <c r="AZ80" s="10">
        <v>0.81284480238268331</v>
      </c>
      <c r="BA80" s="10">
        <v>1.1859436126579905</v>
      </c>
      <c r="BB80" s="10">
        <v>1.1270572495349473</v>
      </c>
      <c r="BC80" s="10">
        <v>0.36351729925041115</v>
      </c>
      <c r="BD80" s="10">
        <v>0.44945280250224556</v>
      </c>
      <c r="BE80" s="10">
        <v>0.56809847185601348</v>
      </c>
      <c r="BF80" s="10">
        <v>0.18687232212551708</v>
      </c>
      <c r="BG80" s="10">
        <v>0.22803874657657588</v>
      </c>
      <c r="BH80" s="10">
        <v>6.4874629620727919</v>
      </c>
      <c r="BI80" s="10">
        <v>4.982343410677279</v>
      </c>
      <c r="BJ80" s="10">
        <v>4.6592961836019707E-2</v>
      </c>
      <c r="BK80" s="10">
        <v>0.42627201634165079</v>
      </c>
      <c r="BL80" s="10">
        <v>20.678260676340773</v>
      </c>
      <c r="BM80" s="10">
        <v>0.31311008943666169</v>
      </c>
      <c r="BN80" s="10">
        <v>0.31889263389426248</v>
      </c>
      <c r="BO80" s="10">
        <v>1.7499453803600418</v>
      </c>
      <c r="BP80" s="10">
        <v>1.9182547790145807</v>
      </c>
      <c r="BQ80" s="10">
        <v>1.8153593561467303</v>
      </c>
      <c r="BR80" s="10">
        <v>9.6124875155326901</v>
      </c>
      <c r="BS80" s="10">
        <v>0.2035515416976843</v>
      </c>
      <c r="BT80" s="10">
        <v>0.16529927311488257</v>
      </c>
      <c r="BU80" s="10">
        <v>0.61884546827543596</v>
      </c>
      <c r="BV80" s="10">
        <v>0.72609555952688731</v>
      </c>
      <c r="BW80" s="10">
        <v>1.2109628334805043</v>
      </c>
      <c r="BX80" s="10">
        <v>6.1453960996571785E-2</v>
      </c>
      <c r="BY80" s="10">
        <v>0.31826784651581674</v>
      </c>
      <c r="BZ80" s="10">
        <v>2.9393879903671585</v>
      </c>
      <c r="CA80" s="10">
        <v>0.2981073285460758</v>
      </c>
      <c r="CB80" s="10">
        <v>0.45142622130624055</v>
      </c>
      <c r="CC80" s="10">
        <v>2.9028130240705829</v>
      </c>
      <c r="CD80" s="10">
        <v>0.18239178803651662</v>
      </c>
      <c r="CE80" s="10">
        <v>185.38578954067009</v>
      </c>
      <c r="CF80" s="17">
        <v>0</v>
      </c>
    </row>
    <row r="81" spans="1:84" x14ac:dyDescent="0.25">
      <c r="A81" s="4">
        <v>48305</v>
      </c>
      <c r="B81" s="10">
        <v>0.44174365732455467</v>
      </c>
      <c r="C81" s="10">
        <v>0.14699121629560524</v>
      </c>
      <c r="D81" s="10">
        <v>14.359980256642803</v>
      </c>
      <c r="E81" s="10">
        <v>0.58681163908831324</v>
      </c>
      <c r="F81" s="10">
        <v>3.830459677125932</v>
      </c>
      <c r="G81" s="10">
        <v>0.16362321989451548</v>
      </c>
      <c r="H81" s="10">
        <v>0.87935588886657745</v>
      </c>
      <c r="I81" s="10">
        <v>0.35422442682865107</v>
      </c>
      <c r="J81" s="10">
        <v>0.12283599800686089</v>
      </c>
      <c r="K81" s="10">
        <v>2.4145392194991306E-2</v>
      </c>
      <c r="L81" s="10">
        <v>0.21867257022409498</v>
      </c>
      <c r="M81" s="10">
        <v>0.20156712756253786</v>
      </c>
      <c r="N81" s="10">
        <v>13.855385330548749</v>
      </c>
      <c r="O81" s="10">
        <v>0.11918158441197707</v>
      </c>
      <c r="P81" s="10">
        <v>0.26068448070587952</v>
      </c>
      <c r="Q81" s="10">
        <v>13.854958342111116</v>
      </c>
      <c r="R81" s="10">
        <v>1.8170260710324975</v>
      </c>
      <c r="S81" s="10">
        <v>2.0317610575053706</v>
      </c>
      <c r="T81" s="10">
        <v>0.24363174163808876</v>
      </c>
      <c r="U81" s="10">
        <v>1.3724489255820638</v>
      </c>
      <c r="V81" s="10">
        <v>12.488888337937281</v>
      </c>
      <c r="W81" s="10">
        <v>0.13342316738514565</v>
      </c>
      <c r="X81" s="10">
        <v>0.17652577427351859</v>
      </c>
      <c r="Y81" s="10">
        <v>2.547631872821674</v>
      </c>
      <c r="Z81" s="10">
        <v>0</v>
      </c>
      <c r="AA81" s="10">
        <v>0.11634775584422166</v>
      </c>
      <c r="AB81" s="10">
        <v>13.512997220610416</v>
      </c>
      <c r="AC81" s="10">
        <v>0.37367609372714566</v>
      </c>
      <c r="AD81" s="10">
        <v>4.9899321894478907</v>
      </c>
      <c r="AE81" s="10">
        <v>0.44330696487201737</v>
      </c>
      <c r="AF81" s="10">
        <v>1.7816442758712026</v>
      </c>
      <c r="AG81" s="10">
        <v>0.25769636398673684</v>
      </c>
      <c r="AH81" s="10">
        <v>0.63932863377757487</v>
      </c>
      <c r="AI81" s="10">
        <v>0.34320884918711719</v>
      </c>
      <c r="AJ81" s="10">
        <v>1.0515403005328536</v>
      </c>
      <c r="AK81" s="10">
        <v>1.5237269300704384</v>
      </c>
      <c r="AL81" s="10">
        <v>0.17167130066885641</v>
      </c>
      <c r="AM81" s="10">
        <v>1.0744235489064995</v>
      </c>
      <c r="AN81" s="10">
        <v>0.32660281354577381</v>
      </c>
      <c r="AO81" s="10">
        <v>0.38231266116560714</v>
      </c>
      <c r="AP81" s="10">
        <v>0.65766015523747201</v>
      </c>
      <c r="AQ81" s="10">
        <v>1.3349112621230586</v>
      </c>
      <c r="AR81" s="10">
        <v>0.34916951105790911</v>
      </c>
      <c r="AS81" s="10">
        <v>1.0252445577014784</v>
      </c>
      <c r="AT81" s="10">
        <v>1.6208422111702327</v>
      </c>
      <c r="AU81" s="10">
        <v>2.7854875480784917</v>
      </c>
      <c r="AV81" s="10">
        <v>9.7544382584715941E-2</v>
      </c>
      <c r="AW81" s="10">
        <v>3.3010002334173598</v>
      </c>
      <c r="AX81" s="10">
        <v>0.10526780927399386</v>
      </c>
      <c r="AY81" s="10">
        <v>5.6831220430484697</v>
      </c>
      <c r="AZ81" s="10">
        <v>0.7605412965355598</v>
      </c>
      <c r="BA81" s="10">
        <v>1.1098157349150888</v>
      </c>
      <c r="BB81" s="10">
        <v>1.0547093945559509</v>
      </c>
      <c r="BC81" s="10">
        <v>0.34018246256897622</v>
      </c>
      <c r="BD81" s="10">
        <v>0.42060160954931142</v>
      </c>
      <c r="BE81" s="10">
        <v>0.53163119756929245</v>
      </c>
      <c r="BF81" s="10">
        <v>0.17487664784516987</v>
      </c>
      <c r="BG81" s="10">
        <v>0.21340052462847006</v>
      </c>
      <c r="BH81" s="10">
        <v>6.069391041847096</v>
      </c>
      <c r="BI81" s="10">
        <v>4.6612659896417741</v>
      </c>
      <c r="BJ81" s="10">
        <v>4.3590369121784996E-2</v>
      </c>
      <c r="BK81" s="10">
        <v>0.39352676130027914</v>
      </c>
      <c r="BL81" s="10">
        <v>19.089803321176163</v>
      </c>
      <c r="BM81" s="10">
        <v>0.29295530991427615</v>
      </c>
      <c r="BN81" s="10">
        <v>0.29836563414470052</v>
      </c>
      <c r="BO81" s="10">
        <v>1.6373020497639881</v>
      </c>
      <c r="BP81" s="10">
        <v>1.7947774352842627</v>
      </c>
      <c r="BQ81" s="10">
        <v>1.6985053523589078</v>
      </c>
      <c r="BR81" s="10">
        <v>8.9937352840545799</v>
      </c>
      <c r="BS81" s="10">
        <v>0.19044900497732611</v>
      </c>
      <c r="BT81" s="10">
        <v>0.15463534858856495</v>
      </c>
      <c r="BU81" s="10">
        <v>0.57892199346041706</v>
      </c>
      <c r="BV81" s="10">
        <v>0.67925307740473229</v>
      </c>
      <c r="BW81" s="10">
        <v>1.1328401895204372</v>
      </c>
      <c r="BX81" s="10">
        <v>5.7489391827200732E-2</v>
      </c>
      <c r="BY81" s="10">
        <v>0.29773548584391291</v>
      </c>
      <c r="BZ81" s="10">
        <v>2.7497597416025386</v>
      </c>
      <c r="CA81" s="10">
        <v>0.27887558001837276</v>
      </c>
      <c r="CB81" s="10">
        <v>0.42230343653836799</v>
      </c>
      <c r="CC81" s="10">
        <v>2.7155443300262561</v>
      </c>
      <c r="CD81" s="10">
        <v>0.17062517693660115</v>
      </c>
      <c r="CE81" s="10">
        <v>173.18803354543658</v>
      </c>
      <c r="CF81" s="17">
        <v>0</v>
      </c>
    </row>
    <row r="82" spans="1:84" x14ac:dyDescent="0.25">
      <c r="A82" s="4">
        <v>48335</v>
      </c>
      <c r="B82" s="10">
        <v>0.45657324094985985</v>
      </c>
      <c r="C82" s="10">
        <v>0.15192579429824868</v>
      </c>
      <c r="D82" s="10">
        <v>14.842052889815117</v>
      </c>
      <c r="E82" s="10">
        <v>0.60651123664873496</v>
      </c>
      <c r="F82" s="10">
        <v>3.9590503680468521</v>
      </c>
      <c r="G82" s="10">
        <v>0.16911614363486624</v>
      </c>
      <c r="H82" s="10">
        <v>0.90887636182442799</v>
      </c>
      <c r="I82" s="10">
        <v>0.36611594054408592</v>
      </c>
      <c r="J82" s="10">
        <v>0.12695967171317563</v>
      </c>
      <c r="K82" s="10">
        <v>2.4955966623812907E-2</v>
      </c>
      <c r="L82" s="10">
        <v>0.22601353169106655</v>
      </c>
      <c r="M82" s="10">
        <v>0.20833384967555069</v>
      </c>
      <c r="N82" s="10">
        <v>14.320518427568496</v>
      </c>
      <c r="O82" s="10">
        <v>0.12318257739360408</v>
      </c>
      <c r="P82" s="10">
        <v>0.26943580569345443</v>
      </c>
      <c r="Q82" s="10">
        <v>14.320077104888282</v>
      </c>
      <c r="R82" s="10">
        <v>1.8780246606510436</v>
      </c>
      <c r="S82" s="10">
        <v>2.0999684216844052</v>
      </c>
      <c r="T82" s="10">
        <v>0.25181059656106125</v>
      </c>
      <c r="U82" s="10">
        <v>1.4185228097814377</v>
      </c>
      <c r="V82" s="10">
        <v>12.908147360503094</v>
      </c>
      <c r="W82" s="10">
        <v>0.137902258336388</v>
      </c>
      <c r="X82" s="10">
        <v>0.18245184403865292</v>
      </c>
      <c r="Y82" s="10">
        <v>2.6331573111116553</v>
      </c>
      <c r="Z82" s="10">
        <v>0</v>
      </c>
      <c r="AA82" s="10">
        <v>0.12022157110512156</v>
      </c>
      <c r="AB82" s="10">
        <v>13.962914406153605</v>
      </c>
      <c r="AC82" s="10">
        <v>0.38611769300003412</v>
      </c>
      <c r="AD82" s="10">
        <v>5.1560726992160379</v>
      </c>
      <c r="AE82" s="10">
        <v>0.45806693401215032</v>
      </c>
      <c r="AF82" s="10">
        <v>1.8409643782254379</v>
      </c>
      <c r="AG82" s="10">
        <v>0.2662764014807717</v>
      </c>
      <c r="AH82" s="10">
        <v>0.66061517257058622</v>
      </c>
      <c r="AI82" s="10">
        <v>0.35463603717204967</v>
      </c>
      <c r="AJ82" s="10">
        <v>1.0865514860438954</v>
      </c>
      <c r="AK82" s="10">
        <v>1.5744596373093649</v>
      </c>
      <c r="AL82" s="10">
        <v>0.17738712130986603</v>
      </c>
      <c r="AM82" s="10">
        <v>1.1101966354626072</v>
      </c>
      <c r="AN82" s="10">
        <v>0.33747710118618551</v>
      </c>
      <c r="AO82" s="10">
        <v>0.39504181619324263</v>
      </c>
      <c r="AP82" s="10">
        <v>0.6795570446734468</v>
      </c>
      <c r="AQ82" s="10">
        <v>1.3793573245471862</v>
      </c>
      <c r="AR82" s="10">
        <v>0.36087202721594236</v>
      </c>
      <c r="AS82" s="10">
        <v>1.0596059226616834</v>
      </c>
      <c r="AT82" s="10">
        <v>1.6751652020532943</v>
      </c>
      <c r="AU82" s="10">
        <v>2.878858599614333</v>
      </c>
      <c r="AV82" s="10">
        <v>0.10081412312964574</v>
      </c>
      <c r="AW82" s="10">
        <v>3.4116515494237278</v>
      </c>
      <c r="AX82" s="10">
        <v>0.10879644326539961</v>
      </c>
      <c r="AY82" s="10">
        <v>5.8736233725309894</v>
      </c>
      <c r="AZ82" s="10">
        <v>0.7860350527876544</v>
      </c>
      <c r="BA82" s="10">
        <v>1.147205555662516</v>
      </c>
      <c r="BB82" s="10">
        <v>1.0902426763093327</v>
      </c>
      <c r="BC82" s="10">
        <v>0.35164324916328915</v>
      </c>
      <c r="BD82" s="10">
        <v>0.43477172652673141</v>
      </c>
      <c r="BE82" s="10">
        <v>0.54954191423648469</v>
      </c>
      <c r="BF82" s="10">
        <v>0.18076826238093074</v>
      </c>
      <c r="BG82" s="10">
        <v>0.22059001303834189</v>
      </c>
      <c r="BH82" s="10">
        <v>6.2722092759053645</v>
      </c>
      <c r="BI82" s="10">
        <v>4.8170295135236199</v>
      </c>
      <c r="BJ82" s="10">
        <v>4.5047009767654134E-2</v>
      </c>
      <c r="BK82" s="10">
        <v>0.40970997769638601</v>
      </c>
      <c r="BL82" s="10">
        <v>19.874843751679393</v>
      </c>
      <c r="BM82" s="10">
        <v>0.30276813729363034</v>
      </c>
      <c r="BN82" s="10">
        <v>0.30835968567648614</v>
      </c>
      <c r="BO82" s="10">
        <v>1.6921450986471036</v>
      </c>
      <c r="BP82" s="10">
        <v>1.8548952777017909</v>
      </c>
      <c r="BQ82" s="10">
        <v>1.7553984662966078</v>
      </c>
      <c r="BR82" s="10">
        <v>9.2949893281060767</v>
      </c>
      <c r="BS82" s="10">
        <v>0.19682828245469675</v>
      </c>
      <c r="BT82" s="10">
        <v>0.15979052122096082</v>
      </c>
      <c r="BU82" s="10">
        <v>0.59822186793426613</v>
      </c>
      <c r="BV82" s="10">
        <v>0.70189775022416867</v>
      </c>
      <c r="BW82" s="10">
        <v>1.1706063716721795</v>
      </c>
      <c r="BX82" s="10">
        <v>5.9405950635427744E-2</v>
      </c>
      <c r="BY82" s="10">
        <v>0.30766127475521443</v>
      </c>
      <c r="BZ82" s="10">
        <v>2.8414301539303803</v>
      </c>
      <c r="CA82" s="10">
        <v>0.28817262478256422</v>
      </c>
      <c r="CB82" s="10">
        <v>0.43638202295784018</v>
      </c>
      <c r="CC82" s="10">
        <v>2.8060740823758064</v>
      </c>
      <c r="CD82" s="10">
        <v>0.17631341219826574</v>
      </c>
      <c r="CE82" s="10">
        <v>179.13596316077519</v>
      </c>
      <c r="CF82" s="17">
        <v>0</v>
      </c>
    </row>
    <row r="83" spans="1:84" x14ac:dyDescent="0.25">
      <c r="A83" s="4">
        <v>48366</v>
      </c>
      <c r="B83" s="10">
        <v>0.44194710035520418</v>
      </c>
      <c r="C83" s="10">
        <v>0.1470589124311947</v>
      </c>
      <c r="D83" s="10">
        <v>14.366593680186158</v>
      </c>
      <c r="E83" s="10">
        <v>0.58708189251764276</v>
      </c>
      <c r="F83" s="10">
        <v>3.8322237778947241</v>
      </c>
      <c r="G83" s="10">
        <v>0.16369857582365677</v>
      </c>
      <c r="H83" s="10">
        <v>0.87976087221853772</v>
      </c>
      <c r="I83" s="10">
        <v>0.35438756327606619</v>
      </c>
      <c r="J83" s="10">
        <v>0.12289256956661734</v>
      </c>
      <c r="K83" s="10">
        <v>2.4156512245461576E-2</v>
      </c>
      <c r="L83" s="10">
        <v>0.21877327888095663</v>
      </c>
      <c r="M83" s="10">
        <v>0.20165995838564238</v>
      </c>
      <c r="N83" s="10">
        <v>13.861766365195711</v>
      </c>
      <c r="O83" s="10">
        <v>0.11923647294818659</v>
      </c>
      <c r="P83" s="10">
        <v>0.2608045377568835</v>
      </c>
      <c r="Q83" s="10">
        <v>13.861339180110496</v>
      </c>
      <c r="R83" s="10">
        <v>1.8178628941187618</v>
      </c>
      <c r="S83" s="10">
        <v>2.032696775812223</v>
      </c>
      <c r="T83" s="10">
        <v>0.24374394512773581</v>
      </c>
      <c r="U83" s="10">
        <v>1.3730810006876195</v>
      </c>
      <c r="V83" s="10">
        <v>12.494640038614323</v>
      </c>
      <c r="W83" s="10">
        <v>0.13348461481756854</v>
      </c>
      <c r="X83" s="10">
        <v>0.17660707241534923</v>
      </c>
      <c r="Y83" s="10">
        <v>2.5488051730843764</v>
      </c>
      <c r="Z83" s="10">
        <v>0</v>
      </c>
      <c r="AA83" s="10">
        <v>0.11633950916473856</v>
      </c>
      <c r="AB83" s="10">
        <v>13.512039425110832</v>
      </c>
      <c r="AC83" s="10">
        <v>0.37364960772444533</v>
      </c>
      <c r="AD83" s="10">
        <v>4.9895785051751673</v>
      </c>
      <c r="AE83" s="10">
        <v>0.44327554346276549</v>
      </c>
      <c r="AF83" s="10">
        <v>1.781517993682179</v>
      </c>
      <c r="AG83" s="10">
        <v>0.25767809857798585</v>
      </c>
      <c r="AH83" s="10">
        <v>0.63928331843574571</v>
      </c>
      <c r="AI83" s="10">
        <v>0.34318452268976046</v>
      </c>
      <c r="AJ83" s="10">
        <v>1.0514657678032868</v>
      </c>
      <c r="AK83" s="10">
        <v>1.5236189289532627</v>
      </c>
      <c r="AL83" s="10">
        <v>0.17165913268003025</v>
      </c>
      <c r="AM83" s="10">
        <v>1.0743473942220139</v>
      </c>
      <c r="AN83" s="10">
        <v>0.32657966407716527</v>
      </c>
      <c r="AO83" s="10">
        <v>0.3822855630066776</v>
      </c>
      <c r="AP83" s="10">
        <v>0.65761354056519328</v>
      </c>
      <c r="AQ83" s="10">
        <v>1.3348166441801748</v>
      </c>
      <c r="AR83" s="10">
        <v>0.34929352250571399</v>
      </c>
      <c r="AS83" s="10">
        <v>1.0256086847455876</v>
      </c>
      <c r="AT83" s="10">
        <v>1.6214178713665122</v>
      </c>
      <c r="AU83" s="10">
        <v>2.7864957686684186</v>
      </c>
      <c r="AV83" s="10">
        <v>9.757968924226014E-2</v>
      </c>
      <c r="AW83" s="10">
        <v>3.3021950462984946</v>
      </c>
      <c r="AX83" s="10">
        <v>0.10530591146290501</v>
      </c>
      <c r="AY83" s="10">
        <v>5.6851790763541192</v>
      </c>
      <c r="AZ83" s="10">
        <v>0.76081657810886494</v>
      </c>
      <c r="BA83" s="10">
        <v>1.1105807162511885</v>
      </c>
      <c r="BB83" s="10">
        <v>1.055436391819065</v>
      </c>
      <c r="BC83" s="10">
        <v>0.34041694584989096</v>
      </c>
      <c r="BD83" s="10">
        <v>0.42089152468667729</v>
      </c>
      <c r="BE83" s="10">
        <v>0.53199764393604887</v>
      </c>
      <c r="BF83" s="10">
        <v>0.17499718801009326</v>
      </c>
      <c r="BG83" s="10">
        <v>0.21354761879313078</v>
      </c>
      <c r="BH83" s="10">
        <v>6.0703835946914291</v>
      </c>
      <c r="BI83" s="10">
        <v>4.6620282659202852</v>
      </c>
      <c r="BJ83" s="10">
        <v>4.3597497636747876E-2</v>
      </c>
      <c r="BK83" s="10">
        <v>0.39398828298953231</v>
      </c>
      <c r="BL83" s="10">
        <v>19.112191527373852</v>
      </c>
      <c r="BM83" s="10">
        <v>0.29304777897509654</v>
      </c>
      <c r="BN83" s="10">
        <v>0.29845981093220614</v>
      </c>
      <c r="BO83" s="10">
        <v>1.6378188513978802</v>
      </c>
      <c r="BP83" s="10">
        <v>1.7953439427965212</v>
      </c>
      <c r="BQ83" s="10">
        <v>1.699041472338358</v>
      </c>
      <c r="BR83" s="10">
        <v>8.9965740865163877</v>
      </c>
      <c r="BS83" s="10">
        <v>0.19050911872173851</v>
      </c>
      <c r="BT83" s="10">
        <v>0.15463672728386266</v>
      </c>
      <c r="BU83" s="10">
        <v>0.57892715500360503</v>
      </c>
      <c r="BV83" s="10">
        <v>0.67925913347814837</v>
      </c>
      <c r="BW83" s="10">
        <v>1.1328502896783674</v>
      </c>
      <c r="BX83" s="10">
        <v>5.7489904390174873E-2</v>
      </c>
      <c r="BY83" s="10">
        <v>0.29773814038906082</v>
      </c>
      <c r="BZ83" s="10">
        <v>2.7497842578652181</v>
      </c>
      <c r="CA83" s="10">
        <v>0.27887806641268248</v>
      </c>
      <c r="CB83" s="10">
        <v>0.42230720170440195</v>
      </c>
      <c r="CC83" s="10">
        <v>2.7155685412317321</v>
      </c>
      <c r="CD83" s="10">
        <v>0.17062669819374746</v>
      </c>
      <c r="CE83" s="10">
        <v>173.25604644800259</v>
      </c>
      <c r="CF83" s="17">
        <v>0</v>
      </c>
    </row>
    <row r="84" spans="1:84" x14ac:dyDescent="0.25">
      <c r="A84" s="4">
        <v>48396</v>
      </c>
      <c r="B84" s="10">
        <v>0.45678924585778713</v>
      </c>
      <c r="C84" s="10">
        <v>0.15199767042734658</v>
      </c>
      <c r="D84" s="10">
        <v>14.849074668536195</v>
      </c>
      <c r="E84" s="10">
        <v>0.60679817725777407</v>
      </c>
      <c r="F84" s="10">
        <v>3.9609233957092926</v>
      </c>
      <c r="G84" s="10">
        <v>0.16919615252228781</v>
      </c>
      <c r="H84" s="10">
        <v>0.90930635144546812</v>
      </c>
      <c r="I84" s="10">
        <v>0.36628915008186652</v>
      </c>
      <c r="J84" s="10">
        <v>0.12701973636379296</v>
      </c>
      <c r="K84" s="10">
        <v>2.4967773297505824E-2</v>
      </c>
      <c r="L84" s="10">
        <v>0.22612045874619066</v>
      </c>
      <c r="M84" s="10">
        <v>0.20843241246894539</v>
      </c>
      <c r="N84" s="10">
        <v>14.327293468212538</v>
      </c>
      <c r="O84" s="10">
        <v>0.1232408551000084</v>
      </c>
      <c r="P84" s="10">
        <v>0.26956327583664558</v>
      </c>
      <c r="Q84" s="10">
        <v>14.326851936742459</v>
      </c>
      <c r="R84" s="10">
        <v>1.8789131545607285</v>
      </c>
      <c r="S84" s="10">
        <v>2.1009619172397564</v>
      </c>
      <c r="T84" s="10">
        <v>0.25192972821365683</v>
      </c>
      <c r="U84" s="10">
        <v>1.4191939132571518</v>
      </c>
      <c r="V84" s="10">
        <v>12.914254208062349</v>
      </c>
      <c r="W84" s="10">
        <v>0.13796749992731641</v>
      </c>
      <c r="X84" s="10">
        <v>0.1825381620490793</v>
      </c>
      <c r="Y84" s="10">
        <v>2.6344030584562903</v>
      </c>
      <c r="Z84" s="10">
        <v>0</v>
      </c>
      <c r="AA84" s="10">
        <v>0.12021552982165098</v>
      </c>
      <c r="AB84" s="10">
        <v>13.962212752338674</v>
      </c>
      <c r="AC84" s="10">
        <v>0.38609829010573671</v>
      </c>
      <c r="AD84" s="10">
        <v>5.1558136001501662</v>
      </c>
      <c r="AE84" s="10">
        <v>0.45804391557900703</v>
      </c>
      <c r="AF84" s="10">
        <v>1.8408718674757789</v>
      </c>
      <c r="AG84" s="10">
        <v>0.26626302076042274</v>
      </c>
      <c r="AH84" s="10">
        <v>0.6605819758365411</v>
      </c>
      <c r="AI84" s="10">
        <v>0.35461821627011214</v>
      </c>
      <c r="AJ84" s="10">
        <v>1.0864968854803505</v>
      </c>
      <c r="AK84" s="10">
        <v>1.5743805187543956</v>
      </c>
      <c r="AL84" s="10">
        <v>0.17737820738639945</v>
      </c>
      <c r="AM84" s="10">
        <v>1.1101408467008962</v>
      </c>
      <c r="AN84" s="10">
        <v>0.33746014254212225</v>
      </c>
      <c r="AO84" s="10">
        <v>0.3950219648506556</v>
      </c>
      <c r="AP84" s="10">
        <v>0.67952289608676997</v>
      </c>
      <c r="AQ84" s="10">
        <v>1.3792880101260867</v>
      </c>
      <c r="AR84" s="10">
        <v>0.36101408769269666</v>
      </c>
      <c r="AS84" s="10">
        <v>1.0600230459386142</v>
      </c>
      <c r="AT84" s="10">
        <v>1.6758246457045018</v>
      </c>
      <c r="AU84" s="10">
        <v>2.8799182270032451</v>
      </c>
      <c r="AV84" s="10">
        <v>0.10085122999070228</v>
      </c>
      <c r="AW84" s="10">
        <v>3.4129072830063629</v>
      </c>
      <c r="AX84" s="10">
        <v>0.10883648819539918</v>
      </c>
      <c r="AY84" s="10">
        <v>5.8757852891317279</v>
      </c>
      <c r="AZ84" s="10">
        <v>0.7863243703215862</v>
      </c>
      <c r="BA84" s="10">
        <v>1.148006807343503</v>
      </c>
      <c r="BB84" s="10">
        <v>1.0910041429643405</v>
      </c>
      <c r="BC84" s="10">
        <v>0.35188885008729887</v>
      </c>
      <c r="BD84" s="10">
        <v>0.43507538751843916</v>
      </c>
      <c r="BE84" s="10">
        <v>0.54992573506125431</v>
      </c>
      <c r="BF84" s="10">
        <v>0.18089451776157014</v>
      </c>
      <c r="BG84" s="10">
        <v>0.22074408143339411</v>
      </c>
      <c r="BH84" s="10">
        <v>6.2734222019673851</v>
      </c>
      <c r="BI84" s="10">
        <v>4.8179610354772828</v>
      </c>
      <c r="BJ84" s="10">
        <v>4.5055721003162998E-2</v>
      </c>
      <c r="BK84" s="10">
        <v>0.41018664266424842</v>
      </c>
      <c r="BL84" s="10">
        <v>19.89796655140087</v>
      </c>
      <c r="BM84" s="10">
        <v>0.30286571003114726</v>
      </c>
      <c r="BN84" s="10">
        <v>0.30845906039583493</v>
      </c>
      <c r="BO84" s="10">
        <v>1.6926904242914289</v>
      </c>
      <c r="BP84" s="10">
        <v>1.8554930526581332</v>
      </c>
      <c r="BQ84" s="10">
        <v>1.7559641765305862</v>
      </c>
      <c r="BR84" s="10">
        <v>9.2979848135691139</v>
      </c>
      <c r="BS84" s="10">
        <v>0.19689171407769226</v>
      </c>
      <c r="BT84" s="10">
        <v>0.15979509648605611</v>
      </c>
      <c r="BU84" s="10">
        <v>0.59823899675774506</v>
      </c>
      <c r="BV84" s="10">
        <v>0.70191784758822084</v>
      </c>
      <c r="BW84" s="10">
        <v>1.1706398895206207</v>
      </c>
      <c r="BX84" s="10">
        <v>5.9407651599729737E-2</v>
      </c>
      <c r="BY84" s="10">
        <v>0.30767008398795742</v>
      </c>
      <c r="BZ84" s="10">
        <v>2.841511512299479</v>
      </c>
      <c r="CA84" s="10">
        <v>0.28818087599885356</v>
      </c>
      <c r="CB84" s="10">
        <v>0.43639451783815342</v>
      </c>
      <c r="CC84" s="10">
        <v>2.8061544283982469</v>
      </c>
      <c r="CD84" s="10">
        <v>0.17631846056155095</v>
      </c>
      <c r="CE84" s="10">
        <v>179.20862966489639</v>
      </c>
      <c r="CF84" s="17">
        <v>0</v>
      </c>
    </row>
    <row r="85" spans="1:84" x14ac:dyDescent="0.25">
      <c r="A85" s="4">
        <v>48427</v>
      </c>
      <c r="B85" s="10">
        <v>0.44216162981650176</v>
      </c>
      <c r="C85" s="10">
        <v>0.14713029760203872</v>
      </c>
      <c r="D85" s="10">
        <v>14.373567495831548</v>
      </c>
      <c r="E85" s="10">
        <v>0.58736687314550096</v>
      </c>
      <c r="F85" s="10">
        <v>3.8340840116240158</v>
      </c>
      <c r="G85" s="10">
        <v>0.16377803820107345</v>
      </c>
      <c r="H85" s="10">
        <v>0.88018792474549412</v>
      </c>
      <c r="I85" s="10">
        <v>0.35455958968596701</v>
      </c>
      <c r="J85" s="10">
        <v>0.12295222393865737</v>
      </c>
      <c r="K85" s="10">
        <v>2.4168238272297551E-2</v>
      </c>
      <c r="L85" s="10">
        <v>0.21887947555840268</v>
      </c>
      <c r="M85" s="10">
        <v>0.20175784793442095</v>
      </c>
      <c r="N85" s="10">
        <v>13.868495128137177</v>
      </c>
      <c r="O85" s="10">
        <v>0.11929435258194375</v>
      </c>
      <c r="P85" s="10">
        <v>0.26093113720044581</v>
      </c>
      <c r="Q85" s="10">
        <v>13.868067735688262</v>
      </c>
      <c r="R85" s="10">
        <v>1.8187453190675276</v>
      </c>
      <c r="S85" s="10">
        <v>2.0336834851807106</v>
      </c>
      <c r="T85" s="10">
        <v>0.24386226303773179</v>
      </c>
      <c r="U85" s="10">
        <v>1.3737475201130411</v>
      </c>
      <c r="V85" s="10">
        <v>12.500705172641533</v>
      </c>
      <c r="W85" s="10">
        <v>0.13354941076822713</v>
      </c>
      <c r="X85" s="10">
        <v>0.17669280082057273</v>
      </c>
      <c r="Y85" s="10">
        <v>2.5500424112069817</v>
      </c>
      <c r="Z85" s="10">
        <v>0</v>
      </c>
      <c r="AA85" s="10">
        <v>0.11633603617205493</v>
      </c>
      <c r="AB85" s="10">
        <v>13.511636060730137</v>
      </c>
      <c r="AC85" s="10">
        <v>0.37363845345395558</v>
      </c>
      <c r="AD85" s="10">
        <v>4.989429555177292</v>
      </c>
      <c r="AE85" s="10">
        <v>0.44326231070348759</v>
      </c>
      <c r="AF85" s="10">
        <v>1.7814648114141578</v>
      </c>
      <c r="AG85" s="10">
        <v>0.25767040631456201</v>
      </c>
      <c r="AH85" s="10">
        <v>0.63926423440914426</v>
      </c>
      <c r="AI85" s="10">
        <v>0.3431742778697075</v>
      </c>
      <c r="AJ85" s="10">
        <v>1.0514343792153091</v>
      </c>
      <c r="AK85" s="10">
        <v>1.5235734455449956</v>
      </c>
      <c r="AL85" s="10">
        <v>0.17165400827374591</v>
      </c>
      <c r="AM85" s="10">
        <v>1.0743153225666786</v>
      </c>
      <c r="AN85" s="10">
        <v>0.32656991494901344</v>
      </c>
      <c r="AO85" s="10">
        <v>0.38227415093374628</v>
      </c>
      <c r="AP85" s="10">
        <v>0.65759390934075845</v>
      </c>
      <c r="AQ85" s="10">
        <v>1.3347767969393491</v>
      </c>
      <c r="AR85" s="10">
        <v>0.34944436467640927</v>
      </c>
      <c r="AS85" s="10">
        <v>1.0260515931602103</v>
      </c>
      <c r="AT85" s="10">
        <v>1.6221180795741152</v>
      </c>
      <c r="AU85" s="10">
        <v>2.7875380288655576</v>
      </c>
      <c r="AV85" s="10">
        <v>9.7616187925405468E-2</v>
      </c>
      <c r="AW85" s="10">
        <v>3.303430198527558</v>
      </c>
      <c r="AX85" s="10">
        <v>0.1053453000603238</v>
      </c>
      <c r="AY85" s="10">
        <v>5.6873055593481068</v>
      </c>
      <c r="AZ85" s="10">
        <v>0.76110115375602827</v>
      </c>
      <c r="BA85" s="10">
        <v>1.1113664622260504</v>
      </c>
      <c r="BB85" s="10">
        <v>1.0561831226819904</v>
      </c>
      <c r="BC85" s="10">
        <v>0.34065779394050005</v>
      </c>
      <c r="BD85" s="10">
        <v>0.42118930927498927</v>
      </c>
      <c r="BE85" s="10">
        <v>0.53237403711597897</v>
      </c>
      <c r="BF85" s="10">
        <v>0.17512100011494885</v>
      </c>
      <c r="BG85" s="10">
        <v>0.21369870567898494</v>
      </c>
      <c r="BH85" s="10">
        <v>6.0717365556079388</v>
      </c>
      <c r="BI85" s="10">
        <v>4.6630673340346904</v>
      </c>
      <c r="BJ85" s="10">
        <v>4.3607214602643031E-2</v>
      </c>
      <c r="BK85" s="10">
        <v>0.39444925425909211</v>
      </c>
      <c r="BL85" s="10">
        <v>19.134553032963797</v>
      </c>
      <c r="BM85" s="10">
        <v>0.29314412307798254</v>
      </c>
      <c r="BN85" s="10">
        <v>0.29855793432639244</v>
      </c>
      <c r="BO85" s="10">
        <v>1.6383573103088453</v>
      </c>
      <c r="BP85" s="10">
        <v>1.7959341905784545</v>
      </c>
      <c r="BQ85" s="10">
        <v>1.6996000591564906</v>
      </c>
      <c r="BR85" s="10">
        <v>8.9995318528657666</v>
      </c>
      <c r="BS85" s="10">
        <v>0.1905717516145693</v>
      </c>
      <c r="BT85" s="10">
        <v>0.1546441799958698</v>
      </c>
      <c r="BU85" s="10">
        <v>0.57895505637888067</v>
      </c>
      <c r="BV85" s="10">
        <v>0.67929187034984073</v>
      </c>
      <c r="BW85" s="10">
        <v>1.1329048873609779</v>
      </c>
      <c r="BX85" s="10">
        <v>5.7492675114234178E-2</v>
      </c>
      <c r="BY85" s="10">
        <v>0.297752489868986</v>
      </c>
      <c r="BZ85" s="10">
        <v>2.7499167836274712</v>
      </c>
      <c r="CA85" s="10">
        <v>0.27889150693196008</v>
      </c>
      <c r="CB85" s="10">
        <v>0.42232755478615763</v>
      </c>
      <c r="CC85" s="10">
        <v>2.7156994179686427</v>
      </c>
      <c r="CD85" s="10">
        <v>0.17063492154187893</v>
      </c>
      <c r="CE85" s="10">
        <v>173.32864131105691</v>
      </c>
      <c r="CF85" s="17">
        <v>0</v>
      </c>
    </row>
    <row r="86" spans="1:84" x14ac:dyDescent="0.25">
      <c r="A86" s="4">
        <v>48458</v>
      </c>
      <c r="B86" s="10">
        <v>0.4422696627321937</v>
      </c>
      <c r="C86" s="10">
        <v>0.14716624580279775</v>
      </c>
      <c r="D86" s="10">
        <v>14.377079375426606</v>
      </c>
      <c r="E86" s="10">
        <v>0.58751038391533672</v>
      </c>
      <c r="F86" s="10">
        <v>3.8350207895958075</v>
      </c>
      <c r="G86" s="10">
        <v>0.16381805392790283</v>
      </c>
      <c r="H86" s="10">
        <v>0.8804029801945763</v>
      </c>
      <c r="I86" s="10">
        <v>0.35464621888144066</v>
      </c>
      <c r="J86" s="10">
        <v>0.12298226473448223</v>
      </c>
      <c r="K86" s="10">
        <v>2.4174143274160283E-2</v>
      </c>
      <c r="L86" s="10">
        <v>0.21893295416517258</v>
      </c>
      <c r="M86" s="10">
        <v>0.20180714323077023</v>
      </c>
      <c r="N86" s="10">
        <v>13.871883603897894</v>
      </c>
      <c r="O86" s="10">
        <v>0.11932349965366131</v>
      </c>
      <c r="P86" s="10">
        <v>0.26099489024830363</v>
      </c>
      <c r="Q86" s="10">
        <v>13.871456107024603</v>
      </c>
      <c r="R86" s="10">
        <v>1.8191896913207271</v>
      </c>
      <c r="S86" s="10">
        <v>2.0341803730644235</v>
      </c>
      <c r="T86" s="10">
        <v>0.24392184566437022</v>
      </c>
      <c r="U86" s="10">
        <v>1.3740831664921356</v>
      </c>
      <c r="V86" s="10">
        <v>12.503759457629053</v>
      </c>
      <c r="W86" s="10">
        <v>0.13358204076427682</v>
      </c>
      <c r="X86" s="10">
        <v>0.17673597199863797</v>
      </c>
      <c r="Y86" s="10">
        <v>2.5506654605587205</v>
      </c>
      <c r="Z86" s="10">
        <v>0</v>
      </c>
      <c r="AA86" s="10">
        <v>0.11633478699879865</v>
      </c>
      <c r="AB86" s="10">
        <v>13.511490977787904</v>
      </c>
      <c r="AC86" s="10">
        <v>0.37363444146266783</v>
      </c>
      <c r="AD86" s="10">
        <v>4.9893759805312108</v>
      </c>
      <c r="AE86" s="10">
        <v>0.44325755111701493</v>
      </c>
      <c r="AF86" s="10">
        <v>1.7814456827050096</v>
      </c>
      <c r="AG86" s="10">
        <v>0.25766763954520067</v>
      </c>
      <c r="AH86" s="10">
        <v>0.63925737022662965</v>
      </c>
      <c r="AI86" s="10">
        <v>0.34317059299145086</v>
      </c>
      <c r="AJ86" s="10">
        <v>1.0514230893024803</v>
      </c>
      <c r="AK86" s="10">
        <v>1.5235570859777905</v>
      </c>
      <c r="AL86" s="10">
        <v>0.17165216511659942</v>
      </c>
      <c r="AM86" s="10">
        <v>1.0743037869667569</v>
      </c>
      <c r="AN86" s="10">
        <v>0.32656640836225426</v>
      </c>
      <c r="AO86" s="10">
        <v>0.38227004621553834</v>
      </c>
      <c r="AP86" s="10">
        <v>0.65758684834098513</v>
      </c>
      <c r="AQ86" s="10">
        <v>1.3347624646006113</v>
      </c>
      <c r="AR86" s="10">
        <v>0.34952119530925368</v>
      </c>
      <c r="AS86" s="10">
        <v>1.0262771861335196</v>
      </c>
      <c r="AT86" s="10">
        <v>1.6224747267866622</v>
      </c>
      <c r="AU86" s="10">
        <v>2.7880569933605086</v>
      </c>
      <c r="AV86" s="10">
        <v>9.7634361430176023E-2</v>
      </c>
      <c r="AW86" s="10">
        <v>3.3040452082482621</v>
      </c>
      <c r="AX86" s="10">
        <v>0.10536491251758004</v>
      </c>
      <c r="AY86" s="10">
        <v>5.6883643824481593</v>
      </c>
      <c r="AZ86" s="10">
        <v>0.76124285028959127</v>
      </c>
      <c r="BA86" s="10">
        <v>1.1117571385311347</v>
      </c>
      <c r="BB86" s="10">
        <v>1.0565544005042808</v>
      </c>
      <c r="BC86" s="10">
        <v>0.34077754465528071</v>
      </c>
      <c r="BD86" s="10">
        <v>0.42133736906326014</v>
      </c>
      <c r="BE86" s="10">
        <v>0.53256118143678799</v>
      </c>
      <c r="BF86" s="10">
        <v>0.17518256003023597</v>
      </c>
      <c r="BG86" s="10">
        <v>0.21377382673362674</v>
      </c>
      <c r="BH86" s="10">
        <v>6.0724319709901335</v>
      </c>
      <c r="BI86" s="10">
        <v>4.6636014100313359</v>
      </c>
      <c r="BJ86" s="10">
        <v>4.3612209076222645E-2</v>
      </c>
      <c r="BK86" s="10">
        <v>0.39468115354821626</v>
      </c>
      <c r="BL86" s="10">
        <v>19.145802361484872</v>
      </c>
      <c r="BM86" s="10">
        <v>0.29319260411939974</v>
      </c>
      <c r="BN86" s="10">
        <v>0.29860731071991359</v>
      </c>
      <c r="BO86" s="10">
        <v>1.6386282666827383</v>
      </c>
      <c r="BP86" s="10">
        <v>1.7962312074825006</v>
      </c>
      <c r="BQ86" s="10">
        <v>1.6998811440371815</v>
      </c>
      <c r="BR86" s="10">
        <v>9.0010202220403315</v>
      </c>
      <c r="BS86" s="10">
        <v>0.19060326893405691</v>
      </c>
      <c r="BT86" s="10">
        <v>0.15464802219861928</v>
      </c>
      <c r="BU86" s="10">
        <v>0.57896944077219903</v>
      </c>
      <c r="BV86" s="10">
        <v>0.67930874765548555</v>
      </c>
      <c r="BW86" s="10">
        <v>1.1329330348817785</v>
      </c>
      <c r="BX86" s="10">
        <v>5.7494103545064269E-2</v>
      </c>
      <c r="BY86" s="10">
        <v>0.29775988766071199</v>
      </c>
      <c r="BZ86" s="10">
        <v>2.7499851065208851</v>
      </c>
      <c r="CA86" s="10">
        <v>0.27889843611425952</v>
      </c>
      <c r="CB86" s="10">
        <v>0.42233804770022809</v>
      </c>
      <c r="CC86" s="10">
        <v>2.7157668907165391</v>
      </c>
      <c r="CD86" s="10">
        <v>0.17063916104164364</v>
      </c>
      <c r="CE86" s="10">
        <v>173.3653030878796</v>
      </c>
      <c r="CF86" s="17">
        <v>0</v>
      </c>
    </row>
    <row r="87" spans="1:84" x14ac:dyDescent="0.25">
      <c r="A87" s="4">
        <v>48488</v>
      </c>
      <c r="B87" s="10">
        <v>0.45712414733598045</v>
      </c>
      <c r="C87" s="10">
        <v>0.1521091096632079</v>
      </c>
      <c r="D87" s="10">
        <v>14.85996147706199</v>
      </c>
      <c r="E87" s="10">
        <v>0.60724305989976146</v>
      </c>
      <c r="F87" s="10">
        <v>3.963827402562043</v>
      </c>
      <c r="G87" s="10">
        <v>0.16932020106786583</v>
      </c>
      <c r="H87" s="10">
        <v>0.90997302222196119</v>
      </c>
      <c r="I87" s="10">
        <v>0.36655770013842098</v>
      </c>
      <c r="J87" s="10">
        <v>0.12711286267500477</v>
      </c>
      <c r="K87" s="10">
        <v>2.4986078772646397E-2</v>
      </c>
      <c r="L87" s="10">
        <v>0.22628624214974177</v>
      </c>
      <c r="M87" s="10">
        <v>0.20858522763189472</v>
      </c>
      <c r="N87" s="10">
        <v>14.33779772549207</v>
      </c>
      <c r="O87" s="10">
        <v>0.12333121087112402</v>
      </c>
      <c r="P87" s="10">
        <v>0.26976090995426755</v>
      </c>
      <c r="Q87" s="10">
        <v>14.337355870306968</v>
      </c>
      <c r="R87" s="10">
        <v>1.8802907062403387</v>
      </c>
      <c r="S87" s="10">
        <v>2.1025022671015186</v>
      </c>
      <c r="T87" s="10">
        <v>0.25211443404713402</v>
      </c>
      <c r="U87" s="10">
        <v>1.4202344152910829</v>
      </c>
      <c r="V87" s="10">
        <v>12.923722475678684</v>
      </c>
      <c r="W87" s="10">
        <v>0.13806865274579297</v>
      </c>
      <c r="X87" s="10">
        <v>0.18267199247711868</v>
      </c>
      <c r="Y87" s="10">
        <v>2.6363345082144329</v>
      </c>
      <c r="Z87" s="10">
        <v>0</v>
      </c>
      <c r="AA87" s="10">
        <v>0.12021165515877737</v>
      </c>
      <c r="AB87" s="10">
        <v>13.961762736708703</v>
      </c>
      <c r="AC87" s="10">
        <v>0.38608584578417149</v>
      </c>
      <c r="AD87" s="10">
        <v>5.1556474232879141</v>
      </c>
      <c r="AE87" s="10">
        <v>0.45802915238030206</v>
      </c>
      <c r="AF87" s="10">
        <v>1.8408125343938504</v>
      </c>
      <c r="AG87" s="10">
        <v>0.26625443884556793</v>
      </c>
      <c r="AH87" s="10">
        <v>0.66056068464013284</v>
      </c>
      <c r="AI87" s="10">
        <v>0.35460678658179373</v>
      </c>
      <c r="AJ87" s="10">
        <v>1.0864618666341939</v>
      </c>
      <c r="AK87" s="10">
        <v>1.574329774946553</v>
      </c>
      <c r="AL87" s="10">
        <v>0.17737249031510452</v>
      </c>
      <c r="AM87" s="10">
        <v>1.1101050657869862</v>
      </c>
      <c r="AN87" s="10">
        <v>0.33744926587512614</v>
      </c>
      <c r="AO87" s="10">
        <v>0.39500923291041679</v>
      </c>
      <c r="AP87" s="10">
        <v>0.67950099440617062</v>
      </c>
      <c r="AQ87" s="10">
        <v>1.3792435543386126</v>
      </c>
      <c r="AR87" s="10">
        <v>0.3612522571210568</v>
      </c>
      <c r="AS87" s="10">
        <v>1.0607223679083284</v>
      </c>
      <c r="AT87" s="10">
        <v>1.6769302263771295</v>
      </c>
      <c r="AU87" s="10">
        <v>2.881527072372382</v>
      </c>
      <c r="AV87" s="10">
        <v>0.10090756979674989</v>
      </c>
      <c r="AW87" s="10">
        <v>3.4148138788347011</v>
      </c>
      <c r="AX87" s="10">
        <v>0.10889728890785848</v>
      </c>
      <c r="AY87" s="10">
        <v>5.8790677538433389</v>
      </c>
      <c r="AZ87" s="10">
        <v>0.78676364471138294</v>
      </c>
      <c r="BA87" s="10">
        <v>1.1492179291252049</v>
      </c>
      <c r="BB87" s="10">
        <v>1.092155128196326</v>
      </c>
      <c r="BC87" s="10">
        <v>0.35226008503847911</v>
      </c>
      <c r="BD87" s="10">
        <v>0.43553438242607856</v>
      </c>
      <c r="BE87" s="10">
        <v>0.55050589454444798</v>
      </c>
      <c r="BF87" s="10">
        <v>0.18108535747545518</v>
      </c>
      <c r="BG87" s="10">
        <v>0.22097696155526761</v>
      </c>
      <c r="BH87" s="10">
        <v>6.2755779281352346</v>
      </c>
      <c r="BI87" s="10">
        <v>4.8196166238221254</v>
      </c>
      <c r="BJ87" s="10">
        <v>4.5071203429444998E-2</v>
      </c>
      <c r="BK87" s="10">
        <v>0.41090552351599796</v>
      </c>
      <c r="BL87" s="10">
        <v>19.932839132939961</v>
      </c>
      <c r="BM87" s="10">
        <v>0.30301600235897735</v>
      </c>
      <c r="BN87" s="10">
        <v>0.30861212833549173</v>
      </c>
      <c r="BO87" s="10">
        <v>1.6935303951951546</v>
      </c>
      <c r="BP87" s="10">
        <v>1.8564138117963263</v>
      </c>
      <c r="BQ87" s="10">
        <v>1.7568355460350766</v>
      </c>
      <c r="BR87" s="10">
        <v>9.3025987917629998</v>
      </c>
      <c r="BS87" s="10">
        <v>0.1969894184828431</v>
      </c>
      <c r="BT87" s="10">
        <v>0.15980700921162183</v>
      </c>
      <c r="BU87" s="10">
        <v>0.59828359547915644</v>
      </c>
      <c r="BV87" s="10">
        <v>0.70197017556869012</v>
      </c>
      <c r="BW87" s="10">
        <v>1.1707271607326093</v>
      </c>
      <c r="BX87" s="10">
        <v>5.9412080440573889E-2</v>
      </c>
      <c r="BY87" s="10">
        <v>0.30769302079488037</v>
      </c>
      <c r="BZ87" s="10">
        <v>2.8417233470026853</v>
      </c>
      <c r="CA87" s="10">
        <v>0.288202359885184</v>
      </c>
      <c r="CB87" s="10">
        <v>0.43642705105252433</v>
      </c>
      <c r="CC87" s="10">
        <v>2.8063636272306001</v>
      </c>
      <c r="CD87" s="10">
        <v>0.17633160510402462</v>
      </c>
      <c r="CE87" s="10">
        <v>179.32228053914181</v>
      </c>
      <c r="CF87" s="17">
        <v>0</v>
      </c>
    </row>
    <row r="88" spans="1:84" x14ac:dyDescent="0.25">
      <c r="A88" s="4">
        <v>48519</v>
      </c>
      <c r="B88" s="10">
        <v>0.44248726225814067</v>
      </c>
      <c r="C88" s="10">
        <v>0.14723865254470322</v>
      </c>
      <c r="D88" s="10">
        <v>14.384152991186882</v>
      </c>
      <c r="E88" s="10">
        <v>0.58779944281265994</v>
      </c>
      <c r="F88" s="10">
        <v>3.8369076445536123</v>
      </c>
      <c r="G88" s="10">
        <v>0.16389865346678156</v>
      </c>
      <c r="H88" s="10">
        <v>0.8808361441379251</v>
      </c>
      <c r="I88" s="10">
        <v>0.35482070710799174</v>
      </c>
      <c r="J88" s="10">
        <v>0.12304277280175681</v>
      </c>
      <c r="K88" s="10">
        <v>2.4186037108533037E-2</v>
      </c>
      <c r="L88" s="10">
        <v>0.21904067059036486</v>
      </c>
      <c r="M88" s="10">
        <v>0.20190643364655061</v>
      </c>
      <c r="N88" s="10">
        <v>13.87870866008093</v>
      </c>
      <c r="O88" s="10">
        <v>0.11938220758492335</v>
      </c>
      <c r="P88" s="10">
        <v>0.26112330141727635</v>
      </c>
      <c r="Q88" s="10">
        <v>13.87828095287642</v>
      </c>
      <c r="R88" s="10">
        <v>1.8200847443795183</v>
      </c>
      <c r="S88" s="10">
        <v>2.0351812029249547</v>
      </c>
      <c r="T88" s="10">
        <v>0.24404185678531573</v>
      </c>
      <c r="U88" s="10">
        <v>1.3747592242705353</v>
      </c>
      <c r="V88" s="10">
        <v>12.509911387910066</v>
      </c>
      <c r="W88" s="10">
        <v>0.13364776398970848</v>
      </c>
      <c r="X88" s="10">
        <v>0.17682292723650597</v>
      </c>
      <c r="Y88" s="10">
        <v>2.5519204044127437</v>
      </c>
      <c r="Z88" s="10">
        <v>0</v>
      </c>
      <c r="AA88" s="10">
        <v>0.11633325253262697</v>
      </c>
      <c r="AB88" s="10">
        <v>13.511312760022012</v>
      </c>
      <c r="AC88" s="10">
        <v>0.37362951319120413</v>
      </c>
      <c r="AD88" s="10">
        <v>4.9893101702189435</v>
      </c>
      <c r="AE88" s="10">
        <v>0.44325170451055196</v>
      </c>
      <c r="AF88" s="10">
        <v>1.7814221852782524</v>
      </c>
      <c r="AG88" s="10">
        <v>0.25766424088615275</v>
      </c>
      <c r="AH88" s="10">
        <v>0.63924893836514673</v>
      </c>
      <c r="AI88" s="10">
        <v>0.34316606654085385</v>
      </c>
      <c r="AJ88" s="10">
        <v>1.0514092209385602</v>
      </c>
      <c r="AK88" s="10">
        <v>1.5235369901245261</v>
      </c>
      <c r="AL88" s="10">
        <v>0.17164990100929786</v>
      </c>
      <c r="AM88" s="10">
        <v>1.0742896168044027</v>
      </c>
      <c r="AN88" s="10">
        <v>0.32656210092232701</v>
      </c>
      <c r="AO88" s="10">
        <v>0.38226500403968106</v>
      </c>
      <c r="AP88" s="10">
        <v>0.65757817471205815</v>
      </c>
      <c r="AQ88" s="10">
        <v>1.3347448589651689</v>
      </c>
      <c r="AR88" s="10">
        <v>0.34967764894616149</v>
      </c>
      <c r="AS88" s="10">
        <v>1.0267365711447891</v>
      </c>
      <c r="AT88" s="10">
        <v>1.6232009833776886</v>
      </c>
      <c r="AU88" s="10">
        <v>2.7890908597619739</v>
      </c>
      <c r="AV88" s="10">
        <v>9.7670566172816359E-2</v>
      </c>
      <c r="AW88" s="10">
        <v>3.3052704132343385</v>
      </c>
      <c r="AX88" s="10">
        <v>0.10540398390069905</v>
      </c>
      <c r="AY88" s="10">
        <v>5.6904737399068877</v>
      </c>
      <c r="AZ88" s="10">
        <v>0.76152513411956479</v>
      </c>
      <c r="BA88" s="10">
        <v>1.1125342198918324</v>
      </c>
      <c r="BB88" s="10">
        <v>1.0572928969822795</v>
      </c>
      <c r="BC88" s="10">
        <v>0.34101573685474423</v>
      </c>
      <c r="BD88" s="10">
        <v>0.42163186990765961</v>
      </c>
      <c r="BE88" s="10">
        <v>0.53293342403652755</v>
      </c>
      <c r="BF88" s="10">
        <v>0.17530500682855263</v>
      </c>
      <c r="BG88" s="10">
        <v>0.21392324754722208</v>
      </c>
      <c r="BH88" s="10">
        <v>6.0738603737620585</v>
      </c>
      <c r="BI88" s="10">
        <v>4.6646984171634145</v>
      </c>
      <c r="BJ88" s="10">
        <v>4.3622467865556451E-2</v>
      </c>
      <c r="BK88" s="10">
        <v>0.39514774581145445</v>
      </c>
      <c r="BL88" s="10">
        <v>19.168436538908967</v>
      </c>
      <c r="BM88" s="10">
        <v>0.29329018943864876</v>
      </c>
      <c r="BN88" s="10">
        <v>0.298706698253355</v>
      </c>
      <c r="BO88" s="10">
        <v>1.6391736626452831</v>
      </c>
      <c r="BP88" s="10">
        <v>1.796829059520255</v>
      </c>
      <c r="BQ88" s="10">
        <v>1.7004469272179152</v>
      </c>
      <c r="BR88" s="10">
        <v>9.0040160937628571</v>
      </c>
      <c r="BS88" s="10">
        <v>0.19066670873638314</v>
      </c>
      <c r="BT88" s="10">
        <v>0.15465594782833897</v>
      </c>
      <c r="BU88" s="10">
        <v>0.57899911265122694</v>
      </c>
      <c r="BV88" s="10">
        <v>0.67934356187116529</v>
      </c>
      <c r="BW88" s="10">
        <v>1.1329910971033579</v>
      </c>
      <c r="BX88" s="10">
        <v>5.7497050087601871E-2</v>
      </c>
      <c r="BY88" s="10">
        <v>0.29777514769819213</v>
      </c>
      <c r="BZ88" s="10">
        <v>2.7501260418098017</v>
      </c>
      <c r="CA88" s="10">
        <v>0.27891272951227797</v>
      </c>
      <c r="CB88" s="10">
        <v>0.42235969230282322</v>
      </c>
      <c r="CC88" s="10">
        <v>2.7159060723399109</v>
      </c>
      <c r="CD88" s="10">
        <v>0.17064790620881015</v>
      </c>
      <c r="CE88" s="10">
        <v>173.43935229025999</v>
      </c>
      <c r="CF88" s="17">
        <v>0</v>
      </c>
    </row>
    <row r="89" spans="1:84" x14ac:dyDescent="0.25">
      <c r="A89" s="4">
        <v>48549</v>
      </c>
      <c r="B89" s="10">
        <v>0.45735005507418225</v>
      </c>
      <c r="C89" s="10">
        <v>0.1521842809818183</v>
      </c>
      <c r="D89" s="10">
        <v>14.867305172000471</v>
      </c>
      <c r="E89" s="10">
        <v>0.60754315541429549</v>
      </c>
      <c r="F89" s="10">
        <v>3.965786299917069</v>
      </c>
      <c r="G89" s="10">
        <v>0.16940387799431575</v>
      </c>
      <c r="H89" s="10">
        <v>0.91042272488692177</v>
      </c>
      <c r="I89" s="10">
        <v>0.36673885053583777</v>
      </c>
      <c r="J89" s="10">
        <v>0.12717568101324092</v>
      </c>
      <c r="K89" s="10">
        <v>2.4998426727955596E-2</v>
      </c>
      <c r="L89" s="10">
        <v>0.22639807131791884</v>
      </c>
      <c r="M89" s="10">
        <v>0.20868830907546149</v>
      </c>
      <c r="N89" s="10">
        <v>14.34488337054897</v>
      </c>
      <c r="O89" s="10">
        <v>0.1233921603419843</v>
      </c>
      <c r="P89" s="10">
        <v>0.26989422401649371</v>
      </c>
      <c r="Q89" s="10">
        <v>14.34444129700195</v>
      </c>
      <c r="R89" s="10">
        <v>1.8812199335040569</v>
      </c>
      <c r="S89" s="10">
        <v>2.1035413098527997</v>
      </c>
      <c r="T89" s="10">
        <v>0.25223902733737158</v>
      </c>
      <c r="U89" s="10">
        <v>1.4209362857705676</v>
      </c>
      <c r="V89" s="10">
        <v>12.930109294075049</v>
      </c>
      <c r="W89" s="10">
        <v>0.13813688536321242</v>
      </c>
      <c r="X89" s="10">
        <v>0.18276226777080817</v>
      </c>
      <c r="Y89" s="10">
        <v>2.6376373673378564</v>
      </c>
      <c r="Z89" s="10">
        <v>0</v>
      </c>
      <c r="AA89" s="10">
        <v>0.12021072842137907</v>
      </c>
      <c r="AB89" s="10">
        <v>13.961655102489232</v>
      </c>
      <c r="AC89" s="10">
        <v>0.38608286936568886</v>
      </c>
      <c r="AD89" s="10">
        <v>5.1556076772976169</v>
      </c>
      <c r="AE89" s="10">
        <v>0.45802562133545904</v>
      </c>
      <c r="AF89" s="10">
        <v>1.8407983431757309</v>
      </c>
      <c r="AG89" s="10">
        <v>0.26625238623306863</v>
      </c>
      <c r="AH89" s="10">
        <v>0.66055559223632654</v>
      </c>
      <c r="AI89" s="10">
        <v>0.35460405284212115</v>
      </c>
      <c r="AJ89" s="10">
        <v>1.0864534908669499</v>
      </c>
      <c r="AK89" s="10">
        <v>1.5743176381011053</v>
      </c>
      <c r="AL89" s="10">
        <v>0.17737112291258447</v>
      </c>
      <c r="AM89" s="10">
        <v>1.1100965077492555</v>
      </c>
      <c r="AN89" s="10">
        <v>0.33744666440645571</v>
      </c>
      <c r="AO89" s="10">
        <v>0.39500618769963147</v>
      </c>
      <c r="AP89" s="10">
        <v>0.67949575598745937</v>
      </c>
      <c r="AQ89" s="10">
        <v>1.3792329214546257</v>
      </c>
      <c r="AR89" s="10">
        <v>0.36141583677441286</v>
      </c>
      <c r="AS89" s="10">
        <v>1.0612026765952061</v>
      </c>
      <c r="AT89" s="10">
        <v>1.6776895618822392</v>
      </c>
      <c r="AU89" s="10">
        <v>2.8825927280550285</v>
      </c>
      <c r="AV89" s="10">
        <v>0.10094488776131352</v>
      </c>
      <c r="AW89" s="10">
        <v>3.4160767563728127</v>
      </c>
      <c r="AX89" s="10">
        <v>0.10893756165624321</v>
      </c>
      <c r="AY89" s="10">
        <v>5.8812419697376184</v>
      </c>
      <c r="AZ89" s="10">
        <v>0.78705460819283868</v>
      </c>
      <c r="BA89" s="10">
        <v>1.1500180288074582</v>
      </c>
      <c r="BB89" s="10">
        <v>1.0929155000534778</v>
      </c>
      <c r="BC89" s="10">
        <v>0.35250533285002722</v>
      </c>
      <c r="BD89" s="10">
        <v>0.43583760682952544</v>
      </c>
      <c r="BE89" s="10">
        <v>0.55088916353124395</v>
      </c>
      <c r="BF89" s="10">
        <v>0.18121143133255824</v>
      </c>
      <c r="BG89" s="10">
        <v>0.22113080843865224</v>
      </c>
      <c r="BH89" s="10">
        <v>6.2770796814696217</v>
      </c>
      <c r="BI89" s="10">
        <v>4.8207699638679635</v>
      </c>
      <c r="BJ89" s="10">
        <v>4.5081989022550541E-2</v>
      </c>
      <c r="BK89" s="10">
        <v>0.41138957729586023</v>
      </c>
      <c r="BL89" s="10">
        <v>19.956320360554344</v>
      </c>
      <c r="BM89" s="10">
        <v>0.30311727186192061</v>
      </c>
      <c r="BN89" s="10">
        <v>0.30871526809245342</v>
      </c>
      <c r="BO89" s="10">
        <v>1.6940963817437382</v>
      </c>
      <c r="BP89" s="10">
        <v>1.8570342348185895</v>
      </c>
      <c r="BQ89" s="10">
        <v>1.7574226894899272</v>
      </c>
      <c r="BR89" s="10">
        <v>9.3057077680163616</v>
      </c>
      <c r="BS89" s="10">
        <v>0.19705525335736968</v>
      </c>
      <c r="BT89" s="10">
        <v>0.15981536807890681</v>
      </c>
      <c r="BU89" s="10">
        <v>0.59831488930786936</v>
      </c>
      <c r="BV89" s="10">
        <v>0.70200689282886863</v>
      </c>
      <c r="BW89" s="10">
        <v>1.170788396801113</v>
      </c>
      <c r="BX89" s="10">
        <v>5.9415188049545341E-2</v>
      </c>
      <c r="BY89" s="10">
        <v>0.30770911498960951</v>
      </c>
      <c r="BZ89" s="10">
        <v>2.8418719862171686</v>
      </c>
      <c r="CA89" s="10">
        <v>0.2882174346011766</v>
      </c>
      <c r="CB89" s="10">
        <v>0.43644987881093938</v>
      </c>
      <c r="CC89" s="10">
        <v>2.8065104169191692</v>
      </c>
      <c r="CD89" s="10">
        <v>0.17634082830701478</v>
      </c>
      <c r="CE89" s="10">
        <v>179.39929628380804</v>
      </c>
      <c r="CF89" s="17">
        <v>0</v>
      </c>
    </row>
    <row r="90" spans="1:84" x14ac:dyDescent="0.25">
      <c r="A90" s="4">
        <v>48580</v>
      </c>
      <c r="B90" s="10">
        <v>0.44277502765808879</v>
      </c>
      <c r="C90" s="10">
        <v>0.14733440714229579</v>
      </c>
      <c r="D90" s="10">
        <v>14.393507523828795</v>
      </c>
      <c r="E90" s="10">
        <v>0.58818170995609609</v>
      </c>
      <c r="F90" s="10">
        <v>3.8394029237561464</v>
      </c>
      <c r="G90" s="10">
        <v>0.16400524266287533</v>
      </c>
      <c r="H90" s="10">
        <v>0.88140898360004449</v>
      </c>
      <c r="I90" s="10">
        <v>0.35505145979038477</v>
      </c>
      <c r="J90" s="10">
        <v>0.12312279194749523</v>
      </c>
      <c r="K90" s="10">
        <v>2.4201766159367585E-2</v>
      </c>
      <c r="L90" s="10">
        <v>0.21918312062577533</v>
      </c>
      <c r="M90" s="10">
        <v>0.20203774067069838</v>
      </c>
      <c r="N90" s="10">
        <v>13.887734484074032</v>
      </c>
      <c r="O90" s="10">
        <v>0.1194598461332898</v>
      </c>
      <c r="P90" s="10">
        <v>0.26129311930284588</v>
      </c>
      <c r="Q90" s="10">
        <v>13.887306498716127</v>
      </c>
      <c r="R90" s="10">
        <v>1.8212684110273061</v>
      </c>
      <c r="S90" s="10">
        <v>2.0365047545450352</v>
      </c>
      <c r="T90" s="10">
        <v>0.24420056599236392</v>
      </c>
      <c r="U90" s="10">
        <v>1.3756532796970933</v>
      </c>
      <c r="V90" s="10">
        <v>12.518047033748742</v>
      </c>
      <c r="W90" s="10">
        <v>0.13373467994308624</v>
      </c>
      <c r="X90" s="10">
        <v>0.17693792155321589</v>
      </c>
      <c r="Y90" s="10">
        <v>2.5535800101425541</v>
      </c>
      <c r="Z90" s="10">
        <v>0</v>
      </c>
      <c r="AA90" s="10">
        <v>0.11635446273125552</v>
      </c>
      <c r="AB90" s="10">
        <v>13.513776179733346</v>
      </c>
      <c r="AC90" s="10">
        <v>0.3736976343518848</v>
      </c>
      <c r="AD90" s="10">
        <v>4.9902198349745142</v>
      </c>
      <c r="AE90" s="10">
        <v>0.44333251938068102</v>
      </c>
      <c r="AF90" s="10">
        <v>1.7817469790716733</v>
      </c>
      <c r="AG90" s="10">
        <v>0.25771121893937221</v>
      </c>
      <c r="AH90" s="10">
        <v>0.63936548799013049</v>
      </c>
      <c r="AI90" s="10">
        <v>0.34322863352213778</v>
      </c>
      <c r="AJ90" s="10">
        <v>1.0516009167600946</v>
      </c>
      <c r="AK90" s="10">
        <v>1.5238147655797378</v>
      </c>
      <c r="AL90" s="10">
        <v>0.17168119669144993</v>
      </c>
      <c r="AM90" s="10">
        <v>1.0744854842426541</v>
      </c>
      <c r="AN90" s="10">
        <v>0.32662164062292276</v>
      </c>
      <c r="AO90" s="10">
        <v>0.382334699646809</v>
      </c>
      <c r="AP90" s="10">
        <v>0.65769806617383553</v>
      </c>
      <c r="AQ90" s="10">
        <v>1.33498821331967</v>
      </c>
      <c r="AR90" s="10">
        <v>0.34992731123652959</v>
      </c>
      <c r="AS90" s="10">
        <v>1.0274696388851188</v>
      </c>
      <c r="AT90" s="10">
        <v>1.6243599138282312</v>
      </c>
      <c r="AU90" s="10">
        <v>2.7906671252605637</v>
      </c>
      <c r="AV90" s="10">
        <v>9.7725765071463605E-2</v>
      </c>
      <c r="AW90" s="10">
        <v>3.30713839960619</v>
      </c>
      <c r="AX90" s="10">
        <v>0.10546355337031856</v>
      </c>
      <c r="AY90" s="10">
        <v>5.6936897331741756</v>
      </c>
      <c r="AZ90" s="10">
        <v>0.76195551299769293</v>
      </c>
      <c r="BA90" s="10">
        <v>1.1136506983167302</v>
      </c>
      <c r="BB90" s="10">
        <v>1.058353938240312</v>
      </c>
      <c r="BC90" s="10">
        <v>0.34135796157551368</v>
      </c>
      <c r="BD90" s="10">
        <v>0.42205499656532497</v>
      </c>
      <c r="BE90" s="10">
        <v>0.53346824683946248</v>
      </c>
      <c r="BF90" s="10">
        <v>0.17548093333436351</v>
      </c>
      <c r="BG90" s="10">
        <v>0.21413792920482874</v>
      </c>
      <c r="BH90" s="10">
        <v>6.0763262873860464</v>
      </c>
      <c r="BI90" s="10">
        <v>4.666592228128903</v>
      </c>
      <c r="BJ90" s="10">
        <v>4.3640178058284344E-2</v>
      </c>
      <c r="BK90" s="10">
        <v>0.39568416872143064</v>
      </c>
      <c r="BL90" s="10">
        <v>19.194458169088787</v>
      </c>
      <c r="BM90" s="10">
        <v>0.29343695725034141</v>
      </c>
      <c r="BN90" s="10">
        <v>0.29885617658580277</v>
      </c>
      <c r="BO90" s="10">
        <v>1.6399939353312232</v>
      </c>
      <c r="BP90" s="10">
        <v>1.7977282258699931</v>
      </c>
      <c r="BQ90" s="10">
        <v>1.701297862173786</v>
      </c>
      <c r="BR90" s="10">
        <v>9.0085218692238644</v>
      </c>
      <c r="BS90" s="10">
        <v>0.19076212186853542</v>
      </c>
      <c r="BT90" s="10">
        <v>0.15470924796380761</v>
      </c>
      <c r="BU90" s="10">
        <v>0.57919865706949125</v>
      </c>
      <c r="BV90" s="10">
        <v>0.67957768868223145</v>
      </c>
      <c r="BW90" s="10">
        <v>1.1333815675625178</v>
      </c>
      <c r="BX90" s="10">
        <v>5.7516865688629494E-2</v>
      </c>
      <c r="BY90" s="10">
        <v>0.29787777198089427</v>
      </c>
      <c r="BZ90" s="10">
        <v>2.751073836528612</v>
      </c>
      <c r="CA90" s="10">
        <v>0.27900885311098644</v>
      </c>
      <c r="CB90" s="10">
        <v>0.4225052530079389</v>
      </c>
      <c r="CC90" s="10">
        <v>2.7168420735969492</v>
      </c>
      <c r="CD90" s="10">
        <v>0.17070671776210691</v>
      </c>
      <c r="CE90" s="10">
        <v>173.54518960655395</v>
      </c>
      <c r="CF90" s="17">
        <v>0</v>
      </c>
    </row>
    <row r="91" spans="1:84" x14ac:dyDescent="0.25">
      <c r="A91" s="4">
        <v>48611</v>
      </c>
      <c r="B91" s="10">
        <v>0.44287190131029952</v>
      </c>
      <c r="C91" s="10">
        <v>0.14736664207250777</v>
      </c>
      <c r="D91" s="10">
        <v>14.396656643708772</v>
      </c>
      <c r="E91" s="10">
        <v>0.5883103967763722</v>
      </c>
      <c r="F91" s="10">
        <v>3.8402429372173845</v>
      </c>
      <c r="G91" s="10">
        <v>0.1640411249639222</v>
      </c>
      <c r="H91" s="10">
        <v>0.88160182488963645</v>
      </c>
      <c r="I91" s="10">
        <v>0.35512914062034162</v>
      </c>
      <c r="J91" s="10">
        <v>0.12314972967835468</v>
      </c>
      <c r="K91" s="10">
        <v>2.4207061203874065E-2</v>
      </c>
      <c r="L91" s="10">
        <v>0.21923107515814871</v>
      </c>
      <c r="M91" s="10">
        <v>0.20208194400783483</v>
      </c>
      <c r="N91" s="10">
        <v>13.890772947122684</v>
      </c>
      <c r="O91" s="10">
        <v>0.11948598245730219</v>
      </c>
      <c r="P91" s="10">
        <v>0.26135028697758639</v>
      </c>
      <c r="Q91" s="10">
        <v>13.890344868126922</v>
      </c>
      <c r="R91" s="10">
        <v>1.8216668818344006</v>
      </c>
      <c r="S91" s="10">
        <v>2.0369503163789098</v>
      </c>
      <c r="T91" s="10">
        <v>0.24425399402967832</v>
      </c>
      <c r="U91" s="10">
        <v>1.3759542554727253</v>
      </c>
      <c r="V91" s="10">
        <v>12.520785826270801</v>
      </c>
      <c r="W91" s="10">
        <v>0.13376393942265047</v>
      </c>
      <c r="X91" s="10">
        <v>0.1769766333630623</v>
      </c>
      <c r="Y91" s="10">
        <v>2.55413870159158</v>
      </c>
      <c r="Z91" s="10">
        <v>0</v>
      </c>
      <c r="AA91" s="10">
        <v>0.11635047659761724</v>
      </c>
      <c r="AB91" s="10">
        <v>13.513313217535371</v>
      </c>
      <c r="AC91" s="10">
        <v>0.37368483201774244</v>
      </c>
      <c r="AD91" s="10">
        <v>4.9900488773448739</v>
      </c>
      <c r="AE91" s="10">
        <v>0.44331733145727042</v>
      </c>
      <c r="AF91" s="10">
        <v>1.7816859390272997</v>
      </c>
      <c r="AG91" s="10">
        <v>0.25770239013010554</v>
      </c>
      <c r="AH91" s="10">
        <v>0.63934358426405924</v>
      </c>
      <c r="AI91" s="10">
        <v>0.34321687501138032</v>
      </c>
      <c r="AJ91" s="10">
        <v>1.0515648904514343</v>
      </c>
      <c r="AK91" s="10">
        <v>1.5237625619155808</v>
      </c>
      <c r="AL91" s="10">
        <v>0.17167531514486264</v>
      </c>
      <c r="AM91" s="10">
        <v>1.0744486739421977</v>
      </c>
      <c r="AN91" s="10">
        <v>0.32661045104344194</v>
      </c>
      <c r="AO91" s="10">
        <v>0.38232160141944777</v>
      </c>
      <c r="AP91" s="10">
        <v>0.65767553440046067</v>
      </c>
      <c r="AQ91" s="10">
        <v>1.3349424785768942</v>
      </c>
      <c r="AR91" s="10">
        <v>0.34999070893581963</v>
      </c>
      <c r="AS91" s="10">
        <v>1.027655789577288</v>
      </c>
      <c r="AT91" s="10">
        <v>1.6246542054655193</v>
      </c>
      <c r="AU91" s="10">
        <v>2.7910695551455951</v>
      </c>
      <c r="AV91" s="10">
        <v>9.773985767607643E-2</v>
      </c>
      <c r="AW91" s="10">
        <v>3.3076153075519241</v>
      </c>
      <c r="AX91" s="10">
        <v>0.10547876180749603</v>
      </c>
      <c r="AY91" s="10">
        <v>5.6945107952363552</v>
      </c>
      <c r="AZ91" s="10">
        <v>0.76206539126540851</v>
      </c>
      <c r="BA91" s="10">
        <v>1.1139650888089514</v>
      </c>
      <c r="BB91" s="10">
        <v>1.0586527181145495</v>
      </c>
      <c r="BC91" s="10">
        <v>0.3414543290430917</v>
      </c>
      <c r="BD91" s="10">
        <v>0.42217414530587266</v>
      </c>
      <c r="BE91" s="10">
        <v>0.5336188482308698</v>
      </c>
      <c r="BF91" s="10">
        <v>0.17553047268910893</v>
      </c>
      <c r="BG91" s="10">
        <v>0.21419838166902391</v>
      </c>
      <c r="BH91" s="10">
        <v>6.0768848848405481</v>
      </c>
      <c r="BI91" s="10">
        <v>4.6670212285506292</v>
      </c>
      <c r="BJ91" s="10">
        <v>4.3644189905447321E-2</v>
      </c>
      <c r="BK91" s="10">
        <v>0.3959073557413394</v>
      </c>
      <c r="BL91" s="10">
        <v>19.205284869412342</v>
      </c>
      <c r="BM91" s="10">
        <v>0.29347675671987289</v>
      </c>
      <c r="BN91" s="10">
        <v>0.29889671107541099</v>
      </c>
      <c r="BO91" s="10">
        <v>1.6402163711459639</v>
      </c>
      <c r="BP91" s="10">
        <v>1.7979720555171577</v>
      </c>
      <c r="BQ91" s="10">
        <v>1.7015286127686122</v>
      </c>
      <c r="BR91" s="10">
        <v>9.0097437139261043</v>
      </c>
      <c r="BS91" s="10">
        <v>0.19078799533494609</v>
      </c>
      <c r="BT91" s="10">
        <v>0.15470442598297338</v>
      </c>
      <c r="BU91" s="10">
        <v>0.57918060459453991</v>
      </c>
      <c r="BV91" s="10">
        <v>0.6795565075916804</v>
      </c>
      <c r="BW91" s="10">
        <v>1.1333462423038885</v>
      </c>
      <c r="BX91" s="10">
        <v>5.7515073001846731E-2</v>
      </c>
      <c r="BY91" s="10">
        <v>0.29786848772073304</v>
      </c>
      <c r="BZ91" s="10">
        <v>2.75098809100604</v>
      </c>
      <c r="CA91" s="10">
        <v>0.27900015695765368</v>
      </c>
      <c r="CB91" s="10">
        <v>0.42249208435603741</v>
      </c>
      <c r="CC91" s="10">
        <v>2.7167573950106267</v>
      </c>
      <c r="CD91" s="10">
        <v>0.17070139717182442</v>
      </c>
      <c r="CE91" s="10">
        <v>173.57684965209495</v>
      </c>
      <c r="CF91" s="17">
        <v>0</v>
      </c>
    </row>
    <row r="92" spans="1:84" x14ac:dyDescent="0.25">
      <c r="A92" s="4">
        <v>48639</v>
      </c>
      <c r="B92" s="10">
        <v>0.49043032478945819</v>
      </c>
      <c r="C92" s="10">
        <v>0.16319181668767349</v>
      </c>
      <c r="D92" s="10">
        <v>15.942661913674682</v>
      </c>
      <c r="E92" s="10">
        <v>0.65148693812908021</v>
      </c>
      <c r="F92" s="10">
        <v>4.2526328389715449</v>
      </c>
      <c r="G92" s="10">
        <v>0.18165691243192331</v>
      </c>
      <c r="H92" s="10">
        <v>0.97627387972999025</v>
      </c>
      <c r="I92" s="10">
        <v>0.39326518404382876</v>
      </c>
      <c r="J92" s="10">
        <v>0.13637433701528193</v>
      </c>
      <c r="K92" s="10">
        <v>2.6806570598156294E-2</v>
      </c>
      <c r="L92" s="10">
        <v>0.24277351323406832</v>
      </c>
      <c r="M92" s="10">
        <v>0.22378279845848212</v>
      </c>
      <c r="N92" s="10">
        <v>15.382453183140264</v>
      </c>
      <c r="O92" s="10">
        <v>0.13231715313377776</v>
      </c>
      <c r="P92" s="10">
        <v>0.28941575599403457</v>
      </c>
      <c r="Q92" s="10">
        <v>15.381979134278041</v>
      </c>
      <c r="R92" s="10">
        <v>2.0172891481103039</v>
      </c>
      <c r="S92" s="10">
        <v>2.2556910977780875</v>
      </c>
      <c r="T92" s="10">
        <v>0.27048355352571041</v>
      </c>
      <c r="U92" s="10">
        <v>1.5237130430049985</v>
      </c>
      <c r="V92" s="10">
        <v>13.865348063919782</v>
      </c>
      <c r="W92" s="10">
        <v>0.14812836863678944</v>
      </c>
      <c r="X92" s="10">
        <v>0.19598151863687224</v>
      </c>
      <c r="Y92" s="10">
        <v>2.8284184868645048</v>
      </c>
      <c r="Z92" s="10">
        <v>0</v>
      </c>
      <c r="AA92" s="10">
        <v>0.1288125481504008</v>
      </c>
      <c r="AB92" s="10">
        <v>14.960697716135272</v>
      </c>
      <c r="AC92" s="10">
        <v>0.41370948211780384</v>
      </c>
      <c r="AD92" s="10">
        <v>5.5245232343036541</v>
      </c>
      <c r="AE92" s="10">
        <v>0.49080018212333043</v>
      </c>
      <c r="AF92" s="10">
        <v>1.9725188286383533</v>
      </c>
      <c r="AG92" s="10">
        <v>0.28530438815398379</v>
      </c>
      <c r="AH92" s="10">
        <v>0.70782242274330764</v>
      </c>
      <c r="AI92" s="10">
        <v>0.37997816194024014</v>
      </c>
      <c r="AJ92" s="10">
        <v>1.1641959452645709</v>
      </c>
      <c r="AK92" s="10">
        <v>1.6869697840201925</v>
      </c>
      <c r="AL92" s="10">
        <v>0.19006312174217366</v>
      </c>
      <c r="AM92" s="10">
        <v>1.1895307659629131</v>
      </c>
      <c r="AN92" s="10">
        <v>0.36159305644235823</v>
      </c>
      <c r="AO92" s="10">
        <v>0.42327131896586934</v>
      </c>
      <c r="AP92" s="10">
        <v>0.72811787213628698</v>
      </c>
      <c r="AQ92" s="10">
        <v>1.4779255515591341</v>
      </c>
      <c r="AR92" s="10">
        <v>0.38756098546526629</v>
      </c>
      <c r="AS92" s="10">
        <v>1.1379710385417561</v>
      </c>
      <c r="AT92" s="10">
        <v>1.7990551429922956</v>
      </c>
      <c r="AU92" s="10">
        <v>3.0905574252191785</v>
      </c>
      <c r="AV92" s="10">
        <v>0.10822755825764661</v>
      </c>
      <c r="AW92" s="10">
        <v>3.6625296670508698</v>
      </c>
      <c r="AX92" s="10">
        <v>0.11679686373494082</v>
      </c>
      <c r="AY92" s="10">
        <v>6.3055442630452223</v>
      </c>
      <c r="AZ92" s="10">
        <v>0.84383667513259386</v>
      </c>
      <c r="BA92" s="10">
        <v>1.2336653223549208</v>
      </c>
      <c r="BB92" s="10">
        <v>1.1724094048145579</v>
      </c>
      <c r="BC92" s="10">
        <v>0.37814503267675836</v>
      </c>
      <c r="BD92" s="10">
        <v>0.46753853266222534</v>
      </c>
      <c r="BE92" s="10">
        <v>0.59095843759453703</v>
      </c>
      <c r="BF92" s="10">
        <v>0.19439196016874416</v>
      </c>
      <c r="BG92" s="10">
        <v>0.23721489858551426</v>
      </c>
      <c r="BH92" s="10">
        <v>6.7286124582179081</v>
      </c>
      <c r="BI92" s="10">
        <v>5.1675451775514718</v>
      </c>
      <c r="BJ92" s="10">
        <v>4.8324897622991025E-2</v>
      </c>
      <c r="BK92" s="10">
        <v>0.4476633009280469</v>
      </c>
      <c r="BL92" s="10">
        <v>21.715942114300248</v>
      </c>
      <c r="BM92" s="10">
        <v>0.32496502434113633</v>
      </c>
      <c r="BN92" s="10">
        <v>0.33096650677116218</v>
      </c>
      <c r="BO92" s="10">
        <v>1.8162015926969841</v>
      </c>
      <c r="BP92" s="10">
        <v>1.9908835006770793</v>
      </c>
      <c r="BQ92" s="10">
        <v>1.8840922642241047</v>
      </c>
      <c r="BR92" s="10">
        <v>9.9764343112802845</v>
      </c>
      <c r="BS92" s="10">
        <v>0.21125838461952393</v>
      </c>
      <c r="BT92" s="10">
        <v>0.17127469676701768</v>
      </c>
      <c r="BU92" s="10">
        <v>0.64121618883861498</v>
      </c>
      <c r="BV92" s="10">
        <v>0.75234327676331958</v>
      </c>
      <c r="BW92" s="10">
        <v>1.2547380771381513</v>
      </c>
      <c r="BX92" s="10">
        <v>6.3675467752993459E-2</v>
      </c>
      <c r="BY92" s="10">
        <v>0.32977294984717248</v>
      </c>
      <c r="BZ92" s="10">
        <v>3.0456442865351083</v>
      </c>
      <c r="CA92" s="10">
        <v>0.30888364684622355</v>
      </c>
      <c r="CB92" s="10">
        <v>0.46774488302299566</v>
      </c>
      <c r="CC92" s="10">
        <v>3.007747167306059</v>
      </c>
      <c r="CD92" s="10">
        <v>0.18898509110223038</v>
      </c>
      <c r="CE92" s="10">
        <v>192.65970838863512</v>
      </c>
      <c r="CF92" s="17">
        <v>0</v>
      </c>
    </row>
    <row r="93" spans="1:84" x14ac:dyDescent="0.25">
      <c r="A93" s="4">
        <v>48670</v>
      </c>
      <c r="B93" s="10">
        <v>0.44306729970907122</v>
      </c>
      <c r="C93" s="10">
        <v>0.14743166133836802</v>
      </c>
      <c r="D93" s="10">
        <v>14.403008556412024</v>
      </c>
      <c r="E93" s="10">
        <v>0.58856996372828474</v>
      </c>
      <c r="F93" s="10">
        <v>3.8419372811543253</v>
      </c>
      <c r="G93" s="10">
        <v>0.16411350113648096</v>
      </c>
      <c r="H93" s="10">
        <v>0.88199079421559268</v>
      </c>
      <c r="I93" s="10">
        <v>0.35528582625614075</v>
      </c>
      <c r="J93" s="10">
        <v>0.1232040642611474</v>
      </c>
      <c r="K93" s="10">
        <v>2.421774154052268E-2</v>
      </c>
      <c r="L93" s="10">
        <v>0.21932780154995674</v>
      </c>
      <c r="M93" s="10">
        <v>0.20217110407457867</v>
      </c>
      <c r="N93" s="10">
        <v>13.896901660151302</v>
      </c>
      <c r="O93" s="10">
        <v>0.11953870056738941</v>
      </c>
      <c r="P93" s="10">
        <v>0.26146559668100822</v>
      </c>
      <c r="Q93" s="10">
        <v>13.89647339228388</v>
      </c>
      <c r="R93" s="10">
        <v>1.8224706149020276</v>
      </c>
      <c r="S93" s="10">
        <v>2.0378490341097488</v>
      </c>
      <c r="T93" s="10">
        <v>0.24436176072064647</v>
      </c>
      <c r="U93" s="10">
        <v>1.3765613367924185</v>
      </c>
      <c r="V93" s="10">
        <v>12.526310090724198</v>
      </c>
      <c r="W93" s="10">
        <v>0.13382295707425412</v>
      </c>
      <c r="X93" s="10">
        <v>0.17705471677877874</v>
      </c>
      <c r="Y93" s="10">
        <v>2.5552656067103179</v>
      </c>
      <c r="Z93" s="10">
        <v>0</v>
      </c>
      <c r="AA93" s="10">
        <v>0.11634348384008689</v>
      </c>
      <c r="AB93" s="10">
        <v>13.512501056506684</v>
      </c>
      <c r="AC93" s="10">
        <v>0.37366237325780022</v>
      </c>
      <c r="AD93" s="10">
        <v>4.9897489713807195</v>
      </c>
      <c r="AE93" s="10">
        <v>0.44329068772792324</v>
      </c>
      <c r="AF93" s="10">
        <v>1.7815788582646661</v>
      </c>
      <c r="AG93" s="10">
        <v>0.25768690200851063</v>
      </c>
      <c r="AH93" s="10">
        <v>0.63930515919873865</v>
      </c>
      <c r="AI93" s="10">
        <v>0.34319624740023974</v>
      </c>
      <c r="AJ93" s="10">
        <v>1.0515016905529777</v>
      </c>
      <c r="AK93" s="10">
        <v>1.5236709825560379</v>
      </c>
      <c r="AL93" s="10">
        <v>0.17166499731989227</v>
      </c>
      <c r="AM93" s="10">
        <v>1.0743840987098874</v>
      </c>
      <c r="AN93" s="10">
        <v>0.32659082149178209</v>
      </c>
      <c r="AO93" s="10">
        <v>0.38229862358269523</v>
      </c>
      <c r="AP93" s="10">
        <v>0.65763600757014429</v>
      </c>
      <c r="AQ93" s="10">
        <v>1.3348622474567251</v>
      </c>
      <c r="AR93" s="10">
        <v>0.35012042976102686</v>
      </c>
      <c r="AS93" s="10">
        <v>1.0280366807085364</v>
      </c>
      <c r="AT93" s="10">
        <v>1.62525636854822</v>
      </c>
      <c r="AU93" s="10">
        <v>2.7918721767162653</v>
      </c>
      <c r="AV93" s="10">
        <v>9.7767964506284374E-2</v>
      </c>
      <c r="AW93" s="10">
        <v>3.3085664710184264</v>
      </c>
      <c r="AX93" s="10">
        <v>0.1055090940968932</v>
      </c>
      <c r="AY93" s="10">
        <v>5.6961483528494377</v>
      </c>
      <c r="AZ93" s="10">
        <v>0.76228453668948559</v>
      </c>
      <c r="BA93" s="10">
        <v>1.1145905207043849</v>
      </c>
      <c r="BB93" s="10">
        <v>1.059247095068323</v>
      </c>
      <c r="BC93" s="10">
        <v>0.34164603741022354</v>
      </c>
      <c r="BD93" s="10">
        <v>0.42241117353822422</v>
      </c>
      <c r="BE93" s="10">
        <v>0.53391844671114619</v>
      </c>
      <c r="BF93" s="10">
        <v>0.17562902367364444</v>
      </c>
      <c r="BG93" s="10">
        <v>0.21431864261902306</v>
      </c>
      <c r="BH93" s="10">
        <v>6.0780408114917277</v>
      </c>
      <c r="BI93" s="10">
        <v>4.6679089752040435</v>
      </c>
      <c r="BJ93" s="10">
        <v>4.3652491771162545E-2</v>
      </c>
      <c r="BK93" s="10">
        <v>0.39635654976475265</v>
      </c>
      <c r="BL93" s="10">
        <v>19.227075066174748</v>
      </c>
      <c r="BM93" s="10">
        <v>0.2935570761976814</v>
      </c>
      <c r="BN93" s="10">
        <v>0.2989785139003453</v>
      </c>
      <c r="BO93" s="10">
        <v>1.6406652698045692</v>
      </c>
      <c r="BP93" s="10">
        <v>1.7984641291594707</v>
      </c>
      <c r="BQ93" s="10">
        <v>1.7019942915200788</v>
      </c>
      <c r="BR93" s="10">
        <v>9.012209523887952</v>
      </c>
      <c r="BS93" s="10">
        <v>0.19084021068695114</v>
      </c>
      <c r="BT93" s="10">
        <v>0.15469515048743324</v>
      </c>
      <c r="BU93" s="10">
        <v>0.5791458791037809</v>
      </c>
      <c r="BV93" s="10">
        <v>0.67951576393929047</v>
      </c>
      <c r="BW93" s="10">
        <v>1.1332782911257038</v>
      </c>
      <c r="BX93" s="10">
        <v>5.7511624614383153E-2</v>
      </c>
      <c r="BY93" s="10">
        <v>0.2978506286464897</v>
      </c>
      <c r="BZ93" s="10">
        <v>2.750823152106542</v>
      </c>
      <c r="CA93" s="10">
        <v>0.2789834291575593</v>
      </c>
      <c r="CB93" s="10">
        <v>0.42246675331964795</v>
      </c>
      <c r="CC93" s="10">
        <v>2.7165945084549192</v>
      </c>
      <c r="CD93" s="10">
        <v>0.17069116255805625</v>
      </c>
      <c r="CE93" s="10">
        <v>173.64094653939489</v>
      </c>
      <c r="CF93" s="17">
        <v>0</v>
      </c>
    </row>
    <row r="94" spans="1:84" x14ac:dyDescent="0.25">
      <c r="A94" s="4">
        <v>48700</v>
      </c>
      <c r="B94" s="10">
        <v>0.45793801678651314</v>
      </c>
      <c r="C94" s="10">
        <v>0.15237992659165955</v>
      </c>
      <c r="D94" s="10">
        <v>14.88641833512288</v>
      </c>
      <c r="E94" s="10">
        <v>0.60832420290736799</v>
      </c>
      <c r="F94" s="10">
        <v>3.9708846495898582</v>
      </c>
      <c r="G94" s="10">
        <v>0.16962166083499972</v>
      </c>
      <c r="H94" s="10">
        <v>0.91159314937540825</v>
      </c>
      <c r="I94" s="10">
        <v>0.36721032397319059</v>
      </c>
      <c r="J94" s="10">
        <v>0.12733917597808411</v>
      </c>
      <c r="K94" s="10">
        <v>2.503056429440273E-2</v>
      </c>
      <c r="L94" s="10">
        <v>0.22668912495660026</v>
      </c>
      <c r="M94" s="10">
        <v>0.20895659533493849</v>
      </c>
      <c r="N94" s="10">
        <v>14.363324916791633</v>
      </c>
      <c r="O94" s="10">
        <v>0.12355079127485062</v>
      </c>
      <c r="P94" s="10">
        <v>0.27024119559404214</v>
      </c>
      <c r="Q94" s="10">
        <v>14.362882274922127</v>
      </c>
      <c r="R94" s="10">
        <v>1.8836383989248049</v>
      </c>
      <c r="S94" s="10">
        <v>2.1062455879801942</v>
      </c>
      <c r="T94" s="10">
        <v>0.25256330168430674</v>
      </c>
      <c r="U94" s="10">
        <v>1.4227630181004876</v>
      </c>
      <c r="V94" s="10">
        <v>12.94673203002276</v>
      </c>
      <c r="W94" s="10">
        <v>0.13831447187217444</v>
      </c>
      <c r="X94" s="10">
        <v>0.18299722393778747</v>
      </c>
      <c r="Y94" s="10">
        <v>2.6410282705766379</v>
      </c>
      <c r="Z94" s="10">
        <v>0</v>
      </c>
      <c r="AA94" s="10">
        <v>0.1202184886962312</v>
      </c>
      <c r="AB94" s="10">
        <v>13.962556405412929</v>
      </c>
      <c r="AC94" s="10">
        <v>0.38610779317424837</v>
      </c>
      <c r="AD94" s="10">
        <v>5.1559405006082395</v>
      </c>
      <c r="AE94" s="10">
        <v>0.45805518945103035</v>
      </c>
      <c r="AF94" s="10">
        <v>1.8409171770042749</v>
      </c>
      <c r="AG94" s="10">
        <v>0.2662695743137361</v>
      </c>
      <c r="AH94" s="10">
        <v>0.66059823479425939</v>
      </c>
      <c r="AI94" s="10">
        <v>0.35462694451701465</v>
      </c>
      <c r="AJ94" s="10">
        <v>1.0865236275162649</v>
      </c>
      <c r="AK94" s="10">
        <v>1.5744192691097236</v>
      </c>
      <c r="AL94" s="10">
        <v>0.17738257321059619</v>
      </c>
      <c r="AM94" s="10">
        <v>1.1101681706875444</v>
      </c>
      <c r="AN94" s="10">
        <v>0.3374684484759653</v>
      </c>
      <c r="AO94" s="10">
        <v>0.3950316875582971</v>
      </c>
      <c r="AP94" s="10">
        <v>0.67953962123889378</v>
      </c>
      <c r="AQ94" s="10">
        <v>1.3793219586536856</v>
      </c>
      <c r="AR94" s="10">
        <v>0.36185963307452507</v>
      </c>
      <c r="AS94" s="10">
        <v>1.0625057678646574</v>
      </c>
      <c r="AT94" s="10">
        <v>1.6797496609275528</v>
      </c>
      <c r="AU94" s="10">
        <v>2.8853482133179758</v>
      </c>
      <c r="AV94" s="10">
        <v>0.10104138150040093</v>
      </c>
      <c r="AW94" s="10">
        <v>3.4193422017712107</v>
      </c>
      <c r="AX94" s="10">
        <v>0.10904169563354903</v>
      </c>
      <c r="AY94" s="10">
        <v>5.8868638792837418</v>
      </c>
      <c r="AZ94" s="10">
        <v>0.78780695775401766</v>
      </c>
      <c r="BA94" s="10">
        <v>1.1520649921613966</v>
      </c>
      <c r="BB94" s="10">
        <v>1.0948608243192901</v>
      </c>
      <c r="BC94" s="10">
        <v>0.35313277127302317</v>
      </c>
      <c r="BD94" s="10">
        <v>0.43661337171937975</v>
      </c>
      <c r="BE94" s="10">
        <v>0.55186971331531953</v>
      </c>
      <c r="BF94" s="10">
        <v>0.181533976849203</v>
      </c>
      <c r="BG94" s="10">
        <v>0.22152440806053825</v>
      </c>
      <c r="BH94" s="10">
        <v>6.2812592824743056</v>
      </c>
      <c r="BI94" s="10">
        <v>4.8239798793074335</v>
      </c>
      <c r="BJ94" s="10">
        <v>4.5112006918797437E-2</v>
      </c>
      <c r="BK94" s="10">
        <v>0.41262969918641268</v>
      </c>
      <c r="BL94" s="10">
        <v>20.016478106641824</v>
      </c>
      <c r="BM94" s="10">
        <v>0.3033841839283154</v>
      </c>
      <c r="BN94" s="10">
        <v>0.3089871095141844</v>
      </c>
      <c r="BO94" s="10">
        <v>1.6955881303436962</v>
      </c>
      <c r="BP94" s="10">
        <v>1.8586694595022131</v>
      </c>
      <c r="BQ94" s="10">
        <v>1.7589702005198973</v>
      </c>
      <c r="BR94" s="10">
        <v>9.3139019750781049</v>
      </c>
      <c r="BS94" s="10">
        <v>0.19722877176014653</v>
      </c>
      <c r="BT94" s="10">
        <v>0.15984705793357565</v>
      </c>
      <c r="BU94" s="10">
        <v>0.59843352941186123</v>
      </c>
      <c r="BV94" s="10">
        <v>0.70214609406262807</v>
      </c>
      <c r="BW94" s="10">
        <v>1.1710205529109328</v>
      </c>
      <c r="BX94" s="10">
        <v>5.9426969511472603E-2</v>
      </c>
      <c r="BY94" s="10">
        <v>0.30777013075581222</v>
      </c>
      <c r="BZ94" s="10">
        <v>2.8424355021750722</v>
      </c>
      <c r="CA94" s="10">
        <v>0.28827458535410688</v>
      </c>
      <c r="CB94" s="10">
        <v>0.43653642263582942</v>
      </c>
      <c r="CC94" s="10">
        <v>2.8070669210170411</v>
      </c>
      <c r="CD94" s="10">
        <v>0.17637579500194789</v>
      </c>
      <c r="CE94" s="10">
        <v>179.60249468662207</v>
      </c>
      <c r="CF94" s="17">
        <v>0</v>
      </c>
    </row>
    <row r="95" spans="1:84" x14ac:dyDescent="0.25">
      <c r="A95" s="4">
        <v>48731</v>
      </c>
      <c r="B95" s="10">
        <v>0.44326489364532989</v>
      </c>
      <c r="C95" s="10">
        <v>0.1474974111743684</v>
      </c>
      <c r="D95" s="10">
        <v>14.409431840541767</v>
      </c>
      <c r="E95" s="10">
        <v>0.58883244722903749</v>
      </c>
      <c r="F95" s="10">
        <v>3.8436506630959419</v>
      </c>
      <c r="G95" s="10">
        <v>0.16418669054293014</v>
      </c>
      <c r="H95" s="10">
        <v>0.88238413408266803</v>
      </c>
      <c r="I95" s="10">
        <v>0.35544427244468357</v>
      </c>
      <c r="J95" s="10">
        <v>0.12325900935873509</v>
      </c>
      <c r="K95" s="10">
        <v>2.4228541883679192E-2</v>
      </c>
      <c r="L95" s="10">
        <v>0.2194256147798378</v>
      </c>
      <c r="M95" s="10">
        <v>0.20226126596257649</v>
      </c>
      <c r="N95" s="10">
        <v>13.903099236687941</v>
      </c>
      <c r="O95" s="10">
        <v>0.11959201102924447</v>
      </c>
      <c r="P95" s="10">
        <v>0.26158220202849913</v>
      </c>
      <c r="Q95" s="10">
        <v>13.90267077782666</v>
      </c>
      <c r="R95" s="10">
        <v>1.8232833788833702</v>
      </c>
      <c r="S95" s="10">
        <v>2.0387578500219479</v>
      </c>
      <c r="T95" s="10">
        <v>0.24447073830081004</v>
      </c>
      <c r="U95" s="10">
        <v>1.3771752394054457</v>
      </c>
      <c r="V95" s="10">
        <v>12.531896426974352</v>
      </c>
      <c r="W95" s="10">
        <v>0.13388263786059842</v>
      </c>
      <c r="X95" s="10">
        <v>0.17713367755616957</v>
      </c>
      <c r="Y95" s="10">
        <v>2.5564051739718785</v>
      </c>
      <c r="Z95" s="10">
        <v>0</v>
      </c>
      <c r="AA95" s="10">
        <v>0.11633778284305081</v>
      </c>
      <c r="AB95" s="10">
        <v>13.511838924637063</v>
      </c>
      <c r="AC95" s="10">
        <v>0.37364406326731231</v>
      </c>
      <c r="AD95" s="10">
        <v>4.9895044665476354</v>
      </c>
      <c r="AE95" s="10">
        <v>0.4432689658504837</v>
      </c>
      <c r="AF95" s="10">
        <v>1.7814915583536157</v>
      </c>
      <c r="AG95" s="10">
        <v>0.25767427498191575</v>
      </c>
      <c r="AH95" s="10">
        <v>0.63927383233196922</v>
      </c>
      <c r="AI95" s="10">
        <v>0.34317943029347409</v>
      </c>
      <c r="AJ95" s="10">
        <v>1.0514501654668842</v>
      </c>
      <c r="AK95" s="10">
        <v>1.5235963204996099</v>
      </c>
      <c r="AL95" s="10">
        <v>0.17165658548960649</v>
      </c>
      <c r="AM95" s="10">
        <v>1.0743314523530809</v>
      </c>
      <c r="AN95" s="10">
        <v>0.32657481807462552</v>
      </c>
      <c r="AO95" s="10">
        <v>0.38227989040359478</v>
      </c>
      <c r="AP95" s="10">
        <v>0.65760378246559836</v>
      </c>
      <c r="AQ95" s="10">
        <v>1.3347968372982431</v>
      </c>
      <c r="AR95" s="10">
        <v>0.35025401383071963</v>
      </c>
      <c r="AS95" s="10">
        <v>1.0284289152425115</v>
      </c>
      <c r="AT95" s="10">
        <v>1.6258764647824013</v>
      </c>
      <c r="AU95" s="10">
        <v>2.79267213262351</v>
      </c>
      <c r="AV95" s="10">
        <v>9.7795977988204622E-2</v>
      </c>
      <c r="AW95" s="10">
        <v>3.3095144754847752</v>
      </c>
      <c r="AX95" s="10">
        <v>0.10553932564681684</v>
      </c>
      <c r="AY95" s="10">
        <v>5.6977804718129796</v>
      </c>
      <c r="AZ95" s="10">
        <v>0.76250295428869064</v>
      </c>
      <c r="BA95" s="10">
        <v>1.1152116305944189</v>
      </c>
      <c r="BB95" s="10">
        <v>1.0598373646198</v>
      </c>
      <c r="BC95" s="10">
        <v>0.34183642098947048</v>
      </c>
      <c r="BD95" s="10">
        <v>0.42264656380278492</v>
      </c>
      <c r="BE95" s="10">
        <v>0.53421597483610661</v>
      </c>
      <c r="BF95" s="10">
        <v>0.17572689362817429</v>
      </c>
      <c r="BG95" s="10">
        <v>0.21443807251374819</v>
      </c>
      <c r="BH95" s="10">
        <v>6.0792479633449394</v>
      </c>
      <c r="BI95" s="10">
        <v>4.6688360625903913</v>
      </c>
      <c r="BJ95" s="10">
        <v>4.3661161536301216E-2</v>
      </c>
      <c r="BK95" s="10">
        <v>0.39680945930187289</v>
      </c>
      <c r="BL95" s="10">
        <v>19.249045500808833</v>
      </c>
      <c r="BM95" s="10">
        <v>0.29363836020195416</v>
      </c>
      <c r="BN95" s="10">
        <v>0.29906129906470286</v>
      </c>
      <c r="BO95" s="10">
        <v>1.6411195591186893</v>
      </c>
      <c r="BP95" s="10">
        <v>1.7989621119294743</v>
      </c>
      <c r="BQ95" s="10">
        <v>1.7024655624328979</v>
      </c>
      <c r="BR95" s="10">
        <v>9.0147049448361898</v>
      </c>
      <c r="BS95" s="10">
        <v>0.1908930530735215</v>
      </c>
      <c r="BT95" s="10">
        <v>0.15468638031300239</v>
      </c>
      <c r="BU95" s="10">
        <v>0.57911304542822839</v>
      </c>
      <c r="BV95" s="10">
        <v>0.67947723996643494</v>
      </c>
      <c r="BW95" s="10">
        <v>1.1332140418699221</v>
      </c>
      <c r="BX95" s="10">
        <v>5.7508364092136145E-2</v>
      </c>
      <c r="BY95" s="10">
        <v>0.29783374251942413</v>
      </c>
      <c r="BZ95" s="10">
        <v>2.7506671989380274</v>
      </c>
      <c r="CA95" s="10">
        <v>0.278967612673789</v>
      </c>
      <c r="CB95" s="10">
        <v>0.42244280229657988</v>
      </c>
      <c r="CC95" s="10">
        <v>2.716440495820251</v>
      </c>
      <c r="CD95" s="10">
        <v>0.17068148551734283</v>
      </c>
      <c r="CE95" s="10">
        <v>173.70607438680625</v>
      </c>
      <c r="CF95" s="17">
        <v>0</v>
      </c>
    </row>
    <row r="96" spans="1:84" x14ac:dyDescent="0.25">
      <c r="A96" s="4">
        <v>48761</v>
      </c>
      <c r="B96" s="10">
        <v>0.45814684862813831</v>
      </c>
      <c r="C96" s="10">
        <v>0.15244941586647484</v>
      </c>
      <c r="D96" s="10">
        <v>14.893206935418487</v>
      </c>
      <c r="E96" s="10">
        <v>0.60860161482544761</v>
      </c>
      <c r="F96" s="10">
        <v>3.9726954779636938</v>
      </c>
      <c r="G96" s="10">
        <v>0.16969901279642949</v>
      </c>
      <c r="H96" s="10">
        <v>0.91200885995024283</v>
      </c>
      <c r="I96" s="10">
        <v>0.36737778158843121</v>
      </c>
      <c r="J96" s="10">
        <v>0.12739724600864666</v>
      </c>
      <c r="K96" s="10">
        <v>2.5041978893424664E-2</v>
      </c>
      <c r="L96" s="10">
        <v>0.22679250119029512</v>
      </c>
      <c r="M96" s="10">
        <v>0.20905188506635178</v>
      </c>
      <c r="N96" s="10">
        <v>14.369874972660073</v>
      </c>
      <c r="O96" s="10">
        <v>0.12360713370183939</v>
      </c>
      <c r="P96" s="10">
        <v>0.27036443272328275</v>
      </c>
      <c r="Q96" s="10">
        <v>14.369432128934173</v>
      </c>
      <c r="R96" s="10">
        <v>1.8844973878302549</v>
      </c>
      <c r="S96" s="10">
        <v>2.107206091648659</v>
      </c>
      <c r="T96" s="10">
        <v>0.25267847722659476</v>
      </c>
      <c r="U96" s="10">
        <v>1.4234118356486596</v>
      </c>
      <c r="V96" s="10">
        <v>12.952636082086029</v>
      </c>
      <c r="W96" s="10">
        <v>0.13837754692780571</v>
      </c>
      <c r="X96" s="10">
        <v>0.1830806755095862</v>
      </c>
      <c r="Y96" s="10">
        <v>2.6422326492857895</v>
      </c>
      <c r="Z96" s="10">
        <v>0</v>
      </c>
      <c r="AA96" s="10">
        <v>0.12021500575689072</v>
      </c>
      <c r="AB96" s="10">
        <v>13.962151885795976</v>
      </c>
      <c r="AC96" s="10">
        <v>0.38609660695790932</v>
      </c>
      <c r="AD96" s="10">
        <v>5.1557911240173215</v>
      </c>
      <c r="AE96" s="10">
        <v>0.45804191879310785</v>
      </c>
      <c r="AF96" s="10">
        <v>1.8408638424221497</v>
      </c>
      <c r="AG96" s="10">
        <v>0.26626186001965702</v>
      </c>
      <c r="AH96" s="10">
        <v>0.66057909611097398</v>
      </c>
      <c r="AI96" s="10">
        <v>0.35461667035578004</v>
      </c>
      <c r="AJ96" s="10">
        <v>1.0864921490313191</v>
      </c>
      <c r="AK96" s="10">
        <v>1.5743736554368997</v>
      </c>
      <c r="AL96" s="10">
        <v>0.17737743412800375</v>
      </c>
      <c r="AM96" s="10">
        <v>1.1101360071789346</v>
      </c>
      <c r="AN96" s="10">
        <v>0.33745867142629421</v>
      </c>
      <c r="AO96" s="10">
        <v>0.39502024280116987</v>
      </c>
      <c r="AP96" s="10">
        <v>0.6795199337905995</v>
      </c>
      <c r="AQ96" s="10">
        <v>1.3792819972902957</v>
      </c>
      <c r="AR96" s="10">
        <v>0.36200805133345665</v>
      </c>
      <c r="AS96" s="10">
        <v>1.0629415590990412</v>
      </c>
      <c r="AT96" s="10">
        <v>1.6804386173552086</v>
      </c>
      <c r="AU96" s="10">
        <v>2.8861903688007868</v>
      </c>
      <c r="AV96" s="10">
        <v>0.10107087276007924</v>
      </c>
      <c r="AW96" s="10">
        <v>3.4203402157265232</v>
      </c>
      <c r="AX96" s="10">
        <v>0.10907352196959018</v>
      </c>
      <c r="AY96" s="10">
        <v>5.8885820964020832</v>
      </c>
      <c r="AZ96" s="10">
        <v>0.78803689740074967</v>
      </c>
      <c r="BA96" s="10">
        <v>1.1527425275501517</v>
      </c>
      <c r="BB96" s="10">
        <v>1.0955047176406609</v>
      </c>
      <c r="BC96" s="10">
        <v>0.35334045048478169</v>
      </c>
      <c r="BD96" s="10">
        <v>0.43687014630462995</v>
      </c>
      <c r="BE96" s="10">
        <v>0.552194270752007</v>
      </c>
      <c r="BF96" s="10">
        <v>0.18164073792120297</v>
      </c>
      <c r="BG96" s="10">
        <v>0.22165468771225516</v>
      </c>
      <c r="BH96" s="10">
        <v>6.2826778499665643</v>
      </c>
      <c r="BI96" s="10">
        <v>4.8250693329873968</v>
      </c>
      <c r="BJ96" s="10">
        <v>4.5122195071148362E-2</v>
      </c>
      <c r="BK96" s="10">
        <v>0.41309764523936532</v>
      </c>
      <c r="BL96" s="10">
        <v>20.03917795578619</v>
      </c>
      <c r="BM96" s="10">
        <v>0.30346999392696072</v>
      </c>
      <c r="BN96" s="10">
        <v>0.30907450425937361</v>
      </c>
      <c r="BO96" s="10">
        <v>1.6960677150513892</v>
      </c>
      <c r="BP96" s="10">
        <v>1.859195170571712</v>
      </c>
      <c r="BQ96" s="10">
        <v>1.7594677123828082</v>
      </c>
      <c r="BR96" s="10">
        <v>9.3165363441658933</v>
      </c>
      <c r="BS96" s="10">
        <v>0.19728455647647031</v>
      </c>
      <c r="BT96" s="10">
        <v>0.15984194301799862</v>
      </c>
      <c r="BU96" s="10">
        <v>0.59841438025127613</v>
      </c>
      <c r="BV96" s="10">
        <v>0.70212362622343027</v>
      </c>
      <c r="BW96" s="10">
        <v>1.1709830816471851</v>
      </c>
      <c r="BX96" s="10">
        <v>5.9425067919188196E-2</v>
      </c>
      <c r="BY96" s="10">
        <v>0.30776028247798776</v>
      </c>
      <c r="BZ96" s="10">
        <v>2.8423445476225471</v>
      </c>
      <c r="CA96" s="10">
        <v>0.2882653609105284</v>
      </c>
      <c r="CB96" s="10">
        <v>0.4365224539899441</v>
      </c>
      <c r="CC96" s="10">
        <v>2.8069770982170112</v>
      </c>
      <c r="CD96" s="10">
        <v>0.17637015118645991</v>
      </c>
      <c r="CE96" s="10">
        <v>179.67204578225412</v>
      </c>
      <c r="CF96" s="17">
        <v>0</v>
      </c>
    </row>
    <row r="97" spans="1:84" x14ac:dyDescent="0.25">
      <c r="A97" s="4">
        <v>48792</v>
      </c>
      <c r="B97" s="10">
        <v>0.44347140690953285</v>
      </c>
      <c r="C97" s="10">
        <v>0.1475661289372226</v>
      </c>
      <c r="D97" s="10">
        <v>14.416145069690659</v>
      </c>
      <c r="E97" s="10">
        <v>0.58910677915220389</v>
      </c>
      <c r="F97" s="10">
        <v>3.8454413865578516</v>
      </c>
      <c r="G97" s="10">
        <v>0.16426318369609608</v>
      </c>
      <c r="H97" s="10">
        <v>0.88279522918724918</v>
      </c>
      <c r="I97" s="10">
        <v>0.35560987084418944</v>
      </c>
      <c r="J97" s="10">
        <v>0.12331643466069338</v>
      </c>
      <c r="K97" s="10">
        <v>2.4239829750918412E-2</v>
      </c>
      <c r="L97" s="10">
        <v>0.2195278432680568</v>
      </c>
      <c r="M97" s="10">
        <v>0.20235549772975356</v>
      </c>
      <c r="N97" s="10">
        <v>13.909576569874185</v>
      </c>
      <c r="O97" s="10">
        <v>0.11964772790852884</v>
      </c>
      <c r="P97" s="10">
        <v>0.26170407090458819</v>
      </c>
      <c r="Q97" s="10">
        <v>13.909147911397643</v>
      </c>
      <c r="R97" s="10">
        <v>1.8241328307744136</v>
      </c>
      <c r="S97" s="10">
        <v>2.0397076895977033</v>
      </c>
      <c r="T97" s="10">
        <v>0.2445846350945611</v>
      </c>
      <c r="U97" s="10">
        <v>1.3778168533887463</v>
      </c>
      <c r="V97" s="10">
        <v>12.53773492868042</v>
      </c>
      <c r="W97" s="10">
        <v>0.13394501261880973</v>
      </c>
      <c r="X97" s="10">
        <v>0.17721620259814069</v>
      </c>
      <c r="Y97" s="10">
        <v>2.5575961809401058</v>
      </c>
      <c r="Z97" s="10">
        <v>0</v>
      </c>
      <c r="AA97" s="10">
        <v>0.11633671668910119</v>
      </c>
      <c r="AB97" s="10">
        <v>13.51171509813733</v>
      </c>
      <c r="AC97" s="10">
        <v>0.37364063908228773</v>
      </c>
      <c r="AD97" s="10">
        <v>4.989458741248737</v>
      </c>
      <c r="AE97" s="10">
        <v>0.44326490360219994</v>
      </c>
      <c r="AF97" s="10">
        <v>1.7814752322365561</v>
      </c>
      <c r="AG97" s="10">
        <v>0.2576719135784295</v>
      </c>
      <c r="AH97" s="10">
        <v>0.63926797383695089</v>
      </c>
      <c r="AI97" s="10">
        <v>0.34317628529538236</v>
      </c>
      <c r="AJ97" s="10">
        <v>1.0514405296656908</v>
      </c>
      <c r="AK97" s="10">
        <v>1.5235823578110057</v>
      </c>
      <c r="AL97" s="10">
        <v>0.17165501237774097</v>
      </c>
      <c r="AM97" s="10">
        <v>1.0743216068609875</v>
      </c>
      <c r="AN97" s="10">
        <v>0.32657182524612538</v>
      </c>
      <c r="AO97" s="10">
        <v>0.38227638707728878</v>
      </c>
      <c r="AP97" s="10">
        <v>0.65759775598948</v>
      </c>
      <c r="AQ97" s="10">
        <v>1.3347846048241039</v>
      </c>
      <c r="AR97" s="10">
        <v>0.35040761802966647</v>
      </c>
      <c r="AS97" s="10">
        <v>1.0288799336276313</v>
      </c>
      <c r="AT97" s="10">
        <v>1.6265894943041133</v>
      </c>
      <c r="AU97" s="10">
        <v>2.7935017636139525</v>
      </c>
      <c r="AV97" s="10">
        <v>9.7825030655408859E-2</v>
      </c>
      <c r="AW97" s="10">
        <v>3.3104976470286545</v>
      </c>
      <c r="AX97" s="10">
        <v>0.10557067866325016</v>
      </c>
      <c r="AY97" s="10">
        <v>5.699473135696052</v>
      </c>
      <c r="AZ97" s="10">
        <v>0.76272947428500248</v>
      </c>
      <c r="BA97" s="10">
        <v>1.1159015576065852</v>
      </c>
      <c r="BB97" s="10">
        <v>1.0604930342759391</v>
      </c>
      <c r="BC97" s="10">
        <v>0.34204789850110395</v>
      </c>
      <c r="BD97" s="10">
        <v>0.42290803460614385</v>
      </c>
      <c r="BE97" s="10">
        <v>0.53454646818934903</v>
      </c>
      <c r="BF97" s="10">
        <v>0.1758356072815761</v>
      </c>
      <c r="BG97" s="10">
        <v>0.21457073488437395</v>
      </c>
      <c r="BH97" s="10">
        <v>6.0807845376074141</v>
      </c>
      <c r="BI97" s="10">
        <v>4.6700161449579376</v>
      </c>
      <c r="BJ97" s="10">
        <v>4.3672197213327539E-2</v>
      </c>
      <c r="BK97" s="10">
        <v>0.3972621938876017</v>
      </c>
      <c r="BL97" s="10">
        <v>19.271007448630883</v>
      </c>
      <c r="BM97" s="10">
        <v>0.29372312421997887</v>
      </c>
      <c r="BN97" s="10">
        <v>0.29914762851201004</v>
      </c>
      <c r="BO97" s="10">
        <v>1.6415932979305878</v>
      </c>
      <c r="BP97" s="10">
        <v>1.799481414846084</v>
      </c>
      <c r="BQ97" s="10">
        <v>1.7029570098770306</v>
      </c>
      <c r="BR97" s="10">
        <v>9.0173072022929688</v>
      </c>
      <c r="BS97" s="10">
        <v>0.19094815780227828</v>
      </c>
      <c r="BT97" s="10">
        <v>0.15468521437415986</v>
      </c>
      <c r="BU97" s="10">
        <v>0.57910868040014696</v>
      </c>
      <c r="BV97" s="10">
        <v>0.67947211844956268</v>
      </c>
      <c r="BW97" s="10">
        <v>1.1332055003405022</v>
      </c>
      <c r="BX97" s="10">
        <v>5.7507930626466253E-2</v>
      </c>
      <c r="BY97" s="10">
        <v>0.2978314976163608</v>
      </c>
      <c r="BZ97" s="10">
        <v>2.7506464659573759</v>
      </c>
      <c r="CA97" s="10">
        <v>0.27896550997299036</v>
      </c>
      <c r="CB97" s="10">
        <v>0.42243961816058195</v>
      </c>
      <c r="CC97" s="10">
        <v>2.716420020821217</v>
      </c>
      <c r="CD97" s="10">
        <v>0.17068019901640291</v>
      </c>
      <c r="CE97" s="10">
        <v>173.77552808248427</v>
      </c>
      <c r="CF97" s="17">
        <v>0</v>
      </c>
    </row>
    <row r="98" spans="1:84" x14ac:dyDescent="0.25">
      <c r="A98" s="4">
        <v>48823</v>
      </c>
      <c r="B98" s="10">
        <v>0.44357535994117725</v>
      </c>
      <c r="C98" s="10">
        <v>0.14760071954719664</v>
      </c>
      <c r="D98" s="10">
        <v>14.419524322470592</v>
      </c>
      <c r="E98" s="10">
        <v>0.58924487020993843</v>
      </c>
      <c r="F98" s="10">
        <v>3.8463427869275608</v>
      </c>
      <c r="G98" s="10">
        <v>0.16430168822122831</v>
      </c>
      <c r="H98" s="10">
        <v>0.88300216302552015</v>
      </c>
      <c r="I98" s="10">
        <v>0.35569322847126744</v>
      </c>
      <c r="J98" s="10">
        <v>0.12334534096002819</v>
      </c>
      <c r="K98" s="10">
        <v>2.4245511749238693E-2</v>
      </c>
      <c r="L98" s="10">
        <v>0.21957930224485331</v>
      </c>
      <c r="M98" s="10">
        <v>0.20240293137966012</v>
      </c>
      <c r="N98" s="10">
        <v>13.912837079189554</v>
      </c>
      <c r="O98" s="10">
        <v>0.11967577423542089</v>
      </c>
      <c r="P98" s="10">
        <v>0.26176541630620898</v>
      </c>
      <c r="Q98" s="10">
        <v>13.912408320232243</v>
      </c>
      <c r="R98" s="10">
        <v>1.8245604212231474</v>
      </c>
      <c r="S98" s="10">
        <v>2.0401858124139629</v>
      </c>
      <c r="T98" s="10">
        <v>0.24464196757173004</v>
      </c>
      <c r="U98" s="10">
        <v>1.3781398240171316</v>
      </c>
      <c r="V98" s="10">
        <v>12.540673868002061</v>
      </c>
      <c r="W98" s="10">
        <v>0.13397641033671992</v>
      </c>
      <c r="X98" s="10">
        <v>0.17725774340827988</v>
      </c>
      <c r="Y98" s="10">
        <v>2.5581957007120426</v>
      </c>
      <c r="Z98" s="10">
        <v>0</v>
      </c>
      <c r="AA98" s="10">
        <v>0.1163366240206556</v>
      </c>
      <c r="AB98" s="10">
        <v>13.511704335330274</v>
      </c>
      <c r="AC98" s="10">
        <v>0.37364034145744313</v>
      </c>
      <c r="AD98" s="10">
        <v>4.9894547668767677</v>
      </c>
      <c r="AE98" s="10">
        <v>0.44326455051788777</v>
      </c>
      <c r="AF98" s="10">
        <v>1.7814738131958154</v>
      </c>
      <c r="AG98" s="10">
        <v>0.25767170832890574</v>
      </c>
      <c r="AH98" s="10">
        <v>0.63926746462566209</v>
      </c>
      <c r="AI98" s="10">
        <v>0.3431760119370324</v>
      </c>
      <c r="AJ98" s="10">
        <v>1.0514396921368154</v>
      </c>
      <c r="AK98" s="10">
        <v>1.523581144195796</v>
      </c>
      <c r="AL98" s="10">
        <v>0.17165487564530063</v>
      </c>
      <c r="AM98" s="10">
        <v>1.0743207511061048</v>
      </c>
      <c r="AN98" s="10">
        <v>0.32657156511411994</v>
      </c>
      <c r="AO98" s="10">
        <v>0.3822760825736069</v>
      </c>
      <c r="AP98" s="10">
        <v>0.65759723217753485</v>
      </c>
      <c r="AQ98" s="10">
        <v>1.3347835415964484</v>
      </c>
      <c r="AR98" s="10">
        <v>0.35048574625837497</v>
      </c>
      <c r="AS98" s="10">
        <v>1.0291093366503739</v>
      </c>
      <c r="AT98" s="10">
        <v>1.6269521649467791</v>
      </c>
      <c r="AU98" s="10">
        <v>2.7939151100242641</v>
      </c>
      <c r="AV98" s="10">
        <v>9.7839505543446059E-2</v>
      </c>
      <c r="AW98" s="10">
        <v>3.3109874918308195</v>
      </c>
      <c r="AX98" s="10">
        <v>0.10558629965251461</v>
      </c>
      <c r="AY98" s="10">
        <v>5.700316470320713</v>
      </c>
      <c r="AZ98" s="10">
        <v>0.76284233316855177</v>
      </c>
      <c r="BA98" s="10">
        <v>1.1162444721623852</v>
      </c>
      <c r="BB98" s="10">
        <v>1.0608189218914719</v>
      </c>
      <c r="BC98" s="10">
        <v>0.34215300920946107</v>
      </c>
      <c r="BD98" s="10">
        <v>0.42303799348992055</v>
      </c>
      <c r="BE98" s="10">
        <v>0.53471073336439445</v>
      </c>
      <c r="BF98" s="10">
        <v>0.1758896412496746</v>
      </c>
      <c r="BG98" s="10">
        <v>0.21463667208800899</v>
      </c>
      <c r="BH98" s="10">
        <v>6.081569061051848</v>
      </c>
      <c r="BI98" s="10">
        <v>4.6706186555598093</v>
      </c>
      <c r="BJ98" s="10">
        <v>4.3677831661049195E-2</v>
      </c>
      <c r="BK98" s="10">
        <v>0.3974898517582085</v>
      </c>
      <c r="BL98" s="10">
        <v>19.282051027878307</v>
      </c>
      <c r="BM98" s="10">
        <v>0.29376581581112043</v>
      </c>
      <c r="BN98" s="10">
        <v>0.2991911085351826</v>
      </c>
      <c r="BO98" s="10">
        <v>1.6418318975644508</v>
      </c>
      <c r="BP98" s="10">
        <v>1.7997429629452792</v>
      </c>
      <c r="BQ98" s="10">
        <v>1.7032045285039359</v>
      </c>
      <c r="BR98" s="10">
        <v>9.0186178352004056</v>
      </c>
      <c r="BS98" s="10">
        <v>0.19097591142468637</v>
      </c>
      <c r="BT98" s="10">
        <v>0.15468477126730948</v>
      </c>
      <c r="BU98" s="10">
        <v>0.57910702150194893</v>
      </c>
      <c r="BV98" s="10">
        <v>0.67947017205312432</v>
      </c>
      <c r="BW98" s="10">
        <v>1.1332022541923676</v>
      </c>
      <c r="BX98" s="10">
        <v>5.7507765890889462E-2</v>
      </c>
      <c r="BY98" s="10">
        <v>0.29783064445675284</v>
      </c>
      <c r="BZ98" s="10">
        <v>2.7506385865340133</v>
      </c>
      <c r="CA98" s="10">
        <v>0.27896471085635222</v>
      </c>
      <c r="CB98" s="10">
        <v>0.42243840805210825</v>
      </c>
      <c r="CC98" s="10">
        <v>2.7164122394419521</v>
      </c>
      <c r="CD98" s="10">
        <v>0.17067971009077604</v>
      </c>
      <c r="CE98" s="10">
        <v>173.81058973771596</v>
      </c>
      <c r="CF98" s="17">
        <v>0</v>
      </c>
    </row>
    <row r="99" spans="1:84" x14ac:dyDescent="0.25">
      <c r="A99" s="4">
        <v>48853</v>
      </c>
      <c r="B99" s="10">
        <v>0.45846910262841889</v>
      </c>
      <c r="C99" s="10">
        <v>0.15255664662501989</v>
      </c>
      <c r="D99" s="10">
        <v>14.903682606104242</v>
      </c>
      <c r="E99" s="10">
        <v>0.60902969657596495</v>
      </c>
      <c r="F99" s="10">
        <v>3.9754898156602292</v>
      </c>
      <c r="G99" s="10">
        <v>0.16981837667698674</v>
      </c>
      <c r="H99" s="10">
        <v>0.91265035405696948</v>
      </c>
      <c r="I99" s="10">
        <v>0.36763618991337244</v>
      </c>
      <c r="J99" s="10">
        <v>0.12748685542596327</v>
      </c>
      <c r="K99" s="10">
        <v>2.5059593066473138E-2</v>
      </c>
      <c r="L99" s="10">
        <v>0.22695202382143634</v>
      </c>
      <c r="M99" s="10">
        <v>0.20919892919953867</v>
      </c>
      <c r="N99" s="10">
        <v>14.3799825390601</v>
      </c>
      <c r="O99" s="10">
        <v>0.12369407720787444</v>
      </c>
      <c r="P99" s="10">
        <v>0.27055460323354502</v>
      </c>
      <c r="Q99" s="10">
        <v>14.3795393838442</v>
      </c>
      <c r="R99" s="10">
        <v>1.8858229165849874</v>
      </c>
      <c r="S99" s="10">
        <v>2.1086882705493384</v>
      </c>
      <c r="T99" s="10">
        <v>0.25285620768641326</v>
      </c>
      <c r="U99" s="10">
        <v>1.4244130433606805</v>
      </c>
      <c r="V99" s="10">
        <v>12.961746782736116</v>
      </c>
      <c r="W99" s="10">
        <v>0.13847487973317155</v>
      </c>
      <c r="X99" s="10">
        <v>0.18320945186204549</v>
      </c>
      <c r="Y99" s="10">
        <v>2.6440911582844957</v>
      </c>
      <c r="Z99" s="10">
        <v>0</v>
      </c>
      <c r="AA99" s="10">
        <v>0.12021471658540979</v>
      </c>
      <c r="AB99" s="10">
        <v>13.962118300503422</v>
      </c>
      <c r="AC99" s="10">
        <v>0.38609567822087759</v>
      </c>
      <c r="AD99" s="10">
        <v>5.1557787220068958</v>
      </c>
      <c r="AE99" s="10">
        <v>0.458040816995049</v>
      </c>
      <c r="AF99" s="10">
        <v>1.8408594143116974</v>
      </c>
      <c r="AG99" s="10">
        <v>0.26626121953941168</v>
      </c>
      <c r="AH99" s="10">
        <v>0.66057750711936436</v>
      </c>
      <c r="AI99" s="10">
        <v>0.35461581734223913</v>
      </c>
      <c r="AJ99" s="10">
        <v>1.0864895355261099</v>
      </c>
      <c r="AK99" s="10">
        <v>1.5743698683559222</v>
      </c>
      <c r="AL99" s="10">
        <v>0.17737700745501905</v>
      </c>
      <c r="AM99" s="10">
        <v>1.110133336799549</v>
      </c>
      <c r="AN99" s="10">
        <v>0.33745785968550396</v>
      </c>
      <c r="AO99" s="10">
        <v>0.39501929259875634</v>
      </c>
      <c r="AP99" s="10">
        <v>0.67951829923770535</v>
      </c>
      <c r="AQ99" s="10">
        <v>1.3792786794930267</v>
      </c>
      <c r="AR99" s="10">
        <v>0.3622502438254771</v>
      </c>
      <c r="AS99" s="10">
        <v>1.0636526937385113</v>
      </c>
      <c r="AT99" s="10">
        <v>1.6815628730587089</v>
      </c>
      <c r="AU99" s="10">
        <v>2.8874717910682302</v>
      </c>
      <c r="AV99" s="10">
        <v>0.10111574660774526</v>
      </c>
      <c r="AW99" s="10">
        <v>3.4218587919653061</v>
      </c>
      <c r="AX99" s="10">
        <v>0.10912194886524862</v>
      </c>
      <c r="AY99" s="10">
        <v>5.8911965324779452</v>
      </c>
      <c r="AZ99" s="10">
        <v>0.78838677315351091</v>
      </c>
      <c r="BA99" s="10">
        <v>1.153805586051901</v>
      </c>
      <c r="BB99" s="10">
        <v>1.096514991466742</v>
      </c>
      <c r="BC99" s="10">
        <v>0.3536663008467858</v>
      </c>
      <c r="BD99" s="10">
        <v>0.43727302770450044</v>
      </c>
      <c r="BE99" s="10">
        <v>0.55270350399369861</v>
      </c>
      <c r="BF99" s="10">
        <v>0.18180824690616385</v>
      </c>
      <c r="BG99" s="10">
        <v>0.22185909753890212</v>
      </c>
      <c r="BH99" s="10">
        <v>6.285109823661748</v>
      </c>
      <c r="BI99" s="10">
        <v>4.8269370782348036</v>
      </c>
      <c r="BJ99" s="10">
        <v>4.5139661507292719E-2</v>
      </c>
      <c r="BK99" s="10">
        <v>0.4138033785244678</v>
      </c>
      <c r="BL99" s="10">
        <v>20.0734127548766</v>
      </c>
      <c r="BM99" s="10">
        <v>0.3036023386443043</v>
      </c>
      <c r="BN99" s="10">
        <v>0.30920929313050716</v>
      </c>
      <c r="BO99" s="10">
        <v>1.6968073783025706</v>
      </c>
      <c r="BP99" s="10">
        <v>1.8600059744872883</v>
      </c>
      <c r="BQ99" s="10">
        <v>1.7602350246763805</v>
      </c>
      <c r="BR99" s="10">
        <v>9.3205993302724739</v>
      </c>
      <c r="BS99" s="10">
        <v>0.19737059321613368</v>
      </c>
      <c r="BT99" s="10">
        <v>0.15984057109760597</v>
      </c>
      <c r="BU99" s="10">
        <v>0.59840924407189788</v>
      </c>
      <c r="BV99" s="10">
        <v>0.70211759990954303</v>
      </c>
      <c r="BW99" s="10">
        <v>1.1709730311214044</v>
      </c>
      <c r="BX99" s="10">
        <v>5.9424557874947166E-2</v>
      </c>
      <c r="BY99" s="10">
        <v>0.30775764097726771</v>
      </c>
      <c r="BZ99" s="10">
        <v>2.8423201518327179</v>
      </c>
      <c r="CA99" s="10">
        <v>0.2882628867343538</v>
      </c>
      <c r="CB99" s="10">
        <v>0.43651870732592607</v>
      </c>
      <c r="CC99" s="10">
        <v>2.8069530059853354</v>
      </c>
      <c r="CD99" s="10">
        <v>0.17636863740476724</v>
      </c>
      <c r="CE99" s="10">
        <v>179.78073638881324</v>
      </c>
      <c r="CF99" s="17">
        <v>0</v>
      </c>
    </row>
    <row r="100" spans="1:84" x14ac:dyDescent="0.25">
      <c r="A100" s="4">
        <v>48884</v>
      </c>
      <c r="B100" s="10">
        <v>0.44378465688849367</v>
      </c>
      <c r="C100" s="10">
        <v>0.14767036358699867</v>
      </c>
      <c r="D100" s="10">
        <v>14.426328042187684</v>
      </c>
      <c r="E100" s="10">
        <v>0.5895228999737494</v>
      </c>
      <c r="F100" s="10">
        <v>3.8481576483385806</v>
      </c>
      <c r="G100" s="10">
        <v>0.16437921245924775</v>
      </c>
      <c r="H100" s="10">
        <v>0.88341879946181723</v>
      </c>
      <c r="I100" s="10">
        <v>0.35586105904443099</v>
      </c>
      <c r="J100" s="10">
        <v>0.12340354032288745</v>
      </c>
      <c r="K100" s="10">
        <v>2.4256951770604877E-2</v>
      </c>
      <c r="L100" s="10">
        <v>0.21968290871582549</v>
      </c>
      <c r="M100" s="10">
        <v>0.20249843333827044</v>
      </c>
      <c r="N100" s="10">
        <v>13.919401723198572</v>
      </c>
      <c r="O100" s="10">
        <v>0.11973224214702564</v>
      </c>
      <c r="P100" s="10">
        <v>0.26188892790647728</v>
      </c>
      <c r="Q100" s="10">
        <v>13.918972761935295</v>
      </c>
      <c r="R100" s="10">
        <v>1.8254213232498224</v>
      </c>
      <c r="S100" s="10">
        <v>2.0411484552951031</v>
      </c>
      <c r="T100" s="10">
        <v>0.24475739963045628</v>
      </c>
      <c r="U100" s="10">
        <v>1.3787900865974974</v>
      </c>
      <c r="V100" s="10">
        <v>12.546591069440419</v>
      </c>
      <c r="W100" s="10">
        <v>0.1340396258717298</v>
      </c>
      <c r="X100" s="10">
        <v>0.17734138084158652</v>
      </c>
      <c r="Y100" s="10">
        <v>2.5594027617870041</v>
      </c>
      <c r="Z100" s="10">
        <v>0</v>
      </c>
      <c r="AA100" s="10">
        <v>0.11633731031093543</v>
      </c>
      <c r="AB100" s="10">
        <v>13.511784043259116</v>
      </c>
      <c r="AC100" s="10">
        <v>0.37364254562776911</v>
      </c>
      <c r="AD100" s="10">
        <v>4.9894842005511331</v>
      </c>
      <c r="AE100" s="10">
        <v>0.44326716541371247</v>
      </c>
      <c r="AF100" s="10">
        <v>1.7814843224242898</v>
      </c>
      <c r="AG100" s="10">
        <v>0.25767322837979512</v>
      </c>
      <c r="AH100" s="10">
        <v>0.63927123577727385</v>
      </c>
      <c r="AI100" s="10">
        <v>0.34317803639290123</v>
      </c>
      <c r="AJ100" s="10">
        <v>1.0514458947651504</v>
      </c>
      <c r="AK100" s="10">
        <v>1.523590132069895</v>
      </c>
      <c r="AL100" s="10">
        <v>0.17165588826771111</v>
      </c>
      <c r="AM100" s="10">
        <v>1.0743270887138454</v>
      </c>
      <c r="AN100" s="10">
        <v>0.32657349161742616</v>
      </c>
      <c r="AO100" s="10">
        <v>0.38227833768769409</v>
      </c>
      <c r="AP100" s="10">
        <v>0.65760111145968081</v>
      </c>
      <c r="AQ100" s="10">
        <v>1.3347914157201648</v>
      </c>
      <c r="AR100" s="10">
        <v>0.35064463070179602</v>
      </c>
      <c r="AS100" s="10">
        <v>1.0295758590865034</v>
      </c>
      <c r="AT100" s="10">
        <v>1.6276897053231278</v>
      </c>
      <c r="AU100" s="10">
        <v>2.7947390989100014</v>
      </c>
      <c r="AV100" s="10">
        <v>9.7868360631012813E-2</v>
      </c>
      <c r="AW100" s="10">
        <v>3.3119639770806022</v>
      </c>
      <c r="AX100" s="10">
        <v>0.10561743944523332</v>
      </c>
      <c r="AY100" s="10">
        <v>5.7019976228367213</v>
      </c>
      <c r="AZ100" s="10">
        <v>0.76306731266125205</v>
      </c>
      <c r="BA100" s="10">
        <v>1.1169263164930365</v>
      </c>
      <c r="BB100" s="10">
        <v>1.0614669102002858</v>
      </c>
      <c r="BC100" s="10">
        <v>0.34236200920485893</v>
      </c>
      <c r="BD100" s="10">
        <v>0.42329640109211225</v>
      </c>
      <c r="BE100" s="10">
        <v>0.53503735489863291</v>
      </c>
      <c r="BF100" s="10">
        <v>0.17599708129322894</v>
      </c>
      <c r="BG100" s="10">
        <v>0.21476778028308885</v>
      </c>
      <c r="BH100" s="10">
        <v>6.0831703436123945</v>
      </c>
      <c r="BI100" s="10">
        <v>4.6718484336195552</v>
      </c>
      <c r="BJ100" s="10">
        <v>4.368933207310062E-2</v>
      </c>
      <c r="BK100" s="10">
        <v>0.39794771907183552</v>
      </c>
      <c r="BL100" s="10">
        <v>19.304261961984679</v>
      </c>
      <c r="BM100" s="10">
        <v>0.29385182196001342</v>
      </c>
      <c r="BN100" s="10">
        <v>0.29927870305313931</v>
      </c>
      <c r="BO100" s="10">
        <v>1.6423125785390198</v>
      </c>
      <c r="BP100" s="10">
        <v>1.8002698757203848</v>
      </c>
      <c r="BQ100" s="10">
        <v>1.7037031776128164</v>
      </c>
      <c r="BR100" s="10">
        <v>9.0212582261056635</v>
      </c>
      <c r="BS100" s="10">
        <v>0.19103182365745455</v>
      </c>
      <c r="BT100" s="10">
        <v>0.15468417313056942</v>
      </c>
      <c r="BU100" s="10">
        <v>0.57910478220467898</v>
      </c>
      <c r="BV100" s="10">
        <v>0.6794675446705426</v>
      </c>
      <c r="BW100" s="10">
        <v>1.1331978723136824</v>
      </c>
      <c r="BX100" s="10">
        <v>5.7507543519240735E-2</v>
      </c>
      <c r="BY100" s="10">
        <v>0.2978294928020081</v>
      </c>
      <c r="BZ100" s="10">
        <v>2.7506279503350921</v>
      </c>
      <c r="CA100" s="10">
        <v>0.27896363215260278</v>
      </c>
      <c r="CB100" s="10">
        <v>0.42243677456272072</v>
      </c>
      <c r="CC100" s="10">
        <v>2.7164017355898387</v>
      </c>
      <c r="CD100" s="10">
        <v>0.17067905010463419</v>
      </c>
      <c r="CE100" s="10">
        <v>173.8813801309652</v>
      </c>
      <c r="CF100" s="17">
        <v>0</v>
      </c>
    </row>
    <row r="101" spans="1:84" x14ac:dyDescent="0.25">
      <c r="A101" s="4">
        <v>48914</v>
      </c>
      <c r="B101" s="10">
        <v>0.45868633330197839</v>
      </c>
      <c r="C101" s="10">
        <v>0.1526289306304465</v>
      </c>
      <c r="D101" s="10">
        <v>14.91074423139694</v>
      </c>
      <c r="E101" s="10">
        <v>0.60931826549030721</v>
      </c>
      <c r="F101" s="10">
        <v>3.9773734722151284</v>
      </c>
      <c r="G101" s="10">
        <v>0.16989883959179786</v>
      </c>
      <c r="H101" s="10">
        <v>0.91308278374525054</v>
      </c>
      <c r="I101" s="10">
        <v>0.36781038236538693</v>
      </c>
      <c r="J101" s="10">
        <v>0.12754726092617125</v>
      </c>
      <c r="K101" s="10">
        <v>2.5071466739638344E-2</v>
      </c>
      <c r="L101" s="10">
        <v>0.22705955765679794</v>
      </c>
      <c r="M101" s="10">
        <v>0.20929805130839488</v>
      </c>
      <c r="N101" s="10">
        <v>14.386796026108247</v>
      </c>
      <c r="O101" s="10">
        <v>0.1237526856234757</v>
      </c>
      <c r="P101" s="10">
        <v>0.27068279673308099</v>
      </c>
      <c r="Q101" s="10">
        <v>14.386352660917659</v>
      </c>
      <c r="R101" s="10">
        <v>1.8867164524416788</v>
      </c>
      <c r="S101" s="10">
        <v>2.1096874039057898</v>
      </c>
      <c r="T101" s="10">
        <v>0.25297601537682141</v>
      </c>
      <c r="U101" s="10">
        <v>1.4250879551553077</v>
      </c>
      <c r="V101" s="10">
        <v>12.967888284896192</v>
      </c>
      <c r="W101" s="10">
        <v>0.13854049155133563</v>
      </c>
      <c r="X101" s="10">
        <v>0.18329625970231714</v>
      </c>
      <c r="Y101" s="10">
        <v>2.6453439748864738</v>
      </c>
      <c r="Z101" s="10">
        <v>0</v>
      </c>
      <c r="AA101" s="10">
        <v>0.12021602182900572</v>
      </c>
      <c r="AB101" s="10">
        <v>13.962269895632662</v>
      </c>
      <c r="AC101" s="10">
        <v>0.38609987029424203</v>
      </c>
      <c r="AD101" s="10">
        <v>5.1558347014023482</v>
      </c>
      <c r="AE101" s="10">
        <v>0.45804579022012526</v>
      </c>
      <c r="AF101" s="10">
        <v>1.8408794016313017</v>
      </c>
      <c r="AG101" s="10">
        <v>0.26626411049786936</v>
      </c>
      <c r="AH101" s="10">
        <v>0.66058467940729437</v>
      </c>
      <c r="AI101" s="10">
        <v>0.35461966761979036</v>
      </c>
      <c r="AJ101" s="10">
        <v>1.0865013321975039</v>
      </c>
      <c r="AK101" s="10">
        <v>1.5743869622379916</v>
      </c>
      <c r="AL101" s="10">
        <v>0.17737893334404181</v>
      </c>
      <c r="AM101" s="10">
        <v>1.1101453901859366</v>
      </c>
      <c r="AN101" s="10">
        <v>0.33746152366877291</v>
      </c>
      <c r="AO101" s="10">
        <v>0.39502358156117773</v>
      </c>
      <c r="AP101" s="10">
        <v>0.67952567717722545</v>
      </c>
      <c r="AQ101" s="10">
        <v>1.3792936551525345</v>
      </c>
      <c r="AR101" s="10">
        <v>0.36241622322069567</v>
      </c>
      <c r="AS101" s="10">
        <v>1.0641400486370614</v>
      </c>
      <c r="AT101" s="10">
        <v>1.6823333481472684</v>
      </c>
      <c r="AU101" s="10">
        <v>2.8883214941034772</v>
      </c>
      <c r="AV101" s="10">
        <v>0.10114550217352071</v>
      </c>
      <c r="AW101" s="10">
        <v>3.4228657503053714</v>
      </c>
      <c r="AX101" s="10">
        <v>0.10915406043477102</v>
      </c>
      <c r="AY101" s="10">
        <v>5.8929301485743411</v>
      </c>
      <c r="AZ101" s="10">
        <v>0.78861877356167742</v>
      </c>
      <c r="BA101" s="10">
        <v>1.1545074669516648</v>
      </c>
      <c r="BB101" s="10">
        <v>1.0971820214569925</v>
      </c>
      <c r="BC101" s="10">
        <v>0.35388144248282516</v>
      </c>
      <c r="BD101" s="10">
        <v>0.43753902883141294</v>
      </c>
      <c r="BE101" s="10">
        <v>0.55303972357642162</v>
      </c>
      <c r="BF101" s="10">
        <v>0.18191884416575904</v>
      </c>
      <c r="BG101" s="10">
        <v>0.22199405845856127</v>
      </c>
      <c r="BH101" s="10">
        <v>6.2867865753227035</v>
      </c>
      <c r="BI101" s="10">
        <v>4.8282248162362604</v>
      </c>
      <c r="BJ101" s="10">
        <v>4.5151703938456356E-2</v>
      </c>
      <c r="BK101" s="10">
        <v>0.41427825173717986</v>
      </c>
      <c r="BL101" s="10">
        <v>20.096448637374692</v>
      </c>
      <c r="BM101" s="10">
        <v>0.30369164253293468</v>
      </c>
      <c r="BN101" s="10">
        <v>0.30930024629114644</v>
      </c>
      <c r="BO101" s="10">
        <v>1.6973064900611154</v>
      </c>
      <c r="BP101" s="10">
        <v>1.8605530907155068</v>
      </c>
      <c r="BQ101" s="10">
        <v>1.7607527935226577</v>
      </c>
      <c r="BR101" s="10">
        <v>9.3233409618695013</v>
      </c>
      <c r="BS101" s="10">
        <v>0.19742864929552417</v>
      </c>
      <c r="BT101" s="10">
        <v>0.15984015543146315</v>
      </c>
      <c r="BU101" s="10">
        <v>0.59840768790589693</v>
      </c>
      <c r="BV101" s="10">
        <v>0.70211577404948411</v>
      </c>
      <c r="BW101" s="10">
        <v>1.1709699860006328</v>
      </c>
      <c r="BX101" s="10">
        <v>5.9424403341110155E-2</v>
      </c>
      <c r="BY101" s="10">
        <v>0.30775684065210202</v>
      </c>
      <c r="BZ101" s="10">
        <v>2.8423127603660454</v>
      </c>
      <c r="CA101" s="10">
        <v>0.28826213710538645</v>
      </c>
      <c r="CB101" s="10">
        <v>0.43651757215701309</v>
      </c>
      <c r="CC101" s="10">
        <v>2.806945706491089</v>
      </c>
      <c r="CD101" s="10">
        <v>0.1763681787573117</v>
      </c>
      <c r="CE101" s="10">
        <v>179.85434477296346</v>
      </c>
      <c r="CF101" s="17">
        <v>0</v>
      </c>
    </row>
    <row r="102" spans="1:84" x14ac:dyDescent="0.25">
      <c r="A102" s="4">
        <v>48945</v>
      </c>
      <c r="B102" s="10">
        <v>0.44406730808290495</v>
      </c>
      <c r="C102" s="10">
        <v>0.1477644164209557</v>
      </c>
      <c r="D102" s="10">
        <v>14.435516324812601</v>
      </c>
      <c r="E102" s="10">
        <v>0.58989837341390539</v>
      </c>
      <c r="F102" s="10">
        <v>3.850608581102259</v>
      </c>
      <c r="G102" s="10">
        <v>0.16448390733775875</v>
      </c>
      <c r="H102" s="10">
        <v>0.88398145834368114</v>
      </c>
      <c r="I102" s="10">
        <v>0.35608771075900042</v>
      </c>
      <c r="J102" s="10">
        <v>0.12348213735756502</v>
      </c>
      <c r="K102" s="10">
        <v>2.4272401282624537E-2</v>
      </c>
      <c r="L102" s="10">
        <v>0.21982282710997553</v>
      </c>
      <c r="M102" s="10">
        <v>0.20262740675625829</v>
      </c>
      <c r="N102" s="10">
        <v>13.928267139029161</v>
      </c>
      <c r="O102" s="10">
        <v>0.11980850089262914</v>
      </c>
      <c r="P102" s="10">
        <v>0.26205572776565861</v>
      </c>
      <c r="Q102" s="10">
        <v>13.927837904555869</v>
      </c>
      <c r="R102" s="10">
        <v>1.8265839536141479</v>
      </c>
      <c r="S102" s="10">
        <v>2.0424484845771085</v>
      </c>
      <c r="T102" s="10">
        <v>0.24491328823605071</v>
      </c>
      <c r="U102" s="10">
        <v>1.379668252750315</v>
      </c>
      <c r="V102" s="10">
        <v>12.55458212748292</v>
      </c>
      <c r="W102" s="10">
        <v>0.13412499714305026</v>
      </c>
      <c r="X102" s="10">
        <v>0.17745433146377537</v>
      </c>
      <c r="Y102" s="10">
        <v>2.5610328727797338</v>
      </c>
      <c r="Z102" s="10">
        <v>0</v>
      </c>
      <c r="AA102" s="10">
        <v>0.11635907976465856</v>
      </c>
      <c r="AB102" s="10">
        <v>13.51431241663014</v>
      </c>
      <c r="AC102" s="10">
        <v>0.37371246295768074</v>
      </c>
      <c r="AD102" s="10">
        <v>4.9904178506855219</v>
      </c>
      <c r="AE102" s="10">
        <v>0.44335011115157308</v>
      </c>
      <c r="AF102" s="10">
        <v>1.781817680144284</v>
      </c>
      <c r="AG102" s="10">
        <v>0.25772144511616213</v>
      </c>
      <c r="AH102" s="10">
        <v>0.63939085849802091</v>
      </c>
      <c r="AI102" s="10">
        <v>0.34324225309485257</v>
      </c>
      <c r="AJ102" s="10">
        <v>1.0516426450827165</v>
      </c>
      <c r="AK102" s="10">
        <v>1.5238752317063271</v>
      </c>
      <c r="AL102" s="10">
        <v>0.17168800913165372</v>
      </c>
      <c r="AM102" s="10">
        <v>1.0745281206422848</v>
      </c>
      <c r="AN102" s="10">
        <v>0.32663460121755328</v>
      </c>
      <c r="AO102" s="10">
        <v>0.38234987097791201</v>
      </c>
      <c r="AP102" s="10">
        <v>0.65772416413234402</v>
      </c>
      <c r="AQ102" s="10">
        <v>1.335041186665332</v>
      </c>
      <c r="AR102" s="10">
        <v>0.3509014396518424</v>
      </c>
      <c r="AS102" s="10">
        <v>1.0303299111158639</v>
      </c>
      <c r="AT102" s="10">
        <v>1.6288818105134701</v>
      </c>
      <c r="AU102" s="10">
        <v>2.7961934626125178</v>
      </c>
      <c r="AV102" s="10">
        <v>9.7919290677177778E-2</v>
      </c>
      <c r="AW102" s="10">
        <v>3.313687501181362</v>
      </c>
      <c r="AX102" s="10">
        <v>0.10567240206064946</v>
      </c>
      <c r="AY102" s="10">
        <v>5.7049649046047124</v>
      </c>
      <c r="AZ102" s="10">
        <v>0.76346440783287073</v>
      </c>
      <c r="BA102" s="10">
        <v>1.1178078889372922</v>
      </c>
      <c r="BB102" s="10">
        <v>1.0623047094039613</v>
      </c>
      <c r="BC102" s="10">
        <v>0.34263223017540839</v>
      </c>
      <c r="BD102" s="10">
        <v>0.42363050231029031</v>
      </c>
      <c r="BE102" s="10">
        <v>0.53545965150115826</v>
      </c>
      <c r="BF102" s="10">
        <v>0.17613599303238886</v>
      </c>
      <c r="BG102" s="10">
        <v>0.21493729312759413</v>
      </c>
      <c r="BH102" s="10">
        <v>6.0856638729957968</v>
      </c>
      <c r="BI102" s="10">
        <v>4.67376345336847</v>
      </c>
      <c r="BJ102" s="10">
        <v>4.370724060222473E-2</v>
      </c>
      <c r="BK102" s="10">
        <v>0.39847770467998961</v>
      </c>
      <c r="BL102" s="10">
        <v>19.329971321595412</v>
      </c>
      <c r="BM102" s="10">
        <v>0.2939870057222328</v>
      </c>
      <c r="BN102" s="10">
        <v>0.29941638340087712</v>
      </c>
      <c r="BO102" s="10">
        <v>1.6430681089680172</v>
      </c>
      <c r="BP102" s="10">
        <v>1.8010980729157835</v>
      </c>
      <c r="BQ102" s="10">
        <v>1.7044869502085367</v>
      </c>
      <c r="BR102" s="10">
        <v>9.025408370960383</v>
      </c>
      <c r="BS102" s="10">
        <v>0.1911197060481554</v>
      </c>
      <c r="BT102" s="10">
        <v>0.15472578614964674</v>
      </c>
      <c r="BU102" s="10">
        <v>0.57926057253449714</v>
      </c>
      <c r="BV102" s="10">
        <v>0.67965033451469126</v>
      </c>
      <c r="BW102" s="10">
        <v>1.1335027243468583</v>
      </c>
      <c r="BX102" s="10">
        <v>5.7523014155034462E-2</v>
      </c>
      <c r="BY102" s="10">
        <v>0.29790961466654625</v>
      </c>
      <c r="BZ102" s="10">
        <v>2.7513679221826015</v>
      </c>
      <c r="CA102" s="10">
        <v>0.27903867873760052</v>
      </c>
      <c r="CB102" s="10">
        <v>0.42255041818380407</v>
      </c>
      <c r="CC102" s="10">
        <v>2.717132499926985</v>
      </c>
      <c r="CD102" s="10">
        <v>0.17072496605339846</v>
      </c>
      <c r="CE102" s="10">
        <v>173.98367654232507</v>
      </c>
      <c r="CF102" s="17">
        <v>0</v>
      </c>
    </row>
    <row r="103" spans="1:84" x14ac:dyDescent="0.25">
      <c r="A103" s="4">
        <v>48976</v>
      </c>
      <c r="B103" s="10">
        <v>0.44415919054991876</v>
      </c>
      <c r="C103" s="10">
        <v>0.14779499052283279</v>
      </c>
      <c r="D103" s="10">
        <v>14.438503193758814</v>
      </c>
      <c r="E103" s="10">
        <v>0.59002042995094406</v>
      </c>
      <c r="F103" s="10">
        <v>3.8514053148619758</v>
      </c>
      <c r="G103" s="10">
        <v>0.16451794088833807</v>
      </c>
      <c r="H103" s="10">
        <v>0.88416436394314468</v>
      </c>
      <c r="I103" s="10">
        <v>0.35616138926841168</v>
      </c>
      <c r="J103" s="10">
        <v>0.12350768718572402</v>
      </c>
      <c r="K103" s="10">
        <v>2.4277423512519873E-2</v>
      </c>
      <c r="L103" s="10">
        <v>0.21986831089879125</v>
      </c>
      <c r="M103" s="10">
        <v>0.20266933262127579</v>
      </c>
      <c r="N103" s="10">
        <v>13.931149052474865</v>
      </c>
      <c r="O103" s="10">
        <v>0.11983329060452837</v>
      </c>
      <c r="P103" s="10">
        <v>0.26210995001152976</v>
      </c>
      <c r="Q103" s="10">
        <v>13.930719729188183</v>
      </c>
      <c r="R103" s="10">
        <v>1.8269618941578696</v>
      </c>
      <c r="S103" s="10">
        <v>2.0428710898941307</v>
      </c>
      <c r="T103" s="10">
        <v>0.24496396352044564</v>
      </c>
      <c r="U103" s="10">
        <v>1.3799537214628634</v>
      </c>
      <c r="V103" s="10">
        <v>12.557179810215253</v>
      </c>
      <c r="W103" s="10">
        <v>0.13415274909731803</v>
      </c>
      <c r="X103" s="10">
        <v>0.17749104873942342</v>
      </c>
      <c r="Y103" s="10">
        <v>2.5615627789767701</v>
      </c>
      <c r="Z103" s="10">
        <v>0</v>
      </c>
      <c r="AA103" s="10">
        <v>0.11635641059558614</v>
      </c>
      <c r="AB103" s="10">
        <v>13.514002410872012</v>
      </c>
      <c r="AC103" s="10">
        <v>0.3737038903413441</v>
      </c>
      <c r="AD103" s="10">
        <v>4.9903033751412629</v>
      </c>
      <c r="AE103" s="10">
        <v>0.44333994111235198</v>
      </c>
      <c r="AF103" s="10">
        <v>1.7817768069038447</v>
      </c>
      <c r="AG103" s="10">
        <v>0.25771553322589968</v>
      </c>
      <c r="AH103" s="10">
        <v>0.63937619146637925</v>
      </c>
      <c r="AI103" s="10">
        <v>0.34323437943679197</v>
      </c>
      <c r="AJ103" s="10">
        <v>1.051618521378497</v>
      </c>
      <c r="AK103" s="10">
        <v>1.5238402754257605</v>
      </c>
      <c r="AL103" s="10">
        <v>0.17168407076839914</v>
      </c>
      <c r="AM103" s="10">
        <v>1.0745034719665401</v>
      </c>
      <c r="AN103" s="10">
        <v>0.32662710852358118</v>
      </c>
      <c r="AO103" s="10">
        <v>0.38234110022746848</v>
      </c>
      <c r="AP103" s="10">
        <v>0.65770907655172173</v>
      </c>
      <c r="AQ103" s="10">
        <v>1.3350105620621375</v>
      </c>
      <c r="AR103" s="10">
        <v>0.35096487628204254</v>
      </c>
      <c r="AS103" s="10">
        <v>1.0305161761184254</v>
      </c>
      <c r="AT103" s="10">
        <v>1.6291762828677467</v>
      </c>
      <c r="AU103" s="10">
        <v>2.7964751473520386</v>
      </c>
      <c r="AV103" s="10">
        <v>9.7929154933802817E-2</v>
      </c>
      <c r="AW103" s="10">
        <v>3.3140213175689275</v>
      </c>
      <c r="AX103" s="10">
        <v>0.10568304735520685</v>
      </c>
      <c r="AY103" s="10">
        <v>5.7055396150368107</v>
      </c>
      <c r="AZ103" s="10">
        <v>0.76354131820253202</v>
      </c>
      <c r="BA103" s="10">
        <v>1.1181031502427798</v>
      </c>
      <c r="BB103" s="10">
        <v>1.0625853099243445</v>
      </c>
      <c r="BC103" s="10">
        <v>0.34272273413461729</v>
      </c>
      <c r="BD103" s="10">
        <v>0.42374240140886926</v>
      </c>
      <c r="BE103" s="10">
        <v>0.53560108950432761</v>
      </c>
      <c r="BF103" s="10">
        <v>0.17618251814977334</v>
      </c>
      <c r="BG103" s="10">
        <v>0.21499406734290871</v>
      </c>
      <c r="BH103" s="10">
        <v>6.0863307051078817</v>
      </c>
      <c r="BI103" s="10">
        <v>4.6742755775376716</v>
      </c>
      <c r="BJ103" s="10">
        <v>4.3712029790745892E-2</v>
      </c>
      <c r="BK103" s="10">
        <v>0.3986957330285073</v>
      </c>
      <c r="BL103" s="10">
        <v>19.340547777127664</v>
      </c>
      <c r="BM103" s="10">
        <v>0.29402101725900598</v>
      </c>
      <c r="BN103" s="10">
        <v>0.29945102306567972</v>
      </c>
      <c r="BO103" s="10">
        <v>1.6432581965240018</v>
      </c>
      <c r="BP103" s="10">
        <v>1.8013064430550982</v>
      </c>
      <c r="BQ103" s="10">
        <v>1.7046841433478865</v>
      </c>
      <c r="BR103" s="10">
        <v>9.0264525259833164</v>
      </c>
      <c r="BS103" s="10">
        <v>0.19114181680401809</v>
      </c>
      <c r="BT103" s="10">
        <v>0.15471741202091915</v>
      </c>
      <c r="BU103" s="10">
        <v>0.57922922157017553</v>
      </c>
      <c r="BV103" s="10">
        <v>0.67961355021691772</v>
      </c>
      <c r="BW103" s="10">
        <v>1.1334413764748392</v>
      </c>
      <c r="BX103" s="10">
        <v>5.751990087225646E-2</v>
      </c>
      <c r="BY103" s="10">
        <v>0.29789349108737767</v>
      </c>
      <c r="BZ103" s="10">
        <v>2.7512190115857926</v>
      </c>
      <c r="CA103" s="10">
        <v>0.27902357649851112</v>
      </c>
      <c r="CB103" s="10">
        <v>0.42252754874695181</v>
      </c>
      <c r="CC103" s="10">
        <v>2.7169854422329154</v>
      </c>
      <c r="CD103" s="10">
        <v>0.17071572601087986</v>
      </c>
      <c r="CE103" s="10">
        <v>174.01368322467965</v>
      </c>
      <c r="CF103" s="17">
        <v>0</v>
      </c>
    </row>
    <row r="104" spans="1:84" x14ac:dyDescent="0.25">
      <c r="A104" s="4">
        <v>49004</v>
      </c>
      <c r="B104" s="10">
        <v>0.49184996041897405</v>
      </c>
      <c r="C104" s="10">
        <v>0.16366420370312712</v>
      </c>
      <c r="D104" s="10">
        <v>15.988810713489812</v>
      </c>
      <c r="E104" s="10">
        <v>0.65337278005765442</v>
      </c>
      <c r="F104" s="10">
        <v>4.2649428222500969</v>
      </c>
      <c r="G104" s="10">
        <v>0.18218274986937563</v>
      </c>
      <c r="H104" s="10">
        <v>0.97909987378821928</v>
      </c>
      <c r="I104" s="10">
        <v>0.39440355832228802</v>
      </c>
      <c r="J104" s="10">
        <v>0.13676909618491853</v>
      </c>
      <c r="K104" s="10">
        <v>2.6884166865765995E-2</v>
      </c>
      <c r="L104" s="10">
        <v>0.24347626327188007</v>
      </c>
      <c r="M104" s="10">
        <v>0.22443057657885185</v>
      </c>
      <c r="N104" s="10">
        <v>15.426980361628912</v>
      </c>
      <c r="O104" s="10">
        <v>0.13270016808103954</v>
      </c>
      <c r="P104" s="10">
        <v>0.29025352009259187</v>
      </c>
      <c r="Q104" s="10">
        <v>15.426504940550041</v>
      </c>
      <c r="R104" s="10">
        <v>2.0231285414041884</v>
      </c>
      <c r="S104" s="10">
        <v>2.2622205868608889</v>
      </c>
      <c r="T104" s="10">
        <v>0.2712665150808467</v>
      </c>
      <c r="U104" s="10">
        <v>1.5281236946626759</v>
      </c>
      <c r="V104" s="10">
        <v>13.905483718532146</v>
      </c>
      <c r="W104" s="10">
        <v>0.14855715188943419</v>
      </c>
      <c r="X104" s="10">
        <v>0.19654882113127442</v>
      </c>
      <c r="Y104" s="10">
        <v>2.8366058347020555</v>
      </c>
      <c r="Z104" s="10">
        <v>0</v>
      </c>
      <c r="AA104" s="10">
        <v>0.1288205415235939</v>
      </c>
      <c r="AB104" s="10">
        <v>14.96162609183928</v>
      </c>
      <c r="AC104" s="10">
        <v>0.41373515457232457</v>
      </c>
      <c r="AD104" s="10">
        <v>5.5248660547552317</v>
      </c>
      <c r="AE104" s="10">
        <v>0.49083063838768731</v>
      </c>
      <c r="AF104" s="10">
        <v>1.9726412319240125</v>
      </c>
      <c r="AG104" s="10">
        <v>0.28532209251959795</v>
      </c>
      <c r="AH104" s="10">
        <v>0.70786634617204713</v>
      </c>
      <c r="AI104" s="10">
        <v>0.38000174122111946</v>
      </c>
      <c r="AJ104" s="10">
        <v>1.1642681886352209</v>
      </c>
      <c r="AK104" s="10">
        <v>1.6870744677582505</v>
      </c>
      <c r="AL104" s="10">
        <v>0.19007491597716197</v>
      </c>
      <c r="AM104" s="10">
        <v>1.1896045814682621</v>
      </c>
      <c r="AN104" s="10">
        <v>0.36161549484828748</v>
      </c>
      <c r="AO104" s="10">
        <v>0.42329758477353335</v>
      </c>
      <c r="AP104" s="10">
        <v>0.72816305498503986</v>
      </c>
      <c r="AQ104" s="10">
        <v>1.4780172632025637</v>
      </c>
      <c r="AR104" s="10">
        <v>0.38863951340932007</v>
      </c>
      <c r="AS104" s="10">
        <v>1.1411378525674707</v>
      </c>
      <c r="AT104" s="10">
        <v>1.8040616614948779</v>
      </c>
      <c r="AU104" s="10">
        <v>3.0964090265082906</v>
      </c>
      <c r="AV104" s="10">
        <v>0.10843247421042913</v>
      </c>
      <c r="AW104" s="10">
        <v>3.6694642294525397</v>
      </c>
      <c r="AX104" s="10">
        <v>0.11701800464396216</v>
      </c>
      <c r="AY104" s="10">
        <v>6.3174830578519785</v>
      </c>
      <c r="AZ104" s="10">
        <v>0.84543437907289698</v>
      </c>
      <c r="BA104" s="10">
        <v>1.2382255741607029</v>
      </c>
      <c r="BB104" s="10">
        <v>1.1767432237268183</v>
      </c>
      <c r="BC104" s="10">
        <v>0.37954284822434947</v>
      </c>
      <c r="BD104" s="10">
        <v>0.46926679185798165</v>
      </c>
      <c r="BE104" s="10">
        <v>0.59314291926338891</v>
      </c>
      <c r="BF104" s="10">
        <v>0.19511053130090247</v>
      </c>
      <c r="BG104" s="10">
        <v>0.23809176498520199</v>
      </c>
      <c r="BH104" s="10">
        <v>6.739188117857954</v>
      </c>
      <c r="BI104" s="10">
        <v>5.1756672382752393</v>
      </c>
      <c r="BJ104" s="10">
        <v>4.8400852015159451E-2</v>
      </c>
      <c r="BK104" s="10">
        <v>0.45074463641247131</v>
      </c>
      <c r="BL104" s="10">
        <v>21.865416290261916</v>
      </c>
      <c r="BM104" s="10">
        <v>0.32556118914907034</v>
      </c>
      <c r="BN104" s="10">
        <v>0.33157368160279782</v>
      </c>
      <c r="BO104" s="10">
        <v>1.8195335065725615</v>
      </c>
      <c r="BP104" s="10">
        <v>1.9945358773665598</v>
      </c>
      <c r="BQ104" s="10">
        <v>1.8875487269776223</v>
      </c>
      <c r="BR104" s="10">
        <v>9.9947365856776873</v>
      </c>
      <c r="BS104" s="10">
        <v>0.21164594883369281</v>
      </c>
      <c r="BT104" s="10">
        <v>0.17128515563048496</v>
      </c>
      <c r="BU104" s="10">
        <v>0.64125534460825684</v>
      </c>
      <c r="BV104" s="10">
        <v>0.75238921849178686</v>
      </c>
      <c r="BW104" s="10">
        <v>1.254814697529159</v>
      </c>
      <c r="BX104" s="10">
        <v>6.3679356085806271E-2</v>
      </c>
      <c r="BY104" s="10">
        <v>0.32979308738250468</v>
      </c>
      <c r="BZ104" s="10">
        <v>3.0458302683430696</v>
      </c>
      <c r="CA104" s="10">
        <v>0.30890250877942571</v>
      </c>
      <c r="CB104" s="10">
        <v>0.46777344579357066</v>
      </c>
      <c r="CC104" s="10">
        <v>3.0079308349321634</v>
      </c>
      <c r="CD104" s="10">
        <v>0.18899663144825055</v>
      </c>
      <c r="CE104" s="10">
        <v>193.1414931167387</v>
      </c>
      <c r="CF104" s="17">
        <v>0</v>
      </c>
    </row>
    <row r="105" spans="1:84" x14ac:dyDescent="0.25">
      <c r="A105" s="4">
        <v>49035</v>
      </c>
      <c r="B105" s="10">
        <v>0.44434446713913722</v>
      </c>
      <c r="C105" s="10">
        <v>0.14785664173332275</v>
      </c>
      <c r="D105" s="10">
        <v>14.444526071776599</v>
      </c>
      <c r="E105" s="10">
        <v>0.590266551105603</v>
      </c>
      <c r="F105" s="10">
        <v>3.8530118902872235</v>
      </c>
      <c r="G105" s="10">
        <v>0.16458656791126491</v>
      </c>
      <c r="H105" s="10">
        <v>0.88453318431463601</v>
      </c>
      <c r="I105" s="10">
        <v>0.35630995844995506</v>
      </c>
      <c r="J105" s="10">
        <v>0.12355920718916176</v>
      </c>
      <c r="K105" s="10">
        <v>2.4287550598301535E-2</v>
      </c>
      <c r="L105" s="10">
        <v>0.21996002677811399</v>
      </c>
      <c r="M105" s="10">
        <v>0.2027538741178522</v>
      </c>
      <c r="N105" s="10">
        <v>13.936960292758199</v>
      </c>
      <c r="O105" s="10">
        <v>0.11988327786997377</v>
      </c>
      <c r="P105" s="10">
        <v>0.26221928657051941</v>
      </c>
      <c r="Q105" s="10">
        <v>13.936530790383578</v>
      </c>
      <c r="R105" s="10">
        <v>1.8277239931430613</v>
      </c>
      <c r="S105" s="10">
        <v>2.0437232532531282</v>
      </c>
      <c r="T105" s="10">
        <v>0.24506614780168567</v>
      </c>
      <c r="U105" s="10">
        <v>1.3805293554342677</v>
      </c>
      <c r="V105" s="10">
        <v>12.562417912893165</v>
      </c>
      <c r="W105" s="10">
        <v>0.13420870958246808</v>
      </c>
      <c r="X105" s="10">
        <v>0.17756508736527407</v>
      </c>
      <c r="Y105" s="10">
        <v>2.5626313094155306</v>
      </c>
      <c r="Z105" s="10">
        <v>0</v>
      </c>
      <c r="AA105" s="10">
        <v>0.11635195864490175</v>
      </c>
      <c r="AB105" s="10">
        <v>13.513485347205524</v>
      </c>
      <c r="AC105" s="10">
        <v>0.3736895919345623</v>
      </c>
      <c r="AD105" s="10">
        <v>4.9901124395115666</v>
      </c>
      <c r="AE105" s="10">
        <v>0.44332297833785461</v>
      </c>
      <c r="AF105" s="10">
        <v>1.7817086337586407</v>
      </c>
      <c r="AG105" s="10">
        <v>0.25770567268758771</v>
      </c>
      <c r="AH105" s="10">
        <v>0.63935172808478635</v>
      </c>
      <c r="AI105" s="10">
        <v>0.34322124683393307</v>
      </c>
      <c r="AJ105" s="10">
        <v>1.0515782850582804</v>
      </c>
      <c r="AK105" s="10">
        <v>1.5237819712745551</v>
      </c>
      <c r="AL105" s="10">
        <v>0.17167750190801195</v>
      </c>
      <c r="AM105" s="10">
        <v>1.0744623600377439</v>
      </c>
      <c r="AN105" s="10">
        <v>0.32661461133694669</v>
      </c>
      <c r="AO105" s="10">
        <v>0.38232647134957409</v>
      </c>
      <c r="AP105" s="10">
        <v>0.65768391172961604</v>
      </c>
      <c r="AQ105" s="10">
        <v>1.3349594827863587</v>
      </c>
      <c r="AR105" s="10">
        <v>0.35109451928960134</v>
      </c>
      <c r="AS105" s="10">
        <v>1.0308968387585884</v>
      </c>
      <c r="AT105" s="10">
        <v>1.6297780847215162</v>
      </c>
      <c r="AU105" s="10">
        <v>2.7970376817783995</v>
      </c>
      <c r="AV105" s="10">
        <v>9.7948854204524705E-2</v>
      </c>
      <c r="AW105" s="10">
        <v>3.3146879607474276</v>
      </c>
      <c r="AX105" s="10">
        <v>0.10570430638641132</v>
      </c>
      <c r="AY105" s="10">
        <v>5.706687332175461</v>
      </c>
      <c r="AZ105" s="10">
        <v>0.76369491094153585</v>
      </c>
      <c r="BA105" s="10">
        <v>1.1186903369821697</v>
      </c>
      <c r="BB105" s="10">
        <v>1.06314334073154</v>
      </c>
      <c r="BC105" s="10">
        <v>0.34290271953643608</v>
      </c>
      <c r="BD105" s="10">
        <v>0.42396493536646568</v>
      </c>
      <c r="BE105" s="10">
        <v>0.53588236753962459</v>
      </c>
      <c r="BF105" s="10">
        <v>0.17627504274229186</v>
      </c>
      <c r="BG105" s="10">
        <v>0.21510697433665418</v>
      </c>
      <c r="BH105" s="10">
        <v>6.0876975761166339</v>
      </c>
      <c r="BI105" s="10">
        <v>4.6753253285425735</v>
      </c>
      <c r="BJ105" s="10">
        <v>4.3721846658929628E-2</v>
      </c>
      <c r="BK105" s="10">
        <v>0.39913437986338263</v>
      </c>
      <c r="BL105" s="10">
        <v>19.361826334594909</v>
      </c>
      <c r="BM105" s="10">
        <v>0.29408975728274411</v>
      </c>
      <c r="BN105" s="10">
        <v>0.29952103258617535</v>
      </c>
      <c r="BO105" s="10">
        <v>1.6436423786089764</v>
      </c>
      <c r="BP105" s="10">
        <v>1.8017275756965998</v>
      </c>
      <c r="BQ105" s="10">
        <v>1.7050826863825721</v>
      </c>
      <c r="BR105" s="10">
        <v>9.0285628464178593</v>
      </c>
      <c r="BS105" s="10">
        <v>0.19118650440202367</v>
      </c>
      <c r="BT105" s="10">
        <v>0.15470107004524786</v>
      </c>
      <c r="BU105" s="10">
        <v>0.5791680406744808</v>
      </c>
      <c r="BV105" s="10">
        <v>0.6795417662595824</v>
      </c>
      <c r="BW105" s="10">
        <v>1.1333216571028741</v>
      </c>
      <c r="BX105" s="10">
        <v>5.7513825351677407E-2</v>
      </c>
      <c r="BY105" s="10">
        <v>0.29786202618552593</v>
      </c>
      <c r="BZ105" s="10">
        <v>2.7509284149841138</v>
      </c>
      <c r="CA105" s="10">
        <v>0.27899410472517094</v>
      </c>
      <c r="CB105" s="10">
        <v>0.42248291941382193</v>
      </c>
      <c r="CC105" s="10">
        <v>2.7166984615407208</v>
      </c>
      <c r="CD105" s="10">
        <v>0.17069769421856421</v>
      </c>
      <c r="CE105" s="10">
        <v>174.0744140342463</v>
      </c>
      <c r="CF105" s="17">
        <v>0</v>
      </c>
    </row>
    <row r="106" spans="1:84" x14ac:dyDescent="0.25">
      <c r="A106" s="4">
        <v>49065</v>
      </c>
      <c r="B106" s="10">
        <v>0.45925245505705475</v>
      </c>
      <c r="C106" s="10">
        <v>0.15281730894436293</v>
      </c>
      <c r="D106" s="10">
        <v>14.929147432192146</v>
      </c>
      <c r="E106" s="10">
        <v>0.61007030081557234</v>
      </c>
      <c r="F106" s="10">
        <v>3.9822824426535437</v>
      </c>
      <c r="G106" s="10">
        <v>0.17010853284461996</v>
      </c>
      <c r="H106" s="10">
        <v>0.91420973257832938</v>
      </c>
      <c r="I106" s="10">
        <v>0.36826434282612491</v>
      </c>
      <c r="J106" s="10">
        <v>0.1277046828373298</v>
      </c>
      <c r="K106" s="10">
        <v>2.5102410549650747E-2</v>
      </c>
      <c r="L106" s="10">
        <v>0.22733980004894025</v>
      </c>
      <c r="M106" s="10">
        <v>0.2095563720202587</v>
      </c>
      <c r="N106" s="10">
        <v>14.404552557369149</v>
      </c>
      <c r="O106" s="10">
        <v>0.12390542417811332</v>
      </c>
      <c r="P106" s="10">
        <v>0.2710168799808908</v>
      </c>
      <c r="Q106" s="10">
        <v>14.404108644966533</v>
      </c>
      <c r="R106" s="10">
        <v>1.8890450834730388</v>
      </c>
      <c r="S106" s="10">
        <v>2.1122912310727426</v>
      </c>
      <c r="T106" s="10">
        <v>0.25328824448726028</v>
      </c>
      <c r="U106" s="10">
        <v>1.426846833141715</v>
      </c>
      <c r="V106" s="10">
        <v>12.983893565940061</v>
      </c>
      <c r="W106" s="10">
        <v>0.13871148157334387</v>
      </c>
      <c r="X106" s="10">
        <v>0.18352248837474042</v>
      </c>
      <c r="Y106" s="10">
        <v>2.6486089223355562</v>
      </c>
      <c r="Z106" s="10">
        <v>0</v>
      </c>
      <c r="AA106" s="10">
        <v>0.12022851125385471</v>
      </c>
      <c r="AB106" s="10">
        <v>13.963720457029801</v>
      </c>
      <c r="AC106" s="10">
        <v>0.38613998279539519</v>
      </c>
      <c r="AD106" s="10">
        <v>5.156370348889741</v>
      </c>
      <c r="AE106" s="10">
        <v>0.45809337729202565</v>
      </c>
      <c r="AF106" s="10">
        <v>1.8410706533845451</v>
      </c>
      <c r="AG106" s="10">
        <v>0.26629177308017288</v>
      </c>
      <c r="AH106" s="10">
        <v>0.66065330855159921</v>
      </c>
      <c r="AI106" s="10">
        <v>0.35465650959493922</v>
      </c>
      <c r="AJ106" s="10">
        <v>1.0866142104688887</v>
      </c>
      <c r="AK106" s="10">
        <v>1.574550527687496</v>
      </c>
      <c r="AL106" s="10">
        <v>0.17739736151047161</v>
      </c>
      <c r="AM106" s="10">
        <v>1.1102607248743686</v>
      </c>
      <c r="AN106" s="10">
        <v>0.33749658305832153</v>
      </c>
      <c r="AO106" s="10">
        <v>0.39506462116022978</v>
      </c>
      <c r="AP106" s="10">
        <v>0.67959627413051793</v>
      </c>
      <c r="AQ106" s="10">
        <v>1.3794369520624525</v>
      </c>
      <c r="AR106" s="10">
        <v>0.36286607232570844</v>
      </c>
      <c r="AS106" s="10">
        <v>1.0654609123782968</v>
      </c>
      <c r="AT106" s="10">
        <v>1.6844215442668347</v>
      </c>
      <c r="AU106" s="10">
        <v>2.8905625664986863</v>
      </c>
      <c r="AV106" s="10">
        <v>0.10122398180028087</v>
      </c>
      <c r="AW106" s="10">
        <v>3.4255215799840188</v>
      </c>
      <c r="AX106" s="10">
        <v>0.10923875396773289</v>
      </c>
      <c r="AY106" s="10">
        <v>5.8975025215286072</v>
      </c>
      <c r="AZ106" s="10">
        <v>0.78923066935214969</v>
      </c>
      <c r="BA106" s="10">
        <v>1.1562817130278045</v>
      </c>
      <c r="BB106" s="10">
        <v>1.0988681698381033</v>
      </c>
      <c r="BC106" s="10">
        <v>0.35442528717739569</v>
      </c>
      <c r="BD106" s="10">
        <v>0.43821143843228949</v>
      </c>
      <c r="BE106" s="10">
        <v>0.55388963454503193</v>
      </c>
      <c r="BF106" s="10">
        <v>0.18219841688804655</v>
      </c>
      <c r="BG106" s="10">
        <v>0.22233521873549419</v>
      </c>
      <c r="BH106" s="10">
        <v>6.2913441005418864</v>
      </c>
      <c r="BI106" s="10">
        <v>4.8317249758329375</v>
      </c>
      <c r="BJ106" s="10">
        <v>4.5184436086577351E-2</v>
      </c>
      <c r="BK106" s="10">
        <v>0.41549455715906225</v>
      </c>
      <c r="BL106" s="10">
        <v>20.155451057452797</v>
      </c>
      <c r="BM106" s="10">
        <v>0.30392863627137906</v>
      </c>
      <c r="BN106" s="10">
        <v>0.30954161685063547</v>
      </c>
      <c r="BO106" s="10">
        <v>1.6986310276974181</v>
      </c>
      <c r="BP106" s="10">
        <v>1.8620050221182456</v>
      </c>
      <c r="BQ106" s="10">
        <v>1.7621268431459298</v>
      </c>
      <c r="BR106" s="10">
        <v>9.3306166755207443</v>
      </c>
      <c r="BS106" s="10">
        <v>0.19758271792014065</v>
      </c>
      <c r="BT106" s="10">
        <v>0.15984954192340711</v>
      </c>
      <c r="BU106" s="10">
        <v>0.59844282894368295</v>
      </c>
      <c r="BV106" s="10">
        <v>0.702157005266002</v>
      </c>
      <c r="BW106" s="10">
        <v>1.1710387503252828</v>
      </c>
      <c r="BX106" s="10">
        <v>5.9427892994143403E-2</v>
      </c>
      <c r="BY106" s="10">
        <v>0.30777491343924168</v>
      </c>
      <c r="BZ106" s="10">
        <v>2.8424796730279818</v>
      </c>
      <c r="CA106" s="10">
        <v>0.28827906508084034</v>
      </c>
      <c r="CB106" s="10">
        <v>0.43654320632048965</v>
      </c>
      <c r="CC106" s="10">
        <v>2.8071105422496001</v>
      </c>
      <c r="CD106" s="10">
        <v>0.17637853584489466</v>
      </c>
      <c r="CE106" s="10">
        <v>180.04864144984566</v>
      </c>
      <c r="CF106" s="17">
        <v>0</v>
      </c>
    </row>
    <row r="107" spans="1:84" x14ac:dyDescent="0.25">
      <c r="A107" s="4">
        <v>49096</v>
      </c>
      <c r="B107" s="10">
        <v>0.44453175413174606</v>
      </c>
      <c r="C107" s="10">
        <v>0.1479189619101571</v>
      </c>
      <c r="D107" s="10">
        <v>14.45061430297493</v>
      </c>
      <c r="E107" s="10">
        <v>0.59051534287723451</v>
      </c>
      <c r="F107" s="10">
        <v>3.8546358983773077</v>
      </c>
      <c r="G107" s="10">
        <v>0.16465593959383898</v>
      </c>
      <c r="H107" s="10">
        <v>0.88490600669052744</v>
      </c>
      <c r="I107" s="10">
        <v>0.35646013972932222</v>
      </c>
      <c r="J107" s="10">
        <v>0.12361128622701405</v>
      </c>
      <c r="K107" s="10">
        <v>2.4297787571293857E-2</v>
      </c>
      <c r="L107" s="10">
        <v>0.22005273785016732</v>
      </c>
      <c r="M107" s="10">
        <v>0.2028393329592052</v>
      </c>
      <c r="N107" s="10">
        <v>13.942834589778583</v>
      </c>
      <c r="O107" s="10">
        <v>0.11993380753836576</v>
      </c>
      <c r="P107" s="10">
        <v>0.26232980952110779</v>
      </c>
      <c r="Q107" s="10">
        <v>13.94240490637277</v>
      </c>
      <c r="R107" s="10">
        <v>1.8284943615290992</v>
      </c>
      <c r="S107" s="10">
        <v>2.0445846632855091</v>
      </c>
      <c r="T107" s="10">
        <v>0.24516944086642783</v>
      </c>
      <c r="U107" s="10">
        <v>1.3811112355077435</v>
      </c>
      <c r="V107" s="10">
        <v>12.567712853293683</v>
      </c>
      <c r="W107" s="10">
        <v>0.13426527728491175</v>
      </c>
      <c r="X107" s="10">
        <v>0.17763992937111492</v>
      </c>
      <c r="Y107" s="10">
        <v>2.5637114342884604</v>
      </c>
      <c r="Z107" s="10">
        <v>0</v>
      </c>
      <c r="AA107" s="10">
        <v>0.1163486762951863</v>
      </c>
      <c r="AB107" s="10">
        <v>13.513104124703551</v>
      </c>
      <c r="AC107" s="10">
        <v>0.37367904995538093</v>
      </c>
      <c r="AD107" s="10">
        <v>4.9899716658251014</v>
      </c>
      <c r="AE107" s="10">
        <v>0.44331047196435869</v>
      </c>
      <c r="AF107" s="10">
        <v>1.7816583708245644</v>
      </c>
      <c r="AG107" s="10">
        <v>0.25769840267553751</v>
      </c>
      <c r="AH107" s="10">
        <v>0.63933369163755172</v>
      </c>
      <c r="AI107" s="10">
        <v>0.3432115643827307</v>
      </c>
      <c r="AJ107" s="10">
        <v>1.0515486194838894</v>
      </c>
      <c r="AK107" s="10">
        <v>1.523738984586767</v>
      </c>
      <c r="AL107" s="10">
        <v>0.17167265879573351</v>
      </c>
      <c r="AM107" s="10">
        <v>1.0744320488916075</v>
      </c>
      <c r="AN107" s="10">
        <v>0.32660539736763267</v>
      </c>
      <c r="AO107" s="10">
        <v>0.38231568571949914</v>
      </c>
      <c r="AP107" s="10">
        <v>0.65766535812187576</v>
      </c>
      <c r="AQ107" s="10">
        <v>1.3349218228799036</v>
      </c>
      <c r="AR107" s="10">
        <v>0.35122782029755362</v>
      </c>
      <c r="AS107" s="10">
        <v>1.0312882421561105</v>
      </c>
      <c r="AT107" s="10">
        <v>1.6303968669852538</v>
      </c>
      <c r="AU107" s="10">
        <v>2.797599372517932</v>
      </c>
      <c r="AV107" s="10">
        <v>9.796852393036104E-2</v>
      </c>
      <c r="AW107" s="10">
        <v>3.3153536040972185</v>
      </c>
      <c r="AX107" s="10">
        <v>0.10572553353340784</v>
      </c>
      <c r="AY107" s="10">
        <v>5.7078333279726472</v>
      </c>
      <c r="AZ107" s="10">
        <v>0.76384827332277871</v>
      </c>
      <c r="BA107" s="10">
        <v>1.1192732104630261</v>
      </c>
      <c r="BB107" s="10">
        <v>1.0636972724489921</v>
      </c>
      <c r="BC107" s="10">
        <v>0.3430813828314731</v>
      </c>
      <c r="BD107" s="10">
        <v>0.42418583467118726</v>
      </c>
      <c r="BE107" s="10">
        <v>0.53616157940958675</v>
      </c>
      <c r="BF107" s="10">
        <v>0.17636688768307188</v>
      </c>
      <c r="BG107" s="10">
        <v>0.21521905195701363</v>
      </c>
      <c r="BH107" s="10">
        <v>6.0891083953503413</v>
      </c>
      <c r="BI107" s="10">
        <v>4.6764088315935837</v>
      </c>
      <c r="BJ107" s="10">
        <v>4.3731979163284251E-2</v>
      </c>
      <c r="BK107" s="10">
        <v>0.39957644111681834</v>
      </c>
      <c r="BL107" s="10">
        <v>19.383270523945889</v>
      </c>
      <c r="BM107" s="10">
        <v>0.29415945635437435</v>
      </c>
      <c r="BN107" s="10">
        <v>0.29959201886634329</v>
      </c>
      <c r="BO107" s="10">
        <v>1.6440319207301972</v>
      </c>
      <c r="BP107" s="10">
        <v>1.8021545839015674</v>
      </c>
      <c r="BQ107" s="10">
        <v>1.705486789814775</v>
      </c>
      <c r="BR107" s="10">
        <v>9.0307026096464913</v>
      </c>
      <c r="BS107" s="10">
        <v>0.19123181547299797</v>
      </c>
      <c r="BT107" s="10">
        <v>0.15468527929936304</v>
      </c>
      <c r="BU107" s="10">
        <v>0.57910892346635656</v>
      </c>
      <c r="BV107" s="10">
        <v>0.67947240364078487</v>
      </c>
      <c r="BW107" s="10">
        <v>1.1332059759748261</v>
      </c>
      <c r="BX107" s="10">
        <v>5.7507954763964433E-2</v>
      </c>
      <c r="BY107" s="10">
        <v>0.29783162262359292</v>
      </c>
      <c r="BZ107" s="10">
        <v>2.7506476204716028</v>
      </c>
      <c r="CA107" s="10">
        <v>0.27896562706170169</v>
      </c>
      <c r="CB107" s="10">
        <v>0.42243979546891847</v>
      </c>
      <c r="CC107" s="10">
        <v>2.7164211609697597</v>
      </c>
      <c r="CD107" s="10">
        <v>0.17068027065509603</v>
      </c>
      <c r="CE107" s="10">
        <v>174.13609717827157</v>
      </c>
      <c r="CF107" s="17">
        <v>0</v>
      </c>
    </row>
    <row r="108" spans="1:84" x14ac:dyDescent="0.25">
      <c r="A108" s="4">
        <v>49126</v>
      </c>
      <c r="B108" s="10">
        <v>0.45944976147033106</v>
      </c>
      <c r="C108" s="10">
        <v>0.15288296310643074</v>
      </c>
      <c r="D108" s="10">
        <v>14.935561369669635</v>
      </c>
      <c r="E108" s="10">
        <v>0.61033240237120889</v>
      </c>
      <c r="F108" s="10">
        <v>3.9839933314180156</v>
      </c>
      <c r="G108" s="10">
        <v>0.17018161575166529</v>
      </c>
      <c r="H108" s="10">
        <v>0.91460250008851052</v>
      </c>
      <c r="I108" s="10">
        <v>0.36842255845637467</v>
      </c>
      <c r="J108" s="10">
        <v>0.12775954798318098</v>
      </c>
      <c r="K108" s="10">
        <v>2.5113195177006799E-2</v>
      </c>
      <c r="L108" s="10">
        <v>0.22743747094878777</v>
      </c>
      <c r="M108" s="10">
        <v>0.20964640271184723</v>
      </c>
      <c r="N108" s="10">
        <v>14.410741115685276</v>
      </c>
      <c r="O108" s="10">
        <v>0.1239586570668238</v>
      </c>
      <c r="P108" s="10">
        <v>0.27113331565355309</v>
      </c>
      <c r="Q108" s="10">
        <v>14.410297012566719</v>
      </c>
      <c r="R108" s="10">
        <v>1.8898566647848709</v>
      </c>
      <c r="S108" s="10">
        <v>2.1131987245483002</v>
      </c>
      <c r="T108" s="10">
        <v>0.25339706349191565</v>
      </c>
      <c r="U108" s="10">
        <v>1.4274598424524805</v>
      </c>
      <c r="V108" s="10">
        <v>12.989471773397959</v>
      </c>
      <c r="W108" s="10">
        <v>0.138771075516954</v>
      </c>
      <c r="X108" s="10">
        <v>0.18360133425468736</v>
      </c>
      <c r="Y108" s="10">
        <v>2.6497468313894617</v>
      </c>
      <c r="Z108" s="10">
        <v>0</v>
      </c>
      <c r="AA108" s="10">
        <v>0.12022694412636255</v>
      </c>
      <c r="AB108" s="10">
        <v>13.963538445874603</v>
      </c>
      <c r="AC108" s="10">
        <v>0.38613494962500533</v>
      </c>
      <c r="AD108" s="10">
        <v>5.1563031377960549</v>
      </c>
      <c r="AE108" s="10">
        <v>0.45808740623975153</v>
      </c>
      <c r="AF108" s="10">
        <v>1.8410466558118741</v>
      </c>
      <c r="AG108" s="10">
        <v>0.26628830208020637</v>
      </c>
      <c r="AH108" s="10">
        <v>0.66064469721680164</v>
      </c>
      <c r="AI108" s="10">
        <v>0.35465188679822762</v>
      </c>
      <c r="AJ108" s="10">
        <v>1.0866000469149626</v>
      </c>
      <c r="AK108" s="10">
        <v>1.5745300040912706</v>
      </c>
      <c r="AL108" s="10">
        <v>0.17739504921133922</v>
      </c>
      <c r="AM108" s="10">
        <v>1.1102462530981876</v>
      </c>
      <c r="AN108" s="10">
        <v>0.33749218393395158</v>
      </c>
      <c r="AO108" s="10">
        <v>0.39505947166097583</v>
      </c>
      <c r="AP108" s="10">
        <v>0.67958741588222338</v>
      </c>
      <c r="AQ108" s="10">
        <v>1.3794189716886731</v>
      </c>
      <c r="AR108" s="10">
        <v>0.3630190552435652</v>
      </c>
      <c r="AS108" s="10">
        <v>1.0659101065346785</v>
      </c>
      <c r="AT108" s="10">
        <v>1.6851316898064579</v>
      </c>
      <c r="AU108" s="10">
        <v>2.8911531040281639</v>
      </c>
      <c r="AV108" s="10">
        <v>0.10124466170557996</v>
      </c>
      <c r="AW108" s="10">
        <v>3.4262214088251106</v>
      </c>
      <c r="AX108" s="10">
        <v>0.10926107127877779</v>
      </c>
      <c r="AY108" s="10">
        <v>5.898707372310775</v>
      </c>
      <c r="AZ108" s="10">
        <v>0.78939190797575498</v>
      </c>
      <c r="BA108" s="10">
        <v>1.1568960035666864</v>
      </c>
      <c r="BB108" s="10">
        <v>1.0994519586437244</v>
      </c>
      <c r="BC108" s="10">
        <v>0.3546135804784144</v>
      </c>
      <c r="BD108" s="10">
        <v>0.43844424427677003</v>
      </c>
      <c r="BE108" s="10">
        <v>0.55418389601976792</v>
      </c>
      <c r="BF108" s="10">
        <v>0.18229521229908918</v>
      </c>
      <c r="BG108" s="10">
        <v>0.22245333737370376</v>
      </c>
      <c r="BH108" s="10">
        <v>6.2929792600034444</v>
      </c>
      <c r="BI108" s="10">
        <v>4.8329807712056949</v>
      </c>
      <c r="BJ108" s="10">
        <v>4.5196179802546692E-2</v>
      </c>
      <c r="BK108" s="10">
        <v>0.41594976836044573</v>
      </c>
      <c r="BL108" s="10">
        <v>20.177533144768265</v>
      </c>
      <c r="BM108" s="10">
        <v>0.304002146655449</v>
      </c>
      <c r="BN108" s="10">
        <v>0.30961648483089388</v>
      </c>
      <c r="BO108" s="10">
        <v>1.6990418709163102</v>
      </c>
      <c r="BP108" s="10">
        <v>1.8624553801562223</v>
      </c>
      <c r="BQ108" s="10">
        <v>1.7625530439232202</v>
      </c>
      <c r="BR108" s="10">
        <v>9.3328734461358529</v>
      </c>
      <c r="BS108" s="10">
        <v>0.19763050670917379</v>
      </c>
      <c r="BT108" s="10">
        <v>0.1598365654686999</v>
      </c>
      <c r="BU108" s="10">
        <v>0.59839424784566286</v>
      </c>
      <c r="BV108" s="10">
        <v>0.70210000473621281</v>
      </c>
      <c r="BW108" s="10">
        <v>1.1709436863599993</v>
      </c>
      <c r="BX108" s="10">
        <v>5.942306868653198E-2</v>
      </c>
      <c r="BY108" s="10">
        <v>0.30774992852420091</v>
      </c>
      <c r="BZ108" s="10">
        <v>2.8422489228594832</v>
      </c>
      <c r="CA108" s="10">
        <v>0.28825566282277909</v>
      </c>
      <c r="CB108" s="10">
        <v>0.43650776810104652</v>
      </c>
      <c r="CC108" s="10">
        <v>2.8068826633181292</v>
      </c>
      <c r="CD108" s="10">
        <v>0.17636421758001772</v>
      </c>
      <c r="CE108" s="10">
        <v>180.11416570214985</v>
      </c>
      <c r="CF108" s="17">
        <v>0</v>
      </c>
    </row>
    <row r="109" spans="1:84" x14ac:dyDescent="0.25">
      <c r="A109" s="4">
        <v>49157</v>
      </c>
      <c r="B109" s="10">
        <v>0.44472628109313972</v>
      </c>
      <c r="C109" s="10">
        <v>0.14798369120322885</v>
      </c>
      <c r="D109" s="10">
        <v>14.456937887430939</v>
      </c>
      <c r="E109" s="10">
        <v>0.59077375221298734</v>
      </c>
      <c r="F109" s="10">
        <v>3.8563226858826338</v>
      </c>
      <c r="G109" s="10">
        <v>0.1647279929832918</v>
      </c>
      <c r="H109" s="10">
        <v>0.88529324129188169</v>
      </c>
      <c r="I109" s="10">
        <v>0.35661612657884423</v>
      </c>
      <c r="J109" s="10">
        <v>0.12366537848854589</v>
      </c>
      <c r="K109" s="10">
        <v>2.4308420275798992E-2</v>
      </c>
      <c r="L109" s="10">
        <v>0.22014903286181153</v>
      </c>
      <c r="M109" s="10">
        <v>0.20292809539006626</v>
      </c>
      <c r="N109" s="10">
        <v>13.948935969985406</v>
      </c>
      <c r="O109" s="10">
        <v>0.11998629053633376</v>
      </c>
      <c r="P109" s="10">
        <v>0.26244460496655081</v>
      </c>
      <c r="Q109" s="10">
        <v>13.948506098550267</v>
      </c>
      <c r="R109" s="10">
        <v>1.8292945101096396</v>
      </c>
      <c r="S109" s="10">
        <v>2.0454793729168554</v>
      </c>
      <c r="T109" s="10">
        <v>0.24527672693972866</v>
      </c>
      <c r="U109" s="10">
        <v>1.3817156093674123</v>
      </c>
      <c r="V109" s="10">
        <v>12.573212480643802</v>
      </c>
      <c r="W109" s="10">
        <v>0.13432403172971383</v>
      </c>
      <c r="X109" s="10">
        <v>0.17771766455057411</v>
      </c>
      <c r="Y109" s="10">
        <v>2.5648333136380614</v>
      </c>
      <c r="Z109" s="10">
        <v>0</v>
      </c>
      <c r="AA109" s="10">
        <v>0.11634890667121453</v>
      </c>
      <c r="AB109" s="10">
        <v>13.513130881305829</v>
      </c>
      <c r="AC109" s="10">
        <v>0.37367978985804329</v>
      </c>
      <c r="AD109" s="10">
        <v>4.9899815462112809</v>
      </c>
      <c r="AE109" s="10">
        <v>0.44331134974061753</v>
      </c>
      <c r="AF109" s="10">
        <v>1.7816618985946446</v>
      </c>
      <c r="AG109" s="10">
        <v>0.25769891293088698</v>
      </c>
      <c r="AH109" s="10">
        <v>0.63933495754930314</v>
      </c>
      <c r="AI109" s="10">
        <v>0.34321224395829236</v>
      </c>
      <c r="AJ109" s="10">
        <v>1.0515507016012124</v>
      </c>
      <c r="AK109" s="10">
        <v>1.5237420016639396</v>
      </c>
      <c r="AL109" s="10">
        <v>0.17167299871593325</v>
      </c>
      <c r="AM109" s="10">
        <v>1.074434176319232</v>
      </c>
      <c r="AN109" s="10">
        <v>0.32660604406217736</v>
      </c>
      <c r="AO109" s="10">
        <v>0.38231644272311971</v>
      </c>
      <c r="AP109" s="10">
        <v>0.6576666603312169</v>
      </c>
      <c r="AQ109" s="10">
        <v>1.334924466089928</v>
      </c>
      <c r="AR109" s="10">
        <v>0.3513905103238768</v>
      </c>
      <c r="AS109" s="10">
        <v>1.0317659386868723</v>
      </c>
      <c r="AT109" s="10">
        <v>1.6311520728484519</v>
      </c>
      <c r="AU109" s="10">
        <v>2.7981803933698894</v>
      </c>
      <c r="AV109" s="10">
        <v>9.7988870573199965E-2</v>
      </c>
      <c r="AW109" s="10">
        <v>3.3160421550007237</v>
      </c>
      <c r="AX109" s="10">
        <v>0.10574749119474086</v>
      </c>
      <c r="AY109" s="10">
        <v>5.7090187622473429</v>
      </c>
      <c r="AZ109" s="10">
        <v>0.76400691354085004</v>
      </c>
      <c r="BA109" s="10">
        <v>1.1198791913326771</v>
      </c>
      <c r="BB109" s="10">
        <v>1.064273164190328</v>
      </c>
      <c r="BC109" s="10">
        <v>0.34326712903962481</v>
      </c>
      <c r="BD109" s="10">
        <v>0.42441549128995087</v>
      </c>
      <c r="BE109" s="10">
        <v>0.53645186033217729</v>
      </c>
      <c r="BF109" s="10">
        <v>0.17646237371720255</v>
      </c>
      <c r="BG109" s="10">
        <v>0.21533557277342488</v>
      </c>
      <c r="BH109" s="10">
        <v>6.0908604468491765</v>
      </c>
      <c r="BI109" s="10">
        <v>4.6777543995438631</v>
      </c>
      <c r="BJ109" s="10">
        <v>4.3744562397916527E-2</v>
      </c>
      <c r="BK109" s="10">
        <v>0.40001536036043045</v>
      </c>
      <c r="BL109" s="10">
        <v>19.404562295836442</v>
      </c>
      <c r="BM109" s="10">
        <v>0.29423200518021392</v>
      </c>
      <c r="BN109" s="10">
        <v>0.29966590753022998</v>
      </c>
      <c r="BO109" s="10">
        <v>1.6444373898827784</v>
      </c>
      <c r="BP109" s="10">
        <v>1.8025990509966043</v>
      </c>
      <c r="BQ109" s="10">
        <v>1.7059074156400313</v>
      </c>
      <c r="BR109" s="10">
        <v>9.0329298604000652</v>
      </c>
      <c r="BS109" s="10">
        <v>0.1912789791571021</v>
      </c>
      <c r="BT109" s="10">
        <v>0.15467592398526056</v>
      </c>
      <c r="BU109" s="10">
        <v>0.57907389915180563</v>
      </c>
      <c r="BV109" s="10">
        <v>0.67943130937642549</v>
      </c>
      <c r="BW109" s="10">
        <v>1.133137440055338</v>
      </c>
      <c r="BX109" s="10">
        <v>5.7504476702039953E-2</v>
      </c>
      <c r="BY109" s="10">
        <v>0.29781360986638733</v>
      </c>
      <c r="BZ109" s="10">
        <v>2.7504812622208932</v>
      </c>
      <c r="CA109" s="10">
        <v>0.27894875531361568</v>
      </c>
      <c r="CB109" s="10">
        <v>0.42241424645097764</v>
      </c>
      <c r="CC109" s="10">
        <v>2.716256872723906</v>
      </c>
      <c r="CD109" s="10">
        <v>0.17066994796925086</v>
      </c>
      <c r="CE109" s="10">
        <v>174.20120654600646</v>
      </c>
      <c r="CF109" s="17">
        <v>0</v>
      </c>
    </row>
    <row r="110" spans="1:84" x14ac:dyDescent="0.25">
      <c r="A110" s="4">
        <v>49188</v>
      </c>
      <c r="B110" s="10">
        <v>0.44482419284569924</v>
      </c>
      <c r="C110" s="10">
        <v>0.14801627156371558</v>
      </c>
      <c r="D110" s="10">
        <v>14.460120753354047</v>
      </c>
      <c r="E110" s="10">
        <v>0.59090381804427383</v>
      </c>
      <c r="F110" s="10">
        <v>3.8571717009479944</v>
      </c>
      <c r="G110" s="10">
        <v>0.16476425979992554</v>
      </c>
      <c r="H110" s="10">
        <v>0.88548814907329476</v>
      </c>
      <c r="I110" s="10">
        <v>0.35669463983841254</v>
      </c>
      <c r="J110" s="10">
        <v>0.12369260488476647</v>
      </c>
      <c r="K110" s="10">
        <v>2.4313772062127668E-2</v>
      </c>
      <c r="L110" s="10">
        <v>0.22019750127608831</v>
      </c>
      <c r="M110" s="10">
        <v>0.20297277241120917</v>
      </c>
      <c r="N110" s="10">
        <v>13.952006993275967</v>
      </c>
      <c r="O110" s="10">
        <v>0.12001270693781256</v>
      </c>
      <c r="P110" s="10">
        <v>0.26250238525144626</v>
      </c>
      <c r="Q110" s="10">
        <v>13.951577027199544</v>
      </c>
      <c r="R110" s="10">
        <v>1.8296972509393294</v>
      </c>
      <c r="S110" s="10">
        <v>2.0459297094018827</v>
      </c>
      <c r="T110" s="10">
        <v>0.24533072751315485</v>
      </c>
      <c r="U110" s="10">
        <v>1.3820198104065762</v>
      </c>
      <c r="V110" s="10">
        <v>12.575980622131318</v>
      </c>
      <c r="W110" s="10">
        <v>0.13435360475455327</v>
      </c>
      <c r="X110" s="10">
        <v>0.17775679119709062</v>
      </c>
      <c r="Y110" s="10">
        <v>2.5653979920378718</v>
      </c>
      <c r="Z110" s="10">
        <v>0</v>
      </c>
      <c r="AA110" s="10">
        <v>0.11634942785835918</v>
      </c>
      <c r="AB110" s="10">
        <v>13.513191413633127</v>
      </c>
      <c r="AC110" s="10">
        <v>0.37368146376378303</v>
      </c>
      <c r="AD110" s="10">
        <v>4.9900038989287099</v>
      </c>
      <c r="AE110" s="10">
        <v>0.44331333556225672</v>
      </c>
      <c r="AF110" s="10">
        <v>1.7816698795830719</v>
      </c>
      <c r="AG110" s="10">
        <v>0.25770006729807832</v>
      </c>
      <c r="AH110" s="10">
        <v>0.63933782146242901</v>
      </c>
      <c r="AI110" s="10">
        <v>0.34321378138407965</v>
      </c>
      <c r="AJ110" s="10">
        <v>1.0515554120426194</v>
      </c>
      <c r="AK110" s="10">
        <v>1.5237488272952735</v>
      </c>
      <c r="AL110" s="10">
        <v>0.17167376772840251</v>
      </c>
      <c r="AM110" s="10">
        <v>1.0744389892675998</v>
      </c>
      <c r="AN110" s="10">
        <v>0.32660750710017572</v>
      </c>
      <c r="AO110" s="10">
        <v>0.38231815531691055</v>
      </c>
      <c r="AP110" s="10">
        <v>0.6576696063615548</v>
      </c>
      <c r="AQ110" s="10">
        <v>1.334930445909513</v>
      </c>
      <c r="AR110" s="10">
        <v>0.35147305766198983</v>
      </c>
      <c r="AS110" s="10">
        <v>1.0320083172636749</v>
      </c>
      <c r="AT110" s="10">
        <v>1.631535256963319</v>
      </c>
      <c r="AU110" s="10">
        <v>2.7984702908327499</v>
      </c>
      <c r="AV110" s="10">
        <v>9.7999022429397328E-2</v>
      </c>
      <c r="AW110" s="10">
        <v>3.3163857040477231</v>
      </c>
      <c r="AX110" s="10">
        <v>0.10575844686059925</v>
      </c>
      <c r="AY110" s="10">
        <v>5.7096102287798516</v>
      </c>
      <c r="AZ110" s="10">
        <v>0.7640860662882456</v>
      </c>
      <c r="BA110" s="10">
        <v>1.120180471512906</v>
      </c>
      <c r="BB110" s="10">
        <v>1.064559484726687</v>
      </c>
      <c r="BC110" s="10">
        <v>0.34335947791377486</v>
      </c>
      <c r="BD110" s="10">
        <v>0.42452967144143272</v>
      </c>
      <c r="BE110" s="10">
        <v>0.53659618153612121</v>
      </c>
      <c r="BF110" s="10">
        <v>0.17650984724485497</v>
      </c>
      <c r="BG110" s="10">
        <v>0.21539350432593246</v>
      </c>
      <c r="BH110" s="10">
        <v>6.0917499142228957</v>
      </c>
      <c r="BI110" s="10">
        <v>4.6784375066281534</v>
      </c>
      <c r="BJ110" s="10">
        <v>4.3750950552984294E-2</v>
      </c>
      <c r="BK110" s="10">
        <v>0.40023597644653619</v>
      </c>
      <c r="BL110" s="10">
        <v>19.415264281336309</v>
      </c>
      <c r="BM110" s="10">
        <v>0.2942685951509933</v>
      </c>
      <c r="BN110" s="10">
        <v>0.29970317324778295</v>
      </c>
      <c r="BO110" s="10">
        <v>1.6446418880848261</v>
      </c>
      <c r="BP110" s="10">
        <v>1.8028232177950547</v>
      </c>
      <c r="BQ110" s="10">
        <v>1.7061195581037729</v>
      </c>
      <c r="BR110" s="10">
        <v>9.0340531734109728</v>
      </c>
      <c r="BS110" s="10">
        <v>0.19130276614198083</v>
      </c>
      <c r="BT110" s="10">
        <v>0.15467141103545942</v>
      </c>
      <c r="BU110" s="10">
        <v>0.57905700362358981</v>
      </c>
      <c r="BV110" s="10">
        <v>0.67941148573927812</v>
      </c>
      <c r="BW110" s="10">
        <v>1.1331043787213373</v>
      </c>
      <c r="BX110" s="10">
        <v>5.7502798904939992E-2</v>
      </c>
      <c r="BY110" s="10">
        <v>0.2978049206157477</v>
      </c>
      <c r="BZ110" s="10">
        <v>2.7504010119560456</v>
      </c>
      <c r="CA110" s="10">
        <v>0.27894061647922319</v>
      </c>
      <c r="CB110" s="10">
        <v>0.42240192175143554</v>
      </c>
      <c r="CC110" s="10">
        <v>2.7161776210175139</v>
      </c>
      <c r="CD110" s="10">
        <v>0.17066496836487613</v>
      </c>
      <c r="CE110" s="10">
        <v>174.23407402680508</v>
      </c>
      <c r="CF110" s="17">
        <v>0</v>
      </c>
    </row>
    <row r="111" spans="1:84" x14ac:dyDescent="0.25">
      <c r="A111" s="4">
        <v>49218</v>
      </c>
      <c r="B111" s="10">
        <v>0.45975328757399092</v>
      </c>
      <c r="C111" s="10">
        <v>0.15298396211437268</v>
      </c>
      <c r="D111" s="10">
        <v>14.945428243327379</v>
      </c>
      <c r="E111" s="10">
        <v>0.61073560601078913</v>
      </c>
      <c r="F111" s="10">
        <v>3.9866252752654177</v>
      </c>
      <c r="G111" s="10">
        <v>0.1702940427612655</v>
      </c>
      <c r="H111" s="10">
        <v>0.91520671355542149</v>
      </c>
      <c r="I111" s="10">
        <v>0.36866594929699842</v>
      </c>
      <c r="J111" s="10">
        <v>0.12784394971990315</v>
      </c>
      <c r="K111" s="10">
        <v>2.5129785696627775E-2</v>
      </c>
      <c r="L111" s="10">
        <v>0.22758772287004772</v>
      </c>
      <c r="M111" s="10">
        <v>0.20978490132714259</v>
      </c>
      <c r="N111" s="10">
        <v>14.420261277558247</v>
      </c>
      <c r="O111" s="10">
        <v>0.1240405478225704</v>
      </c>
      <c r="P111" s="10">
        <v>0.27131243434241548</v>
      </c>
      <c r="Q111" s="10">
        <v>14.41981688105203</v>
      </c>
      <c r="R111" s="10">
        <v>1.8911051600025026</v>
      </c>
      <c r="S111" s="10">
        <v>2.1145947661374143</v>
      </c>
      <c r="T111" s="10">
        <v>0.2535644650879344</v>
      </c>
      <c r="U111" s="10">
        <v>1.4284028646508684</v>
      </c>
      <c r="V111" s="10">
        <v>12.998053002700074</v>
      </c>
      <c r="W111" s="10">
        <v>0.13886275179450294</v>
      </c>
      <c r="X111" s="10">
        <v>0.18372262672730663</v>
      </c>
      <c r="Y111" s="10">
        <v>2.6514973325298756</v>
      </c>
      <c r="Z111" s="10">
        <v>0</v>
      </c>
      <c r="AA111" s="10">
        <v>0.12022855813359568</v>
      </c>
      <c r="AB111" s="10">
        <v>13.963725901791539</v>
      </c>
      <c r="AC111" s="10">
        <v>0.38614013335986769</v>
      </c>
      <c r="AD111" s="10">
        <v>5.1563723594719546</v>
      </c>
      <c r="AE111" s="10">
        <v>0.45809355591270923</v>
      </c>
      <c r="AF111" s="10">
        <v>1.8410713712584872</v>
      </c>
      <c r="AG111" s="10">
        <v>0.26629187691319228</v>
      </c>
      <c r="AH111" s="10">
        <v>0.66065356615485538</v>
      </c>
      <c r="AI111" s="10">
        <v>0.35465664788331297</v>
      </c>
      <c r="AJ111" s="10">
        <v>1.0866146341636695</v>
      </c>
      <c r="AK111" s="10">
        <v>1.5745511416393791</v>
      </c>
      <c r="AL111" s="10">
        <v>0.17739743068160474</v>
      </c>
      <c r="AM111" s="10">
        <v>1.1102611577894455</v>
      </c>
      <c r="AN111" s="10">
        <v>0.3374967146556625</v>
      </c>
      <c r="AO111" s="10">
        <v>0.39506477520461503</v>
      </c>
      <c r="AP111" s="10">
        <v>0.67959653912005291</v>
      </c>
      <c r="AQ111" s="10">
        <v>1.3794374899352608</v>
      </c>
      <c r="AR111" s="10">
        <v>0.36327494768421914</v>
      </c>
      <c r="AS111" s="10">
        <v>1.0666614674749351</v>
      </c>
      <c r="AT111" s="10">
        <v>1.6863195405671805</v>
      </c>
      <c r="AU111" s="10">
        <v>2.8920518270646403</v>
      </c>
      <c r="AV111" s="10">
        <v>0.10127613389211629</v>
      </c>
      <c r="AW111" s="10">
        <v>3.4272864593421133</v>
      </c>
      <c r="AX111" s="10">
        <v>0.10929503538867275</v>
      </c>
      <c r="AY111" s="10">
        <v>5.9005410020115132</v>
      </c>
      <c r="AZ111" s="10">
        <v>0.78963729266033544</v>
      </c>
      <c r="BA111" s="10">
        <v>1.1578299924962465</v>
      </c>
      <c r="BB111" s="10">
        <v>1.1003395716658031</v>
      </c>
      <c r="BC111" s="10">
        <v>0.3548998682323849</v>
      </c>
      <c r="BD111" s="10">
        <v>0.43879821046657569</v>
      </c>
      <c r="BE111" s="10">
        <v>0.55463130151017259</v>
      </c>
      <c r="BF111" s="10">
        <v>0.18244238344470148</v>
      </c>
      <c r="BG111" s="10">
        <v>0.22263292910347915</v>
      </c>
      <c r="BH111" s="10">
        <v>6.295736573255005</v>
      </c>
      <c r="BI111" s="10">
        <v>4.835098375820996</v>
      </c>
      <c r="BJ111" s="10">
        <v>4.5215982827527486E-2</v>
      </c>
      <c r="BK111" s="10">
        <v>0.41663367304048621</v>
      </c>
      <c r="BL111" s="10">
        <v>20.210709048204329</v>
      </c>
      <c r="BM111" s="10">
        <v>0.30411557620635588</v>
      </c>
      <c r="BN111" s="10">
        <v>0.30973200920864613</v>
      </c>
      <c r="BO111" s="10">
        <v>1.699675818927896</v>
      </c>
      <c r="BP111" s="10">
        <v>1.8631503011614829</v>
      </c>
      <c r="BQ111" s="10">
        <v>1.7632106892800747</v>
      </c>
      <c r="BR111" s="10">
        <v>9.3363557361634477</v>
      </c>
      <c r="BS111" s="10">
        <v>0.19770424677932838</v>
      </c>
      <c r="BT111" s="10">
        <v>0.15982257680624129</v>
      </c>
      <c r="BU111" s="10">
        <v>0.59834187725620636</v>
      </c>
      <c r="BV111" s="10">
        <v>0.70203855797057668</v>
      </c>
      <c r="BW111" s="10">
        <v>1.1708412070810026</v>
      </c>
      <c r="BX111" s="10">
        <v>5.9417868066463139E-2</v>
      </c>
      <c r="BY111" s="10">
        <v>0.30772299470052189</v>
      </c>
      <c r="BZ111" s="10">
        <v>2.8420001733903697</v>
      </c>
      <c r="CA111" s="10">
        <v>0.28823043510872515</v>
      </c>
      <c r="CB111" s="10">
        <v>0.4364695655795483</v>
      </c>
      <c r="CC111" s="10">
        <v>2.8066370090523298</v>
      </c>
      <c r="CD111" s="10">
        <v>0.176348782441617</v>
      </c>
      <c r="CE111" s="10">
        <v>180.21605444532855</v>
      </c>
      <c r="CF111" s="17">
        <v>0</v>
      </c>
    </row>
    <row r="112" spans="1:84" x14ac:dyDescent="0.25">
      <c r="A112" s="4">
        <v>49249</v>
      </c>
      <c r="B112" s="10">
        <v>0.44502131130247186</v>
      </c>
      <c r="C112" s="10">
        <v>0.14808186318282518</v>
      </c>
      <c r="D112" s="10">
        <v>14.46652858083621</v>
      </c>
      <c r="E112" s="10">
        <v>0.59116566991876107</v>
      </c>
      <c r="F112" s="10">
        <v>3.8588809598988933</v>
      </c>
      <c r="G112" s="10">
        <v>0.16483727308729929</v>
      </c>
      <c r="H112" s="10">
        <v>0.88588054242833947</v>
      </c>
      <c r="I112" s="10">
        <v>0.35685270475051684</v>
      </c>
      <c r="J112" s="10">
        <v>0.12374741776540835</v>
      </c>
      <c r="K112" s="10">
        <v>2.4324546415915728E-2</v>
      </c>
      <c r="L112" s="10">
        <v>0.22029507913344146</v>
      </c>
      <c r="M112" s="10">
        <v>0.20306271733845921</v>
      </c>
      <c r="N112" s="10">
        <v>13.958189656295712</v>
      </c>
      <c r="O112" s="10">
        <v>0.12006588911622183</v>
      </c>
      <c r="P112" s="10">
        <v>0.26261871000606196</v>
      </c>
      <c r="Q112" s="10">
        <v>13.957759499685027</v>
      </c>
      <c r="R112" s="10">
        <v>1.8305080591288727</v>
      </c>
      <c r="S112" s="10">
        <v>2.0468363383880499</v>
      </c>
      <c r="T112" s="10">
        <v>0.24543944285549477</v>
      </c>
      <c r="U112" s="10">
        <v>1.382632235757171</v>
      </c>
      <c r="V112" s="10">
        <v>12.581553515720532</v>
      </c>
      <c r="W112" s="10">
        <v>0.13441314192824347</v>
      </c>
      <c r="X112" s="10">
        <v>0.17783556196748748</v>
      </c>
      <c r="Y112" s="10">
        <v>2.5665348171056879</v>
      </c>
      <c r="Z112" s="10">
        <v>0</v>
      </c>
      <c r="AA112" s="10">
        <v>0.11635127413602681</v>
      </c>
      <c r="AB112" s="10">
        <v>13.513405846174692</v>
      </c>
      <c r="AC112" s="10">
        <v>0.37368739348560509</v>
      </c>
      <c r="AD112" s="10">
        <v>4.9900830822382414</v>
      </c>
      <c r="AE112" s="10">
        <v>0.44332037022951959</v>
      </c>
      <c r="AF112" s="10">
        <v>1.7816981518089892</v>
      </c>
      <c r="AG112" s="10">
        <v>0.25770415658229706</v>
      </c>
      <c r="AH112" s="10">
        <v>0.63934796672195948</v>
      </c>
      <c r="AI112" s="10">
        <v>0.34321922763294788</v>
      </c>
      <c r="AJ112" s="10">
        <v>1.0515720985301189</v>
      </c>
      <c r="AK112" s="10">
        <v>1.5237730067302968</v>
      </c>
      <c r="AL112" s="10">
        <v>0.17167649191406728</v>
      </c>
      <c r="AM112" s="10">
        <v>1.0744560388805429</v>
      </c>
      <c r="AN112" s="10">
        <v>0.32661268983426855</v>
      </c>
      <c r="AO112" s="10">
        <v>0.38232422208909056</v>
      </c>
      <c r="AP112" s="10">
        <v>0.65768004251692957</v>
      </c>
      <c r="AQ112" s="10">
        <v>1.3349516291015193</v>
      </c>
      <c r="AR112" s="10">
        <v>0.35164053614505342</v>
      </c>
      <c r="AS112" s="10">
        <v>1.0325000738399375</v>
      </c>
      <c r="AT112" s="10">
        <v>1.6323126908062391</v>
      </c>
      <c r="AU112" s="10">
        <v>2.7990490577531073</v>
      </c>
      <c r="AV112" s="10">
        <v>9.8019290142295795E-2</v>
      </c>
      <c r="AW112" s="10">
        <v>3.3170715838824805</v>
      </c>
      <c r="AX112" s="10">
        <v>0.10578031934243042</v>
      </c>
      <c r="AY112" s="10">
        <v>5.7107910644454565</v>
      </c>
      <c r="AZ112" s="10">
        <v>0.76424409109948699</v>
      </c>
      <c r="BA112" s="10">
        <v>1.1207797099354471</v>
      </c>
      <c r="BB112" s="10">
        <v>1.0651289688076471</v>
      </c>
      <c r="BC112" s="10">
        <v>0.3435431574164462</v>
      </c>
      <c r="BD112" s="10">
        <v>0.42475677278546248</v>
      </c>
      <c r="BE112" s="10">
        <v>0.53688323264756499</v>
      </c>
      <c r="BF112" s="10">
        <v>0.17660427085347505</v>
      </c>
      <c r="BG112" s="10">
        <v>0.2155087286732946</v>
      </c>
      <c r="BH112" s="10">
        <v>6.0935555599390447</v>
      </c>
      <c r="BI112" s="10">
        <v>4.6798242347048244</v>
      </c>
      <c r="BJ112" s="10">
        <v>4.3763918701308802E-2</v>
      </c>
      <c r="BK112" s="10">
        <v>0.40067949644939416</v>
      </c>
      <c r="BL112" s="10">
        <v>19.436779233955011</v>
      </c>
      <c r="BM112" s="10">
        <v>0.29434240931399269</v>
      </c>
      <c r="BN112" s="10">
        <v>0.29977835061718661</v>
      </c>
      <c r="BO112" s="10">
        <v>1.6450544290980473</v>
      </c>
      <c r="BP112" s="10">
        <v>1.8032754369208814</v>
      </c>
      <c r="BQ112" s="10">
        <v>1.7065475201399314</v>
      </c>
      <c r="BR112" s="10">
        <v>9.0363192700467518</v>
      </c>
      <c r="BS112" s="10">
        <v>0.19135075241640809</v>
      </c>
      <c r="BT112" s="10">
        <v>0.15466272172725812</v>
      </c>
      <c r="BU112" s="10">
        <v>0.57902447269407331</v>
      </c>
      <c r="BV112" s="10">
        <v>0.67937331698038739</v>
      </c>
      <c r="BW112" s="10">
        <v>1.1330407218819443</v>
      </c>
      <c r="BX112" s="10">
        <v>5.7499568446649232E-2</v>
      </c>
      <c r="BY112" s="10">
        <v>0.29778819018882674</v>
      </c>
      <c r="BZ112" s="10">
        <v>2.7502464967685905</v>
      </c>
      <c r="CA112" s="10">
        <v>0.27892494583284955</v>
      </c>
      <c r="CB112" s="10">
        <v>0.42237819157105927</v>
      </c>
      <c r="CC112" s="10">
        <v>2.7160250284710279</v>
      </c>
      <c r="CD112" s="10">
        <v>0.17065538055223925</v>
      </c>
      <c r="CE112" s="10">
        <v>174.3004324186137</v>
      </c>
      <c r="CF112" s="17">
        <v>0</v>
      </c>
    </row>
    <row r="113" spans="1:84" x14ac:dyDescent="0.25">
      <c r="A113" s="4">
        <v>49279</v>
      </c>
      <c r="B113" s="10">
        <v>0.45995786788471549</v>
      </c>
      <c r="C113" s="10">
        <v>0.15305203668251852</v>
      </c>
      <c r="D113" s="10">
        <v>14.95207863699844</v>
      </c>
      <c r="E113" s="10">
        <v>0.61100737020133467</v>
      </c>
      <c r="F113" s="10">
        <v>3.9883992376482857</v>
      </c>
      <c r="G113" s="10">
        <v>0.17036981994247172</v>
      </c>
      <c r="H113" s="10">
        <v>0.91561396083107316</v>
      </c>
      <c r="I113" s="10">
        <v>0.36882999770404457</v>
      </c>
      <c r="J113" s="10">
        <v>0.12790083752400339</v>
      </c>
      <c r="K113" s="10">
        <v>2.51409679100131E-2</v>
      </c>
      <c r="L113" s="10">
        <v>0.22768899450490113</v>
      </c>
      <c r="M113" s="10">
        <v>0.20987825108984967</v>
      </c>
      <c r="N113" s="10">
        <v>14.426677983240676</v>
      </c>
      <c r="O113" s="10">
        <v>0.12409574319474466</v>
      </c>
      <c r="P113" s="10">
        <v>0.27143316253212368</v>
      </c>
      <c r="Q113" s="10">
        <v>14.426233388987587</v>
      </c>
      <c r="R113" s="10">
        <v>1.8919466610677536</v>
      </c>
      <c r="S113" s="10">
        <v>2.1155357152638374</v>
      </c>
      <c r="T113" s="10">
        <v>0.25367729581358317</v>
      </c>
      <c r="U113" s="10">
        <v>1.42903847316045</v>
      </c>
      <c r="V113" s="10">
        <v>13.00383685633196</v>
      </c>
      <c r="W113" s="10">
        <v>0.13892454272820151</v>
      </c>
      <c r="X113" s="10">
        <v>0.18380437933915056</v>
      </c>
      <c r="Y113" s="10">
        <v>2.6526771917344432</v>
      </c>
      <c r="Z113" s="10">
        <v>0</v>
      </c>
      <c r="AA113" s="10">
        <v>0.12023101589481146</v>
      </c>
      <c r="AB113" s="10">
        <v>13.964011353970973</v>
      </c>
      <c r="AC113" s="10">
        <v>0.38614802699394563</v>
      </c>
      <c r="AD113" s="10">
        <v>5.1564777681385472</v>
      </c>
      <c r="AE113" s="10">
        <v>0.45810292044799433</v>
      </c>
      <c r="AF113" s="10">
        <v>1.841109007190266</v>
      </c>
      <c r="AG113" s="10">
        <v>0.26629732056033667</v>
      </c>
      <c r="AH113" s="10">
        <v>0.6606670715044759</v>
      </c>
      <c r="AI113" s="10">
        <v>0.35466389791914155</v>
      </c>
      <c r="AJ113" s="10">
        <v>1.0866368471831533</v>
      </c>
      <c r="AK113" s="10">
        <v>1.5745833292559341</v>
      </c>
      <c r="AL113" s="10">
        <v>0.17740105711222717</v>
      </c>
      <c r="AM113" s="10">
        <v>1.1102838542008087</v>
      </c>
      <c r="AN113" s="10">
        <v>0.33750361390113809</v>
      </c>
      <c r="AO113" s="10">
        <v>0.39507285127986114</v>
      </c>
      <c r="AP113" s="10">
        <v>0.67961043170965196</v>
      </c>
      <c r="AQ113" s="10">
        <v>1.3794656889589787</v>
      </c>
      <c r="AR113" s="10">
        <v>0.36344964098405419</v>
      </c>
      <c r="AS113" s="10">
        <v>1.0671744084656309</v>
      </c>
      <c r="AT113" s="10">
        <v>1.687130465534608</v>
      </c>
      <c r="AU113" s="10">
        <v>2.8926492713060412</v>
      </c>
      <c r="AV113" s="10">
        <v>0.10129705566205795</v>
      </c>
      <c r="AW113" s="10">
        <v>3.4279944731265153</v>
      </c>
      <c r="AX113" s="10">
        <v>0.10931761371486165</v>
      </c>
      <c r="AY113" s="10">
        <v>5.9017599442897302</v>
      </c>
      <c r="AZ113" s="10">
        <v>0.78980041707217363</v>
      </c>
      <c r="BA113" s="10">
        <v>1.1584469636884756</v>
      </c>
      <c r="BB113" s="10">
        <v>1.1009259080206972</v>
      </c>
      <c r="BC113" s="10">
        <v>0.3550889832114788</v>
      </c>
      <c r="BD113" s="10">
        <v>0.43903203223385934</v>
      </c>
      <c r="BE113" s="10">
        <v>0.55492684708902096</v>
      </c>
      <c r="BF113" s="10">
        <v>0.18253960125349591</v>
      </c>
      <c r="BG113" s="10">
        <v>0.22275156319016598</v>
      </c>
      <c r="BH113" s="10">
        <v>6.2976207253958973</v>
      </c>
      <c r="BI113" s="10">
        <v>4.8365453964912906</v>
      </c>
      <c r="BJ113" s="10">
        <v>4.5229514809028898E-2</v>
      </c>
      <c r="BK113" s="10">
        <v>0.41709354115031139</v>
      </c>
      <c r="BL113" s="10">
        <v>20.233017040019771</v>
      </c>
      <c r="BM113" s="10">
        <v>0.3041922891781832</v>
      </c>
      <c r="BN113" s="10">
        <v>0.30981013892233211</v>
      </c>
      <c r="BO113" s="10">
        <v>1.7001045611345249</v>
      </c>
      <c r="BP113" s="10">
        <v>1.8636202797082775</v>
      </c>
      <c r="BQ113" s="10">
        <v>1.7636554581196706</v>
      </c>
      <c r="BR113" s="10">
        <v>9.3387108263021776</v>
      </c>
      <c r="BS113" s="10">
        <v>0.197754117557085</v>
      </c>
      <c r="BT113" s="10">
        <v>0.15981383310691999</v>
      </c>
      <c r="BU113" s="10">
        <v>0.59830914269785673</v>
      </c>
      <c r="BV113" s="10">
        <v>0.70200015029260332</v>
      </c>
      <c r="BW113" s="10">
        <v>1.1707771517787278</v>
      </c>
      <c r="BX113" s="10">
        <v>5.9414617386971749E-2</v>
      </c>
      <c r="BY113" s="10">
        <v>0.30770615954873248</v>
      </c>
      <c r="BZ113" s="10">
        <v>2.8418446910080699</v>
      </c>
      <c r="CA113" s="10">
        <v>0.28821466637122761</v>
      </c>
      <c r="CB113" s="10">
        <v>0.4364456868590284</v>
      </c>
      <c r="CC113" s="10">
        <v>2.8064834613458571</v>
      </c>
      <c r="CD113" s="10">
        <v>0.17633913461363074</v>
      </c>
      <c r="CE113" s="10">
        <v>180.28505320117949</v>
      </c>
      <c r="CF113" s="17">
        <v>0</v>
      </c>
    </row>
    <row r="114" spans="1:84" x14ac:dyDescent="0.25">
      <c r="A114" s="4">
        <v>49310</v>
      </c>
      <c r="B114" s="10">
        <v>0.44529091601855064</v>
      </c>
      <c r="C114" s="10">
        <v>0.14817157477116008</v>
      </c>
      <c r="D114" s="10">
        <v>14.475292755116463</v>
      </c>
      <c r="E114" s="10">
        <v>0.59152381243586327</v>
      </c>
      <c r="F114" s="10">
        <v>3.8612187636830098</v>
      </c>
      <c r="G114" s="10">
        <v>0.1649371355097973</v>
      </c>
      <c r="H114" s="10">
        <v>0.88641723037126541</v>
      </c>
      <c r="I114" s="10">
        <v>0.35706889478389892</v>
      </c>
      <c r="J114" s="10">
        <v>0.12382238695583764</v>
      </c>
      <c r="K114" s="10">
        <v>2.4339282816765867E-2</v>
      </c>
      <c r="L114" s="10">
        <v>0.2204285392414293</v>
      </c>
      <c r="M114" s="10">
        <v>0.20318573766324768</v>
      </c>
      <c r="N114" s="10">
        <v>13.966645866512355</v>
      </c>
      <c r="O114" s="10">
        <v>0.12013862794720319</v>
      </c>
      <c r="P114" s="10">
        <v>0.26277781079730483</v>
      </c>
      <c r="Q114" s="10">
        <v>13.966215449302352</v>
      </c>
      <c r="R114" s="10">
        <v>1.8316170253581909</v>
      </c>
      <c r="S114" s="10">
        <v>2.0480763615416735</v>
      </c>
      <c r="T114" s="10">
        <v>0.24558813602956306</v>
      </c>
      <c r="U114" s="10">
        <v>1.3834698679376878</v>
      </c>
      <c r="V114" s="10">
        <v>12.589175726336713</v>
      </c>
      <c r="W114" s="10">
        <v>0.13449457267334813</v>
      </c>
      <c r="X114" s="10">
        <v>0.17794329906900433</v>
      </c>
      <c r="Y114" s="10">
        <v>2.568089686216668</v>
      </c>
      <c r="Z114" s="10">
        <v>0</v>
      </c>
      <c r="AA114" s="10">
        <v>0.11637648205470054</v>
      </c>
      <c r="AB114" s="10">
        <v>13.516333573766032</v>
      </c>
      <c r="AC114" s="10">
        <v>0.37376835419269089</v>
      </c>
      <c r="AD114" s="10">
        <v>4.9911642015422313</v>
      </c>
      <c r="AE114" s="10">
        <v>0.4434164171694619</v>
      </c>
      <c r="AF114" s="10">
        <v>1.7820841630705371</v>
      </c>
      <c r="AG114" s="10">
        <v>0.2577599891072887</v>
      </c>
      <c r="AH114" s="10">
        <v>0.63948648374009287</v>
      </c>
      <c r="AI114" s="10">
        <v>0.34329358730319365</v>
      </c>
      <c r="AJ114" s="10">
        <v>1.0517999253771917</v>
      </c>
      <c r="AK114" s="10">
        <v>1.5241031375889067</v>
      </c>
      <c r="AL114" s="10">
        <v>0.17171368623856864</v>
      </c>
      <c r="AM114" s="10">
        <v>1.0746888236149406</v>
      </c>
      <c r="AN114" s="10">
        <v>0.32668345163884943</v>
      </c>
      <c r="AO114" s="10">
        <v>0.3824070539959088</v>
      </c>
      <c r="AP114" s="10">
        <v>0.65782253124469137</v>
      </c>
      <c r="AQ114" s="10">
        <v>1.335240851134966</v>
      </c>
      <c r="AR114" s="10">
        <v>0.35189962373513545</v>
      </c>
      <c r="AS114" s="10">
        <v>1.0332608164972639</v>
      </c>
      <c r="AT114" s="10">
        <v>1.633515373426274</v>
      </c>
      <c r="AU114" s="10">
        <v>2.7999749702744521</v>
      </c>
      <c r="AV114" s="10">
        <v>9.8051714471488832E-2</v>
      </c>
      <c r="AW114" s="10">
        <v>3.3181688558667655</v>
      </c>
      <c r="AX114" s="10">
        <v>0.10581531098429524</v>
      </c>
      <c r="AY114" s="10">
        <v>5.7126801677960053</v>
      </c>
      <c r="AZ114" s="10">
        <v>0.7644968995207444</v>
      </c>
      <c r="BA114" s="10">
        <v>1.1215690774544367</v>
      </c>
      <c r="BB114" s="10">
        <v>1.0658791413920172</v>
      </c>
      <c r="BC114" s="10">
        <v>0.34378511558845071</v>
      </c>
      <c r="BD114" s="10">
        <v>0.42505592987845364</v>
      </c>
      <c r="BE114" s="10">
        <v>0.53726136064326768</v>
      </c>
      <c r="BF114" s="10">
        <v>0.17672865361477133</v>
      </c>
      <c r="BG114" s="10">
        <v>0.21566051192647578</v>
      </c>
      <c r="BH114" s="10">
        <v>6.0961291023167234</v>
      </c>
      <c r="BI114" s="10">
        <v>4.6818007040862284</v>
      </c>
      <c r="BJ114" s="10">
        <v>4.3782401883792857E-2</v>
      </c>
      <c r="BK114" s="10">
        <v>0.40119315704476227</v>
      </c>
      <c r="BL114" s="10">
        <v>19.46169667465718</v>
      </c>
      <c r="BM114" s="10">
        <v>0.29446684528671063</v>
      </c>
      <c r="BN114" s="10">
        <v>0.29990508468430854</v>
      </c>
      <c r="BO114" s="10">
        <v>1.6457498910552144</v>
      </c>
      <c r="BP114" s="10">
        <v>1.8040377882707757</v>
      </c>
      <c r="BQ114" s="10">
        <v>1.7072689788694191</v>
      </c>
      <c r="BR114" s="10">
        <v>9.0401394574970713</v>
      </c>
      <c r="BS114" s="10">
        <v>0.19143164771471982</v>
      </c>
      <c r="BT114" s="10">
        <v>0.15469905524303446</v>
      </c>
      <c r="BU114" s="10">
        <v>0.5791604976817275</v>
      </c>
      <c r="BV114" s="10">
        <v>0.67953291601533816</v>
      </c>
      <c r="BW114" s="10">
        <v>1.1333068969012636</v>
      </c>
      <c r="BX114" s="10">
        <v>5.751307630073299E-2</v>
      </c>
      <c r="BY114" s="10">
        <v>0.29785814687771334</v>
      </c>
      <c r="BZ114" s="10">
        <v>2.7508925873285084</v>
      </c>
      <c r="CA114" s="10">
        <v>0.2789904711501765</v>
      </c>
      <c r="CB114" s="10">
        <v>0.42247741706325054</v>
      </c>
      <c r="CC114" s="10">
        <v>2.7166630796906031</v>
      </c>
      <c r="CD114" s="10">
        <v>0.1706954710788533</v>
      </c>
      <c r="CE114" s="10">
        <v>174.39726704363795</v>
      </c>
      <c r="CF114" s="17">
        <v>0</v>
      </c>
    </row>
    <row r="115" spans="1:84" x14ac:dyDescent="0.25">
      <c r="A115" s="4">
        <v>49341</v>
      </c>
      <c r="B115" s="10">
        <v>0.44537675018781603</v>
      </c>
      <c r="C115" s="10">
        <v>0.14820013628807344</v>
      </c>
      <c r="D115" s="10">
        <v>14.478083009046674</v>
      </c>
      <c r="E115" s="10">
        <v>0.59163783442287143</v>
      </c>
      <c r="F115" s="10">
        <v>3.861963051277951</v>
      </c>
      <c r="G115" s="10">
        <v>0.16496892875214339</v>
      </c>
      <c r="H115" s="10">
        <v>0.88658809594218635</v>
      </c>
      <c r="I115" s="10">
        <v>0.35713772329769011</v>
      </c>
      <c r="J115" s="10">
        <v>0.12384625492919725</v>
      </c>
      <c r="K115" s="10">
        <v>2.4343974451034475E-2</v>
      </c>
      <c r="L115" s="10">
        <v>0.22047102899333654</v>
      </c>
      <c r="M115" s="10">
        <v>0.20322490369689336</v>
      </c>
      <c r="N115" s="10">
        <v>13.96933807379135</v>
      </c>
      <c r="O115" s="10">
        <v>0.12016178584006731</v>
      </c>
      <c r="P115" s="10">
        <v>0.26282846378455377</v>
      </c>
      <c r="Q115" s="10">
        <v>13.96890757361423</v>
      </c>
      <c r="R115" s="10">
        <v>1.8319700874129698</v>
      </c>
      <c r="S115" s="10">
        <v>2.0484711482457381</v>
      </c>
      <c r="T115" s="10">
        <v>0.24563547553926157</v>
      </c>
      <c r="U115" s="10">
        <v>1.3837365452547996</v>
      </c>
      <c r="V115" s="10">
        <v>12.591602412804669</v>
      </c>
      <c r="W115" s="10">
        <v>0.13452049781464528</v>
      </c>
      <c r="X115" s="10">
        <v>0.17797759937629221</v>
      </c>
      <c r="Y115" s="10">
        <v>2.568584710563417</v>
      </c>
      <c r="Z115" s="10">
        <v>0</v>
      </c>
      <c r="AA115" s="10">
        <v>0.11637384001822607</v>
      </c>
      <c r="AB115" s="10">
        <v>13.516026719273848</v>
      </c>
      <c r="AC115" s="10">
        <v>0.37375986871858696</v>
      </c>
      <c r="AD115" s="10">
        <v>4.9910508896630805</v>
      </c>
      <c r="AE115" s="10">
        <v>0.44340635051057298</v>
      </c>
      <c r="AF115" s="10">
        <v>1.7820437053141565</v>
      </c>
      <c r="AG115" s="10">
        <v>0.2577541373124857</v>
      </c>
      <c r="AH115" s="10">
        <v>0.6394719658015442</v>
      </c>
      <c r="AI115" s="10">
        <v>0.34328579368232548</v>
      </c>
      <c r="AJ115" s="10">
        <v>1.0517760468948931</v>
      </c>
      <c r="AK115" s="10">
        <v>1.5240685366454063</v>
      </c>
      <c r="AL115" s="10">
        <v>0.17170978790950595</v>
      </c>
      <c r="AM115" s="10">
        <v>1.0746644254975499</v>
      </c>
      <c r="AN115" s="10">
        <v>0.32667603510949916</v>
      </c>
      <c r="AO115" s="10">
        <v>0.38239837240176783</v>
      </c>
      <c r="AP115" s="10">
        <v>0.65780759703212033</v>
      </c>
      <c r="AQ115" s="10">
        <v>1.3352105378365349</v>
      </c>
      <c r="AR115" s="10">
        <v>0.35196829265855073</v>
      </c>
      <c r="AS115" s="10">
        <v>1.0334624447545577</v>
      </c>
      <c r="AT115" s="10">
        <v>1.6338341340458074</v>
      </c>
      <c r="AU115" s="10">
        <v>2.8001933880562122</v>
      </c>
      <c r="AV115" s="10">
        <v>9.8059363196281016E-2</v>
      </c>
      <c r="AW115" s="10">
        <v>3.3184276964238055</v>
      </c>
      <c r="AX115" s="10">
        <v>0.10582356532433285</v>
      </c>
      <c r="AY115" s="10">
        <v>5.7131257971117675</v>
      </c>
      <c r="AZ115" s="10">
        <v>0.76455653566704163</v>
      </c>
      <c r="BA115" s="10">
        <v>1.1218258916814261</v>
      </c>
      <c r="BB115" s="10">
        <v>1.0661232038695436</v>
      </c>
      <c r="BC115" s="10">
        <v>0.34386383468875847</v>
      </c>
      <c r="BD115" s="10">
        <v>0.42515325817704286</v>
      </c>
      <c r="BE115" s="10">
        <v>0.5373843814752417</v>
      </c>
      <c r="BF115" s="10">
        <v>0.17676912052267496</v>
      </c>
      <c r="BG115" s="10">
        <v>0.21570989335894911</v>
      </c>
      <c r="BH115" s="10">
        <v>6.0969154081103252</v>
      </c>
      <c r="BI115" s="10">
        <v>4.6824045835245283</v>
      </c>
      <c r="BJ115" s="10">
        <v>4.3788049132347018E-2</v>
      </c>
      <c r="BK115" s="10">
        <v>0.40140404359387699</v>
      </c>
      <c r="BL115" s="10">
        <v>19.4719266847647</v>
      </c>
      <c r="BM115" s="10">
        <v>0.29449448677863038</v>
      </c>
      <c r="BN115" s="10">
        <v>0.2999332366617134</v>
      </c>
      <c r="BO115" s="10">
        <v>1.6459043769779715</v>
      </c>
      <c r="BP115" s="10">
        <v>1.8042071326188596</v>
      </c>
      <c r="BQ115" s="10">
        <v>1.7074292395657915</v>
      </c>
      <c r="BR115" s="10">
        <v>9.0409880519849324</v>
      </c>
      <c r="BS115" s="10">
        <v>0.19144961733142943</v>
      </c>
      <c r="BT115" s="10">
        <v>0.15468613721230948</v>
      </c>
      <c r="BU115" s="10">
        <v>0.57911213531072281</v>
      </c>
      <c r="BV115" s="10">
        <v>0.67947617211943057</v>
      </c>
      <c r="BW115" s="10">
        <v>1.1332122609431319</v>
      </c>
      <c r="BX115" s="10">
        <v>5.7508273713635268E-2</v>
      </c>
      <c r="BY115" s="10">
        <v>0.2978332744524293</v>
      </c>
      <c r="BZ115" s="10">
        <v>2.7506628760680978</v>
      </c>
      <c r="CA115" s="10">
        <v>0.27896717425626449</v>
      </c>
      <c r="CB115" s="10">
        <v>0.42244213839754918</v>
      </c>
      <c r="CC115" s="10">
        <v>2.7164362267400293</v>
      </c>
      <c r="CD115" s="10">
        <v>0.17068121727919988</v>
      </c>
      <c r="CE115" s="10">
        <v>174.42520427349984</v>
      </c>
      <c r="CF115" s="17">
        <v>0</v>
      </c>
    </row>
    <row r="116" spans="1:84" x14ac:dyDescent="0.25">
      <c r="A116" s="4">
        <v>49369</v>
      </c>
      <c r="B116" s="10">
        <v>0.49319123907767015</v>
      </c>
      <c r="C116" s="10">
        <v>0.16411051725661913</v>
      </c>
      <c r="D116" s="10">
        <v>16.0324123243747</v>
      </c>
      <c r="E116" s="10">
        <v>0.65515453269888224</v>
      </c>
      <c r="F116" s="10">
        <v>4.2765733544212701</v>
      </c>
      <c r="G116" s="10">
        <v>0.18267956364196233</v>
      </c>
      <c r="H116" s="10">
        <v>0.9817698867416117</v>
      </c>
      <c r="I116" s="10">
        <v>0.39547909988630653</v>
      </c>
      <c r="J116" s="10">
        <v>0.13714206657150901</v>
      </c>
      <c r="K116" s="10">
        <v>2.6957480197423396E-2</v>
      </c>
      <c r="L116" s="10">
        <v>0.24414022493113785</v>
      </c>
      <c r="M116" s="10">
        <v>0.22504260050270791</v>
      </c>
      <c r="N116" s="10">
        <v>15.469049856784611</v>
      </c>
      <c r="O116" s="10">
        <v>0.1330620424691169</v>
      </c>
      <c r="P116" s="10">
        <v>0.29104504369417961</v>
      </c>
      <c r="Q116" s="10">
        <v>15.46857313922877</v>
      </c>
      <c r="R116" s="10">
        <v>2.0286456286355725</v>
      </c>
      <c r="S116" s="10">
        <v>2.2683896799555288</v>
      </c>
      <c r="T116" s="10">
        <v>0.27200626097243297</v>
      </c>
      <c r="U116" s="10">
        <v>1.5322908998358815</v>
      </c>
      <c r="V116" s="10">
        <v>13.943404080535684</v>
      </c>
      <c r="W116" s="10">
        <v>0.1489622683954033</v>
      </c>
      <c r="X116" s="10">
        <v>0.19708481129166944</v>
      </c>
      <c r="Y116" s="10">
        <v>2.8443412808246449</v>
      </c>
      <c r="Z116" s="10">
        <v>0</v>
      </c>
      <c r="AA116" s="10">
        <v>0.12883984571254878</v>
      </c>
      <c r="AB116" s="10">
        <v>14.963868141544499</v>
      </c>
      <c r="AC116" s="10">
        <v>0.41379715416886931</v>
      </c>
      <c r="AD116" s="10">
        <v>5.5256939744100464</v>
      </c>
      <c r="AE116" s="10">
        <v>0.49090419100030802</v>
      </c>
      <c r="AF116" s="10">
        <v>1.9729368388096133</v>
      </c>
      <c r="AG116" s="10">
        <v>0.28536484898934922</v>
      </c>
      <c r="AH116" s="10">
        <v>0.70797242231130009</v>
      </c>
      <c r="AI116" s="10">
        <v>0.38005868575286067</v>
      </c>
      <c r="AJ116" s="10">
        <v>1.1644426581168867</v>
      </c>
      <c r="AK116" s="10">
        <v>1.6873272815092359</v>
      </c>
      <c r="AL116" s="10">
        <v>0.19010339933897841</v>
      </c>
      <c r="AM116" s="10">
        <v>1.1897828476931251</v>
      </c>
      <c r="AN116" s="10">
        <v>0.36166968413952161</v>
      </c>
      <c r="AO116" s="10">
        <v>0.42336101733222281</v>
      </c>
      <c r="AP116" s="10">
        <v>0.72827217265398558</v>
      </c>
      <c r="AQ116" s="10">
        <v>1.4782387490323077</v>
      </c>
      <c r="AR116" s="10">
        <v>0.38975613598399883</v>
      </c>
      <c r="AS116" s="10">
        <v>1.1444165214702264</v>
      </c>
      <c r="AT116" s="10">
        <v>1.8092450149827048</v>
      </c>
      <c r="AU116" s="10">
        <v>3.1004559834694807</v>
      </c>
      <c r="AV116" s="10">
        <v>0.1085741937160139</v>
      </c>
      <c r="AW116" s="10">
        <v>3.6742601603777141</v>
      </c>
      <c r="AX116" s="10">
        <v>0.11717094530019467</v>
      </c>
      <c r="AY116" s="10">
        <v>6.3257399069372573</v>
      </c>
      <c r="AZ116" s="10">
        <v>0.84653934825375377</v>
      </c>
      <c r="BA116" s="10">
        <v>1.2423048371883936</v>
      </c>
      <c r="BB116" s="10">
        <v>1.1806199366826848</v>
      </c>
      <c r="BC116" s="10">
        <v>0.38079323033605428</v>
      </c>
      <c r="BD116" s="10">
        <v>0.47081276434804814</v>
      </c>
      <c r="BE116" s="10">
        <v>0.59509699453947718</v>
      </c>
      <c r="BF116" s="10">
        <v>0.19575331173869817</v>
      </c>
      <c r="BG116" s="10">
        <v>0.23887614462843465</v>
      </c>
      <c r="BH116" s="10">
        <v>6.7510370762599567</v>
      </c>
      <c r="BI116" s="10">
        <v>5.1847671869243106</v>
      </c>
      <c r="BJ116" s="10">
        <v>4.8485951239594129E-2</v>
      </c>
      <c r="BK116" s="10">
        <v>0.45373512001078664</v>
      </c>
      <c r="BL116" s="10">
        <v>22.010483282754155</v>
      </c>
      <c r="BM116" s="10">
        <v>0.32607833864168528</v>
      </c>
      <c r="BN116" s="10">
        <v>0.33210038185737528</v>
      </c>
      <c r="BO116" s="10">
        <v>1.822423810641604</v>
      </c>
      <c r="BP116" s="10">
        <v>1.9977041703061402</v>
      </c>
      <c r="BQ116" s="10">
        <v>1.8905470722932718</v>
      </c>
      <c r="BR116" s="10">
        <v>10.010613087934031</v>
      </c>
      <c r="BS116" s="10">
        <v>0.21198214552636196</v>
      </c>
      <c r="BT116" s="10">
        <v>0.17124551698834242</v>
      </c>
      <c r="BU116" s="10">
        <v>0.64110694592751083</v>
      </c>
      <c r="BV116" s="10">
        <v>0.75221510131932134</v>
      </c>
      <c r="BW116" s="10">
        <v>1.2545243095468057</v>
      </c>
      <c r="BX116" s="10">
        <v>6.3664619471892114E-2</v>
      </c>
      <c r="BY116" s="10">
        <v>0.32971676699079461</v>
      </c>
      <c r="BZ116" s="10">
        <v>3.0451254052999799</v>
      </c>
      <c r="CA116" s="10">
        <v>0.30883102286485609</v>
      </c>
      <c r="CB116" s="10">
        <v>0.46766519412311303</v>
      </c>
      <c r="CC116" s="10">
        <v>3.0072347425386541</v>
      </c>
      <c r="CD116" s="10">
        <v>0.18895289403380533</v>
      </c>
      <c r="CE116" s="10">
        <v>193.59479736888838</v>
      </c>
      <c r="CF116" s="17">
        <v>0</v>
      </c>
    </row>
    <row r="117" spans="1:84" x14ac:dyDescent="0.25">
      <c r="A117" s="4">
        <v>49400</v>
      </c>
      <c r="B117" s="10">
        <v>0.44554982873551219</v>
      </c>
      <c r="C117" s="10">
        <v>0.14825772857223801</v>
      </c>
      <c r="D117" s="10">
        <v>14.483709359276169</v>
      </c>
      <c r="E117" s="10">
        <v>0.59186775171671491</v>
      </c>
      <c r="F117" s="10">
        <v>3.8634638547120983</v>
      </c>
      <c r="G117" s="10">
        <v>0.16503303758268154</v>
      </c>
      <c r="H117" s="10">
        <v>0.8869326343133197</v>
      </c>
      <c r="I117" s="10">
        <v>0.35727651114067877</v>
      </c>
      <c r="J117" s="10">
        <v>0.12389438301386201</v>
      </c>
      <c r="K117" s="10">
        <v>2.4353434800595514E-2</v>
      </c>
      <c r="L117" s="10">
        <v>0.22055670658088719</v>
      </c>
      <c r="M117" s="10">
        <v>0.20330387924102022</v>
      </c>
      <c r="N117" s="10">
        <v>13.974766719864745</v>
      </c>
      <c r="O117" s="10">
        <v>0.12020848209750107</v>
      </c>
      <c r="P117" s="10">
        <v>0.26293060196034729</v>
      </c>
      <c r="Q117" s="10">
        <v>13.974336052390283</v>
      </c>
      <c r="R117" s="10">
        <v>1.8326820121419067</v>
      </c>
      <c r="S117" s="10">
        <v>2.0492672077867589</v>
      </c>
      <c r="T117" s="10">
        <v>0.245730932321303</v>
      </c>
      <c r="U117" s="10">
        <v>1.3842742812536943</v>
      </c>
      <c r="V117" s="10">
        <v>12.596495654892085</v>
      </c>
      <c r="W117" s="10">
        <v>0.13457277403334622</v>
      </c>
      <c r="X117" s="10">
        <v>0.17804676352644036</v>
      </c>
      <c r="Y117" s="10">
        <v>2.5695828922402812</v>
      </c>
      <c r="Z117" s="10">
        <v>0</v>
      </c>
      <c r="AA117" s="10">
        <v>0.11636938099143565</v>
      </c>
      <c r="AB117" s="10">
        <v>13.515508833765972</v>
      </c>
      <c r="AC117" s="10">
        <v>0.37374554758535344</v>
      </c>
      <c r="AD117" s="10">
        <v>4.9908596505527631</v>
      </c>
      <c r="AE117" s="10">
        <v>0.44338936077477276</v>
      </c>
      <c r="AF117" s="10">
        <v>1.7819754238118666</v>
      </c>
      <c r="AG117" s="10">
        <v>0.25774426110144516</v>
      </c>
      <c r="AH117" s="10">
        <v>0.63944746353688764</v>
      </c>
      <c r="AI117" s="10">
        <v>0.34327264020598958</v>
      </c>
      <c r="AJ117" s="10">
        <v>1.0517357466214823</v>
      </c>
      <c r="AK117" s="10">
        <v>1.524010139823283</v>
      </c>
      <c r="AL117" s="10">
        <v>0.17170320860831295</v>
      </c>
      <c r="AM117" s="10">
        <v>1.0746232482238323</v>
      </c>
      <c r="AN117" s="10">
        <v>0.32666351805934329</v>
      </c>
      <c r="AO117" s="10">
        <v>0.38238372027215789</v>
      </c>
      <c r="AP117" s="10">
        <v>0.65778239221205381</v>
      </c>
      <c r="AQ117" s="10">
        <v>1.3351593773733403</v>
      </c>
      <c r="AR117" s="10">
        <v>0.35210814194661172</v>
      </c>
      <c r="AS117" s="10">
        <v>1.033873075456673</v>
      </c>
      <c r="AT117" s="10">
        <v>1.6344833133759402</v>
      </c>
      <c r="AU117" s="10">
        <v>2.800630409168043</v>
      </c>
      <c r="AV117" s="10">
        <v>9.8074667143541322E-2</v>
      </c>
      <c r="AW117" s="10">
        <v>3.3189455974257891</v>
      </c>
      <c r="AX117" s="10">
        <v>0.10584008101656082</v>
      </c>
      <c r="AY117" s="10">
        <v>5.7140174343103034</v>
      </c>
      <c r="AZ117" s="10">
        <v>0.76467585862119902</v>
      </c>
      <c r="BA117" s="10">
        <v>1.1223367854678779</v>
      </c>
      <c r="BB117" s="10">
        <v>1.0666087299431417</v>
      </c>
      <c r="BC117" s="10">
        <v>0.34402043465478765</v>
      </c>
      <c r="BD117" s="10">
        <v>0.42534687838094704</v>
      </c>
      <c r="BE117" s="10">
        <v>0.53762911316085149</v>
      </c>
      <c r="BF117" s="10">
        <v>0.17684962342957097</v>
      </c>
      <c r="BG117" s="10">
        <v>0.21580813038932115</v>
      </c>
      <c r="BH117" s="10">
        <v>6.098515564550973</v>
      </c>
      <c r="BI117" s="10">
        <v>4.6836334967290778</v>
      </c>
      <c r="BJ117" s="10">
        <v>4.3799541456604842E-2</v>
      </c>
      <c r="BK117" s="10">
        <v>0.40182814728367722</v>
      </c>
      <c r="BL117" s="10">
        <v>19.492499760911596</v>
      </c>
      <c r="BM117" s="10">
        <v>0.29455049646688358</v>
      </c>
      <c r="BN117" s="10">
        <v>0.2999902807417773</v>
      </c>
      <c r="BO117" s="10">
        <v>1.6462174103119993</v>
      </c>
      <c r="BP117" s="10">
        <v>1.8045502734366978</v>
      </c>
      <c r="BQ117" s="10">
        <v>1.7077539742678518</v>
      </c>
      <c r="BR117" s="10">
        <v>9.0427075508041845</v>
      </c>
      <c r="BS117" s="10">
        <v>0.19148602899230707</v>
      </c>
      <c r="BT117" s="10">
        <v>0.15466075523393508</v>
      </c>
      <c r="BU117" s="10">
        <v>0.57901711055957372</v>
      </c>
      <c r="BV117" s="10">
        <v>0.67936467893835129</v>
      </c>
      <c r="BW117" s="10">
        <v>1.1330263155855245</v>
      </c>
      <c r="BX117" s="10">
        <v>5.7498837355691022E-2</v>
      </c>
      <c r="BY117" s="10">
        <v>0.29778440389513461</v>
      </c>
      <c r="BZ117" s="10">
        <v>2.750211528152287</v>
      </c>
      <c r="CA117" s="10">
        <v>0.27892139938004257</v>
      </c>
      <c r="CB117" s="10">
        <v>0.42237282115028663</v>
      </c>
      <c r="CC117" s="10">
        <v>2.7159904949711384</v>
      </c>
      <c r="CD117" s="10">
        <v>0.1706532107167246</v>
      </c>
      <c r="CE117" s="10">
        <v>174.48174975349824</v>
      </c>
      <c r="CF117" s="17">
        <v>0</v>
      </c>
    </row>
    <row r="118" spans="1:84" x14ac:dyDescent="0.25">
      <c r="A118" s="4">
        <v>49430</v>
      </c>
      <c r="B118" s="10">
        <v>0.46049164080998445</v>
      </c>
      <c r="C118" s="10">
        <v>0.15322965084903795</v>
      </c>
      <c r="D118" s="10">
        <v>14.969430258331988</v>
      </c>
      <c r="E118" s="10">
        <v>0.61171643338760684</v>
      </c>
      <c r="F118" s="10">
        <v>3.9930277040293709</v>
      </c>
      <c r="G118" s="10">
        <v>0.17056753108846526</v>
      </c>
      <c r="H118" s="10">
        <v>0.91667651454830268</v>
      </c>
      <c r="I118" s="10">
        <v>0.36925801835669003</v>
      </c>
      <c r="J118" s="10">
        <v>0.12804926417121676</v>
      </c>
      <c r="K118" s="10">
        <v>2.5170143556137246E-2</v>
      </c>
      <c r="L118" s="10">
        <v>0.2279532235335453</v>
      </c>
      <c r="M118" s="10">
        <v>0.21012181106752709</v>
      </c>
      <c r="N118" s="10">
        <v>14.443419886459859</v>
      </c>
      <c r="O118" s="10">
        <v>0.12423975409766302</v>
      </c>
      <c r="P118" s="10">
        <v>0.27174815588976764</v>
      </c>
      <c r="Q118" s="10">
        <v>14.442974776263046</v>
      </c>
      <c r="R118" s="10">
        <v>1.8941422315194021</v>
      </c>
      <c r="S118" s="10">
        <v>2.1179907568363197</v>
      </c>
      <c r="T118" s="10">
        <v>0.25397168380369073</v>
      </c>
      <c r="U118" s="10">
        <v>1.4306968468929151</v>
      </c>
      <c r="V118" s="10">
        <v>13.018927577728782</v>
      </c>
      <c r="W118" s="10">
        <v>0.13908576218924631</v>
      </c>
      <c r="X118" s="10">
        <v>0.18401768105238853</v>
      </c>
      <c r="Y118" s="10">
        <v>2.6557555764372376</v>
      </c>
      <c r="Z118" s="10">
        <v>0</v>
      </c>
      <c r="AA118" s="10">
        <v>0.12024647940657573</v>
      </c>
      <c r="AB118" s="10">
        <v>13.96580733525119</v>
      </c>
      <c r="AC118" s="10">
        <v>0.38619769142132931</v>
      </c>
      <c r="AD118" s="10">
        <v>5.1571409685118983</v>
      </c>
      <c r="AE118" s="10">
        <v>0.45816183935379312</v>
      </c>
      <c r="AF118" s="10">
        <v>1.8413458014199422</v>
      </c>
      <c r="AG118" s="10">
        <v>0.26633157038945632</v>
      </c>
      <c r="AH118" s="10">
        <v>0.66075204319798142</v>
      </c>
      <c r="AI118" s="10">
        <v>0.35470951301535458</v>
      </c>
      <c r="AJ118" s="10">
        <v>1.0867766049781356</v>
      </c>
      <c r="AK118" s="10">
        <v>1.5747858442863079</v>
      </c>
      <c r="AL118" s="10">
        <v>0.17742387354867856</v>
      </c>
      <c r="AM118" s="10">
        <v>1.1104266533555305</v>
      </c>
      <c r="AN118" s="10">
        <v>0.33754702192747144</v>
      </c>
      <c r="AO118" s="10">
        <v>0.39512366357349471</v>
      </c>
      <c r="AP118" s="10">
        <v>0.67969783980337595</v>
      </c>
      <c r="AQ118" s="10">
        <v>1.3796431089346053</v>
      </c>
      <c r="AR118" s="10">
        <v>0.36391862369077599</v>
      </c>
      <c r="AS118" s="10">
        <v>1.0685514530027265</v>
      </c>
      <c r="AT118" s="10">
        <v>1.6893074796875918</v>
      </c>
      <c r="AU118" s="10">
        <v>2.8942107178713665</v>
      </c>
      <c r="AV118" s="10">
        <v>0.10135173561970441</v>
      </c>
      <c r="AW118" s="10">
        <v>3.4298448980117975</v>
      </c>
      <c r="AX118" s="10">
        <v>0.10937662315446356</v>
      </c>
      <c r="AY118" s="10">
        <v>5.9049457030631141</v>
      </c>
      <c r="AZ118" s="10">
        <v>0.79022674983251318</v>
      </c>
      <c r="BA118" s="10">
        <v>1.1600105970031871</v>
      </c>
      <c r="BB118" s="10">
        <v>1.1024119013210112</v>
      </c>
      <c r="BC118" s="10">
        <v>0.35556827055154716</v>
      </c>
      <c r="BD118" s="10">
        <v>0.43962462311919481</v>
      </c>
      <c r="BE118" s="10">
        <v>0.55567586895409915</v>
      </c>
      <c r="BF118" s="10">
        <v>0.18278598715696906</v>
      </c>
      <c r="BG118" s="10">
        <v>0.22305222586703052</v>
      </c>
      <c r="BH118" s="10">
        <v>6.3026403210190107</v>
      </c>
      <c r="BI118" s="10">
        <v>4.8404004241536134</v>
      </c>
      <c r="BJ118" s="10">
        <v>4.5265565546993382E-2</v>
      </c>
      <c r="BK118" s="10">
        <v>0.41827047056141797</v>
      </c>
      <c r="BL118" s="10">
        <v>20.290109347812756</v>
      </c>
      <c r="BM118" s="10">
        <v>0.3043981608732938</v>
      </c>
      <c r="BN118" s="10">
        <v>0.31001981267387491</v>
      </c>
      <c r="BO118" s="10">
        <v>1.7012551603453452</v>
      </c>
      <c r="BP118" s="10">
        <v>1.8648815433223638</v>
      </c>
      <c r="BQ118" s="10">
        <v>1.7648490673979831</v>
      </c>
      <c r="BR118" s="10">
        <v>9.34503109245078</v>
      </c>
      <c r="BS118" s="10">
        <v>0.1978879538732736</v>
      </c>
      <c r="BT118" s="10">
        <v>0.15980323652091918</v>
      </c>
      <c r="BU118" s="10">
        <v>0.59826947132421893</v>
      </c>
      <c r="BV118" s="10">
        <v>0.70195360360249182</v>
      </c>
      <c r="BW118" s="10">
        <v>1.1706995224488042</v>
      </c>
      <c r="BX118" s="10">
        <v>5.9410677852510897E-2</v>
      </c>
      <c r="BY118" s="10">
        <v>0.30768575684191268</v>
      </c>
      <c r="BZ118" s="10">
        <v>2.8416562601877597</v>
      </c>
      <c r="CA118" s="10">
        <v>0.2881955560636934</v>
      </c>
      <c r="CB118" s="10">
        <v>0.43641674797329133</v>
      </c>
      <c r="CC118" s="10">
        <v>2.8062973751805993</v>
      </c>
      <c r="CD118" s="10">
        <v>0.17632744230409211</v>
      </c>
      <c r="CE118" s="10">
        <v>180.46736876351341</v>
      </c>
      <c r="CF118" s="17">
        <v>0</v>
      </c>
    </row>
    <row r="119" spans="1:84" x14ac:dyDescent="0.25">
      <c r="A119" s="4">
        <v>49461</v>
      </c>
      <c r="B119" s="10">
        <v>0.44572478299111656</v>
      </c>
      <c r="C119" s="10">
        <v>0.14831594500251599</v>
      </c>
      <c r="D119" s="10">
        <v>14.489396684073339</v>
      </c>
      <c r="E119" s="10">
        <v>0.59210016069824623</v>
      </c>
      <c r="F119" s="10">
        <v>3.8649809228359353</v>
      </c>
      <c r="G119" s="10">
        <v>0.16509784118124277</v>
      </c>
      <c r="H119" s="10">
        <v>0.88728090655763392</v>
      </c>
      <c r="I119" s="10">
        <v>0.35741680307217599</v>
      </c>
      <c r="J119" s="10">
        <v>0.12394303267806515</v>
      </c>
      <c r="K119" s="10">
        <v>2.4362997675008553E-2</v>
      </c>
      <c r="L119" s="10">
        <v>0.22064331268402032</v>
      </c>
      <c r="M119" s="10">
        <v>0.20338371066852867</v>
      </c>
      <c r="N119" s="10">
        <v>13.980254197922267</v>
      </c>
      <c r="O119" s="10">
        <v>0.12025568441730082</v>
      </c>
      <c r="P119" s="10">
        <v>0.26303384704041421</v>
      </c>
      <c r="Q119" s="10">
        <v>13.979823361337411</v>
      </c>
      <c r="R119" s="10">
        <v>1.8334016522281882</v>
      </c>
      <c r="S119" s="10">
        <v>2.0500718944811527</v>
      </c>
      <c r="T119" s="10">
        <v>0.24582742359920395</v>
      </c>
      <c r="U119" s="10">
        <v>1.3848178448706221</v>
      </c>
      <c r="V119" s="10">
        <v>12.601441926618369</v>
      </c>
      <c r="W119" s="10">
        <v>0.13462561678624871</v>
      </c>
      <c r="X119" s="10">
        <v>0.17811667723073679</v>
      </c>
      <c r="Y119" s="10">
        <v>2.5705918915331361</v>
      </c>
      <c r="Z119" s="10">
        <v>0</v>
      </c>
      <c r="AA119" s="10">
        <v>0.1163660110974979</v>
      </c>
      <c r="AB119" s="10">
        <v>13.515117443600481</v>
      </c>
      <c r="AC119" s="10">
        <v>0.37373472443888367</v>
      </c>
      <c r="AD119" s="10">
        <v>4.9907151222624409</v>
      </c>
      <c r="AE119" s="10">
        <v>0.44337652084122486</v>
      </c>
      <c r="AF119" s="10">
        <v>1.7819238203047691</v>
      </c>
      <c r="AG119" s="10">
        <v>0.25773679718941284</v>
      </c>
      <c r="AH119" s="10">
        <v>0.63942894603587042</v>
      </c>
      <c r="AI119" s="10">
        <v>0.34326269951214577</v>
      </c>
      <c r="AJ119" s="10">
        <v>1.0517052898304737</v>
      </c>
      <c r="AK119" s="10">
        <v>1.5239660066287306</v>
      </c>
      <c r="AL119" s="10">
        <v>0.17169823632439382</v>
      </c>
      <c r="AM119" s="10">
        <v>1.0745921286429021</v>
      </c>
      <c r="AN119" s="10">
        <v>0.32665405834236438</v>
      </c>
      <c r="AO119" s="10">
        <v>0.38237264697633166</v>
      </c>
      <c r="AP119" s="10">
        <v>0.65776334375723711</v>
      </c>
      <c r="AQ119" s="10">
        <v>1.3351207130317979</v>
      </c>
      <c r="AR119" s="10">
        <v>0.35225130965832135</v>
      </c>
      <c r="AS119" s="10">
        <v>1.0342934498382281</v>
      </c>
      <c r="AT119" s="10">
        <v>1.6351478968033779</v>
      </c>
      <c r="AU119" s="10">
        <v>2.8010679077503156</v>
      </c>
      <c r="AV119" s="10">
        <v>9.808998781123518E-2</v>
      </c>
      <c r="AW119" s="10">
        <v>3.319464064264098</v>
      </c>
      <c r="AX119" s="10">
        <v>0.1058566147531227</v>
      </c>
      <c r="AY119" s="10">
        <v>5.7149100456732338</v>
      </c>
      <c r="AZ119" s="10">
        <v>0.76479531194247619</v>
      </c>
      <c r="BA119" s="10">
        <v>1.1228441502829327</v>
      </c>
      <c r="BB119" s="10">
        <v>1.0670909022714579</v>
      </c>
      <c r="BC119" s="10">
        <v>0.34417595291496034</v>
      </c>
      <c r="BD119" s="10">
        <v>0.42553916116368951</v>
      </c>
      <c r="BE119" s="10">
        <v>0.53787215437548419</v>
      </c>
      <c r="BF119" s="10">
        <v>0.17692957026696035</v>
      </c>
      <c r="BG119" s="10">
        <v>0.21590568885268088</v>
      </c>
      <c r="BH119" s="10">
        <v>6.1001522067594802</v>
      </c>
      <c r="BI119" s="10">
        <v>4.6848904308450585</v>
      </c>
      <c r="BJ119" s="10">
        <v>4.3811295821663425E-2</v>
      </c>
      <c r="BK119" s="10">
        <v>0.40225532509390394</v>
      </c>
      <c r="BL119" s="10">
        <v>19.513221961235288</v>
      </c>
      <c r="BM119" s="10">
        <v>0.29460747739161181</v>
      </c>
      <c r="BN119" s="10">
        <v>0.30004831399519627</v>
      </c>
      <c r="BO119" s="10">
        <v>1.6465358718032153</v>
      </c>
      <c r="BP119" s="10">
        <v>1.8048993644908036</v>
      </c>
      <c r="BQ119" s="10">
        <v>1.7080843400347723</v>
      </c>
      <c r="BR119" s="10">
        <v>9.0444568666073231</v>
      </c>
      <c r="BS119" s="10">
        <v>0.19152307204989957</v>
      </c>
      <c r="BT119" s="10">
        <v>0.15463598571118847</v>
      </c>
      <c r="BU119" s="10">
        <v>0.5789243787125774</v>
      </c>
      <c r="BV119" s="10">
        <v>0.67925587603717086</v>
      </c>
      <c r="BW119" s="10">
        <v>1.1328448570050724</v>
      </c>
      <c r="BX119" s="10">
        <v>5.7489628692784706E-2</v>
      </c>
      <c r="BY119" s="10">
        <v>0.29773671256222528</v>
      </c>
      <c r="BZ119" s="10">
        <v>2.7497710710570042</v>
      </c>
      <c r="CA119" s="10">
        <v>0.27887672903082561</v>
      </c>
      <c r="CB119" s="10">
        <v>0.42230517649676602</v>
      </c>
      <c r="CC119" s="10">
        <v>2.7155555185076974</v>
      </c>
      <c r="CD119" s="10">
        <v>0.17062587993990125</v>
      </c>
      <c r="CE119" s="10">
        <v>174.53918613550388</v>
      </c>
      <c r="CF119" s="17">
        <v>0</v>
      </c>
    </row>
    <row r="120" spans="1:84" x14ac:dyDescent="0.25">
      <c r="A120" s="4">
        <v>49491</v>
      </c>
      <c r="B120" s="10">
        <v>0.46067534349985101</v>
      </c>
      <c r="C120" s="10">
        <v>0.15329077834090463</v>
      </c>
      <c r="D120" s="10">
        <v>14.975401972822588</v>
      </c>
      <c r="E120" s="10">
        <v>0.61196046377663016</v>
      </c>
      <c r="F120" s="10">
        <v>3.9946206318155335</v>
      </c>
      <c r="G120" s="10">
        <v>0.17063557513419372</v>
      </c>
      <c r="H120" s="10">
        <v>0.91704220184104879</v>
      </c>
      <c r="I120" s="10">
        <v>0.36940532546330246</v>
      </c>
      <c r="J120" s="10">
        <v>0.12810034651925312</v>
      </c>
      <c r="K120" s="10">
        <v>2.5180184613706622E-2</v>
      </c>
      <c r="L120" s="10">
        <v>0.22804416029898411</v>
      </c>
      <c r="M120" s="10">
        <v>0.21020563439562234</v>
      </c>
      <c r="N120" s="10">
        <v>14.449181761049694</v>
      </c>
      <c r="O120" s="10">
        <v>0.1242893167281072</v>
      </c>
      <c r="P120" s="10">
        <v>0.27185656364960326</v>
      </c>
      <c r="Q120" s="10">
        <v>14.448736473286271</v>
      </c>
      <c r="R120" s="10">
        <v>1.8948978565776724</v>
      </c>
      <c r="S120" s="10">
        <v>2.1188356811838256</v>
      </c>
      <c r="T120" s="10">
        <v>0.25407300004340055</v>
      </c>
      <c r="U120" s="10">
        <v>1.4312675909322543</v>
      </c>
      <c r="V120" s="10">
        <v>13.024121183438975</v>
      </c>
      <c r="W120" s="10">
        <v>0.13914124729770855</v>
      </c>
      <c r="X120" s="10">
        <v>0.18409109073021215</v>
      </c>
      <c r="Y120" s="10">
        <v>2.6568150298556787</v>
      </c>
      <c r="Z120" s="10">
        <v>0</v>
      </c>
      <c r="AA120" s="10">
        <v>0.12024471936441582</v>
      </c>
      <c r="AB120" s="10">
        <v>13.965602918374882</v>
      </c>
      <c r="AC120" s="10">
        <v>0.38619203866357443</v>
      </c>
      <c r="AD120" s="10">
        <v>5.1570654836779637</v>
      </c>
      <c r="AE120" s="10">
        <v>0.45815513326013191</v>
      </c>
      <c r="AF120" s="10">
        <v>1.8413188497265747</v>
      </c>
      <c r="AG120" s="10">
        <v>0.26632767210657338</v>
      </c>
      <c r="AH120" s="10">
        <v>0.66074237180087259</v>
      </c>
      <c r="AI120" s="10">
        <v>0.35470432114861128</v>
      </c>
      <c r="AJ120" s="10">
        <v>1.0867606978792115</v>
      </c>
      <c r="AK120" s="10">
        <v>1.5747627942187095</v>
      </c>
      <c r="AL120" s="10">
        <v>0.17742127660364398</v>
      </c>
      <c r="AM120" s="10">
        <v>1.1104104000919417</v>
      </c>
      <c r="AN120" s="10">
        <v>0.33754208126731672</v>
      </c>
      <c r="AO120" s="10">
        <v>0.39511788016669808</v>
      </c>
      <c r="AP120" s="10">
        <v>0.67968789109751804</v>
      </c>
      <c r="AQ120" s="10">
        <v>1.3796229151622026</v>
      </c>
      <c r="AR120" s="10">
        <v>0.36407284525091449</v>
      </c>
      <c r="AS120" s="10">
        <v>1.0690042841068317</v>
      </c>
      <c r="AT120" s="10">
        <v>1.690023374995254</v>
      </c>
      <c r="AU120" s="10">
        <v>2.8946748389774339</v>
      </c>
      <c r="AV120" s="10">
        <v>0.10136798857576845</v>
      </c>
      <c r="AW120" s="10">
        <v>3.4303949144283199</v>
      </c>
      <c r="AX120" s="10">
        <v>0.10939416299667439</v>
      </c>
      <c r="AY120" s="10">
        <v>5.9058926313272</v>
      </c>
      <c r="AZ120" s="10">
        <v>0.79035347208908957</v>
      </c>
      <c r="BA120" s="10">
        <v>1.1605528483356164</v>
      </c>
      <c r="BB120" s="10">
        <v>1.1029272279257178</v>
      </c>
      <c r="BC120" s="10">
        <v>0.35573448228183158</v>
      </c>
      <c r="BD120" s="10">
        <v>0.43983012730878668</v>
      </c>
      <c r="BE120" s="10">
        <v>0.55593562173663202</v>
      </c>
      <c r="BF120" s="10">
        <v>0.18287143115665436</v>
      </c>
      <c r="BG120" s="10">
        <v>0.22315649247199965</v>
      </c>
      <c r="BH120" s="10">
        <v>6.3044614222122304</v>
      </c>
      <c r="BI120" s="10">
        <v>4.8417990219696252</v>
      </c>
      <c r="BJ120" s="10">
        <v>4.5278644696560975E-2</v>
      </c>
      <c r="BK120" s="10">
        <v>0.41871133270931793</v>
      </c>
      <c r="BL120" s="10">
        <v>20.311495369102271</v>
      </c>
      <c r="BM120" s="10">
        <v>0.30445845312600256</v>
      </c>
      <c r="BN120" s="10">
        <v>0.31008121840916858</v>
      </c>
      <c r="BO120" s="10">
        <v>1.7015921285640605</v>
      </c>
      <c r="BP120" s="10">
        <v>1.8652509210773389</v>
      </c>
      <c r="BQ120" s="10">
        <v>1.7651986316846369</v>
      </c>
      <c r="BR120" s="10">
        <v>9.346882066105092</v>
      </c>
      <c r="BS120" s="10">
        <v>0.19792714961114771</v>
      </c>
      <c r="BT120" s="10">
        <v>0.15978099131130005</v>
      </c>
      <c r="BU120" s="10">
        <v>0.59818618997092432</v>
      </c>
      <c r="BV120" s="10">
        <v>0.70185588902927665</v>
      </c>
      <c r="BW120" s="10">
        <v>1.1705365566863775</v>
      </c>
      <c r="BX120" s="10">
        <v>5.9402407663425763E-2</v>
      </c>
      <c r="BY120" s="10">
        <v>0.30764292583105968</v>
      </c>
      <c r="BZ120" s="10">
        <v>2.8412606909830953</v>
      </c>
      <c r="CA120" s="10">
        <v>0.28815543816185668</v>
      </c>
      <c r="CB120" s="10">
        <v>0.43635599712586598</v>
      </c>
      <c r="CC120" s="10">
        <v>2.805906728065287</v>
      </c>
      <c r="CD120" s="10">
        <v>0.17630289686307943</v>
      </c>
      <c r="CE120" s="10">
        <v>180.52825867282962</v>
      </c>
      <c r="CF120" s="17">
        <v>0</v>
      </c>
    </row>
    <row r="121" spans="1:84" x14ac:dyDescent="0.25">
      <c r="A121" s="4">
        <v>49522</v>
      </c>
      <c r="B121" s="10">
        <v>0.44590532836980523</v>
      </c>
      <c r="C121" s="10">
        <v>0.14837602189183849</v>
      </c>
      <c r="D121" s="10">
        <v>14.495265762282859</v>
      </c>
      <c r="E121" s="10">
        <v>0.59233999691964168</v>
      </c>
      <c r="F121" s="10">
        <v>3.8665464728591026</v>
      </c>
      <c r="G121" s="10">
        <v>0.16516471574912459</v>
      </c>
      <c r="H121" s="10">
        <v>0.88764030875690736</v>
      </c>
      <c r="I121" s="10">
        <v>0.35756157840108482</v>
      </c>
      <c r="J121" s="10">
        <v>0.12399323707015777</v>
      </c>
      <c r="K121" s="10">
        <v>2.4372866156208338E-2</v>
      </c>
      <c r="L121" s="10">
        <v>0.22073268651281289</v>
      </c>
      <c r="M121" s="10">
        <v>0.20346609331913057</v>
      </c>
      <c r="N121" s="10">
        <v>13.985917042764301</v>
      </c>
      <c r="O121" s="10">
        <v>0.12030439521129546</v>
      </c>
      <c r="P121" s="10">
        <v>0.26314039158838204</v>
      </c>
      <c r="Q121" s="10">
        <v>13.985486031664683</v>
      </c>
      <c r="R121" s="10">
        <v>1.8341442903049148</v>
      </c>
      <c r="S121" s="10">
        <v>2.0509022970538888</v>
      </c>
      <c r="T121" s="10">
        <v>0.24592699850950608</v>
      </c>
      <c r="U121" s="10">
        <v>1.3853787794916212</v>
      </c>
      <c r="V121" s="10">
        <v>12.606546269458354</v>
      </c>
      <c r="W121" s="10">
        <v>0.13468014826821109</v>
      </c>
      <c r="X121" s="10">
        <v>0.17818882521121387</v>
      </c>
      <c r="Y121" s="10">
        <v>2.5716331360504285</v>
      </c>
      <c r="Z121" s="10">
        <v>0</v>
      </c>
      <c r="AA121" s="10">
        <v>0.11636595671898044</v>
      </c>
      <c r="AB121" s="10">
        <v>13.515111127907065</v>
      </c>
      <c r="AC121" s="10">
        <v>0.37373454979046139</v>
      </c>
      <c r="AD121" s="10">
        <v>4.9907127900720791</v>
      </c>
      <c r="AE121" s="10">
        <v>0.44337631364878394</v>
      </c>
      <c r="AF121" s="10">
        <v>1.7819229876013476</v>
      </c>
      <c r="AG121" s="10">
        <v>0.25773667674750034</v>
      </c>
      <c r="AH121" s="10">
        <v>0.63942864722698478</v>
      </c>
      <c r="AI121" s="10">
        <v>0.34326253910347898</v>
      </c>
      <c r="AJ121" s="10">
        <v>1.0517047983624417</v>
      </c>
      <c r="AK121" s="10">
        <v>1.5239652944705038</v>
      </c>
      <c r="AL121" s="10">
        <v>0.17169815608880395</v>
      </c>
      <c r="AM121" s="10">
        <v>1.0745916264797164</v>
      </c>
      <c r="AN121" s="10">
        <v>0.32665390569501274</v>
      </c>
      <c r="AO121" s="10">
        <v>0.38237246829135768</v>
      </c>
      <c r="AP121" s="10">
        <v>0.65776303638058009</v>
      </c>
      <c r="AQ121" s="10">
        <v>1.3351200891220811</v>
      </c>
      <c r="AR121" s="10">
        <v>0.35240659498525045</v>
      </c>
      <c r="AS121" s="10">
        <v>1.034749404414109</v>
      </c>
      <c r="AT121" s="10">
        <v>1.6358687301083807</v>
      </c>
      <c r="AU121" s="10">
        <v>2.8015283310885484</v>
      </c>
      <c r="AV121" s="10">
        <v>9.8106111275971727E-2</v>
      </c>
      <c r="AW121" s="10">
        <v>3.3200096985635681</v>
      </c>
      <c r="AX121" s="10">
        <v>0.10587401485106529</v>
      </c>
      <c r="AY121" s="10">
        <v>5.7158494295252451</v>
      </c>
      <c r="AZ121" s="10">
        <v>0.76492102457143996</v>
      </c>
      <c r="BA121" s="10">
        <v>1.1233861517353527</v>
      </c>
      <c r="BB121" s="10">
        <v>1.0676059914035956</v>
      </c>
      <c r="BC121" s="10">
        <v>0.34434208805163175</v>
      </c>
      <c r="BD121" s="10">
        <v>0.42574457065293531</v>
      </c>
      <c r="BE121" s="10">
        <v>0.53813178745885937</v>
      </c>
      <c r="BF121" s="10">
        <v>0.17701497489238102</v>
      </c>
      <c r="BG121" s="10">
        <v>0.21600990740956111</v>
      </c>
      <c r="BH121" s="10">
        <v>6.1020388885815091</v>
      </c>
      <c r="BI121" s="10">
        <v>4.6863393942994911</v>
      </c>
      <c r="BJ121" s="10">
        <v>4.382484597133586E-2</v>
      </c>
      <c r="BK121" s="10">
        <v>0.40268138603763454</v>
      </c>
      <c r="BL121" s="10">
        <v>19.533889982875742</v>
      </c>
      <c r="BM121" s="10">
        <v>0.29466715896606333</v>
      </c>
      <c r="BN121" s="10">
        <v>0.30010909777417333</v>
      </c>
      <c r="BO121" s="10">
        <v>1.6468694269936341</v>
      </c>
      <c r="BP121" s="10">
        <v>1.8052650009530995</v>
      </c>
      <c r="BQ121" s="10">
        <v>1.7084303637121474</v>
      </c>
      <c r="BR121" s="10">
        <v>9.0462890924239829</v>
      </c>
      <c r="BS121" s="10">
        <v>0.19156187078842762</v>
      </c>
      <c r="BT121" s="10">
        <v>0.15461766912069419</v>
      </c>
      <c r="BU121" s="10">
        <v>0.57885580527720748</v>
      </c>
      <c r="BV121" s="10">
        <v>0.67917541836320194</v>
      </c>
      <c r="BW121" s="10">
        <v>1.1327106718395439</v>
      </c>
      <c r="BX121" s="10">
        <v>5.748281906188546E-2</v>
      </c>
      <c r="BY121" s="10">
        <v>0.29770144572951468</v>
      </c>
      <c r="BZ121" s="10">
        <v>2.7494453614207255</v>
      </c>
      <c r="CA121" s="10">
        <v>0.27884369615804017</v>
      </c>
      <c r="CB121" s="10">
        <v>0.4222551545633465</v>
      </c>
      <c r="CC121" s="10">
        <v>2.7152338616943221</v>
      </c>
      <c r="CD121" s="10">
        <v>0.17060566935077986</v>
      </c>
      <c r="CE121" s="10">
        <v>174.59957753051702</v>
      </c>
      <c r="CF121" s="17">
        <v>0</v>
      </c>
    </row>
    <row r="122" spans="1:84" x14ac:dyDescent="0.25">
      <c r="A122" s="4">
        <v>49553</v>
      </c>
      <c r="B122" s="10">
        <v>0.44599622212279461</v>
      </c>
      <c r="C122" s="10">
        <v>0.14840626699685369</v>
      </c>
      <c r="D122" s="10">
        <v>14.498220490611693</v>
      </c>
      <c r="E122" s="10">
        <v>0.59246074005039229</v>
      </c>
      <c r="F122" s="10">
        <v>3.8673346332547429</v>
      </c>
      <c r="G122" s="10">
        <v>0.16519838307696469</v>
      </c>
      <c r="H122" s="10">
        <v>0.88782124617531077</v>
      </c>
      <c r="I122" s="10">
        <v>0.35763446408268118</v>
      </c>
      <c r="J122" s="10">
        <v>0.12401851196584879</v>
      </c>
      <c r="K122" s="10">
        <v>2.437783434370263E-2</v>
      </c>
      <c r="L122" s="10">
        <v>0.22077768086701344</v>
      </c>
      <c r="M122" s="10">
        <v>0.20350756803506517</v>
      </c>
      <c r="N122" s="10">
        <v>13.988767944980838</v>
      </c>
      <c r="O122" s="10">
        <v>0.12032891817006308</v>
      </c>
      <c r="P122" s="10">
        <v>0.26319403036825939</v>
      </c>
      <c r="Q122" s="10">
        <v>13.98833684602352</v>
      </c>
      <c r="R122" s="10">
        <v>1.8345181639670201</v>
      </c>
      <c r="S122" s="10">
        <v>2.0513203548678094</v>
      </c>
      <c r="T122" s="10">
        <v>0.24597712849547793</v>
      </c>
      <c r="U122" s="10">
        <v>1.3856611763785125</v>
      </c>
      <c r="V122" s="10">
        <v>12.609115999465518</v>
      </c>
      <c r="W122" s="10">
        <v>0.13470760159372758</v>
      </c>
      <c r="X122" s="10">
        <v>0.17822514738552706</v>
      </c>
      <c r="Y122" s="10">
        <v>2.5721573401183684</v>
      </c>
      <c r="Z122" s="10">
        <v>0</v>
      </c>
      <c r="AA122" s="10">
        <v>0.11636630745260809</v>
      </c>
      <c r="AB122" s="10">
        <v>13.51515186322251</v>
      </c>
      <c r="AC122" s="10">
        <v>0.37373567624770132</v>
      </c>
      <c r="AD122" s="10">
        <v>4.9907278323649527</v>
      </c>
      <c r="AE122" s="10">
        <v>0.44337765001027041</v>
      </c>
      <c r="AF122" s="10">
        <v>1.7819283584188208</v>
      </c>
      <c r="AG122" s="10">
        <v>0.25773745358053779</v>
      </c>
      <c r="AH122" s="10">
        <v>0.63943057450138174</v>
      </c>
      <c r="AI122" s="10">
        <v>0.34326357371634147</v>
      </c>
      <c r="AJ122" s="10">
        <v>1.0517079682606623</v>
      </c>
      <c r="AK122" s="10">
        <v>1.5239698877887837</v>
      </c>
      <c r="AL122" s="10">
        <v>0.17169867359683502</v>
      </c>
      <c r="AM122" s="10">
        <v>1.0745948653601418</v>
      </c>
      <c r="AN122" s="10">
        <v>0.32665489024850725</v>
      </c>
      <c r="AO122" s="10">
        <v>0.3823736207837764</v>
      </c>
      <c r="AP122" s="10">
        <v>0.65776501891587125</v>
      </c>
      <c r="AQ122" s="10">
        <v>1.3351241132501459</v>
      </c>
      <c r="AR122" s="10">
        <v>0.35248541073486567</v>
      </c>
      <c r="AS122" s="10">
        <v>1.0349808261614126</v>
      </c>
      <c r="AT122" s="10">
        <v>1.6362345922178596</v>
      </c>
      <c r="AU122" s="10">
        <v>2.8017582426554073</v>
      </c>
      <c r="AV122" s="10">
        <v>9.8114162499124302E-2</v>
      </c>
      <c r="AW122" s="10">
        <v>3.3202821600708501</v>
      </c>
      <c r="AX122" s="10">
        <v>0.105882703558716</v>
      </c>
      <c r="AY122" s="10">
        <v>5.7163185091642728</v>
      </c>
      <c r="AZ122" s="10">
        <v>0.76498379894688739</v>
      </c>
      <c r="BA122" s="10">
        <v>1.123655644350142</v>
      </c>
      <c r="BB122" s="10">
        <v>1.0678621027413966</v>
      </c>
      <c r="BC122" s="10">
        <v>0.34442469335128556</v>
      </c>
      <c r="BD122" s="10">
        <v>0.42584670384854251</v>
      </c>
      <c r="BE122" s="10">
        <v>0.53826088157514296</v>
      </c>
      <c r="BF122" s="10">
        <v>0.17705743956792197</v>
      </c>
      <c r="BG122" s="10">
        <v>0.21606172670133203</v>
      </c>
      <c r="BH122" s="10">
        <v>6.1029937493436517</v>
      </c>
      <c r="BI122" s="10">
        <v>4.6870727232223981</v>
      </c>
      <c r="BJ122" s="10">
        <v>4.383170378174793E-2</v>
      </c>
      <c r="BK122" s="10">
        <v>0.40289549311228762</v>
      </c>
      <c r="BL122" s="10">
        <v>19.54427621920512</v>
      </c>
      <c r="BM122" s="10">
        <v>0.29469731672773969</v>
      </c>
      <c r="BN122" s="10">
        <v>0.30013981249202432</v>
      </c>
      <c r="BO122" s="10">
        <v>1.6470379761318061</v>
      </c>
      <c r="BP122" s="10">
        <v>1.80544976111386</v>
      </c>
      <c r="BQ122" s="10">
        <v>1.7086052133151037</v>
      </c>
      <c r="BR122" s="10">
        <v>9.0472149364558128</v>
      </c>
      <c r="BS122" s="10">
        <v>0.19158147622143817</v>
      </c>
      <c r="BT122" s="10">
        <v>0.15460869690128845</v>
      </c>
      <c r="BU122" s="10">
        <v>0.57882221518806198</v>
      </c>
      <c r="BV122" s="10">
        <v>0.67913600688517883</v>
      </c>
      <c r="BW122" s="10">
        <v>1.1326449424262837</v>
      </c>
      <c r="BX122" s="10">
        <v>5.7479483424583352E-2</v>
      </c>
      <c r="BY122" s="10">
        <v>0.29768417058428914</v>
      </c>
      <c r="BZ122" s="10">
        <v>2.7492858154440785</v>
      </c>
      <c r="CA122" s="10">
        <v>0.27882751529827127</v>
      </c>
      <c r="CB122" s="10">
        <v>0.42223065176290014</v>
      </c>
      <c r="CC122" s="10">
        <v>2.7150763009570302</v>
      </c>
      <c r="CD122" s="10">
        <v>0.17059576937294432</v>
      </c>
      <c r="CE122" s="10">
        <v>174.63007056863063</v>
      </c>
      <c r="CF122" s="17">
        <v>0</v>
      </c>
    </row>
    <row r="123" spans="1:84" x14ac:dyDescent="0.25">
      <c r="A123" s="4">
        <v>49583</v>
      </c>
      <c r="B123" s="10">
        <v>0.46095711377057175</v>
      </c>
      <c r="C123" s="10">
        <v>0.15338453804548088</v>
      </c>
      <c r="D123" s="10">
        <v>14.984561618823994</v>
      </c>
      <c r="E123" s="10">
        <v>0.61233476699902267</v>
      </c>
      <c r="F123" s="10">
        <v>3.9970639258896252</v>
      </c>
      <c r="G123" s="10">
        <v>0.17073994371583925</v>
      </c>
      <c r="H123" s="10">
        <v>0.91760310711440685</v>
      </c>
      <c r="I123" s="10">
        <v>0.3696312707847314</v>
      </c>
      <c r="J123" s="10">
        <v>0.1281786985948036</v>
      </c>
      <c r="K123" s="10">
        <v>2.5195585975067748E-2</v>
      </c>
      <c r="L123" s="10">
        <v>0.22818364261704255</v>
      </c>
      <c r="M123" s="10">
        <v>0.21033420584913384</v>
      </c>
      <c r="N123" s="10">
        <v>14.458019546518249</v>
      </c>
      <c r="O123" s="10">
        <v>0.12436533780220271</v>
      </c>
      <c r="P123" s="10">
        <v>0.27202284365268481</v>
      </c>
      <c r="Q123" s="10">
        <v>14.457573986396307</v>
      </c>
      <c r="R123" s="10">
        <v>1.8960568634348218</v>
      </c>
      <c r="S123" s="10">
        <v>2.1201316587348797</v>
      </c>
      <c r="T123" s="10">
        <v>0.25422840279940911</v>
      </c>
      <c r="U123" s="10">
        <v>1.4321430201521186</v>
      </c>
      <c r="V123" s="10">
        <v>13.032087336183068</v>
      </c>
      <c r="W123" s="10">
        <v>0.13922635249700496</v>
      </c>
      <c r="X123" s="10">
        <v>0.18420368932530573</v>
      </c>
      <c r="Y123" s="10">
        <v>2.658440060369641</v>
      </c>
      <c r="Z123" s="10">
        <v>0</v>
      </c>
      <c r="AA123" s="10">
        <v>0.12024580514808987</v>
      </c>
      <c r="AB123" s="10">
        <v>13.965729024733042</v>
      </c>
      <c r="AC123" s="10">
        <v>0.38619552589372347</v>
      </c>
      <c r="AD123" s="10">
        <v>5.1571120508581094</v>
      </c>
      <c r="AE123" s="10">
        <v>0.45815927030138004</v>
      </c>
      <c r="AF123" s="10">
        <v>1.8413354764354757</v>
      </c>
      <c r="AG123" s="10">
        <v>0.26633007698755151</v>
      </c>
      <c r="AH123" s="10">
        <v>0.66074833816084122</v>
      </c>
      <c r="AI123" s="10">
        <v>0.35470752405151679</v>
      </c>
      <c r="AJ123" s="10">
        <v>1.0867705110920463</v>
      </c>
      <c r="AK123" s="10">
        <v>1.57477701398438</v>
      </c>
      <c r="AL123" s="10">
        <v>0.17742287867919943</v>
      </c>
      <c r="AM123" s="10">
        <v>1.1104204268564457</v>
      </c>
      <c r="AN123" s="10">
        <v>0.33754512919892721</v>
      </c>
      <c r="AO123" s="10">
        <v>0.39512144799525539</v>
      </c>
      <c r="AP123" s="10">
        <v>0.67969402853140715</v>
      </c>
      <c r="AQ123" s="10">
        <v>1.3796353728571895</v>
      </c>
      <c r="AR123" s="10">
        <v>0.36431716984177398</v>
      </c>
      <c r="AS123" s="10">
        <v>1.0697216790945339</v>
      </c>
      <c r="AT123" s="10">
        <v>1.6911575278853277</v>
      </c>
      <c r="AU123" s="10">
        <v>2.8953876008787218</v>
      </c>
      <c r="AV123" s="10">
        <v>0.10139294862975937</v>
      </c>
      <c r="AW123" s="10">
        <v>3.4312395878156217</v>
      </c>
      <c r="AX123" s="10">
        <v>0.10942109935255015</v>
      </c>
      <c r="AY123" s="10">
        <v>5.9073468517474099</v>
      </c>
      <c r="AZ123" s="10">
        <v>0.79054808249433106</v>
      </c>
      <c r="BA123" s="10">
        <v>1.1613882936899951</v>
      </c>
      <c r="BB123" s="10">
        <v>1.1037211904153277</v>
      </c>
      <c r="BC123" s="10">
        <v>0.35599056430432707</v>
      </c>
      <c r="BD123" s="10">
        <v>0.4401467471310575</v>
      </c>
      <c r="BE123" s="10">
        <v>0.55633582223864242</v>
      </c>
      <c r="BF123" s="10">
        <v>0.18300307452630143</v>
      </c>
      <c r="BG123" s="10">
        <v>0.22331713578540202</v>
      </c>
      <c r="BH123" s="10">
        <v>6.3074214633451398</v>
      </c>
      <c r="BI123" s="10">
        <v>4.8440723207183209</v>
      </c>
      <c r="BJ123" s="10">
        <v>4.5299903713274449E-2</v>
      </c>
      <c r="BK123" s="10">
        <v>0.4193750600069458</v>
      </c>
      <c r="BL123" s="10">
        <v>20.343692476939985</v>
      </c>
      <c r="BM123" s="10">
        <v>0.30455194273225239</v>
      </c>
      <c r="BN123" s="10">
        <v>0.31017643458962574</v>
      </c>
      <c r="BO123" s="10">
        <v>1.702114633938649</v>
      </c>
      <c r="BP123" s="10">
        <v>1.8658236809149398</v>
      </c>
      <c r="BQ123" s="10">
        <v>1.7657406686139274</v>
      </c>
      <c r="BR123" s="10">
        <v>9.3497521993369066</v>
      </c>
      <c r="BS123" s="10">
        <v>0.1979879268078171</v>
      </c>
      <c r="BT123" s="10">
        <v>0.15975317862495708</v>
      </c>
      <c r="BU123" s="10">
        <v>0.59808206516396301</v>
      </c>
      <c r="BV123" s="10">
        <v>0.70173371869137013</v>
      </c>
      <c r="BW123" s="10">
        <v>1.1703328042510162</v>
      </c>
      <c r="BX123" s="10">
        <v>5.9392067631618466E-2</v>
      </c>
      <c r="BY123" s="10">
        <v>0.30758937517943613</v>
      </c>
      <c r="BZ123" s="10">
        <v>2.8407661196841665</v>
      </c>
      <c r="CA123" s="10">
        <v>0.28810527964954652</v>
      </c>
      <c r="CB123" s="10">
        <v>0.43628004170474649</v>
      </c>
      <c r="CC123" s="10">
        <v>2.8054183107442099</v>
      </c>
      <c r="CD123" s="10">
        <v>0.17627220824904863</v>
      </c>
      <c r="CE123" s="10">
        <v>180.62278667487291</v>
      </c>
      <c r="CF123" s="17">
        <v>0</v>
      </c>
    </row>
    <row r="124" spans="1:84" x14ac:dyDescent="0.25">
      <c r="A124" s="4">
        <v>49614</v>
      </c>
      <c r="B124" s="10">
        <v>0.4461792499973804</v>
      </c>
      <c r="C124" s="10">
        <v>0.14846716994238621</v>
      </c>
      <c r="D124" s="10">
        <v>14.504170268547128</v>
      </c>
      <c r="E124" s="10">
        <v>0.59270387401576718</v>
      </c>
      <c r="F124" s="10">
        <v>3.8689217095641957</v>
      </c>
      <c r="G124" s="10">
        <v>0.16526617716902151</v>
      </c>
      <c r="H124" s="10">
        <v>0.88818559014873311</v>
      </c>
      <c r="I124" s="10">
        <v>0.35778123006990892</v>
      </c>
      <c r="J124" s="10">
        <v>0.12406940666748183</v>
      </c>
      <c r="K124" s="10">
        <v>2.4387838516351665E-2</v>
      </c>
      <c r="L124" s="10">
        <v>0.22086828358443725</v>
      </c>
      <c r="M124" s="10">
        <v>0.20359108344571664</v>
      </c>
      <c r="N124" s="10">
        <v>13.994508653843477</v>
      </c>
      <c r="O124" s="10">
        <v>0.12037829873664961</v>
      </c>
      <c r="P124" s="10">
        <v>0.26330203990195611</v>
      </c>
      <c r="Q124" s="10">
        <v>13.994077377971823</v>
      </c>
      <c r="R124" s="10">
        <v>1.8352710133047159</v>
      </c>
      <c r="S124" s="10">
        <v>2.0521621754618473</v>
      </c>
      <c r="T124" s="10">
        <v>0.24607807255910916</v>
      </c>
      <c r="U124" s="10">
        <v>1.3862298238410435</v>
      </c>
      <c r="V124" s="10">
        <v>12.614290526933043</v>
      </c>
      <c r="W124" s="10">
        <v>0.13476288288264276</v>
      </c>
      <c r="X124" s="10">
        <v>0.17829828739951292</v>
      </c>
      <c r="Y124" s="10">
        <v>2.5732129017301268</v>
      </c>
      <c r="Z124" s="10">
        <v>0</v>
      </c>
      <c r="AA124" s="10">
        <v>0.1163677575530831</v>
      </c>
      <c r="AB124" s="10">
        <v>13.515320282488926</v>
      </c>
      <c r="AC124" s="10">
        <v>0.3737403335604022</v>
      </c>
      <c r="AD124" s="10">
        <v>4.9907900243942329</v>
      </c>
      <c r="AE124" s="10">
        <v>0.4433831751674655</v>
      </c>
      <c r="AF124" s="10">
        <v>1.7819505639456226</v>
      </c>
      <c r="AG124" s="10">
        <v>0.25774066537965767</v>
      </c>
      <c r="AH124" s="10">
        <v>0.63943854277501788</v>
      </c>
      <c r="AI124" s="10">
        <v>0.34326785130048237</v>
      </c>
      <c r="AJ124" s="10">
        <v>1.0517210741351866</v>
      </c>
      <c r="AK124" s="10">
        <v>1.5239888787622582</v>
      </c>
      <c r="AL124" s="10">
        <v>0.17170081322241557</v>
      </c>
      <c r="AM124" s="10">
        <v>1.0746082564400756</v>
      </c>
      <c r="AN124" s="10">
        <v>0.32665896086329155</v>
      </c>
      <c r="AO124" s="10">
        <v>0.38237838573835187</v>
      </c>
      <c r="AP124" s="10">
        <v>0.65777321566445979</v>
      </c>
      <c r="AQ124" s="10">
        <v>1.3351407509191859</v>
      </c>
      <c r="AR124" s="10">
        <v>0.35264536792427748</v>
      </c>
      <c r="AS124" s="10">
        <v>1.0354504984343806</v>
      </c>
      <c r="AT124" s="10">
        <v>1.6369771122729277</v>
      </c>
      <c r="AU124" s="10">
        <v>2.8022176399986929</v>
      </c>
      <c r="AV124" s="10">
        <v>9.8130250034766942E-2</v>
      </c>
      <c r="AW124" s="10">
        <v>3.3208265784935653</v>
      </c>
      <c r="AX124" s="10">
        <v>0.10590006488274968</v>
      </c>
      <c r="AY124" s="10">
        <v>5.7172557997186475</v>
      </c>
      <c r="AZ124" s="10">
        <v>0.76510923144121978</v>
      </c>
      <c r="BA124" s="10">
        <v>1.1241917016595493</v>
      </c>
      <c r="BB124" s="10">
        <v>1.0683715428785878</v>
      </c>
      <c r="BC124" s="10">
        <v>0.34458900647990254</v>
      </c>
      <c r="BD124" s="10">
        <v>0.42604986060696115</v>
      </c>
      <c r="BE124" s="10">
        <v>0.53851766725622519</v>
      </c>
      <c r="BF124" s="10">
        <v>0.17714190755875397</v>
      </c>
      <c r="BG124" s="10">
        <v>0.21616480229078308</v>
      </c>
      <c r="BH124" s="10">
        <v>6.1049263788148149</v>
      </c>
      <c r="BI124" s="10">
        <v>4.6885569742720339</v>
      </c>
      <c r="BJ124" s="10">
        <v>4.3845583927456584E-2</v>
      </c>
      <c r="BK124" s="10">
        <v>0.4033258380452287</v>
      </c>
      <c r="BL124" s="10">
        <v>19.565152055204088</v>
      </c>
      <c r="BM124" s="10">
        <v>0.29475826883776995</v>
      </c>
      <c r="BN124" s="10">
        <v>0.30020189027094207</v>
      </c>
      <c r="BO124" s="10">
        <v>1.6473786322363815</v>
      </c>
      <c r="BP124" s="10">
        <v>1.8058231814548238</v>
      </c>
      <c r="BQ124" s="10">
        <v>1.7089586033429354</v>
      </c>
      <c r="BR124" s="10">
        <v>9.0490861677462693</v>
      </c>
      <c r="BS124" s="10">
        <v>0.19162110092975951</v>
      </c>
      <c r="BT124" s="10">
        <v>0.15459113039088876</v>
      </c>
      <c r="BU124" s="10">
        <v>0.57875644989369968</v>
      </c>
      <c r="BV124" s="10">
        <v>0.6790588440219838</v>
      </c>
      <c r="BW124" s="10">
        <v>1.1325162522584014</v>
      </c>
      <c r="BX124" s="10">
        <v>5.7472952653911426E-2</v>
      </c>
      <c r="BY124" s="10">
        <v>0.29765034795863354</v>
      </c>
      <c r="BZ124" s="10">
        <v>2.7489734438968325</v>
      </c>
      <c r="CA124" s="10">
        <v>0.27879583514996542</v>
      </c>
      <c r="CB124" s="10">
        <v>0.42218267827056805</v>
      </c>
      <c r="CC124" s="10">
        <v>2.7147678162661126</v>
      </c>
      <c r="CD124" s="10">
        <v>0.1705763864247862</v>
      </c>
      <c r="CE124" s="10">
        <v>174.69164931274483</v>
      </c>
      <c r="CF124" s="17">
        <v>0</v>
      </c>
    </row>
    <row r="125" spans="1:84" x14ac:dyDescent="0.25">
      <c r="A125" s="4">
        <v>49644</v>
      </c>
      <c r="B125" s="10">
        <v>0.46114709613917781</v>
      </c>
      <c r="C125" s="10">
        <v>0.15344775511486736</v>
      </c>
      <c r="D125" s="10">
        <v>14.990737469947282</v>
      </c>
      <c r="E125" s="10">
        <v>0.61258713930425235</v>
      </c>
      <c r="F125" s="10">
        <v>3.9987113061977384</v>
      </c>
      <c r="G125" s="10">
        <v>0.17081031377403721</v>
      </c>
      <c r="H125" s="10">
        <v>0.91798129503367742</v>
      </c>
      <c r="I125" s="10">
        <v>0.36978361342624122</v>
      </c>
      <c r="J125" s="10">
        <v>0.12823152713792921</v>
      </c>
      <c r="K125" s="10">
        <v>2.5205970275383252E-2</v>
      </c>
      <c r="L125" s="10">
        <v>0.2282776879579354</v>
      </c>
      <c r="M125" s="10">
        <v>0.21042089458748353</v>
      </c>
      <c r="N125" s="10">
        <v>14.463978384589609</v>
      </c>
      <c r="O125" s="10">
        <v>0.12441659467782588</v>
      </c>
      <c r="P125" s="10">
        <v>0.27213495721511444</v>
      </c>
      <c r="Q125" s="10">
        <v>14.463532640831131</v>
      </c>
      <c r="R125" s="10">
        <v>1.8968383187224529</v>
      </c>
      <c r="S125" s="10">
        <v>2.1210054659118387</v>
      </c>
      <c r="T125" s="10">
        <v>0.25433318242572983</v>
      </c>
      <c r="U125" s="10">
        <v>1.4327332744621684</v>
      </c>
      <c r="V125" s="10">
        <v>13.037458479714745</v>
      </c>
      <c r="W125" s="10">
        <v>0.13928373430418309</v>
      </c>
      <c r="X125" s="10">
        <v>0.18427960843395716</v>
      </c>
      <c r="Y125" s="10">
        <v>2.6595357300629341</v>
      </c>
      <c r="Z125" s="10">
        <v>0</v>
      </c>
      <c r="AA125" s="10">
        <v>0.12024781586988696</v>
      </c>
      <c r="AB125" s="10">
        <v>13.965962556337141</v>
      </c>
      <c r="AC125" s="10">
        <v>0.38620198376359172</v>
      </c>
      <c r="AD125" s="10">
        <v>5.1571982868610862</v>
      </c>
      <c r="AE125" s="10">
        <v>0.45816693153189197</v>
      </c>
      <c r="AF125" s="10">
        <v>1.8413662668100228</v>
      </c>
      <c r="AG125" s="10">
        <v>0.26633453049584949</v>
      </c>
      <c r="AH125" s="10">
        <v>0.66075938703763404</v>
      </c>
      <c r="AI125" s="10">
        <v>0.35471345538649618</v>
      </c>
      <c r="AJ125" s="10">
        <v>1.0867886838104408</v>
      </c>
      <c r="AK125" s="10">
        <v>1.5748033470316216</v>
      </c>
      <c r="AL125" s="10">
        <v>0.17742584550244139</v>
      </c>
      <c r="AM125" s="10">
        <v>1.1104389950431153</v>
      </c>
      <c r="AN125" s="10">
        <v>0.33755077354841573</v>
      </c>
      <c r="AO125" s="10">
        <v>0.39512805512227328</v>
      </c>
      <c r="AP125" s="10">
        <v>0.67970539421353493</v>
      </c>
      <c r="AQ125" s="10">
        <v>1.3796584427922516</v>
      </c>
      <c r="AR125" s="10">
        <v>0.36448405127833217</v>
      </c>
      <c r="AS125" s="10">
        <v>1.070211682600551</v>
      </c>
      <c r="AT125" s="10">
        <v>1.6919321902429163</v>
      </c>
      <c r="AU125" s="10">
        <v>2.8958621003394547</v>
      </c>
      <c r="AV125" s="10">
        <v>0.10140956502316809</v>
      </c>
      <c r="AW125" s="10">
        <v>3.4318019033182403</v>
      </c>
      <c r="AX125" s="10">
        <v>0.10943903140856222</v>
      </c>
      <c r="AY125" s="10">
        <v>5.9083149545653759</v>
      </c>
      <c r="AZ125" s="10">
        <v>0.79067763842622529</v>
      </c>
      <c r="BA125" s="10">
        <v>1.1619402443322873</v>
      </c>
      <c r="BB125" s="10">
        <v>1.1042457347242991</v>
      </c>
      <c r="BC125" s="10">
        <v>0.35615974908230807</v>
      </c>
      <c r="BD125" s="10">
        <v>0.44035592719693356</v>
      </c>
      <c r="BE125" s="10">
        <v>0.55660022124807196</v>
      </c>
      <c r="BF125" s="10">
        <v>0.18309004687230751</v>
      </c>
      <c r="BG125" s="10">
        <v>0.22342326741872506</v>
      </c>
      <c r="BH125" s="10">
        <v>6.3094342315177627</v>
      </c>
      <c r="BI125" s="10">
        <v>4.8456181179430162</v>
      </c>
      <c r="BJ125" s="10">
        <v>4.5314359415172097E-2</v>
      </c>
      <c r="BK125" s="10">
        <v>0.41982120696000713</v>
      </c>
      <c r="BL125" s="10">
        <v>20.365334861712348</v>
      </c>
      <c r="BM125" s="10">
        <v>0.30461536632760239</v>
      </c>
      <c r="BN125" s="10">
        <v>0.31024102949746973</v>
      </c>
      <c r="BO125" s="10">
        <v>1.7024691029622701</v>
      </c>
      <c r="BP125" s="10">
        <v>1.866212242698756</v>
      </c>
      <c r="BQ125" s="10">
        <v>1.7661083878957498</v>
      </c>
      <c r="BR125" s="10">
        <v>9.3516993052880082</v>
      </c>
      <c r="BS125" s="10">
        <v>0.19802915821826678</v>
      </c>
      <c r="BT125" s="10">
        <v>0.15973528960403607</v>
      </c>
      <c r="BU125" s="10">
        <v>0.59801509245851647</v>
      </c>
      <c r="BV125" s="10">
        <v>0.70165513916461086</v>
      </c>
      <c r="BW125" s="10">
        <v>1.1702017514093765</v>
      </c>
      <c r="BX125" s="10">
        <v>5.9385416959941387E-2</v>
      </c>
      <c r="BY125" s="10">
        <v>0.30755493159080133</v>
      </c>
      <c r="BZ125" s="10">
        <v>2.840448013183976</v>
      </c>
      <c r="CA125" s="10">
        <v>0.28807301787285156</v>
      </c>
      <c r="CB125" s="10">
        <v>0.43623118744806971</v>
      </c>
      <c r="CC125" s="10">
        <v>2.8051041624606823</v>
      </c>
      <c r="CD125" s="10">
        <v>0.17625246944166903</v>
      </c>
      <c r="CE125" s="10">
        <v>180.68682534151412</v>
      </c>
      <c r="CF125" s="17">
        <v>0</v>
      </c>
    </row>
    <row r="126" spans="1:84" x14ac:dyDescent="0.25">
      <c r="A126" s="4">
        <v>49675</v>
      </c>
      <c r="B126" s="10">
        <v>0.44643284278758799</v>
      </c>
      <c r="C126" s="10">
        <v>0.14855155352562124</v>
      </c>
      <c r="D126" s="10">
        <v>14.512413935208157</v>
      </c>
      <c r="E126" s="10">
        <v>0.59304074631356984</v>
      </c>
      <c r="F126" s="10">
        <v>3.8711206702989873</v>
      </c>
      <c r="G126" s="10">
        <v>0.16536010872454648</v>
      </c>
      <c r="H126" s="10">
        <v>0.88869040399211396</v>
      </c>
      <c r="I126" s="10">
        <v>0.35798458049559062</v>
      </c>
      <c r="J126" s="10">
        <v>0.12413992340938855</v>
      </c>
      <c r="K126" s="10">
        <v>2.4401699716791913E-2</v>
      </c>
      <c r="L126" s="10">
        <v>0.22099381744622679</v>
      </c>
      <c r="M126" s="10">
        <v>0.2037067975469723</v>
      </c>
      <c r="N126" s="10">
        <v>14.002462646542897</v>
      </c>
      <c r="O126" s="10">
        <v>0.12044671758099804</v>
      </c>
      <c r="P126" s="10">
        <v>0.26345169163714205</v>
      </c>
      <c r="Q126" s="10">
        <v>14.002031125549015</v>
      </c>
      <c r="R126" s="10">
        <v>1.8363141176110092</v>
      </c>
      <c r="S126" s="10">
        <v>2.0533285531722334</v>
      </c>
      <c r="T126" s="10">
        <v>0.24621793478943368</v>
      </c>
      <c r="U126" s="10">
        <v>1.3870177087301299</v>
      </c>
      <c r="V126" s="10">
        <v>12.621460051583131</v>
      </c>
      <c r="W126" s="10">
        <v>0.13483947742505328</v>
      </c>
      <c r="X126" s="10">
        <v>0.17839962595389694</v>
      </c>
      <c r="Y126" s="10">
        <v>2.5746754265775995</v>
      </c>
      <c r="Z126" s="10">
        <v>0</v>
      </c>
      <c r="AA126" s="10">
        <v>0.11638470208081786</v>
      </c>
      <c r="AB126" s="10">
        <v>13.517288273659215</v>
      </c>
      <c r="AC126" s="10">
        <v>0.37379475459231665</v>
      </c>
      <c r="AD126" s="10">
        <v>4.9915167427031948</v>
      </c>
      <c r="AE126" s="10">
        <v>0.44344773702434692</v>
      </c>
      <c r="AF126" s="10">
        <v>1.7822100371140299</v>
      </c>
      <c r="AG126" s="10">
        <v>0.25777819548202224</v>
      </c>
      <c r="AH126" s="10">
        <v>0.63953165262220035</v>
      </c>
      <c r="AI126" s="10">
        <v>0.34331783517702275</v>
      </c>
      <c r="AJ126" s="10">
        <v>1.0518742172160935</v>
      </c>
      <c r="AK126" s="10">
        <v>1.5242107896451922</v>
      </c>
      <c r="AL126" s="10">
        <v>0.17172581490031077</v>
      </c>
      <c r="AM126" s="10">
        <v>1.0747647321665839</v>
      </c>
      <c r="AN126" s="10">
        <v>0.32670652628810115</v>
      </c>
      <c r="AO126" s="10">
        <v>0.38243406457326767</v>
      </c>
      <c r="AP126" s="10">
        <v>0.65786899525779707</v>
      </c>
      <c r="AQ126" s="10">
        <v>1.3353351632715373</v>
      </c>
      <c r="AR126" s="10">
        <v>0.35289939502219297</v>
      </c>
      <c r="AS126" s="10">
        <v>1.0361963822856295</v>
      </c>
      <c r="AT126" s="10">
        <v>1.6381563041268643</v>
      </c>
      <c r="AU126" s="10">
        <v>2.8035500616530959</v>
      </c>
      <c r="AV126" s="10">
        <v>9.8176909818872213E-2</v>
      </c>
      <c r="AW126" s="10">
        <v>3.3224055926217129</v>
      </c>
      <c r="AX126" s="10">
        <v>0.10595041912277671</v>
      </c>
      <c r="AY126" s="10">
        <v>5.7199742878626703</v>
      </c>
      <c r="AZ126" s="10">
        <v>0.765473031916031</v>
      </c>
      <c r="BA126" s="10">
        <v>1.1249421778957034</v>
      </c>
      <c r="BB126" s="10">
        <v>1.0690847552721059</v>
      </c>
      <c r="BC126" s="10">
        <v>0.34481904363479471</v>
      </c>
      <c r="BD126" s="10">
        <v>0.42633427855394507</v>
      </c>
      <c r="BE126" s="10">
        <v>0.53887716529506358</v>
      </c>
      <c r="BF126" s="10">
        <v>0.17726016211609827</v>
      </c>
      <c r="BG126" s="10">
        <v>0.21630910734744979</v>
      </c>
      <c r="BH126" s="10">
        <v>6.1076907475197721</v>
      </c>
      <c r="BI126" s="10">
        <v>4.6906799974449367</v>
      </c>
      <c r="BJ126" s="10">
        <v>4.3865437624706766E-2</v>
      </c>
      <c r="BK126" s="10">
        <v>0.40382587339978232</v>
      </c>
      <c r="BL126" s="10">
        <v>19.589408541702042</v>
      </c>
      <c r="BM126" s="10">
        <v>0.29486382672204581</v>
      </c>
      <c r="BN126" s="10">
        <v>0.30030939760743702</v>
      </c>
      <c r="BO126" s="10">
        <v>1.647968586179678</v>
      </c>
      <c r="BP126" s="10">
        <v>1.8064698770510568</v>
      </c>
      <c r="BQ126" s="10">
        <v>1.7095706101076487</v>
      </c>
      <c r="BR126" s="10">
        <v>9.052326797412956</v>
      </c>
      <c r="BS126" s="10">
        <v>0.19168972366280956</v>
      </c>
      <c r="BT126" s="10">
        <v>0.1546124604235285</v>
      </c>
      <c r="BU126" s="10">
        <v>0.57883630501821737</v>
      </c>
      <c r="BV126" s="10">
        <v>0.67915253857787894</v>
      </c>
      <c r="BW126" s="10">
        <v>1.1326725135430211</v>
      </c>
      <c r="BX126" s="10">
        <v>5.7480882604050938E-2</v>
      </c>
      <c r="BY126" s="10">
        <v>0.29769141688426426</v>
      </c>
      <c r="BZ126" s="10">
        <v>2.7493527392233874</v>
      </c>
      <c r="CA126" s="10">
        <v>0.27883430258498926</v>
      </c>
      <c r="CB126" s="10">
        <v>0.42224092980339972</v>
      </c>
      <c r="CC126" s="10">
        <v>2.7151423920000752</v>
      </c>
      <c r="CD126" s="10">
        <v>0.17059992205636357</v>
      </c>
      <c r="CE126" s="10">
        <v>174.78336728409118</v>
      </c>
      <c r="CF126" s="17">
        <v>0</v>
      </c>
    </row>
    <row r="127" spans="1:84" x14ac:dyDescent="0.25">
      <c r="A127" s="4">
        <v>49706</v>
      </c>
      <c r="B127" s="10">
        <v>0.44651194210659395</v>
      </c>
      <c r="C127" s="10">
        <v>0.1485778740056464</v>
      </c>
      <c r="D127" s="10">
        <v>14.514985256019232</v>
      </c>
      <c r="E127" s="10">
        <v>0.59314582173517927</v>
      </c>
      <c r="F127" s="10">
        <v>3.8718065584762518</v>
      </c>
      <c r="G127" s="10">
        <v>0.16538940735748126</v>
      </c>
      <c r="H127" s="10">
        <v>0.88884786285048112</v>
      </c>
      <c r="I127" s="10">
        <v>0.35804800848255286</v>
      </c>
      <c r="J127" s="10">
        <v>0.12416191861776485</v>
      </c>
      <c r="K127" s="10">
        <v>2.4406023228964836E-2</v>
      </c>
      <c r="L127" s="10">
        <v>0.22103297330303018</v>
      </c>
      <c r="M127" s="10">
        <v>0.20374289047611757</v>
      </c>
      <c r="N127" s="10">
        <v>14.004943613787225</v>
      </c>
      <c r="O127" s="10">
        <v>0.12046805842428741</v>
      </c>
      <c r="P127" s="10">
        <v>0.26349837021318351</v>
      </c>
      <c r="Q127" s="10">
        <v>14.004512016336117</v>
      </c>
      <c r="R127" s="10">
        <v>1.8366394771774719</v>
      </c>
      <c r="S127" s="10">
        <v>2.0536923635255158</v>
      </c>
      <c r="T127" s="10">
        <v>0.246261559875006</v>
      </c>
      <c r="U127" s="10">
        <v>1.3872634616087145</v>
      </c>
      <c r="V127" s="10">
        <v>12.62369633171142</v>
      </c>
      <c r="W127" s="10">
        <v>0.13486336838874863</v>
      </c>
      <c r="X127" s="10">
        <v>0.17843123493865656</v>
      </c>
      <c r="Y127" s="10">
        <v>2.575131609576216</v>
      </c>
      <c r="Z127" s="10">
        <v>0</v>
      </c>
      <c r="AA127" s="10">
        <v>0.11638336896238956</v>
      </c>
      <c r="AB127" s="10">
        <v>13.517133441058572</v>
      </c>
      <c r="AC127" s="10">
        <v>0.37379047299287244</v>
      </c>
      <c r="AD127" s="10">
        <v>4.9914595678096232</v>
      </c>
      <c r="AE127" s="10">
        <v>0.44344265759088491</v>
      </c>
      <c r="AF127" s="10">
        <v>1.7821896229444603</v>
      </c>
      <c r="AG127" s="10">
        <v>0.25777524278414471</v>
      </c>
      <c r="AH127" s="10">
        <v>0.63952432716261376</v>
      </c>
      <c r="AI127" s="10">
        <v>0.34331390267279621</v>
      </c>
      <c r="AJ127" s="10">
        <v>1.0518621686145322</v>
      </c>
      <c r="AK127" s="10">
        <v>1.5241933307055211</v>
      </c>
      <c r="AL127" s="10">
        <v>0.17172384788192807</v>
      </c>
      <c r="AM127" s="10">
        <v>1.0747524213676134</v>
      </c>
      <c r="AN127" s="10">
        <v>0.32670278405666481</v>
      </c>
      <c r="AO127" s="10">
        <v>0.38242968401560007</v>
      </c>
      <c r="AP127" s="10">
        <v>0.65786145975471721</v>
      </c>
      <c r="AQ127" s="10">
        <v>1.3353198677912699</v>
      </c>
      <c r="AR127" s="10">
        <v>0.35296372831444955</v>
      </c>
      <c r="AS127" s="10">
        <v>1.036385280100806</v>
      </c>
      <c r="AT127" s="10">
        <v>1.6384549387795782</v>
      </c>
      <c r="AU127" s="10">
        <v>2.8036038017046514</v>
      </c>
      <c r="AV127" s="10">
        <v>9.8178791730048828E-2</v>
      </c>
      <c r="AW127" s="10">
        <v>3.3224692783929344</v>
      </c>
      <c r="AX127" s="10">
        <v>0.10595245004102705</v>
      </c>
      <c r="AY127" s="10">
        <v>5.7200839316023444</v>
      </c>
      <c r="AZ127" s="10">
        <v>0.76548770494105101</v>
      </c>
      <c r="BA127" s="10">
        <v>1.125163069291494</v>
      </c>
      <c r="BB127" s="10">
        <v>1.0692946786161237</v>
      </c>
      <c r="BC127" s="10">
        <v>0.3448867516124493</v>
      </c>
      <c r="BD127" s="10">
        <v>0.42641799270007064</v>
      </c>
      <c r="BE127" s="10">
        <v>0.53898297813730622</v>
      </c>
      <c r="BF127" s="10">
        <v>0.17729496856695171</v>
      </c>
      <c r="BG127" s="10">
        <v>0.21635158137107791</v>
      </c>
      <c r="BH127" s="10">
        <v>6.1085223701499372</v>
      </c>
      <c r="BI127" s="10">
        <v>4.6913186800171216</v>
      </c>
      <c r="BJ127" s="10">
        <v>4.387141033880098E-2</v>
      </c>
      <c r="BK127" s="10">
        <v>0.40403004517169466</v>
      </c>
      <c r="BL127" s="10">
        <v>19.599312821036602</v>
      </c>
      <c r="BM127" s="10">
        <v>0.29488625102535287</v>
      </c>
      <c r="BN127" s="10">
        <v>0.30033223604473458</v>
      </c>
      <c r="BO127" s="10">
        <v>1.6480939136836579</v>
      </c>
      <c r="BP127" s="10">
        <v>1.8066072585294444</v>
      </c>
      <c r="BQ127" s="10">
        <v>1.7097006224265963</v>
      </c>
      <c r="BR127" s="10">
        <v>9.0530152240809425</v>
      </c>
      <c r="BS127" s="10">
        <v>0.1917043016073206</v>
      </c>
      <c r="BT127" s="10">
        <v>0.15459639562774313</v>
      </c>
      <c r="BU127" s="10">
        <v>0.57877616182530911</v>
      </c>
      <c r="BV127" s="10">
        <v>0.67908197216421806</v>
      </c>
      <c r="BW127" s="10">
        <v>1.1325548247579651</v>
      </c>
      <c r="BX127" s="10">
        <v>5.7474910131728417E-2</v>
      </c>
      <c r="BY127" s="10">
        <v>0.2976604856656147</v>
      </c>
      <c r="BZ127" s="10">
        <v>2.7490670714953365</v>
      </c>
      <c r="CA127" s="10">
        <v>0.27880533068895502</v>
      </c>
      <c r="CB127" s="10">
        <v>0.42219705743832037</v>
      </c>
      <c r="CC127" s="10">
        <v>2.7148602788512632</v>
      </c>
      <c r="CD127" s="10">
        <v>0.17058219610528999</v>
      </c>
      <c r="CE127" s="10">
        <v>174.80893991515441</v>
      </c>
      <c r="CF127" s="17">
        <v>0</v>
      </c>
    </row>
    <row r="128" spans="1:84" x14ac:dyDescent="0.25">
      <c r="A128" s="4">
        <v>49735</v>
      </c>
      <c r="B128" s="10">
        <v>0.47739090422227209</v>
      </c>
      <c r="C128" s="10">
        <v>0.15885291955314731</v>
      </c>
      <c r="D128" s="10">
        <v>15.518782999290444</v>
      </c>
      <c r="E128" s="10">
        <v>0.63416539060050858</v>
      </c>
      <c r="F128" s="10">
        <v>4.139565058897011</v>
      </c>
      <c r="G128" s="10">
        <v>0.17682707063706032</v>
      </c>
      <c r="H128" s="10">
        <v>0.95031699031451033</v>
      </c>
      <c r="I128" s="10">
        <v>0.38280916232172019</v>
      </c>
      <c r="J128" s="10">
        <v>0.13274845532520324</v>
      </c>
      <c r="K128" s="10">
        <v>2.6093845201040231E-2</v>
      </c>
      <c r="L128" s="10">
        <v>0.23631872081683483</v>
      </c>
      <c r="M128" s="10">
        <v>0.21783292570937204</v>
      </c>
      <c r="N128" s="10">
        <v>14.97346893752673</v>
      </c>
      <c r="O128" s="10">
        <v>0.12879914268304801</v>
      </c>
      <c r="P128" s="10">
        <v>0.28172085302734623</v>
      </c>
      <c r="Q128" s="10">
        <v>14.973007492539454</v>
      </c>
      <c r="R128" s="10">
        <v>1.9636540438391246</v>
      </c>
      <c r="S128" s="10">
        <v>2.1957174309657566</v>
      </c>
      <c r="T128" s="10">
        <v>0.26329201451873147</v>
      </c>
      <c r="U128" s="10">
        <v>1.4832009984042112</v>
      </c>
      <c r="V128" s="10">
        <v>13.496700173328012</v>
      </c>
      <c r="W128" s="10">
        <v>0.14418997413107557</v>
      </c>
      <c r="X128" s="10">
        <v>0.19077081832791587</v>
      </c>
      <c r="Y128" s="10">
        <v>2.7532173087846963</v>
      </c>
      <c r="Z128" s="10">
        <v>0</v>
      </c>
      <c r="AA128" s="10">
        <v>0.12440865288232514</v>
      </c>
      <c r="AB128" s="10">
        <v>14.44921535804799</v>
      </c>
      <c r="AC128" s="10">
        <v>0.39956541574525334</v>
      </c>
      <c r="AD128" s="10">
        <v>5.3356486092825186</v>
      </c>
      <c r="AE128" s="10">
        <v>0.47402050785510674</v>
      </c>
      <c r="AF128" s="10">
        <v>1.9050815606053666</v>
      </c>
      <c r="AG128" s="10">
        <v>0.27555028684169913</v>
      </c>
      <c r="AH128" s="10">
        <v>0.68362310471943388</v>
      </c>
      <c r="AI128" s="10">
        <v>0.36698731552528624</v>
      </c>
      <c r="AJ128" s="10">
        <v>1.1243939454743233</v>
      </c>
      <c r="AK128" s="10">
        <v>1.6292949817132092</v>
      </c>
      <c r="AL128" s="10">
        <v>0.18356516719896604</v>
      </c>
      <c r="AM128" s="10">
        <v>1.1488626091204759</v>
      </c>
      <c r="AN128" s="10">
        <v>0.34923076741771897</v>
      </c>
      <c r="AO128" s="10">
        <v>0.40880034866467252</v>
      </c>
      <c r="AP128" s="10">
        <v>0.70322468511573089</v>
      </c>
      <c r="AQ128" s="10">
        <v>1.4273976376521758</v>
      </c>
      <c r="AR128" s="10">
        <v>0.37737570076283233</v>
      </c>
      <c r="AS128" s="10">
        <v>1.1080646252407427</v>
      </c>
      <c r="AT128" s="10">
        <v>1.7517751289713879</v>
      </c>
      <c r="AU128" s="10">
        <v>2.9970138219282885</v>
      </c>
      <c r="AV128" s="10">
        <v>0.10495177516033789</v>
      </c>
      <c r="AW128" s="10">
        <v>3.5516738649809816</v>
      </c>
      <c r="AX128" s="10">
        <v>0.11326170875037794</v>
      </c>
      <c r="AY128" s="10">
        <v>6.1146908829195912</v>
      </c>
      <c r="AZ128" s="10">
        <v>0.8182958058587253</v>
      </c>
      <c r="BA128" s="10">
        <v>1.2029958082391505</v>
      </c>
      <c r="BB128" s="10">
        <v>1.1432627423131074</v>
      </c>
      <c r="BC128" s="10">
        <v>0.36874416502867535</v>
      </c>
      <c r="BD128" s="10">
        <v>0.45591529954760807</v>
      </c>
      <c r="BE128" s="10">
        <v>0.5762669261973925</v>
      </c>
      <c r="BF128" s="10">
        <v>0.18955928240893893</v>
      </c>
      <c r="BG128" s="10">
        <v>0.23131762195075251</v>
      </c>
      <c r="BH128" s="10">
        <v>6.5306972803922321</v>
      </c>
      <c r="BI128" s="10">
        <v>5.0155471795856048</v>
      </c>
      <c r="BJ128" s="10">
        <v>4.690347072913259E-2</v>
      </c>
      <c r="BK128" s="10">
        <v>0.43796370789754024</v>
      </c>
      <c r="BL128" s="10">
        <v>21.245419289788867</v>
      </c>
      <c r="BM128" s="10">
        <v>0.31524745951637956</v>
      </c>
      <c r="BN128" s="10">
        <v>0.32106947711114608</v>
      </c>
      <c r="BO128" s="10">
        <v>1.7618909580444002</v>
      </c>
      <c r="BP128" s="10">
        <v>1.9313492799848888</v>
      </c>
      <c r="BQ128" s="10">
        <v>1.8277514664704344</v>
      </c>
      <c r="BR128" s="10">
        <v>9.6781048300188708</v>
      </c>
      <c r="BS128" s="10">
        <v>0.20494103692502699</v>
      </c>
      <c r="BT128" s="10">
        <v>0.16524121258028601</v>
      </c>
      <c r="BU128" s="10">
        <v>0.61862810193108575</v>
      </c>
      <c r="BV128" s="10">
        <v>0.72584052212980799</v>
      </c>
      <c r="BW128" s="10">
        <v>1.2105374889029779</v>
      </c>
      <c r="BX128" s="10">
        <v>6.1432375603234592E-2</v>
      </c>
      <c r="BY128" s="10">
        <v>0.31815605654260398</v>
      </c>
      <c r="BZ128" s="10">
        <v>2.9383555451852077</v>
      </c>
      <c r="CA128" s="10">
        <v>0.29800261985294979</v>
      </c>
      <c r="CB128" s="10">
        <v>0.4512676601265932</v>
      </c>
      <c r="CC128" s="10">
        <v>2.9017934256607685</v>
      </c>
      <c r="CD128" s="10">
        <v>0.1823277238424045</v>
      </c>
      <c r="CE128" s="10">
        <v>187.1819479139088</v>
      </c>
      <c r="CF128" s="17">
        <v>0</v>
      </c>
    </row>
    <row r="129" spans="1:84" x14ac:dyDescent="0.25">
      <c r="A129" s="4">
        <v>49766</v>
      </c>
      <c r="B129" s="10">
        <v>0.44667148894164987</v>
      </c>
      <c r="C129" s="10">
        <v>0.14863096358135874</v>
      </c>
      <c r="D129" s="10">
        <v>14.520171724151654</v>
      </c>
      <c r="E129" s="10">
        <v>0.59335776352141234</v>
      </c>
      <c r="F129" s="10">
        <v>3.8731900253538436</v>
      </c>
      <c r="G129" s="10">
        <v>0.16544850399971478</v>
      </c>
      <c r="H129" s="10">
        <v>0.88916546435223476</v>
      </c>
      <c r="I129" s="10">
        <v>0.35817594554574078</v>
      </c>
      <c r="J129" s="10">
        <v>0.12420628392870474</v>
      </c>
      <c r="K129" s="10">
        <v>2.4414743944796338E-2</v>
      </c>
      <c r="L129" s="10">
        <v>0.2211119524030451</v>
      </c>
      <c r="M129" s="10">
        <v>0.20381569151518328</v>
      </c>
      <c r="N129" s="10">
        <v>14.009947834767686</v>
      </c>
      <c r="O129" s="10">
        <v>0.12051110385182121</v>
      </c>
      <c r="P129" s="10">
        <v>0.26359252297158803</v>
      </c>
      <c r="Q129" s="10">
        <v>14.009516083098962</v>
      </c>
      <c r="R129" s="10">
        <v>1.8372957418550524</v>
      </c>
      <c r="S129" s="10">
        <v>2.0544261851456791</v>
      </c>
      <c r="T129" s="10">
        <v>0.24634955360769009</v>
      </c>
      <c r="U129" s="10">
        <v>1.3877591560657188</v>
      </c>
      <c r="V129" s="10">
        <v>12.628207007925205</v>
      </c>
      <c r="W129" s="10">
        <v>0.13491155752225734</v>
      </c>
      <c r="X129" s="10">
        <v>0.17849499166300142</v>
      </c>
      <c r="Y129" s="10">
        <v>2.5760517509194059</v>
      </c>
      <c r="Z129" s="10">
        <v>0</v>
      </c>
      <c r="AA129" s="10">
        <v>0.11638145829249091</v>
      </c>
      <c r="AB129" s="10">
        <v>13.516911529799154</v>
      </c>
      <c r="AC129" s="10">
        <v>0.37378433646141168</v>
      </c>
      <c r="AD129" s="10">
        <v>4.991377622840754</v>
      </c>
      <c r="AE129" s="10">
        <v>0.44343537757703771</v>
      </c>
      <c r="AF129" s="10">
        <v>1.7821603646741715</v>
      </c>
      <c r="AG129" s="10">
        <v>0.25777101087883564</v>
      </c>
      <c r="AH129" s="10">
        <v>0.63951382806903834</v>
      </c>
      <c r="AI129" s="10">
        <v>0.34330826647627199</v>
      </c>
      <c r="AJ129" s="10">
        <v>1.05184490015598</v>
      </c>
      <c r="AK129" s="10">
        <v>1.5241683079695181</v>
      </c>
      <c r="AL129" s="10">
        <v>0.17172102868542299</v>
      </c>
      <c r="AM129" s="10">
        <v>1.0747347771189695</v>
      </c>
      <c r="AN129" s="10">
        <v>0.32669742056546441</v>
      </c>
      <c r="AO129" s="10">
        <v>0.38242340565390537</v>
      </c>
      <c r="AP129" s="10">
        <v>0.65785065961978528</v>
      </c>
      <c r="AQ129" s="10">
        <v>1.3352979457976106</v>
      </c>
      <c r="AR129" s="10">
        <v>0.35309484970241278</v>
      </c>
      <c r="AS129" s="10">
        <v>1.0367702836167207</v>
      </c>
      <c r="AT129" s="10">
        <v>1.6390636032639259</v>
      </c>
      <c r="AU129" s="10">
        <v>2.8037129603967976</v>
      </c>
      <c r="AV129" s="10">
        <v>9.8182614334546378E-2</v>
      </c>
      <c r="AW129" s="10">
        <v>3.3225986391823961</v>
      </c>
      <c r="AX129" s="10">
        <v>0.1059565753139594</v>
      </c>
      <c r="AY129" s="10">
        <v>5.7203066438416998</v>
      </c>
      <c r="AZ129" s="10">
        <v>0.7655175093080856</v>
      </c>
      <c r="BA129" s="10">
        <v>1.1256025122591344</v>
      </c>
      <c r="BB129" s="10">
        <v>1.0697123016608874</v>
      </c>
      <c r="BC129" s="10">
        <v>0.34502145036124826</v>
      </c>
      <c r="BD129" s="10">
        <v>0.42658453423816545</v>
      </c>
      <c r="BE129" s="10">
        <v>0.53919348298401204</v>
      </c>
      <c r="BF129" s="10">
        <v>0.17736421277631223</v>
      </c>
      <c r="BG129" s="10">
        <v>0.21643607950611821</v>
      </c>
      <c r="BH129" s="10">
        <v>6.1102095246109762</v>
      </c>
      <c r="BI129" s="10">
        <v>4.6926144073239122</v>
      </c>
      <c r="BJ129" s="10">
        <v>4.3883527482879367E-2</v>
      </c>
      <c r="BK129" s="10">
        <v>0.40444056578683824</v>
      </c>
      <c r="BL129" s="10">
        <v>19.619226988440325</v>
      </c>
      <c r="BM129" s="10">
        <v>0.29493181516924272</v>
      </c>
      <c r="BN129" s="10">
        <v>0.30037864167121026</v>
      </c>
      <c r="BO129" s="10">
        <v>1.6483485677679564</v>
      </c>
      <c r="BP129" s="10">
        <v>1.806886405192925</v>
      </c>
      <c r="BQ129" s="10">
        <v>1.709964795628629</v>
      </c>
      <c r="BR129" s="10">
        <v>9.054414044429036</v>
      </c>
      <c r="BS129" s="10">
        <v>0.19173392266409203</v>
      </c>
      <c r="BT129" s="10">
        <v>0.15456474194312539</v>
      </c>
      <c r="BU129" s="10">
        <v>0.57865765713432782</v>
      </c>
      <c r="BV129" s="10">
        <v>0.67894292981145687</v>
      </c>
      <c r="BW129" s="10">
        <v>1.132322933625642</v>
      </c>
      <c r="BX129" s="10">
        <v>5.7463142116883338E-2</v>
      </c>
      <c r="BY129" s="10">
        <v>0.29759953954136542</v>
      </c>
      <c r="BZ129" s="10">
        <v>2.748504198721228</v>
      </c>
      <c r="CA129" s="10">
        <v>0.27874824516654334</v>
      </c>
      <c r="CB129" s="10">
        <v>0.42211061239250658</v>
      </c>
      <c r="CC129" s="10">
        <v>2.7143044099340154</v>
      </c>
      <c r="CD129" s="10">
        <v>0.17054726932051603</v>
      </c>
      <c r="CE129" s="10">
        <v>174.86072341989126</v>
      </c>
      <c r="CF129" s="17">
        <v>0</v>
      </c>
    </row>
    <row r="130" spans="1:84" x14ac:dyDescent="0.25">
      <c r="A130" s="4">
        <v>49796</v>
      </c>
      <c r="B130" s="10">
        <v>0.46164366628124875</v>
      </c>
      <c r="C130" s="10">
        <v>0.15361298996985354</v>
      </c>
      <c r="D130" s="10">
        <v>15.006879721947831</v>
      </c>
      <c r="E130" s="10">
        <v>0.61324678236682806</v>
      </c>
      <c r="F130" s="10">
        <v>4.0030171787881628</v>
      </c>
      <c r="G130" s="10">
        <v>0.17099424489382109</v>
      </c>
      <c r="H130" s="10">
        <v>0.91896979112507593</v>
      </c>
      <c r="I130" s="10">
        <v>0.37018180199338591</v>
      </c>
      <c r="J130" s="10">
        <v>0.12836960877865072</v>
      </c>
      <c r="K130" s="10">
        <v>2.5233112444000325E-2</v>
      </c>
      <c r="L130" s="10">
        <v>0.22852350081220671</v>
      </c>
      <c r="M130" s="10">
        <v>0.21064747897757252</v>
      </c>
      <c r="N130" s="10">
        <v>14.4795534144694</v>
      </c>
      <c r="O130" s="10">
        <v>0.12455056834178777</v>
      </c>
      <c r="P130" s="10">
        <v>0.27242799623779973</v>
      </c>
      <c r="Q130" s="10">
        <v>14.479107190727326</v>
      </c>
      <c r="R130" s="10">
        <v>1.8988808628071918</v>
      </c>
      <c r="S130" s="10">
        <v>2.1232893965586084</v>
      </c>
      <c r="T130" s="10">
        <v>0.25460705222906993</v>
      </c>
      <c r="U130" s="10">
        <v>1.4342760632417266</v>
      </c>
      <c r="V130" s="10">
        <v>13.051497411464977</v>
      </c>
      <c r="W130" s="10">
        <v>0.13943371712812508</v>
      </c>
      <c r="X130" s="10">
        <v>0.18447804349319735</v>
      </c>
      <c r="Y130" s="10">
        <v>2.6623995582131639</v>
      </c>
      <c r="Z130" s="10">
        <v>0</v>
      </c>
      <c r="AA130" s="10">
        <v>0.1202602404637572</v>
      </c>
      <c r="AB130" s="10">
        <v>13.967405588058876</v>
      </c>
      <c r="AC130" s="10">
        <v>0.38624188804597254</v>
      </c>
      <c r="AD130" s="10">
        <v>5.157731153872092</v>
      </c>
      <c r="AE130" s="10">
        <v>0.4582142715854961</v>
      </c>
      <c r="AF130" s="10">
        <v>1.8415565258003086</v>
      </c>
      <c r="AG130" s="10">
        <v>0.26636204948528885</v>
      </c>
      <c r="AH130" s="10">
        <v>0.66082765993698367</v>
      </c>
      <c r="AI130" s="10">
        <v>0.35475010611974739</v>
      </c>
      <c r="AJ130" s="10">
        <v>1.0869009761454111</v>
      </c>
      <c r="AK130" s="10">
        <v>1.5749660634341676</v>
      </c>
      <c r="AL130" s="10">
        <v>0.17744417801065793</v>
      </c>
      <c r="AM130" s="10">
        <v>1.1105537310441917</v>
      </c>
      <c r="AN130" s="10">
        <v>0.33758565094923659</v>
      </c>
      <c r="AO130" s="10">
        <v>0.39516888169010839</v>
      </c>
      <c r="AP130" s="10">
        <v>0.67977562470723196</v>
      </c>
      <c r="AQ130" s="10">
        <v>1.3798009958665618</v>
      </c>
      <c r="AR130" s="10">
        <v>0.36493368321640174</v>
      </c>
      <c r="AS130" s="10">
        <v>1.0715319086880977</v>
      </c>
      <c r="AT130" s="10">
        <v>1.6940193782751856</v>
      </c>
      <c r="AU130" s="10">
        <v>2.8972273852722292</v>
      </c>
      <c r="AV130" s="10">
        <v>0.10145737563927067</v>
      </c>
      <c r="AW130" s="10">
        <v>3.4334198627612391</v>
      </c>
      <c r="AX130" s="10">
        <v>0.10949062760184158</v>
      </c>
      <c r="AY130" s="10">
        <v>5.9111004923796964</v>
      </c>
      <c r="AZ130" s="10">
        <v>0.79105041179354085</v>
      </c>
      <c r="BA130" s="10">
        <v>1.1633484652387664</v>
      </c>
      <c r="BB130" s="10">
        <v>1.105584032401064</v>
      </c>
      <c r="BC130" s="10">
        <v>0.35659139916685473</v>
      </c>
      <c r="BD130" s="10">
        <v>0.44088961937774551</v>
      </c>
      <c r="BE130" s="10">
        <v>0.55727479644411659</v>
      </c>
      <c r="BF130" s="10">
        <v>0.18331194402496362</v>
      </c>
      <c r="BG130" s="10">
        <v>0.22369404667584064</v>
      </c>
      <c r="BH130" s="10">
        <v>6.314767166383298</v>
      </c>
      <c r="BI130" s="10">
        <v>4.849713788784177</v>
      </c>
      <c r="BJ130" s="10">
        <v>4.5352660555712937E-2</v>
      </c>
      <c r="BK130" s="10">
        <v>0.42096287350542488</v>
      </c>
      <c r="BL130" s="10">
        <v>20.420716584008389</v>
      </c>
      <c r="BM130" s="10">
        <v>0.30478678744709342</v>
      </c>
      <c r="BN130" s="10">
        <v>0.31041561643715587</v>
      </c>
      <c r="BO130" s="10">
        <v>1.7034271608667253</v>
      </c>
      <c r="BP130" s="10">
        <v>1.8672624464219234</v>
      </c>
      <c r="BQ130" s="10">
        <v>1.7671022585617162</v>
      </c>
      <c r="BR130" s="10">
        <v>9.3569619379101976</v>
      </c>
      <c r="BS130" s="10">
        <v>0.19814059836129991</v>
      </c>
      <c r="BT130" s="10">
        <v>0.15970079319575803</v>
      </c>
      <c r="BU130" s="10">
        <v>0.59788594521223781</v>
      </c>
      <c r="BV130" s="10">
        <v>0.70150360982997839</v>
      </c>
      <c r="BW130" s="10">
        <v>1.1699490348212989</v>
      </c>
      <c r="BX130" s="10">
        <v>5.9372592094538823E-2</v>
      </c>
      <c r="BY130" s="10">
        <v>0.30748851207564981</v>
      </c>
      <c r="BZ130" s="10">
        <v>2.8398345904732007</v>
      </c>
      <c r="CA130" s="10">
        <v>0.28801080566875398</v>
      </c>
      <c r="CB130" s="10">
        <v>0.43613697902873338</v>
      </c>
      <c r="CC130" s="10">
        <v>2.8044983726024078</v>
      </c>
      <c r="CD130" s="10">
        <v>0.17621440598580435</v>
      </c>
      <c r="CE130" s="10">
        <v>180.85649768769554</v>
      </c>
      <c r="CF130" s="17">
        <v>0</v>
      </c>
    </row>
    <row r="131" spans="1:84" x14ac:dyDescent="0.25">
      <c r="A131" s="4">
        <v>49827</v>
      </c>
      <c r="B131" s="10">
        <v>0.44683282885942649</v>
      </c>
      <c r="C131" s="10">
        <v>0.14868464980946364</v>
      </c>
      <c r="D131" s="10">
        <v>14.525416480913783</v>
      </c>
      <c r="E131" s="10">
        <v>0.59357208723615296</v>
      </c>
      <c r="F131" s="10">
        <v>3.8745890404593397</v>
      </c>
      <c r="G131" s="10">
        <v>0.16550826480534583</v>
      </c>
      <c r="H131" s="10">
        <v>0.88948663524954974</v>
      </c>
      <c r="I131" s="10">
        <v>0.35830532044213464</v>
      </c>
      <c r="J131" s="10">
        <v>0.12425114784353369</v>
      </c>
      <c r="K131" s="10">
        <v>2.442356266924621E-2</v>
      </c>
      <c r="L131" s="10">
        <v>0.22119181911740526</v>
      </c>
      <c r="M131" s="10">
        <v>0.20388931073585162</v>
      </c>
      <c r="N131" s="10">
        <v>14.015008296175402</v>
      </c>
      <c r="O131" s="10">
        <v>0.12055463304960523</v>
      </c>
      <c r="P131" s="10">
        <v>0.26368773387498273</v>
      </c>
      <c r="Q131" s="10">
        <v>14.014576388555872</v>
      </c>
      <c r="R131" s="10">
        <v>1.8379593820274407</v>
      </c>
      <c r="S131" s="10">
        <v>2.0551682538919405</v>
      </c>
      <c r="T131" s="10">
        <v>0.24643853626655096</v>
      </c>
      <c r="U131" s="10">
        <v>1.3882604214333918</v>
      </c>
      <c r="V131" s="10">
        <v>12.632768377815083</v>
      </c>
      <c r="W131" s="10">
        <v>0.13496028823405926</v>
      </c>
      <c r="X131" s="10">
        <v>0.17855946492353275</v>
      </c>
      <c r="Y131" s="10">
        <v>2.5769822333611359</v>
      </c>
      <c r="Z131" s="10">
        <v>0</v>
      </c>
      <c r="AA131" s="10">
        <v>0.1163805454870212</v>
      </c>
      <c r="AB131" s="10">
        <v>13.516805513678039</v>
      </c>
      <c r="AC131" s="10">
        <v>0.37378140478834432</v>
      </c>
      <c r="AD131" s="10">
        <v>4.9913384743641638</v>
      </c>
      <c r="AE131" s="10">
        <v>0.44343189961547874</v>
      </c>
      <c r="AF131" s="10">
        <v>1.7821463867970022</v>
      </c>
      <c r="AG131" s="10">
        <v>0.2577689891238919</v>
      </c>
      <c r="AH131" s="10">
        <v>0.63950881222090594</v>
      </c>
      <c r="AI131" s="10">
        <v>0.34330557383374943</v>
      </c>
      <c r="AJ131" s="10">
        <v>1.0518366503042231</v>
      </c>
      <c r="AK131" s="10">
        <v>1.5241563535810039</v>
      </c>
      <c r="AL131" s="10">
        <v>0.17171968183948597</v>
      </c>
      <c r="AM131" s="10">
        <v>1.0747263477368545</v>
      </c>
      <c r="AN131" s="10">
        <v>0.32669485820547334</v>
      </c>
      <c r="AO131" s="10">
        <v>0.38242040622271117</v>
      </c>
      <c r="AP131" s="10">
        <v>0.65784549995183506</v>
      </c>
      <c r="AQ131" s="10">
        <v>1.335287472761042</v>
      </c>
      <c r="AR131" s="10">
        <v>0.35322921460903273</v>
      </c>
      <c r="AS131" s="10">
        <v>1.037164810873241</v>
      </c>
      <c r="AT131" s="10">
        <v>1.6396873241371765</v>
      </c>
      <c r="AU131" s="10">
        <v>2.8038245507841695</v>
      </c>
      <c r="AV131" s="10">
        <v>9.8186522094050127E-2</v>
      </c>
      <c r="AW131" s="10">
        <v>3.3227308817031052</v>
      </c>
      <c r="AX131" s="10">
        <v>0.10596079248435125</v>
      </c>
      <c r="AY131" s="10">
        <v>5.7205343173743639</v>
      </c>
      <c r="AZ131" s="10">
        <v>0.76554797761800542</v>
      </c>
      <c r="BA131" s="10">
        <v>1.126038940307013</v>
      </c>
      <c r="BB131" s="10">
        <v>1.0701270594874923</v>
      </c>
      <c r="BC131" s="10">
        <v>0.34515522497210555</v>
      </c>
      <c r="BD131" s="10">
        <v>0.42674993317207432</v>
      </c>
      <c r="BE131" s="10">
        <v>0.53940254360411966</v>
      </c>
      <c r="BF131" s="10">
        <v>0.17743298191666368</v>
      </c>
      <c r="BG131" s="10">
        <v>0.21651999791838239</v>
      </c>
      <c r="BH131" s="10">
        <v>6.1119283690882158</v>
      </c>
      <c r="BI131" s="10">
        <v>4.6939344724256662</v>
      </c>
      <c r="BJ131" s="10">
        <v>4.3895872224668002E-2</v>
      </c>
      <c r="BK131" s="10">
        <v>0.40485395925405854</v>
      </c>
      <c r="BL131" s="10">
        <v>19.639280516585195</v>
      </c>
      <c r="BM131" s="10">
        <v>0.29497833528426715</v>
      </c>
      <c r="BN131" s="10">
        <v>0.3004260209237789</v>
      </c>
      <c r="BO131" s="10">
        <v>1.6486085646927673</v>
      </c>
      <c r="BP131" s="10">
        <v>1.8071714085702562</v>
      </c>
      <c r="BQ131" s="10">
        <v>1.7102345113896591</v>
      </c>
      <c r="BR131" s="10">
        <v>9.0558422131146816</v>
      </c>
      <c r="BS131" s="10">
        <v>0.19176416519364517</v>
      </c>
      <c r="BT131" s="10">
        <v>0.15453372826243064</v>
      </c>
      <c r="BU131" s="10">
        <v>0.57854154848248185</v>
      </c>
      <c r="BV131" s="10">
        <v>0.67880669874756472</v>
      </c>
      <c r="BW131" s="10">
        <v>1.1320957310860116</v>
      </c>
      <c r="BX131" s="10">
        <v>5.745161203881427E-2</v>
      </c>
      <c r="BY131" s="10">
        <v>0.2975398256830934</v>
      </c>
      <c r="BZ131" s="10">
        <v>2.7479527066374856</v>
      </c>
      <c r="CA131" s="10">
        <v>0.27869231385283533</v>
      </c>
      <c r="CB131" s="10">
        <v>0.42202591517381338</v>
      </c>
      <c r="CC131" s="10">
        <v>2.713759780096578</v>
      </c>
      <c r="CD131" s="10">
        <v>0.17051304871827794</v>
      </c>
      <c r="CE131" s="10">
        <v>174.91335441884308</v>
      </c>
      <c r="CF131" s="17">
        <v>0</v>
      </c>
    </row>
    <row r="132" spans="1:84" x14ac:dyDescent="0.25">
      <c r="A132" s="4">
        <v>49857</v>
      </c>
      <c r="B132" s="10">
        <v>0.46181274080807083</v>
      </c>
      <c r="C132" s="10">
        <v>0.15366924990687833</v>
      </c>
      <c r="D132" s="10">
        <v>15.012375911484023</v>
      </c>
      <c r="E132" s="10">
        <v>0.61347138072510088</v>
      </c>
      <c r="F132" s="10">
        <v>4.0044832624470512</v>
      </c>
      <c r="G132" s="10">
        <v>0.17105687062261665</v>
      </c>
      <c r="H132" s="10">
        <v>0.91930635890223156</v>
      </c>
      <c r="I132" s="10">
        <v>0.37031737910097268</v>
      </c>
      <c r="J132" s="10">
        <v>0.12841662346215632</v>
      </c>
      <c r="K132" s="10">
        <v>2.524235393664569E-2</v>
      </c>
      <c r="L132" s="10">
        <v>0.22860719632367943</v>
      </c>
      <c r="M132" s="10">
        <v>0.21072462749153634</v>
      </c>
      <c r="N132" s="10">
        <v>14.484856473562287</v>
      </c>
      <c r="O132" s="10">
        <v>0.12459618432213349</v>
      </c>
      <c r="P132" s="10">
        <v>0.27252777153619823</v>
      </c>
      <c r="Q132" s="10">
        <v>14.484410086393153</v>
      </c>
      <c r="R132" s="10">
        <v>1.899576317779978</v>
      </c>
      <c r="S132" s="10">
        <v>2.1240670399581623</v>
      </c>
      <c r="T132" s="10">
        <v>0.25470030070191907</v>
      </c>
      <c r="U132" s="10">
        <v>1.434801359188443</v>
      </c>
      <c r="V132" s="10">
        <v>13.056277452674983</v>
      </c>
      <c r="W132" s="10">
        <v>0.13948478398221273</v>
      </c>
      <c r="X132" s="10">
        <v>0.18454560759120378</v>
      </c>
      <c r="Y132" s="10">
        <v>2.6633746478296692</v>
      </c>
      <c r="Z132" s="10">
        <v>0</v>
      </c>
      <c r="AA132" s="10">
        <v>0.12026071600554013</v>
      </c>
      <c r="AB132" s="10">
        <v>13.967460818989151</v>
      </c>
      <c r="AC132" s="10">
        <v>0.38624341535171691</v>
      </c>
      <c r="AD132" s="10">
        <v>5.1577515489474655</v>
      </c>
      <c r="AE132" s="10">
        <v>0.45821608348967013</v>
      </c>
      <c r="AF132" s="10">
        <v>1.8415638078169605</v>
      </c>
      <c r="AG132" s="10">
        <v>0.26636310275346314</v>
      </c>
      <c r="AH132" s="10">
        <v>0.66083027302974306</v>
      </c>
      <c r="AI132" s="10">
        <v>0.35475150889839896</v>
      </c>
      <c r="AJ132" s="10">
        <v>1.086905274048243</v>
      </c>
      <c r="AK132" s="10">
        <v>1.5749722912794384</v>
      </c>
      <c r="AL132" s="10">
        <v>0.17744487967332262</v>
      </c>
      <c r="AM132" s="10">
        <v>1.110558122476466</v>
      </c>
      <c r="AN132" s="10">
        <v>0.33758698585495206</v>
      </c>
      <c r="AO132" s="10">
        <v>0.39517044429561976</v>
      </c>
      <c r="AP132" s="10">
        <v>0.67977831272541067</v>
      </c>
      <c r="AQ132" s="10">
        <v>1.3798064519759385</v>
      </c>
      <c r="AR132" s="10">
        <v>0.3650771374690473</v>
      </c>
      <c r="AS132" s="10">
        <v>1.0719531244218494</v>
      </c>
      <c r="AT132" s="10">
        <v>1.6946852918234658</v>
      </c>
      <c r="AU132" s="10">
        <v>2.8973520415505409</v>
      </c>
      <c r="AV132" s="10">
        <v>0.10146174095036732</v>
      </c>
      <c r="AW132" s="10">
        <v>3.4335675892890736</v>
      </c>
      <c r="AX132" s="10">
        <v>0.10949533855211641</v>
      </c>
      <c r="AY132" s="10">
        <v>5.9113548237421067</v>
      </c>
      <c r="AZ132" s="10">
        <v>0.79108444757574847</v>
      </c>
      <c r="BA132" s="10">
        <v>1.1638139655078397</v>
      </c>
      <c r="BB132" s="10">
        <v>1.1060264189085838</v>
      </c>
      <c r="BC132" s="10">
        <v>0.35673408504062454</v>
      </c>
      <c r="BD132" s="10">
        <v>0.44106603619745549</v>
      </c>
      <c r="BE132" s="10">
        <v>0.5574977834299113</v>
      </c>
      <c r="BF132" s="10">
        <v>0.18338529415333676</v>
      </c>
      <c r="BG132" s="10">
        <v>0.22378355522983723</v>
      </c>
      <c r="BH132" s="10">
        <v>6.3166512144181883</v>
      </c>
      <c r="BI132" s="10">
        <v>4.8511607295015136</v>
      </c>
      <c r="BJ132" s="10">
        <v>4.5366191789524994E-2</v>
      </c>
      <c r="BK132" s="10">
        <v>0.42138955711618475</v>
      </c>
      <c r="BL132" s="10">
        <v>20.441414810941829</v>
      </c>
      <c r="BM132" s="10">
        <v>0.30483597066557377</v>
      </c>
      <c r="BN132" s="10">
        <v>0.31046570797560746</v>
      </c>
      <c r="BO132" s="10">
        <v>1.7037020416478772</v>
      </c>
      <c r="BP132" s="10">
        <v>1.8675637651819386</v>
      </c>
      <c r="BQ132" s="10">
        <v>1.7673874145462913</v>
      </c>
      <c r="BR132" s="10">
        <v>9.3584718639380267</v>
      </c>
      <c r="BS132" s="10">
        <v>0.1981725721631194</v>
      </c>
      <c r="BT132" s="10">
        <v>0.1596715459102632</v>
      </c>
      <c r="BU132" s="10">
        <v>0.59777644956989917</v>
      </c>
      <c r="BV132" s="10">
        <v>0.70137513785471906</v>
      </c>
      <c r="BW132" s="10">
        <v>1.1697347726830147</v>
      </c>
      <c r="BX132" s="10">
        <v>5.9361718716161617E-2</v>
      </c>
      <c r="BY132" s="10">
        <v>0.30743219924138587</v>
      </c>
      <c r="BZ132" s="10">
        <v>2.839314508816976</v>
      </c>
      <c r="CA132" s="10">
        <v>0.28795805994288487</v>
      </c>
      <c r="CB132" s="10">
        <v>0.43605710577021506</v>
      </c>
      <c r="CC132" s="10">
        <v>2.8039847623508121</v>
      </c>
      <c r="CD132" s="10">
        <v>0.17618213443012179</v>
      </c>
      <c r="CE132" s="10">
        <v>180.91213492735685</v>
      </c>
      <c r="CF132" s="17">
        <v>0</v>
      </c>
    </row>
    <row r="133" spans="1:84" x14ac:dyDescent="0.25">
      <c r="A133" s="4">
        <v>49888</v>
      </c>
      <c r="B133" s="10">
        <v>0.44699868557354094</v>
      </c>
      <c r="C133" s="10">
        <v>0.14873983901192131</v>
      </c>
      <c r="D133" s="10">
        <v>14.530808067415647</v>
      </c>
      <c r="E133" s="10">
        <v>0.5937924110566527</v>
      </c>
      <c r="F133" s="10">
        <v>3.8760272217327136</v>
      </c>
      <c r="G133" s="10">
        <v>0.16556969864634061</v>
      </c>
      <c r="H133" s="10">
        <v>0.88981679749601628</v>
      </c>
      <c r="I133" s="10">
        <v>0.358438317257185</v>
      </c>
      <c r="J133" s="10">
        <v>0.12429726774738874</v>
      </c>
      <c r="K133" s="10">
        <v>2.4432628278551662E-2</v>
      </c>
      <c r="L133" s="10">
        <v>0.22127392174267893</v>
      </c>
      <c r="M133" s="10">
        <v>0.20396499096554294</v>
      </c>
      <c r="N133" s="10">
        <v>14.020210427876924</v>
      </c>
      <c r="O133" s="10">
        <v>0.12059938087030568</v>
      </c>
      <c r="P133" s="10">
        <v>0.26378561025797903</v>
      </c>
      <c r="Q133" s="10">
        <v>14.019778359940663</v>
      </c>
      <c r="R133" s="10">
        <v>1.8386416011574831</v>
      </c>
      <c r="S133" s="10">
        <v>2.0559310972452653</v>
      </c>
      <c r="T133" s="10">
        <v>0.24653001004201344</v>
      </c>
      <c r="U133" s="10">
        <v>1.3887757199901736</v>
      </c>
      <c r="V133" s="10">
        <v>12.637457445667732</v>
      </c>
      <c r="W133" s="10">
        <v>0.13501038318791386</v>
      </c>
      <c r="X133" s="10">
        <v>0.17862574314709534</v>
      </c>
      <c r="Y133" s="10">
        <v>2.5779387651509946</v>
      </c>
      <c r="Z133" s="10">
        <v>0</v>
      </c>
      <c r="AA133" s="10">
        <v>0.11638236454608174</v>
      </c>
      <c r="AB133" s="10">
        <v>13.517016784964285</v>
      </c>
      <c r="AC133" s="10">
        <v>0.37378724709169664</v>
      </c>
      <c r="AD133" s="10">
        <v>4.9914164903198204</v>
      </c>
      <c r="AE133" s="10">
        <v>0.44343883057469835</v>
      </c>
      <c r="AF133" s="10">
        <v>1.7821742422217948</v>
      </c>
      <c r="AG133" s="10">
        <v>0.25777301812215125</v>
      </c>
      <c r="AH133" s="10">
        <v>0.63951880791472482</v>
      </c>
      <c r="AI133" s="10">
        <v>0.3433109397917109</v>
      </c>
      <c r="AJ133" s="10">
        <v>1.0518530907924588</v>
      </c>
      <c r="AK133" s="10">
        <v>1.5241801765525584</v>
      </c>
      <c r="AL133" s="10">
        <v>0.17172236586405221</v>
      </c>
      <c r="AM133" s="10">
        <v>1.0747431459971846</v>
      </c>
      <c r="AN133" s="10">
        <v>0.32669996453350575</v>
      </c>
      <c r="AO133" s="10">
        <v>0.38242638355596703</v>
      </c>
      <c r="AP133" s="10">
        <v>0.65785578225298869</v>
      </c>
      <c r="AQ133" s="10">
        <v>1.3353083436614626</v>
      </c>
      <c r="AR133" s="10">
        <v>0.35337247447408737</v>
      </c>
      <c r="AS133" s="10">
        <v>1.0375854558388891</v>
      </c>
      <c r="AT133" s="10">
        <v>1.64035233533974</v>
      </c>
      <c r="AU133" s="10">
        <v>2.8039539112441232</v>
      </c>
      <c r="AV133" s="10">
        <v>9.8191052139860513E-2</v>
      </c>
      <c r="AW133" s="10">
        <v>3.322884183019708</v>
      </c>
      <c r="AX133" s="10">
        <v>0.10596568121280218</v>
      </c>
      <c r="AY133" s="10">
        <v>5.7207982464958453</v>
      </c>
      <c r="AZ133" s="10">
        <v>0.76558329781608037</v>
      </c>
      <c r="BA133" s="10">
        <v>1.1265033596705623</v>
      </c>
      <c r="BB133" s="10">
        <v>1.0705684187603328</v>
      </c>
      <c r="BC133" s="10">
        <v>0.34529757952501605</v>
      </c>
      <c r="BD133" s="10">
        <v>0.42692594034666143</v>
      </c>
      <c r="BE133" s="10">
        <v>0.53962501280747532</v>
      </c>
      <c r="BF133" s="10">
        <v>0.17750616172384862</v>
      </c>
      <c r="BG133" s="10">
        <v>0.21660929863084402</v>
      </c>
      <c r="BH133" s="10">
        <v>6.1138549290028852</v>
      </c>
      <c r="BI133" s="10">
        <v>4.6954140620822464</v>
      </c>
      <c r="BJ133" s="10">
        <v>4.3909708778819258E-2</v>
      </c>
      <c r="BK133" s="10">
        <v>0.40526637016361128</v>
      </c>
      <c r="BL133" s="10">
        <v>19.65928638130671</v>
      </c>
      <c r="BM133" s="10">
        <v>0.29502698247639336</v>
      </c>
      <c r="BN133" s="10">
        <v>0.30047556653649488</v>
      </c>
      <c r="BO133" s="10">
        <v>1.6488804496686935</v>
      </c>
      <c r="BP133" s="10">
        <v>1.8074694433890948</v>
      </c>
      <c r="BQ133" s="10">
        <v>1.7105165595840672</v>
      </c>
      <c r="BR133" s="10">
        <v>9.0573356831201366</v>
      </c>
      <c r="BS133" s="10">
        <v>0.19179579052700435</v>
      </c>
      <c r="BT133" s="10">
        <v>0.1545081089810022</v>
      </c>
      <c r="BU133" s="10">
        <v>0.57844563531895921</v>
      </c>
      <c r="BV133" s="10">
        <v>0.67869416318625875</v>
      </c>
      <c r="BW133" s="10">
        <v>1.1319080472744272</v>
      </c>
      <c r="BX133" s="10">
        <v>5.7442087457780157E-2</v>
      </c>
      <c r="BY133" s="10">
        <v>0.29749049822159973</v>
      </c>
      <c r="BZ133" s="10">
        <v>2.7474971389466329</v>
      </c>
      <c r="CA133" s="10">
        <v>0.27864611101478298</v>
      </c>
      <c r="CB133" s="10">
        <v>0.42195594986065815</v>
      </c>
      <c r="CC133" s="10">
        <v>2.7133098810595384</v>
      </c>
      <c r="CD133" s="10">
        <v>0.17048478031479444</v>
      </c>
      <c r="CE133" s="10">
        <v>174.96838910753442</v>
      </c>
      <c r="CF133" s="17">
        <v>0</v>
      </c>
    </row>
    <row r="134" spans="1:84" x14ac:dyDescent="0.25">
      <c r="A134" s="4">
        <v>49919</v>
      </c>
      <c r="B134" s="10">
        <v>0.44708221831862371</v>
      </c>
      <c r="C134" s="10">
        <v>0.14876763472465343</v>
      </c>
      <c r="D134" s="10">
        <v>14.533523507808017</v>
      </c>
      <c r="E134" s="10">
        <v>0.59390337583508657</v>
      </c>
      <c r="F134" s="10">
        <v>3.87675155315537</v>
      </c>
      <c r="G134" s="10">
        <v>0.16560063943403602</v>
      </c>
      <c r="H134" s="10">
        <v>0.88998308174273666</v>
      </c>
      <c r="I134" s="10">
        <v>0.3585053003100433</v>
      </c>
      <c r="J134" s="10">
        <v>0.12432049576195865</v>
      </c>
      <c r="K134" s="10">
        <v>2.4437194118621362E-2</v>
      </c>
      <c r="L134" s="10">
        <v>0.22131527224033126</v>
      </c>
      <c r="M134" s="10">
        <v>0.20400310686195611</v>
      </c>
      <c r="N134" s="10">
        <v>14.022830450488794</v>
      </c>
      <c r="O134" s="10">
        <v>0.12062191784337632</v>
      </c>
      <c r="P134" s="10">
        <v>0.26383490511465169</v>
      </c>
      <c r="Q134" s="10">
        <v>14.022398301809966</v>
      </c>
      <c r="R134" s="10">
        <v>1.8389851967543496</v>
      </c>
      <c r="S134" s="10">
        <v>2.056315298751437</v>
      </c>
      <c r="T134" s="10">
        <v>0.24657608026357947</v>
      </c>
      <c r="U134" s="10">
        <v>1.389035247035642</v>
      </c>
      <c r="V134" s="10">
        <v>12.639819066731448</v>
      </c>
      <c r="W134" s="10">
        <v>0.13503561321271337</v>
      </c>
      <c r="X134" s="10">
        <v>0.17865912377918464</v>
      </c>
      <c r="Y134" s="10">
        <v>2.578420516683289</v>
      </c>
      <c r="Z134" s="10">
        <v>0</v>
      </c>
      <c r="AA134" s="10">
        <v>0.11638362362650159</v>
      </c>
      <c r="AB134" s="10">
        <v>13.517163018555904</v>
      </c>
      <c r="AC134" s="10">
        <v>0.37379129090199242</v>
      </c>
      <c r="AD134" s="10">
        <v>4.9914704898651534</v>
      </c>
      <c r="AE134" s="10">
        <v>0.44344362790933878</v>
      </c>
      <c r="AF134" s="10">
        <v>1.7821935226402832</v>
      </c>
      <c r="AG134" s="10">
        <v>0.25777580683469503</v>
      </c>
      <c r="AH134" s="10">
        <v>0.63952572653690876</v>
      </c>
      <c r="AI134" s="10">
        <v>0.34331465389464993</v>
      </c>
      <c r="AJ134" s="10">
        <v>1.0518644702453195</v>
      </c>
      <c r="AK134" s="10">
        <v>1.5241966658671044</v>
      </c>
      <c r="AL134" s="10">
        <v>0.17172422363923451</v>
      </c>
      <c r="AM134" s="10">
        <v>1.0747547730856766</v>
      </c>
      <c r="AN134" s="10">
        <v>0.32670349893092165</v>
      </c>
      <c r="AO134" s="10">
        <v>0.38243052082859802</v>
      </c>
      <c r="AP134" s="10">
        <v>0.65786289925338426</v>
      </c>
      <c r="AQ134" s="10">
        <v>1.33532278966964</v>
      </c>
      <c r="AR134" s="10">
        <v>0.35344526704899992</v>
      </c>
      <c r="AS134" s="10">
        <v>1.0377991921157022</v>
      </c>
      <c r="AT134" s="10">
        <v>1.6406902379181196</v>
      </c>
      <c r="AU134" s="10">
        <v>2.8040190968628114</v>
      </c>
      <c r="AV134" s="10">
        <v>9.8193334860863069E-2</v>
      </c>
      <c r="AW134" s="10">
        <v>3.3229614325994645</v>
      </c>
      <c r="AX134" s="10">
        <v>0.10596814467643541</v>
      </c>
      <c r="AY134" s="10">
        <v>5.7209312421815426</v>
      </c>
      <c r="AZ134" s="10">
        <v>0.76560109590495962</v>
      </c>
      <c r="BA134" s="10">
        <v>1.1267342966359362</v>
      </c>
      <c r="BB134" s="10">
        <v>1.0707878888752962</v>
      </c>
      <c r="BC134" s="10">
        <v>0.34536836668644072</v>
      </c>
      <c r="BD134" s="10">
        <v>0.4270134615957164</v>
      </c>
      <c r="BE134" s="10">
        <v>0.53973563774421229</v>
      </c>
      <c r="BF134" s="10">
        <v>0.17754255108209754</v>
      </c>
      <c r="BG134" s="10">
        <v>0.21665370426325348</v>
      </c>
      <c r="BH134" s="10">
        <v>6.1148283192222479</v>
      </c>
      <c r="BI134" s="10">
        <v>4.6961616215479127</v>
      </c>
      <c r="BJ134" s="10">
        <v>4.39166996678012E-2</v>
      </c>
      <c r="BK134" s="10">
        <v>0.40547358985732646</v>
      </c>
      <c r="BL134" s="10">
        <v>19.669338513934811</v>
      </c>
      <c r="BM134" s="10">
        <v>0.2950516263826411</v>
      </c>
      <c r="BN134" s="10">
        <v>0.30050066556855387</v>
      </c>
      <c r="BO134" s="10">
        <v>1.6490181823427501</v>
      </c>
      <c r="BP134" s="10">
        <v>1.8076204231643498</v>
      </c>
      <c r="BQ134" s="10">
        <v>1.7106594407855618</v>
      </c>
      <c r="BR134" s="10">
        <v>9.0580922516534805</v>
      </c>
      <c r="BS134" s="10">
        <v>0.19181181142597697</v>
      </c>
      <c r="BT134" s="10">
        <v>0.15449550348789329</v>
      </c>
      <c r="BU134" s="10">
        <v>0.57839844302259369</v>
      </c>
      <c r="BV134" s="10">
        <v>0.67863879214681277</v>
      </c>
      <c r="BW134" s="10">
        <v>1.131815700929734</v>
      </c>
      <c r="BX134" s="10">
        <v>5.7437401064021364E-2</v>
      </c>
      <c r="BY134" s="10">
        <v>0.2974662275574253</v>
      </c>
      <c r="BZ134" s="10">
        <v>2.7472729852987747</v>
      </c>
      <c r="CA134" s="10">
        <v>0.27862337776372331</v>
      </c>
      <c r="CB134" s="10">
        <v>0.42192152472366495</v>
      </c>
      <c r="CC134" s="10">
        <v>2.7130885165678387</v>
      </c>
      <c r="CD134" s="10">
        <v>0.17047087137022443</v>
      </c>
      <c r="CE134" s="10">
        <v>174.9961941416031</v>
      </c>
      <c r="CF134" s="17">
        <v>0</v>
      </c>
    </row>
    <row r="135" spans="1:84" x14ac:dyDescent="0.25">
      <c r="A135" s="4">
        <v>49949</v>
      </c>
      <c r="B135" s="10">
        <v>0.46207169188912572</v>
      </c>
      <c r="C135" s="10">
        <v>0.15375541647369642</v>
      </c>
      <c r="D135" s="10">
        <v>15.020793762764347</v>
      </c>
      <c r="E135" s="10">
        <v>0.61381537096875904</v>
      </c>
      <c r="F135" s="10">
        <v>4.0067286861399145</v>
      </c>
      <c r="G135" s="10">
        <v>0.17115278690567998</v>
      </c>
      <c r="H135" s="10">
        <v>0.91982183921367089</v>
      </c>
      <c r="I135" s="10">
        <v>0.37052502622106692</v>
      </c>
      <c r="J135" s="10">
        <v>0.1284886301881136</v>
      </c>
      <c r="K135" s="10">
        <v>2.5256508017429229E-2</v>
      </c>
      <c r="L135" s="10">
        <v>0.22873538265418511</v>
      </c>
      <c r="M135" s="10">
        <v>0.21084278657480099</v>
      </c>
      <c r="N135" s="10">
        <v>14.492978530212762</v>
      </c>
      <c r="O135" s="10">
        <v>0.12466604882298957</v>
      </c>
      <c r="P135" s="10">
        <v>0.27268058533889517</v>
      </c>
      <c r="Q135" s="10">
        <v>14.492531892742088</v>
      </c>
      <c r="R135" s="10">
        <v>1.900641462366883</v>
      </c>
      <c r="S135" s="10">
        <v>2.1252580626555178</v>
      </c>
      <c r="T135" s="10">
        <v>0.25484311815233496</v>
      </c>
      <c r="U135" s="10">
        <v>1.4356058916974657</v>
      </c>
      <c r="V135" s="10">
        <v>13.063598465852332</v>
      </c>
      <c r="W135" s="10">
        <v>0.13956299692960719</v>
      </c>
      <c r="X135" s="10">
        <v>0.18464908737936653</v>
      </c>
      <c r="Y135" s="10">
        <v>2.6648680751073637</v>
      </c>
      <c r="Z135" s="10">
        <v>0</v>
      </c>
      <c r="AA135" s="10">
        <v>0.1202646178324291</v>
      </c>
      <c r="AB135" s="10">
        <v>13.967913989533985</v>
      </c>
      <c r="AC135" s="10">
        <v>0.38625594691641874</v>
      </c>
      <c r="AD135" s="10">
        <v>5.1579188908222591</v>
      </c>
      <c r="AE135" s="10">
        <v>0.45823095018841359</v>
      </c>
      <c r="AF135" s="10">
        <v>1.8416235568640458</v>
      </c>
      <c r="AG135" s="10">
        <v>0.26637174483336318</v>
      </c>
      <c r="AH135" s="10">
        <v>0.66085171349188243</v>
      </c>
      <c r="AI135" s="10">
        <v>0.3547630187165865</v>
      </c>
      <c r="AJ135" s="10">
        <v>1.0869405384002686</v>
      </c>
      <c r="AK135" s="10">
        <v>1.5750233908357991</v>
      </c>
      <c r="AL135" s="10">
        <v>0.17745063682516585</v>
      </c>
      <c r="AM135" s="10">
        <v>1.1105941542388569</v>
      </c>
      <c r="AN135" s="10">
        <v>0.33759793877476268</v>
      </c>
      <c r="AO135" s="10">
        <v>0.39518326549539717</v>
      </c>
      <c r="AP135" s="10">
        <v>0.67980036795164944</v>
      </c>
      <c r="AQ135" s="10">
        <v>1.3798512194286423</v>
      </c>
      <c r="AR135" s="10">
        <v>0.36530279020149148</v>
      </c>
      <c r="AS135" s="10">
        <v>1.0726156944015934</v>
      </c>
      <c r="AT135" s="10">
        <v>1.6957327700889744</v>
      </c>
      <c r="AU135" s="10">
        <v>2.8975541472075399</v>
      </c>
      <c r="AV135" s="10">
        <v>0.10146881844441048</v>
      </c>
      <c r="AW135" s="10">
        <v>3.4338070988217542</v>
      </c>
      <c r="AX135" s="10">
        <v>0.10950297643215964</v>
      </c>
      <c r="AY135" s="10">
        <v>5.9117671720633576</v>
      </c>
      <c r="AZ135" s="10">
        <v>0.79113962990765918</v>
      </c>
      <c r="BA135" s="10">
        <v>1.1645298863017413</v>
      </c>
      <c r="BB135" s="10">
        <v>1.1067067916617632</v>
      </c>
      <c r="BC135" s="10">
        <v>0.35695353020707138</v>
      </c>
      <c r="BD135" s="10">
        <v>0.44133735820952613</v>
      </c>
      <c r="BE135" s="10">
        <v>0.5578407284946213</v>
      </c>
      <c r="BF135" s="10">
        <v>0.18349810371678174</v>
      </c>
      <c r="BG135" s="10">
        <v>0.22392121580555677</v>
      </c>
      <c r="BH135" s="10">
        <v>6.3196687026124572</v>
      </c>
      <c r="BI135" s="10">
        <v>4.8534781473441129</v>
      </c>
      <c r="BJ135" s="10">
        <v>4.5387863391058318E-2</v>
      </c>
      <c r="BK135" s="10">
        <v>0.42203193396255073</v>
      </c>
      <c r="BL135" s="10">
        <v>20.472576218147491</v>
      </c>
      <c r="BM135" s="10">
        <v>0.30491236721327952</v>
      </c>
      <c r="BN135" s="10">
        <v>0.31054351542142361</v>
      </c>
      <c r="BO135" s="10">
        <v>1.7041290153872855</v>
      </c>
      <c r="BP135" s="10">
        <v>1.8680318051706866</v>
      </c>
      <c r="BQ135" s="10">
        <v>1.7678303488123335</v>
      </c>
      <c r="BR135" s="10">
        <v>9.3608172398483731</v>
      </c>
      <c r="BS135" s="10">
        <v>0.19822223723489613</v>
      </c>
      <c r="BT135" s="10">
        <v>0.15963246981198551</v>
      </c>
      <c r="BU135" s="10">
        <v>0.59763015693423682</v>
      </c>
      <c r="BV135" s="10">
        <v>0.70120349171914675</v>
      </c>
      <c r="BW135" s="10">
        <v>1.1694485058301722</v>
      </c>
      <c r="BX135" s="10">
        <v>5.9347191241392948E-2</v>
      </c>
      <c r="BY135" s="10">
        <v>0.30735696197376372</v>
      </c>
      <c r="BZ135" s="10">
        <v>2.8386196490524807</v>
      </c>
      <c r="CA135" s="10">
        <v>0.28788758854244817</v>
      </c>
      <c r="CB135" s="10">
        <v>0.43595039038631478</v>
      </c>
      <c r="CC135" s="10">
        <v>2.8032985487645519</v>
      </c>
      <c r="CD135" s="10">
        <v>0.17613901772851712</v>
      </c>
      <c r="CE135" s="10">
        <v>180.99833012491527</v>
      </c>
      <c r="CF135" s="17">
        <v>0</v>
      </c>
    </row>
    <row r="136" spans="1:84" x14ac:dyDescent="0.25">
      <c r="A136" s="4">
        <v>49980</v>
      </c>
      <c r="B136" s="10">
        <v>0.44725049051085192</v>
      </c>
      <c r="C136" s="10">
        <v>0.14882362768299981</v>
      </c>
      <c r="D136" s="10">
        <v>14.538993615455455</v>
      </c>
      <c r="E136" s="10">
        <v>0.59412690837323878</v>
      </c>
      <c r="F136" s="10">
        <v>3.8782106795885949</v>
      </c>
      <c r="G136" s="10">
        <v>0.16566296797561111</v>
      </c>
      <c r="H136" s="10">
        <v>0.89031805235457195</v>
      </c>
      <c r="I136" s="10">
        <v>0.35864023404334067</v>
      </c>
      <c r="J136" s="10">
        <v>0.12436728733966763</v>
      </c>
      <c r="K136" s="10">
        <v>2.4446391756231981E-2</v>
      </c>
      <c r="L136" s="10">
        <v>0.22139857057899817</v>
      </c>
      <c r="M136" s="10">
        <v>0.20407988927155879</v>
      </c>
      <c r="N136" s="10">
        <v>14.028108344183655</v>
      </c>
      <c r="O136" s="10">
        <v>0.12066731735540033</v>
      </c>
      <c r="P136" s="10">
        <v>0.26393420693443087</v>
      </c>
      <c r="Q136" s="10">
        <v>14.0276760328533</v>
      </c>
      <c r="R136" s="10">
        <v>1.8396773514808265</v>
      </c>
      <c r="S136" s="10">
        <v>2.0570892518836699</v>
      </c>
      <c r="T136" s="10">
        <v>0.24666888623052896</v>
      </c>
      <c r="U136" s="10">
        <v>1.389558050217079</v>
      </c>
      <c r="V136" s="10">
        <v>12.644576424498272</v>
      </c>
      <c r="W136" s="10">
        <v>0.1350864377316344</v>
      </c>
      <c r="X136" s="10">
        <v>0.17872636725518992</v>
      </c>
      <c r="Y136" s="10">
        <v>2.5793909790614618</v>
      </c>
      <c r="Z136" s="10">
        <v>0</v>
      </c>
      <c r="AA136" s="10">
        <v>0.11638683449026656</v>
      </c>
      <c r="AB136" s="10">
        <v>13.517535938452957</v>
      </c>
      <c r="AC136" s="10">
        <v>0.37380160328851397</v>
      </c>
      <c r="AD136" s="10">
        <v>4.9916081976562534</v>
      </c>
      <c r="AE136" s="10">
        <v>0.44345586190783698</v>
      </c>
      <c r="AF136" s="10">
        <v>1.7822426909031857</v>
      </c>
      <c r="AG136" s="10">
        <v>0.25778291851391466</v>
      </c>
      <c r="AH136" s="10">
        <v>0.63954337017024931</v>
      </c>
      <c r="AI136" s="10">
        <v>0.34332412547276225</v>
      </c>
      <c r="AJ136" s="10">
        <v>1.0518934897362748</v>
      </c>
      <c r="AK136" s="10">
        <v>1.5242387163523243</v>
      </c>
      <c r="AL136" s="10">
        <v>0.17172896127387818</v>
      </c>
      <c r="AM136" s="10">
        <v>1.0747844240885376</v>
      </c>
      <c r="AN136" s="10">
        <v>0.32671251223016362</v>
      </c>
      <c r="AO136" s="10">
        <v>0.38244107155956586</v>
      </c>
      <c r="AP136" s="10">
        <v>0.65788104878404596</v>
      </c>
      <c r="AQ136" s="10">
        <v>1.3353596293849392</v>
      </c>
      <c r="AR136" s="10">
        <v>0.35359315692004256</v>
      </c>
      <c r="AS136" s="10">
        <v>1.0382334318778343</v>
      </c>
      <c r="AT136" s="10">
        <v>1.6413767415732188</v>
      </c>
      <c r="AU136" s="10">
        <v>2.8041506252027966</v>
      </c>
      <c r="AV136" s="10">
        <v>9.8197940823192748E-2</v>
      </c>
      <c r="AW136" s="10">
        <v>3.323117303007606</v>
      </c>
      <c r="AX136" s="10">
        <v>0.1059731153323686</v>
      </c>
      <c r="AY136" s="10">
        <v>5.7211995943444416</v>
      </c>
      <c r="AZ136" s="10">
        <v>0.76563700801459822</v>
      </c>
      <c r="BA136" s="10">
        <v>1.1271937035299004</v>
      </c>
      <c r="BB136" s="10">
        <v>1.0712244845656835</v>
      </c>
      <c r="BC136" s="10">
        <v>0.3455091848092996</v>
      </c>
      <c r="BD136" s="10">
        <v>0.42718756912812966</v>
      </c>
      <c r="BE136" s="10">
        <v>0.53995570584157848</v>
      </c>
      <c r="BF136" s="10">
        <v>0.17761494106097955</v>
      </c>
      <c r="BG136" s="10">
        <v>0.21674204115478027</v>
      </c>
      <c r="BH136" s="10">
        <v>6.1167952162223989</v>
      </c>
      <c r="BI136" s="10">
        <v>4.6976721899111507</v>
      </c>
      <c r="BJ136" s="10">
        <v>4.3930825922918061E-2</v>
      </c>
      <c r="BK136" s="10">
        <v>0.40589003737964469</v>
      </c>
      <c r="BL136" s="10">
        <v>19.689540192896562</v>
      </c>
      <c r="BM136" s="10">
        <v>0.29510155693676438</v>
      </c>
      <c r="BN136" s="10">
        <v>0.30055151824450832</v>
      </c>
      <c r="BO136" s="10">
        <v>1.6492972399185826</v>
      </c>
      <c r="BP136" s="10">
        <v>1.807926320442327</v>
      </c>
      <c r="BQ136" s="10">
        <v>1.7109489296958311</v>
      </c>
      <c r="BR136" s="10">
        <v>9.0596251209040926</v>
      </c>
      <c r="BS136" s="10">
        <v>0.19184427106752958</v>
      </c>
      <c r="BT136" s="10">
        <v>0.15447070529893822</v>
      </c>
      <c r="BU136" s="10">
        <v>0.57830560385538443</v>
      </c>
      <c r="BV136" s="10">
        <v>0.67852986332610299</v>
      </c>
      <c r="BW136" s="10">
        <v>1.131634032344045</v>
      </c>
      <c r="BX136" s="10">
        <v>5.7428181743765967E-2</v>
      </c>
      <c r="BY136" s="10">
        <v>0.29741848103048962</v>
      </c>
      <c r="BZ136" s="10">
        <v>2.7468320184546755</v>
      </c>
      <c r="CA136" s="10">
        <v>0.27857865571671803</v>
      </c>
      <c r="CB136" s="10">
        <v>0.42185380178378579</v>
      </c>
      <c r="CC136" s="10">
        <v>2.7126530366984132</v>
      </c>
      <c r="CD136" s="10">
        <v>0.17044350896300781</v>
      </c>
      <c r="CE136" s="10">
        <v>175.05237761482638</v>
      </c>
      <c r="CF136" s="17">
        <v>0</v>
      </c>
    </row>
    <row r="137" spans="1:84" x14ac:dyDescent="0.25">
      <c r="A137" s="4">
        <v>50010</v>
      </c>
      <c r="B137" s="10">
        <v>0.46224640338574363</v>
      </c>
      <c r="C137" s="10">
        <v>0.15381355212536424</v>
      </c>
      <c r="D137" s="10">
        <v>15.026473196074688</v>
      </c>
      <c r="E137" s="10">
        <v>0.61404745746960177</v>
      </c>
      <c r="F137" s="10">
        <v>4.0082436492453919</v>
      </c>
      <c r="G137" s="10">
        <v>0.17121750058556018</v>
      </c>
      <c r="H137" s="10">
        <v>0.92016962821042547</v>
      </c>
      <c r="I137" s="10">
        <v>0.37066512348952496</v>
      </c>
      <c r="J137" s="10">
        <v>0.12853721234813897</v>
      </c>
      <c r="K137" s="10">
        <v>2.5266057622809784E-2</v>
      </c>
      <c r="L137" s="10">
        <v>0.22882186858642128</v>
      </c>
      <c r="M137" s="10">
        <v>0.21092250723166048</v>
      </c>
      <c r="N137" s="10">
        <v>14.49845839408218</v>
      </c>
      <c r="O137" s="10">
        <v>0.12471318564688426</v>
      </c>
      <c r="P137" s="10">
        <v>0.27278368716053769</v>
      </c>
      <c r="Q137" s="10">
        <v>14.49801158773576</v>
      </c>
      <c r="R137" s="10">
        <v>1.9013601039115891</v>
      </c>
      <c r="S137" s="10">
        <v>2.1260616328013273</v>
      </c>
      <c r="T137" s="10">
        <v>0.25493947554309637</v>
      </c>
      <c r="U137" s="10">
        <v>1.43614870108894</v>
      </c>
      <c r="V137" s="10">
        <v>13.068537874345099</v>
      </c>
      <c r="W137" s="10">
        <v>0.13961576636018269</v>
      </c>
      <c r="X137" s="10">
        <v>0.18471890407441938</v>
      </c>
      <c r="Y137" s="10">
        <v>2.6658756743562764</v>
      </c>
      <c r="Z137" s="10">
        <v>0</v>
      </c>
      <c r="AA137" s="10">
        <v>0.12026840986663596</v>
      </c>
      <c r="AB137" s="10">
        <v>13.968354408408642</v>
      </c>
      <c r="AC137" s="10">
        <v>0.38626812585807013</v>
      </c>
      <c r="AD137" s="10">
        <v>5.1580815238994084</v>
      </c>
      <c r="AE137" s="10">
        <v>0.45824539855626339</v>
      </c>
      <c r="AF137" s="10">
        <v>1.841681624645324</v>
      </c>
      <c r="AG137" s="10">
        <v>0.26638014373560359</v>
      </c>
      <c r="AH137" s="10">
        <v>0.6608725506453893</v>
      </c>
      <c r="AI137" s="10">
        <v>0.35477420466243281</v>
      </c>
      <c r="AJ137" s="10">
        <v>1.0869748104561461</v>
      </c>
      <c r="AK137" s="10">
        <v>1.5750730525125443</v>
      </c>
      <c r="AL137" s="10">
        <v>0.17745623197773025</v>
      </c>
      <c r="AM137" s="10">
        <v>1.1106291721111015</v>
      </c>
      <c r="AN137" s="10">
        <v>0.33760858349267786</v>
      </c>
      <c r="AO137" s="10">
        <v>0.39519572592214408</v>
      </c>
      <c r="AP137" s="10">
        <v>0.67982180257053881</v>
      </c>
      <c r="AQ137" s="10">
        <v>1.3798947271794568</v>
      </c>
      <c r="AR137" s="10">
        <v>0.36545718759782436</v>
      </c>
      <c r="AS137" s="10">
        <v>1.0730690418024991</v>
      </c>
      <c r="AT137" s="10">
        <v>1.6964494816269118</v>
      </c>
      <c r="AU137" s="10">
        <v>2.8976909258513603</v>
      </c>
      <c r="AV137" s="10">
        <v>0.10147360826598821</v>
      </c>
      <c r="AW137" s="10">
        <v>3.4339691912121837</v>
      </c>
      <c r="AX137" s="10">
        <v>0.10950814550505691</v>
      </c>
      <c r="AY137" s="10">
        <v>5.9120462362172255</v>
      </c>
      <c r="AZ137" s="10">
        <v>0.79117697554475652</v>
      </c>
      <c r="BA137" s="10">
        <v>1.1650029443379977</v>
      </c>
      <c r="BB137" s="10">
        <v>1.1071563606661601</v>
      </c>
      <c r="BC137" s="10">
        <v>0.35709853269951131</v>
      </c>
      <c r="BD137" s="10">
        <v>0.44151663929664725</v>
      </c>
      <c r="BE137" s="10">
        <v>0.55806733585152102</v>
      </c>
      <c r="BF137" s="10">
        <v>0.18357264474284052</v>
      </c>
      <c r="BG137" s="10">
        <v>0.22401217760213335</v>
      </c>
      <c r="BH137" s="10">
        <v>6.32171497089164</v>
      </c>
      <c r="BI137" s="10">
        <v>4.8550496725053156</v>
      </c>
      <c r="BJ137" s="10">
        <v>4.5402559690735964E-2</v>
      </c>
      <c r="BK137" s="10">
        <v>0.42246363675320758</v>
      </c>
      <c r="BL137" s="10">
        <v>20.493517923203616</v>
      </c>
      <c r="BM137" s="10">
        <v>0.3049644058655861</v>
      </c>
      <c r="BN137" s="10">
        <v>0.31059651512810249</v>
      </c>
      <c r="BO137" s="10">
        <v>1.7044198549426888</v>
      </c>
      <c r="BP137" s="10">
        <v>1.8683506176166864</v>
      </c>
      <c r="BQ137" s="10">
        <v>1.7681320601194201</v>
      </c>
      <c r="BR137" s="10">
        <v>9.3624148277655248</v>
      </c>
      <c r="BS137" s="10">
        <v>0.1982560673421403</v>
      </c>
      <c r="BT137" s="10">
        <v>0.15960713147496552</v>
      </c>
      <c r="BU137" s="10">
        <v>0.59753529556707552</v>
      </c>
      <c r="BV137" s="10">
        <v>0.70109219023760183</v>
      </c>
      <c r="BW137" s="10">
        <v>1.1692628801839418</v>
      </c>
      <c r="BX137" s="10">
        <v>5.9337771108166702E-2</v>
      </c>
      <c r="BY137" s="10">
        <v>0.30730817544369815</v>
      </c>
      <c r="BZ137" s="10">
        <v>2.838169077176822</v>
      </c>
      <c r="CA137" s="10">
        <v>0.28784189237079244</v>
      </c>
      <c r="CB137" s="10">
        <v>0.43588119232198236</v>
      </c>
      <c r="CC137" s="10">
        <v>2.8028535833795027</v>
      </c>
      <c r="CD137" s="10">
        <v>0.17611105932006282</v>
      </c>
      <c r="CE137" s="10">
        <v>181.05678042921161</v>
      </c>
      <c r="CF137" s="17">
        <v>0</v>
      </c>
    </row>
    <row r="138" spans="1:84" x14ac:dyDescent="0.25">
      <c r="A138" s="4">
        <v>50041</v>
      </c>
      <c r="B138" s="10">
        <v>0.44748662466692463</v>
      </c>
      <c r="C138" s="10">
        <v>0.14890220186563841</v>
      </c>
      <c r="D138" s="10">
        <v>14.546669745633896</v>
      </c>
      <c r="E138" s="10">
        <v>0.59444058864656524</v>
      </c>
      <c r="F138" s="10">
        <v>3.8802582525378182</v>
      </c>
      <c r="G138" s="10">
        <v>0.16575043279893806</v>
      </c>
      <c r="H138" s="10">
        <v>0.89078811221227927</v>
      </c>
      <c r="I138" s="10">
        <v>0.35882958477809962</v>
      </c>
      <c r="J138" s="10">
        <v>0.12443294934577401</v>
      </c>
      <c r="K138" s="10">
        <v>2.445929868022392E-2</v>
      </c>
      <c r="L138" s="10">
        <v>0.22151546204301795</v>
      </c>
      <c r="M138" s="10">
        <v>0.2041876370179492</v>
      </c>
      <c r="N138" s="10">
        <v>14.035514743048342</v>
      </c>
      <c r="O138" s="10">
        <v>0.12073102589402425</v>
      </c>
      <c r="P138" s="10">
        <v>0.2640735558731922</v>
      </c>
      <c r="Q138" s="10">
        <v>14.035082203471237</v>
      </c>
      <c r="R138" s="10">
        <v>1.8406486431128197</v>
      </c>
      <c r="S138" s="10">
        <v>2.058175330143539</v>
      </c>
      <c r="T138" s="10">
        <v>0.24679911962437703</v>
      </c>
      <c r="U138" s="10">
        <v>1.3902916930513827</v>
      </c>
      <c r="V138" s="10">
        <v>12.651252362135557</v>
      </c>
      <c r="W138" s="10">
        <v>0.13515775911114633</v>
      </c>
      <c r="X138" s="10">
        <v>0.17882072914141511</v>
      </c>
      <c r="Y138" s="10">
        <v>2.5807528161638129</v>
      </c>
      <c r="Z138" s="10">
        <v>0</v>
      </c>
      <c r="AA138" s="10">
        <v>0.11640821305781196</v>
      </c>
      <c r="AB138" s="10">
        <v>13.520018913064074</v>
      </c>
      <c r="AC138" s="10">
        <v>0.37387026520254818</v>
      </c>
      <c r="AD138" s="10">
        <v>4.9925250834318753</v>
      </c>
      <c r="AE138" s="10">
        <v>0.44353731829539766</v>
      </c>
      <c r="AF138" s="10">
        <v>1.7825700629458798</v>
      </c>
      <c r="AG138" s="10">
        <v>0.257830269484148</v>
      </c>
      <c r="AH138" s="10">
        <v>0.63966084497912501</v>
      </c>
      <c r="AI138" s="10">
        <v>0.34338718911770572</v>
      </c>
      <c r="AJ138" s="10">
        <v>1.0520867072605711</v>
      </c>
      <c r="AK138" s="10">
        <v>1.5245186968200084</v>
      </c>
      <c r="AL138" s="10">
        <v>0.17176050538463758</v>
      </c>
      <c r="AM138" s="10">
        <v>1.0749818463443088</v>
      </c>
      <c r="AN138" s="10">
        <v>0.3267725245635279</v>
      </c>
      <c r="AO138" s="10">
        <v>0.38251132041817848</v>
      </c>
      <c r="AP138" s="10">
        <v>0.65800189195758763</v>
      </c>
      <c r="AQ138" s="10">
        <v>1.3356049155133853</v>
      </c>
      <c r="AR138" s="10">
        <v>0.35381596476202343</v>
      </c>
      <c r="AS138" s="10">
        <v>1.0388876485839609</v>
      </c>
      <c r="AT138" s="10">
        <v>1.6424110138788623</v>
      </c>
      <c r="AU138" s="10">
        <v>2.8048174561769628</v>
      </c>
      <c r="AV138" s="10">
        <v>9.8221292432037047E-2</v>
      </c>
      <c r="AW138" s="10">
        <v>3.3239075449898006</v>
      </c>
      <c r="AX138" s="10">
        <v>0.10599831588867872</v>
      </c>
      <c r="AY138" s="10">
        <v>5.7225601036782159</v>
      </c>
      <c r="AZ138" s="10">
        <v>0.76581907757510015</v>
      </c>
      <c r="BA138" s="10">
        <v>1.1279047107390212</v>
      </c>
      <c r="BB138" s="10">
        <v>1.071900187711228</v>
      </c>
      <c r="BC138" s="10">
        <v>0.34572712385602028</v>
      </c>
      <c r="BD138" s="10">
        <v>0.42745702897371407</v>
      </c>
      <c r="BE138" s="10">
        <v>0.54029629716874528</v>
      </c>
      <c r="BF138" s="10">
        <v>0.17772697637766599</v>
      </c>
      <c r="BG138" s="10">
        <v>0.21687875692359448</v>
      </c>
      <c r="BH138" s="10">
        <v>6.1196571537239866</v>
      </c>
      <c r="BI138" s="10">
        <v>4.6998701454965879</v>
      </c>
      <c r="BJ138" s="10">
        <v>4.3951380359308387E-2</v>
      </c>
      <c r="BK138" s="10">
        <v>0.40637354378932189</v>
      </c>
      <c r="BL138" s="10">
        <v>19.712994867833455</v>
      </c>
      <c r="BM138" s="10">
        <v>0.29519758938406654</v>
      </c>
      <c r="BN138" s="10">
        <v>0.30064932422742818</v>
      </c>
      <c r="BO138" s="10">
        <v>1.6498339570132741</v>
      </c>
      <c r="BP138" s="10">
        <v>1.8085146588804439</v>
      </c>
      <c r="BQ138" s="10">
        <v>1.711505709587585</v>
      </c>
      <c r="BR138" s="10">
        <v>9.0625733194193128</v>
      </c>
      <c r="BS138" s="10">
        <v>0.19190670135438659</v>
      </c>
      <c r="BT138" s="10">
        <v>0.15448711416558289</v>
      </c>
      <c r="BU138" s="10">
        <v>0.57836703517671595</v>
      </c>
      <c r="BV138" s="10">
        <v>0.6786019411095261</v>
      </c>
      <c r="BW138" s="10">
        <v>1.1317542417513327</v>
      </c>
      <c r="BX138" s="10">
        <v>5.7434282132665312E-2</v>
      </c>
      <c r="BY138" s="10">
        <v>0.29745007472447482</v>
      </c>
      <c r="BZ138" s="10">
        <v>2.7471238045263382</v>
      </c>
      <c r="CA138" s="10">
        <v>0.27860824812391827</v>
      </c>
      <c r="CB138" s="10">
        <v>0.42189861379369809</v>
      </c>
      <c r="CC138" s="10">
        <v>2.7129411920599513</v>
      </c>
      <c r="CD138" s="10">
        <v>0.17046161456305417</v>
      </c>
      <c r="CE138" s="10">
        <v>175.13755345175085</v>
      </c>
      <c r="CF138" s="17">
        <v>0</v>
      </c>
    </row>
    <row r="139" spans="1:84" x14ac:dyDescent="0.25">
      <c r="A139" s="4">
        <v>50072</v>
      </c>
      <c r="B139" s="10">
        <v>0.44755884292782155</v>
      </c>
      <c r="C139" s="10">
        <v>0.14892623265777766</v>
      </c>
      <c r="D139" s="10">
        <v>14.549017380474721</v>
      </c>
      <c r="E139" s="10">
        <v>0.59453652328047868</v>
      </c>
      <c r="F139" s="10">
        <v>3.8808844734959034</v>
      </c>
      <c r="G139" s="10">
        <v>0.16577718266662084</v>
      </c>
      <c r="H139" s="10">
        <v>0.89093187330980816</v>
      </c>
      <c r="I139" s="10">
        <v>0.3588874949974058</v>
      </c>
      <c r="J139" s="10">
        <v>0.12445303113303796</v>
      </c>
      <c r="K139" s="10">
        <v>2.446324607868473E-2</v>
      </c>
      <c r="L139" s="10">
        <v>0.22155121162870095</v>
      </c>
      <c r="M139" s="10">
        <v>0.20422059012811886</v>
      </c>
      <c r="N139" s="10">
        <v>14.037779884417183</v>
      </c>
      <c r="O139" s="10">
        <v>0.1207505102411438</v>
      </c>
      <c r="P139" s="10">
        <v>0.26411617375695184</v>
      </c>
      <c r="Q139" s="10">
        <v>14.037347275034067</v>
      </c>
      <c r="R139" s="10">
        <v>1.8409456987935942</v>
      </c>
      <c r="S139" s="10">
        <v>2.0585074916759081</v>
      </c>
      <c r="T139" s="10">
        <v>0.24683894964884634</v>
      </c>
      <c r="U139" s="10">
        <v>1.3905160672397427</v>
      </c>
      <c r="V139" s="10">
        <v>12.653294102365093</v>
      </c>
      <c r="W139" s="10">
        <v>0.13517957173698067</v>
      </c>
      <c r="X139" s="10">
        <v>0.178849588377332</v>
      </c>
      <c r="Y139" s="10">
        <v>2.5811693146017873</v>
      </c>
      <c r="Z139" s="10">
        <v>0</v>
      </c>
      <c r="AA139" s="10">
        <v>0.11640714429296452</v>
      </c>
      <c r="AB139" s="10">
        <v>13.519894783326391</v>
      </c>
      <c r="AC139" s="10">
        <v>0.37386683263205805</v>
      </c>
      <c r="AD139" s="10">
        <v>4.9924792461565746</v>
      </c>
      <c r="AE139" s="10">
        <v>0.44353324609909922</v>
      </c>
      <c r="AF139" s="10">
        <v>1.7825536968478928</v>
      </c>
      <c r="AG139" s="10">
        <v>0.25782790229783531</v>
      </c>
      <c r="AH139" s="10">
        <v>0.6396549721372744</v>
      </c>
      <c r="AI139" s="10">
        <v>0.34338403641784754</v>
      </c>
      <c r="AJ139" s="10">
        <v>1.0520770478623238</v>
      </c>
      <c r="AK139" s="10">
        <v>1.5245046999382623</v>
      </c>
      <c r="AL139" s="10">
        <v>0.17175892842038812</v>
      </c>
      <c r="AM139" s="10">
        <v>1.0749719767416508</v>
      </c>
      <c r="AN139" s="10">
        <v>0.32676952440590851</v>
      </c>
      <c r="AO139" s="10">
        <v>0.3825078085125983</v>
      </c>
      <c r="AP139" s="10">
        <v>0.65799585072326916</v>
      </c>
      <c r="AQ139" s="10">
        <v>1.3355926530832158</v>
      </c>
      <c r="AR139" s="10">
        <v>0.35387809328530079</v>
      </c>
      <c r="AS139" s="10">
        <v>1.039070072674126</v>
      </c>
      <c r="AT139" s="10">
        <v>1.6426994140107654</v>
      </c>
      <c r="AU139" s="10">
        <v>2.8047774411788331</v>
      </c>
      <c r="AV139" s="10">
        <v>9.8219891155521072E-2</v>
      </c>
      <c r="AW139" s="10">
        <v>3.3238601243799848</v>
      </c>
      <c r="AX139" s="10">
        <v>0.10599680366106383</v>
      </c>
      <c r="AY139" s="10">
        <v>5.7224784626319005</v>
      </c>
      <c r="AZ139" s="10">
        <v>0.76580815199814722</v>
      </c>
      <c r="BA139" s="10">
        <v>1.1280804483213296</v>
      </c>
      <c r="BB139" s="10">
        <v>1.0720671992909037</v>
      </c>
      <c r="BC139" s="10">
        <v>0.34578099121583034</v>
      </c>
      <c r="BD139" s="10">
        <v>0.42752363057941473</v>
      </c>
      <c r="BE139" s="10">
        <v>0.54038048013570206</v>
      </c>
      <c r="BF139" s="10">
        <v>0.17775466782078367</v>
      </c>
      <c r="BG139" s="10">
        <v>0.21691254856222575</v>
      </c>
      <c r="BH139" s="10">
        <v>6.1204892682713377</v>
      </c>
      <c r="BI139" s="10">
        <v>4.7005092058590376</v>
      </c>
      <c r="BJ139" s="10">
        <v>4.3957356606352048E-2</v>
      </c>
      <c r="BK139" s="10">
        <v>0.40657112604161905</v>
      </c>
      <c r="BL139" s="10">
        <v>19.722579492583357</v>
      </c>
      <c r="BM139" s="10">
        <v>0.29521421110139467</v>
      </c>
      <c r="BN139" s="10">
        <v>0.30066625291608262</v>
      </c>
      <c r="BO139" s="10">
        <v>1.6499268543629073</v>
      </c>
      <c r="BP139" s="10">
        <v>1.8086164910786895</v>
      </c>
      <c r="BQ139" s="10">
        <v>1.7116020794941609</v>
      </c>
      <c r="BR139" s="10">
        <v>9.0630836065537554</v>
      </c>
      <c r="BS139" s="10">
        <v>0.19191750706235308</v>
      </c>
      <c r="BT139" s="10">
        <v>0.15446701675927443</v>
      </c>
      <c r="BU139" s="10">
        <v>0.5782917947441133</v>
      </c>
      <c r="BV139" s="10">
        <v>0.67851366100276223</v>
      </c>
      <c r="BW139" s="10">
        <v>1.1316070105407516</v>
      </c>
      <c r="BX139" s="10">
        <v>5.7426810440865714E-2</v>
      </c>
      <c r="BY139" s="10">
        <v>0.29741137910225091</v>
      </c>
      <c r="BZ139" s="10">
        <v>2.7467664280320112</v>
      </c>
      <c r="CA139" s="10">
        <v>0.2785720036565808</v>
      </c>
      <c r="CB139" s="10">
        <v>0.42184372851793783</v>
      </c>
      <c r="CC139" s="10">
        <v>2.7125882624209829</v>
      </c>
      <c r="CD139" s="10">
        <v>0.17043943901562181</v>
      </c>
      <c r="CE139" s="10">
        <v>175.16063246762923</v>
      </c>
      <c r="CF139" s="17">
        <v>0</v>
      </c>
    </row>
    <row r="140" spans="1:84" x14ac:dyDescent="0.25">
      <c r="A140" s="4">
        <v>50100</v>
      </c>
      <c r="B140" s="10">
        <v>0.49559201434201805</v>
      </c>
      <c r="C140" s="10">
        <v>0.16490938073843164</v>
      </c>
      <c r="D140" s="10">
        <v>16.110455517129232</v>
      </c>
      <c r="E140" s="10">
        <v>0.65834371910732359</v>
      </c>
      <c r="F140" s="10">
        <v>4.2973910225223184</v>
      </c>
      <c r="G140" s="10">
        <v>0.18356881824128099</v>
      </c>
      <c r="H140" s="10">
        <v>0.98654898392058588</v>
      </c>
      <c r="I140" s="10">
        <v>0.3974042282449311</v>
      </c>
      <c r="J140" s="10">
        <v>0.13780965199281975</v>
      </c>
      <c r="K140" s="10">
        <v>2.7088704855363702E-2</v>
      </c>
      <c r="L140" s="10">
        <v>0.24532866009909243</v>
      </c>
      <c r="M140" s="10">
        <v>0.22613807152064774</v>
      </c>
      <c r="N140" s="10">
        <v>15.544350692072326</v>
      </c>
      <c r="O140" s="10">
        <v>0.13370976699232798</v>
      </c>
      <c r="P140" s="10">
        <v>0.29246180394121635</v>
      </c>
      <c r="Q140" s="10">
        <v>15.543871653932451</v>
      </c>
      <c r="R140" s="10">
        <v>2.0385207477769098</v>
      </c>
      <c r="S140" s="10">
        <v>2.2794318344019939</v>
      </c>
      <c r="T140" s="10">
        <v>0.27333034350137569</v>
      </c>
      <c r="U140" s="10">
        <v>1.5397498443560456</v>
      </c>
      <c r="V140" s="10">
        <v>14.01127831869117</v>
      </c>
      <c r="W140" s="10">
        <v>0.14968739264934106</v>
      </c>
      <c r="X140" s="10">
        <v>0.19804418830901585</v>
      </c>
      <c r="Y140" s="10">
        <v>2.8581870746046354</v>
      </c>
      <c r="Z140" s="10">
        <v>0</v>
      </c>
      <c r="AA140" s="10">
        <v>0.12887841612275111</v>
      </c>
      <c r="AB140" s="10">
        <v>14.968347831265026</v>
      </c>
      <c r="AC140" s="10">
        <v>0.4139210314204182</v>
      </c>
      <c r="AD140" s="10">
        <v>5.5273481853574973</v>
      </c>
      <c r="AE140" s="10">
        <v>0.49105115156140006</v>
      </c>
      <c r="AF140" s="10">
        <v>1.9735274711776929</v>
      </c>
      <c r="AG140" s="10">
        <v>0.28545027783492077</v>
      </c>
      <c r="AH140" s="10">
        <v>0.70818436595799938</v>
      </c>
      <c r="AI140" s="10">
        <v>0.38017246281716383</v>
      </c>
      <c r="AJ140" s="10">
        <v>1.1647912539315766</v>
      </c>
      <c r="AK140" s="10">
        <v>1.6878324117741277</v>
      </c>
      <c r="AL140" s="10">
        <v>0.19016031004119799</v>
      </c>
      <c r="AM140" s="10">
        <v>1.1901390295267298</v>
      </c>
      <c r="AN140" s="10">
        <v>0.36177795614185021</v>
      </c>
      <c r="AO140" s="10">
        <v>0.42348775768969432</v>
      </c>
      <c r="AP140" s="10">
        <v>0.72849019337795384</v>
      </c>
      <c r="AQ140" s="10">
        <v>1.4786812850708433</v>
      </c>
      <c r="AR140" s="10">
        <v>0.39186327221713574</v>
      </c>
      <c r="AS140" s="10">
        <v>1.1506035735665388</v>
      </c>
      <c r="AT140" s="10">
        <v>1.8190263253296675</v>
      </c>
      <c r="AU140" s="10">
        <v>3.105245939590374</v>
      </c>
      <c r="AV140" s="10">
        <v>0.10874193214756524</v>
      </c>
      <c r="AW140" s="10">
        <v>3.6799365979852117</v>
      </c>
      <c r="AX140" s="10">
        <v>0.11735196502426878</v>
      </c>
      <c r="AY140" s="10">
        <v>6.335512668346535</v>
      </c>
      <c r="AZ140" s="10">
        <v>0.84784718373162049</v>
      </c>
      <c r="BA140" s="10">
        <v>1.2491400873112761</v>
      </c>
      <c r="BB140" s="10">
        <v>1.1871157920683499</v>
      </c>
      <c r="BC140" s="10">
        <v>0.38288838194178909</v>
      </c>
      <c r="BD140" s="10">
        <v>0.47340320987239148</v>
      </c>
      <c r="BE140" s="10">
        <v>0.59837126079304748</v>
      </c>
      <c r="BF140" s="10">
        <v>0.19683036046946287</v>
      </c>
      <c r="BG140" s="10">
        <v>0.24019045827195276</v>
      </c>
      <c r="BH140" s="10">
        <v>6.7771850959467539</v>
      </c>
      <c r="BI140" s="10">
        <v>5.2048487526072913</v>
      </c>
      <c r="BJ140" s="10">
        <v>4.8673746328441181E-2</v>
      </c>
      <c r="BK140" s="10">
        <v>0.45944098598578581</v>
      </c>
      <c r="BL140" s="10">
        <v>22.287272233217962</v>
      </c>
      <c r="BM140" s="10">
        <v>0.32686297373799444</v>
      </c>
      <c r="BN140" s="10">
        <v>0.3328995076631201</v>
      </c>
      <c r="BO140" s="10">
        <v>1.8268090687612799</v>
      </c>
      <c r="BP140" s="10">
        <v>2.0025112016796283</v>
      </c>
      <c r="BQ140" s="10">
        <v>1.8950962539111771</v>
      </c>
      <c r="BR140" s="10">
        <v>10.034701404861444</v>
      </c>
      <c r="BS140" s="10">
        <v>0.21249223347597479</v>
      </c>
      <c r="BT140" s="10">
        <v>0.17099499177067659</v>
      </c>
      <c r="BU140" s="10">
        <v>0.64016903257363023</v>
      </c>
      <c r="BV140" s="10">
        <v>0.75111464125879679</v>
      </c>
      <c r="BW140" s="10">
        <v>1.2526889915703494</v>
      </c>
      <c r="BX140" s="10">
        <v>6.3571480726240207E-2</v>
      </c>
      <c r="BY140" s="10">
        <v>0.3292344047878526</v>
      </c>
      <c r="BZ140" s="10">
        <v>3.0406705108396803</v>
      </c>
      <c r="CA140" s="10">
        <v>0.30837921565503323</v>
      </c>
      <c r="CB140" s="10">
        <v>0.46698101898899608</v>
      </c>
      <c r="CC140" s="10">
        <v>3.0028352805749403</v>
      </c>
      <c r="CD140" s="10">
        <v>0.1886764636446254</v>
      </c>
      <c r="CE140" s="10">
        <v>194.40362232424653</v>
      </c>
      <c r="CF140" s="17">
        <v>0</v>
      </c>
    </row>
    <row r="141" spans="1:84" x14ac:dyDescent="0.25">
      <c r="A141" s="4">
        <v>50131</v>
      </c>
      <c r="B141" s="10">
        <v>0.44770458566820676</v>
      </c>
      <c r="C141" s="10">
        <v>0.1489747288892917</v>
      </c>
      <c r="D141" s="10">
        <v>14.553755112052251</v>
      </c>
      <c r="E141" s="10">
        <v>0.59473012772720379</v>
      </c>
      <c r="F141" s="10">
        <v>3.8821482419304303</v>
      </c>
      <c r="G141" s="10">
        <v>0.16583116622940136</v>
      </c>
      <c r="H141" s="10">
        <v>0.89122199572558536</v>
      </c>
      <c r="I141" s="10">
        <v>0.35900436286369292</v>
      </c>
      <c r="J141" s="10">
        <v>0.12449355792877262</v>
      </c>
      <c r="K141" s="10">
        <v>2.4471212272579819E-2</v>
      </c>
      <c r="L141" s="10">
        <v>0.22162335740624203</v>
      </c>
      <c r="M141" s="10">
        <v>0.2042870923745132</v>
      </c>
      <c r="N141" s="10">
        <v>14.042351136983427</v>
      </c>
      <c r="O141" s="10">
        <v>0.12078983135063262</v>
      </c>
      <c r="P141" s="10">
        <v>0.26420218035821025</v>
      </c>
      <c r="Q141" s="10">
        <v>14.041918386725703</v>
      </c>
      <c r="R141" s="10">
        <v>1.8415451830296496</v>
      </c>
      <c r="S141" s="10">
        <v>2.0591778225780475</v>
      </c>
      <c r="T141" s="10">
        <v>0.24691933010724659</v>
      </c>
      <c r="U141" s="10">
        <v>1.3909688738938653</v>
      </c>
      <c r="V141" s="10">
        <v>12.657414511974954</v>
      </c>
      <c r="W141" s="10">
        <v>0.13522359151569885</v>
      </c>
      <c r="X141" s="10">
        <v>0.1789078288289257</v>
      </c>
      <c r="Y141" s="10">
        <v>2.5820098447248148</v>
      </c>
      <c r="Z141" s="10">
        <v>0</v>
      </c>
      <c r="AA141" s="10">
        <v>0.11640571289340208</v>
      </c>
      <c r="AB141" s="10">
        <v>13.51972853604325</v>
      </c>
      <c r="AC141" s="10">
        <v>0.37386223538140056</v>
      </c>
      <c r="AD141" s="10">
        <v>4.9924178561735824</v>
      </c>
      <c r="AE141" s="10">
        <v>0.44352779219591965</v>
      </c>
      <c r="AF141" s="10">
        <v>1.7825317776899479</v>
      </c>
      <c r="AG141" s="10">
        <v>0.25782473191900013</v>
      </c>
      <c r="AH141" s="10">
        <v>0.63964710662478563</v>
      </c>
      <c r="AI141" s="10">
        <v>0.34337981399866135</v>
      </c>
      <c r="AJ141" s="10">
        <v>1.0520641110049247</v>
      </c>
      <c r="AK141" s="10">
        <v>1.5244859538778408</v>
      </c>
      <c r="AL141" s="10">
        <v>0.17175681638803411</v>
      </c>
      <c r="AM141" s="10">
        <v>1.0749587583569333</v>
      </c>
      <c r="AN141" s="10">
        <v>0.32676550628694256</v>
      </c>
      <c r="AO141" s="10">
        <v>0.3825031050082468</v>
      </c>
      <c r="AP141" s="10">
        <v>0.65798775968230661</v>
      </c>
      <c r="AQ141" s="10">
        <v>1.3355762299783385</v>
      </c>
      <c r="AR141" s="10">
        <v>0.35400474076799288</v>
      </c>
      <c r="AS141" s="10">
        <v>1.0394419397423109</v>
      </c>
      <c r="AT141" s="10">
        <v>1.6432873106609163</v>
      </c>
      <c r="AU141" s="10">
        <v>2.8046999618148383</v>
      </c>
      <c r="AV141" s="10">
        <v>9.82171779225256E-2</v>
      </c>
      <c r="AW141" s="10">
        <v>3.323768305840423</v>
      </c>
      <c r="AX141" s="10">
        <v>0.10599387559810504</v>
      </c>
      <c r="AY141" s="10">
        <v>5.7223203844952009</v>
      </c>
      <c r="AZ141" s="10">
        <v>0.76578699726134425</v>
      </c>
      <c r="BA141" s="10">
        <v>1.1284300679919164</v>
      </c>
      <c r="BB141" s="10">
        <v>1.0723994590881731</v>
      </c>
      <c r="BC141" s="10">
        <v>0.34588815718650551</v>
      </c>
      <c r="BD141" s="10">
        <v>0.42765613058959895</v>
      </c>
      <c r="BE141" s="10">
        <v>0.5405479572387204</v>
      </c>
      <c r="BF141" s="10">
        <v>0.17780975833183829</v>
      </c>
      <c r="BG141" s="10">
        <v>0.21697977505647736</v>
      </c>
      <c r="BH141" s="10">
        <v>6.1221747471837435</v>
      </c>
      <c r="BI141" s="10">
        <v>4.7018036463517481</v>
      </c>
      <c r="BJ141" s="10">
        <v>4.3969461716639423E-2</v>
      </c>
      <c r="BK141" s="10">
        <v>0.40696834380570029</v>
      </c>
      <c r="BL141" s="10">
        <v>19.741848344762388</v>
      </c>
      <c r="BM141" s="10">
        <v>0.29524817545177884</v>
      </c>
      <c r="BN141" s="10">
        <v>0.30070084452305379</v>
      </c>
      <c r="BO141" s="10">
        <v>1.6501166781982191</v>
      </c>
      <c r="BP141" s="10">
        <v>1.8088245721327294</v>
      </c>
      <c r="BQ141" s="10">
        <v>1.7117989990548055</v>
      </c>
      <c r="BR141" s="10">
        <v>9.0641263129533751</v>
      </c>
      <c r="BS141" s="10">
        <v>0.19193958714254433</v>
      </c>
      <c r="BT141" s="10">
        <v>0.15442733252030236</v>
      </c>
      <c r="BU141" s="10">
        <v>0.57814322535849505</v>
      </c>
      <c r="BV141" s="10">
        <v>0.67833934354111913</v>
      </c>
      <c r="BW141" s="10">
        <v>1.1313162885214434</v>
      </c>
      <c r="BX141" s="10">
        <v>5.7412056875238877E-2</v>
      </c>
      <c r="BY141" s="10">
        <v>0.29733497091823258</v>
      </c>
      <c r="BZ141" s="10">
        <v>2.7460607541760815</v>
      </c>
      <c r="CA141" s="10">
        <v>0.2785004355108629</v>
      </c>
      <c r="CB141" s="10">
        <v>0.42173535232421966</v>
      </c>
      <c r="CC141" s="10">
        <v>2.7118913693036224</v>
      </c>
      <c r="CD141" s="10">
        <v>0.17039565128947765</v>
      </c>
      <c r="CE141" s="10">
        <v>175.20740635984555</v>
      </c>
      <c r="CF141" s="17">
        <v>0</v>
      </c>
    </row>
    <row r="142" spans="1:84" x14ac:dyDescent="0.25">
      <c r="A142" s="4">
        <v>50161</v>
      </c>
      <c r="B142" s="10">
        <v>0.46270404571352408</v>
      </c>
      <c r="C142" s="10">
        <v>0.15396583366076019</v>
      </c>
      <c r="D142" s="10">
        <v>15.041350002300575</v>
      </c>
      <c r="E142" s="10">
        <v>0.61465538887965876</v>
      </c>
      <c r="F142" s="10">
        <v>4.0122119699083898</v>
      </c>
      <c r="G142" s="10">
        <v>0.17138701272227083</v>
      </c>
      <c r="H142" s="10">
        <v>0.92108063274723251</v>
      </c>
      <c r="I142" s="10">
        <v>0.37103209670705206</v>
      </c>
      <c r="J142" s="10">
        <v>0.1286644693016481</v>
      </c>
      <c r="K142" s="10">
        <v>2.5291072024954713E-2</v>
      </c>
      <c r="L142" s="10">
        <v>0.22904841133898776</v>
      </c>
      <c r="M142" s="10">
        <v>0.21113132890443884</v>
      </c>
      <c r="N142" s="10">
        <v>14.512812444649361</v>
      </c>
      <c r="O142" s="10">
        <v>0.12483665666183714</v>
      </c>
      <c r="P142" s="10">
        <v>0.27305375386231906</v>
      </c>
      <c r="Q142" s="10">
        <v>14.512365195946884</v>
      </c>
      <c r="R142" s="10">
        <v>1.9032425260516634</v>
      </c>
      <c r="S142" s="10">
        <v>2.1281665183937588</v>
      </c>
      <c r="T142" s="10">
        <v>0.25519187576552343</v>
      </c>
      <c r="U142" s="10">
        <v>1.4375705454338419</v>
      </c>
      <c r="V142" s="10">
        <v>13.081476246714676</v>
      </c>
      <c r="W142" s="10">
        <v>0.13975399152287499</v>
      </c>
      <c r="X142" s="10">
        <v>0.18490178313767763</v>
      </c>
      <c r="Y142" s="10">
        <v>2.6685149973239612</v>
      </c>
      <c r="Z142" s="10">
        <v>0</v>
      </c>
      <c r="AA142" s="10">
        <v>0.12028552593288792</v>
      </c>
      <c r="AB142" s="10">
        <v>13.970342322606147</v>
      </c>
      <c r="AC142" s="10">
        <v>0.38632309782319829</v>
      </c>
      <c r="AD142" s="10">
        <v>5.1588155991665037</v>
      </c>
      <c r="AE142" s="10">
        <v>0.45831061400735351</v>
      </c>
      <c r="AF142" s="10">
        <v>1.8419437245993966</v>
      </c>
      <c r="AG142" s="10">
        <v>0.26641805377526767</v>
      </c>
      <c r="AH142" s="10">
        <v>0.66096660309335542</v>
      </c>
      <c r="AI142" s="10">
        <v>0.35482469455248977</v>
      </c>
      <c r="AJ142" s="10">
        <v>1.0871295038863711</v>
      </c>
      <c r="AK142" s="10">
        <v>1.5752972099180373</v>
      </c>
      <c r="AL142" s="10">
        <v>0.17748148676098316</v>
      </c>
      <c r="AM142" s="10">
        <v>1.1107872319250818</v>
      </c>
      <c r="AN142" s="10">
        <v>0.33765663044772365</v>
      </c>
      <c r="AO142" s="10">
        <v>0.39525196842368604</v>
      </c>
      <c r="AP142" s="10">
        <v>0.67991855179192817</v>
      </c>
      <c r="AQ142" s="10">
        <v>1.3800911076720346</v>
      </c>
      <c r="AR142" s="10">
        <v>0.36587155944468236</v>
      </c>
      <c r="AS142" s="10">
        <v>1.074285735893483</v>
      </c>
      <c r="AT142" s="10">
        <v>1.6983729925843065</v>
      </c>
      <c r="AU142" s="10">
        <v>2.8981512988343332</v>
      </c>
      <c r="AV142" s="10">
        <v>0.10148972996734484</v>
      </c>
      <c r="AW142" s="10">
        <v>3.4345147658370996</v>
      </c>
      <c r="AX142" s="10">
        <v>0.10952554369999766</v>
      </c>
      <c r="AY142" s="10">
        <v>5.9129855173313564</v>
      </c>
      <c r="AZ142" s="10">
        <v>0.79130267442486868</v>
      </c>
      <c r="BA142" s="10">
        <v>1.1662241105247544</v>
      </c>
      <c r="BB142" s="10">
        <v>1.1083168915623858</v>
      </c>
      <c r="BC142" s="10">
        <v>0.35747284647750854</v>
      </c>
      <c r="BD142" s="10">
        <v>0.44197944086587926</v>
      </c>
      <c r="BE142" s="10">
        <v>0.55865230687136891</v>
      </c>
      <c r="BF142" s="10">
        <v>0.18376506718062316</v>
      </c>
      <c r="BG142" s="10">
        <v>0.22424698910886728</v>
      </c>
      <c r="BH142" s="10">
        <v>6.3271290011141028</v>
      </c>
      <c r="BI142" s="10">
        <v>4.8592076242287847</v>
      </c>
      <c r="BJ142" s="10">
        <v>4.5441443258165792E-2</v>
      </c>
      <c r="BK142" s="10">
        <v>0.42356797452983114</v>
      </c>
      <c r="BL142" s="10">
        <v>20.547088843987328</v>
      </c>
      <c r="BM142" s="10">
        <v>0.30510770244279972</v>
      </c>
      <c r="BN142" s="10">
        <v>0.31074245811900991</v>
      </c>
      <c r="BO142" s="10">
        <v>1.7052207271974524</v>
      </c>
      <c r="BP142" s="10">
        <v>1.869228517605636</v>
      </c>
      <c r="BQ142" s="10">
        <v>1.768962869444717</v>
      </c>
      <c r="BR142" s="10">
        <v>9.3668140362418875</v>
      </c>
      <c r="BS142" s="10">
        <v>0.19834922383947423</v>
      </c>
      <c r="BT142" s="10">
        <v>0.15955467178013064</v>
      </c>
      <c r="BU142" s="10">
        <v>0.59733889758053915</v>
      </c>
      <c r="BV142" s="10">
        <v>0.70086175515609184</v>
      </c>
      <c r="BW142" s="10">
        <v>1.1688785666930008</v>
      </c>
      <c r="BX142" s="10">
        <v>5.9318267961059483E-2</v>
      </c>
      <c r="BY142" s="10">
        <v>0.30720716934857534</v>
      </c>
      <c r="BZ142" s="10">
        <v>2.8372362273580038</v>
      </c>
      <c r="CA142" s="10">
        <v>0.28774728445637832</v>
      </c>
      <c r="CB142" s="10">
        <v>0.4357379268292555</v>
      </c>
      <c r="CC142" s="10">
        <v>2.8019323410622445</v>
      </c>
      <c r="CD142" s="10">
        <v>0.17605317511185983</v>
      </c>
      <c r="CE142" s="10">
        <v>181.21213690201154</v>
      </c>
      <c r="CF142" s="17">
        <v>0</v>
      </c>
    </row>
    <row r="143" spans="1:84" x14ac:dyDescent="0.25">
      <c r="A143" s="4">
        <v>50192</v>
      </c>
      <c r="B143" s="10">
        <v>0.44785206537168731</v>
      </c>
      <c r="C143" s="10">
        <v>0.14902380309926411</v>
      </c>
      <c r="D143" s="10">
        <v>14.558549307950985</v>
      </c>
      <c r="E143" s="10">
        <v>0.59492603955320678</v>
      </c>
      <c r="F143" s="10">
        <v>3.8834270719668327</v>
      </c>
      <c r="G143" s="10">
        <v>0.16588579316869628</v>
      </c>
      <c r="H143" s="10">
        <v>0.89151557582253438</v>
      </c>
      <c r="I143" s="10">
        <v>0.35912262356210489</v>
      </c>
      <c r="J143" s="10">
        <v>0.12453456772316901</v>
      </c>
      <c r="K143" s="10">
        <v>2.4479273407634724E-2</v>
      </c>
      <c r="L143" s="10">
        <v>0.22169636301771209</v>
      </c>
      <c r="M143" s="10">
        <v>0.20435438719518906</v>
      </c>
      <c r="N143" s="10">
        <v>14.046976869772744</v>
      </c>
      <c r="O143" s="10">
        <v>0.12082962108940529</v>
      </c>
      <c r="P143" s="10">
        <v>0.26428921198680078</v>
      </c>
      <c r="Q143" s="10">
        <v>14.046543976961464</v>
      </c>
      <c r="R143" s="10">
        <v>1.8421518119234188</v>
      </c>
      <c r="S143" s="10">
        <v>2.0598561424890089</v>
      </c>
      <c r="T143" s="10">
        <v>0.24700066854056527</v>
      </c>
      <c r="U143" s="10">
        <v>1.3914270771011576</v>
      </c>
      <c r="V143" s="10">
        <v>12.661584028658083</v>
      </c>
      <c r="W143" s="10">
        <v>0.13526813592247669</v>
      </c>
      <c r="X143" s="10">
        <v>0.17896676339066725</v>
      </c>
      <c r="Y143" s="10">
        <v>2.5828603922922819</v>
      </c>
      <c r="Z143" s="10">
        <v>0</v>
      </c>
      <c r="AA143" s="10">
        <v>0.11640521441061143</v>
      </c>
      <c r="AB143" s="10">
        <v>13.519670640671603</v>
      </c>
      <c r="AC143" s="10">
        <v>0.37386063439562606</v>
      </c>
      <c r="AD143" s="10">
        <v>4.9923964772023677</v>
      </c>
      <c r="AE143" s="10">
        <v>0.44352589288216521</v>
      </c>
      <c r="AF143" s="10">
        <v>1.7825241443754576</v>
      </c>
      <c r="AG143" s="10">
        <v>0.2578236278392374</v>
      </c>
      <c r="AH143" s="10">
        <v>0.63964436747163911</v>
      </c>
      <c r="AI143" s="10">
        <v>0.34337834354739494</v>
      </c>
      <c r="AJ143" s="10">
        <v>1.052059605763378</v>
      </c>
      <c r="AK143" s="10">
        <v>1.5244794255898924</v>
      </c>
      <c r="AL143" s="10">
        <v>0.17175608087587566</v>
      </c>
      <c r="AM143" s="10">
        <v>1.0749541550739121</v>
      </c>
      <c r="AN143" s="10">
        <v>0.32676410698292718</v>
      </c>
      <c r="AO143" s="10">
        <v>0.38250146701977972</v>
      </c>
      <c r="AP143" s="10">
        <v>0.65798494198920099</v>
      </c>
      <c r="AQ143" s="10">
        <v>1.3355705106562388</v>
      </c>
      <c r="AR143" s="10">
        <v>0.35413454670386252</v>
      </c>
      <c r="AS143" s="10">
        <v>1.0398230807786646</v>
      </c>
      <c r="AT143" s="10">
        <v>1.6438898688266637</v>
      </c>
      <c r="AU143" s="10">
        <v>2.8046260486072803</v>
      </c>
      <c r="AV143" s="10">
        <v>9.8214589571986713E-2</v>
      </c>
      <c r="AW143" s="10">
        <v>3.3236807134490762</v>
      </c>
      <c r="AX143" s="10">
        <v>0.1059910823056197</v>
      </c>
      <c r="AY143" s="10">
        <v>5.7221695822489531</v>
      </c>
      <c r="AZ143" s="10">
        <v>0.76576681621736653</v>
      </c>
      <c r="BA143" s="10">
        <v>1.1287773061794257</v>
      </c>
      <c r="BB143" s="10">
        <v>1.0727294556515599</v>
      </c>
      <c r="BC143" s="10">
        <v>0.34599459318124653</v>
      </c>
      <c r="BD143" s="10">
        <v>0.42778772805751064</v>
      </c>
      <c r="BE143" s="10">
        <v>0.54071429354812728</v>
      </c>
      <c r="BF143" s="10">
        <v>0.17786447358620447</v>
      </c>
      <c r="BG143" s="10">
        <v>0.21704654362810083</v>
      </c>
      <c r="BH143" s="10">
        <v>6.1238884060855163</v>
      </c>
      <c r="BI143" s="10">
        <v>4.7031197289540394</v>
      </c>
      <c r="BJ143" s="10">
        <v>4.3981769215622774E-2</v>
      </c>
      <c r="BK143" s="10">
        <v>0.40736827206555914</v>
      </c>
      <c r="BL143" s="10">
        <v>19.761248681852702</v>
      </c>
      <c r="BM143" s="10">
        <v>0.2952831023614379</v>
      </c>
      <c r="BN143" s="10">
        <v>0.30073641646592858</v>
      </c>
      <c r="BO143" s="10">
        <v>1.6503118816945934</v>
      </c>
      <c r="BP143" s="10">
        <v>1.809038550262563</v>
      </c>
      <c r="BQ143" s="10">
        <v>1.7120014993713712</v>
      </c>
      <c r="BR143" s="10">
        <v>9.0651985699466184</v>
      </c>
      <c r="BS143" s="10">
        <v>0.19196229297843939</v>
      </c>
      <c r="BT143" s="10">
        <v>0.15438833299920066</v>
      </c>
      <c r="BU143" s="10">
        <v>0.57799721941156068</v>
      </c>
      <c r="BV143" s="10">
        <v>0.67816803377936397</v>
      </c>
      <c r="BW143" s="10">
        <v>1.1310305826638933</v>
      </c>
      <c r="BX143" s="10">
        <v>5.7397557869868158E-2</v>
      </c>
      <c r="BY143" s="10">
        <v>0.29725988109259516</v>
      </c>
      <c r="BZ143" s="10">
        <v>2.7453672561237532</v>
      </c>
      <c r="CA143" s="10">
        <v>0.27843010221277198</v>
      </c>
      <c r="CB143" s="10">
        <v>0.42162884606976408</v>
      </c>
      <c r="CC143" s="10">
        <v>2.7112065004856705</v>
      </c>
      <c r="CD143" s="10">
        <v>0.17035261908339308</v>
      </c>
      <c r="CE143" s="10">
        <v>175.25499803430222</v>
      </c>
      <c r="CF143" s="17">
        <v>0</v>
      </c>
    </row>
    <row r="144" spans="1:84" x14ac:dyDescent="0.25">
      <c r="A144" s="4">
        <v>50222</v>
      </c>
      <c r="B144" s="10">
        <v>0.4628584286408956</v>
      </c>
      <c r="C144" s="10">
        <v>0.15401720493433332</v>
      </c>
      <c r="D144" s="10">
        <v>15.046368604723629</v>
      </c>
      <c r="E144" s="10">
        <v>0.6148604709383505</v>
      </c>
      <c r="F144" s="10">
        <v>4.0135506593685051</v>
      </c>
      <c r="G144" s="10">
        <v>0.17144419663709207</v>
      </c>
      <c r="H144" s="10">
        <v>0.92138795472927715</v>
      </c>
      <c r="I144" s="10">
        <v>0.37115589294736828</v>
      </c>
      <c r="J144" s="10">
        <v>0.12870739868081282</v>
      </c>
      <c r="K144" s="10">
        <v>2.5299510485287509E-2</v>
      </c>
      <c r="L144" s="10">
        <v>0.22912483419411492</v>
      </c>
      <c r="M144" s="10">
        <v>0.21120177365831136</v>
      </c>
      <c r="N144" s="10">
        <v>14.517654698548705</v>
      </c>
      <c r="O144" s="10">
        <v>0.12487830887706472</v>
      </c>
      <c r="P144" s="10">
        <v>0.27314485926379883</v>
      </c>
      <c r="Q144" s="10">
        <v>14.517207300620035</v>
      </c>
      <c r="R144" s="10">
        <v>1.9038775500057261</v>
      </c>
      <c r="S144" s="10">
        <v>2.1288765890751962</v>
      </c>
      <c r="T144" s="10">
        <v>0.25527702148488141</v>
      </c>
      <c r="U144" s="10">
        <v>1.4380501961980037</v>
      </c>
      <c r="V144" s="10">
        <v>13.08584092996311</v>
      </c>
      <c r="W144" s="10">
        <v>0.13980062096241205</v>
      </c>
      <c r="X144" s="10">
        <v>0.18496347630595972</v>
      </c>
      <c r="Y144" s="10">
        <v>2.6694053572869616</v>
      </c>
      <c r="Z144" s="10">
        <v>0</v>
      </c>
      <c r="AA144" s="10">
        <v>0.12028625109081358</v>
      </c>
      <c r="AB144" s="10">
        <v>13.970426544746596</v>
      </c>
      <c r="AC144" s="10">
        <v>0.3863254268254126</v>
      </c>
      <c r="AD144" s="10">
        <v>5.1588466997996827</v>
      </c>
      <c r="AE144" s="10">
        <v>0.45831337699626323</v>
      </c>
      <c r="AF144" s="10">
        <v>1.8419548290118364</v>
      </c>
      <c r="AG144" s="10">
        <v>0.26641965991334399</v>
      </c>
      <c r="AH144" s="10">
        <v>0.66097058782191775</v>
      </c>
      <c r="AI144" s="10">
        <v>0.35482683366222451</v>
      </c>
      <c r="AJ144" s="10">
        <v>1.0871360577969089</v>
      </c>
      <c r="AK144" s="10">
        <v>1.5753067068150926</v>
      </c>
      <c r="AL144" s="10">
        <v>0.17748255673266747</v>
      </c>
      <c r="AM144" s="10">
        <v>1.1107939284595041</v>
      </c>
      <c r="AN144" s="10">
        <v>0.33765866605740996</v>
      </c>
      <c r="AO144" s="10">
        <v>0.39525435125483138</v>
      </c>
      <c r="AP144" s="10">
        <v>0.67992265077493375</v>
      </c>
      <c r="AQ144" s="10">
        <v>1.3800994277421101</v>
      </c>
      <c r="AR144" s="10">
        <v>0.36600947779929066</v>
      </c>
      <c r="AS144" s="10">
        <v>1.0746906969166858</v>
      </c>
      <c r="AT144" s="10">
        <v>1.6990132085360572</v>
      </c>
      <c r="AU144" s="10">
        <v>2.8980822083614446</v>
      </c>
      <c r="AV144" s="10">
        <v>0.10148731050310238</v>
      </c>
      <c r="AW144" s="10">
        <v>3.4344328887282649</v>
      </c>
      <c r="AX144" s="10">
        <v>0.10952293266598757</v>
      </c>
      <c r="AY144" s="10">
        <v>5.9128445547233168</v>
      </c>
      <c r="AZ144" s="10">
        <v>0.79128381016612692</v>
      </c>
      <c r="BA144" s="10">
        <v>1.1665956341701569</v>
      </c>
      <c r="BB144" s="10">
        <v>1.1086699677233898</v>
      </c>
      <c r="BC144" s="10">
        <v>0.35758672648895501</v>
      </c>
      <c r="BD144" s="10">
        <v>0.44212024211632628</v>
      </c>
      <c r="BE144" s="10">
        <v>0.55883027655977457</v>
      </c>
      <c r="BF144" s="10">
        <v>0.18382360915985374</v>
      </c>
      <c r="BG144" s="10">
        <v>0.22431842740114091</v>
      </c>
      <c r="BH144" s="10">
        <v>6.3289936331247185</v>
      </c>
      <c r="BI144" s="10">
        <v>4.8606396535237097</v>
      </c>
      <c r="BJ144" s="10">
        <v>4.5454835046082998E-2</v>
      </c>
      <c r="BK144" s="10">
        <v>0.42398069994005505</v>
      </c>
      <c r="BL144" s="10">
        <v>20.567109964992653</v>
      </c>
      <c r="BM144" s="10">
        <v>0.30514471474492472</v>
      </c>
      <c r="BN144" s="10">
        <v>0.31078015396756076</v>
      </c>
      <c r="BO144" s="10">
        <v>1.7054275857730949</v>
      </c>
      <c r="BP144" s="10">
        <v>1.869455271797944</v>
      </c>
      <c r="BQ144" s="10">
        <v>1.7691774605141908</v>
      </c>
      <c r="BR144" s="10">
        <v>9.3679503148355856</v>
      </c>
      <c r="BS144" s="10">
        <v>0.19837328538017029</v>
      </c>
      <c r="BT144" s="10">
        <v>0.15951685951757713</v>
      </c>
      <c r="BU144" s="10">
        <v>0.59719733647814888</v>
      </c>
      <c r="BV144" s="10">
        <v>0.70069566056040256</v>
      </c>
      <c r="BW144" s="10">
        <v>1.1686015585505012</v>
      </c>
      <c r="BX144" s="10">
        <v>5.9304210347469501E-2</v>
      </c>
      <c r="BY144" s="10">
        <v>0.3071343654750433</v>
      </c>
      <c r="BZ144" s="10">
        <v>2.8365638413980179</v>
      </c>
      <c r="CA144" s="10">
        <v>0.28767909230789701</v>
      </c>
      <c r="CB144" s="10">
        <v>0.43563466293412811</v>
      </c>
      <c r="CC144" s="10">
        <v>2.8012683216377092</v>
      </c>
      <c r="CD144" s="10">
        <v>0.17601145293095197</v>
      </c>
      <c r="CE144" s="10">
        <v>181.26238530182977</v>
      </c>
      <c r="CF144" s="17">
        <v>0</v>
      </c>
    </row>
    <row r="145" spans="1:84" x14ac:dyDescent="0.25">
      <c r="A145" s="4">
        <v>50253</v>
      </c>
      <c r="B145" s="10">
        <v>0.44800335240478573</v>
      </c>
      <c r="C145" s="10">
        <v>0.14907414420690915</v>
      </c>
      <c r="D145" s="10">
        <v>14.563467270602755</v>
      </c>
      <c r="E145" s="10">
        <v>0.5951270090303985</v>
      </c>
      <c r="F145" s="10">
        <v>3.8847389162238963</v>
      </c>
      <c r="G145" s="10">
        <v>0.16594183035468277</v>
      </c>
      <c r="H145" s="10">
        <v>0.89181673497051162</v>
      </c>
      <c r="I145" s="10">
        <v>0.35924393727356929</v>
      </c>
      <c r="J145" s="10">
        <v>0.12457663622463588</v>
      </c>
      <c r="K145" s="10">
        <v>2.4487542648601986E-2</v>
      </c>
      <c r="L145" s="10">
        <v>0.2217712533388761</v>
      </c>
      <c r="M145" s="10">
        <v>0.20442341929603186</v>
      </c>
      <c r="N145" s="10">
        <v>14.051722020278783</v>
      </c>
      <c r="O145" s="10">
        <v>0.12087043803834543</v>
      </c>
      <c r="P145" s="10">
        <v>0.26437849042013395</v>
      </c>
      <c r="Q145" s="10">
        <v>14.051288981233796</v>
      </c>
      <c r="R145" s="10">
        <v>1.8427741015223547</v>
      </c>
      <c r="S145" s="10">
        <v>2.0605519738773226</v>
      </c>
      <c r="T145" s="10">
        <v>0.24708410680334475</v>
      </c>
      <c r="U145" s="10">
        <v>1.3918971092625425</v>
      </c>
      <c r="V145" s="10">
        <v>12.665861185402759</v>
      </c>
      <c r="W145" s="10">
        <v>0.13531383028572472</v>
      </c>
      <c r="X145" s="10">
        <v>0.17902721940449434</v>
      </c>
      <c r="Y145" s="10">
        <v>2.5837328975587988</v>
      </c>
      <c r="Z145" s="10">
        <v>0</v>
      </c>
      <c r="AA145" s="10">
        <v>0.116407104280318</v>
      </c>
      <c r="AB145" s="10">
        <v>13.519890136130773</v>
      </c>
      <c r="AC145" s="10">
        <v>0.37386670412275125</v>
      </c>
      <c r="AD145" s="10">
        <v>4.992477530090877</v>
      </c>
      <c r="AE145" s="10">
        <v>0.44353309364334487</v>
      </c>
      <c r="AF145" s="10">
        <v>1.7825530841304227</v>
      </c>
      <c r="AG145" s="10">
        <v>0.25782781367460883</v>
      </c>
      <c r="AH145" s="10">
        <v>0.63965475226856749</v>
      </c>
      <c r="AI145" s="10">
        <v>0.34338391838639726</v>
      </c>
      <c r="AJ145" s="10">
        <v>1.0520766862317101</v>
      </c>
      <c r="AK145" s="10">
        <v>1.5245041759200155</v>
      </c>
      <c r="AL145" s="10">
        <v>0.1717588693816639</v>
      </c>
      <c r="AM145" s="10">
        <v>1.0749716072413595</v>
      </c>
      <c r="AN145" s="10">
        <v>0.32676941208536708</v>
      </c>
      <c r="AO145" s="10">
        <v>0.38250767703312749</v>
      </c>
      <c r="AP145" s="10">
        <v>0.65799562455024907</v>
      </c>
      <c r="AQ145" s="10">
        <v>1.3355921939997375</v>
      </c>
      <c r="AR145" s="10">
        <v>0.35427165664030796</v>
      </c>
      <c r="AS145" s="10">
        <v>1.0402256680942683</v>
      </c>
      <c r="AT145" s="10">
        <v>1.6445263321074592</v>
      </c>
      <c r="AU145" s="10">
        <v>2.8045659559580756</v>
      </c>
      <c r="AV145" s="10">
        <v>9.8212485200574753E-2</v>
      </c>
      <c r="AW145" s="10">
        <v>3.3236094993992458</v>
      </c>
      <c r="AX145" s="10">
        <v>0.1059888113130462</v>
      </c>
      <c r="AY145" s="10">
        <v>5.7220469775510594</v>
      </c>
      <c r="AZ145" s="10">
        <v>0.76575040869783906</v>
      </c>
      <c r="BA145" s="10">
        <v>1.1291490407286178</v>
      </c>
      <c r="BB145" s="10">
        <v>1.0730827322442222</v>
      </c>
      <c r="BC145" s="10">
        <v>0.34610853783925388</v>
      </c>
      <c r="BD145" s="10">
        <v>0.42792860923696807</v>
      </c>
      <c r="BE145" s="10">
        <v>0.54089236426504672</v>
      </c>
      <c r="BF145" s="10">
        <v>0.17792304879811197</v>
      </c>
      <c r="BG145" s="10">
        <v>0.2171180224739348</v>
      </c>
      <c r="BH145" s="10">
        <v>6.1257827211455869</v>
      </c>
      <c r="BI145" s="10">
        <v>4.704574554702174</v>
      </c>
      <c r="BJ145" s="10">
        <v>4.3995374187214178E-2</v>
      </c>
      <c r="BK145" s="10">
        <v>0.40776713692443817</v>
      </c>
      <c r="BL145" s="10">
        <v>19.780597433847539</v>
      </c>
      <c r="BM145" s="10">
        <v>0.29531978953963639</v>
      </c>
      <c r="BN145" s="10">
        <v>0.30077378118613585</v>
      </c>
      <c r="BO145" s="10">
        <v>1.6505169231805525</v>
      </c>
      <c r="BP145" s="10">
        <v>1.8092633125978632</v>
      </c>
      <c r="BQ145" s="10">
        <v>1.7122142054272926</v>
      </c>
      <c r="BR145" s="10">
        <v>9.0663248672277046</v>
      </c>
      <c r="BS145" s="10">
        <v>0.19198614315744919</v>
      </c>
      <c r="BT145" s="10">
        <v>0.15435412512349356</v>
      </c>
      <c r="BU145" s="10">
        <v>0.5778691523701166</v>
      </c>
      <c r="BV145" s="10">
        <v>0.67801777185634571</v>
      </c>
      <c r="BW145" s="10">
        <v>1.1307799798311462</v>
      </c>
      <c r="BX145" s="10">
        <v>5.7384840273354477E-2</v>
      </c>
      <c r="BY145" s="10">
        <v>0.29719401711914856</v>
      </c>
      <c r="BZ145" s="10">
        <v>2.7447589641625449</v>
      </c>
      <c r="CA145" s="10">
        <v>0.27836841035986715</v>
      </c>
      <c r="CB145" s="10">
        <v>0.42153542562224261</v>
      </c>
      <c r="CC145" s="10">
        <v>2.7106057775347634</v>
      </c>
      <c r="CD145" s="10">
        <v>0.1703148739953623</v>
      </c>
      <c r="CE145" s="10">
        <v>175.30464451575529</v>
      </c>
      <c r="CF145" s="17">
        <v>0</v>
      </c>
    </row>
    <row r="146" spans="1:84" x14ac:dyDescent="0.25">
      <c r="A146" s="4">
        <v>50284</v>
      </c>
      <c r="B146" s="10">
        <v>0.44807958736037456</v>
      </c>
      <c r="C146" s="10">
        <v>0.14909951156343015</v>
      </c>
      <c r="D146" s="10">
        <v>14.565945478130967</v>
      </c>
      <c r="E146" s="10">
        <v>0.59522827943576406</v>
      </c>
      <c r="F146" s="10">
        <v>3.8853999668547963</v>
      </c>
      <c r="G146" s="10">
        <v>0.16597006801852951</v>
      </c>
      <c r="H146" s="10">
        <v>0.89196849189112148</v>
      </c>
      <c r="I146" s="10">
        <v>0.35930506839113036</v>
      </c>
      <c r="J146" s="10">
        <v>0.12459783493727723</v>
      </c>
      <c r="K146" s="10">
        <v>2.4491709596720288E-2</v>
      </c>
      <c r="L146" s="10">
        <v>0.22180899127444825</v>
      </c>
      <c r="M146" s="10">
        <v>0.20445820521941324</v>
      </c>
      <c r="N146" s="10">
        <v>14.05411314614517</v>
      </c>
      <c r="O146" s="10">
        <v>0.12089100608192456</v>
      </c>
      <c r="P146" s="10">
        <v>0.2644234786604398</v>
      </c>
      <c r="Q146" s="10">
        <v>14.053680033411641</v>
      </c>
      <c r="R146" s="10">
        <v>1.8430876790905486</v>
      </c>
      <c r="S146" s="10">
        <v>2.0609026098432675</v>
      </c>
      <c r="T146" s="10">
        <v>0.24712615212690706</v>
      </c>
      <c r="U146" s="10">
        <v>1.3921339628792382</v>
      </c>
      <c r="V146" s="10">
        <v>12.668016484821347</v>
      </c>
      <c r="W146" s="10">
        <v>0.13533685610414106</v>
      </c>
      <c r="X146" s="10">
        <v>0.17905768375715428</v>
      </c>
      <c r="Y146" s="10">
        <v>2.5841725611497997</v>
      </c>
      <c r="Z146" s="10">
        <v>0</v>
      </c>
      <c r="AA146" s="10">
        <v>0.11640837775585594</v>
      </c>
      <c r="AB146" s="10">
        <v>13.520038041617044</v>
      </c>
      <c r="AC146" s="10">
        <v>0.37387079416609609</v>
      </c>
      <c r="AD146" s="10">
        <v>4.9925321470152273</v>
      </c>
      <c r="AE146" s="10">
        <v>0.44353794582610911</v>
      </c>
      <c r="AF146" s="10">
        <v>1.7825725849827267</v>
      </c>
      <c r="AG146" s="10">
        <v>0.25783063427061753</v>
      </c>
      <c r="AH146" s="10">
        <v>0.63966174999164283</v>
      </c>
      <c r="AI146" s="10">
        <v>0.34338767495282757</v>
      </c>
      <c r="AJ146" s="10">
        <v>1.0520881957863224</v>
      </c>
      <c r="AK146" s="10">
        <v>1.5245208537575714</v>
      </c>
      <c r="AL146" s="10">
        <v>0.17176074839686609</v>
      </c>
      <c r="AM146" s="10">
        <v>1.0749833672628313</v>
      </c>
      <c r="AN146" s="10">
        <v>0.32677298689169365</v>
      </c>
      <c r="AO146" s="10">
        <v>0.38251186160736622</v>
      </c>
      <c r="AP146" s="10">
        <v>0.65800282291960221</v>
      </c>
      <c r="AQ146" s="10">
        <v>1.3356068051697192</v>
      </c>
      <c r="AR146" s="10">
        <v>0.3543413511961761</v>
      </c>
      <c r="AS146" s="10">
        <v>1.0404303078518713</v>
      </c>
      <c r="AT146" s="10">
        <v>1.644849853705028</v>
      </c>
      <c r="AU146" s="10">
        <v>2.8045368853570953</v>
      </c>
      <c r="AV146" s="10">
        <v>9.8211467183522083E-2</v>
      </c>
      <c r="AW146" s="10">
        <v>3.323575048676001</v>
      </c>
      <c r="AX146" s="10">
        <v>0.10598771269083855</v>
      </c>
      <c r="AY146" s="10">
        <v>5.7219876659331161</v>
      </c>
      <c r="AZ146" s="10">
        <v>0.76574247134677254</v>
      </c>
      <c r="BA146" s="10">
        <v>1.129333891549998</v>
      </c>
      <c r="BB146" s="10">
        <v>1.0732584045578935</v>
      </c>
      <c r="BC146" s="10">
        <v>0.34616519860342104</v>
      </c>
      <c r="BD146" s="10">
        <v>0.42799866460792119</v>
      </c>
      <c r="BE146" s="10">
        <v>0.54098091271543391</v>
      </c>
      <c r="BF146" s="10">
        <v>0.17795217623880091</v>
      </c>
      <c r="BG146" s="10">
        <v>0.217153566448506</v>
      </c>
      <c r="BH146" s="10">
        <v>6.1267389082056969</v>
      </c>
      <c r="BI146" s="10">
        <v>4.7053089022161654</v>
      </c>
      <c r="BJ146" s="10">
        <v>4.4002241523098826E-2</v>
      </c>
      <c r="BK146" s="10">
        <v>0.40796753058848956</v>
      </c>
      <c r="BL146" s="10">
        <v>19.790318438896627</v>
      </c>
      <c r="BM146" s="10">
        <v>0.29533846075814651</v>
      </c>
      <c r="BN146" s="10">
        <v>0.30079279722633895</v>
      </c>
      <c r="BO146" s="10">
        <v>1.6506212750161524</v>
      </c>
      <c r="BP146" s="10">
        <v>1.8093777009722574</v>
      </c>
      <c r="BQ146" s="10">
        <v>1.7123224579951803</v>
      </c>
      <c r="BR146" s="10">
        <v>9.0668980740992922</v>
      </c>
      <c r="BS146" s="10">
        <v>0.19199828123744511</v>
      </c>
      <c r="BT146" s="10">
        <v>0.15433724594154594</v>
      </c>
      <c r="BU146" s="10">
        <v>0.57780596028790332</v>
      </c>
      <c r="BV146" s="10">
        <v>0.67794362816031073</v>
      </c>
      <c r="BW146" s="10">
        <v>1.1306563249498334</v>
      </c>
      <c r="BX146" s="10">
        <v>5.7378565033484895E-2</v>
      </c>
      <c r="BY146" s="10">
        <v>0.29716151787829775</v>
      </c>
      <c r="BZ146" s="10">
        <v>2.7444588148408378</v>
      </c>
      <c r="CA146" s="10">
        <v>0.27833796976721581</v>
      </c>
      <c r="CB146" s="10">
        <v>0.42148932919857557</v>
      </c>
      <c r="CC146" s="10">
        <v>2.710309362987561</v>
      </c>
      <c r="CD146" s="10">
        <v>0.17029624944778862</v>
      </c>
      <c r="CE146" s="10">
        <v>175.32974805500632</v>
      </c>
      <c r="CF146" s="17">
        <v>0</v>
      </c>
    </row>
    <row r="147" spans="1:84" x14ac:dyDescent="0.25">
      <c r="A147" s="4">
        <v>50314</v>
      </c>
      <c r="B147" s="10">
        <v>0.46309475651289461</v>
      </c>
      <c r="C147" s="10">
        <v>0.15409584357639119</v>
      </c>
      <c r="D147" s="10">
        <v>15.054051032121803</v>
      </c>
      <c r="E147" s="10">
        <v>0.6151744085436347</v>
      </c>
      <c r="F147" s="10">
        <v>4.0155999120725632</v>
      </c>
      <c r="G147" s="10">
        <v>0.17153173321339854</v>
      </c>
      <c r="H147" s="10">
        <v>0.92185840020710075</v>
      </c>
      <c r="I147" s="10">
        <v>0.37134539901862568</v>
      </c>
      <c r="J147" s="10">
        <v>0.12877311455365556</v>
      </c>
      <c r="K147" s="10">
        <v>2.5312427997653351E-2</v>
      </c>
      <c r="L147" s="10">
        <v>0.22924182155166659</v>
      </c>
      <c r="M147" s="10">
        <v>0.21130960979705821</v>
      </c>
      <c r="N147" s="10">
        <v>14.525067173355307</v>
      </c>
      <c r="O147" s="10">
        <v>0.1249420696798709</v>
      </c>
      <c r="P147" s="10">
        <v>0.27328432251939261</v>
      </c>
      <c r="Q147" s="10">
        <v>14.524619546992641</v>
      </c>
      <c r="R147" s="10">
        <v>1.9048496384502656</v>
      </c>
      <c r="S147" s="10">
        <v>2.1299635583144125</v>
      </c>
      <c r="T147" s="10">
        <v>0.25540736171749834</v>
      </c>
      <c r="U147" s="10">
        <v>1.4387844408863699</v>
      </c>
      <c r="V147" s="10">
        <v>13.092522344298324</v>
      </c>
      <c r="W147" s="10">
        <v>0.13987200085140575</v>
      </c>
      <c r="X147" s="10">
        <v>0.18505791560326554</v>
      </c>
      <c r="Y147" s="10">
        <v>2.6707683115912459</v>
      </c>
      <c r="Z147" s="10">
        <v>0</v>
      </c>
      <c r="AA147" s="10">
        <v>0.12029019766697752</v>
      </c>
      <c r="AB147" s="10">
        <v>13.970884912614094</v>
      </c>
      <c r="AC147" s="10">
        <v>0.38633810211213249</v>
      </c>
      <c r="AD147" s="10">
        <v>5.1590159608850872</v>
      </c>
      <c r="AE147" s="10">
        <v>0.45832841419821169</v>
      </c>
      <c r="AF147" s="10">
        <v>1.8420152633088347</v>
      </c>
      <c r="AG147" s="10">
        <v>0.26642840110753607</v>
      </c>
      <c r="AH147" s="10">
        <v>0.66099227418044426</v>
      </c>
      <c r="AI147" s="10">
        <v>0.35483847548422293</v>
      </c>
      <c r="AJ147" s="10">
        <v>1.0871717265887597</v>
      </c>
      <c r="AK147" s="10">
        <v>1.5753583924220813</v>
      </c>
      <c r="AL147" s="10">
        <v>0.17748837991213781</v>
      </c>
      <c r="AM147" s="10">
        <v>1.1108303734629967</v>
      </c>
      <c r="AN147" s="10">
        <v>0.33766974459407506</v>
      </c>
      <c r="AO147" s="10">
        <v>0.39526731949839383</v>
      </c>
      <c r="AP147" s="10">
        <v>0.67994495894816676</v>
      </c>
      <c r="AQ147" s="10">
        <v>1.380144708623807</v>
      </c>
      <c r="AR147" s="10">
        <v>0.36622552673642972</v>
      </c>
      <c r="AS147" s="10">
        <v>1.0753250678740123</v>
      </c>
      <c r="AT147" s="10">
        <v>1.7000161060568986</v>
      </c>
      <c r="AU147" s="10">
        <v>2.8979921153185355</v>
      </c>
      <c r="AV147" s="10">
        <v>0.10148415555442857</v>
      </c>
      <c r="AW147" s="10">
        <v>3.4343261220848893</v>
      </c>
      <c r="AX147" s="10">
        <v>0.1095195279129258</v>
      </c>
      <c r="AY147" s="10">
        <v>5.9126607413875023</v>
      </c>
      <c r="AZ147" s="10">
        <v>0.79125921142767264</v>
      </c>
      <c r="BA147" s="10">
        <v>1.1671686859947621</v>
      </c>
      <c r="BB147" s="10">
        <v>1.1092145654651264</v>
      </c>
      <c r="BC147" s="10">
        <v>0.35776237923448828</v>
      </c>
      <c r="BD147" s="10">
        <v>0.44233741917752789</v>
      </c>
      <c r="BE147" s="10">
        <v>0.55910478359567239</v>
      </c>
      <c r="BF147" s="10">
        <v>0.18391390647586378</v>
      </c>
      <c r="BG147" s="10">
        <v>0.22442861646781462</v>
      </c>
      <c r="BH147" s="10">
        <v>6.3319577956987709</v>
      </c>
      <c r="BI147" s="10">
        <v>4.8629161175213227</v>
      </c>
      <c r="BJ147" s="10">
        <v>4.547612366298856E-2</v>
      </c>
      <c r="BK147" s="10">
        <v>0.42460191645390072</v>
      </c>
      <c r="BL147" s="10">
        <v>20.597244894139521</v>
      </c>
      <c r="BM147" s="10">
        <v>0.30520259584639126</v>
      </c>
      <c r="BN147" s="10">
        <v>0.31083910402226061</v>
      </c>
      <c r="BO147" s="10">
        <v>1.7057510782747378</v>
      </c>
      <c r="BP147" s="10">
        <v>1.8698098777440588</v>
      </c>
      <c r="BQ147" s="10">
        <v>1.769513045353633</v>
      </c>
      <c r="BR147" s="10">
        <v>9.3697272660869277</v>
      </c>
      <c r="BS147" s="10">
        <v>0.198410913638844</v>
      </c>
      <c r="BT147" s="10">
        <v>0.15946453474253106</v>
      </c>
      <c r="BU147" s="10">
        <v>0.59700144360272589</v>
      </c>
      <c r="BV147" s="10">
        <v>0.70046581812916697</v>
      </c>
      <c r="BW147" s="10">
        <v>1.1682182334659015</v>
      </c>
      <c r="BX147" s="10">
        <v>5.9284757360022901E-2</v>
      </c>
      <c r="BY147" s="10">
        <v>0.30703361915499283</v>
      </c>
      <c r="BZ147" s="10">
        <v>2.835633390752526</v>
      </c>
      <c r="CA147" s="10">
        <v>0.2875847277132329</v>
      </c>
      <c r="CB147" s="10">
        <v>0.43549176590237088</v>
      </c>
      <c r="CC147" s="10">
        <v>2.8003494486407314</v>
      </c>
      <c r="CD147" s="10">
        <v>0.17595371759370926</v>
      </c>
      <c r="CE147" s="10">
        <v>181.34020586530016</v>
      </c>
      <c r="CF147" s="17">
        <v>0</v>
      </c>
    </row>
    <row r="148" spans="1:84" x14ac:dyDescent="0.25">
      <c r="A148" s="4">
        <v>50345</v>
      </c>
      <c r="B148" s="10">
        <v>0.44823323777740198</v>
      </c>
      <c r="C148" s="10">
        <v>0.14915063909250431</v>
      </c>
      <c r="D148" s="10">
        <v>14.570940268476802</v>
      </c>
      <c r="E148" s="10">
        <v>0.59543238842876811</v>
      </c>
      <c r="F148" s="10">
        <v>3.8867323045511917</v>
      </c>
      <c r="G148" s="10">
        <v>0.16602698060924881</v>
      </c>
      <c r="H148" s="10">
        <v>0.89227435570331115</v>
      </c>
      <c r="I148" s="10">
        <v>0.35942827724767207</v>
      </c>
      <c r="J148" s="10">
        <v>0.12464056062672808</v>
      </c>
      <c r="K148" s="10">
        <v>2.450010801856186E-2</v>
      </c>
      <c r="L148" s="10">
        <v>0.22188505152126853</v>
      </c>
      <c r="M148" s="10">
        <v>0.20452831572965027</v>
      </c>
      <c r="N148" s="10">
        <v>14.058932424699179</v>
      </c>
      <c r="O148" s="10">
        <v>0.12093246066727797</v>
      </c>
      <c r="P148" s="10">
        <v>0.26451415178841547</v>
      </c>
      <c r="Q148" s="10">
        <v>14.0584991634475</v>
      </c>
      <c r="R148" s="10">
        <v>1.8437196900066866</v>
      </c>
      <c r="S148" s="10">
        <v>2.0616093114078731</v>
      </c>
      <c r="T148" s="10">
        <v>0.24721089385003792</v>
      </c>
      <c r="U148" s="10">
        <v>1.3926113378143798</v>
      </c>
      <c r="V148" s="10">
        <v>12.672360458683825</v>
      </c>
      <c r="W148" s="10">
        <v>0.13538326429805606</v>
      </c>
      <c r="X148" s="10">
        <v>0.17911908420599712</v>
      </c>
      <c r="Y148" s="10">
        <v>2.5850586965661226</v>
      </c>
      <c r="Z148" s="10">
        <v>0</v>
      </c>
      <c r="AA148" s="10">
        <v>0.1164115759914395</v>
      </c>
      <c r="AB148" s="10">
        <v>13.520409494837072</v>
      </c>
      <c r="AC148" s="10">
        <v>0.37388106599446963</v>
      </c>
      <c r="AD148" s="10">
        <v>4.9926693132078368</v>
      </c>
      <c r="AE148" s="10">
        <v>0.44355013170884666</v>
      </c>
      <c r="AF148" s="10">
        <v>1.7826215598690835</v>
      </c>
      <c r="AG148" s="10">
        <v>0.25783771797992566</v>
      </c>
      <c r="AH148" s="10">
        <v>0.63967932423337437</v>
      </c>
      <c r="AI148" s="10">
        <v>0.34339710927965317</v>
      </c>
      <c r="AJ148" s="10">
        <v>1.0521171011449373</v>
      </c>
      <c r="AK148" s="10">
        <v>1.5245627388601417</v>
      </c>
      <c r="AL148" s="10">
        <v>0.17176546739860779</v>
      </c>
      <c r="AM148" s="10">
        <v>1.0750129016496441</v>
      </c>
      <c r="AN148" s="10">
        <v>0.32678196474203886</v>
      </c>
      <c r="AO148" s="10">
        <v>0.38252237084278817</v>
      </c>
      <c r="AP148" s="10">
        <v>0.65802090106898381</v>
      </c>
      <c r="AQ148" s="10">
        <v>1.3356434999960907</v>
      </c>
      <c r="AR148" s="10">
        <v>0.35448299922799859</v>
      </c>
      <c r="AS148" s="10">
        <v>1.0408462200925912</v>
      </c>
      <c r="AT148" s="10">
        <v>1.6455073827900033</v>
      </c>
      <c r="AU148" s="10">
        <v>2.8044808205446894</v>
      </c>
      <c r="AV148" s="10">
        <v>9.8209503862050893E-2</v>
      </c>
      <c r="AW148" s="10">
        <v>3.3235086078983476</v>
      </c>
      <c r="AX148" s="10">
        <v>0.10598559391634128</v>
      </c>
      <c r="AY148" s="10">
        <v>5.7218732790741829</v>
      </c>
      <c r="AZ148" s="10">
        <v>0.76572716357591331</v>
      </c>
      <c r="BA148" s="10">
        <v>1.1297016293775086</v>
      </c>
      <c r="BB148" s="10">
        <v>1.0736078828804716</v>
      </c>
      <c r="BC148" s="10">
        <v>0.34627791818001991</v>
      </c>
      <c r="BD148" s="10">
        <v>0.42813803109667892</v>
      </c>
      <c r="BE148" s="10">
        <v>0.54115706889657333</v>
      </c>
      <c r="BF148" s="10">
        <v>0.17801012167653241</v>
      </c>
      <c r="BG148" s="10">
        <v>0.21722427678613024</v>
      </c>
      <c r="BH148" s="10">
        <v>6.1286692576177835</v>
      </c>
      <c r="BI148" s="10">
        <v>4.7067914021903219</v>
      </c>
      <c r="BJ148" s="10">
        <v>4.4016105293422196E-2</v>
      </c>
      <c r="BK148" s="10">
        <v>0.40837022178208399</v>
      </c>
      <c r="BL148" s="10">
        <v>19.809852804639597</v>
      </c>
      <c r="BM148" s="10">
        <v>0.295376460022377</v>
      </c>
      <c r="BN148" s="10">
        <v>0.30083149826429745</v>
      </c>
      <c r="BO148" s="10">
        <v>1.6508336496381799</v>
      </c>
      <c r="BP148" s="10">
        <v>1.8096105017431947</v>
      </c>
      <c r="BQ148" s="10">
        <v>1.71254277130406</v>
      </c>
      <c r="BR148" s="10">
        <v>9.0680646524541189</v>
      </c>
      <c r="BS148" s="10">
        <v>0.19202298439802165</v>
      </c>
      <c r="BT148" s="10">
        <v>0.15430394042366125</v>
      </c>
      <c r="BU148" s="10">
        <v>0.57768127148302761</v>
      </c>
      <c r="BV148" s="10">
        <v>0.6777973299450305</v>
      </c>
      <c r="BW148" s="10">
        <v>1.1304123326832722</v>
      </c>
      <c r="BX148" s="10">
        <v>5.7366182910088416E-2</v>
      </c>
      <c r="BY148" s="10">
        <v>0.29709739130802004</v>
      </c>
      <c r="BZ148" s="10">
        <v>2.7438665688046728</v>
      </c>
      <c r="CA148" s="10">
        <v>0.27827790526254281</v>
      </c>
      <c r="CB148" s="10">
        <v>0.42139837305700262</v>
      </c>
      <c r="CC148" s="10">
        <v>2.7097244863013703</v>
      </c>
      <c r="CD148" s="10">
        <v>0.17025950002449108</v>
      </c>
      <c r="CE148" s="10">
        <v>175.38051375545012</v>
      </c>
      <c r="CF148" s="17">
        <v>0</v>
      </c>
    </row>
    <row r="149" spans="1:84" x14ac:dyDescent="0.25">
      <c r="A149" s="4">
        <v>50375</v>
      </c>
      <c r="B149" s="10">
        <v>0.46325434066132937</v>
      </c>
      <c r="C149" s="10">
        <v>0.15414894556821604</v>
      </c>
      <c r="D149" s="10">
        <v>15.059238713218745</v>
      </c>
      <c r="E149" s="10">
        <v>0.61538639989690669</v>
      </c>
      <c r="F149" s="10">
        <v>4.0169837025029462</v>
      </c>
      <c r="G149" s="10">
        <v>0.17159084367662322</v>
      </c>
      <c r="H149" s="10">
        <v>0.9221760759866372</v>
      </c>
      <c r="I149" s="10">
        <v>0.37147336600258335</v>
      </c>
      <c r="J149" s="10">
        <v>0.12881749024035538</v>
      </c>
      <c r="K149" s="10">
        <v>2.5321150753007438E-2</v>
      </c>
      <c r="L149" s="10">
        <v>0.2293208191226031</v>
      </c>
      <c r="M149" s="10">
        <v>0.2113824278621762</v>
      </c>
      <c r="N149" s="10">
        <v>14.530072564677965</v>
      </c>
      <c r="O149" s="10">
        <v>0.12498512517448215</v>
      </c>
      <c r="P149" s="10">
        <v>0.27337849729739749</v>
      </c>
      <c r="Q149" s="10">
        <v>14.529624784061616</v>
      </c>
      <c r="R149" s="10">
        <v>1.9055060566091264</v>
      </c>
      <c r="S149" s="10">
        <v>2.1306975515541766</v>
      </c>
      <c r="T149" s="10">
        <v>0.25549537602936523</v>
      </c>
      <c r="U149" s="10">
        <v>1.4392802512719356</v>
      </c>
      <c r="V149" s="10">
        <v>13.097034075428494</v>
      </c>
      <c r="W149" s="10">
        <v>0.13992020125495561</v>
      </c>
      <c r="X149" s="10">
        <v>0.18512168723845968</v>
      </c>
      <c r="Y149" s="10">
        <v>2.6716886681288177</v>
      </c>
      <c r="Z149" s="10">
        <v>0</v>
      </c>
      <c r="AA149" s="10">
        <v>0.1202939484056078</v>
      </c>
      <c r="AB149" s="10">
        <v>13.971320535289566</v>
      </c>
      <c r="AC149" s="10">
        <v>0.38635014842406845</v>
      </c>
      <c r="AD149" s="10">
        <v>5.1591768228741266</v>
      </c>
      <c r="AE149" s="10">
        <v>0.4583427052221008</v>
      </c>
      <c r="AF149" s="10">
        <v>1.8420726987270122</v>
      </c>
      <c r="AG149" s="10">
        <v>0.26643670854501322</v>
      </c>
      <c r="AH149" s="10">
        <v>0.66101288441556871</v>
      </c>
      <c r="AI149" s="10">
        <v>0.35484953961416299</v>
      </c>
      <c r="AJ149" s="10">
        <v>1.0872056254190197</v>
      </c>
      <c r="AK149" s="10">
        <v>1.5754075132789223</v>
      </c>
      <c r="AL149" s="10">
        <v>0.1774939141330126</v>
      </c>
      <c r="AM149" s="10">
        <v>1.1108650099876201</v>
      </c>
      <c r="AN149" s="10">
        <v>0.33768027339010237</v>
      </c>
      <c r="AO149" s="10">
        <v>0.39527964423002848</v>
      </c>
      <c r="AP149" s="10">
        <v>0.67996616014222455</v>
      </c>
      <c r="AQ149" s="10">
        <v>1.3801877425714968</v>
      </c>
      <c r="AR149" s="10">
        <v>0.36637344283176515</v>
      </c>
      <c r="AS149" s="10">
        <v>1.0757593846368925</v>
      </c>
      <c r="AT149" s="10">
        <v>1.7007027314449652</v>
      </c>
      <c r="AU149" s="10">
        <v>2.8979356709032134</v>
      </c>
      <c r="AV149" s="10">
        <v>0.10148217893972541</v>
      </c>
      <c r="AW149" s="10">
        <v>3.4342592314508669</v>
      </c>
      <c r="AX149" s="10">
        <v>0.10951739479265721</v>
      </c>
      <c r="AY149" s="10">
        <v>5.9125455800394846</v>
      </c>
      <c r="AZ149" s="10">
        <v>0.7912438000111538</v>
      </c>
      <c r="BA149" s="10">
        <v>1.1675473615943268</v>
      </c>
      <c r="BB149" s="10">
        <v>1.1095744384600617</v>
      </c>
      <c r="BC149" s="10">
        <v>0.3578784514741602</v>
      </c>
      <c r="BD149" s="10">
        <v>0.44248093089903562</v>
      </c>
      <c r="BE149" s="10">
        <v>0.55928617925997359</v>
      </c>
      <c r="BF149" s="10">
        <v>0.18397357540773174</v>
      </c>
      <c r="BG149" s="10">
        <v>0.2245014299710556</v>
      </c>
      <c r="BH149" s="10">
        <v>6.3339648327030584</v>
      </c>
      <c r="BI149" s="10">
        <v>4.8644575132336003</v>
      </c>
      <c r="BJ149" s="10">
        <v>4.5490538203632712E-2</v>
      </c>
      <c r="BK149" s="10">
        <v>0.42501933336731179</v>
      </c>
      <c r="BL149" s="10">
        <v>20.617493597820108</v>
      </c>
      <c r="BM149" s="10">
        <v>0.30524231494292592</v>
      </c>
      <c r="BN149" s="10">
        <v>0.31087955665453643</v>
      </c>
      <c r="BO149" s="10">
        <v>1.7059730648917069</v>
      </c>
      <c r="BP149" s="10">
        <v>1.8700532149896993</v>
      </c>
      <c r="BQ149" s="10">
        <v>1.7697433299594136</v>
      </c>
      <c r="BR149" s="10">
        <v>9.3709466433361719</v>
      </c>
      <c r="BS149" s="10">
        <v>0.19843673485511018</v>
      </c>
      <c r="BT149" s="10">
        <v>0.15943043253949268</v>
      </c>
      <c r="BU149" s="10">
        <v>0.59687377217737225</v>
      </c>
      <c r="BV149" s="10">
        <v>0.70031602038517426</v>
      </c>
      <c r="BW149" s="10">
        <v>1.1679684047785692</v>
      </c>
      <c r="BX149" s="10">
        <v>5.9272079049852953E-2</v>
      </c>
      <c r="BY149" s="10">
        <v>0.30696795864410287</v>
      </c>
      <c r="BZ149" s="10">
        <v>2.8350269778859283</v>
      </c>
      <c r="CA149" s="10">
        <v>0.2875232264346505</v>
      </c>
      <c r="CB149" s="10">
        <v>0.43539863404301216</v>
      </c>
      <c r="CC149" s="10">
        <v>2.7997505814027583</v>
      </c>
      <c r="CD149" s="10">
        <v>0.17591608910526557</v>
      </c>
      <c r="CE149" s="10">
        <v>181.39304762240906</v>
      </c>
      <c r="CF149" s="17">
        <v>0</v>
      </c>
    </row>
    <row r="150" spans="1:84" x14ac:dyDescent="0.25">
      <c r="A150" s="4">
        <v>50406</v>
      </c>
      <c r="B150" s="10">
        <v>0.44845334114474916</v>
      </c>
      <c r="C150" s="10">
        <v>0.14922387899338499</v>
      </c>
      <c r="D150" s="10">
        <v>14.578095277851853</v>
      </c>
      <c r="E150" s="10">
        <v>0.59572477342540653</v>
      </c>
      <c r="F150" s="10">
        <v>3.888640870886992</v>
      </c>
      <c r="G150" s="10">
        <v>0.16610850757874304</v>
      </c>
      <c r="H150" s="10">
        <v>0.89271250391218038</v>
      </c>
      <c r="I150" s="10">
        <v>0.35960477324902679</v>
      </c>
      <c r="J150" s="10">
        <v>0.12470176493910352</v>
      </c>
      <c r="K150" s="10">
        <v>2.4512138711113789E-2</v>
      </c>
      <c r="L150" s="10">
        <v>0.22199400740157316</v>
      </c>
      <c r="M150" s="10">
        <v>0.20462874864540898</v>
      </c>
      <c r="N150" s="10">
        <v>14.06583601440914</v>
      </c>
      <c r="O150" s="10">
        <v>0.12099184413010736</v>
      </c>
      <c r="P150" s="10">
        <v>0.26464404053965646</v>
      </c>
      <c r="Q150" s="10">
        <v>14.065402540406035</v>
      </c>
      <c r="R150" s="10">
        <v>1.8446250421269956</v>
      </c>
      <c r="S150" s="10">
        <v>2.062621657466468</v>
      </c>
      <c r="T150" s="10">
        <v>0.24733228589684619</v>
      </c>
      <c r="U150" s="10">
        <v>1.3932951747524407</v>
      </c>
      <c r="V150" s="10">
        <v>12.678583177068173</v>
      </c>
      <c r="W150" s="10">
        <v>0.13544974377758376</v>
      </c>
      <c r="X150" s="10">
        <v>0.17920704000727902</v>
      </c>
      <c r="Y150" s="10">
        <v>2.5863280806187774</v>
      </c>
      <c r="Z150" s="10">
        <v>0</v>
      </c>
      <c r="AA150" s="10">
        <v>0.11643174165659985</v>
      </c>
      <c r="AB150" s="10">
        <v>13.52275159911993</v>
      </c>
      <c r="AC150" s="10">
        <v>0.3739458324089987</v>
      </c>
      <c r="AD150" s="10">
        <v>4.9935341799255069</v>
      </c>
      <c r="AE150" s="10">
        <v>0.44362696670881718</v>
      </c>
      <c r="AF150" s="10">
        <v>1.7829303586219376</v>
      </c>
      <c r="AG150" s="10">
        <v>0.25788238251643941</v>
      </c>
      <c r="AH150" s="10">
        <v>0.63979013416746067</v>
      </c>
      <c r="AI150" s="10">
        <v>0.34345659504010084</v>
      </c>
      <c r="AJ150" s="10">
        <v>1.0522993565691978</v>
      </c>
      <c r="AK150" s="10">
        <v>1.5248268347753973</v>
      </c>
      <c r="AL150" s="10">
        <v>0.17179522186994942</v>
      </c>
      <c r="AM150" s="10">
        <v>1.075199123252033</v>
      </c>
      <c r="AN150" s="10">
        <v>0.32683857230555052</v>
      </c>
      <c r="AO150" s="10">
        <v>0.38258863416738509</v>
      </c>
      <c r="AP150" s="10">
        <v>0.6581348882652438</v>
      </c>
      <c r="AQ150" s="10">
        <v>1.3358748699381702</v>
      </c>
      <c r="AR150" s="10">
        <v>0.35472892274669238</v>
      </c>
      <c r="AS150" s="10">
        <v>1.0415683099119104</v>
      </c>
      <c r="AT150" s="10">
        <v>1.6466489578909069</v>
      </c>
      <c r="AU150" s="10">
        <v>2.8049341270565549</v>
      </c>
      <c r="AV150" s="10">
        <v>9.8225378104192823E-2</v>
      </c>
      <c r="AW150" s="10">
        <v>3.3240458082539943</v>
      </c>
      <c r="AX150" s="10">
        <v>0.10600272505859558</v>
      </c>
      <c r="AY150" s="10">
        <v>5.7227981427418078</v>
      </c>
      <c r="AZ150" s="10">
        <v>0.76585093304761676</v>
      </c>
      <c r="BA150" s="10">
        <v>1.1302699881059766</v>
      </c>
      <c r="BB150" s="10">
        <v>1.0741480205551632</v>
      </c>
      <c r="BC150" s="10">
        <v>0.34645213239035239</v>
      </c>
      <c r="BD150" s="10">
        <v>0.42835342955290401</v>
      </c>
      <c r="BE150" s="10">
        <v>0.54142932781484099</v>
      </c>
      <c r="BF150" s="10">
        <v>0.17809967948877195</v>
      </c>
      <c r="BG150" s="10">
        <v>0.21733356344247912</v>
      </c>
      <c r="BH150" s="10">
        <v>6.1312419542873906</v>
      </c>
      <c r="BI150" s="10">
        <v>4.7087672220715957</v>
      </c>
      <c r="BJ150" s="10">
        <v>4.4034582402030516E-2</v>
      </c>
      <c r="BK150" s="10">
        <v>0.40884573162400489</v>
      </c>
      <c r="BL150" s="10">
        <v>19.832919569729629</v>
      </c>
      <c r="BM150" s="10">
        <v>0.29546226867410313</v>
      </c>
      <c r="BN150" s="10">
        <v>0.30091889163769242</v>
      </c>
      <c r="BO150" s="10">
        <v>1.651313226818057</v>
      </c>
      <c r="BP150" s="10">
        <v>1.8101362045608542</v>
      </c>
      <c r="BQ150" s="10">
        <v>1.7130402753577609</v>
      </c>
      <c r="BR150" s="10">
        <v>9.0706989801914535</v>
      </c>
      <c r="BS150" s="10">
        <v>0.19207876823871897</v>
      </c>
      <c r="BT150" s="10">
        <v>0.15431109390175551</v>
      </c>
      <c r="BU150" s="10">
        <v>0.57770805258991098</v>
      </c>
      <c r="BV150" s="10">
        <v>0.67782875239826668</v>
      </c>
      <c r="BW150" s="10">
        <v>1.1304647382137929</v>
      </c>
      <c r="BX150" s="10">
        <v>5.7368842386778848E-2</v>
      </c>
      <c r="BY150" s="10">
        <v>0.29711116464183612</v>
      </c>
      <c r="BZ150" s="10">
        <v>2.7439937735237465</v>
      </c>
      <c r="CA150" s="10">
        <v>0.27829080613139912</v>
      </c>
      <c r="CB150" s="10">
        <v>0.42141790894197323</v>
      </c>
      <c r="CC150" s="10">
        <v>2.7098501082051341</v>
      </c>
      <c r="CD150" s="10">
        <v>0.1702673931968911</v>
      </c>
      <c r="CE150" s="10">
        <v>175.45958427513523</v>
      </c>
      <c r="CF150" s="17">
        <v>0</v>
      </c>
    </row>
    <row r="151" spans="1:84" x14ac:dyDescent="0.25">
      <c r="A151" s="4">
        <v>50437</v>
      </c>
      <c r="B151" s="10">
        <v>0.44851849550944123</v>
      </c>
      <c r="C151" s="10">
        <v>0.14924555925784211</v>
      </c>
      <c r="D151" s="10">
        <v>14.580213283113727</v>
      </c>
      <c r="E151" s="10">
        <v>0.59581132438976059</v>
      </c>
      <c r="F151" s="10">
        <v>3.8892058391952036</v>
      </c>
      <c r="G151" s="10">
        <v>0.1661326409573764</v>
      </c>
      <c r="H151" s="10">
        <v>0.89284220328268038</v>
      </c>
      <c r="I151" s="10">
        <v>0.35965701908686915</v>
      </c>
      <c r="J151" s="10">
        <v>0.12471988246332545</v>
      </c>
      <c r="K151" s="10">
        <v>2.4515700002063011E-2</v>
      </c>
      <c r="L151" s="10">
        <v>0.22202626020736291</v>
      </c>
      <c r="M151" s="10">
        <v>0.20465847850778818</v>
      </c>
      <c r="N151" s="10">
        <v>14.067879595146087</v>
      </c>
      <c r="O151" s="10">
        <v>0.12100942265169246</v>
      </c>
      <c r="P151" s="10">
        <v>0.26468248983359394</v>
      </c>
      <c r="Q151" s="10">
        <v>14.067446058164917</v>
      </c>
      <c r="R151" s="10">
        <v>1.8448930418533622</v>
      </c>
      <c r="S151" s="10">
        <v>2.0629213292301998</v>
      </c>
      <c r="T151" s="10">
        <v>0.24736822002081618</v>
      </c>
      <c r="U151" s="10">
        <v>1.3934976021927354</v>
      </c>
      <c r="V151" s="10">
        <v>12.680425208236876</v>
      </c>
      <c r="W151" s="10">
        <v>0.13546942284158853</v>
      </c>
      <c r="X151" s="10">
        <v>0.17923307643017694</v>
      </c>
      <c r="Y151" s="10">
        <v>2.5867038400289935</v>
      </c>
      <c r="Z151" s="10">
        <v>0</v>
      </c>
      <c r="AA151" s="10">
        <v>0.11643085044185157</v>
      </c>
      <c r="AB151" s="10">
        <v>13.52264809061365</v>
      </c>
      <c r="AC151" s="10">
        <v>0.37394297007922367</v>
      </c>
      <c r="AD151" s="10">
        <v>4.9934959574335656</v>
      </c>
      <c r="AE151" s="10">
        <v>0.44362357101199223</v>
      </c>
      <c r="AF151" s="10">
        <v>1.782916711365544</v>
      </c>
      <c r="AG151" s="10">
        <v>0.25788040858236139</v>
      </c>
      <c r="AH151" s="10">
        <v>0.63978523695991862</v>
      </c>
      <c r="AI151" s="10">
        <v>0.34345396608704615</v>
      </c>
      <c r="AJ151" s="10">
        <v>1.0522913018523927</v>
      </c>
      <c r="AK151" s="10">
        <v>1.5248151631457851</v>
      </c>
      <c r="AL151" s="10">
        <v>0.17179390688115656</v>
      </c>
      <c r="AM151" s="10">
        <v>1.0751908932513274</v>
      </c>
      <c r="AN151" s="10">
        <v>0.3268360705534355</v>
      </c>
      <c r="AO151" s="10">
        <v>0.38258570568217615</v>
      </c>
      <c r="AP151" s="10">
        <v>0.65812985063967511</v>
      </c>
      <c r="AQ151" s="10">
        <v>1.3358646446218689</v>
      </c>
      <c r="AR151" s="10">
        <v>0.35478195651325639</v>
      </c>
      <c r="AS151" s="10">
        <v>1.0417240296377805</v>
      </c>
      <c r="AT151" s="10">
        <v>1.6468951402314091</v>
      </c>
      <c r="AU151" s="10">
        <v>2.8048068198805756</v>
      </c>
      <c r="AV151" s="10">
        <v>9.8220919961887324E-2</v>
      </c>
      <c r="AW151" s="10">
        <v>3.3238949402244766</v>
      </c>
      <c r="AX151" s="10">
        <v>0.10599791392686768</v>
      </c>
      <c r="AY151" s="10">
        <v>5.7225384028558599</v>
      </c>
      <c r="AZ151" s="10">
        <v>0.76581617347213615</v>
      </c>
      <c r="BA151" s="10">
        <v>1.1304108448555892</v>
      </c>
      <c r="BB151" s="10">
        <v>1.0742818832608623</v>
      </c>
      <c r="BC151" s="10">
        <v>0.34649530802252737</v>
      </c>
      <c r="BD151" s="10">
        <v>0.42840681190615337</v>
      </c>
      <c r="BE151" s="10">
        <v>0.54149680193700955</v>
      </c>
      <c r="BF151" s="10">
        <v>0.17812187466534377</v>
      </c>
      <c r="BG151" s="10">
        <v>0.2173606480325774</v>
      </c>
      <c r="BH151" s="10">
        <v>6.1321036076815849</v>
      </c>
      <c r="BI151" s="10">
        <v>4.7094289681402746</v>
      </c>
      <c r="BJ151" s="10">
        <v>4.4040770797085141E-2</v>
      </c>
      <c r="BK151" s="10">
        <v>0.4090351330811115</v>
      </c>
      <c r="BL151" s="10">
        <v>19.842107347844038</v>
      </c>
      <c r="BM151" s="10">
        <v>0.29547260161243893</v>
      </c>
      <c r="BN151" s="10">
        <v>0.30092941540563517</v>
      </c>
      <c r="BO151" s="10">
        <v>1.6513709767223761</v>
      </c>
      <c r="BP151" s="10">
        <v>1.8101995088394853</v>
      </c>
      <c r="BQ151" s="10">
        <v>1.713100183987081</v>
      </c>
      <c r="BR151" s="10">
        <v>9.0710162016547748</v>
      </c>
      <c r="BS151" s="10">
        <v>0.19208548563812408</v>
      </c>
      <c r="BT151" s="10">
        <v>0.15428694948774058</v>
      </c>
      <c r="BU151" s="10">
        <v>0.57761766101760859</v>
      </c>
      <c r="BV151" s="10">
        <v>0.67772269535716023</v>
      </c>
      <c r="BW151" s="10">
        <v>1.130287859105632</v>
      </c>
      <c r="BX151" s="10">
        <v>5.7359866123004678E-2</v>
      </c>
      <c r="BY151" s="10">
        <v>0.29706467689564636</v>
      </c>
      <c r="BZ151" s="10">
        <v>2.7435644322492654</v>
      </c>
      <c r="CA151" s="10">
        <v>0.27824726312830134</v>
      </c>
      <c r="CB151" s="10">
        <v>0.42135197143735492</v>
      </c>
      <c r="CC151" s="10">
        <v>2.7094261092477256</v>
      </c>
      <c r="CD151" s="10">
        <v>0.17024075216719817</v>
      </c>
      <c r="CE151" s="10">
        <v>175.48007219881242</v>
      </c>
      <c r="CF151" s="17">
        <v>0</v>
      </c>
    </row>
    <row r="152" spans="1:84" x14ac:dyDescent="0.25">
      <c r="A152" s="4">
        <v>50465</v>
      </c>
      <c r="B152" s="10">
        <v>0.49664665435166439</v>
      </c>
      <c r="C152" s="10">
        <v>0.16526031462327978</v>
      </c>
      <c r="D152" s="10">
        <v>16.144739223222739</v>
      </c>
      <c r="E152" s="10">
        <v>0.65974470137938823</v>
      </c>
      <c r="F152" s="10">
        <v>4.3065360458041493</v>
      </c>
      <c r="G152" s="10">
        <v>0.18395946016979911</v>
      </c>
      <c r="H152" s="10">
        <v>0.98864840037567137</v>
      </c>
      <c r="I152" s="10">
        <v>0.39824992064307474</v>
      </c>
      <c r="J152" s="10">
        <v>0.13810291655015938</v>
      </c>
      <c r="K152" s="10">
        <v>2.7146350723584352E-2</v>
      </c>
      <c r="L152" s="10">
        <v>0.24585072948876358</v>
      </c>
      <c r="M152" s="10">
        <v>0.2266193025555073</v>
      </c>
      <c r="N152" s="10">
        <v>15.577429704020489</v>
      </c>
      <c r="O152" s="10">
        <v>0.13399430682725211</v>
      </c>
      <c r="P152" s="10">
        <v>0.29308417458239638</v>
      </c>
      <c r="Q152" s="10">
        <v>15.576949646467922</v>
      </c>
      <c r="R152" s="10">
        <v>2.0428588030297856</v>
      </c>
      <c r="S152" s="10">
        <v>2.284282558268103</v>
      </c>
      <c r="T152" s="10">
        <v>0.27391200161483348</v>
      </c>
      <c r="U152" s="10">
        <v>1.5430264947937258</v>
      </c>
      <c r="V152" s="10">
        <v>14.041094890132097</v>
      </c>
      <c r="W152" s="10">
        <v>0.15000593352300148</v>
      </c>
      <c r="X152" s="10">
        <v>0.19846563441513587</v>
      </c>
      <c r="Y152" s="10">
        <v>2.8642694132152244</v>
      </c>
      <c r="Z152" s="10">
        <v>0</v>
      </c>
      <c r="AA152" s="10">
        <v>0.12890484297060084</v>
      </c>
      <c r="AB152" s="10">
        <v>14.971417129155235</v>
      </c>
      <c r="AC152" s="10">
        <v>0.41400590698335754</v>
      </c>
      <c r="AD152" s="10">
        <v>5.5284815821969486</v>
      </c>
      <c r="AE152" s="10">
        <v>0.49115184285214647</v>
      </c>
      <c r="AF152" s="10">
        <v>1.9739321480179048</v>
      </c>
      <c r="AG152" s="10">
        <v>0.28550881014225321</v>
      </c>
      <c r="AH152" s="10">
        <v>0.70832958096802023</v>
      </c>
      <c r="AI152" s="10">
        <v>0.3802504181500565</v>
      </c>
      <c r="AJ152" s="10">
        <v>1.1650300973482666</v>
      </c>
      <c r="AK152" s="10">
        <v>1.6881785061139225</v>
      </c>
      <c r="AL152" s="10">
        <v>0.19019930289765682</v>
      </c>
      <c r="AM152" s="10">
        <v>1.1903830705694392</v>
      </c>
      <c r="AN152" s="10">
        <v>0.36185213963424545</v>
      </c>
      <c r="AO152" s="10">
        <v>0.4235745949342492</v>
      </c>
      <c r="AP152" s="10">
        <v>0.72863957214966446</v>
      </c>
      <c r="AQ152" s="10">
        <v>1.4789844924387985</v>
      </c>
      <c r="AR152" s="10">
        <v>0.39285391296069772</v>
      </c>
      <c r="AS152" s="10">
        <v>1.153512329912123</v>
      </c>
      <c r="AT152" s="10">
        <v>1.8236248721168868</v>
      </c>
      <c r="AU152" s="10">
        <v>3.1051821167674118</v>
      </c>
      <c r="AV152" s="10">
        <v>0.10873969715000979</v>
      </c>
      <c r="AW152" s="10">
        <v>3.6798609634150119</v>
      </c>
      <c r="AX152" s="10">
        <v>0.11734955306275793</v>
      </c>
      <c r="AY152" s="10">
        <v>6.3353824531200207</v>
      </c>
      <c r="AZ152" s="10">
        <v>0.84782975773646296</v>
      </c>
      <c r="BA152" s="10">
        <v>1.2516816976345266</v>
      </c>
      <c r="BB152" s="10">
        <v>1.1895312023034894</v>
      </c>
      <c r="BC152" s="10">
        <v>0.38366744033090106</v>
      </c>
      <c r="BD152" s="10">
        <v>0.4743664376940695</v>
      </c>
      <c r="BE152" s="10">
        <v>0.59958875960604407</v>
      </c>
      <c r="BF152" s="10">
        <v>0.19723084883836559</v>
      </c>
      <c r="BG152" s="10">
        <v>0.24067917091074437</v>
      </c>
      <c r="BH152" s="10">
        <v>6.7900755933539703</v>
      </c>
      <c r="BI152" s="10">
        <v>5.214748598693915</v>
      </c>
      <c r="BJ152" s="10">
        <v>4.8766325886467642E-2</v>
      </c>
      <c r="BK152" s="10">
        <v>0.46215990223322984</v>
      </c>
      <c r="BL152" s="10">
        <v>22.419165617644875</v>
      </c>
      <c r="BM152" s="10">
        <v>0.32714209147001244</v>
      </c>
      <c r="BN152" s="10">
        <v>0.33318378016577227</v>
      </c>
      <c r="BO152" s="10">
        <v>1.8283690337774192</v>
      </c>
      <c r="BP152" s="10">
        <v>2.0042212038207743</v>
      </c>
      <c r="BQ152" s="10">
        <v>1.8967145313266285</v>
      </c>
      <c r="BR152" s="10">
        <v>10.043270326160703</v>
      </c>
      <c r="BS152" s="10">
        <v>0.21267368673022682</v>
      </c>
      <c r="BT152" s="10">
        <v>0.17079116359349839</v>
      </c>
      <c r="BU152" s="10">
        <v>0.63940594304893572</v>
      </c>
      <c r="BV152" s="10">
        <v>0.75021930317553309</v>
      </c>
      <c r="BW152" s="10">
        <v>1.2511957705638217</v>
      </c>
      <c r="BX152" s="10">
        <v>6.3495702723020506E-2</v>
      </c>
      <c r="BY152" s="10">
        <v>0.32884195324352744</v>
      </c>
      <c r="BZ152" s="10">
        <v>3.0370459934125549</v>
      </c>
      <c r="CA152" s="10">
        <v>0.30801162375800906</v>
      </c>
      <c r="CB152" s="10">
        <v>0.46642437175101731</v>
      </c>
      <c r="CC152" s="10">
        <v>2.9992558632173441</v>
      </c>
      <c r="CD152" s="10">
        <v>0.18845155893096752</v>
      </c>
      <c r="CE152" s="10">
        <v>194.75441277054225</v>
      </c>
      <c r="CF152" s="17">
        <v>0</v>
      </c>
    </row>
    <row r="153" spans="1:84" x14ac:dyDescent="0.25">
      <c r="A153" s="4">
        <v>50496</v>
      </c>
      <c r="B153" s="10">
        <v>0.44865007859080769</v>
      </c>
      <c r="C153" s="10">
        <v>0.14928934383030462</v>
      </c>
      <c r="D153" s="10">
        <v>14.584490719629679</v>
      </c>
      <c r="E153" s="10">
        <v>0.59598611916580913</v>
      </c>
      <c r="F153" s="10">
        <v>3.8903468260073715</v>
      </c>
      <c r="G153" s="10">
        <v>0.16618137973856734</v>
      </c>
      <c r="H153" s="10">
        <v>0.89310413880921535</v>
      </c>
      <c r="I153" s="10">
        <v>0.35976253263710245</v>
      </c>
      <c r="J153" s="10">
        <v>0.12475647187180357</v>
      </c>
      <c r="K153" s="10">
        <v>2.452289223912887E-2</v>
      </c>
      <c r="L153" s="10">
        <v>0.22209139665046357</v>
      </c>
      <c r="M153" s="10">
        <v>0.20471851971790425</v>
      </c>
      <c r="N153" s="10">
        <v>14.072006726945453</v>
      </c>
      <c r="O153" s="10">
        <v>0.12104492351256285</v>
      </c>
      <c r="P153" s="10">
        <v>0.26476014044988899</v>
      </c>
      <c r="Q153" s="10">
        <v>14.07157306277637</v>
      </c>
      <c r="R153" s="10">
        <v>1.8454342831035426</v>
      </c>
      <c r="S153" s="10">
        <v>2.0635265340274032</v>
      </c>
      <c r="T153" s="10">
        <v>0.24744079110305328</v>
      </c>
      <c r="U153" s="10">
        <v>1.3939064163446802</v>
      </c>
      <c r="V153" s="10">
        <v>12.684145298798674</v>
      </c>
      <c r="W153" s="10">
        <v>0.13550916587173531</v>
      </c>
      <c r="X153" s="10">
        <v>0.17928565852147438</v>
      </c>
      <c r="Y153" s="10">
        <v>2.5874627083148303</v>
      </c>
      <c r="Z153" s="10">
        <v>0</v>
      </c>
      <c r="AA153" s="10">
        <v>0.11642973140055753</v>
      </c>
      <c r="AB153" s="10">
        <v>13.522518121610068</v>
      </c>
      <c r="AC153" s="10">
        <v>0.37393937603500305</v>
      </c>
      <c r="AD153" s="10">
        <v>4.9934479638978591</v>
      </c>
      <c r="AE153" s="10">
        <v>0.44361930725291904</v>
      </c>
      <c r="AF153" s="10">
        <v>1.7828995753795378</v>
      </c>
      <c r="AG153" s="10">
        <v>0.25787793003973258</v>
      </c>
      <c r="AH153" s="10">
        <v>0.63977908784998117</v>
      </c>
      <c r="AI153" s="10">
        <v>0.34345066507902983</v>
      </c>
      <c r="AJ153" s="10">
        <v>1.0522811880602518</v>
      </c>
      <c r="AK153" s="10">
        <v>1.5248005078278271</v>
      </c>
      <c r="AL153" s="10">
        <v>0.17179225573392937</v>
      </c>
      <c r="AM153" s="10">
        <v>1.0751805593664168</v>
      </c>
      <c r="AN153" s="10">
        <v>0.32683292926349439</v>
      </c>
      <c r="AO153" s="10">
        <v>0.38258202857081308</v>
      </c>
      <c r="AP153" s="10">
        <v>0.65812352521581263</v>
      </c>
      <c r="AQ153" s="10">
        <v>1.3358518053469266</v>
      </c>
      <c r="AR153" s="10">
        <v>0.35489042585476638</v>
      </c>
      <c r="AS153" s="10">
        <v>1.0420425213689848</v>
      </c>
      <c r="AT153" s="10">
        <v>1.6473986540886314</v>
      </c>
      <c r="AU153" s="10">
        <v>2.8045555535203426</v>
      </c>
      <c r="AV153" s="10">
        <v>9.8212120919870374E-2</v>
      </c>
      <c r="AW153" s="10">
        <v>3.3235971717730073</v>
      </c>
      <c r="AX153" s="10">
        <v>0.10598841818910924</v>
      </c>
      <c r="AY153" s="10">
        <v>5.7220257538614314</v>
      </c>
      <c r="AZ153" s="10">
        <v>0.76574756844695158</v>
      </c>
      <c r="BA153" s="10">
        <v>1.1306910982416223</v>
      </c>
      <c r="BB153" s="10">
        <v>1.0745482210589361</v>
      </c>
      <c r="BC153" s="10">
        <v>0.34658121173068779</v>
      </c>
      <c r="BD153" s="10">
        <v>0.42851302325416252</v>
      </c>
      <c r="BE153" s="10">
        <v>0.54163105074836826</v>
      </c>
      <c r="BF153" s="10">
        <v>0.17816603494452782</v>
      </c>
      <c r="BG153" s="10">
        <v>0.21741453645542708</v>
      </c>
      <c r="BH153" s="10">
        <v>6.1338456240167698</v>
      </c>
      <c r="BI153" s="10">
        <v>4.7107668291284055</v>
      </c>
      <c r="BJ153" s="10">
        <v>4.4053281959167689E-2</v>
      </c>
      <c r="BK153" s="10">
        <v>0.40941589680118573</v>
      </c>
      <c r="BL153" s="10">
        <v>19.86057802186895</v>
      </c>
      <c r="BM153" s="10">
        <v>0.29549400212632931</v>
      </c>
      <c r="BN153" s="10">
        <v>0.30095121114608375</v>
      </c>
      <c r="BO153" s="10">
        <v>1.651490582355293</v>
      </c>
      <c r="BP153" s="10">
        <v>1.8103306181183891</v>
      </c>
      <c r="BQ153" s="10">
        <v>1.7132242605480985</v>
      </c>
      <c r="BR153" s="10">
        <v>9.0716731979622622</v>
      </c>
      <c r="BS153" s="10">
        <v>0.19209939802147571</v>
      </c>
      <c r="BT153" s="10">
        <v>0.15423920525990817</v>
      </c>
      <c r="BU153" s="10">
        <v>0.57743891674079706</v>
      </c>
      <c r="BV153" s="10">
        <v>0.67751297349227291</v>
      </c>
      <c r="BW153" s="10">
        <v>1.1299380905656449</v>
      </c>
      <c r="BX153" s="10">
        <v>5.7342116063614001E-2</v>
      </c>
      <c r="BY153" s="10">
        <v>0.29697274997854961</v>
      </c>
      <c r="BZ153" s="10">
        <v>2.7427154339006616</v>
      </c>
      <c r="CA153" s="10">
        <v>0.27816115927591034</v>
      </c>
      <c r="CB153" s="10">
        <v>0.42122158371118146</v>
      </c>
      <c r="CC153" s="10">
        <v>2.7085876750322297</v>
      </c>
      <c r="CD153" s="10">
        <v>0.17018807102154832</v>
      </c>
      <c r="CE153" s="10">
        <v>175.52164695013946</v>
      </c>
      <c r="CF153" s="17">
        <v>0</v>
      </c>
    </row>
    <row r="154" spans="1:84" x14ac:dyDescent="0.25">
      <c r="A154" s="4">
        <v>50526</v>
      </c>
      <c r="B154" s="10">
        <v>0.46367372271889551</v>
      </c>
      <c r="C154" s="10">
        <v>0.15428849591084587</v>
      </c>
      <c r="D154" s="10">
        <v>15.072871773856479</v>
      </c>
      <c r="E154" s="10">
        <v>0.61594350641903561</v>
      </c>
      <c r="F154" s="10">
        <v>4.0206202596649581</v>
      </c>
      <c r="G154" s="10">
        <v>0.17174618409065556</v>
      </c>
      <c r="H154" s="10">
        <v>0.92301091781377131</v>
      </c>
      <c r="I154" s="10">
        <v>0.37180965915926006</v>
      </c>
      <c r="J154" s="10">
        <v>0.12893410813114595</v>
      </c>
      <c r="K154" s="10">
        <v>2.5344073876161725E-2</v>
      </c>
      <c r="L154" s="10">
        <v>0.22952842222207778</v>
      </c>
      <c r="M154" s="10">
        <v>0.21157379141724533</v>
      </c>
      <c r="N154" s="10">
        <v>14.543226573596824</v>
      </c>
      <c r="O154" s="10">
        <v>0.12509827364252674</v>
      </c>
      <c r="P154" s="10">
        <v>0.27362598561348589</v>
      </c>
      <c r="Q154" s="10">
        <v>14.54277838760671</v>
      </c>
      <c r="R154" s="10">
        <v>1.9072311026164335</v>
      </c>
      <c r="S154" s="10">
        <v>2.1326264624024729</v>
      </c>
      <c r="T154" s="10">
        <v>0.25572667483672207</v>
      </c>
      <c r="U154" s="10">
        <v>1.4405832251681563</v>
      </c>
      <c r="V154" s="10">
        <v>13.108890761090038</v>
      </c>
      <c r="W154" s="10">
        <v>0.14004687037976857</v>
      </c>
      <c r="X154" s="10">
        <v>0.18528927706391787</v>
      </c>
      <c r="Y154" s="10">
        <v>2.6741073357860197</v>
      </c>
      <c r="Z154" s="10">
        <v>0</v>
      </c>
      <c r="AA154" s="10">
        <v>0.12031048460992215</v>
      </c>
      <c r="AB154" s="10">
        <v>13.973241102483303</v>
      </c>
      <c r="AC154" s="10">
        <v>0.38640325803661257</v>
      </c>
      <c r="AD154" s="10">
        <v>5.1598860289744142</v>
      </c>
      <c r="AE154" s="10">
        <v>0.45840571128948826</v>
      </c>
      <c r="AF154" s="10">
        <v>1.8423259191999601</v>
      </c>
      <c r="AG154" s="10">
        <v>0.26647333425983716</v>
      </c>
      <c r="AH154" s="10">
        <v>0.66110375053357373</v>
      </c>
      <c r="AI154" s="10">
        <v>0.35489831899638208</v>
      </c>
      <c r="AJ154" s="10">
        <v>1.0873550781104637</v>
      </c>
      <c r="AK154" s="10">
        <v>1.5756240766294751</v>
      </c>
      <c r="AL154" s="10">
        <v>0.177518313329045</v>
      </c>
      <c r="AM154" s="10">
        <v>1.1110177150157141</v>
      </c>
      <c r="AN154" s="10">
        <v>0.33772669259961136</v>
      </c>
      <c r="AO154" s="10">
        <v>0.39533398133546838</v>
      </c>
      <c r="AP154" s="10">
        <v>0.68005963167175687</v>
      </c>
      <c r="AQ154" s="10">
        <v>1.38037747004163</v>
      </c>
      <c r="AR154" s="10">
        <v>0.36677738106589802</v>
      </c>
      <c r="AS154" s="10">
        <v>1.0769454431645615</v>
      </c>
      <c r="AT154" s="10">
        <v>1.7025778096515487</v>
      </c>
      <c r="AU154" s="10">
        <v>2.8979126911445321</v>
      </c>
      <c r="AV154" s="10">
        <v>0.10148137421655441</v>
      </c>
      <c r="AW154" s="10">
        <v>3.434231998807582</v>
      </c>
      <c r="AX154" s="10">
        <v>0.10951652635264006</v>
      </c>
      <c r="AY154" s="10">
        <v>5.9124986953304877</v>
      </c>
      <c r="AZ154" s="10">
        <v>0.79123752568568662</v>
      </c>
      <c r="BA154" s="10">
        <v>1.168524870166793</v>
      </c>
      <c r="BB154" s="10">
        <v>1.1105034102183489</v>
      </c>
      <c r="BC154" s="10">
        <v>0.35817807893744291</v>
      </c>
      <c r="BD154" s="10">
        <v>0.4428513903059379</v>
      </c>
      <c r="BE154" s="10">
        <v>0.55975443181457818</v>
      </c>
      <c r="BF154" s="10">
        <v>0.18412760406043044</v>
      </c>
      <c r="BG154" s="10">
        <v>0.22468938985991863</v>
      </c>
      <c r="BH154" s="10">
        <v>6.3392168154961555</v>
      </c>
      <c r="BI154" s="10">
        <v>4.8684910132343173</v>
      </c>
      <c r="BJ154" s="10">
        <v>4.5528257946353838E-2</v>
      </c>
      <c r="BK154" s="10">
        <v>0.42608856425595393</v>
      </c>
      <c r="BL154" s="10">
        <v>20.669361499514167</v>
      </c>
      <c r="BM154" s="10">
        <v>0.30535523891281074</v>
      </c>
      <c r="BN154" s="10">
        <v>0.31099456611415222</v>
      </c>
      <c r="BO154" s="10">
        <v>1.7066041872544111</v>
      </c>
      <c r="BP154" s="10">
        <v>1.8707450385757312</v>
      </c>
      <c r="BQ154" s="10">
        <v>1.7703980440429887</v>
      </c>
      <c r="BR154" s="10">
        <v>9.374413412013844</v>
      </c>
      <c r="BS154" s="10">
        <v>0.19851014624918578</v>
      </c>
      <c r="BT154" s="10">
        <v>0.15935612645026767</v>
      </c>
      <c r="BU154" s="10">
        <v>0.59659558591728978</v>
      </c>
      <c r="BV154" s="10">
        <v>0.69998962257098296</v>
      </c>
      <c r="BW154" s="10">
        <v>1.1674240471981807</v>
      </c>
      <c r="BX154" s="10">
        <v>5.9244453982767092E-2</v>
      </c>
      <c r="BY154" s="10">
        <v>0.30682488941847941</v>
      </c>
      <c r="BZ154" s="10">
        <v>2.8337056506824663</v>
      </c>
      <c r="CA154" s="10">
        <v>0.28738921985775412</v>
      </c>
      <c r="CB154" s="10">
        <v>0.43519570685254844</v>
      </c>
      <c r="CC154" s="10">
        <v>2.7984456955463015</v>
      </c>
      <c r="CD154" s="10">
        <v>0.17583409951014897</v>
      </c>
      <c r="CE154" s="10">
        <v>181.53415721458046</v>
      </c>
      <c r="CF154" s="17">
        <v>0</v>
      </c>
    </row>
    <row r="155" spans="1:84" x14ac:dyDescent="0.25">
      <c r="A155" s="4">
        <v>50557</v>
      </c>
      <c r="B155" s="10">
        <v>0.44878335595749008</v>
      </c>
      <c r="C155" s="10">
        <v>0.14933369218009637</v>
      </c>
      <c r="D155" s="10">
        <v>14.588823233119081</v>
      </c>
      <c r="E155" s="10">
        <v>0.59616316462803476</v>
      </c>
      <c r="F155" s="10">
        <v>3.8915025043526872</v>
      </c>
      <c r="G155" s="10">
        <v>0.16623074608829086</v>
      </c>
      <c r="H155" s="10">
        <v>0.89336944706050891</v>
      </c>
      <c r="I155" s="10">
        <v>0.35986940479709734</v>
      </c>
      <c r="J155" s="10">
        <v>0.12479353241150053</v>
      </c>
      <c r="K155" s="10">
        <v>2.453017708461766E-2</v>
      </c>
      <c r="L155" s="10">
        <v>0.22215737180107842</v>
      </c>
      <c r="M155" s="10">
        <v>0.2047793340284797</v>
      </c>
      <c r="N155" s="10">
        <v>14.076187000370112</v>
      </c>
      <c r="O155" s="10">
        <v>0.12108088148833475</v>
      </c>
      <c r="P155" s="10">
        <v>0.26483879090824275</v>
      </c>
      <c r="Q155" s="10">
        <v>14.075753207375422</v>
      </c>
      <c r="R155" s="10">
        <v>1.8459824934647442</v>
      </c>
      <c r="S155" s="10">
        <v>2.0641395315407398</v>
      </c>
      <c r="T155" s="10">
        <v>0.24751429662243624</v>
      </c>
      <c r="U155" s="10">
        <v>1.394320494454631</v>
      </c>
      <c r="V155" s="10">
        <v>12.687913289856093</v>
      </c>
      <c r="W155" s="10">
        <v>0.13554942063965031</v>
      </c>
      <c r="X155" s="10">
        <v>0.1793389176683951</v>
      </c>
      <c r="Y155" s="10">
        <v>2.5882313479130588</v>
      </c>
      <c r="Z155" s="10">
        <v>0</v>
      </c>
      <c r="AA155" s="10">
        <v>0.11642948909513488</v>
      </c>
      <c r="AB155" s="10">
        <v>13.5224899794901</v>
      </c>
      <c r="AC155" s="10">
        <v>0.37393859781849881</v>
      </c>
      <c r="AD155" s="10">
        <v>4.993437571882823</v>
      </c>
      <c r="AE155" s="10">
        <v>0.44361838402341014</v>
      </c>
      <c r="AF155" s="10">
        <v>1.7828958649335034</v>
      </c>
      <c r="AG155" s="10">
        <v>0.25787739336220117</v>
      </c>
      <c r="AH155" s="10">
        <v>0.63977775638644152</v>
      </c>
      <c r="AI155" s="10">
        <v>0.34344995031350078</v>
      </c>
      <c r="AJ155" s="10">
        <v>1.0522789981261607</v>
      </c>
      <c r="AK155" s="10">
        <v>1.52479733451954</v>
      </c>
      <c r="AL155" s="10">
        <v>0.17179189821188898</v>
      </c>
      <c r="AM155" s="10">
        <v>1.0751783217757538</v>
      </c>
      <c r="AN155" s="10">
        <v>0.32683224908163611</v>
      </c>
      <c r="AO155" s="10">
        <v>0.38258123236782426</v>
      </c>
      <c r="AP155" s="10">
        <v>0.65812215557511167</v>
      </c>
      <c r="AQ155" s="10">
        <v>1.3358490252654782</v>
      </c>
      <c r="AR155" s="10">
        <v>0.35500206837064197</v>
      </c>
      <c r="AS155" s="10">
        <v>1.0423703302932599</v>
      </c>
      <c r="AT155" s="10">
        <v>1.6479168977970933</v>
      </c>
      <c r="AU155" s="10">
        <v>2.804308891376976</v>
      </c>
      <c r="AV155" s="10">
        <v>9.8203483111922424E-2</v>
      </c>
      <c r="AW155" s="10">
        <v>3.3233048596449595</v>
      </c>
      <c r="AX155" s="10">
        <v>0.10597909645170604</v>
      </c>
      <c r="AY155" s="10">
        <v>5.7215224986718249</v>
      </c>
      <c r="AZ155" s="10">
        <v>0.76568022054354712</v>
      </c>
      <c r="BA155" s="10">
        <v>1.1309694866620335</v>
      </c>
      <c r="BB155" s="10">
        <v>1.074812786493635</v>
      </c>
      <c r="BC155" s="10">
        <v>0.34666654378665607</v>
      </c>
      <c r="BD155" s="10">
        <v>0.42861852781137971</v>
      </c>
      <c r="BE155" s="10">
        <v>0.54176440619168786</v>
      </c>
      <c r="BF155" s="10">
        <v>0.17820990135606701</v>
      </c>
      <c r="BG155" s="10">
        <v>0.21746806627402424</v>
      </c>
      <c r="BH155" s="10">
        <v>6.1356124648587365</v>
      </c>
      <c r="BI155" s="10">
        <v>4.7121237552300501</v>
      </c>
      <c r="BJ155" s="10">
        <v>4.4065971410868814E-2</v>
      </c>
      <c r="BK155" s="10">
        <v>0.40979924985128113</v>
      </c>
      <c r="BL155" s="10">
        <v>19.879174303109679</v>
      </c>
      <c r="BM155" s="10">
        <v>0.29551638284963544</v>
      </c>
      <c r="BN155" s="10">
        <v>0.30097400519854112</v>
      </c>
      <c r="BO155" s="10">
        <v>1.651615666294393</v>
      </c>
      <c r="BP155" s="10">
        <v>1.8104677326058751</v>
      </c>
      <c r="BQ155" s="10">
        <v>1.7133540201975694</v>
      </c>
      <c r="BR155" s="10">
        <v>9.0723602867231392</v>
      </c>
      <c r="BS155" s="10">
        <v>0.1921139476348129</v>
      </c>
      <c r="BT155" s="10">
        <v>0.15419218979075555</v>
      </c>
      <c r="BU155" s="10">
        <v>0.57726290078213205</v>
      </c>
      <c r="BV155" s="10">
        <v>0.67730645278145862</v>
      </c>
      <c r="BW155" s="10">
        <v>1.1295936608251531</v>
      </c>
      <c r="BX155" s="10">
        <v>5.7324636937704405E-2</v>
      </c>
      <c r="BY155" s="10">
        <v>0.2968822262161751</v>
      </c>
      <c r="BZ155" s="10">
        <v>2.7418793944990085</v>
      </c>
      <c r="CA155" s="10">
        <v>0.27807636969610572</v>
      </c>
      <c r="CB155" s="10">
        <v>0.42109318619809777</v>
      </c>
      <c r="CC155" s="10">
        <v>2.7077620385147956</v>
      </c>
      <c r="CD155" s="10">
        <v>0.17013619399073912</v>
      </c>
      <c r="CE155" s="10">
        <v>175.56401693907395</v>
      </c>
      <c r="CF155" s="17">
        <v>0</v>
      </c>
    </row>
    <row r="156" spans="1:84" x14ac:dyDescent="0.25">
      <c r="A156" s="4">
        <v>50587</v>
      </c>
      <c r="B156" s="10">
        <v>0.46381317370567454</v>
      </c>
      <c r="C156" s="10">
        <v>0.1543348985469005</v>
      </c>
      <c r="D156" s="10">
        <v>15.07740497627764</v>
      </c>
      <c r="E156" s="10">
        <v>0.6161287529093189</v>
      </c>
      <c r="F156" s="10">
        <v>4.0218294708736213</v>
      </c>
      <c r="G156" s="10">
        <v>0.17179783716839855</v>
      </c>
      <c r="H156" s="10">
        <v>0.92328851556622149</v>
      </c>
      <c r="I156" s="10">
        <v>0.37192148180808238</v>
      </c>
      <c r="J156" s="10">
        <v>0.12897288537412391</v>
      </c>
      <c r="K156" s="10">
        <v>2.5351696167307116E-2</v>
      </c>
      <c r="L156" s="10">
        <v>0.22959745344684723</v>
      </c>
      <c r="M156" s="10">
        <v>0.21163742274363731</v>
      </c>
      <c r="N156" s="10">
        <v>14.54760048395074</v>
      </c>
      <c r="O156" s="10">
        <v>0.12513589724906088</v>
      </c>
      <c r="P156" s="10">
        <v>0.27370827928645586</v>
      </c>
      <c r="Q156" s="10">
        <v>14.547152163167612</v>
      </c>
      <c r="R156" s="10">
        <v>1.9078047069555275</v>
      </c>
      <c r="S156" s="10">
        <v>2.133267854937873</v>
      </c>
      <c r="T156" s="10">
        <v>0.25580358524894592</v>
      </c>
      <c r="U156" s="10">
        <v>1.4410164840362869</v>
      </c>
      <c r="V156" s="10">
        <v>13.1128332915002</v>
      </c>
      <c r="W156" s="10">
        <v>0.14008898981270784</v>
      </c>
      <c r="X156" s="10">
        <v>0.18534500325943012</v>
      </c>
      <c r="Y156" s="10">
        <v>2.6749115799958094</v>
      </c>
      <c r="Z156" s="10">
        <v>0</v>
      </c>
      <c r="AA156" s="10">
        <v>0.12031137952204213</v>
      </c>
      <c r="AB156" s="10">
        <v>13.973345040414054</v>
      </c>
      <c r="AC156" s="10">
        <v>0.38640613224130005</v>
      </c>
      <c r="AD156" s="10">
        <v>5.1599244100395394</v>
      </c>
      <c r="AE156" s="10">
        <v>0.45840912107399895</v>
      </c>
      <c r="AF156" s="10">
        <v>1.8423396230745592</v>
      </c>
      <c r="AG156" s="10">
        <v>0.26647531638315131</v>
      </c>
      <c r="AH156" s="10">
        <v>0.66110866805810065</v>
      </c>
      <c r="AI156" s="10">
        <v>0.35490095885614209</v>
      </c>
      <c r="AJ156" s="10">
        <v>1.0873631662437737</v>
      </c>
      <c r="AK156" s="10">
        <v>1.5756357966810342</v>
      </c>
      <c r="AL156" s="10">
        <v>0.17751963377331575</v>
      </c>
      <c r="AM156" s="10">
        <v>1.1110259791601227</v>
      </c>
      <c r="AN156" s="10">
        <v>0.33772920473071472</v>
      </c>
      <c r="AO156" s="10">
        <v>0.39533692197004799</v>
      </c>
      <c r="AP156" s="10">
        <v>0.680064690196861</v>
      </c>
      <c r="AQ156" s="10">
        <v>1.3803877377795757</v>
      </c>
      <c r="AR156" s="10">
        <v>0.36689641915135113</v>
      </c>
      <c r="AS156" s="10">
        <v>1.0772949672364089</v>
      </c>
      <c r="AT156" s="10">
        <v>1.703130383537667</v>
      </c>
      <c r="AU156" s="10">
        <v>2.8976635868611571</v>
      </c>
      <c r="AV156" s="10">
        <v>0.10147265088783668</v>
      </c>
      <c r="AW156" s="10">
        <v>3.4339367925704787</v>
      </c>
      <c r="AX156" s="10">
        <v>0.10950711232305312</v>
      </c>
      <c r="AY156" s="10">
        <v>5.9119904575374873</v>
      </c>
      <c r="AZ156" s="10">
        <v>0.79116951098758426</v>
      </c>
      <c r="BA156" s="10">
        <v>1.168824534672696</v>
      </c>
      <c r="BB156" s="10">
        <v>1.1107881953044201</v>
      </c>
      <c r="BC156" s="10">
        <v>0.3582699325725604</v>
      </c>
      <c r="BD156" s="10">
        <v>0.44296495814386122</v>
      </c>
      <c r="BE156" s="10">
        <v>0.55989797906763128</v>
      </c>
      <c r="BF156" s="10">
        <v>0.18417482300193744</v>
      </c>
      <c r="BG156" s="10">
        <v>0.224747010743062</v>
      </c>
      <c r="BH156" s="10">
        <v>6.3411276007531221</v>
      </c>
      <c r="BI156" s="10">
        <v>4.869958488022216</v>
      </c>
      <c r="BJ156" s="10">
        <v>4.5541981206906564E-2</v>
      </c>
      <c r="BK156" s="10">
        <v>0.42648399339922233</v>
      </c>
      <c r="BL156" s="10">
        <v>20.688543586515095</v>
      </c>
      <c r="BM156" s="10">
        <v>0.30537915427226592</v>
      </c>
      <c r="BN156" s="10">
        <v>0.31101892314455293</v>
      </c>
      <c r="BO156" s="10">
        <v>1.7067378481430573</v>
      </c>
      <c r="BP156" s="10">
        <v>1.8708915549420648</v>
      </c>
      <c r="BQ156" s="10">
        <v>1.7705367012533668</v>
      </c>
      <c r="BR156" s="10">
        <v>9.3751476141425769</v>
      </c>
      <c r="BS156" s="10">
        <v>0.19852569352297728</v>
      </c>
      <c r="BT156" s="10">
        <v>0.15930988247461511</v>
      </c>
      <c r="BU156" s="10">
        <v>0.59642245826688733</v>
      </c>
      <c r="BV156" s="10">
        <v>0.69978649073172294</v>
      </c>
      <c r="BW156" s="10">
        <v>1.1670852693273992</v>
      </c>
      <c r="BX156" s="10">
        <v>5.9227261678030808E-2</v>
      </c>
      <c r="BY156" s="10">
        <v>0.30673585109261192</v>
      </c>
      <c r="BZ156" s="10">
        <v>2.8328833301477268</v>
      </c>
      <c r="CA156" s="10">
        <v>0.287305821620222</v>
      </c>
      <c r="CB156" s="10">
        <v>0.43506941625977313</v>
      </c>
      <c r="CC156" s="10">
        <v>2.797633607191166</v>
      </c>
      <c r="CD156" s="10">
        <v>0.17578307374792848</v>
      </c>
      <c r="CE156" s="10">
        <v>181.57889558064142</v>
      </c>
      <c r="CF156" s="17">
        <v>0</v>
      </c>
    </row>
    <row r="157" spans="1:84" x14ac:dyDescent="0.25">
      <c r="A157" s="4">
        <v>50618</v>
      </c>
      <c r="B157" s="10">
        <v>0.44891994733984553</v>
      </c>
      <c r="C157" s="10">
        <v>0.14937914327621291</v>
      </c>
      <c r="D157" s="10">
        <v>14.593263476960342</v>
      </c>
      <c r="E157" s="10">
        <v>0.59634461242391434</v>
      </c>
      <c r="F157" s="10">
        <v>3.8926869192813003</v>
      </c>
      <c r="G157" s="10">
        <v>0.16628133995969174</v>
      </c>
      <c r="H157" s="10">
        <v>0.89364135234868014</v>
      </c>
      <c r="I157" s="10">
        <v>0.35997893439264972</v>
      </c>
      <c r="J157" s="10">
        <v>0.12483151448208052</v>
      </c>
      <c r="K157" s="10">
        <v>2.4537643071831608E-2</v>
      </c>
      <c r="L157" s="10">
        <v>0.22222498746042038</v>
      </c>
      <c r="M157" s="10">
        <v>0.20484166052063113</v>
      </c>
      <c r="N157" s="10">
        <v>14.080471218612947</v>
      </c>
      <c r="O157" s="10">
        <v>0.12111773357912591</v>
      </c>
      <c r="P157" s="10">
        <v>0.26491939705388362</v>
      </c>
      <c r="Q157" s="10">
        <v>14.080037293589331</v>
      </c>
      <c r="R157" s="10">
        <v>1.8465443353807582</v>
      </c>
      <c r="S157" s="10">
        <v>2.0647677715773742</v>
      </c>
      <c r="T157" s="10">
        <v>0.24758962989734404</v>
      </c>
      <c r="U157" s="10">
        <v>1.3947448688465416</v>
      </c>
      <c r="V157" s="10">
        <v>12.69177497410187</v>
      </c>
      <c r="W157" s="10">
        <v>0.13559067636470531</v>
      </c>
      <c r="X157" s="10">
        <v>0.17939350113355546</v>
      </c>
      <c r="Y157" s="10">
        <v>2.5890191001613854</v>
      </c>
      <c r="Z157" s="10">
        <v>0</v>
      </c>
      <c r="AA157" s="10">
        <v>0.11643145230250092</v>
      </c>
      <c r="AB157" s="10">
        <v>13.52271799261754</v>
      </c>
      <c r="AC157" s="10">
        <v>0.37394490308544953</v>
      </c>
      <c r="AD157" s="10">
        <v>4.9935217700829453</v>
      </c>
      <c r="AE157" s="10">
        <v>0.44362586421494915</v>
      </c>
      <c r="AF157" s="10">
        <v>1.7829259277150384</v>
      </c>
      <c r="AG157" s="10">
        <v>0.25788174163171701</v>
      </c>
      <c r="AH157" s="10">
        <v>0.63978854417236863</v>
      </c>
      <c r="AI157" s="10">
        <v>0.34345574148786356</v>
      </c>
      <c r="AJ157" s="10">
        <v>1.052296741413504</v>
      </c>
      <c r="AK157" s="10">
        <v>1.5248230453027969</v>
      </c>
      <c r="AL157" s="10">
        <v>0.17179479492751157</v>
      </c>
      <c r="AM157" s="10">
        <v>1.0751964511862453</v>
      </c>
      <c r="AN157" s="10">
        <v>0.32683776005212856</v>
      </c>
      <c r="AO157" s="10">
        <v>0.38258768336489835</v>
      </c>
      <c r="AP157" s="10">
        <v>0.65813325268009437</v>
      </c>
      <c r="AQ157" s="10">
        <v>1.3358715500456408</v>
      </c>
      <c r="AR157" s="10">
        <v>0.35512079999237001</v>
      </c>
      <c r="AS157" s="10">
        <v>1.0427189545148734</v>
      </c>
      <c r="AT157" s="10">
        <v>1.6484680490809336</v>
      </c>
      <c r="AU157" s="10">
        <v>2.8040731500994038</v>
      </c>
      <c r="AV157" s="10">
        <v>9.8195227739398372E-2</v>
      </c>
      <c r="AW157" s="10">
        <v>3.32302548951716</v>
      </c>
      <c r="AX157" s="10">
        <v>0.10597018743042445</v>
      </c>
      <c r="AY157" s="10">
        <v>5.7210415249004836</v>
      </c>
      <c r="AZ157" s="10">
        <v>0.76561585444109759</v>
      </c>
      <c r="BA157" s="10">
        <v>1.1312709943314145</v>
      </c>
      <c r="BB157" s="10">
        <v>1.0750993232234924</v>
      </c>
      <c r="BC157" s="10">
        <v>0.34675896239113846</v>
      </c>
      <c r="BD157" s="10">
        <v>0.42873279417744709</v>
      </c>
      <c r="BE157" s="10">
        <v>0.54190883636897458</v>
      </c>
      <c r="BF157" s="10">
        <v>0.17825741072979651</v>
      </c>
      <c r="BG157" s="10">
        <v>0.21752604156920272</v>
      </c>
      <c r="BH157" s="10">
        <v>6.137543015803768</v>
      </c>
      <c r="BI157" s="10">
        <v>4.7136064099806338</v>
      </c>
      <c r="BJ157" s="10">
        <v>4.4079836628601883E-2</v>
      </c>
      <c r="BK157" s="10">
        <v>0.41018121538890162</v>
      </c>
      <c r="BL157" s="10">
        <v>19.897703276754445</v>
      </c>
      <c r="BM157" s="10">
        <v>0.29554026872587902</v>
      </c>
      <c r="BN157" s="10">
        <v>0.30099833220123173</v>
      </c>
      <c r="BO157" s="10">
        <v>1.6517491624039036</v>
      </c>
      <c r="BP157" s="10">
        <v>1.8106140683446488</v>
      </c>
      <c r="BQ157" s="10">
        <v>1.7134925064692719</v>
      </c>
      <c r="BR157" s="10">
        <v>9.0730935837165436</v>
      </c>
      <c r="BS157" s="10">
        <v>0.19212947574169353</v>
      </c>
      <c r="BT157" s="10">
        <v>0.15414967958278158</v>
      </c>
      <c r="BU157" s="10">
        <v>0.57710375156710891</v>
      </c>
      <c r="BV157" s="10">
        <v>0.67711972193465686</v>
      </c>
      <c r="BW157" s="10">
        <v>1.1292822360927273</v>
      </c>
      <c r="BX157" s="10">
        <v>5.7308832750465347E-2</v>
      </c>
      <c r="BY157" s="10">
        <v>0.29680037690073735</v>
      </c>
      <c r="BZ157" s="10">
        <v>2.7411234686414288</v>
      </c>
      <c r="CA157" s="10">
        <v>0.27799970508472388</v>
      </c>
      <c r="CB157" s="10">
        <v>0.42097709238721154</v>
      </c>
      <c r="CC157" s="10">
        <v>2.7070155186842033</v>
      </c>
      <c r="CD157" s="10">
        <v>0.1700892880806521</v>
      </c>
      <c r="CE157" s="10">
        <v>175.60822167247343</v>
      </c>
      <c r="CF157" s="17">
        <v>0</v>
      </c>
    </row>
    <row r="158" spans="1:84" x14ac:dyDescent="0.25">
      <c r="A158" s="4">
        <v>50649</v>
      </c>
      <c r="B158" s="10">
        <v>0.4489888221948799</v>
      </c>
      <c r="C158" s="10">
        <v>0.14940206154237434</v>
      </c>
      <c r="D158" s="10">
        <v>14.595502426047835</v>
      </c>
      <c r="E158" s="10">
        <v>0.59643610568228844</v>
      </c>
      <c r="F158" s="10">
        <v>3.8932841488070733</v>
      </c>
      <c r="G158" s="10">
        <v>0.16630685141947987</v>
      </c>
      <c r="H158" s="10">
        <v>0.89377845790382526</v>
      </c>
      <c r="I158" s="10">
        <v>0.36003416360905821</v>
      </c>
      <c r="J158" s="10">
        <v>0.12485066656590887</v>
      </c>
      <c r="K158" s="10">
        <v>2.4541407722120535E-2</v>
      </c>
      <c r="L158" s="10">
        <v>0.22225908198860306</v>
      </c>
      <c r="M158" s="10">
        <v>0.20487308803851478</v>
      </c>
      <c r="N158" s="10">
        <v>14.082631493333963</v>
      </c>
      <c r="O158" s="10">
        <v>0.12113631588180991</v>
      </c>
      <c r="P158" s="10">
        <v>0.26496004190643696</v>
      </c>
      <c r="Q158" s="10">
        <v>14.082197501736065</v>
      </c>
      <c r="R158" s="10">
        <v>1.8468276386159286</v>
      </c>
      <c r="S158" s="10">
        <v>2.0650845554088564</v>
      </c>
      <c r="T158" s="10">
        <v>0.24762761595692603</v>
      </c>
      <c r="U158" s="10">
        <v>1.3949588554408576</v>
      </c>
      <c r="V158" s="10">
        <v>12.693722190229488</v>
      </c>
      <c r="W158" s="10">
        <v>0.1356114791564591</v>
      </c>
      <c r="X158" s="10">
        <v>0.17942102430657972</v>
      </c>
      <c r="Y158" s="10">
        <v>2.589416316449638</v>
      </c>
      <c r="Z158" s="10">
        <v>0</v>
      </c>
      <c r="AA158" s="10">
        <v>0.11643274310499833</v>
      </c>
      <c r="AB158" s="10">
        <v>13.522867910511817</v>
      </c>
      <c r="AC158" s="10">
        <v>0.37394904877808893</v>
      </c>
      <c r="AD158" s="10">
        <v>4.9935771301273686</v>
      </c>
      <c r="AE158" s="10">
        <v>0.44363078241670756</v>
      </c>
      <c r="AF158" s="10">
        <v>1.7829456938967247</v>
      </c>
      <c r="AG158" s="10">
        <v>0.25788460060486867</v>
      </c>
      <c r="AH158" s="10">
        <v>0.63979563710674603</v>
      </c>
      <c r="AI158" s="10">
        <v>0.34345954916628807</v>
      </c>
      <c r="AJ158" s="10">
        <v>1.0523084075675799</v>
      </c>
      <c r="AK158" s="10">
        <v>1.5248399500596825</v>
      </c>
      <c r="AL158" s="10">
        <v>0.17179669950867027</v>
      </c>
      <c r="AM158" s="10">
        <v>1.0752083712150429</v>
      </c>
      <c r="AN158" s="10">
        <v>0.32684138349741404</v>
      </c>
      <c r="AO158" s="10">
        <v>0.38259192487462279</v>
      </c>
      <c r="AP158" s="10">
        <v>0.65814054899075092</v>
      </c>
      <c r="AQ158" s="10">
        <v>1.3358863600157902</v>
      </c>
      <c r="AR158" s="10">
        <v>0.35518131182802776</v>
      </c>
      <c r="AS158" s="10">
        <v>1.0428966316264765</v>
      </c>
      <c r="AT158" s="10">
        <v>1.6487489445612187</v>
      </c>
      <c r="AU158" s="10">
        <v>2.8039566595591374</v>
      </c>
      <c r="AV158" s="10">
        <v>9.8191148382506227E-2</v>
      </c>
      <c r="AW158" s="10">
        <v>3.3228874399678539</v>
      </c>
      <c r="AX158" s="10">
        <v>0.1059657850758049</v>
      </c>
      <c r="AY158" s="10">
        <v>5.7208038537762125</v>
      </c>
      <c r="AZ158" s="10">
        <v>0.76558404820789816</v>
      </c>
      <c r="BA158" s="10">
        <v>1.131420929805824</v>
      </c>
      <c r="BB158" s="10">
        <v>1.0752418138626694</v>
      </c>
      <c r="BC158" s="10">
        <v>0.34680492084830067</v>
      </c>
      <c r="BD158" s="10">
        <v>0.42878961721561565</v>
      </c>
      <c r="BE158" s="10">
        <v>0.54198065944131957</v>
      </c>
      <c r="BF158" s="10">
        <v>0.17828103646543253</v>
      </c>
      <c r="BG158" s="10">
        <v>0.21755487185867581</v>
      </c>
      <c r="BH158" s="10">
        <v>6.1385162068807215</v>
      </c>
      <c r="BI158" s="10">
        <v>4.7143538165057937</v>
      </c>
      <c r="BJ158" s="10">
        <v>4.4086826087342948E-2</v>
      </c>
      <c r="BK158" s="10">
        <v>0.41037311788042741</v>
      </c>
      <c r="BL158" s="10">
        <v>19.907012378905378</v>
      </c>
      <c r="BM158" s="10">
        <v>0.29555254781350249</v>
      </c>
      <c r="BN158" s="10">
        <v>0.30101083806011708</v>
      </c>
      <c r="BO158" s="10">
        <v>1.6518177891693344</v>
      </c>
      <c r="BP158" s="10">
        <v>1.8106892956187302</v>
      </c>
      <c r="BQ158" s="10">
        <v>1.7135636985430962</v>
      </c>
      <c r="BR158" s="10">
        <v>9.0734705520112904</v>
      </c>
      <c r="BS158" s="10">
        <v>0.1921374583244998</v>
      </c>
      <c r="BT158" s="10">
        <v>0.15412866700489167</v>
      </c>
      <c r="BU158" s="10">
        <v>0.57702508492593785</v>
      </c>
      <c r="BV158" s="10">
        <v>0.67702742183428377</v>
      </c>
      <c r="BW158" s="10">
        <v>1.1291283004438835</v>
      </c>
      <c r="BX158" s="10">
        <v>5.7301020821726931E-2</v>
      </c>
      <c r="BY158" s="10">
        <v>0.29675991920368427</v>
      </c>
      <c r="BZ158" s="10">
        <v>2.740749818364979</v>
      </c>
      <c r="CA158" s="10">
        <v>0.2779618101603083</v>
      </c>
      <c r="CB158" s="10">
        <v>0.42091970781159899</v>
      </c>
      <c r="CC158" s="10">
        <v>2.7066465177586769</v>
      </c>
      <c r="CD158" s="10">
        <v>0.17006610272974049</v>
      </c>
      <c r="CE158" s="10">
        <v>175.63059762073112</v>
      </c>
      <c r="CF158" s="17">
        <v>0</v>
      </c>
    </row>
    <row r="159" spans="1:84" x14ac:dyDescent="0.25">
      <c r="A159" s="4">
        <v>50679</v>
      </c>
      <c r="B159" s="10">
        <v>0.46402668522096063</v>
      </c>
      <c r="C159" s="10">
        <v>0.15440594499387181</v>
      </c>
      <c r="D159" s="10">
        <v>15.08434570104694</v>
      </c>
      <c r="E159" s="10">
        <v>0.61641238129915954</v>
      </c>
      <c r="F159" s="10">
        <v>4.0236808777616311</v>
      </c>
      <c r="G159" s="10">
        <v>0.17187692249545736</v>
      </c>
      <c r="H159" s="10">
        <v>0.92371354172153697</v>
      </c>
      <c r="I159" s="10">
        <v>0.37209269194968714</v>
      </c>
      <c r="J159" s="10">
        <v>0.12903225668513485</v>
      </c>
      <c r="K159" s="10">
        <v>2.5363366553942557E-2</v>
      </c>
      <c r="L159" s="10">
        <v>0.2297031462192185</v>
      </c>
      <c r="M159" s="10">
        <v>0.21173484780481058</v>
      </c>
      <c r="N159" s="10">
        <v>14.554297318795445</v>
      </c>
      <c r="O159" s="10">
        <v>0.12519350224295286</v>
      </c>
      <c r="P159" s="10">
        <v>0.2738342780134646</v>
      </c>
      <c r="Q159" s="10">
        <v>14.553848791632561</v>
      </c>
      <c r="R159" s="10">
        <v>1.9086829447826199</v>
      </c>
      <c r="S159" s="10">
        <v>2.1342498823533078</v>
      </c>
      <c r="T159" s="10">
        <v>0.25592134173840864</v>
      </c>
      <c r="U159" s="10">
        <v>1.4416798408154845</v>
      </c>
      <c r="V159" s="10">
        <v>13.118869646361347</v>
      </c>
      <c r="W159" s="10">
        <v>0.14015347830545771</v>
      </c>
      <c r="X159" s="10">
        <v>0.18543032488188527</v>
      </c>
      <c r="Y159" s="10">
        <v>2.6761429474020826</v>
      </c>
      <c r="Z159" s="10">
        <v>0</v>
      </c>
      <c r="AA159" s="10">
        <v>0.12031537992240975</v>
      </c>
      <c r="AB159" s="10">
        <v>13.973809659595204</v>
      </c>
      <c r="AC159" s="10">
        <v>0.38641898039614297</v>
      </c>
      <c r="AD159" s="10">
        <v>5.1600959795418486</v>
      </c>
      <c r="AE159" s="10">
        <v>0.4584243633563479</v>
      </c>
      <c r="AF159" s="10">
        <v>1.842400881586719</v>
      </c>
      <c r="AG159" s="10">
        <v>0.26648417679151709</v>
      </c>
      <c r="AH159" s="10">
        <v>0.66113065017956951</v>
      </c>
      <c r="AI159" s="10">
        <v>0.35491275945166278</v>
      </c>
      <c r="AJ159" s="10">
        <v>1.0873993214938196</v>
      </c>
      <c r="AK159" s="10">
        <v>1.5756881871867809</v>
      </c>
      <c r="AL159" s="10">
        <v>0.1775255363704851</v>
      </c>
      <c r="AM159" s="10">
        <v>1.1110629212079415</v>
      </c>
      <c r="AN159" s="10">
        <v>0.33774043435870277</v>
      </c>
      <c r="AO159" s="10">
        <v>0.39535006707713816</v>
      </c>
      <c r="AP159" s="10">
        <v>0.68008730261347095</v>
      </c>
      <c r="AQ159" s="10">
        <v>1.3804336362110923</v>
      </c>
      <c r="AR159" s="10">
        <v>0.36708400158622184</v>
      </c>
      <c r="AS159" s="10">
        <v>1.0778457537867263</v>
      </c>
      <c r="AT159" s="10">
        <v>1.7040011397717705</v>
      </c>
      <c r="AU159" s="10">
        <v>2.8973024882051646</v>
      </c>
      <c r="AV159" s="10">
        <v>0.10146000565254376</v>
      </c>
      <c r="AW159" s="10">
        <v>3.4335088650615084</v>
      </c>
      <c r="AX159" s="10">
        <v>0.1094934658558577</v>
      </c>
      <c r="AY159" s="10">
        <v>5.9112537219764176</v>
      </c>
      <c r="AZ159" s="10">
        <v>0.7910709176766233</v>
      </c>
      <c r="BA159" s="10">
        <v>1.1692893473160759</v>
      </c>
      <c r="BB159" s="10">
        <v>1.1112299283293341</v>
      </c>
      <c r="BC159" s="10">
        <v>0.3584124076742225</v>
      </c>
      <c r="BD159" s="10">
        <v>0.44314111436492926</v>
      </c>
      <c r="BE159" s="10">
        <v>0.5601206366624657</v>
      </c>
      <c r="BF159" s="10">
        <v>0.18424806477928218</v>
      </c>
      <c r="BG159" s="10">
        <v>0.22483638707719628</v>
      </c>
      <c r="BH159" s="10">
        <v>6.3441444797697955</v>
      </c>
      <c r="BI159" s="10">
        <v>4.8722754380190656</v>
      </c>
      <c r="BJ159" s="10">
        <v>4.5563648433326123E-2</v>
      </c>
      <c r="BK159" s="10">
        <v>0.42707888756916462</v>
      </c>
      <c r="BL159" s="10">
        <v>20.717401630790377</v>
      </c>
      <c r="BM159" s="10">
        <v>0.30541721966060853</v>
      </c>
      <c r="BN159" s="10">
        <v>0.31105769152780954</v>
      </c>
      <c r="BO159" s="10">
        <v>1.7069505923270651</v>
      </c>
      <c r="BP159" s="10">
        <v>1.87112476081938</v>
      </c>
      <c r="BQ159" s="10">
        <v>1.7707573979386684</v>
      </c>
      <c r="BR159" s="10">
        <v>9.3763162225092884</v>
      </c>
      <c r="BS159" s="10">
        <v>0.1985504396705588</v>
      </c>
      <c r="BT159" s="10">
        <v>0.1592447439706918</v>
      </c>
      <c r="BU159" s="10">
        <v>0.59617859350448643</v>
      </c>
      <c r="BV159" s="10">
        <v>0.69950036256212067</v>
      </c>
      <c r="BW159" s="10">
        <v>1.1666080723876107</v>
      </c>
      <c r="BX159" s="10">
        <v>5.9203044880194691E-2</v>
      </c>
      <c r="BY159" s="10">
        <v>0.30661043317045</v>
      </c>
      <c r="BZ159" s="10">
        <v>2.8317250229601951</v>
      </c>
      <c r="CA159" s="10">
        <v>0.28718834823377476</v>
      </c>
      <c r="CB159" s="10">
        <v>0.43489152540681569</v>
      </c>
      <c r="CC159" s="10">
        <v>2.796489712883623</v>
      </c>
      <c r="CD159" s="10">
        <v>0.17571119969805082</v>
      </c>
      <c r="CE159" s="10">
        <v>181.64826061288778</v>
      </c>
      <c r="CF159" s="17">
        <v>0</v>
      </c>
    </row>
    <row r="160" spans="1:84" x14ac:dyDescent="0.25">
      <c r="A160" s="4">
        <v>50710</v>
      </c>
      <c r="B160" s="10">
        <v>0.44912772764266451</v>
      </c>
      <c r="C160" s="10">
        <v>0.14944828264907592</v>
      </c>
      <c r="D160" s="10">
        <v>14.600017894362216</v>
      </c>
      <c r="E160" s="10">
        <v>0.59662062747935618</v>
      </c>
      <c r="F160" s="10">
        <v>3.894488629523094</v>
      </c>
      <c r="G160" s="10">
        <v>0.16635830242788838</v>
      </c>
      <c r="H160" s="10">
        <v>0.8940549696804625</v>
      </c>
      <c r="I160" s="10">
        <v>0.36014554880227839</v>
      </c>
      <c r="J160" s="10">
        <v>0.12488929211043974</v>
      </c>
      <c r="K160" s="10">
        <v>2.4549000194494883E-2</v>
      </c>
      <c r="L160" s="10">
        <v>0.22232784315988768</v>
      </c>
      <c r="M160" s="10">
        <v>0.20493647043608515</v>
      </c>
      <c r="N160" s="10">
        <v>14.086988292739356</v>
      </c>
      <c r="O160" s="10">
        <v>0.12117379230297845</v>
      </c>
      <c r="P160" s="10">
        <v>0.26504201364258428</v>
      </c>
      <c r="Q160" s="10">
        <v>14.086554166875763</v>
      </c>
      <c r="R160" s="10">
        <v>1.8473989989871487</v>
      </c>
      <c r="S160" s="10">
        <v>2.0657234387856849</v>
      </c>
      <c r="T160" s="10">
        <v>0.24770422549190327</v>
      </c>
      <c r="U160" s="10">
        <v>1.3953904193793736</v>
      </c>
      <c r="V160" s="10">
        <v>12.697649297270301</v>
      </c>
      <c r="W160" s="10">
        <v>0.13565343381614278</v>
      </c>
      <c r="X160" s="10">
        <v>0.17947653249852411</v>
      </c>
      <c r="Y160" s="10">
        <v>2.5902174144172418</v>
      </c>
      <c r="Z160" s="10">
        <v>0</v>
      </c>
      <c r="AA160" s="10">
        <v>0.11643593784607438</v>
      </c>
      <c r="AB160" s="10">
        <v>13.523238957868665</v>
      </c>
      <c r="AC160" s="10">
        <v>0.37395930938309246</v>
      </c>
      <c r="AD160" s="10">
        <v>4.9937141464472505</v>
      </c>
      <c r="AE160" s="10">
        <v>0.44364295498471029</v>
      </c>
      <c r="AF160" s="10">
        <v>1.7829946152713549</v>
      </c>
      <c r="AG160" s="10">
        <v>0.2578916765742606</v>
      </c>
      <c r="AH160" s="10">
        <v>0.63981319214622745</v>
      </c>
      <c r="AI160" s="10">
        <v>0.34346897318482805</v>
      </c>
      <c r="AJ160" s="10">
        <v>1.0523372813431577</v>
      </c>
      <c r="AK160" s="10">
        <v>1.5248817893970796</v>
      </c>
      <c r="AL160" s="10">
        <v>0.17180141335426055</v>
      </c>
      <c r="AM160" s="10">
        <v>1.07523787333152</v>
      </c>
      <c r="AN160" s="10">
        <v>0.32685035153823627</v>
      </c>
      <c r="AO160" s="10">
        <v>0.38260242262727523</v>
      </c>
      <c r="AP160" s="10">
        <v>0.6581586073872947</v>
      </c>
      <c r="AQ160" s="10">
        <v>1.3359230147480714</v>
      </c>
      <c r="AR160" s="10">
        <v>0.35530460695682836</v>
      </c>
      <c r="AS160" s="10">
        <v>1.0432586553879755</v>
      </c>
      <c r="AT160" s="10">
        <v>1.6493212796101357</v>
      </c>
      <c r="AU160" s="10">
        <v>2.8037265452236659</v>
      </c>
      <c r="AV160" s="10">
        <v>9.8183090058643688E-2</v>
      </c>
      <c r="AW160" s="10">
        <v>3.3226147381653885</v>
      </c>
      <c r="AX160" s="10">
        <v>0.10595708870522003</v>
      </c>
      <c r="AY160" s="10">
        <v>5.7203343604362606</v>
      </c>
      <c r="AZ160" s="10">
        <v>0.76552121846910726</v>
      </c>
      <c r="BA160" s="10">
        <v>1.1317192253557988</v>
      </c>
      <c r="BB160" s="10">
        <v>1.0755252979663947</v>
      </c>
      <c r="BC160" s="10">
        <v>0.34689635486889647</v>
      </c>
      <c r="BD160" s="10">
        <v>0.42890266624212847</v>
      </c>
      <c r="BE160" s="10">
        <v>0.54212355092814357</v>
      </c>
      <c r="BF160" s="10">
        <v>0.178328039696875</v>
      </c>
      <c r="BG160" s="10">
        <v>0.21761222951261447</v>
      </c>
      <c r="BH160" s="10">
        <v>6.1404783557836602</v>
      </c>
      <c r="BI160" s="10">
        <v>4.7158607383509707</v>
      </c>
      <c r="BJ160" s="10">
        <v>4.410091824162355E-2</v>
      </c>
      <c r="BK160" s="10">
        <v>0.41075874511292043</v>
      </c>
      <c r="BL160" s="10">
        <v>19.925718979694757</v>
      </c>
      <c r="BM160" s="10">
        <v>0.29557777933655299</v>
      </c>
      <c r="BN160" s="10">
        <v>0.3010365355611373</v>
      </c>
      <c r="BO160" s="10">
        <v>1.6519588059832002</v>
      </c>
      <c r="BP160" s="10">
        <v>1.8108438754017084</v>
      </c>
      <c r="BQ160" s="10">
        <v>1.7137099866474557</v>
      </c>
      <c r="BR160" s="10">
        <v>9.0742451603950602</v>
      </c>
      <c r="BS160" s="10">
        <v>0.19215386123066466</v>
      </c>
      <c r="BT160" s="10">
        <v>0.15408712926066917</v>
      </c>
      <c r="BU160" s="10">
        <v>0.57686957640923309</v>
      </c>
      <c r="BV160" s="10">
        <v>0.6768449626433608</v>
      </c>
      <c r="BW160" s="10">
        <v>1.12882399986535</v>
      </c>
      <c r="BX160" s="10">
        <v>5.7285578171162095E-2</v>
      </c>
      <c r="BY160" s="10">
        <v>0.29667994227363675</v>
      </c>
      <c r="BZ160" s="10">
        <v>2.7400111850714759</v>
      </c>
      <c r="CA160" s="10">
        <v>0.27788689932899818</v>
      </c>
      <c r="CB160" s="10">
        <v>0.42080626976336927</v>
      </c>
      <c r="CC160" s="10">
        <v>2.7059170753198361</v>
      </c>
      <c r="CD160" s="10">
        <v>0.17002026983951068</v>
      </c>
      <c r="CE160" s="10">
        <v>175.67589470937861</v>
      </c>
      <c r="CF160" s="17">
        <v>0</v>
      </c>
    </row>
    <row r="161" spans="1:84" x14ac:dyDescent="0.25">
      <c r="A161" s="4">
        <v>50740</v>
      </c>
      <c r="B161" s="10">
        <v>0.46417101574132563</v>
      </c>
      <c r="C161" s="10">
        <v>0.15445397130593144</v>
      </c>
      <c r="D161" s="10">
        <v>15.089037524887548</v>
      </c>
      <c r="E161" s="10">
        <v>0.61660410975484081</v>
      </c>
      <c r="F161" s="10">
        <v>4.024932400515314</v>
      </c>
      <c r="G161" s="10">
        <v>0.1719303829675651</v>
      </c>
      <c r="H161" s="10">
        <v>0.9240008529051198</v>
      </c>
      <c r="I161" s="10">
        <v>0.37220842738810817</v>
      </c>
      <c r="J161" s="10">
        <v>0.12907239078376403</v>
      </c>
      <c r="K161" s="10">
        <v>2.5371255556901933E-2</v>
      </c>
      <c r="L161" s="10">
        <v>0.22977459291760721</v>
      </c>
      <c r="M161" s="10">
        <v>0.21180070565681863</v>
      </c>
      <c r="N161" s="10">
        <v>14.558824276775391</v>
      </c>
      <c r="O161" s="10">
        <v>0.12523244233821149</v>
      </c>
      <c r="P161" s="10">
        <v>0.27391945122676942</v>
      </c>
      <c r="Q161" s="10">
        <v>14.558375610102946</v>
      </c>
      <c r="R161" s="10">
        <v>1.9092766201280391</v>
      </c>
      <c r="S161" s="10">
        <v>2.1349137178738067</v>
      </c>
      <c r="T161" s="10">
        <v>0.25600094332513207</v>
      </c>
      <c r="U161" s="10">
        <v>1.4421282598574314</v>
      </c>
      <c r="V161" s="10">
        <v>13.122950129969221</v>
      </c>
      <c r="W161" s="10">
        <v>0.14019707154071565</v>
      </c>
      <c r="X161" s="10">
        <v>0.18548800099434615</v>
      </c>
      <c r="Y161" s="10">
        <v>2.6769753329447066</v>
      </c>
      <c r="Z161" s="10">
        <v>0</v>
      </c>
      <c r="AA161" s="10">
        <v>0.12031910102466482</v>
      </c>
      <c r="AB161" s="10">
        <v>13.974241840208107</v>
      </c>
      <c r="AC161" s="10">
        <v>0.38643093152442171</v>
      </c>
      <c r="AD161" s="10">
        <v>5.1602555704835753</v>
      </c>
      <c r="AE161" s="10">
        <v>0.45843854146003982</v>
      </c>
      <c r="AF161" s="10">
        <v>1.8424578631802582</v>
      </c>
      <c r="AG161" s="10">
        <v>0.26649241858796774</v>
      </c>
      <c r="AH161" s="10">
        <v>0.66115109756339419</v>
      </c>
      <c r="AI161" s="10">
        <v>0.3549237361586341</v>
      </c>
      <c r="AJ161" s="10">
        <v>1.0874329524732504</v>
      </c>
      <c r="AK161" s="10">
        <v>1.5757369199162994</v>
      </c>
      <c r="AL161" s="10">
        <v>0.17753102686284067</v>
      </c>
      <c r="AM161" s="10">
        <v>1.1110972840528606</v>
      </c>
      <c r="AN161" s="10">
        <v>0.33775087996168995</v>
      </c>
      <c r="AO161" s="10">
        <v>0.39536229442518872</v>
      </c>
      <c r="AP161" s="10">
        <v>0.68010833628678058</v>
      </c>
      <c r="AQ161" s="10">
        <v>1.3804763301270324</v>
      </c>
      <c r="AR161" s="10">
        <v>0.36721296149496097</v>
      </c>
      <c r="AS161" s="10">
        <v>1.0782244106866254</v>
      </c>
      <c r="AT161" s="10">
        <v>1.7045997706860212</v>
      </c>
      <c r="AU161" s="10">
        <v>2.897066728401323</v>
      </c>
      <c r="AV161" s="10">
        <v>0.10145174963125231</v>
      </c>
      <c r="AW161" s="10">
        <v>3.4332294729787658</v>
      </c>
      <c r="AX161" s="10">
        <v>0.10948455613444021</v>
      </c>
      <c r="AY161" s="10">
        <v>5.910772710406647</v>
      </c>
      <c r="AZ161" s="10">
        <v>0.7910065465158157</v>
      </c>
      <c r="BA161" s="10">
        <v>1.1695965298002895</v>
      </c>
      <c r="BB161" s="10">
        <v>1.11152185809907</v>
      </c>
      <c r="BC161" s="10">
        <v>0.35850656573186246</v>
      </c>
      <c r="BD161" s="10">
        <v>0.4432575313909462</v>
      </c>
      <c r="BE161" s="10">
        <v>0.56026778522669762</v>
      </c>
      <c r="BF161" s="10">
        <v>0.18429646834883523</v>
      </c>
      <c r="BG161" s="10">
        <v>0.22489545355213039</v>
      </c>
      <c r="BH161" s="10">
        <v>6.3461828640530058</v>
      </c>
      <c r="BI161" s="10">
        <v>4.8738409083055636</v>
      </c>
      <c r="BJ161" s="10">
        <v>4.5578288110141238E-2</v>
      </c>
      <c r="BK161" s="10">
        <v>0.42747861616683042</v>
      </c>
      <c r="BL161" s="10">
        <v>20.736792282358969</v>
      </c>
      <c r="BM161" s="10">
        <v>0.30544375656106454</v>
      </c>
      <c r="BN161" s="10">
        <v>0.31108471851405911</v>
      </c>
      <c r="BO161" s="10">
        <v>1.7070989047830629</v>
      </c>
      <c r="BP161" s="10">
        <v>1.8712873379378994</v>
      </c>
      <c r="BQ161" s="10">
        <v>1.7709112544005046</v>
      </c>
      <c r="BR161" s="10">
        <v>9.3771309060118</v>
      </c>
      <c r="BS161" s="10">
        <v>0.19856769119704079</v>
      </c>
      <c r="BT161" s="10">
        <v>0.15920215848765643</v>
      </c>
      <c r="BU161" s="10">
        <v>0.59601916247557651</v>
      </c>
      <c r="BV161" s="10">
        <v>0.69931330106118583</v>
      </c>
      <c r="BW161" s="10">
        <v>1.1662960961990294</v>
      </c>
      <c r="BX161" s="10">
        <v>5.9187212707649949E-2</v>
      </c>
      <c r="BY161" s="10">
        <v>0.30652843892012394</v>
      </c>
      <c r="BZ161" s="10">
        <v>2.8309677585449355</v>
      </c>
      <c r="CA161" s="10">
        <v>0.28711154786833276</v>
      </c>
      <c r="CB161" s="10">
        <v>0.43477522602251167</v>
      </c>
      <c r="CC161" s="10">
        <v>2.7957418711510975</v>
      </c>
      <c r="CD161" s="10">
        <v>0.17566421072920144</v>
      </c>
      <c r="CE161" s="10">
        <v>181.6954422234075</v>
      </c>
      <c r="CF161" s="17">
        <v>0</v>
      </c>
    </row>
    <row r="162" spans="1:84" x14ac:dyDescent="0.25">
      <c r="A162" s="4">
        <v>50771</v>
      </c>
      <c r="B162" s="10">
        <v>0.44933444067838024</v>
      </c>
      <c r="C162" s="10">
        <v>0.14951706688635968</v>
      </c>
      <c r="D162" s="10">
        <v>14.606737617582796</v>
      </c>
      <c r="E162" s="10">
        <v>0.59689522477871282</v>
      </c>
      <c r="F162" s="10">
        <v>3.8962810852492069</v>
      </c>
      <c r="G162" s="10">
        <v>0.16643486957704187</v>
      </c>
      <c r="H162" s="10">
        <v>0.89446646245969796</v>
      </c>
      <c r="I162" s="10">
        <v>0.36031130739412298</v>
      </c>
      <c r="J162" s="10">
        <v>0.12494677296301598</v>
      </c>
      <c r="K162" s="10">
        <v>2.4560298981102038E-2</v>
      </c>
      <c r="L162" s="10">
        <v>0.2224301705392836</v>
      </c>
      <c r="M162" s="10">
        <v>0.20503079335877589</v>
      </c>
      <c r="N162" s="10">
        <v>14.093471891802295</v>
      </c>
      <c r="O162" s="10">
        <v>0.12122956308023063</v>
      </c>
      <c r="P162" s="10">
        <v>0.26516400040906568</v>
      </c>
      <c r="Q162" s="10">
        <v>14.09303756613034</v>
      </c>
      <c r="R162" s="10">
        <v>1.8482492725992081</v>
      </c>
      <c r="S162" s="10">
        <v>2.0666741971929241</v>
      </c>
      <c r="T162" s="10">
        <v>0.2478182324642178</v>
      </c>
      <c r="U162" s="10">
        <v>1.3960326540307777</v>
      </c>
      <c r="V162" s="10">
        <v>12.703493446876625</v>
      </c>
      <c r="W162" s="10">
        <v>0.13571586891285031</v>
      </c>
      <c r="X162" s="10">
        <v>0.17955913737145687</v>
      </c>
      <c r="Y162" s="10">
        <v>2.5914095735112892</v>
      </c>
      <c r="Z162" s="10">
        <v>0</v>
      </c>
      <c r="AA162" s="10">
        <v>0.11645578482431117</v>
      </c>
      <c r="AB162" s="10">
        <v>13.525544048841889</v>
      </c>
      <c r="AC162" s="10">
        <v>0.37402305226533367</v>
      </c>
      <c r="AD162" s="10">
        <v>4.9945653452937462</v>
      </c>
      <c r="AE162" s="10">
        <v>0.44371857572720064</v>
      </c>
      <c r="AF162" s="10">
        <v>1.7832985339409702</v>
      </c>
      <c r="AG162" s="10">
        <v>0.25793563525735363</v>
      </c>
      <c r="AH162" s="10">
        <v>0.63992225090192634</v>
      </c>
      <c r="AI162" s="10">
        <v>0.34352751886549943</v>
      </c>
      <c r="AJ162" s="10">
        <v>1.0525166565043573</v>
      </c>
      <c r="AK162" s="10">
        <v>1.5251417116878061</v>
      </c>
      <c r="AL162" s="10">
        <v>0.17183069760253447</v>
      </c>
      <c r="AM162" s="10">
        <v>1.0754211519915811</v>
      </c>
      <c r="AN162" s="10">
        <v>0.32690606450739051</v>
      </c>
      <c r="AO162" s="10">
        <v>0.3826676387632526</v>
      </c>
      <c r="AP162" s="10">
        <v>0.65827079319348836</v>
      </c>
      <c r="AQ162" s="10">
        <v>1.3361507282486469</v>
      </c>
      <c r="AR162" s="10">
        <v>0.3555028084882555</v>
      </c>
      <c r="AS162" s="10">
        <v>1.0438406221261598</v>
      </c>
      <c r="AT162" s="10">
        <v>1.6502413296095826</v>
      </c>
      <c r="AU162" s="10">
        <v>2.8040946621047445</v>
      </c>
      <c r="AV162" s="10">
        <v>9.8195981063634391E-2</v>
      </c>
      <c r="AW162" s="10">
        <v>3.3230509827686729</v>
      </c>
      <c r="AX162" s="10">
        <v>0.1059710004018114</v>
      </c>
      <c r="AY162" s="10">
        <v>5.7210854150093526</v>
      </c>
      <c r="AZ162" s="10">
        <v>0.76562172801552586</v>
      </c>
      <c r="BA162" s="10">
        <v>1.1322569695952907</v>
      </c>
      <c r="BB162" s="10">
        <v>1.0760363412715284</v>
      </c>
      <c r="BC162" s="10">
        <v>0.34706118507797318</v>
      </c>
      <c r="BD162" s="10">
        <v>0.42910646231884703</v>
      </c>
      <c r="BE162" s="10">
        <v>0.54238114469351661</v>
      </c>
      <c r="BF162" s="10">
        <v>0.17841277350181389</v>
      </c>
      <c r="BG162" s="10">
        <v>0.21771562947281803</v>
      </c>
      <c r="BH162" s="10">
        <v>6.1431710692179049</v>
      </c>
      <c r="BI162" s="10">
        <v>4.7179287305868236</v>
      </c>
      <c r="BJ162" s="10">
        <v>4.4120257310688082E-2</v>
      </c>
      <c r="BK162" s="10">
        <v>0.41120616818260169</v>
      </c>
      <c r="BL162" s="10">
        <v>19.94742326830108</v>
      </c>
      <c r="BM162" s="10">
        <v>0.29564331172119668</v>
      </c>
      <c r="BN162" s="10">
        <v>0.30110327820357979</v>
      </c>
      <c r="BO162" s="10">
        <v>1.6523250608489493</v>
      </c>
      <c r="BP162" s="10">
        <v>1.8112453565876043</v>
      </c>
      <c r="BQ162" s="10">
        <v>1.7140899323330374</v>
      </c>
      <c r="BR162" s="10">
        <v>9.0762570062298096</v>
      </c>
      <c r="BS162" s="10">
        <v>0.1921964635560939</v>
      </c>
      <c r="BT162" s="10">
        <v>0.15407955093267134</v>
      </c>
      <c r="BU162" s="10">
        <v>0.57684120475429357</v>
      </c>
      <c r="BV162" s="10">
        <v>0.67681167398936859</v>
      </c>
      <c r="BW162" s="10">
        <v>1.1287684819349175</v>
      </c>
      <c r="BX162" s="10">
        <v>5.7282760746351795E-2</v>
      </c>
      <c r="BY162" s="10">
        <v>0.29666535093220725</v>
      </c>
      <c r="BZ162" s="10">
        <v>2.7398764255780783</v>
      </c>
      <c r="CA162" s="10">
        <v>0.27787323226881266</v>
      </c>
      <c r="CB162" s="10">
        <v>0.42078557362897367</v>
      </c>
      <c r="CC162" s="10">
        <v>2.7057839926462206</v>
      </c>
      <c r="CD162" s="10">
        <v>0.17001190788626186</v>
      </c>
      <c r="CE162" s="10">
        <v>175.748762797144</v>
      </c>
      <c r="CF162" s="17">
        <v>0</v>
      </c>
    </row>
    <row r="163" spans="1:84" x14ac:dyDescent="0.25">
      <c r="A163" s="4">
        <v>50802</v>
      </c>
      <c r="B163" s="10">
        <v>0.44939191597177175</v>
      </c>
      <c r="C163" s="10">
        <v>0.14953619192220907</v>
      </c>
      <c r="D163" s="10">
        <v>14.608605995463638</v>
      </c>
      <c r="E163" s="10">
        <v>0.596971574875795</v>
      </c>
      <c r="F163" s="10">
        <v>3.8967794665844382</v>
      </c>
      <c r="G163" s="10">
        <v>0.16645615860386359</v>
      </c>
      <c r="H163" s="10">
        <v>0.89458087550642806</v>
      </c>
      <c r="I163" s="10">
        <v>0.36035739555525637</v>
      </c>
      <c r="J163" s="10">
        <v>0.12496275516198461</v>
      </c>
      <c r="K163" s="10">
        <v>2.4563440539509158E-2</v>
      </c>
      <c r="L163" s="10">
        <v>0.22245862204033384</v>
      </c>
      <c r="M163" s="10">
        <v>0.20505701926966935</v>
      </c>
      <c r="N163" s="10">
        <v>14.095274616807448</v>
      </c>
      <c r="O163" s="10">
        <v>0.12124506980323019</v>
      </c>
      <c r="P163" s="10">
        <v>0.26519791808227444</v>
      </c>
      <c r="Q163" s="10">
        <v>14.094840235580001</v>
      </c>
      <c r="R163" s="10">
        <v>1.8484856859688197</v>
      </c>
      <c r="S163" s="10">
        <v>2.0669385497443309</v>
      </c>
      <c r="T163" s="10">
        <v>0.24784993140453751</v>
      </c>
      <c r="U163" s="10">
        <v>1.3962112234416901</v>
      </c>
      <c r="V163" s="10">
        <v>12.705118376877214</v>
      </c>
      <c r="W163" s="10">
        <v>0.13573322860905315</v>
      </c>
      <c r="X163" s="10">
        <v>0.17958210515039225</v>
      </c>
      <c r="Y163" s="10">
        <v>2.5917410460449997</v>
      </c>
      <c r="Z163" s="10">
        <v>0</v>
      </c>
      <c r="AA163" s="10">
        <v>0.11645490212386428</v>
      </c>
      <c r="AB163" s="10">
        <v>13.525441529213566</v>
      </c>
      <c r="AC163" s="10">
        <v>0.37402021728108731</v>
      </c>
      <c r="AD163" s="10">
        <v>4.994527487963869</v>
      </c>
      <c r="AE163" s="10">
        <v>0.44371521247147511</v>
      </c>
      <c r="AF163" s="10">
        <v>1.7832850170648855</v>
      </c>
      <c r="AG163" s="10">
        <v>0.25793368018143492</v>
      </c>
      <c r="AH163" s="10">
        <v>0.63991740048030332</v>
      </c>
      <c r="AI163" s="10">
        <v>0.34352491502838756</v>
      </c>
      <c r="AJ163" s="10">
        <v>1.0525086787390241</v>
      </c>
      <c r="AK163" s="10">
        <v>1.5251301515641722</v>
      </c>
      <c r="AL163" s="10">
        <v>0.171829395176607</v>
      </c>
      <c r="AM163" s="10">
        <v>1.075413000616938</v>
      </c>
      <c r="AN163" s="10">
        <v>0.32690358665599256</v>
      </c>
      <c r="AO163" s="10">
        <v>0.38266473825559422</v>
      </c>
      <c r="AP163" s="10">
        <v>0.65826580369533505</v>
      </c>
      <c r="AQ163" s="10">
        <v>1.3361406006208376</v>
      </c>
      <c r="AR163" s="10">
        <v>0.35555259750029194</v>
      </c>
      <c r="AS163" s="10">
        <v>1.0439868144826145</v>
      </c>
      <c r="AT163" s="10">
        <v>1.6504724498242791</v>
      </c>
      <c r="AU163" s="10">
        <v>2.8038635570524528</v>
      </c>
      <c r="AV163" s="10">
        <v>9.8187888046075034E-2</v>
      </c>
      <c r="AW163" s="10">
        <v>3.3227771068965359</v>
      </c>
      <c r="AX163" s="10">
        <v>0.10596226659053171</v>
      </c>
      <c r="AY163" s="10">
        <v>5.7206139003483587</v>
      </c>
      <c r="AZ163" s="10">
        <v>0.76555862777433936</v>
      </c>
      <c r="BA163" s="10">
        <v>1.1323558456946263</v>
      </c>
      <c r="BB163" s="10">
        <v>1.076130307817132</v>
      </c>
      <c r="BC163" s="10">
        <v>0.34709149273527429</v>
      </c>
      <c r="BD163" s="10">
        <v>0.42914393470747708</v>
      </c>
      <c r="BE163" s="10">
        <v>0.54242850896980777</v>
      </c>
      <c r="BF163" s="10">
        <v>0.17842835367450369</v>
      </c>
      <c r="BG163" s="10">
        <v>0.21773464182847999</v>
      </c>
      <c r="BH163" s="10">
        <v>6.1440277852450347</v>
      </c>
      <c r="BI163" s="10">
        <v>4.7185866847790168</v>
      </c>
      <c r="BJ163" s="10">
        <v>4.4126410245570291E-2</v>
      </c>
      <c r="BK163" s="10">
        <v>0.41138914083195727</v>
      </c>
      <c r="BL163" s="10">
        <v>19.956299187889908</v>
      </c>
      <c r="BM163" s="10">
        <v>0.29564879389787119</v>
      </c>
      <c r="BN163" s="10">
        <v>0.30110886162557154</v>
      </c>
      <c r="BO163" s="10">
        <v>1.6523557002632301</v>
      </c>
      <c r="BP163" s="10">
        <v>1.8112789428946574</v>
      </c>
      <c r="BQ163" s="10">
        <v>1.7141217170664389</v>
      </c>
      <c r="BR163" s="10">
        <v>9.0764253091897569</v>
      </c>
      <c r="BS163" s="10">
        <v>0.19220002749590803</v>
      </c>
      <c r="BT163" s="10">
        <v>0.15405264772642355</v>
      </c>
      <c r="BU163" s="10">
        <v>0.57674048484818152</v>
      </c>
      <c r="BV163" s="10">
        <v>0.67669349864458073</v>
      </c>
      <c r="BW163" s="10">
        <v>1.1285713922426666</v>
      </c>
      <c r="BX163" s="10">
        <v>5.727275883553707E-2</v>
      </c>
      <c r="BY163" s="10">
        <v>0.29661355139700363</v>
      </c>
      <c r="BZ163" s="10">
        <v>2.7393980268540132</v>
      </c>
      <c r="CA163" s="10">
        <v>0.27782471394932634</v>
      </c>
      <c r="CB163" s="10">
        <v>0.42071210196446723</v>
      </c>
      <c r="CC163" s="10">
        <v>2.7053115466637689</v>
      </c>
      <c r="CD163" s="10">
        <v>0.16998222279570468</v>
      </c>
      <c r="CE163" s="10">
        <v>175.76664551743156</v>
      </c>
      <c r="CF163" s="17">
        <v>0</v>
      </c>
    </row>
    <row r="164" spans="1:84" x14ac:dyDescent="0.25">
      <c r="A164" s="4">
        <v>50830</v>
      </c>
      <c r="B164" s="10">
        <v>0.49760514429204333</v>
      </c>
      <c r="C164" s="10">
        <v>0.16557925435180176</v>
      </c>
      <c r="D164" s="10">
        <v>16.175897331306043</v>
      </c>
      <c r="E164" s="10">
        <v>0.66101795803771801</v>
      </c>
      <c r="F164" s="10">
        <v>4.3148473299769403</v>
      </c>
      <c r="G164" s="10">
        <v>0.18431448781463541</v>
      </c>
      <c r="H164" s="10">
        <v>0.99055641593971222</v>
      </c>
      <c r="I164" s="10">
        <v>0.39901851243635161</v>
      </c>
      <c r="J164" s="10">
        <v>0.13836944458390427</v>
      </c>
      <c r="K164" s="10">
        <v>2.7198741097824407E-2</v>
      </c>
      <c r="L164" s="10">
        <v>0.24632520253511364</v>
      </c>
      <c r="M164" s="10">
        <v>0.22705666042330308</v>
      </c>
      <c r="N164" s="10">
        <v>15.607492948255478</v>
      </c>
      <c r="O164" s="10">
        <v>0.13425290555944258</v>
      </c>
      <c r="P164" s="10">
        <v>0.29364980455404738</v>
      </c>
      <c r="Q164" s="10">
        <v>15.607011964228665</v>
      </c>
      <c r="R164" s="10">
        <v>2.0468013637923761</v>
      </c>
      <c r="S164" s="10">
        <v>2.2886910483563758</v>
      </c>
      <c r="T164" s="10">
        <v>0.27444063076353803</v>
      </c>
      <c r="U164" s="10">
        <v>1.5460044175483423</v>
      </c>
      <c r="V164" s="10">
        <v>14.068193126043234</v>
      </c>
      <c r="W164" s="10">
        <v>0.15029543346630955</v>
      </c>
      <c r="X164" s="10">
        <v>0.19884865786335815</v>
      </c>
      <c r="Y164" s="10">
        <v>2.8697972334372004</v>
      </c>
      <c r="Z164" s="10">
        <v>0</v>
      </c>
      <c r="AA164" s="10">
        <v>0.12893146700652486</v>
      </c>
      <c r="AB164" s="10">
        <v>14.974509329093532</v>
      </c>
      <c r="AC164" s="10">
        <v>0.41409141585863535</v>
      </c>
      <c r="AD164" s="10">
        <v>5.5296234360548615</v>
      </c>
      <c r="AE164" s="10">
        <v>0.49125328546676739</v>
      </c>
      <c r="AF164" s="10">
        <v>1.9743398444178948</v>
      </c>
      <c r="AG164" s="10">
        <v>0.28556777919758636</v>
      </c>
      <c r="AH164" s="10">
        <v>0.70847587952263724</v>
      </c>
      <c r="AI164" s="10">
        <v>0.38032895515890464</v>
      </c>
      <c r="AJ164" s="10">
        <v>1.1652707229326089</v>
      </c>
      <c r="AK164" s="10">
        <v>1.6885271828909709</v>
      </c>
      <c r="AL164" s="10">
        <v>0.19023858670543606</v>
      </c>
      <c r="AM164" s="10">
        <v>1.1906289325627035</v>
      </c>
      <c r="AN164" s="10">
        <v>0.36192687665841605</v>
      </c>
      <c r="AO164" s="10">
        <v>0.42366208012853779</v>
      </c>
      <c r="AP164" s="10">
        <v>0.72879006553453285</v>
      </c>
      <c r="AQ164" s="10">
        <v>1.4792899622361335</v>
      </c>
      <c r="AR164" s="10">
        <v>0.39370351191263875</v>
      </c>
      <c r="AS164" s="10">
        <v>1.1560069540821067</v>
      </c>
      <c r="AT164" s="10">
        <v>1.8275687039815298</v>
      </c>
      <c r="AU164" s="10">
        <v>3.1040231998483327</v>
      </c>
      <c r="AV164" s="10">
        <v>0.10869911329049244</v>
      </c>
      <c r="AW164" s="10">
        <v>3.6784875646995769</v>
      </c>
      <c r="AX164" s="10">
        <v>0.11730575583046149</v>
      </c>
      <c r="AY164" s="10">
        <v>6.3330179599477487</v>
      </c>
      <c r="AZ164" s="10">
        <v>0.84751333048234667</v>
      </c>
      <c r="BA164" s="10">
        <v>1.2537887685726179</v>
      </c>
      <c r="BB164" s="10">
        <v>1.1915336495958506</v>
      </c>
      <c r="BC164" s="10">
        <v>0.38431330302501965</v>
      </c>
      <c r="BD164" s="10">
        <v>0.47516498235343457</v>
      </c>
      <c r="BE164" s="10">
        <v>0.60059810251851109</v>
      </c>
      <c r="BF164" s="10">
        <v>0.19756286566857711</v>
      </c>
      <c r="BG164" s="10">
        <v>0.24108432829811233</v>
      </c>
      <c r="BH164" s="10">
        <v>6.8032711356571793</v>
      </c>
      <c r="BI164" s="10">
        <v>5.2248827179373034</v>
      </c>
      <c r="BJ164" s="10">
        <v>4.8861096277070776E-2</v>
      </c>
      <c r="BK164" s="10">
        <v>0.46475897156711887</v>
      </c>
      <c r="BL164" s="10">
        <v>22.54524528307374</v>
      </c>
      <c r="BM164" s="10">
        <v>0.32733179176480065</v>
      </c>
      <c r="BN164" s="10">
        <v>0.3333769838621603</v>
      </c>
      <c r="BO164" s="10">
        <v>1.8294292524216504</v>
      </c>
      <c r="BP164" s="10">
        <v>2.0053833940833519</v>
      </c>
      <c r="BQ164" s="10">
        <v>1.8978143815602226</v>
      </c>
      <c r="BR164" s="10">
        <v>10.049094129918116</v>
      </c>
      <c r="BS164" s="10">
        <v>0.21279701008762525</v>
      </c>
      <c r="BT164" s="10">
        <v>0.17052871011531767</v>
      </c>
      <c r="BU164" s="10">
        <v>0.63842337281408434</v>
      </c>
      <c r="BV164" s="10">
        <v>0.74906644689553625</v>
      </c>
      <c r="BW164" s="10">
        <v>1.2492730675681851</v>
      </c>
      <c r="BX164" s="10">
        <v>6.3398129361035283E-2</v>
      </c>
      <c r="BY164" s="10">
        <v>0.32833662432261257</v>
      </c>
      <c r="BZ164" s="10">
        <v>3.0323789880031704</v>
      </c>
      <c r="CA164" s="10">
        <v>0.30753830464550636</v>
      </c>
      <c r="CB164" s="10">
        <v>0.46570762097715601</v>
      </c>
      <c r="CC164" s="10">
        <v>2.9946469296127409</v>
      </c>
      <c r="CD164" s="10">
        <v>0.18816196685799746</v>
      </c>
      <c r="CE164" s="10">
        <v>195.06880022158145</v>
      </c>
      <c r="CF164" s="17">
        <v>0</v>
      </c>
    </row>
    <row r="165" spans="1:84" x14ac:dyDescent="0.25">
      <c r="A165" s="4">
        <v>50861</v>
      </c>
      <c r="B165" s="10">
        <v>0.44950811525984208</v>
      </c>
      <c r="C165" s="10">
        <v>0.14957485750212837</v>
      </c>
      <c r="D165" s="10">
        <v>14.612383343377655</v>
      </c>
      <c r="E165" s="10">
        <v>0.59712593384295343</v>
      </c>
      <c r="F165" s="10">
        <v>3.8977870570276369</v>
      </c>
      <c r="G165" s="10">
        <v>0.16649919918033426</v>
      </c>
      <c r="H165" s="10">
        <v>0.89481218732393231</v>
      </c>
      <c r="I165" s="10">
        <v>0.36045057318334933</v>
      </c>
      <c r="J165" s="10">
        <v>0.12499506678724766</v>
      </c>
      <c r="K165" s="10">
        <v>2.4569791909442185E-2</v>
      </c>
      <c r="L165" s="10">
        <v>0.22251614317631219</v>
      </c>
      <c r="M165" s="10">
        <v>0.20511004087243101</v>
      </c>
      <c r="N165" s="10">
        <v>14.098919232603633</v>
      </c>
      <c r="O165" s="10">
        <v>0.12127642014642162</v>
      </c>
      <c r="P165" s="10">
        <v>0.26526649031996646</v>
      </c>
      <c r="Q165" s="10">
        <v>14.098484739058211</v>
      </c>
      <c r="R165" s="10">
        <v>1.8489636489963772</v>
      </c>
      <c r="S165" s="10">
        <v>2.0674729981387707</v>
      </c>
      <c r="T165" s="10">
        <v>0.24791401797252841</v>
      </c>
      <c r="U165" s="10">
        <v>1.3965722418409838</v>
      </c>
      <c r="V165" s="10">
        <v>12.708403539911467</v>
      </c>
      <c r="W165" s="10">
        <v>0.1357683251561233</v>
      </c>
      <c r="X165" s="10">
        <v>0.17962853970345607</v>
      </c>
      <c r="Y165" s="10">
        <v>2.5924111926446818</v>
      </c>
      <c r="Z165" s="10">
        <v>0</v>
      </c>
      <c r="AA165" s="10">
        <v>0.1164537621768858</v>
      </c>
      <c r="AB165" s="10">
        <v>13.525309132157515</v>
      </c>
      <c r="AC165" s="10">
        <v>0.37401655609371942</v>
      </c>
      <c r="AD165" s="10">
        <v>4.9944785978234361</v>
      </c>
      <c r="AE165" s="10">
        <v>0.44371086905778845</v>
      </c>
      <c r="AF165" s="10">
        <v>1.7832675609481405</v>
      </c>
      <c r="AG165" s="10">
        <v>0.25793115533521538</v>
      </c>
      <c r="AH165" s="10">
        <v>0.63991113649404041</v>
      </c>
      <c r="AI165" s="10">
        <v>0.34352155235166226</v>
      </c>
      <c r="AJ165" s="10">
        <v>1.0524983760032329</v>
      </c>
      <c r="AK165" s="10">
        <v>1.525115222458773</v>
      </c>
      <c r="AL165" s="10">
        <v>0.17182771318300882</v>
      </c>
      <c r="AM165" s="10">
        <v>1.0754024736766521</v>
      </c>
      <c r="AN165" s="10">
        <v>0.3269003866811605</v>
      </c>
      <c r="AO165" s="10">
        <v>0.38266099244924184</v>
      </c>
      <c r="AP165" s="10">
        <v>0.65825936010128894</v>
      </c>
      <c r="AQ165" s="10">
        <v>1.3361275214853721</v>
      </c>
      <c r="AR165" s="10">
        <v>0.35565452782976337</v>
      </c>
      <c r="AS165" s="10">
        <v>1.0442861061224791</v>
      </c>
      <c r="AT165" s="10">
        <v>1.6509456096374173</v>
      </c>
      <c r="AU165" s="10">
        <v>2.8034055824867705</v>
      </c>
      <c r="AV165" s="10">
        <v>9.8171850334371813E-2</v>
      </c>
      <c r="AW165" s="10">
        <v>3.3222343745661544</v>
      </c>
      <c r="AX165" s="10">
        <v>0.10594495903542672</v>
      </c>
      <c r="AY165" s="10">
        <v>5.7196795126318598</v>
      </c>
      <c r="AZ165" s="10">
        <v>0.76543358375100334</v>
      </c>
      <c r="BA165" s="10">
        <v>1.1325525582638327</v>
      </c>
      <c r="BB165" s="10">
        <v>1.0763172529002138</v>
      </c>
      <c r="BC165" s="10">
        <v>0.34715178938101976</v>
      </c>
      <c r="BD165" s="10">
        <v>0.4292184854825507</v>
      </c>
      <c r="BE165" s="10">
        <v>0.54252273951227903</v>
      </c>
      <c r="BF165" s="10">
        <v>0.17845935020267462</v>
      </c>
      <c r="BG165" s="10">
        <v>0.21777246663502131</v>
      </c>
      <c r="BH165" s="10">
        <v>6.1457578729510471</v>
      </c>
      <c r="BI165" s="10">
        <v>4.719915384631693</v>
      </c>
      <c r="BJ165" s="10">
        <v>4.4138835736232888E-2</v>
      </c>
      <c r="BK165" s="10">
        <v>0.41175694990266559</v>
      </c>
      <c r="BL165" s="10">
        <v>19.974141437795264</v>
      </c>
      <c r="BM165" s="10">
        <v>0.2956604948525588</v>
      </c>
      <c r="BN165" s="10">
        <v>0.30112077867451148</v>
      </c>
      <c r="BO165" s="10">
        <v>1.6524210958933685</v>
      </c>
      <c r="BP165" s="10">
        <v>1.8113506282634966</v>
      </c>
      <c r="BQ165" s="10">
        <v>1.7141895572232548</v>
      </c>
      <c r="BR165" s="10">
        <v>9.076784528789025</v>
      </c>
      <c r="BS165" s="10">
        <v>0.1922076342369437</v>
      </c>
      <c r="BT165" s="10">
        <v>0.15399940316351199</v>
      </c>
      <c r="BU165" s="10">
        <v>0.57654114848180049</v>
      </c>
      <c r="BV165" s="10">
        <v>0.67645961594219173</v>
      </c>
      <c r="BW165" s="10">
        <v>1.1281813289014562</v>
      </c>
      <c r="BX165" s="10">
        <v>5.7252963894937586E-2</v>
      </c>
      <c r="BY165" s="10">
        <v>0.29651103411391327</v>
      </c>
      <c r="BZ165" s="10">
        <v>2.7384512203386215</v>
      </c>
      <c r="CA165" s="10">
        <v>0.27772869057239263</v>
      </c>
      <c r="CB165" s="10">
        <v>0.42056669302595623</v>
      </c>
      <c r="CC165" s="10">
        <v>2.7043765213138795</v>
      </c>
      <c r="CD165" s="10">
        <v>0.16992347256135903</v>
      </c>
      <c r="CE165" s="10">
        <v>175.8029941044459</v>
      </c>
      <c r="CF165" s="17">
        <v>0</v>
      </c>
    </row>
    <row r="166" spans="1:84" x14ac:dyDescent="0.25">
      <c r="A166" s="4">
        <v>50891</v>
      </c>
      <c r="B166" s="10">
        <v>0.46455239901290851</v>
      </c>
      <c r="C166" s="10">
        <v>0.15458087746527349</v>
      </c>
      <c r="D166" s="10">
        <v>15.101435340134774</v>
      </c>
      <c r="E166" s="10">
        <v>0.61711073874431832</v>
      </c>
      <c r="F166" s="10">
        <v>4.0282394615655539</v>
      </c>
      <c r="G166" s="10">
        <v>0.17207164851348883</v>
      </c>
      <c r="H166" s="10">
        <v>0.92476005254550131</v>
      </c>
      <c r="I166" s="10">
        <v>0.37251425016233131</v>
      </c>
      <c r="J166" s="10">
        <v>0.12917844232295703</v>
      </c>
      <c r="K166" s="10">
        <v>2.5392101693606534E-2</v>
      </c>
      <c r="L166" s="10">
        <v>0.22996338580428408</v>
      </c>
      <c r="M166" s="10">
        <v>0.21197473040913531</v>
      </c>
      <c r="N166" s="10">
        <v>14.570786445555379</v>
      </c>
      <c r="O166" s="10">
        <v>0.12533533880728759</v>
      </c>
      <c r="P166" s="10">
        <v>0.27414451546584562</v>
      </c>
      <c r="Q166" s="10">
        <v>14.570337410238711</v>
      </c>
      <c r="R166" s="10">
        <v>1.9108453655667825</v>
      </c>
      <c r="S166" s="10">
        <v>2.1366678566516653</v>
      </c>
      <c r="T166" s="10">
        <v>0.25621128493195927</v>
      </c>
      <c r="U166" s="10">
        <v>1.4433131757076987</v>
      </c>
      <c r="V166" s="10">
        <v>13.133732521552618</v>
      </c>
      <c r="W166" s="10">
        <v>0.14031226360570304</v>
      </c>
      <c r="X166" s="10">
        <v>0.1856404060740679</v>
      </c>
      <c r="Y166" s="10">
        <v>2.6791748533279311</v>
      </c>
      <c r="Z166" s="10">
        <v>0</v>
      </c>
      <c r="AA166" s="10">
        <v>0.12033528622888288</v>
      </c>
      <c r="AB166" s="10">
        <v>13.976121641137885</v>
      </c>
      <c r="AC166" s="10">
        <v>0.38648291382390393</v>
      </c>
      <c r="AD166" s="10">
        <v>5.16094972286266</v>
      </c>
      <c r="AE166" s="10">
        <v>0.45850021015064479</v>
      </c>
      <c r="AF166" s="10">
        <v>1.8427057087552732</v>
      </c>
      <c r="AG166" s="10">
        <v>0.266528266879558</v>
      </c>
      <c r="AH166" s="10">
        <v>0.66124003494276229</v>
      </c>
      <c r="AI166" s="10">
        <v>0.35497148014194718</v>
      </c>
      <c r="AJ166" s="10">
        <v>1.0875792328581546</v>
      </c>
      <c r="AK166" s="10">
        <v>1.5759488864588149</v>
      </c>
      <c r="AL166" s="10">
        <v>0.17755490815766706</v>
      </c>
      <c r="AM166" s="10">
        <v>1.1112467477398011</v>
      </c>
      <c r="AN166" s="10">
        <v>0.33779631386969339</v>
      </c>
      <c r="AO166" s="10">
        <v>0.3954154781626078</v>
      </c>
      <c r="AP166" s="10">
        <v>0.68019982377479749</v>
      </c>
      <c r="AQ166" s="10">
        <v>1.3806620304117836</v>
      </c>
      <c r="AR166" s="10">
        <v>0.367563549245006</v>
      </c>
      <c r="AS166" s="10">
        <v>1.0792538195306036</v>
      </c>
      <c r="AT166" s="10">
        <v>1.706227196351769</v>
      </c>
      <c r="AU166" s="10">
        <v>2.8966180397653027</v>
      </c>
      <c r="AV166" s="10">
        <v>0.10143603710150018</v>
      </c>
      <c r="AW166" s="10">
        <v>3.4326977451333995</v>
      </c>
      <c r="AX166" s="10">
        <v>0.10946759950873475</v>
      </c>
      <c r="AY166" s="10">
        <v>5.9098572684117299</v>
      </c>
      <c r="AZ166" s="10">
        <v>0.79088403789529971</v>
      </c>
      <c r="BA166" s="10">
        <v>1.1704054302885887</v>
      </c>
      <c r="BB166" s="10">
        <v>1.112290593770614</v>
      </c>
      <c r="BC166" s="10">
        <v>0.3587545111803056</v>
      </c>
      <c r="BD166" s="10">
        <v>0.44356409115275192</v>
      </c>
      <c r="BE166" s="10">
        <v>0.5606552700332107</v>
      </c>
      <c r="BF166" s="10">
        <v>0.18442392897259804</v>
      </c>
      <c r="BG166" s="10">
        <v>0.22505099269538145</v>
      </c>
      <c r="BH166" s="10">
        <v>6.3515189226744484</v>
      </c>
      <c r="BI166" s="10">
        <v>4.8779389781777098</v>
      </c>
      <c r="BJ166" s="10">
        <v>4.5616611685498375E-2</v>
      </c>
      <c r="BK166" s="10">
        <v>0.42850090972856597</v>
      </c>
      <c r="BL166" s="10">
        <v>20.786383275778462</v>
      </c>
      <c r="BM166" s="10">
        <v>0.30552227082973116</v>
      </c>
      <c r="BN166" s="10">
        <v>0.31116468279109161</v>
      </c>
      <c r="BO166" s="10">
        <v>1.7075377142829187</v>
      </c>
      <c r="BP166" s="10">
        <v>1.8717683520481809</v>
      </c>
      <c r="BQ166" s="10">
        <v>1.7713664668546014</v>
      </c>
      <c r="BR166" s="10">
        <v>9.3795412960081972</v>
      </c>
      <c r="BS166" s="10">
        <v>0.198618732990236</v>
      </c>
      <c r="BT166" s="10">
        <v>0.15910549772068705</v>
      </c>
      <c r="BU166" s="10">
        <v>0.59565728503672388</v>
      </c>
      <c r="BV166" s="10">
        <v>0.69888870782278634</v>
      </c>
      <c r="BW166" s="10">
        <v>1.1655879709057362</v>
      </c>
      <c r="BX166" s="10">
        <v>5.915127675408343E-2</v>
      </c>
      <c r="BY166" s="10">
        <v>0.30634232791330462</v>
      </c>
      <c r="BZ166" s="10">
        <v>2.8292489155505565</v>
      </c>
      <c r="CA166" s="10">
        <v>0.286937225970399</v>
      </c>
      <c r="CB166" s="10">
        <v>0.43451124903120802</v>
      </c>
      <c r="CC166" s="10">
        <v>2.7940444158145556</v>
      </c>
      <c r="CD166" s="10">
        <v>0.17555755490556527</v>
      </c>
      <c r="CE166" s="10">
        <v>181.82217430452866</v>
      </c>
      <c r="CF166" s="17">
        <v>0</v>
      </c>
    </row>
    <row r="167" spans="1:84" x14ac:dyDescent="0.25">
      <c r="A167" s="4">
        <v>50922</v>
      </c>
      <c r="B167" s="10">
        <v>0.4496259744699812</v>
      </c>
      <c r="C167" s="10">
        <v>0.14961407542492761</v>
      </c>
      <c r="D167" s="10">
        <v>14.616214651202</v>
      </c>
      <c r="E167" s="10">
        <v>0.59728249784820098</v>
      </c>
      <c r="F167" s="10">
        <v>3.8988090410324561</v>
      </c>
      <c r="G167" s="10">
        <v>0.16654285459708429</v>
      </c>
      <c r="H167" s="10">
        <v>0.89504680346108467</v>
      </c>
      <c r="I167" s="10">
        <v>0.3605450818660792</v>
      </c>
      <c r="J167" s="10">
        <v>0.12502783998831507</v>
      </c>
      <c r="K167" s="10">
        <v>2.4576234009527645E-2</v>
      </c>
      <c r="L167" s="10">
        <v>0.22257448600926152</v>
      </c>
      <c r="M167" s="10">
        <v>0.20516381989574156</v>
      </c>
      <c r="N167" s="10">
        <v>14.102615912214432</v>
      </c>
      <c r="O167" s="10">
        <v>0.12130821833337693</v>
      </c>
      <c r="P167" s="10">
        <v>0.26533604212106671</v>
      </c>
      <c r="Q167" s="10">
        <v>14.102181304746562</v>
      </c>
      <c r="R167" s="10">
        <v>1.8494484397884652</v>
      </c>
      <c r="S167" s="10">
        <v>2.0680150811986144</v>
      </c>
      <c r="T167" s="10">
        <v>0.24797902002554756</v>
      </c>
      <c r="U167" s="10">
        <v>1.3969384174354569</v>
      </c>
      <c r="V167" s="10">
        <v>12.711735631930491</v>
      </c>
      <c r="W167" s="10">
        <v>0.13580392306197106</v>
      </c>
      <c r="X167" s="10">
        <v>0.1796756375802</v>
      </c>
      <c r="Y167" s="10">
        <v>2.5930909123764252</v>
      </c>
      <c r="Z167" s="10">
        <v>0</v>
      </c>
      <c r="AA167" s="10">
        <v>0.11645344908637578</v>
      </c>
      <c r="AB167" s="10">
        <v>13.525272768833092</v>
      </c>
      <c r="AC167" s="10">
        <v>0.37401555053552954</v>
      </c>
      <c r="AD167" s="10">
        <v>4.9944651699717104</v>
      </c>
      <c r="AE167" s="10">
        <v>0.44370967612370288</v>
      </c>
      <c r="AF167" s="10">
        <v>1.7832627665633161</v>
      </c>
      <c r="AG167" s="10">
        <v>0.25793046187718138</v>
      </c>
      <c r="AH167" s="10">
        <v>0.63990941606783569</v>
      </c>
      <c r="AI167" s="10">
        <v>0.34352062878048673</v>
      </c>
      <c r="AJ167" s="10">
        <v>1.0524955463200423</v>
      </c>
      <c r="AK167" s="10">
        <v>1.5251111221266418</v>
      </c>
      <c r="AL167" s="10">
        <v>0.17182725121745832</v>
      </c>
      <c r="AM167" s="10">
        <v>1.0753995824148959</v>
      </c>
      <c r="AN167" s="10">
        <v>0.32689950779664123</v>
      </c>
      <c r="AO167" s="10">
        <v>0.38265996365014554</v>
      </c>
      <c r="AP167" s="10">
        <v>0.65825759034516496</v>
      </c>
      <c r="AQ167" s="10">
        <v>1.3361239292540923</v>
      </c>
      <c r="AR167" s="10">
        <v>0.355759565988643</v>
      </c>
      <c r="AS167" s="10">
        <v>1.0445945230871108</v>
      </c>
      <c r="AT167" s="10">
        <v>1.6514331959710005</v>
      </c>
      <c r="AU167" s="10">
        <v>2.8029533720546751</v>
      </c>
      <c r="AV167" s="10">
        <v>9.8156014475608941E-2</v>
      </c>
      <c r="AW167" s="10">
        <v>3.3216984731427464</v>
      </c>
      <c r="AX167" s="10">
        <v>0.10592786931569333</v>
      </c>
      <c r="AY167" s="10">
        <v>5.718756885253212</v>
      </c>
      <c r="AZ167" s="10">
        <v>0.76531011354968426</v>
      </c>
      <c r="BA167" s="10">
        <v>1.1327479566671248</v>
      </c>
      <c r="BB167" s="10">
        <v>1.0765029490704425</v>
      </c>
      <c r="BC167" s="10">
        <v>0.34721168320656459</v>
      </c>
      <c r="BD167" s="10">
        <v>0.42929253821071311</v>
      </c>
      <c r="BE167" s="10">
        <v>0.54261634053439212</v>
      </c>
      <c r="BF167" s="10">
        <v>0.17849013965419075</v>
      </c>
      <c r="BG167" s="10">
        <v>0.21781003874763627</v>
      </c>
      <c r="BH167" s="10">
        <v>6.1475100710693606</v>
      </c>
      <c r="BI167" s="10">
        <v>4.7212610651850957</v>
      </c>
      <c r="BJ167" s="10">
        <v>4.4151420023886327E-2</v>
      </c>
      <c r="BK167" s="10">
        <v>0.41212722097574789</v>
      </c>
      <c r="BL167" s="10">
        <v>19.992103118310478</v>
      </c>
      <c r="BM167" s="10">
        <v>0.29567317817752553</v>
      </c>
      <c r="BN167" s="10">
        <v>0.3011336962362306</v>
      </c>
      <c r="BO167" s="10">
        <v>1.6524919819065695</v>
      </c>
      <c r="BP167" s="10">
        <v>1.8114283320793494</v>
      </c>
      <c r="BQ167" s="10">
        <v>1.7142630929968443</v>
      </c>
      <c r="BR167" s="10">
        <v>9.0771739071802404</v>
      </c>
      <c r="BS167" s="10">
        <v>0.19221587961273301</v>
      </c>
      <c r="BT167" s="10">
        <v>0.15394690938803593</v>
      </c>
      <c r="BU167" s="10">
        <v>0.57634462290456201</v>
      </c>
      <c r="BV167" s="10">
        <v>0.67622903115765087</v>
      </c>
      <c r="BW167" s="10">
        <v>1.1277967657397878</v>
      </c>
      <c r="BX167" s="10">
        <v>5.7233448077536345E-2</v>
      </c>
      <c r="BY167" s="10">
        <v>0.29640996239979489</v>
      </c>
      <c r="BZ167" s="10">
        <v>2.737517764490355</v>
      </c>
      <c r="CA167" s="10">
        <v>0.2776340211955855</v>
      </c>
      <c r="CB167" s="10">
        <v>0.42042333446025471</v>
      </c>
      <c r="CC167" s="10">
        <v>2.7034546805080306</v>
      </c>
      <c r="CD167" s="10">
        <v>0.16986555074845905</v>
      </c>
      <c r="CE167" s="10">
        <v>175.84011699533514</v>
      </c>
      <c r="CF167" s="17">
        <v>0</v>
      </c>
    </row>
    <row r="168" spans="1:84" x14ac:dyDescent="0.25">
      <c r="A168" s="4">
        <v>50952</v>
      </c>
      <c r="B168" s="10">
        <v>0.46467563284914876</v>
      </c>
      <c r="C168" s="10">
        <v>0.15462188380724889</v>
      </c>
      <c r="D168" s="10">
        <v>15.105441363596613</v>
      </c>
      <c r="E168" s="10">
        <v>0.61727444239514884</v>
      </c>
      <c r="F168" s="10">
        <v>4.0293080501751444</v>
      </c>
      <c r="G168" s="10">
        <v>0.17211729470840581</v>
      </c>
      <c r="H168" s="10">
        <v>0.92500536766844343</v>
      </c>
      <c r="I168" s="10">
        <v>0.37261306863835081</v>
      </c>
      <c r="J168" s="10">
        <v>0.1292127100504315</v>
      </c>
      <c r="K168" s="10">
        <v>2.5398837566908566E-2</v>
      </c>
      <c r="L168" s="10">
        <v>0.23002438919224993</v>
      </c>
      <c r="M168" s="10">
        <v>0.21203096186821249</v>
      </c>
      <c r="N168" s="10">
        <v>14.574651701476</v>
      </c>
      <c r="O168" s="10">
        <v>0.12536858705797044</v>
      </c>
      <c r="P168" s="10">
        <v>0.27421723897431716</v>
      </c>
      <c r="Q168" s="10">
        <v>14.57420254704178</v>
      </c>
      <c r="R168" s="10">
        <v>1.9113522638313507</v>
      </c>
      <c r="S168" s="10">
        <v>2.1372346598310394</v>
      </c>
      <c r="T168" s="10">
        <v>0.2562792512143362</v>
      </c>
      <c r="U168" s="10">
        <v>1.4436960496739433</v>
      </c>
      <c r="V168" s="10">
        <v>13.137216563925929</v>
      </c>
      <c r="W168" s="10">
        <v>0.14034948485039453</v>
      </c>
      <c r="X168" s="10">
        <v>0.1856896517123432</v>
      </c>
      <c r="Y168" s="10">
        <v>2.6798855696988628</v>
      </c>
      <c r="Z168" s="10">
        <v>0</v>
      </c>
      <c r="AA168" s="10">
        <v>0.12033595117226945</v>
      </c>
      <c r="AB168" s="10">
        <v>13.976198869770867</v>
      </c>
      <c r="AC168" s="10">
        <v>0.38648504943404477</v>
      </c>
      <c r="AD168" s="10">
        <v>5.1609782410096985</v>
      </c>
      <c r="AE168" s="10">
        <v>0.45850274371076694</v>
      </c>
      <c r="AF168" s="10">
        <v>1.8427158910967361</v>
      </c>
      <c r="AG168" s="10">
        <v>0.26652973964963195</v>
      </c>
      <c r="AH168" s="10">
        <v>0.66124368879361473</v>
      </c>
      <c r="AI168" s="10">
        <v>0.35497344162760558</v>
      </c>
      <c r="AJ168" s="10">
        <v>1.0875852425552344</v>
      </c>
      <c r="AK168" s="10">
        <v>1.5759575947672624</v>
      </c>
      <c r="AL168" s="10">
        <v>0.17755588928270222</v>
      </c>
      <c r="AM168" s="10">
        <v>1.1112528882177848</v>
      </c>
      <c r="AN168" s="10">
        <v>0.33779818044957993</v>
      </c>
      <c r="AO168" s="10">
        <v>0.39541766313191634</v>
      </c>
      <c r="AP168" s="10">
        <v>0.68020358239280998</v>
      </c>
      <c r="AQ168" s="10">
        <v>1.380669659612785</v>
      </c>
      <c r="AR168" s="10">
        <v>0.36767490461773872</v>
      </c>
      <c r="AS168" s="10">
        <v>1.0795807853344594</v>
      </c>
      <c r="AT168" s="10">
        <v>1.706744107143948</v>
      </c>
      <c r="AU168" s="10">
        <v>2.89615516601169</v>
      </c>
      <c r="AV168" s="10">
        <v>0.10141982782620042</v>
      </c>
      <c r="AW168" s="10">
        <v>3.4321492069179715</v>
      </c>
      <c r="AX168" s="10">
        <v>0.10945010680586954</v>
      </c>
      <c r="AY168" s="10">
        <v>5.9089128850724029</v>
      </c>
      <c r="AZ168" s="10">
        <v>0.79075765621215488</v>
      </c>
      <c r="BA168" s="10">
        <v>1.1706176077105119</v>
      </c>
      <c r="BB168" s="10">
        <v>1.1124922358208886</v>
      </c>
      <c r="BC168" s="10">
        <v>0.3588195481370009</v>
      </c>
      <c r="BD168" s="10">
        <v>0.44364450284846269</v>
      </c>
      <c r="BE168" s="10">
        <v>0.56075690865065464</v>
      </c>
      <c r="BF168" s="10">
        <v>0.18445736233917148</v>
      </c>
      <c r="BG168" s="10">
        <v>0.22509179115563777</v>
      </c>
      <c r="BH168" s="10">
        <v>6.3534024154581425</v>
      </c>
      <c r="BI168" s="10">
        <v>4.8793854924645359</v>
      </c>
      <c r="BJ168" s="10">
        <v>4.5630138931496096E-2</v>
      </c>
      <c r="BK168" s="10">
        <v>0.42888289076075636</v>
      </c>
      <c r="BL168" s="10">
        <v>20.804913001057731</v>
      </c>
      <c r="BM168" s="10">
        <v>0.30553602337279701</v>
      </c>
      <c r="BN168" s="10">
        <v>0.31117868931732301</v>
      </c>
      <c r="BO168" s="10">
        <v>1.7076145760641843</v>
      </c>
      <c r="BP168" s="10">
        <v>1.8718526063802825</v>
      </c>
      <c r="BQ168" s="10">
        <v>1.7714462017739403</v>
      </c>
      <c r="BR168" s="10">
        <v>9.3799634994215886</v>
      </c>
      <c r="BS168" s="10">
        <v>0.19862767346017854</v>
      </c>
      <c r="BT168" s="10">
        <v>0.15905329695191545</v>
      </c>
      <c r="BU168" s="10">
        <v>0.59546185641452809</v>
      </c>
      <c r="BV168" s="10">
        <v>0.69865941010299171</v>
      </c>
      <c r="BW168" s="10">
        <v>1.1652055542763684</v>
      </c>
      <c r="BX168" s="10">
        <v>5.9131869868937294E-2</v>
      </c>
      <c r="BY168" s="10">
        <v>0.3062418203554047</v>
      </c>
      <c r="BZ168" s="10">
        <v>2.8283206700118808</v>
      </c>
      <c r="CA168" s="10">
        <v>0.28684308501361611</v>
      </c>
      <c r="CB168" s="10">
        <v>0.43436869065601502</v>
      </c>
      <c r="CC168" s="10">
        <v>2.7931277204861291</v>
      </c>
      <c r="CD168" s="10">
        <v>0.17549995639727348</v>
      </c>
      <c r="CE168" s="10">
        <v>181.8613436300827</v>
      </c>
      <c r="CF168" s="17">
        <v>0</v>
      </c>
    </row>
    <row r="169" spans="1:84" x14ac:dyDescent="0.25">
      <c r="A169" s="4">
        <v>50983</v>
      </c>
      <c r="B169" s="10">
        <v>0.44974660081288975</v>
      </c>
      <c r="C169" s="10">
        <v>0.14965421411750962</v>
      </c>
      <c r="D169" s="10">
        <v>14.620135911584295</v>
      </c>
      <c r="E169" s="10">
        <v>0.59744273770863976</v>
      </c>
      <c r="F169" s="10">
        <v>3.8998550194745887</v>
      </c>
      <c r="G169" s="10">
        <v>0.16658753496838907</v>
      </c>
      <c r="H169" s="10">
        <v>0.89528692798405229</v>
      </c>
      <c r="I169" s="10">
        <v>0.36064180945111346</v>
      </c>
      <c r="J169" s="10">
        <v>0.1250613826481165</v>
      </c>
      <c r="K169" s="10">
        <v>2.4582827359110101E-2</v>
      </c>
      <c r="L169" s="10">
        <v>0.22263419863218925</v>
      </c>
      <c r="M169" s="10">
        <v>0.20521886155858218</v>
      </c>
      <c r="N169" s="10">
        <v>14.106399383542884</v>
      </c>
      <c r="O169" s="10">
        <v>0.12134076308740177</v>
      </c>
      <c r="P169" s="10">
        <v>0.26540722687955542</v>
      </c>
      <c r="Q169" s="10">
        <v>14.105964659477857</v>
      </c>
      <c r="R169" s="10">
        <v>1.8499446126395833</v>
      </c>
      <c r="S169" s="10">
        <v>2.0685698914419923</v>
      </c>
      <c r="T169" s="10">
        <v>0.2480455482156482</v>
      </c>
      <c r="U169" s="10">
        <v>1.3973131902068971</v>
      </c>
      <c r="V169" s="10">
        <v>12.715145955773785</v>
      </c>
      <c r="W169" s="10">
        <v>0.13584035674579217</v>
      </c>
      <c r="X169" s="10">
        <v>0.1797238412345743</v>
      </c>
      <c r="Y169" s="10">
        <v>2.5937865907654643</v>
      </c>
      <c r="Z169" s="10">
        <v>0</v>
      </c>
      <c r="AA169" s="10">
        <v>0.11645503973666116</v>
      </c>
      <c r="AB169" s="10">
        <v>13.525457512000068</v>
      </c>
      <c r="AC169" s="10">
        <v>0.37402065925447997</v>
      </c>
      <c r="AD169" s="10">
        <v>4.994533389912899</v>
      </c>
      <c r="AE169" s="10">
        <v>0.44371573680227006</v>
      </c>
      <c r="AF169" s="10">
        <v>1.7832871243427617</v>
      </c>
      <c r="AG169" s="10">
        <v>0.25793398497732151</v>
      </c>
      <c r="AH169" s="10">
        <v>0.63991815665992002</v>
      </c>
      <c r="AI169" s="10">
        <v>0.34352532096599508</v>
      </c>
      <c r="AJ169" s="10">
        <v>1.0525099224708068</v>
      </c>
      <c r="AK169" s="10">
        <v>1.5251319537847909</v>
      </c>
      <c r="AL169" s="10">
        <v>0.17182959822450986</v>
      </c>
      <c r="AM169" s="10">
        <v>1.0754142714143722</v>
      </c>
      <c r="AN169" s="10">
        <v>0.32690397295245621</v>
      </c>
      <c r="AO169" s="10">
        <v>0.38266519044407182</v>
      </c>
      <c r="AP169" s="10">
        <v>0.65826658155695084</v>
      </c>
      <c r="AQ169" s="10">
        <v>1.3361421795156863</v>
      </c>
      <c r="AR169" s="10">
        <v>0.35587003794062688</v>
      </c>
      <c r="AS169" s="10">
        <v>1.0449188949579735</v>
      </c>
      <c r="AT169" s="10">
        <v>1.6519460059307916</v>
      </c>
      <c r="AU169" s="10">
        <v>2.802509463915754</v>
      </c>
      <c r="AV169" s="10">
        <v>9.8140469353044935E-2</v>
      </c>
      <c r="AW169" s="10">
        <v>3.3211724105253762</v>
      </c>
      <c r="AX169" s="10">
        <v>0.10591109335224112</v>
      </c>
      <c r="AY169" s="10">
        <v>5.7178511967208294</v>
      </c>
      <c r="AZ169" s="10">
        <v>0.76518891018198276</v>
      </c>
      <c r="BA169" s="10">
        <v>1.1329631395419988</v>
      </c>
      <c r="BB169" s="10">
        <v>1.0767074473421261</v>
      </c>
      <c r="BC169" s="10">
        <v>0.34727764139941986</v>
      </c>
      <c r="BD169" s="10">
        <v>0.42937408892284673</v>
      </c>
      <c r="BE169" s="10">
        <v>0.54271941884358055</v>
      </c>
      <c r="BF169" s="10">
        <v>0.1785240465980624</v>
      </c>
      <c r="BG169" s="10">
        <v>0.21785141511034634</v>
      </c>
      <c r="BH169" s="10">
        <v>6.149402567618651</v>
      </c>
      <c r="BI169" s="10">
        <v>4.7227144943248387</v>
      </c>
      <c r="BJ169" s="10">
        <v>4.4165011934932503E-2</v>
      </c>
      <c r="BK169" s="10">
        <v>0.41249624401164903</v>
      </c>
      <c r="BL169" s="10">
        <v>20.010004257112474</v>
      </c>
      <c r="BM169" s="10">
        <v>0.29568709459549986</v>
      </c>
      <c r="BN169" s="10">
        <v>0.30114786966382662</v>
      </c>
      <c r="BO169" s="10">
        <v>1.6525697595706146</v>
      </c>
      <c r="BP169" s="10">
        <v>1.8115135903836539</v>
      </c>
      <c r="BQ169" s="10">
        <v>1.7143437780351936</v>
      </c>
      <c r="BR169" s="10">
        <v>9.0776011415573876</v>
      </c>
      <c r="BS169" s="10">
        <v>0.19222492661705881</v>
      </c>
      <c r="BT169" s="10">
        <v>0.15389835109120639</v>
      </c>
      <c r="BU169" s="10">
        <v>0.57616283092584442</v>
      </c>
      <c r="BV169" s="10">
        <v>0.6760157334035729</v>
      </c>
      <c r="BW169" s="10">
        <v>1.1274410334270581</v>
      </c>
      <c r="BX169" s="10">
        <v>5.7215395368512334E-2</v>
      </c>
      <c r="BY169" s="10">
        <v>0.29631646807116785</v>
      </c>
      <c r="BZ169" s="10">
        <v>2.7366542901879951</v>
      </c>
      <c r="CA169" s="10">
        <v>0.27754644921856569</v>
      </c>
      <c r="CB169" s="10">
        <v>0.42029072354165986</v>
      </c>
      <c r="CC169" s="10">
        <v>2.7026019504638668</v>
      </c>
      <c r="CD169" s="10">
        <v>0.16981197135627024</v>
      </c>
      <c r="CE169" s="10">
        <v>175.87879225444539</v>
      </c>
      <c r="CF169" s="17">
        <v>0</v>
      </c>
    </row>
    <row r="170" spans="1:84" x14ac:dyDescent="0.25">
      <c r="A170" s="4">
        <v>51014</v>
      </c>
      <c r="B170" s="10">
        <v>0.44980748742577648</v>
      </c>
      <c r="C170" s="10">
        <v>0.14967447427775402</v>
      </c>
      <c r="D170" s="10">
        <v>14.622115182920624</v>
      </c>
      <c r="E170" s="10">
        <v>0.59752361939763321</v>
      </c>
      <c r="F170" s="10">
        <v>3.9003829811366799</v>
      </c>
      <c r="G170" s="10">
        <v>0.16661008755852547</v>
      </c>
      <c r="H170" s="10">
        <v>0.89540813176526635</v>
      </c>
      <c r="I170" s="10">
        <v>0.36069063307357802</v>
      </c>
      <c r="J170" s="10">
        <v>0.1250783134353167</v>
      </c>
      <c r="K170" s="10">
        <v>2.4586155377799668E-2</v>
      </c>
      <c r="L170" s="10">
        <v>0.22266433880944231</v>
      </c>
      <c r="M170" s="10">
        <v>0.2052466440506748</v>
      </c>
      <c r="N170" s="10">
        <v>14.108309105321634</v>
      </c>
      <c r="O170" s="10">
        <v>0.12135719017780362</v>
      </c>
      <c r="P170" s="10">
        <v>0.26544315766158055</v>
      </c>
      <c r="Q170" s="10">
        <v>14.107874322403744</v>
      </c>
      <c r="R170" s="10">
        <v>1.8501950578042339</v>
      </c>
      <c r="S170" s="10">
        <v>2.0688499340570599</v>
      </c>
      <c r="T170" s="10">
        <v>0.24807912857677863</v>
      </c>
      <c r="U170" s="10">
        <v>1.3975023582120356</v>
      </c>
      <c r="V170" s="10">
        <v>12.716867329916932</v>
      </c>
      <c r="W170" s="10">
        <v>0.13585874678854207</v>
      </c>
      <c r="X170" s="10">
        <v>0.17974817221545994</v>
      </c>
      <c r="Y170" s="10">
        <v>2.5941377371216063</v>
      </c>
      <c r="Z170" s="10">
        <v>0</v>
      </c>
      <c r="AA170" s="10">
        <v>0.11645612843603911</v>
      </c>
      <c r="AB170" s="10">
        <v>13.525583956997323</v>
      </c>
      <c r="AC170" s="10">
        <v>0.37402415584904553</v>
      </c>
      <c r="AD170" s="10">
        <v>4.9945800821419954</v>
      </c>
      <c r="AE170" s="10">
        <v>0.44371988495290171</v>
      </c>
      <c r="AF170" s="10">
        <v>1.7833037957001145</v>
      </c>
      <c r="AG170" s="10">
        <v>0.25793639631623505</v>
      </c>
      <c r="AH170" s="10">
        <v>0.63992413904162437</v>
      </c>
      <c r="AI170" s="10">
        <v>0.34352853246980031</v>
      </c>
      <c r="AJ170" s="10">
        <v>1.0525197620355047</v>
      </c>
      <c r="AK170" s="10">
        <v>1.5251462117354397</v>
      </c>
      <c r="AL170" s="10">
        <v>0.17183120460219112</v>
      </c>
      <c r="AM170" s="10">
        <v>1.0754243251041995</v>
      </c>
      <c r="AN170" s="10">
        <v>0.32690702906881502</v>
      </c>
      <c r="AO170" s="10">
        <v>0.38266876785348014</v>
      </c>
      <c r="AP170" s="10">
        <v>0.65827273547196807</v>
      </c>
      <c r="AQ170" s="10">
        <v>1.336154670663884</v>
      </c>
      <c r="AR170" s="10">
        <v>0.35592640424215716</v>
      </c>
      <c r="AS170" s="10">
        <v>1.0450843997974613</v>
      </c>
      <c r="AT170" s="10">
        <v>1.6522076578732274</v>
      </c>
      <c r="AU170" s="10">
        <v>2.8022893644032814</v>
      </c>
      <c r="AV170" s="10">
        <v>9.8132761736090715E-2</v>
      </c>
      <c r="AW170" s="10">
        <v>3.3209115769982085</v>
      </c>
      <c r="AX170" s="10">
        <v>0.10590277545704312</v>
      </c>
      <c r="AY170" s="10">
        <v>5.7174021362352203</v>
      </c>
      <c r="AZ170" s="10">
        <v>0.76512881486089679</v>
      </c>
      <c r="BA170" s="10">
        <v>1.1330701380027426</v>
      </c>
      <c r="BB170" s="10">
        <v>1.0768091329446987</v>
      </c>
      <c r="BC170" s="10">
        <v>0.34731043873569989</v>
      </c>
      <c r="BD170" s="10">
        <v>0.42941463955066023</v>
      </c>
      <c r="BE170" s="10">
        <v>0.54277067394659773</v>
      </c>
      <c r="BF170" s="10">
        <v>0.17854090663306713</v>
      </c>
      <c r="BG170" s="10">
        <v>0.21787198927138837</v>
      </c>
      <c r="BH170" s="10">
        <v>6.1503559123980525</v>
      </c>
      <c r="BI170" s="10">
        <v>4.7234466589795776</v>
      </c>
      <c r="BJ170" s="10">
        <v>4.4171858857555861E-2</v>
      </c>
      <c r="BK170" s="10">
        <v>0.41268163440745353</v>
      </c>
      <c r="BL170" s="10">
        <v>20.018997460476456</v>
      </c>
      <c r="BM170" s="10">
        <v>0.29569439423854837</v>
      </c>
      <c r="BN170" s="10">
        <v>0.30115530411732</v>
      </c>
      <c r="BO170" s="10">
        <v>1.6526105566482625</v>
      </c>
      <c r="BP170" s="10">
        <v>1.8115583113161162</v>
      </c>
      <c r="BQ170" s="10">
        <v>1.7143861001313245</v>
      </c>
      <c r="BR170" s="10">
        <v>9.0778252407801201</v>
      </c>
      <c r="BS170" s="10">
        <v>0.19222967208405747</v>
      </c>
      <c r="BT170" s="10">
        <v>0.15387432667869691</v>
      </c>
      <c r="BU170" s="10">
        <v>0.57607288861376216</v>
      </c>
      <c r="BV170" s="10">
        <v>0.67591020348251118</v>
      </c>
      <c r="BW170" s="10">
        <v>1.1272650334356671</v>
      </c>
      <c r="BX170" s="10">
        <v>5.7206463718169891E-2</v>
      </c>
      <c r="BY170" s="10">
        <v>0.29627021137633119</v>
      </c>
      <c r="BZ170" s="10">
        <v>2.7362270828066482</v>
      </c>
      <c r="CA170" s="10">
        <v>0.27750312263098836</v>
      </c>
      <c r="CB170" s="10">
        <v>0.42022511375672927</v>
      </c>
      <c r="CC170" s="10">
        <v>2.7021800588474432</v>
      </c>
      <c r="CD170" s="10">
        <v>0.16978546273665227</v>
      </c>
      <c r="CE170" s="10">
        <v>175.89839895113391</v>
      </c>
      <c r="CF170" s="17">
        <v>0</v>
      </c>
    </row>
    <row r="171" spans="1:84" x14ac:dyDescent="0.25">
      <c r="A171" s="4">
        <v>51044</v>
      </c>
      <c r="B171" s="10">
        <v>0.46486438075552788</v>
      </c>
      <c r="C171" s="10">
        <v>0.15468469010649483</v>
      </c>
      <c r="D171" s="10">
        <v>15.111577085443765</v>
      </c>
      <c r="E171" s="10">
        <v>0.61752517484253167</v>
      </c>
      <c r="F171" s="10">
        <v>4.0309447261806497</v>
      </c>
      <c r="G171" s="10">
        <v>0.17218720751796859</v>
      </c>
      <c r="H171" s="10">
        <v>0.92538109820861914</v>
      </c>
      <c r="I171" s="10">
        <v>0.37276442139202065</v>
      </c>
      <c r="J171" s="10">
        <v>0.12926519532569772</v>
      </c>
      <c r="K171" s="10">
        <v>2.5409154392402131E-2</v>
      </c>
      <c r="L171" s="10">
        <v>0.23011782344790474</v>
      </c>
      <c r="M171" s="10">
        <v>0.21211708732285448</v>
      </c>
      <c r="N171" s="10">
        <v>14.580571820372684</v>
      </c>
      <c r="O171" s="10">
        <v>0.12541951087807224</v>
      </c>
      <c r="P171" s="10">
        <v>0.27432862404831404</v>
      </c>
      <c r="Q171" s="10">
        <v>14.580122483495156</v>
      </c>
      <c r="R171" s="10">
        <v>1.912128641400235</v>
      </c>
      <c r="S171" s="10">
        <v>2.1381027892076769</v>
      </c>
      <c r="T171" s="10">
        <v>0.25638335000647328</v>
      </c>
      <c r="U171" s="10">
        <v>1.4442824686457172</v>
      </c>
      <c r="V171" s="10">
        <v>13.1425528069884</v>
      </c>
      <c r="W171" s="10">
        <v>0.1404064938036389</v>
      </c>
      <c r="X171" s="10">
        <v>0.18576507751589152</v>
      </c>
      <c r="Y171" s="10">
        <v>2.6809741199796573</v>
      </c>
      <c r="Z171" s="10">
        <v>0</v>
      </c>
      <c r="AA171" s="10">
        <v>0.12033932514138658</v>
      </c>
      <c r="AB171" s="10">
        <v>13.976590733240613</v>
      </c>
      <c r="AC171" s="10">
        <v>0.38649588566883841</v>
      </c>
      <c r="AD171" s="10">
        <v>5.1611229440766513</v>
      </c>
      <c r="AE171" s="10">
        <v>0.45851559917151935</v>
      </c>
      <c r="AF171" s="10">
        <v>1.8427675570074438</v>
      </c>
      <c r="AG171" s="10">
        <v>0.26653721258769919</v>
      </c>
      <c r="AH171" s="10">
        <v>0.6612622286876626</v>
      </c>
      <c r="AI171" s="10">
        <v>0.35498339434263199</v>
      </c>
      <c r="AJ171" s="10">
        <v>1.0876157361773389</v>
      </c>
      <c r="AK171" s="10">
        <v>1.5760017813316505</v>
      </c>
      <c r="AL171" s="10">
        <v>0.17756086757955505</v>
      </c>
      <c r="AM171" s="10">
        <v>1.1112840454313162</v>
      </c>
      <c r="AN171" s="10">
        <v>0.33780765160610093</v>
      </c>
      <c r="AO171" s="10">
        <v>0.39542874981856968</v>
      </c>
      <c r="AP171" s="10">
        <v>0.68022265388273462</v>
      </c>
      <c r="AQ171" s="10">
        <v>1.380708370710733</v>
      </c>
      <c r="AR171" s="10">
        <v>0.36784963594606102</v>
      </c>
      <c r="AS171" s="10">
        <v>1.0800938379858196</v>
      </c>
      <c r="AT171" s="10">
        <v>1.7075552086393235</v>
      </c>
      <c r="AU171" s="10">
        <v>2.8954728758518788</v>
      </c>
      <c r="AV171" s="10">
        <v>0.1013959348554965</v>
      </c>
      <c r="AW171" s="10">
        <v>3.4313406447047434</v>
      </c>
      <c r="AX171" s="10">
        <v>0.109424322023431</v>
      </c>
      <c r="AY171" s="10">
        <v>5.9075208349626651</v>
      </c>
      <c r="AZ171" s="10">
        <v>0.79057136572124465</v>
      </c>
      <c r="BA171" s="10">
        <v>1.1709493140573608</v>
      </c>
      <c r="BB171" s="10">
        <v>1.1128074717553313</v>
      </c>
      <c r="BC171" s="10">
        <v>0.35892122328754239</v>
      </c>
      <c r="BD171" s="10">
        <v>0.44377021400842653</v>
      </c>
      <c r="BE171" s="10">
        <v>0.56091580479608549</v>
      </c>
      <c r="BF171" s="10">
        <v>0.18450963019966485</v>
      </c>
      <c r="BG171" s="10">
        <v>0.22515557319279328</v>
      </c>
      <c r="BH171" s="10">
        <v>6.356357773713599</v>
      </c>
      <c r="BI171" s="10">
        <v>4.8816551947836624</v>
      </c>
      <c r="BJ171" s="10">
        <v>4.5651364315781644E-2</v>
      </c>
      <c r="BK171" s="10">
        <v>0.42945759770124348</v>
      </c>
      <c r="BL171" s="10">
        <v>20.832791772059132</v>
      </c>
      <c r="BM171" s="10">
        <v>0.30555865239078056</v>
      </c>
      <c r="BN171" s="10">
        <v>0.31120173624998559</v>
      </c>
      <c r="BO171" s="10">
        <v>1.7077410477008974</v>
      </c>
      <c r="BP171" s="10">
        <v>1.871991242033862</v>
      </c>
      <c r="BQ171" s="10">
        <v>1.771577400993968</v>
      </c>
      <c r="BR171" s="10">
        <v>9.3806582108352234</v>
      </c>
      <c r="BS171" s="10">
        <v>0.19864238448883287</v>
      </c>
      <c r="BT171" s="10">
        <v>0.15897882159858109</v>
      </c>
      <c r="BU171" s="10">
        <v>0.59518303646547033</v>
      </c>
      <c r="BV171" s="10">
        <v>0.69833226877725418</v>
      </c>
      <c r="BW171" s="10">
        <v>1.1646599566872275</v>
      </c>
      <c r="BX171" s="10">
        <v>5.9104181873867685E-2</v>
      </c>
      <c r="BY171" s="10">
        <v>0.30609842522802411</v>
      </c>
      <c r="BZ171" s="10">
        <v>2.8269963329168402</v>
      </c>
      <c r="CA171" s="10">
        <v>0.28670877317904681</v>
      </c>
      <c r="CB171" s="10">
        <v>0.43416530121150848</v>
      </c>
      <c r="CC171" s="10">
        <v>2.7918198621903403</v>
      </c>
      <c r="CD171" s="10">
        <v>0.17541778003555494</v>
      </c>
      <c r="CE171" s="10">
        <v>181.92212397715937</v>
      </c>
      <c r="CF171" s="17">
        <v>0</v>
      </c>
    </row>
    <row r="172" spans="1:84" x14ac:dyDescent="0.25">
      <c r="A172" s="4">
        <v>51075</v>
      </c>
      <c r="B172" s="10">
        <v>0.44993040466251882</v>
      </c>
      <c r="C172" s="10">
        <v>0.14971537527051956</v>
      </c>
      <c r="D172" s="10">
        <v>14.626110914525491</v>
      </c>
      <c r="E172" s="10">
        <v>0.59768690247814615</v>
      </c>
      <c r="F172" s="10">
        <v>3.9014488244400494</v>
      </c>
      <c r="G172" s="10">
        <v>0.16665561648400712</v>
      </c>
      <c r="H172" s="10">
        <v>0.89565281665022256</v>
      </c>
      <c r="I172" s="10">
        <v>0.36078919767549245</v>
      </c>
      <c r="J172" s="10">
        <v>0.1251124931257257</v>
      </c>
      <c r="K172" s="10">
        <v>2.4592873945999707E-2</v>
      </c>
      <c r="L172" s="10">
        <v>0.22272518547387682</v>
      </c>
      <c r="M172" s="10">
        <v>0.2053027310457618</v>
      </c>
      <c r="N172" s="10">
        <v>14.112164431030545</v>
      </c>
      <c r="O172" s="10">
        <v>0.12139035301055423</v>
      </c>
      <c r="P172" s="10">
        <v>0.26551569433641148</v>
      </c>
      <c r="Q172" s="10">
        <v>14.111729529301126</v>
      </c>
      <c r="R172" s="10">
        <v>1.8507006537987363</v>
      </c>
      <c r="S172" s="10">
        <v>2.0694152810649191</v>
      </c>
      <c r="T172" s="10">
        <v>0.2481469202472833</v>
      </c>
      <c r="U172" s="10">
        <v>1.3978842485384848</v>
      </c>
      <c r="V172" s="10">
        <v>12.720342421452553</v>
      </c>
      <c r="W172" s="10">
        <v>0.1358958724083002</v>
      </c>
      <c r="X172" s="10">
        <v>0.17979729133698602</v>
      </c>
      <c r="Y172" s="10">
        <v>2.5948466275942854</v>
      </c>
      <c r="Z172" s="10">
        <v>0</v>
      </c>
      <c r="AA172" s="10">
        <v>0.11645888774956463</v>
      </c>
      <c r="AB172" s="10">
        <v>13.525904432418018</v>
      </c>
      <c r="AC172" s="10">
        <v>0.37403301798387661</v>
      </c>
      <c r="AD172" s="10">
        <v>4.9946984238090248</v>
      </c>
      <c r="AE172" s="10">
        <v>0.44373039845954609</v>
      </c>
      <c r="AF172" s="10">
        <v>1.783346049331157</v>
      </c>
      <c r="AG172" s="10">
        <v>0.25794250786567979</v>
      </c>
      <c r="AH172" s="10">
        <v>0.63993930141526567</v>
      </c>
      <c r="AI172" s="10">
        <v>0.34353667204080246</v>
      </c>
      <c r="AJ172" s="10">
        <v>1.0525447004569879</v>
      </c>
      <c r="AK172" s="10">
        <v>1.5251823485762137</v>
      </c>
      <c r="AL172" s="10">
        <v>0.17183527597373105</v>
      </c>
      <c r="AM172" s="10">
        <v>1.0754498062267972</v>
      </c>
      <c r="AN172" s="10">
        <v>0.32691477480962755</v>
      </c>
      <c r="AO172" s="10">
        <v>0.38267783481389789</v>
      </c>
      <c r="AP172" s="10">
        <v>0.65828833259757125</v>
      </c>
      <c r="AQ172" s="10">
        <v>1.3361863295358081</v>
      </c>
      <c r="AR172" s="10">
        <v>0.35604137714246498</v>
      </c>
      <c r="AS172" s="10">
        <v>1.0454219875208759</v>
      </c>
      <c r="AT172" s="10">
        <v>1.6527413612008608</v>
      </c>
      <c r="AU172" s="10">
        <v>2.8018529631848392</v>
      </c>
      <c r="AV172" s="10">
        <v>9.8117479496742155E-2</v>
      </c>
      <c r="AW172" s="10">
        <v>3.3203944106138406</v>
      </c>
      <c r="AX172" s="10">
        <v>0.10588628319152874</v>
      </c>
      <c r="AY172" s="10">
        <v>5.7165117637810861</v>
      </c>
      <c r="AZ172" s="10">
        <v>0.7650096611606001</v>
      </c>
      <c r="BA172" s="10">
        <v>1.1332830027721073</v>
      </c>
      <c r="BB172" s="10">
        <v>1.0770114282131433</v>
      </c>
      <c r="BC172" s="10">
        <v>0.34737568637921268</v>
      </c>
      <c r="BD172" s="10">
        <v>0.42949531173956013</v>
      </c>
      <c r="BE172" s="10">
        <v>0.54287264182171202</v>
      </c>
      <c r="BF172" s="10">
        <v>0.17857444830682404</v>
      </c>
      <c r="BG172" s="10">
        <v>0.21791291989800343</v>
      </c>
      <c r="BH172" s="10">
        <v>6.1522767438671053</v>
      </c>
      <c r="BI172" s="10">
        <v>4.7249218492147751</v>
      </c>
      <c r="BJ172" s="10">
        <v>4.4185654270008194E-2</v>
      </c>
      <c r="BK172" s="10">
        <v>0.41305415705210685</v>
      </c>
      <c r="BL172" s="10">
        <v>20.037068363699451</v>
      </c>
      <c r="BM172" s="10">
        <v>0.29570967699552564</v>
      </c>
      <c r="BN172" s="10">
        <v>0.30117086911758684</v>
      </c>
      <c r="BO172" s="10">
        <v>1.652695970663568</v>
      </c>
      <c r="BP172" s="10">
        <v>1.8116519404344267</v>
      </c>
      <c r="BQ172" s="10">
        <v>1.7144747069721844</v>
      </c>
      <c r="BR172" s="10">
        <v>9.0782944217985619</v>
      </c>
      <c r="BS172" s="10">
        <v>0.1922396073395764</v>
      </c>
      <c r="BT172" s="10">
        <v>0.1538267889004872</v>
      </c>
      <c r="BU172" s="10">
        <v>0.57589491724061215</v>
      </c>
      <c r="BV172" s="10">
        <v>0.67570138847070016</v>
      </c>
      <c r="BW172" s="10">
        <v>1.1269167773210851</v>
      </c>
      <c r="BX172" s="10">
        <v>5.7188790411367554E-2</v>
      </c>
      <c r="BY172" s="10">
        <v>0.29617868195811992</v>
      </c>
      <c r="BZ172" s="10">
        <v>2.7353817555905917</v>
      </c>
      <c r="CA172" s="10">
        <v>0.27741739109811425</v>
      </c>
      <c r="CB172" s="10">
        <v>0.42009528983686489</v>
      </c>
      <c r="CC172" s="10">
        <v>2.7013452500843904</v>
      </c>
      <c r="CD172" s="10">
        <v>0.16973300938822813</v>
      </c>
      <c r="CE172" s="10">
        <v>175.93814848211039</v>
      </c>
      <c r="CF172" s="17">
        <v>0</v>
      </c>
    </row>
    <row r="173" spans="1:84" x14ac:dyDescent="0.25">
      <c r="A173" s="4">
        <v>51105</v>
      </c>
      <c r="B173" s="10">
        <v>0.46499218191686237</v>
      </c>
      <c r="C173" s="10">
        <v>0.15472721623638275</v>
      </c>
      <c r="D173" s="10">
        <v>15.115731581208694</v>
      </c>
      <c r="E173" s="10">
        <v>0.6176949457214489</v>
      </c>
      <c r="F173" s="10">
        <v>4.0320529191044514</v>
      </c>
      <c r="G173" s="10">
        <v>0.17223454546425732</v>
      </c>
      <c r="H173" s="10">
        <v>0.9256355052656533</v>
      </c>
      <c r="I173" s="10">
        <v>0.37286690230458414</v>
      </c>
      <c r="J173" s="10">
        <v>0.12930073309276843</v>
      </c>
      <c r="K173" s="10">
        <v>2.541613991242541E-2</v>
      </c>
      <c r="L173" s="10">
        <v>0.23018108775960056</v>
      </c>
      <c r="M173" s="10">
        <v>0.21217540284716868</v>
      </c>
      <c r="N173" s="10">
        <v>14.584580331432482</v>
      </c>
      <c r="O173" s="10">
        <v>0.12545399138423227</v>
      </c>
      <c r="P173" s="10">
        <v>0.27440404285472741</v>
      </c>
      <c r="Q173" s="10">
        <v>14.584130871022635</v>
      </c>
      <c r="R173" s="10">
        <v>1.9126543264626068</v>
      </c>
      <c r="S173" s="10">
        <v>2.1386905993966812</v>
      </c>
      <c r="T173" s="10">
        <v>0.25645383527321797</v>
      </c>
      <c r="U173" s="10">
        <v>1.4446795327883559</v>
      </c>
      <c r="V173" s="10">
        <v>13.146165975863381</v>
      </c>
      <c r="W173" s="10">
        <v>0.14044509455196436</v>
      </c>
      <c r="X173" s="10">
        <v>0.18581614830906207</v>
      </c>
      <c r="Y173" s="10">
        <v>2.6817111771090598</v>
      </c>
      <c r="Z173" s="10">
        <v>0</v>
      </c>
      <c r="AA173" s="10">
        <v>0.12034257499742433</v>
      </c>
      <c r="AB173" s="10">
        <v>13.976968181823844</v>
      </c>
      <c r="AC173" s="10">
        <v>0.38650632328751489</v>
      </c>
      <c r="AD173" s="10">
        <v>5.1612623241715765</v>
      </c>
      <c r="AE173" s="10">
        <v>0.45852798173795484</v>
      </c>
      <c r="AF173" s="10">
        <v>1.8428173223627362</v>
      </c>
      <c r="AG173" s="10">
        <v>0.26654441063013956</v>
      </c>
      <c r="AH173" s="10">
        <v>0.66128008658277637</v>
      </c>
      <c r="AI173" s="10">
        <v>0.35499298094224147</v>
      </c>
      <c r="AJ173" s="10">
        <v>1.0876451080768639</v>
      </c>
      <c r="AK173" s="10">
        <v>1.5760443424719803</v>
      </c>
      <c r="AL173" s="10">
        <v>0.17756566274735988</v>
      </c>
      <c r="AM173" s="10">
        <v>1.1113140565117379</v>
      </c>
      <c r="AN173" s="10">
        <v>0.3378167743615666</v>
      </c>
      <c r="AO173" s="10">
        <v>0.39543942867611342</v>
      </c>
      <c r="AP173" s="10">
        <v>0.68024102381871476</v>
      </c>
      <c r="AQ173" s="10">
        <v>1.3807456578022939</v>
      </c>
      <c r="AR173" s="10">
        <v>0.36796997486873012</v>
      </c>
      <c r="AS173" s="10">
        <v>1.0804471816244792</v>
      </c>
      <c r="AT173" s="10">
        <v>1.708113821001892</v>
      </c>
      <c r="AU173" s="10">
        <v>2.8950245858883612</v>
      </c>
      <c r="AV173" s="10">
        <v>0.10138023628677002</v>
      </c>
      <c r="AW173" s="10">
        <v>3.4308093893145584</v>
      </c>
      <c r="AX173" s="10">
        <v>0.10940738046416552</v>
      </c>
      <c r="AY173" s="10">
        <v>5.9066062063637679</v>
      </c>
      <c r="AZ173" s="10">
        <v>0.79044896595309178</v>
      </c>
      <c r="BA173" s="10">
        <v>1.171168519856032</v>
      </c>
      <c r="BB173" s="10">
        <v>1.1130157931981852</v>
      </c>
      <c r="BC173" s="10">
        <v>0.35898841459331987</v>
      </c>
      <c r="BD173" s="10">
        <v>0.44385328934142371</v>
      </c>
      <c r="BE173" s="10">
        <v>0.561020810192563</v>
      </c>
      <c r="BF173" s="10">
        <v>0.18454417104645032</v>
      </c>
      <c r="BG173" s="10">
        <v>0.22519772310197761</v>
      </c>
      <c r="BH173" s="10">
        <v>6.3583523503866415</v>
      </c>
      <c r="BI173" s="10">
        <v>4.8831870210155994</v>
      </c>
      <c r="BJ173" s="10">
        <v>4.5665689366321337E-2</v>
      </c>
      <c r="BK173" s="10">
        <v>0.42984373012181337</v>
      </c>
      <c r="BL173" s="10">
        <v>20.851522879291213</v>
      </c>
      <c r="BM173" s="10">
        <v>0.30557491566363659</v>
      </c>
      <c r="BN173" s="10">
        <v>0.31121829987438404</v>
      </c>
      <c r="BO173" s="10">
        <v>1.7078319417351813</v>
      </c>
      <c r="BP173" s="10">
        <v>1.8720908782382863</v>
      </c>
      <c r="BQ173" s="10">
        <v>1.7716716927001019</v>
      </c>
      <c r="BR173" s="10">
        <v>9.3811574937154756</v>
      </c>
      <c r="BS173" s="10">
        <v>0.19865295717356765</v>
      </c>
      <c r="BT173" s="10">
        <v>0.15893005199419105</v>
      </c>
      <c r="BU173" s="10">
        <v>0.59500045339600105</v>
      </c>
      <c r="BV173" s="10">
        <v>0.6981180428310646</v>
      </c>
      <c r="BW173" s="10">
        <v>1.1643026763604178</v>
      </c>
      <c r="BX173" s="10">
        <v>5.9086050606200702E-2</v>
      </c>
      <c r="BY173" s="10">
        <v>0.30600452404701978</v>
      </c>
      <c r="BZ173" s="10">
        <v>2.826129101097016</v>
      </c>
      <c r="CA173" s="10">
        <v>0.28662082012151063</v>
      </c>
      <c r="CB173" s="10">
        <v>0.43403211321975549</v>
      </c>
      <c r="CC173" s="10">
        <v>2.790963421383708</v>
      </c>
      <c r="CD173" s="10">
        <v>0.1753639674858751</v>
      </c>
      <c r="CE173" s="10">
        <v>181.96356686320632</v>
      </c>
      <c r="CF173" s="17">
        <v>0</v>
      </c>
    </row>
    <row r="174" spans="1:84" x14ac:dyDescent="0.25">
      <c r="A174" s="4">
        <v>51136</v>
      </c>
      <c r="B174" s="10">
        <v>0.4500548433231461</v>
      </c>
      <c r="C174" s="10">
        <v>0.14975678252057625</v>
      </c>
      <c r="D174" s="10">
        <v>14.630156103811498</v>
      </c>
      <c r="E174" s="10">
        <v>0.59785220661595972</v>
      </c>
      <c r="F174" s="10">
        <v>3.9025278603558</v>
      </c>
      <c r="G174" s="10">
        <v>0.16670170894961153</v>
      </c>
      <c r="H174" s="10">
        <v>0.89590053015376891</v>
      </c>
      <c r="I174" s="10">
        <v>0.36088898227342647</v>
      </c>
      <c r="J174" s="10">
        <v>0.12514709587964268</v>
      </c>
      <c r="K174" s="10">
        <v>2.4599675674140554E-2</v>
      </c>
      <c r="L174" s="10">
        <v>0.22278678527571533</v>
      </c>
      <c r="M174" s="10">
        <v>0.20535951226483418</v>
      </c>
      <c r="N174" s="10">
        <v>14.116067476528585</v>
      </c>
      <c r="O174" s="10">
        <v>0.12142392632052655</v>
      </c>
      <c r="P174" s="10">
        <v>0.26558912884325153</v>
      </c>
      <c r="Q174" s="10">
        <v>14.115632454517032</v>
      </c>
      <c r="R174" s="10">
        <v>1.8512125078725978</v>
      </c>
      <c r="S174" s="10">
        <v>2.0699876257279799</v>
      </c>
      <c r="T174" s="10">
        <v>0.24821555101789664</v>
      </c>
      <c r="U174" s="10">
        <v>1.3982708657614986</v>
      </c>
      <c r="V174" s="10">
        <v>12.723860526379989</v>
      </c>
      <c r="W174" s="10">
        <v>0.13593345755518518</v>
      </c>
      <c r="X174" s="10">
        <v>0.17984701843674752</v>
      </c>
      <c r="Y174" s="10">
        <v>2.5955642924498386</v>
      </c>
      <c r="Z174" s="10">
        <v>0</v>
      </c>
      <c r="AA174" s="10">
        <v>0.11646241657785521</v>
      </c>
      <c r="AB174" s="10">
        <v>13.526314281723117</v>
      </c>
      <c r="AC174" s="10">
        <v>0.37404435158254801</v>
      </c>
      <c r="AD174" s="10">
        <v>4.9948497684890354</v>
      </c>
      <c r="AE174" s="10">
        <v>0.4437438439630515</v>
      </c>
      <c r="AF174" s="10">
        <v>1.7834000866151496</v>
      </c>
      <c r="AG174" s="10">
        <v>0.25795032379829508</v>
      </c>
      <c r="AH174" s="10">
        <v>0.63995869225743085</v>
      </c>
      <c r="AI174" s="10">
        <v>0.3435470815677229</v>
      </c>
      <c r="AJ174" s="10">
        <v>1.0525765936820379</v>
      </c>
      <c r="AK174" s="10">
        <v>1.5252285632252107</v>
      </c>
      <c r="AL174" s="10">
        <v>0.17184048276554309</v>
      </c>
      <c r="AM174" s="10">
        <v>1.0754823935009388</v>
      </c>
      <c r="AN174" s="10">
        <v>0.32692468067536479</v>
      </c>
      <c r="AO174" s="10">
        <v>0.38268943035972319</v>
      </c>
      <c r="AP174" s="10">
        <v>0.6583082794349171</v>
      </c>
      <c r="AQ174" s="10">
        <v>1.3362268174042076</v>
      </c>
      <c r="AR174" s="10">
        <v>0.35615931027688175</v>
      </c>
      <c r="AS174" s="10">
        <v>1.0457682671942274</v>
      </c>
      <c r="AT174" s="10">
        <v>1.6532888059126833</v>
      </c>
      <c r="AU174" s="10">
        <v>2.8014217403397961</v>
      </c>
      <c r="AV174" s="10">
        <v>9.8102378597725332E-2</v>
      </c>
      <c r="AW174" s="10">
        <v>3.3198833809690935</v>
      </c>
      <c r="AX174" s="10">
        <v>0.1058699866246179</v>
      </c>
      <c r="AY174" s="10">
        <v>5.7156319565610465</v>
      </c>
      <c r="AZ174" s="10">
        <v>0.76489192134808837</v>
      </c>
      <c r="BA174" s="10">
        <v>1.1334944281191173</v>
      </c>
      <c r="BB174" s="10">
        <v>1.0772123555317272</v>
      </c>
      <c r="BC174" s="10">
        <v>0.34744049280872408</v>
      </c>
      <c r="BD174" s="10">
        <v>0.42957543841145196</v>
      </c>
      <c r="BE174" s="10">
        <v>0.54297392017530832</v>
      </c>
      <c r="BF174" s="10">
        <v>0.17860776316693228</v>
      </c>
      <c r="BG174" s="10">
        <v>0.21795357374580202</v>
      </c>
      <c r="BH174" s="10">
        <v>6.1542163628316029</v>
      </c>
      <c r="BI174" s="10">
        <v>4.7264114681649696</v>
      </c>
      <c r="BJ174" s="10">
        <v>4.4199584614261038E-2</v>
      </c>
      <c r="BK174" s="10">
        <v>0.41342898123377114</v>
      </c>
      <c r="BL174" s="10">
        <v>20.055250913430886</v>
      </c>
      <c r="BM174" s="10">
        <v>0.29572587173088816</v>
      </c>
      <c r="BN174" s="10">
        <v>0.30118736293873544</v>
      </c>
      <c r="BO174" s="10">
        <v>1.6527864816476914</v>
      </c>
      <c r="BP174" s="10">
        <v>1.8117511567470024</v>
      </c>
      <c r="BQ174" s="10">
        <v>1.71456860130952</v>
      </c>
      <c r="BR174" s="10">
        <v>9.0787916005760643</v>
      </c>
      <c r="BS174" s="10">
        <v>0.19225013546837724</v>
      </c>
      <c r="BT174" s="10">
        <v>0.1537799344577182</v>
      </c>
      <c r="BU174" s="10">
        <v>0.57571950413062201</v>
      </c>
      <c r="BV174" s="10">
        <v>0.67549557508629976</v>
      </c>
      <c r="BW174" s="10">
        <v>1.1265735272407458</v>
      </c>
      <c r="BX174" s="10">
        <v>5.7171371150870003E-2</v>
      </c>
      <c r="BY174" s="10">
        <v>0.29608846823655427</v>
      </c>
      <c r="BZ174" s="10">
        <v>2.7345485795954687</v>
      </c>
      <c r="CA174" s="10">
        <v>0.27733289191973809</v>
      </c>
      <c r="CB174" s="10">
        <v>0.4199673320808987</v>
      </c>
      <c r="CC174" s="10">
        <v>2.7005224413439617</v>
      </c>
      <c r="CD174" s="10">
        <v>0.16968131003448592</v>
      </c>
      <c r="CE174" s="10">
        <v>175.97861018188578</v>
      </c>
      <c r="CF174" s="17">
        <v>0</v>
      </c>
    </row>
    <row r="175" spans="1:84" x14ac:dyDescent="0.25">
      <c r="A175" s="4">
        <v>51167</v>
      </c>
      <c r="B175" s="10">
        <v>0.45011763168664254</v>
      </c>
      <c r="C175" s="10">
        <v>0.14977767549270279</v>
      </c>
      <c r="D175" s="10">
        <v>14.632197196298522</v>
      </c>
      <c r="E175" s="10">
        <v>0.59793561458772815</v>
      </c>
      <c r="F175" s="10">
        <v>3.9030723125297659</v>
      </c>
      <c r="G175" s="10">
        <v>0.16672496595406841</v>
      </c>
      <c r="H175" s="10">
        <v>0.89602551965000143</v>
      </c>
      <c r="I175" s="10">
        <v>0.36093933086746344</v>
      </c>
      <c r="J175" s="10">
        <v>0.12516455548809527</v>
      </c>
      <c r="K175" s="10">
        <v>2.4603107641157546E-2</v>
      </c>
      <c r="L175" s="10">
        <v>0.22281786686024579</v>
      </c>
      <c r="M175" s="10">
        <v>0.20538816252356337</v>
      </c>
      <c r="N175" s="10">
        <v>14.118036847126426</v>
      </c>
      <c r="O175" s="10">
        <v>0.12144086649956493</v>
      </c>
      <c r="P175" s="10">
        <v>0.265626181898029</v>
      </c>
      <c r="Q175" s="10">
        <v>14.117601764423782</v>
      </c>
      <c r="R175" s="10">
        <v>1.8514707755161484</v>
      </c>
      <c r="S175" s="10">
        <v>2.0702764152775326</v>
      </c>
      <c r="T175" s="10">
        <v>0.2482501802380328</v>
      </c>
      <c r="U175" s="10">
        <v>1.3984659422964776</v>
      </c>
      <c r="V175" s="10">
        <v>12.725635666436052</v>
      </c>
      <c r="W175" s="10">
        <v>0.13595242199801016</v>
      </c>
      <c r="X175" s="10">
        <v>0.17987210937874024</v>
      </c>
      <c r="Y175" s="10">
        <v>2.5959264066159022</v>
      </c>
      <c r="Z175" s="10">
        <v>0</v>
      </c>
      <c r="AA175" s="10">
        <v>0.11646446719396732</v>
      </c>
      <c r="AB175" s="10">
        <v>13.526552446779437</v>
      </c>
      <c r="AC175" s="10">
        <v>0.37405093758167574</v>
      </c>
      <c r="AD175" s="10">
        <v>4.994937715482699</v>
      </c>
      <c r="AE175" s="10">
        <v>0.44375165719845239</v>
      </c>
      <c r="AF175" s="10">
        <v>1.7834314878951452</v>
      </c>
      <c r="AG175" s="10">
        <v>0.25795486566772935</v>
      </c>
      <c r="AH175" s="10">
        <v>0.63996996035270126</v>
      </c>
      <c r="AI175" s="10">
        <v>0.34355313058509196</v>
      </c>
      <c r="AJ175" s="10">
        <v>1.052595126961577</v>
      </c>
      <c r="AK175" s="10">
        <v>1.5252554187409926</v>
      </c>
      <c r="AL175" s="10">
        <v>0.17184350845291096</v>
      </c>
      <c r="AM175" s="10">
        <v>1.0755013300951568</v>
      </c>
      <c r="AN175" s="10">
        <v>0.32693043701322327</v>
      </c>
      <c r="AO175" s="10">
        <v>0.38269616857738076</v>
      </c>
      <c r="AP175" s="10">
        <v>0.65831987062119168</v>
      </c>
      <c r="AQ175" s="10">
        <v>1.3362503450650762</v>
      </c>
      <c r="AR175" s="10">
        <v>0.35621937696948119</v>
      </c>
      <c r="AS175" s="10">
        <v>1.0459446372601593</v>
      </c>
      <c r="AT175" s="10">
        <v>1.6535676350422817</v>
      </c>
      <c r="AU175" s="10">
        <v>2.8012081126552988</v>
      </c>
      <c r="AV175" s="10">
        <v>9.8094897616307311E-2</v>
      </c>
      <c r="AW175" s="10">
        <v>3.3196302170169241</v>
      </c>
      <c r="AX175" s="10">
        <v>0.10586191330963833</v>
      </c>
      <c r="AY175" s="10">
        <v>5.7151961002946603</v>
      </c>
      <c r="AZ175" s="10">
        <v>0.76483359307580601</v>
      </c>
      <c r="BA175" s="10">
        <v>1.1335996267917148</v>
      </c>
      <c r="BB175" s="10">
        <v>1.0773123307121044</v>
      </c>
      <c r="BC175" s="10">
        <v>0.3474727384711141</v>
      </c>
      <c r="BD175" s="10">
        <v>0.429615306949647</v>
      </c>
      <c r="BE175" s="10">
        <v>0.54302431313202737</v>
      </c>
      <c r="BF175" s="10">
        <v>0.1786243396044821</v>
      </c>
      <c r="BG175" s="10">
        <v>0.21797380183521925</v>
      </c>
      <c r="BH175" s="10">
        <v>6.1551931919043286</v>
      </c>
      <c r="BI175" s="10">
        <v>4.7271616686551008</v>
      </c>
      <c r="BJ175" s="10">
        <v>4.4206600201089345E-2</v>
      </c>
      <c r="BK175" s="10">
        <v>0.41361724863633315</v>
      </c>
      <c r="BL175" s="10">
        <v>20.064383679077679</v>
      </c>
      <c r="BM175" s="10">
        <v>0.29573431130944378</v>
      </c>
      <c r="BN175" s="10">
        <v>0.30119595838016433</v>
      </c>
      <c r="BO175" s="10">
        <v>1.6528336497269189</v>
      </c>
      <c r="BP175" s="10">
        <v>1.8118028614427093</v>
      </c>
      <c r="BQ175" s="10">
        <v>1.7146175325589741</v>
      </c>
      <c r="BR175" s="10">
        <v>9.0790506958471493</v>
      </c>
      <c r="BS175" s="10">
        <v>0.19225562200261626</v>
      </c>
      <c r="BT175" s="10">
        <v>0.15375676416452339</v>
      </c>
      <c r="BU175" s="10">
        <v>0.57563275946035208</v>
      </c>
      <c r="BV175" s="10">
        <v>0.67539379697993152</v>
      </c>
      <c r="BW175" s="10">
        <v>1.1264037844259649</v>
      </c>
      <c r="BX175" s="10">
        <v>5.7162757039824985E-2</v>
      </c>
      <c r="BY175" s="10">
        <v>0.29604385606628097</v>
      </c>
      <c r="BZ175" s="10">
        <v>2.7341365603514234</v>
      </c>
      <c r="CA175" s="10">
        <v>0.27729110568513599</v>
      </c>
      <c r="CB175" s="10">
        <v>0.4199040548643303</v>
      </c>
      <c r="CC175" s="10">
        <v>2.7001155488780118</v>
      </c>
      <c r="CD175" s="10">
        <v>0.16965574385306545</v>
      </c>
      <c r="CE175" s="10">
        <v>175.99910708379727</v>
      </c>
      <c r="CF175" s="17">
        <v>0</v>
      </c>
    </row>
    <row r="176" spans="1:84" x14ac:dyDescent="0.25">
      <c r="A176" s="4">
        <v>51196</v>
      </c>
      <c r="B176" s="10">
        <v>0.48122775021705799</v>
      </c>
      <c r="C176" s="10">
        <v>0.1601296388679832</v>
      </c>
      <c r="D176" s="10">
        <v>15.643509255840685</v>
      </c>
      <c r="E176" s="10">
        <v>0.63926225130195269</v>
      </c>
      <c r="F176" s="10">
        <v>4.1728352227730063</v>
      </c>
      <c r="G176" s="10">
        <v>0.17824825028615485</v>
      </c>
      <c r="H176" s="10">
        <v>0.9579547980435984</v>
      </c>
      <c r="I176" s="10">
        <v>0.38588584390117814</v>
      </c>
      <c r="J176" s="10">
        <v>0.1338153700372845</v>
      </c>
      <c r="K176" s="10">
        <v>2.6303564457445586E-2</v>
      </c>
      <c r="L176" s="10">
        <v>0.23821804174951192</v>
      </c>
      <c r="M176" s="10">
        <v>0.21958367416550803</v>
      </c>
      <c r="N176" s="10">
        <v>15.093812441797292</v>
      </c>
      <c r="O176" s="10">
        <v>0.12983431631196413</v>
      </c>
      <c r="P176" s="10">
        <v>0.28398507615565777</v>
      </c>
      <c r="Q176" s="10">
        <v>15.093347288123201</v>
      </c>
      <c r="R176" s="10">
        <v>1.9794361588451144</v>
      </c>
      <c r="S176" s="10">
        <v>2.2133646662946478</v>
      </c>
      <c r="T176" s="10">
        <v>0.26540812293728427</v>
      </c>
      <c r="U176" s="10">
        <v>1.4951216566317922</v>
      </c>
      <c r="V176" s="10">
        <v>13.605174715982367</v>
      </c>
      <c r="W176" s="10">
        <v>0.14534884565510342</v>
      </c>
      <c r="X176" s="10">
        <v>0.19230406549234591</v>
      </c>
      <c r="Y176" s="10">
        <v>2.7753452352084205</v>
      </c>
      <c r="Z176" s="10">
        <v>0</v>
      </c>
      <c r="AA176" s="10">
        <v>0.12449889407636973</v>
      </c>
      <c r="AB176" s="10">
        <v>14.459696256415656</v>
      </c>
      <c r="AC176" s="10">
        <v>0.39985524494427116</v>
      </c>
      <c r="AD176" s="10">
        <v>5.3395188810871614</v>
      </c>
      <c r="AE176" s="10">
        <v>0.47436434387968718</v>
      </c>
      <c r="AF176" s="10">
        <v>1.9064634326118417</v>
      </c>
      <c r="AG176" s="10">
        <v>0.27575016029364824</v>
      </c>
      <c r="AH176" s="10">
        <v>0.68411897830874691</v>
      </c>
      <c r="AI176" s="10">
        <v>0.36725351383854621</v>
      </c>
      <c r="AJ176" s="10">
        <v>1.1252095370739854</v>
      </c>
      <c r="AK176" s="10">
        <v>1.6304768088706798</v>
      </c>
      <c r="AL176" s="10">
        <v>0.18369831822575755</v>
      </c>
      <c r="AM176" s="10">
        <v>1.1496959493362748</v>
      </c>
      <c r="AN176" s="10">
        <v>0.34948408582217666</v>
      </c>
      <c r="AO176" s="10">
        <v>0.40909687652454924</v>
      </c>
      <c r="AP176" s="10">
        <v>0.70373477692844832</v>
      </c>
      <c r="AQ176" s="10">
        <v>1.4284330163353611</v>
      </c>
      <c r="AR176" s="10">
        <v>0.38085121814998929</v>
      </c>
      <c r="AS176" s="10">
        <v>1.118269569182107</v>
      </c>
      <c r="AT176" s="10">
        <v>1.7679084542141688</v>
      </c>
      <c r="AU176" s="10">
        <v>2.9941679553372857</v>
      </c>
      <c r="AV176" s="10">
        <v>0.10485211637718182</v>
      </c>
      <c r="AW176" s="10">
        <v>3.5483013113008703</v>
      </c>
      <c r="AX176" s="10">
        <v>0.11315415912527636</v>
      </c>
      <c r="AY176" s="10">
        <v>6.1088845718606661</v>
      </c>
      <c r="AZ176" s="10">
        <v>0.81751877884656665</v>
      </c>
      <c r="BA176" s="10">
        <v>1.2118910132654286</v>
      </c>
      <c r="BB176" s="10">
        <v>1.1517162684369144</v>
      </c>
      <c r="BC176" s="10">
        <v>0.37147073724755519</v>
      </c>
      <c r="BD176" s="10">
        <v>0.45928643354185611</v>
      </c>
      <c r="BE176" s="10">
        <v>0.58052796553209463</v>
      </c>
      <c r="BF176" s="10">
        <v>0.19096092376970952</v>
      </c>
      <c r="BG176" s="10">
        <v>0.23302803329163224</v>
      </c>
      <c r="BH176" s="10">
        <v>6.5807384584620516</v>
      </c>
      <c r="BI176" s="10">
        <v>5.0539785872524066</v>
      </c>
      <c r="BJ176" s="10">
        <v>4.7262866491955047E-2</v>
      </c>
      <c r="BK176" s="10">
        <v>0.44819492439290903</v>
      </c>
      <c r="BL176" s="10">
        <v>21.741730925591273</v>
      </c>
      <c r="BM176" s="10">
        <v>0.31613904665177656</v>
      </c>
      <c r="BN176" s="10">
        <v>0.32197753015557057</v>
      </c>
      <c r="BO176" s="10">
        <v>1.7668739619187994</v>
      </c>
      <c r="BP176" s="10">
        <v>1.9368115481809098</v>
      </c>
      <c r="BQ176" s="10">
        <v>1.832920737926921</v>
      </c>
      <c r="BR176" s="10">
        <v>9.7054765772002938</v>
      </c>
      <c r="BS176" s="10">
        <v>0.20552065394182256</v>
      </c>
      <c r="BT176" s="10">
        <v>0.16433609414673547</v>
      </c>
      <c r="BU176" s="10">
        <v>0.61523953021930311</v>
      </c>
      <c r="BV176" s="10">
        <v>0.72186468809821946</v>
      </c>
      <c r="BW176" s="10">
        <v>1.2039066988076939</v>
      </c>
      <c r="BX176" s="10">
        <v>6.1095876162767994E-2</v>
      </c>
      <c r="BY176" s="10">
        <v>0.31641333808256761</v>
      </c>
      <c r="BZ176" s="10">
        <v>2.9222605303475477</v>
      </c>
      <c r="CA176" s="10">
        <v>0.29637029302440987</v>
      </c>
      <c r="CB176" s="10">
        <v>0.44879581505073263</v>
      </c>
      <c r="CC176" s="10">
        <v>2.8858986819772263</v>
      </c>
      <c r="CD176" s="10">
        <v>0.1813290130412665</v>
      </c>
      <c r="CE176" s="10">
        <v>188.44873121225424</v>
      </c>
      <c r="CF176" s="17">
        <v>0</v>
      </c>
    </row>
    <row r="177" spans="1:84" x14ac:dyDescent="0.25">
      <c r="A177" s="4">
        <v>51227</v>
      </c>
      <c r="B177" s="10">
        <v>0.45024434341303732</v>
      </c>
      <c r="C177" s="10">
        <v>0.14981983911061297</v>
      </c>
      <c r="D177" s="10">
        <v>14.636316277261301</v>
      </c>
      <c r="E177" s="10">
        <v>0.59810393826283825</v>
      </c>
      <c r="F177" s="10">
        <v>3.9041710587155376</v>
      </c>
      <c r="G177" s="10">
        <v>0.16677190037027864</v>
      </c>
      <c r="H177" s="10">
        <v>0.89627775802614151</v>
      </c>
      <c r="I177" s="10">
        <v>0.36104093818634719</v>
      </c>
      <c r="J177" s="10">
        <v>0.12519979031515571</v>
      </c>
      <c r="K177" s="10">
        <v>2.4610033613446623E-2</v>
      </c>
      <c r="L177" s="10">
        <v>0.22288059187831644</v>
      </c>
      <c r="M177" s="10">
        <v>0.20544598093995575</v>
      </c>
      <c r="N177" s="10">
        <v>14.12201118782377</v>
      </c>
      <c r="O177" s="10">
        <v>0.12147505307828518</v>
      </c>
      <c r="P177" s="10">
        <v>0.26570095780040331</v>
      </c>
      <c r="Q177" s="10">
        <v>14.121575982641852</v>
      </c>
      <c r="R177" s="10">
        <v>1.8519919794011328</v>
      </c>
      <c r="S177" s="10">
        <v>2.0708592147064535</v>
      </c>
      <c r="T177" s="10">
        <v>0.24832006465646339</v>
      </c>
      <c r="U177" s="10">
        <v>1.3988596216846603</v>
      </c>
      <c r="V177" s="10">
        <v>12.729218035024287</v>
      </c>
      <c r="W177" s="10">
        <v>0.13599069369608688</v>
      </c>
      <c r="X177" s="10">
        <v>0.17992274482135609</v>
      </c>
      <c r="Y177" s="10">
        <v>2.5966571807367549</v>
      </c>
      <c r="Z177" s="10">
        <v>0</v>
      </c>
      <c r="AA177" s="10">
        <v>0.11646913615162002</v>
      </c>
      <c r="AB177" s="10">
        <v>13.527094714323203</v>
      </c>
      <c r="AC177" s="10">
        <v>0.37406593295347973</v>
      </c>
      <c r="AD177" s="10">
        <v>4.9951379581252269</v>
      </c>
      <c r="AE177" s="10">
        <v>0.44376944681056069</v>
      </c>
      <c r="AF177" s="10">
        <v>1.7835029840887406</v>
      </c>
      <c r="AG177" s="10">
        <v>0.2579652068505221</v>
      </c>
      <c r="AH177" s="10">
        <v>0.63999561618332401</v>
      </c>
      <c r="AI177" s="10">
        <v>0.34356690332674278</v>
      </c>
      <c r="AJ177" s="10">
        <v>1.0526373245707847</v>
      </c>
      <c r="AK177" s="10">
        <v>1.5253165648839428</v>
      </c>
      <c r="AL177" s="10">
        <v>0.17185039750742853</v>
      </c>
      <c r="AM177" s="10">
        <v>1.0755444459938222</v>
      </c>
      <c r="AN177" s="10">
        <v>0.32694354336576648</v>
      </c>
      <c r="AO177" s="10">
        <v>0.38271151052886171</v>
      </c>
      <c r="AP177" s="10">
        <v>0.65834626208351421</v>
      </c>
      <c r="AQ177" s="10">
        <v>1.3363039141615127</v>
      </c>
      <c r="AR177" s="10">
        <v>0.35634169090786894</v>
      </c>
      <c r="AS177" s="10">
        <v>1.0463037800137265</v>
      </c>
      <c r="AT177" s="10">
        <v>1.6541354154127745</v>
      </c>
      <c r="AU177" s="10">
        <v>2.8007849058615051</v>
      </c>
      <c r="AV177" s="10">
        <v>9.8080077429645654E-2</v>
      </c>
      <c r="AW177" s="10">
        <v>3.3191286869612395</v>
      </c>
      <c r="AX177" s="10">
        <v>0.10584591968149115</v>
      </c>
      <c r="AY177" s="10">
        <v>5.7143326479126033</v>
      </c>
      <c r="AZ177" s="10">
        <v>0.76471804194226145</v>
      </c>
      <c r="BA177" s="10">
        <v>1.1338090465343962</v>
      </c>
      <c r="BB177" s="10">
        <v>1.0775113520118234</v>
      </c>
      <c r="BC177" s="10">
        <v>0.34753693013963582</v>
      </c>
      <c r="BD177" s="10">
        <v>0.42969467353102814</v>
      </c>
      <c r="BE177" s="10">
        <v>0.54312463074791051</v>
      </c>
      <c r="BF177" s="10">
        <v>0.17865733843612644</v>
      </c>
      <c r="BG177" s="10">
        <v>0.21801407003610143</v>
      </c>
      <c r="BH177" s="10">
        <v>6.1571608376245504</v>
      </c>
      <c r="BI177" s="10">
        <v>4.7286728120321051</v>
      </c>
      <c r="BJ177" s="10">
        <v>4.4220731833514076E-2</v>
      </c>
      <c r="BK177" s="10">
        <v>0.41399547873225806</v>
      </c>
      <c r="BL177" s="10">
        <v>20.082731448153154</v>
      </c>
      <c r="BM177" s="10">
        <v>0.2957518752411688</v>
      </c>
      <c r="BN177" s="10">
        <v>0.30121384668411338</v>
      </c>
      <c r="BO177" s="10">
        <v>1.65293181303184</v>
      </c>
      <c r="BP177" s="10">
        <v>1.8119104660747751</v>
      </c>
      <c r="BQ177" s="10">
        <v>1.7147193652653081</v>
      </c>
      <c r="BR177" s="10">
        <v>9.0795899089869572</v>
      </c>
      <c r="BS177" s="10">
        <v>0.19226704024016758</v>
      </c>
      <c r="BT177" s="10">
        <v>0.15371093867615926</v>
      </c>
      <c r="BU177" s="10">
        <v>0.57546119853772204</v>
      </c>
      <c r="BV177" s="10">
        <v>0.67519250339292813</v>
      </c>
      <c r="BW177" s="10">
        <v>1.1260680723433323</v>
      </c>
      <c r="BX177" s="10">
        <v>5.7145720317754091E-2</v>
      </c>
      <c r="BY177" s="10">
        <v>0.29595562349742355</v>
      </c>
      <c r="BZ177" s="10">
        <v>2.7333216814495862</v>
      </c>
      <c r="CA177" s="10">
        <v>0.27720846216433803</v>
      </c>
      <c r="CB177" s="10">
        <v>0.41977890714491256</v>
      </c>
      <c r="CC177" s="10">
        <v>2.6993108095591318</v>
      </c>
      <c r="CD177" s="10">
        <v>0.16960517985116222</v>
      </c>
      <c r="CE177" s="10">
        <v>176.04063095646802</v>
      </c>
      <c r="CF177" s="17">
        <v>0</v>
      </c>
    </row>
    <row r="178" spans="1:84" x14ac:dyDescent="0.25">
      <c r="A178" s="4">
        <v>51257</v>
      </c>
      <c r="B178" s="10">
        <v>0.46531854104524706</v>
      </c>
      <c r="C178" s="10">
        <v>0.15483581298573054</v>
      </c>
      <c r="D178" s="10">
        <v>15.126340699330648</v>
      </c>
      <c r="E178" s="10">
        <v>0.6181284807182359</v>
      </c>
      <c r="F178" s="10">
        <v>4.0348828533000232</v>
      </c>
      <c r="G178" s="10">
        <v>0.17235542989698849</v>
      </c>
      <c r="H178" s="10">
        <v>0.92628517123520815</v>
      </c>
      <c r="I178" s="10">
        <v>0.37312860244056917</v>
      </c>
      <c r="J178" s="10">
        <v>0.12939148402620929</v>
      </c>
      <c r="K178" s="10">
        <v>2.5433978468838398E-2</v>
      </c>
      <c r="L178" s="10">
        <v>0.23034264251706377</v>
      </c>
      <c r="M178" s="10">
        <v>0.21232432014563254</v>
      </c>
      <c r="N178" s="10">
        <v>14.594816656063148</v>
      </c>
      <c r="O178" s="10">
        <v>0.12554204244589046</v>
      </c>
      <c r="P178" s="10">
        <v>0.27459663590840444</v>
      </c>
      <c r="Q178" s="10">
        <v>14.594366880195293</v>
      </c>
      <c r="R178" s="10">
        <v>1.9139967408582907</v>
      </c>
      <c r="S178" s="10">
        <v>2.14019165947263</v>
      </c>
      <c r="T178" s="10">
        <v>0.25663382980518118</v>
      </c>
      <c r="U178" s="10">
        <v>1.4456934946815914</v>
      </c>
      <c r="V178" s="10">
        <v>13.155392735874264</v>
      </c>
      <c r="W178" s="10">
        <v>0.14054366726012246</v>
      </c>
      <c r="X178" s="10">
        <v>0.18594656511725863</v>
      </c>
      <c r="Y178" s="10">
        <v>2.6835933612755398</v>
      </c>
      <c r="Z178" s="10">
        <v>0</v>
      </c>
      <c r="AA178" s="10">
        <v>0.12035414439458163</v>
      </c>
      <c r="AB178" s="10">
        <v>13.978311888288109</v>
      </c>
      <c r="AC178" s="10">
        <v>0.38654348091986585</v>
      </c>
      <c r="AD178" s="10">
        <v>5.1617585134351236</v>
      </c>
      <c r="AE178" s="10">
        <v>0.45857206333026396</v>
      </c>
      <c r="AF178" s="10">
        <v>1.8429944856442366</v>
      </c>
      <c r="AG178" s="10">
        <v>0.26657003546114144</v>
      </c>
      <c r="AH178" s="10">
        <v>0.66134366019298085</v>
      </c>
      <c r="AI178" s="10">
        <v>0.35502710897037004</v>
      </c>
      <c r="AJ178" s="10">
        <v>1.087749671222715</v>
      </c>
      <c r="AK178" s="10">
        <v>1.5761958589484724</v>
      </c>
      <c r="AL178" s="10">
        <v>0.1775827334114525</v>
      </c>
      <c r="AM178" s="10">
        <v>1.1114208951238129</v>
      </c>
      <c r="AN178" s="10">
        <v>0.33784925111743686</v>
      </c>
      <c r="AO178" s="10">
        <v>0.39547744511212629</v>
      </c>
      <c r="AP178" s="10">
        <v>0.68030642028017008</v>
      </c>
      <c r="AQ178" s="10">
        <v>1.3808783988117719</v>
      </c>
      <c r="AR178" s="10">
        <v>0.36828406136339686</v>
      </c>
      <c r="AS178" s="10">
        <v>1.081369414119318</v>
      </c>
      <c r="AT178" s="10">
        <v>1.709571808118155</v>
      </c>
      <c r="AU178" s="10">
        <v>2.8939278702657982</v>
      </c>
      <c r="AV178" s="10">
        <v>0.10134183064092617</v>
      </c>
      <c r="AW178" s="10">
        <v>3.4295097035455187</v>
      </c>
      <c r="AX178" s="10">
        <v>0.10936593391343027</v>
      </c>
      <c r="AY178" s="10">
        <v>5.9043686200805894</v>
      </c>
      <c r="AZ178" s="10">
        <v>0.79014952195733934</v>
      </c>
      <c r="BA178" s="10">
        <v>1.1717103969519782</v>
      </c>
      <c r="BB178" s="10">
        <v>1.1135307641485954</v>
      </c>
      <c r="BC178" s="10">
        <v>0.35915451161204959</v>
      </c>
      <c r="BD178" s="10">
        <v>0.44405865170164505</v>
      </c>
      <c r="BE178" s="10">
        <v>0.56128038370588618</v>
      </c>
      <c r="BF178" s="10">
        <v>0.1846295560766873</v>
      </c>
      <c r="BG178" s="10">
        <v>0.22530191774701744</v>
      </c>
      <c r="BH178" s="10">
        <v>6.3634233546959527</v>
      </c>
      <c r="BI178" s="10">
        <v>4.8870815303258981</v>
      </c>
      <c r="BJ178" s="10">
        <v>4.5702109321492615E-2</v>
      </c>
      <c r="BK178" s="10">
        <v>0.43081935421641643</v>
      </c>
      <c r="BL178" s="10">
        <v>20.898849958191349</v>
      </c>
      <c r="BM178" s="10">
        <v>0.30561969969733138</v>
      </c>
      <c r="BN178" s="10">
        <v>0.31126391098352152</v>
      </c>
      <c r="BO178" s="10">
        <v>1.7080822358506442</v>
      </c>
      <c r="BP178" s="10">
        <v>1.8723652455919961</v>
      </c>
      <c r="BQ178" s="10">
        <v>1.7719313429551291</v>
      </c>
      <c r="BR178" s="10">
        <v>9.3825323646612215</v>
      </c>
      <c r="BS178" s="10">
        <v>0.19868207108400857</v>
      </c>
      <c r="BT178" s="10">
        <v>0.15881122673801382</v>
      </c>
      <c r="BU178" s="10">
        <v>0.59455559680397696</v>
      </c>
      <c r="BV178" s="10">
        <v>0.69759608959289165</v>
      </c>
      <c r="BW178" s="10">
        <v>1.1634321766528395</v>
      </c>
      <c r="BX178" s="10">
        <v>5.9041874473293884E-2</v>
      </c>
      <c r="BY178" s="10">
        <v>0.30577573744873304</v>
      </c>
      <c r="BZ178" s="10">
        <v>2.8240161242860595</v>
      </c>
      <c r="CA178" s="10">
        <v>0.28640652589616228</v>
      </c>
      <c r="CB178" s="10">
        <v>0.433707605825494</v>
      </c>
      <c r="CC178" s="10">
        <v>2.7888767364593279</v>
      </c>
      <c r="CD178" s="10">
        <v>0.17523285528840646</v>
      </c>
      <c r="CE178" s="10">
        <v>182.07037901272111</v>
      </c>
      <c r="CF178" s="17">
        <v>0</v>
      </c>
    </row>
    <row r="179" spans="1:84" x14ac:dyDescent="0.25">
      <c r="A179" s="4">
        <v>51288</v>
      </c>
      <c r="B179" s="10">
        <v>0.45037256429954814</v>
      </c>
      <c r="C179" s="10">
        <v>0.14986250490501707</v>
      </c>
      <c r="D179" s="10">
        <v>14.640484417240801</v>
      </c>
      <c r="E179" s="10">
        <v>0.59827426670407602</v>
      </c>
      <c r="F179" s="10">
        <v>3.9052828911717627</v>
      </c>
      <c r="G179" s="10">
        <v>0.16681939378407365</v>
      </c>
      <c r="H179" s="10">
        <v>0.89653300060803132</v>
      </c>
      <c r="I179" s="10">
        <v>0.36114375566720663</v>
      </c>
      <c r="J179" s="10">
        <v>0.12523544479552851</v>
      </c>
      <c r="K179" s="10">
        <v>2.4617042075347682E-2</v>
      </c>
      <c r="L179" s="10">
        <v>0.22294406396296287</v>
      </c>
      <c r="M179" s="10">
        <v>0.20550448798438972</v>
      </c>
      <c r="N179" s="10">
        <v>14.12603286365448</v>
      </c>
      <c r="O179" s="10">
        <v>0.12150964682548604</v>
      </c>
      <c r="P179" s="10">
        <v>0.26577662429761612</v>
      </c>
      <c r="Q179" s="10">
        <v>14.125597534534538</v>
      </c>
      <c r="R179" s="10">
        <v>1.8525193909208637</v>
      </c>
      <c r="S179" s="10">
        <v>2.0714489553844508</v>
      </c>
      <c r="T179" s="10">
        <v>0.24839078141125329</v>
      </c>
      <c r="U179" s="10">
        <v>1.3992579898672275</v>
      </c>
      <c r="V179" s="10">
        <v>12.732843070285513</v>
      </c>
      <c r="W179" s="10">
        <v>0.13602942121717188</v>
      </c>
      <c r="X179" s="10">
        <v>0.17997398334146625</v>
      </c>
      <c r="Y179" s="10">
        <v>2.5973966585126549</v>
      </c>
      <c r="Z179" s="10">
        <v>0</v>
      </c>
      <c r="AA179" s="10">
        <v>0.11647455590901237</v>
      </c>
      <c r="AB179" s="10">
        <v>13.527724182128988</v>
      </c>
      <c r="AC179" s="10">
        <v>0.37408333968175417</v>
      </c>
      <c r="AD179" s="10">
        <v>4.9953704011291755</v>
      </c>
      <c r="AE179" s="10">
        <v>0.44379009711174194</v>
      </c>
      <c r="AF179" s="10">
        <v>1.783585977350318</v>
      </c>
      <c r="AG179" s="10">
        <v>0.25797721096494242</v>
      </c>
      <c r="AH179" s="10">
        <v>0.64002539764377342</v>
      </c>
      <c r="AI179" s="10">
        <v>0.34358289081772619</v>
      </c>
      <c r="AJ179" s="10">
        <v>1.0526863078388831</v>
      </c>
      <c r="AK179" s="10">
        <v>1.5253875437372371</v>
      </c>
      <c r="AL179" s="10">
        <v>0.17185839436816816</v>
      </c>
      <c r="AM179" s="10">
        <v>1.0755944952184888</v>
      </c>
      <c r="AN179" s="10">
        <v>0.32695875730779944</v>
      </c>
      <c r="AO179" s="10">
        <v>0.38272931956915224</v>
      </c>
      <c r="AP179" s="10">
        <v>0.65837689747018024</v>
      </c>
      <c r="AQ179" s="10">
        <v>1.3363660975283385</v>
      </c>
      <c r="AR179" s="10">
        <v>0.35646688628629924</v>
      </c>
      <c r="AS179" s="10">
        <v>1.0466713833591508</v>
      </c>
      <c r="AT179" s="10">
        <v>1.654716571406001</v>
      </c>
      <c r="AU179" s="10">
        <v>2.8003672019259533</v>
      </c>
      <c r="AV179" s="10">
        <v>9.8065449946379862E-2</v>
      </c>
      <c r="AW179" s="10">
        <v>3.3186336781827199</v>
      </c>
      <c r="AX179" s="10">
        <v>0.10583013401472306</v>
      </c>
      <c r="AY179" s="10">
        <v>5.7134804227984617</v>
      </c>
      <c r="AZ179" s="10">
        <v>0.76460399329288531</v>
      </c>
      <c r="BA179" s="10">
        <v>1.1340172284883028</v>
      </c>
      <c r="BB179" s="10">
        <v>1.0777091969834296</v>
      </c>
      <c r="BC179" s="10">
        <v>0.3476007423991978</v>
      </c>
      <c r="BD179" s="10">
        <v>0.4297735710111571</v>
      </c>
      <c r="BE179" s="10">
        <v>0.54322435543011305</v>
      </c>
      <c r="BF179" s="10">
        <v>0.17869014222606716</v>
      </c>
      <c r="BG179" s="10">
        <v>0.21805410022920846</v>
      </c>
      <c r="BH179" s="10">
        <v>6.1591470644325561</v>
      </c>
      <c r="BI179" s="10">
        <v>4.7301982256039175</v>
      </c>
      <c r="BJ179" s="10">
        <v>4.4234996915319423E-2</v>
      </c>
      <c r="BK179" s="10">
        <v>0.41437594903036878</v>
      </c>
      <c r="BL179" s="10">
        <v>20.101187888412728</v>
      </c>
      <c r="BM179" s="10">
        <v>0.2957703525661679</v>
      </c>
      <c r="BN179" s="10">
        <v>0.30123266524996312</v>
      </c>
      <c r="BO179" s="10">
        <v>1.6530350812132704</v>
      </c>
      <c r="BP179" s="10">
        <v>1.8120236665693574</v>
      </c>
      <c r="BQ179" s="10">
        <v>1.7148264936714033</v>
      </c>
      <c r="BR179" s="10">
        <v>9.0801571633229443</v>
      </c>
      <c r="BS179" s="10">
        <v>0.19227905227081402</v>
      </c>
      <c r="BT179" s="10">
        <v>0.15366580149488121</v>
      </c>
      <c r="BU179" s="10">
        <v>0.57529221449103951</v>
      </c>
      <c r="BV179" s="10">
        <v>0.67499423327184438</v>
      </c>
      <c r="BW179" s="10">
        <v>1.1257374027166256</v>
      </c>
      <c r="BX179" s="10">
        <v>5.7128939490316166E-2</v>
      </c>
      <c r="BY179" s="10">
        <v>0.29586871619763661</v>
      </c>
      <c r="BZ179" s="10">
        <v>2.7325190421755741</v>
      </c>
      <c r="CA179" s="10">
        <v>0.27712705996410247</v>
      </c>
      <c r="CB179" s="10">
        <v>0.41965563916677329</v>
      </c>
      <c r="CC179" s="10">
        <v>2.6985181575697146</v>
      </c>
      <c r="CD179" s="10">
        <v>0.1695553753296716</v>
      </c>
      <c r="CE179" s="10">
        <v>176.08285885833416</v>
      </c>
      <c r="CF179" s="17">
        <v>0</v>
      </c>
    </row>
    <row r="180" spans="1:84" x14ac:dyDescent="0.25">
      <c r="A180" s="4">
        <v>51318</v>
      </c>
      <c r="B180" s="10">
        <v>0.46545174786836929</v>
      </c>
      <c r="C180" s="10">
        <v>0.15488013786199065</v>
      </c>
      <c r="D180" s="10">
        <v>15.130670919625535</v>
      </c>
      <c r="E180" s="10">
        <v>0.61830543247049763</v>
      </c>
      <c r="F180" s="10">
        <v>4.0360379199460912</v>
      </c>
      <c r="G180" s="10">
        <v>0.17240477011715866</v>
      </c>
      <c r="H180" s="10">
        <v>0.92655033905914286</v>
      </c>
      <c r="I180" s="10">
        <v>0.37323541803325005</v>
      </c>
      <c r="J180" s="10">
        <v>0.12942852494980431</v>
      </c>
      <c r="K180" s="10">
        <v>2.5441259458466668E-2</v>
      </c>
      <c r="L180" s="10">
        <v>0.23040858274710566</v>
      </c>
      <c r="M180" s="10">
        <v>0.21238510226726182</v>
      </c>
      <c r="N180" s="10">
        <v>14.598994716873788</v>
      </c>
      <c r="O180" s="10">
        <v>0.12557798138914625</v>
      </c>
      <c r="P180" s="10">
        <v>0.2746752447371591</v>
      </c>
      <c r="Q180" s="10">
        <v>14.598544812248514</v>
      </c>
      <c r="R180" s="10">
        <v>1.9145446610523651</v>
      </c>
      <c r="S180" s="10">
        <v>2.1408043325270727</v>
      </c>
      <c r="T180" s="10">
        <v>0.25670729641817547</v>
      </c>
      <c r="U180" s="10">
        <v>1.4461073536204643</v>
      </c>
      <c r="V180" s="10">
        <v>13.159158732538256</v>
      </c>
      <c r="W180" s="10">
        <v>0.14058390072123408</v>
      </c>
      <c r="X180" s="10">
        <v>0.18599979607417283</v>
      </c>
      <c r="Y180" s="10">
        <v>2.6843615940336933</v>
      </c>
      <c r="Z180" s="10">
        <v>0</v>
      </c>
      <c r="AA180" s="10">
        <v>0.12035989172060131</v>
      </c>
      <c r="AB180" s="10">
        <v>13.978979400952763</v>
      </c>
      <c r="AC180" s="10">
        <v>0.38656193970594921</v>
      </c>
      <c r="AD180" s="10">
        <v>5.162005005229493</v>
      </c>
      <c r="AE180" s="10">
        <v>0.4585939617298973</v>
      </c>
      <c r="AF180" s="10">
        <v>1.8430824949954292</v>
      </c>
      <c r="AG180" s="10">
        <v>0.26658276510089401</v>
      </c>
      <c r="AH180" s="10">
        <v>0.66137524163660544</v>
      </c>
      <c r="AI180" s="10">
        <v>0.35504406274085581</v>
      </c>
      <c r="AJ180" s="10">
        <v>1.0878016150258949</v>
      </c>
      <c r="AK180" s="10">
        <v>1.5762711277438912</v>
      </c>
      <c r="AL180" s="10">
        <v>0.17759121360022803</v>
      </c>
      <c r="AM180" s="10">
        <v>1.1114739693096791</v>
      </c>
      <c r="AN180" s="10">
        <v>0.33786538458588905</v>
      </c>
      <c r="AO180" s="10">
        <v>0.39549633052585192</v>
      </c>
      <c r="AP180" s="10">
        <v>0.68033890726107382</v>
      </c>
      <c r="AQ180" s="10">
        <v>1.3809443405239699</v>
      </c>
      <c r="AR180" s="10">
        <v>0.36840938135094015</v>
      </c>
      <c r="AS180" s="10">
        <v>1.0817373833466732</v>
      </c>
      <c r="AT180" s="10">
        <v>1.7101535425459349</v>
      </c>
      <c r="AU180" s="10">
        <v>2.8934991379472428</v>
      </c>
      <c r="AV180" s="10">
        <v>0.10132681695711472</v>
      </c>
      <c r="AW180" s="10">
        <v>3.4290016253512361</v>
      </c>
      <c r="AX180" s="10">
        <v>0.10934973146730181</v>
      </c>
      <c r="AY180" s="10">
        <v>5.903493894184999</v>
      </c>
      <c r="AZ180" s="10">
        <v>0.79003246215082701</v>
      </c>
      <c r="BA180" s="10">
        <v>1.1719223361506987</v>
      </c>
      <c r="BB180" s="10">
        <v>1.1137321798043054</v>
      </c>
      <c r="BC180" s="10">
        <v>0.35921947554819456</v>
      </c>
      <c r="BD180" s="10">
        <v>0.4441389731147446</v>
      </c>
      <c r="BE180" s="10">
        <v>0.56138190820809231</v>
      </c>
      <c r="BF180" s="10">
        <v>0.18466295190579046</v>
      </c>
      <c r="BG180" s="10">
        <v>0.22534267040060979</v>
      </c>
      <c r="BH180" s="10">
        <v>6.3654853718904079</v>
      </c>
      <c r="BI180" s="10">
        <v>4.8886651505857079</v>
      </c>
      <c r="BJ180" s="10">
        <v>4.5716918729886646E-2</v>
      </c>
      <c r="BK180" s="10">
        <v>0.43121453417130384</v>
      </c>
      <c r="BL180" s="10">
        <v>20.918019957177812</v>
      </c>
      <c r="BM180" s="10">
        <v>0.30563925873897285</v>
      </c>
      <c r="BN180" s="10">
        <v>0.31128383124325099</v>
      </c>
      <c r="BO180" s="10">
        <v>1.708191549653423</v>
      </c>
      <c r="BP180" s="10">
        <v>1.8724850731745861</v>
      </c>
      <c r="BQ180" s="10">
        <v>1.7720447429714141</v>
      </c>
      <c r="BR180" s="10">
        <v>9.3831328277249728</v>
      </c>
      <c r="BS180" s="10">
        <v>0.19869478633405821</v>
      </c>
      <c r="BT180" s="10">
        <v>0.15876470406377491</v>
      </c>
      <c r="BU180" s="10">
        <v>0.59438142576509523</v>
      </c>
      <c r="BV180" s="10">
        <v>0.6973917335388955</v>
      </c>
      <c r="BW180" s="10">
        <v>1.16309135706933</v>
      </c>
      <c r="BX180" s="10">
        <v>5.9024578555687837E-2</v>
      </c>
      <c r="BY180" s="10">
        <v>0.30568616251555181</v>
      </c>
      <c r="BZ180" s="10">
        <v>2.8231888478718279</v>
      </c>
      <c r="CA180" s="10">
        <v>0.28632262504243894</v>
      </c>
      <c r="CB180" s="10">
        <v>0.43358055411715318</v>
      </c>
      <c r="CC180" s="10">
        <v>2.7880597538909808</v>
      </c>
      <c r="CD180" s="10">
        <v>0.17518152200920456</v>
      </c>
      <c r="CE180" s="10">
        <v>182.1142799662982</v>
      </c>
      <c r="CF180" s="17">
        <v>0</v>
      </c>
    </row>
    <row r="181" spans="1:84" x14ac:dyDescent="0.25">
      <c r="A181" s="4">
        <v>51349</v>
      </c>
      <c r="B181" s="10">
        <v>0.4505021666502968</v>
      </c>
      <c r="C181" s="10">
        <v>0.14990563038481841</v>
      </c>
      <c r="D181" s="10">
        <v>14.644697465163745</v>
      </c>
      <c r="E181" s="10">
        <v>0.59844643028042055</v>
      </c>
      <c r="F181" s="10">
        <v>3.9064067026184515</v>
      </c>
      <c r="G181" s="10">
        <v>0.16686739889650432</v>
      </c>
      <c r="H181" s="10">
        <v>0.89679099319819555</v>
      </c>
      <c r="I181" s="10">
        <v>0.36124768091355347</v>
      </c>
      <c r="J181" s="10">
        <v>0.12527148342072272</v>
      </c>
      <c r="K181" s="10">
        <v>2.4624126047095397E-2</v>
      </c>
      <c r="L181" s="10">
        <v>0.22300821990199082</v>
      </c>
      <c r="M181" s="10">
        <v>0.20556362538938153</v>
      </c>
      <c r="N181" s="10">
        <v>14.130097869409727</v>
      </c>
      <c r="O181" s="10">
        <v>0.12154461328906652</v>
      </c>
      <c r="P181" s="10">
        <v>0.26585310603299134</v>
      </c>
      <c r="Q181" s="10">
        <v>14.12966241501644</v>
      </c>
      <c r="R181" s="10">
        <v>1.8530524848233403</v>
      </c>
      <c r="S181" s="10">
        <v>2.0720450499855754</v>
      </c>
      <c r="T181" s="10">
        <v>0.24846226007520181</v>
      </c>
      <c r="U181" s="10">
        <v>1.3996606501071396</v>
      </c>
      <c r="V181" s="10">
        <v>12.736507162027403</v>
      </c>
      <c r="W181" s="10">
        <v>0.13606856599231631</v>
      </c>
      <c r="X181" s="10">
        <v>0.18002577391034988</v>
      </c>
      <c r="Y181" s="10">
        <v>2.5981441034936643</v>
      </c>
      <c r="Z181" s="10">
        <v>0</v>
      </c>
      <c r="AA181" s="10">
        <v>0.11648026231604544</v>
      </c>
      <c r="AB181" s="10">
        <v>13.528386942332808</v>
      </c>
      <c r="AC181" s="10">
        <v>0.37410166704762265</v>
      </c>
      <c r="AD181" s="10">
        <v>4.9956151379866567</v>
      </c>
      <c r="AE181" s="10">
        <v>0.44381183960229359</v>
      </c>
      <c r="AF181" s="10">
        <v>1.7836733601051675</v>
      </c>
      <c r="AG181" s="10">
        <v>0.25798984997403357</v>
      </c>
      <c r="AH181" s="10">
        <v>0.64005675423836994</v>
      </c>
      <c r="AI181" s="10">
        <v>0.34359972388319104</v>
      </c>
      <c r="AJ181" s="10">
        <v>1.052737881820031</v>
      </c>
      <c r="AK181" s="10">
        <v>1.525462276644693</v>
      </c>
      <c r="AL181" s="10">
        <v>0.17186681418091318</v>
      </c>
      <c r="AM181" s="10">
        <v>1.0756471915343866</v>
      </c>
      <c r="AN181" s="10">
        <v>0.32697477591149926</v>
      </c>
      <c r="AO181" s="10">
        <v>0.38274807052522075</v>
      </c>
      <c r="AP181" s="10">
        <v>0.65840915315494164</v>
      </c>
      <c r="AQ181" s="10">
        <v>1.3364315697582017</v>
      </c>
      <c r="AR181" s="10">
        <v>0.3565842909830515</v>
      </c>
      <c r="AS181" s="10">
        <v>1.0470161114140979</v>
      </c>
      <c r="AT181" s="10">
        <v>1.6552615631142094</v>
      </c>
      <c r="AU181" s="10">
        <v>2.7999551362426849</v>
      </c>
      <c r="AV181" s="10">
        <v>9.8051019907844414E-2</v>
      </c>
      <c r="AW181" s="10">
        <v>3.3181453511329035</v>
      </c>
      <c r="AX181" s="10">
        <v>0.10581456142608069</v>
      </c>
      <c r="AY181" s="10">
        <v>5.7126397011914367</v>
      </c>
      <c r="AZ181" s="10">
        <v>0.76449148409526668</v>
      </c>
      <c r="BA181" s="10">
        <v>1.134219308065789</v>
      </c>
      <c r="BB181" s="10">
        <v>1.077901242583539</v>
      </c>
      <c r="BC181" s="10">
        <v>0.34766268414875273</v>
      </c>
      <c r="BD181" s="10">
        <v>0.42985015579264274</v>
      </c>
      <c r="BE181" s="10">
        <v>0.54332115691201988</v>
      </c>
      <c r="BF181" s="10">
        <v>0.17872198444815593</v>
      </c>
      <c r="BG181" s="10">
        <v>0.2180929570290317</v>
      </c>
      <c r="BH181" s="10">
        <v>6.1611518403811107</v>
      </c>
      <c r="BI181" s="10">
        <v>4.7317378848352005</v>
      </c>
      <c r="BJ181" s="10">
        <v>4.4249395217060311E-2</v>
      </c>
      <c r="BK181" s="10">
        <v>0.41476034060410244</v>
      </c>
      <c r="BL181" s="10">
        <v>20.119834547960473</v>
      </c>
      <c r="BM181" s="10">
        <v>0.29578973499537359</v>
      </c>
      <c r="BN181" s="10">
        <v>0.30125240563556288</v>
      </c>
      <c r="BO181" s="10">
        <v>1.6531434079443241</v>
      </c>
      <c r="BP181" s="10">
        <v>1.8121424121438598</v>
      </c>
      <c r="BQ181" s="10">
        <v>1.7149388697186481</v>
      </c>
      <c r="BR181" s="10">
        <v>9.0807522043805342</v>
      </c>
      <c r="BS181" s="10">
        <v>0.19229165270586787</v>
      </c>
      <c r="BT181" s="10">
        <v>0.15362089930050962</v>
      </c>
      <c r="BU181" s="10">
        <v>0.57512411018556464</v>
      </c>
      <c r="BV181" s="10">
        <v>0.67479699535704984</v>
      </c>
      <c r="BW181" s="10">
        <v>1.1254084545760739</v>
      </c>
      <c r="BX181" s="10">
        <v>5.7112246024884808E-2</v>
      </c>
      <c r="BY181" s="10">
        <v>0.29578226134252938</v>
      </c>
      <c r="BZ181" s="10">
        <v>2.7317205814903582</v>
      </c>
      <c r="CA181" s="10">
        <v>0.277046081548664</v>
      </c>
      <c r="CB181" s="10">
        <v>0.41953301292921302</v>
      </c>
      <c r="CC181" s="10">
        <v>2.697729632174684</v>
      </c>
      <c r="CD181" s="10">
        <v>0.16950583009354403</v>
      </c>
      <c r="CE181" s="10">
        <v>176.12560275807712</v>
      </c>
      <c r="CF181" s="17">
        <v>0</v>
      </c>
    </row>
    <row r="182" spans="1:84" x14ac:dyDescent="0.25">
      <c r="A182" s="4">
        <v>51380</v>
      </c>
      <c r="B182" s="10">
        <v>0.45056753745435052</v>
      </c>
      <c r="C182" s="10">
        <v>0.14992738266997013</v>
      </c>
      <c r="D182" s="10">
        <v>14.646822506327343</v>
      </c>
      <c r="E182" s="10">
        <v>0.59853326876251134</v>
      </c>
      <c r="F182" s="10">
        <v>3.9069735477215723</v>
      </c>
      <c r="G182" s="10">
        <v>0.1668916124449481</v>
      </c>
      <c r="H182" s="10">
        <v>0.89692112342316077</v>
      </c>
      <c r="I182" s="10">
        <v>0.36130010030931231</v>
      </c>
      <c r="J182" s="10">
        <v>0.12528966113040413</v>
      </c>
      <c r="K182" s="10">
        <v>2.4627699168465241E-2</v>
      </c>
      <c r="L182" s="10">
        <v>0.22304057984989958</v>
      </c>
      <c r="M182" s="10">
        <v>0.20559345401279486</v>
      </c>
      <c r="N182" s="10">
        <v>14.13214823881405</v>
      </c>
      <c r="O182" s="10">
        <v>0.12156225020557279</v>
      </c>
      <c r="P182" s="10">
        <v>0.26589168305345445</v>
      </c>
      <c r="Q182" s="10">
        <v>14.131712721233491</v>
      </c>
      <c r="R182" s="10">
        <v>1.8533213748306567</v>
      </c>
      <c r="S182" s="10">
        <v>2.0723457172430946</v>
      </c>
      <c r="T182" s="10">
        <v>0.24849831357043556</v>
      </c>
      <c r="U182" s="10">
        <v>1.3998637500007098</v>
      </c>
      <c r="V182" s="10">
        <v>12.738355312326453</v>
      </c>
      <c r="W182" s="10">
        <v>0.13608831042913333</v>
      </c>
      <c r="X182" s="10">
        <v>0.18005189682487086</v>
      </c>
      <c r="Y182" s="10">
        <v>2.5985211111568143</v>
      </c>
      <c r="Z182" s="10">
        <v>0</v>
      </c>
      <c r="AA182" s="10">
        <v>0.11648339820547945</v>
      </c>
      <c r="AB182" s="10">
        <v>13.528751154473374</v>
      </c>
      <c r="AC182" s="10">
        <v>0.37411173863779268</v>
      </c>
      <c r="AD182" s="10">
        <v>4.9957496302724413</v>
      </c>
      <c r="AE182" s="10">
        <v>0.44382378793440436</v>
      </c>
      <c r="AF182" s="10">
        <v>1.7837213802789933</v>
      </c>
      <c r="AG182" s="10">
        <v>0.25799679559407712</v>
      </c>
      <c r="AH182" s="10">
        <v>0.64007398588923414</v>
      </c>
      <c r="AI182" s="10">
        <v>0.34360897429800152</v>
      </c>
      <c r="AJ182" s="10">
        <v>1.0527662236998889</v>
      </c>
      <c r="AK182" s="10">
        <v>1.5255033452424125</v>
      </c>
      <c r="AL182" s="10">
        <v>0.1718714411908111</v>
      </c>
      <c r="AM182" s="10">
        <v>1.0756761501802172</v>
      </c>
      <c r="AN182" s="10">
        <v>0.32698357874834549</v>
      </c>
      <c r="AO182" s="10">
        <v>0.38275837489444509</v>
      </c>
      <c r="AP182" s="10">
        <v>0.65842687889032026</v>
      </c>
      <c r="AQ182" s="10">
        <v>1.3364675492585527</v>
      </c>
      <c r="AR182" s="10">
        <v>0.35664413166222558</v>
      </c>
      <c r="AS182" s="10">
        <v>1.04719181785097</v>
      </c>
      <c r="AT182" s="10">
        <v>1.6555393430912084</v>
      </c>
      <c r="AU182" s="10">
        <v>2.7997512567356471</v>
      </c>
      <c r="AV182" s="10">
        <v>9.8043880295732563E-2</v>
      </c>
      <c r="AW182" s="10">
        <v>3.3179037394621624</v>
      </c>
      <c r="AX182" s="10">
        <v>0.10580685650954766</v>
      </c>
      <c r="AY182" s="10">
        <v>5.7122237337528565</v>
      </c>
      <c r="AZ182" s="10">
        <v>0.7644358174365784</v>
      </c>
      <c r="BA182" s="10">
        <v>1.1343199921581943</v>
      </c>
      <c r="BB182" s="10">
        <v>1.0779969273488577</v>
      </c>
      <c r="BC182" s="10">
        <v>0.34769354599492991</v>
      </c>
      <c r="BD182" s="10">
        <v>0.42988831338042005</v>
      </c>
      <c r="BE182" s="10">
        <v>0.5433693872649854</v>
      </c>
      <c r="BF182" s="10">
        <v>0.17873784951117247</v>
      </c>
      <c r="BG182" s="10">
        <v>0.21811231703399925</v>
      </c>
      <c r="BH182" s="10">
        <v>6.1621611724190908</v>
      </c>
      <c r="BI182" s="10">
        <v>4.7325130474616417</v>
      </c>
      <c r="BJ182" s="10">
        <v>4.4256644240199317E-2</v>
      </c>
      <c r="BK182" s="10">
        <v>0.41495336508949154</v>
      </c>
      <c r="BL182" s="10">
        <v>20.129198077520886</v>
      </c>
      <c r="BM182" s="10">
        <v>0.29579977407796226</v>
      </c>
      <c r="BN182" s="10">
        <v>0.30126263012080495</v>
      </c>
      <c r="BO182" s="10">
        <v>1.653199515514127</v>
      </c>
      <c r="BP182" s="10">
        <v>1.8122039161285677</v>
      </c>
      <c r="BQ182" s="10">
        <v>1.7149970746220327</v>
      </c>
      <c r="BR182" s="10">
        <v>9.0810604044651253</v>
      </c>
      <c r="BS182" s="10">
        <v>0.19229817907089761</v>
      </c>
      <c r="BT182" s="10">
        <v>0.15359871353358195</v>
      </c>
      <c r="BU182" s="10">
        <v>0.5750410513731169</v>
      </c>
      <c r="BV182" s="10">
        <v>0.67469954189251058</v>
      </c>
      <c r="BW182" s="10">
        <v>1.1252459242837416</v>
      </c>
      <c r="BX182" s="10">
        <v>5.7103997935042915E-2</v>
      </c>
      <c r="BY182" s="10">
        <v>0.29573954478285969</v>
      </c>
      <c r="BZ182" s="10">
        <v>2.7313260693086931</v>
      </c>
      <c r="CA182" s="10">
        <v>0.27700607084815748</v>
      </c>
      <c r="CB182" s="10">
        <v>0.41947242441758675</v>
      </c>
      <c r="CC182" s="10">
        <v>2.6973400289297755</v>
      </c>
      <c r="CD182" s="10">
        <v>0.16948135024180211</v>
      </c>
      <c r="CE182" s="10">
        <v>176.14724096841945</v>
      </c>
      <c r="CF182" s="17">
        <v>0</v>
      </c>
    </row>
    <row r="183" spans="1:84" x14ac:dyDescent="0.25">
      <c r="A183" s="4">
        <v>51410</v>
      </c>
      <c r="B183" s="10">
        <v>0.46565439660452779</v>
      </c>
      <c r="C183" s="10">
        <v>0.1549475696942644</v>
      </c>
      <c r="D183" s="10">
        <v>15.137258522643753</v>
      </c>
      <c r="E183" s="10">
        <v>0.61857463076016761</v>
      </c>
      <c r="F183" s="10">
        <v>4.0377951332067799</v>
      </c>
      <c r="G183" s="10">
        <v>0.17247983183715854</v>
      </c>
      <c r="H183" s="10">
        <v>0.92695374125079322</v>
      </c>
      <c r="I183" s="10">
        <v>0.37339791755355567</v>
      </c>
      <c r="J183" s="10">
        <v>0.12948487563948172</v>
      </c>
      <c r="K183" s="10">
        <v>2.5452336093368461E-2</v>
      </c>
      <c r="L183" s="10">
        <v>0.23050889821118459</v>
      </c>
      <c r="M183" s="10">
        <v>0.21247757065469505</v>
      </c>
      <c r="N183" s="10">
        <v>14.605350838302289</v>
      </c>
      <c r="O183" s="10">
        <v>0.12563265562623827</v>
      </c>
      <c r="P183" s="10">
        <v>0.2747948330542187</v>
      </c>
      <c r="Q183" s="10">
        <v>14.604900737797196</v>
      </c>
      <c r="R183" s="10">
        <v>1.9153782169637097</v>
      </c>
      <c r="S183" s="10">
        <v>2.1417363975463495</v>
      </c>
      <c r="T183" s="10">
        <v>0.25681906183622377</v>
      </c>
      <c r="U183" s="10">
        <v>1.4467369609404559</v>
      </c>
      <c r="V183" s="10">
        <v>13.164887977080298</v>
      </c>
      <c r="W183" s="10">
        <v>0.14064510824690321</v>
      </c>
      <c r="X183" s="10">
        <v>0.18608077680691856</v>
      </c>
      <c r="Y183" s="10">
        <v>2.6855303134270887</v>
      </c>
      <c r="Z183" s="10">
        <v>0</v>
      </c>
      <c r="AA183" s="10">
        <v>0.12036961200607706</v>
      </c>
      <c r="AB183" s="10">
        <v>13.980108345724101</v>
      </c>
      <c r="AC183" s="10">
        <v>0.38659315851442677</v>
      </c>
      <c r="AD183" s="10">
        <v>5.1624218896380842</v>
      </c>
      <c r="AE183" s="10">
        <v>0.45863099785681416</v>
      </c>
      <c r="AF183" s="10">
        <v>1.843231342653487</v>
      </c>
      <c r="AG183" s="10">
        <v>0.26660429437067529</v>
      </c>
      <c r="AH183" s="10">
        <v>0.66142865441442866</v>
      </c>
      <c r="AI183" s="10">
        <v>0.35507273616018992</v>
      </c>
      <c r="AJ183" s="10">
        <v>1.0878894660706897</v>
      </c>
      <c r="AK183" s="10">
        <v>1.576398427670219</v>
      </c>
      <c r="AL183" s="10">
        <v>0.17760555589706381</v>
      </c>
      <c r="AM183" s="10">
        <v>1.1115637321378615</v>
      </c>
      <c r="AN183" s="10">
        <v>0.33789267065223222</v>
      </c>
      <c r="AO183" s="10">
        <v>0.39552827087726272</v>
      </c>
      <c r="AP183" s="10">
        <v>0.68039385154778176</v>
      </c>
      <c r="AQ183" s="10">
        <v>1.3810558658254979</v>
      </c>
      <c r="AR183" s="10">
        <v>0.36859488304818078</v>
      </c>
      <c r="AS183" s="10">
        <v>1.0822820603574586</v>
      </c>
      <c r="AT183" s="10">
        <v>1.711014640011806</v>
      </c>
      <c r="AU183" s="10">
        <v>2.8928671259948615</v>
      </c>
      <c r="AV183" s="10">
        <v>0.10130468466802095</v>
      </c>
      <c r="AW183" s="10">
        <v>3.4282526463784988</v>
      </c>
      <c r="AX183" s="10">
        <v>0.10932584677476098</v>
      </c>
      <c r="AY183" s="10">
        <v>5.9022044247488408</v>
      </c>
      <c r="AZ183" s="10">
        <v>0.78985989947323698</v>
      </c>
      <c r="BA183" s="10">
        <v>1.1722344659559911</v>
      </c>
      <c r="BB183" s="10">
        <v>1.1140288112428458</v>
      </c>
      <c r="BC183" s="10">
        <v>0.35931515006646364</v>
      </c>
      <c r="BD183" s="10">
        <v>0.44425726509274061</v>
      </c>
      <c r="BE183" s="10">
        <v>0.56153142667044975</v>
      </c>
      <c r="BF183" s="10">
        <v>0.1847121350380212</v>
      </c>
      <c r="BG183" s="10">
        <v>0.22540268816942133</v>
      </c>
      <c r="BH183" s="10">
        <v>6.368614289941708</v>
      </c>
      <c r="BI183" s="10">
        <v>4.8910681460750975</v>
      </c>
      <c r="BJ183" s="10">
        <v>4.5739390620701988E-2</v>
      </c>
      <c r="BK183" s="10">
        <v>0.43181290696490626</v>
      </c>
      <c r="BL183" s="10">
        <v>20.94704674789687</v>
      </c>
      <c r="BM183" s="10">
        <v>0.30567037984684153</v>
      </c>
      <c r="BN183" s="10">
        <v>0.31131552709845584</v>
      </c>
      <c r="BO183" s="10">
        <v>1.7083654828506716</v>
      </c>
      <c r="BP183" s="10">
        <v>1.8726757352321541</v>
      </c>
      <c r="BQ183" s="10">
        <v>1.7722251778927056</v>
      </c>
      <c r="BR183" s="10">
        <v>9.3840882465088118</v>
      </c>
      <c r="BS183" s="10">
        <v>0.19871501803434424</v>
      </c>
      <c r="BT183" s="10">
        <v>0.15869592830823664</v>
      </c>
      <c r="BU183" s="10">
        <v>0.59412394390301537</v>
      </c>
      <c r="BV183" s="10">
        <v>0.69708962833444776</v>
      </c>
      <c r="BW183" s="10">
        <v>1.1625875140563997</v>
      </c>
      <c r="BX183" s="10">
        <v>5.8999009522511144E-2</v>
      </c>
      <c r="BY183" s="10">
        <v>0.30555374141535468</v>
      </c>
      <c r="BZ183" s="10">
        <v>2.8219658622769845</v>
      </c>
      <c r="CA183" s="10">
        <v>0.28619859209077558</v>
      </c>
      <c r="CB183" s="10">
        <v>0.43339273006411855</v>
      </c>
      <c r="CC183" s="10">
        <v>2.7868519859731027</v>
      </c>
      <c r="CD183" s="10">
        <v>0.17510563460335091</v>
      </c>
      <c r="CE183" s="10">
        <v>182.18135794699774</v>
      </c>
      <c r="CF183" s="17">
        <v>0</v>
      </c>
    </row>
    <row r="184" spans="1:84" x14ac:dyDescent="0.25">
      <c r="A184" s="4">
        <v>51441</v>
      </c>
      <c r="B184" s="10">
        <v>0.45069941465994068</v>
      </c>
      <c r="C184" s="10">
        <v>0.14997126511294342</v>
      </c>
      <c r="D184" s="10">
        <v>14.651109504085376</v>
      </c>
      <c r="E184" s="10">
        <v>0.59870845425275576</v>
      </c>
      <c r="F184" s="10">
        <v>3.9081170849517495</v>
      </c>
      <c r="G184" s="10">
        <v>0.16694046017066316</v>
      </c>
      <c r="H184" s="10">
        <v>0.89718364444733423</v>
      </c>
      <c r="I184" s="10">
        <v>0.36140584971122758</v>
      </c>
      <c r="J184" s="10">
        <v>0.125326332326231</v>
      </c>
      <c r="K184" s="10">
        <v>2.4634907482150692E-2</v>
      </c>
      <c r="L184" s="10">
        <v>0.22310586189078963</v>
      </c>
      <c r="M184" s="10">
        <v>0.20565362943145912</v>
      </c>
      <c r="N184" s="10">
        <v>14.136284595883293</v>
      </c>
      <c r="O184" s="10">
        <v>0.12159783042058991</v>
      </c>
      <c r="P184" s="10">
        <v>0.26596950724014323</v>
      </c>
      <c r="Q184" s="10">
        <v>14.135848950830519</v>
      </c>
      <c r="R184" s="10">
        <v>1.853863825903262</v>
      </c>
      <c r="S184" s="10">
        <v>2.0729522748387677</v>
      </c>
      <c r="T184" s="10">
        <v>0.2485710468689166</v>
      </c>
      <c r="U184" s="10">
        <v>1.4002734779642469</v>
      </c>
      <c r="V184" s="10">
        <v>12.742083718309484</v>
      </c>
      <c r="W184" s="10">
        <v>0.136128142295837</v>
      </c>
      <c r="X184" s="10">
        <v>0.18010459645154309</v>
      </c>
      <c r="Y184" s="10">
        <v>2.5992816757211026</v>
      </c>
      <c r="Z184" s="10">
        <v>0</v>
      </c>
      <c r="AA184" s="10">
        <v>0.1164902306540197</v>
      </c>
      <c r="AB184" s="10">
        <v>13.529544696707724</v>
      </c>
      <c r="AC184" s="10">
        <v>0.37413368253058704</v>
      </c>
      <c r="AD184" s="10">
        <v>4.9960426608913497</v>
      </c>
      <c r="AE184" s="10">
        <v>0.44384982085616587</v>
      </c>
      <c r="AF184" s="10">
        <v>1.7838260062147802</v>
      </c>
      <c r="AG184" s="10">
        <v>0.25801192865043193</v>
      </c>
      <c r="AH184" s="10">
        <v>0.64011153005980181</v>
      </c>
      <c r="AI184" s="10">
        <v>0.34362912902108672</v>
      </c>
      <c r="AJ184" s="10">
        <v>1.0528279747404592</v>
      </c>
      <c r="AK184" s="10">
        <v>1.525592825144827</v>
      </c>
      <c r="AL184" s="10">
        <v>0.17188152247960903</v>
      </c>
      <c r="AM184" s="10">
        <v>1.0757392450251075</v>
      </c>
      <c r="AN184" s="10">
        <v>0.32700275829246694</v>
      </c>
      <c r="AO184" s="10">
        <v>0.38278082596421209</v>
      </c>
      <c r="AP184" s="10">
        <v>0.65846549956791744</v>
      </c>
      <c r="AQ184" s="10">
        <v>1.3365459410800198</v>
      </c>
      <c r="AR184" s="10">
        <v>0.35676606835193142</v>
      </c>
      <c r="AS184" s="10">
        <v>1.0475498529128695</v>
      </c>
      <c r="AT184" s="10">
        <v>1.6561053722761929</v>
      </c>
      <c r="AU184" s="10">
        <v>2.7993478746498663</v>
      </c>
      <c r="AV184" s="10">
        <v>9.8029754346208794E-2</v>
      </c>
      <c r="AW184" s="10">
        <v>3.3174257030910295</v>
      </c>
      <c r="AX184" s="10">
        <v>0.1057916120872562</v>
      </c>
      <c r="AY184" s="10">
        <v>5.7114007289524746</v>
      </c>
      <c r="AZ184" s="10">
        <v>0.76432567918278127</v>
      </c>
      <c r="BA184" s="10">
        <v>1.1345206930752714</v>
      </c>
      <c r="BB184" s="10">
        <v>1.0781876627440026</v>
      </c>
      <c r="BC184" s="10">
        <v>0.34775506515533028</v>
      </c>
      <c r="BD184" s="10">
        <v>0.4299643756726591</v>
      </c>
      <c r="BE184" s="10">
        <v>0.54346552833195905</v>
      </c>
      <c r="BF184" s="10">
        <v>0.17876947449403555</v>
      </c>
      <c r="BG184" s="10">
        <v>0.21815090873859508</v>
      </c>
      <c r="BH184" s="10">
        <v>6.164193670108105</v>
      </c>
      <c r="BI184" s="10">
        <v>4.7340739968693342</v>
      </c>
      <c r="BJ184" s="10">
        <v>4.427124163949233E-2</v>
      </c>
      <c r="BK184" s="10">
        <v>0.4153410564033882</v>
      </c>
      <c r="BL184" s="10">
        <v>20.148004805955726</v>
      </c>
      <c r="BM184" s="10">
        <v>0.29582054774623745</v>
      </c>
      <c r="BN184" s="10">
        <v>0.30128378743899881</v>
      </c>
      <c r="BO184" s="10">
        <v>1.6533156177607737</v>
      </c>
      <c r="BP184" s="10">
        <v>1.8123311850662065</v>
      </c>
      <c r="BQ184" s="10">
        <v>1.7151175168381643</v>
      </c>
      <c r="BR184" s="10">
        <v>9.0816981565966728</v>
      </c>
      <c r="BS184" s="10">
        <v>0.19231168394457238</v>
      </c>
      <c r="BT184" s="10">
        <v>0.15355487325047157</v>
      </c>
      <c r="BU184" s="10">
        <v>0.57487692263849188</v>
      </c>
      <c r="BV184" s="10">
        <v>0.67450696854179337</v>
      </c>
      <c r="BW184" s="10">
        <v>1.1249247555789097</v>
      </c>
      <c r="BX184" s="10">
        <v>5.7087699260538326E-2</v>
      </c>
      <c r="BY184" s="10">
        <v>0.29565513453571668</v>
      </c>
      <c r="BZ184" s="10">
        <v>2.7305464917628233</v>
      </c>
      <c r="CA184" s="10">
        <v>0.27692700752601168</v>
      </c>
      <c r="CB184" s="10">
        <v>0.41935269822053467</v>
      </c>
      <c r="CC184" s="10">
        <v>2.6965701517101501</v>
      </c>
      <c r="CD184" s="10">
        <v>0.16943297672222243</v>
      </c>
      <c r="CE184" s="10">
        <v>176.19104762930866</v>
      </c>
      <c r="CF184" s="17">
        <v>0</v>
      </c>
    </row>
    <row r="185" spans="1:84" x14ac:dyDescent="0.25">
      <c r="A185" s="4">
        <v>51471</v>
      </c>
      <c r="B185" s="10">
        <v>0.46579145023470309</v>
      </c>
      <c r="C185" s="10">
        <v>0.1549931746044044</v>
      </c>
      <c r="D185" s="10">
        <v>15.141713793004257</v>
      </c>
      <c r="E185" s="10">
        <v>0.61875669260538635</v>
      </c>
      <c r="F185" s="10">
        <v>4.038983556391325</v>
      </c>
      <c r="G185" s="10">
        <v>0.17253059692658468</v>
      </c>
      <c r="H185" s="10">
        <v>0.92722656671141246</v>
      </c>
      <c r="I185" s="10">
        <v>0.3735078178153674</v>
      </c>
      <c r="J185" s="10">
        <v>0.12952298624766795</v>
      </c>
      <c r="K185" s="10">
        <v>2.5459827346717458E-2</v>
      </c>
      <c r="L185" s="10">
        <v>0.23057674269309633</v>
      </c>
      <c r="M185" s="10">
        <v>0.21254010807000004</v>
      </c>
      <c r="N185" s="10">
        <v>14.609649555047948</v>
      </c>
      <c r="O185" s="10">
        <v>0.12566963243059723</v>
      </c>
      <c r="P185" s="10">
        <v>0.2748757119843826</v>
      </c>
      <c r="Q185" s="10">
        <v>14.609199322067122</v>
      </c>
      <c r="R185" s="10">
        <v>1.9159419602456538</v>
      </c>
      <c r="S185" s="10">
        <v>2.1423667636511317</v>
      </c>
      <c r="T185" s="10">
        <v>0.25689465005138834</v>
      </c>
      <c r="U185" s="10">
        <v>1.4471627714854685</v>
      </c>
      <c r="V185" s="10">
        <v>13.168762729903994</v>
      </c>
      <c r="W185" s="10">
        <v>0.14068650358815241</v>
      </c>
      <c r="X185" s="10">
        <v>0.18613554499154905</v>
      </c>
      <c r="Y185" s="10">
        <v>2.6863207315592588</v>
      </c>
      <c r="Z185" s="10">
        <v>0</v>
      </c>
      <c r="AA185" s="10">
        <v>0.12037705619593407</v>
      </c>
      <c r="AB185" s="10">
        <v>13.980972937534382</v>
      </c>
      <c r="AC185" s="10">
        <v>0.38661706714735694</v>
      </c>
      <c r="AD185" s="10">
        <v>5.1627411566692558</v>
      </c>
      <c r="AE185" s="10">
        <v>0.45865936162874515</v>
      </c>
      <c r="AF185" s="10">
        <v>1.8433453362423706</v>
      </c>
      <c r="AG185" s="10">
        <v>0.26662078236088238</v>
      </c>
      <c r="AH185" s="10">
        <v>0.66146956009152003</v>
      </c>
      <c r="AI185" s="10">
        <v>0.35509469543061517</v>
      </c>
      <c r="AJ185" s="10">
        <v>1.0879567459729333</v>
      </c>
      <c r="AK185" s="10">
        <v>1.5764959191299845</v>
      </c>
      <c r="AL185" s="10">
        <v>0.17761653981115744</v>
      </c>
      <c r="AM185" s="10">
        <v>1.111632476161559</v>
      </c>
      <c r="AN185" s="10">
        <v>0.33791356743132545</v>
      </c>
      <c r="AO185" s="10">
        <v>0.39555273209711012</v>
      </c>
      <c r="AP185" s="10">
        <v>0.68043593011665016</v>
      </c>
      <c r="AQ185" s="10">
        <v>1.3811412764361746</v>
      </c>
      <c r="AR185" s="10">
        <v>0.36872242778442732</v>
      </c>
      <c r="AS185" s="10">
        <v>1.0826565619750368</v>
      </c>
      <c r="AT185" s="10">
        <v>1.7116067017061234</v>
      </c>
      <c r="AU185" s="10">
        <v>2.8924533460412416</v>
      </c>
      <c r="AV185" s="10">
        <v>0.10129019459782493</v>
      </c>
      <c r="AW185" s="10">
        <v>3.4277622877967757</v>
      </c>
      <c r="AX185" s="10">
        <v>0.10931020940123579</v>
      </c>
      <c r="AY185" s="10">
        <v>5.9013602055826082</v>
      </c>
      <c r="AZ185" s="10">
        <v>0.78974692221630272</v>
      </c>
      <c r="BA185" s="10">
        <v>1.1724414181093565</v>
      </c>
      <c r="BB185" s="10">
        <v>1.114225487477928</v>
      </c>
      <c r="BC185" s="10">
        <v>0.35937858536563172</v>
      </c>
      <c r="BD185" s="10">
        <v>0.44433569649902432</v>
      </c>
      <c r="BE185" s="10">
        <v>0.5616305622455473</v>
      </c>
      <c r="BF185" s="10">
        <v>0.1847447450449857</v>
      </c>
      <c r="BG185" s="10">
        <v>0.22544248189076782</v>
      </c>
      <c r="BH185" s="10">
        <v>6.3707240410607655</v>
      </c>
      <c r="BI185" s="10">
        <v>4.8926884257819188</v>
      </c>
      <c r="BJ185" s="10">
        <v>4.5754542854163423E-2</v>
      </c>
      <c r="BK185" s="10">
        <v>0.43221464553074612</v>
      </c>
      <c r="BL185" s="10">
        <v>20.96653490210289</v>
      </c>
      <c r="BM185" s="10">
        <v>0.30569232495577414</v>
      </c>
      <c r="BN185" s="10">
        <v>0.31133787749157543</v>
      </c>
      <c r="BO185" s="10">
        <v>1.7084881321784759</v>
      </c>
      <c r="BP185" s="10">
        <v>1.8728101809479143</v>
      </c>
      <c r="BQ185" s="10">
        <v>1.7723524119236951</v>
      </c>
      <c r="BR185" s="10">
        <v>9.3847619618976115</v>
      </c>
      <c r="BS185" s="10">
        <v>0.19872928445662402</v>
      </c>
      <c r="BT185" s="10">
        <v>0.15865099290343593</v>
      </c>
      <c r="BU185" s="10">
        <v>0.59395571526472779</v>
      </c>
      <c r="BV185" s="10">
        <v>0.69689224453912602</v>
      </c>
      <c r="BW185" s="10">
        <v>1.1622583226201904</v>
      </c>
      <c r="BX185" s="10">
        <v>5.898230371030791E-2</v>
      </c>
      <c r="BY185" s="10">
        <v>0.3054672226167614</v>
      </c>
      <c r="BZ185" s="10">
        <v>2.8211668110366217</v>
      </c>
      <c r="CA185" s="10">
        <v>0.28611755378231934</v>
      </c>
      <c r="CB185" s="10">
        <v>0.43327001313010061</v>
      </c>
      <c r="CC185" s="10">
        <v>2.786062877371235</v>
      </c>
      <c r="CD185" s="10">
        <v>0.17505605272272126</v>
      </c>
      <c r="CE185" s="10">
        <v>182.22698900473006</v>
      </c>
      <c r="CF185" s="17">
        <v>0</v>
      </c>
    </row>
    <row r="186" spans="1:84" x14ac:dyDescent="0.25">
      <c r="A186" s="4">
        <v>51502</v>
      </c>
      <c r="B186" s="10">
        <v>0.45080834048681612</v>
      </c>
      <c r="C186" s="10">
        <v>0.15000751043194899</v>
      </c>
      <c r="D186" s="10">
        <v>14.654650409987326</v>
      </c>
      <c r="E186" s="10">
        <v>0.59885315116452331</v>
      </c>
      <c r="F186" s="10">
        <v>3.9090616055594039</v>
      </c>
      <c r="G186" s="10">
        <v>0.16698080663456252</v>
      </c>
      <c r="H186" s="10">
        <v>0.8974004773677946</v>
      </c>
      <c r="I186" s="10">
        <v>0.36149319491234594</v>
      </c>
      <c r="J186" s="10">
        <v>0.12535662141455431</v>
      </c>
      <c r="K186" s="10">
        <v>2.4640861289899736E-2</v>
      </c>
      <c r="L186" s="10">
        <v>0.22315978250771684</v>
      </c>
      <c r="M186" s="10">
        <v>0.20570333216216413</v>
      </c>
      <c r="N186" s="10">
        <v>14.139701077996355</v>
      </c>
      <c r="O186" s="10">
        <v>0.12162721839801786</v>
      </c>
      <c r="P186" s="10">
        <v>0.26603378721823384</v>
      </c>
      <c r="Q186" s="10">
        <v>14.139265327656117</v>
      </c>
      <c r="R186" s="10">
        <v>1.8543118709718434</v>
      </c>
      <c r="S186" s="10">
        <v>2.0734532695888506</v>
      </c>
      <c r="T186" s="10">
        <v>0.24863112195651774</v>
      </c>
      <c r="U186" s="10">
        <v>1.4006118985201157</v>
      </c>
      <c r="V186" s="10">
        <v>12.745163247503413</v>
      </c>
      <c r="W186" s="10">
        <v>0.13616104198458359</v>
      </c>
      <c r="X186" s="10">
        <v>0.1801481244470417</v>
      </c>
      <c r="Y186" s="10">
        <v>2.5999098746860905</v>
      </c>
      <c r="Z186" s="10">
        <v>0</v>
      </c>
      <c r="AA186" s="10">
        <v>0.11649213041120619</v>
      </c>
      <c r="AB186" s="10">
        <v>13.529765340530156</v>
      </c>
      <c r="AC186" s="10">
        <v>0.37413978401350201</v>
      </c>
      <c r="AD186" s="10">
        <v>4.9961241378349168</v>
      </c>
      <c r="AE186" s="10">
        <v>0.44385705929051494</v>
      </c>
      <c r="AF186" s="10">
        <v>1.7838550973776677</v>
      </c>
      <c r="AG186" s="10">
        <v>0.25801613638538873</v>
      </c>
      <c r="AH186" s="10">
        <v>0.64012196918823827</v>
      </c>
      <c r="AI186" s="10">
        <v>0.34363473302670744</v>
      </c>
      <c r="AJ186" s="10">
        <v>1.0528451445709242</v>
      </c>
      <c r="AK186" s="10">
        <v>1.5256177049645077</v>
      </c>
      <c r="AL186" s="10">
        <v>0.17188432557438979</v>
      </c>
      <c r="AM186" s="10">
        <v>1.0757567884993546</v>
      </c>
      <c r="AN186" s="10">
        <v>0.32700809115030904</v>
      </c>
      <c r="AO186" s="10">
        <v>0.38278706846730348</v>
      </c>
      <c r="AP186" s="10">
        <v>0.65847623801832522</v>
      </c>
      <c r="AQ186" s="10">
        <v>1.3365677378671186</v>
      </c>
      <c r="AR186" s="10">
        <v>0.35689705306624203</v>
      </c>
      <c r="AS186" s="10">
        <v>1.0479344551225018</v>
      </c>
      <c r="AT186" s="10">
        <v>1.6567134023224861</v>
      </c>
      <c r="AU186" s="10">
        <v>2.7987894420006243</v>
      </c>
      <c r="AV186" s="10">
        <v>9.8010198714727687E-2</v>
      </c>
      <c r="AW186" s="10">
        <v>3.3167639208092288</v>
      </c>
      <c r="AX186" s="10">
        <v>0.1057705080684451</v>
      </c>
      <c r="AY186" s="10">
        <v>5.7102613805103495</v>
      </c>
      <c r="AZ186" s="10">
        <v>0.76417320638089237</v>
      </c>
      <c r="BA186" s="10">
        <v>1.1344422353434249</v>
      </c>
      <c r="BB186" s="10">
        <v>1.0781131007205507</v>
      </c>
      <c r="BC186" s="10">
        <v>0.34773101616810886</v>
      </c>
      <c r="BD186" s="10">
        <v>0.42993464150395161</v>
      </c>
      <c r="BE186" s="10">
        <v>0.54342794499570968</v>
      </c>
      <c r="BF186" s="10">
        <v>0.1787571116983829</v>
      </c>
      <c r="BG186" s="10">
        <v>0.21813582252147773</v>
      </c>
      <c r="BH186" s="10">
        <v>6.1662187408577109</v>
      </c>
      <c r="BI186" s="10">
        <v>4.7356292424197814</v>
      </c>
      <c r="BJ186" s="10">
        <v>4.4285785698503263E-2</v>
      </c>
      <c r="BK186" s="10">
        <v>0.41570842678258368</v>
      </c>
      <c r="BL186" s="10">
        <v>20.165825775136312</v>
      </c>
      <c r="BM186" s="10">
        <v>0.29581725030766925</v>
      </c>
      <c r="BN186" s="10">
        <v>0.30128042910304736</v>
      </c>
      <c r="BO186" s="10">
        <v>1.6532971886600063</v>
      </c>
      <c r="BP186" s="10">
        <v>1.8123109834581925</v>
      </c>
      <c r="BQ186" s="10">
        <v>1.7150983988468951</v>
      </c>
      <c r="BR186" s="10">
        <v>9.0815969251508033</v>
      </c>
      <c r="BS186" s="10">
        <v>0.19230954029373881</v>
      </c>
      <c r="BT186" s="10">
        <v>0.15350310454013485</v>
      </c>
      <c r="BU186" s="10">
        <v>0.57468311155156659</v>
      </c>
      <c r="BV186" s="10">
        <v>0.67427956868703531</v>
      </c>
      <c r="BW186" s="10">
        <v>1.1245455041582975</v>
      </c>
      <c r="BX186" s="10">
        <v>5.7068453003456088E-2</v>
      </c>
      <c r="BY186" s="10">
        <v>0.29555545886476364</v>
      </c>
      <c r="BZ186" s="10">
        <v>2.7296259291821587</v>
      </c>
      <c r="CA186" s="10">
        <v>0.27683364576071201</v>
      </c>
      <c r="CB186" s="10">
        <v>0.41921131978099996</v>
      </c>
      <c r="CC186" s="10">
        <v>2.6956610437402659</v>
      </c>
      <c r="CD186" s="10">
        <v>0.16937585494869775</v>
      </c>
      <c r="CE186" s="10">
        <v>176.22566056289722</v>
      </c>
      <c r="CF186" s="17">
        <v>0</v>
      </c>
    </row>
    <row r="187" spans="1:84" x14ac:dyDescent="0.25">
      <c r="A187" s="4">
        <v>51533</v>
      </c>
      <c r="B187" s="10">
        <v>0.45085138749761733</v>
      </c>
      <c r="C187" s="10">
        <v>0.15002183442363659</v>
      </c>
      <c r="D187" s="10">
        <v>14.656049760526859</v>
      </c>
      <c r="E187" s="10">
        <v>0.59891033475176281</v>
      </c>
      <c r="F187" s="10">
        <v>3.9094348759762187</v>
      </c>
      <c r="G187" s="10">
        <v>0.16699675138079112</v>
      </c>
      <c r="H187" s="10">
        <v>0.89748616879045229</v>
      </c>
      <c r="I187" s="10">
        <v>0.36152771335415018</v>
      </c>
      <c r="J187" s="10">
        <v>0.12536859152990357</v>
      </c>
      <c r="K187" s="10">
        <v>2.4643214208705435E-2</v>
      </c>
      <c r="L187" s="10">
        <v>0.22318109169990621</v>
      </c>
      <c r="M187" s="10">
        <v>0.20572297446414964</v>
      </c>
      <c r="N187" s="10">
        <v>14.141051256798221</v>
      </c>
      <c r="O187" s="10">
        <v>0.12163883239827893</v>
      </c>
      <c r="P187" s="10">
        <v>0.26605919038468701</v>
      </c>
      <c r="Q187" s="10">
        <v>14.140615464848841</v>
      </c>
      <c r="R187" s="10">
        <v>1.8544889364250965</v>
      </c>
      <c r="S187" s="10">
        <v>2.0736512605248558</v>
      </c>
      <c r="T187" s="10">
        <v>0.24865486336862389</v>
      </c>
      <c r="U187" s="10">
        <v>1.4007456408449777</v>
      </c>
      <c r="V187" s="10">
        <v>12.746380263984046</v>
      </c>
      <c r="W187" s="10">
        <v>0.13617404379781245</v>
      </c>
      <c r="X187" s="10">
        <v>0.18016532652065576</v>
      </c>
      <c r="Y187" s="10">
        <v>2.6001581361719737</v>
      </c>
      <c r="Z187" s="10">
        <v>0</v>
      </c>
      <c r="AA187" s="10">
        <v>0.11649032747567069</v>
      </c>
      <c r="AB187" s="10">
        <v>13.529555941881224</v>
      </c>
      <c r="AC187" s="10">
        <v>0.37413399349435306</v>
      </c>
      <c r="AD187" s="10">
        <v>4.9960468133863367</v>
      </c>
      <c r="AE187" s="10">
        <v>0.44385018976497653</v>
      </c>
      <c r="AF187" s="10">
        <v>1.7838274888539511</v>
      </c>
      <c r="AG187" s="10">
        <v>0.25801214309880893</v>
      </c>
      <c r="AH187" s="10">
        <v>0.64011206209287286</v>
      </c>
      <c r="AI187" s="10">
        <v>0.34362941463078472</v>
      </c>
      <c r="AJ187" s="10">
        <v>1.0528288498056224</v>
      </c>
      <c r="AK187" s="10">
        <v>1.5255940931517256</v>
      </c>
      <c r="AL187" s="10">
        <v>0.17188166534011062</v>
      </c>
      <c r="AM187" s="10">
        <v>1.0757401391331296</v>
      </c>
      <c r="AN187" s="10">
        <v>0.32700303008304338</v>
      </c>
      <c r="AO187" s="10">
        <v>0.38278114411511049</v>
      </c>
      <c r="AP187" s="10">
        <v>0.65846604685601562</v>
      </c>
      <c r="AQ187" s="10">
        <v>1.3365470519593092</v>
      </c>
      <c r="AR187" s="10">
        <v>0.35693130728724975</v>
      </c>
      <c r="AS187" s="10">
        <v>1.0480350336454092</v>
      </c>
      <c r="AT187" s="10">
        <v>1.6568724101555352</v>
      </c>
      <c r="AU187" s="10">
        <v>2.7983969792820562</v>
      </c>
      <c r="AV187" s="10">
        <v>9.7996455148149308E-2</v>
      </c>
      <c r="AW187" s="10">
        <v>3.3162988246624177</v>
      </c>
      <c r="AX187" s="10">
        <v>0.10575567630564152</v>
      </c>
      <c r="AY187" s="10">
        <v>5.7094606540707327</v>
      </c>
      <c r="AZ187" s="10">
        <v>0.7640660495188818</v>
      </c>
      <c r="BA187" s="10">
        <v>1.1344716775899022</v>
      </c>
      <c r="BB187" s="10">
        <v>1.0781410810536631</v>
      </c>
      <c r="BC187" s="10">
        <v>0.34774004085175236</v>
      </c>
      <c r="BD187" s="10">
        <v>0.42994579962314877</v>
      </c>
      <c r="BE187" s="10">
        <v>0.54344204861332968</v>
      </c>
      <c r="BF187" s="10">
        <v>0.17876175099228278</v>
      </c>
      <c r="BG187" s="10">
        <v>0.21814148381339027</v>
      </c>
      <c r="BH187" s="10">
        <v>6.166969097308022</v>
      </c>
      <c r="BI187" s="10">
        <v>4.7362055129183913</v>
      </c>
      <c r="BJ187" s="10">
        <v>4.4291174758858153E-2</v>
      </c>
      <c r="BK187" s="10">
        <v>0.41587925279364002</v>
      </c>
      <c r="BL187" s="10">
        <v>20.17411246685311</v>
      </c>
      <c r="BM187" s="10">
        <v>0.29581199296759569</v>
      </c>
      <c r="BN187" s="10">
        <v>0.30127507466995851</v>
      </c>
      <c r="BO187" s="10">
        <v>1.6532678058381651</v>
      </c>
      <c r="BP187" s="10">
        <v>1.8122787746023903</v>
      </c>
      <c r="BQ187" s="10">
        <v>1.7150679176780894</v>
      </c>
      <c r="BR187" s="10">
        <v>9.0814355246800851</v>
      </c>
      <c r="BS187" s="10">
        <v>0.19230612251924575</v>
      </c>
      <c r="BT187" s="10">
        <v>0.15346737856198969</v>
      </c>
      <c r="BU187" s="10">
        <v>0.57454936105612764</v>
      </c>
      <c r="BV187" s="10">
        <v>0.67412263832913277</v>
      </c>
      <c r="BW187" s="10">
        <v>1.124283779887475</v>
      </c>
      <c r="BX187" s="10">
        <v>5.705517101602732E-2</v>
      </c>
      <c r="BY187" s="10">
        <v>0.29548667193113315</v>
      </c>
      <c r="BZ187" s="10">
        <v>2.7289906419898737</v>
      </c>
      <c r="CA187" s="10">
        <v>0.27676921610107802</v>
      </c>
      <c r="CB187" s="10">
        <v>0.41911375345168328</v>
      </c>
      <c r="CC187" s="10">
        <v>2.6950336614614261</v>
      </c>
      <c r="CD187" s="10">
        <v>0.16933643478120122</v>
      </c>
      <c r="CE187" s="10">
        <v>176.23804500856349</v>
      </c>
      <c r="CF187" s="17">
        <v>0</v>
      </c>
    </row>
    <row r="188" spans="1:84" x14ac:dyDescent="0.25">
      <c r="A188" s="4">
        <v>51561</v>
      </c>
      <c r="B188" s="10">
        <v>0.49920503350438294</v>
      </c>
      <c r="C188" s="10">
        <v>0.16611162116083381</v>
      </c>
      <c r="D188" s="10">
        <v>16.227905723777727</v>
      </c>
      <c r="E188" s="10">
        <v>0.66314324856648033</v>
      </c>
      <c r="F188" s="10">
        <v>4.328720333050379</v>
      </c>
      <c r="G188" s="10">
        <v>0.18490709173787676</v>
      </c>
      <c r="H188" s="10">
        <v>0.99374123133451775</v>
      </c>
      <c r="I188" s="10">
        <v>0.40030142805909696</v>
      </c>
      <c r="J188" s="10">
        <v>0.13881432700573326</v>
      </c>
      <c r="K188" s="10">
        <v>2.7286189897280724E-2</v>
      </c>
      <c r="L188" s="10">
        <v>0.24711718195651611</v>
      </c>
      <c r="M188" s="10">
        <v>0.22778668804815397</v>
      </c>
      <c r="N188" s="10">
        <v>15.65767381934576</v>
      </c>
      <c r="O188" s="10">
        <v>0.13468455257473896</v>
      </c>
      <c r="P188" s="10">
        <v>0.29459394100420422</v>
      </c>
      <c r="Q188" s="10">
        <v>15.657191288869589</v>
      </c>
      <c r="R188" s="10">
        <v>2.0533821949178104</v>
      </c>
      <c r="S188" s="10">
        <v>2.2960495979225244</v>
      </c>
      <c r="T188" s="10">
        <v>0.27532300629687573</v>
      </c>
      <c r="U188" s="10">
        <v>1.5509750972493812</v>
      </c>
      <c r="V188" s="10">
        <v>14.113424873901245</v>
      </c>
      <c r="W188" s="10">
        <v>0.15077866006761159</v>
      </c>
      <c r="X188" s="10">
        <v>0.19948799173330117</v>
      </c>
      <c r="Y188" s="10">
        <v>2.8790241429417445</v>
      </c>
      <c r="Z188" s="10">
        <v>0</v>
      </c>
      <c r="AA188" s="10">
        <v>0.12896965806537775</v>
      </c>
      <c r="AB188" s="10">
        <v>14.978944959745681</v>
      </c>
      <c r="AC188" s="10">
        <v>0.41421407474091376</v>
      </c>
      <c r="AD188" s="10">
        <v>5.5312613773502166</v>
      </c>
      <c r="AE188" s="10">
        <v>0.4913988006274379</v>
      </c>
      <c r="AF188" s="10">
        <v>1.9749246677425993</v>
      </c>
      <c r="AG188" s="10">
        <v>0.28565236782528947</v>
      </c>
      <c r="AH188" s="10">
        <v>0.70868573864112017</v>
      </c>
      <c r="AI188" s="10">
        <v>0.380441613192255</v>
      </c>
      <c r="AJ188" s="10">
        <v>1.1656158902047444</v>
      </c>
      <c r="AK188" s="10">
        <v>1.6890273450508666</v>
      </c>
      <c r="AL188" s="10">
        <v>0.19029493767413008</v>
      </c>
      <c r="AM188" s="10">
        <v>1.1909816112430225</v>
      </c>
      <c r="AN188" s="10">
        <v>0.3620340837736985</v>
      </c>
      <c r="AO188" s="10">
        <v>0.42378757395724848</v>
      </c>
      <c r="AP188" s="10">
        <v>0.72900594196043922</v>
      </c>
      <c r="AQ188" s="10">
        <v>1.4797281458023333</v>
      </c>
      <c r="AR188" s="10">
        <v>0.39521278540890453</v>
      </c>
      <c r="AS188" s="10">
        <v>1.1604385392839227</v>
      </c>
      <c r="AT188" s="10">
        <v>1.8345747400570631</v>
      </c>
      <c r="AU188" s="10">
        <v>3.0977930415784041</v>
      </c>
      <c r="AV188" s="10">
        <v>0.10848094073313727</v>
      </c>
      <c r="AW188" s="10">
        <v>3.6711043854362377</v>
      </c>
      <c r="AX188" s="10">
        <v>0.11707030867760738</v>
      </c>
      <c r="AY188" s="10">
        <v>6.3203068100379465</v>
      </c>
      <c r="AZ188" s="10">
        <v>0.84581226646161467</v>
      </c>
      <c r="BA188" s="10">
        <v>1.2560548001757459</v>
      </c>
      <c r="BB188" s="10">
        <v>1.1936871645848617</v>
      </c>
      <c r="BC188" s="10">
        <v>0.38500789059190993</v>
      </c>
      <c r="BD188" s="10">
        <v>0.47602377044733218</v>
      </c>
      <c r="BE188" s="10">
        <v>0.60168359180921127</v>
      </c>
      <c r="BF188" s="10">
        <v>0.19791993035796593</v>
      </c>
      <c r="BG188" s="10">
        <v>0.24152005138052945</v>
      </c>
      <c r="BH188" s="10">
        <v>6.828552343314934</v>
      </c>
      <c r="BI188" s="10">
        <v>5.2442985757424214</v>
      </c>
      <c r="BJ188" s="10">
        <v>4.9042665921545464E-2</v>
      </c>
      <c r="BK188" s="10">
        <v>0.46971668870766364</v>
      </c>
      <c r="BL188" s="10">
        <v>22.785741875534974</v>
      </c>
      <c r="BM188" s="10">
        <v>0.32750061600623587</v>
      </c>
      <c r="BN188" s="10">
        <v>0.33354892596442004</v>
      </c>
      <c r="BO188" s="10">
        <v>1.8303727965978343</v>
      </c>
      <c r="BP188" s="10">
        <v>2.0064176881507492</v>
      </c>
      <c r="BQ188" s="10">
        <v>1.8987931959663162</v>
      </c>
      <c r="BR188" s="10">
        <v>10.054277038319549</v>
      </c>
      <c r="BS188" s="10">
        <v>0.21290676201124389</v>
      </c>
      <c r="BT188" s="10">
        <v>0.16987100824066728</v>
      </c>
      <c r="BU188" s="10">
        <v>0.63596107629617538</v>
      </c>
      <c r="BV188" s="10">
        <v>0.74617741779288405</v>
      </c>
      <c r="BW188" s="10">
        <v>1.2444548217846205</v>
      </c>
      <c r="BX188" s="10">
        <v>6.3153612947922891E-2</v>
      </c>
      <c r="BY188" s="10">
        <v>0.32707028264215693</v>
      </c>
      <c r="BZ188" s="10">
        <v>3.0206835887726746</v>
      </c>
      <c r="CA188" s="10">
        <v>0.30635217874708509</v>
      </c>
      <c r="CB188" s="10">
        <v>0.46391146140292056</v>
      </c>
      <c r="CC188" s="10">
        <v>2.9830970568775848</v>
      </c>
      <c r="CD188" s="10">
        <v>0.18743625634123626</v>
      </c>
      <c r="CE188" s="10">
        <v>195.5846270036273</v>
      </c>
      <c r="CF188" s="17">
        <v>0</v>
      </c>
    </row>
    <row r="189" spans="1:84" x14ac:dyDescent="0.25">
      <c r="A189" s="4">
        <v>51592</v>
      </c>
      <c r="B189" s="10">
        <v>0.45093878385323122</v>
      </c>
      <c r="C189" s="10">
        <v>0.15005091576164448</v>
      </c>
      <c r="D189" s="10">
        <v>14.658890797223842</v>
      </c>
      <c r="E189" s="10">
        <v>0.59902643194486971</v>
      </c>
      <c r="F189" s="10">
        <v>3.9101927096441305</v>
      </c>
      <c r="G189" s="10">
        <v>0.16702912326180283</v>
      </c>
      <c r="H189" s="10">
        <v>0.89766014412365813</v>
      </c>
      <c r="I189" s="10">
        <v>0.36159779455047514</v>
      </c>
      <c r="J189" s="10">
        <v>0.12539289390162073</v>
      </c>
      <c r="K189" s="10">
        <v>2.4647991230961945E-2</v>
      </c>
      <c r="L189" s="10">
        <v>0.22322435476750985</v>
      </c>
      <c r="M189" s="10">
        <v>0.20576285332164637</v>
      </c>
      <c r="N189" s="10">
        <v>14.143792462389833</v>
      </c>
      <c r="O189" s="10">
        <v>0.12166241176599862</v>
      </c>
      <c r="P189" s="10">
        <v>0.26611076525894051</v>
      </c>
      <c r="Q189" s="10">
        <v>14.143356585963328</v>
      </c>
      <c r="R189" s="10">
        <v>1.8548484242276502</v>
      </c>
      <c r="S189" s="10">
        <v>2.0740532323674841</v>
      </c>
      <c r="T189" s="10">
        <v>0.24870306445986309</v>
      </c>
      <c r="U189" s="10">
        <v>1.4010171717031423</v>
      </c>
      <c r="V189" s="10">
        <v>12.748851116272034</v>
      </c>
      <c r="W189" s="10">
        <v>0.13620044077803067</v>
      </c>
      <c r="X189" s="10">
        <v>0.18020025109532167</v>
      </c>
      <c r="Y189" s="10">
        <v>2.6006621699876007</v>
      </c>
      <c r="Z189" s="10">
        <v>0</v>
      </c>
      <c r="AA189" s="10">
        <v>0.11648731722463979</v>
      </c>
      <c r="AB189" s="10">
        <v>13.529206321783105</v>
      </c>
      <c r="AC189" s="10">
        <v>0.37412432541920881</v>
      </c>
      <c r="AD189" s="10">
        <v>4.9959177094907918</v>
      </c>
      <c r="AE189" s="10">
        <v>0.4438387201389547</v>
      </c>
      <c r="AF189" s="10">
        <v>1.7837813925929684</v>
      </c>
      <c r="AG189" s="10">
        <v>0.25800547575280197</v>
      </c>
      <c r="AH189" s="10">
        <v>0.64009552082256682</v>
      </c>
      <c r="AI189" s="10">
        <v>0.34362053483087296</v>
      </c>
      <c r="AJ189" s="10">
        <v>1.0528016434340792</v>
      </c>
      <c r="AK189" s="10">
        <v>1.5255546699541849</v>
      </c>
      <c r="AL189" s="10">
        <v>0.17187722370987832</v>
      </c>
      <c r="AM189" s="10">
        <v>1.0757123407061444</v>
      </c>
      <c r="AN189" s="10">
        <v>0.32699457992902842</v>
      </c>
      <c r="AO189" s="10">
        <v>0.38277125258712996</v>
      </c>
      <c r="AP189" s="10">
        <v>0.65844903129653254</v>
      </c>
      <c r="AQ189" s="10">
        <v>1.3365125139660852</v>
      </c>
      <c r="AR189" s="10">
        <v>0.35700228690304059</v>
      </c>
      <c r="AS189" s="10">
        <v>1.0482434466439461</v>
      </c>
      <c r="AT189" s="10">
        <v>1.6572018969914788</v>
      </c>
      <c r="AU189" s="10">
        <v>2.7976183688475413</v>
      </c>
      <c r="AV189" s="10">
        <v>9.7969189158695819E-2</v>
      </c>
      <c r="AW189" s="10">
        <v>3.3153761160946313</v>
      </c>
      <c r="AX189" s="10">
        <v>0.10572625143358429</v>
      </c>
      <c r="AY189" s="10">
        <v>5.7078720854460441</v>
      </c>
      <c r="AZ189" s="10">
        <v>0.76385346002453258</v>
      </c>
      <c r="BA189" s="10">
        <v>1.1345305395748211</v>
      </c>
      <c r="BB189" s="10">
        <v>1.0781970203294573</v>
      </c>
      <c r="BC189" s="10">
        <v>0.34775808331984093</v>
      </c>
      <c r="BD189" s="10">
        <v>0.42996810733137392</v>
      </c>
      <c r="BE189" s="10">
        <v>0.543470245066623</v>
      </c>
      <c r="BF189" s="10">
        <v>0.17877102603343087</v>
      </c>
      <c r="BG189" s="10">
        <v>0.21815280206926571</v>
      </c>
      <c r="BH189" s="10">
        <v>6.168485526612697</v>
      </c>
      <c r="BI189" s="10">
        <v>4.737370124045742</v>
      </c>
      <c r="BJ189" s="10">
        <v>4.430206575478874E-2</v>
      </c>
      <c r="BK189" s="10">
        <v>0.41622268703586118</v>
      </c>
      <c r="BL189" s="10">
        <v>20.190772304969574</v>
      </c>
      <c r="BM189" s="10">
        <v>0.29580229513342443</v>
      </c>
      <c r="BN189" s="10">
        <v>0.30126519773533944</v>
      </c>
      <c r="BO189" s="10">
        <v>1.653213605476439</v>
      </c>
      <c r="BP189" s="10">
        <v>1.812219361260653</v>
      </c>
      <c r="BQ189" s="10">
        <v>1.7150116912753284</v>
      </c>
      <c r="BR189" s="10">
        <v>9.0811378009303763</v>
      </c>
      <c r="BS189" s="10">
        <v>0.19229981799836546</v>
      </c>
      <c r="BT189" s="10">
        <v>0.15339660389363186</v>
      </c>
      <c r="BU189" s="10">
        <v>0.57428439568781953</v>
      </c>
      <c r="BV189" s="10">
        <v>0.6738117526763816</v>
      </c>
      <c r="BW189" s="10">
        <v>1.1237652930767452</v>
      </c>
      <c r="BX189" s="10">
        <v>5.7028858839168653E-2</v>
      </c>
      <c r="BY189" s="10">
        <v>0.29535040211662245</v>
      </c>
      <c r="BZ189" s="10">
        <v>2.7277321112881161</v>
      </c>
      <c r="CA189" s="10">
        <v>0.2766415782299893</v>
      </c>
      <c r="CB189" s="10">
        <v>0.41892047044142605</v>
      </c>
      <c r="CC189" s="10">
        <v>2.6937907907263527</v>
      </c>
      <c r="CD189" s="10">
        <v>0.1692583417680486</v>
      </c>
      <c r="CE189" s="10">
        <v>176.26341746573485</v>
      </c>
      <c r="CF189" s="17">
        <v>0</v>
      </c>
    </row>
    <row r="190" spans="1:84" x14ac:dyDescent="0.25">
      <c r="A190" s="4">
        <v>51622</v>
      </c>
      <c r="B190" s="10">
        <v>0.4660159021198837</v>
      </c>
      <c r="C190" s="10">
        <v>0.1550678614845791</v>
      </c>
      <c r="D190" s="10">
        <v>15.149010161806201</v>
      </c>
      <c r="E190" s="10">
        <v>0.61905485416686068</v>
      </c>
      <c r="F190" s="10">
        <v>4.0409298297138356</v>
      </c>
      <c r="G190" s="10">
        <v>0.17261373460056301</v>
      </c>
      <c r="H190" s="10">
        <v>0.92767337128625604</v>
      </c>
      <c r="I190" s="10">
        <v>0.37368780079658376</v>
      </c>
      <c r="J190" s="10">
        <v>0.12958539975573655</v>
      </c>
      <c r="K190" s="10">
        <v>2.5472095726142334E-2</v>
      </c>
      <c r="L190" s="10">
        <v>0.23068785118285109</v>
      </c>
      <c r="M190" s="10">
        <v>0.21264252520949189</v>
      </c>
      <c r="N190" s="10">
        <v>14.616689536960036</v>
      </c>
      <c r="O190" s="10">
        <v>0.12573018911512801</v>
      </c>
      <c r="P190" s="10">
        <v>0.27500816690968055</v>
      </c>
      <c r="Q190" s="10">
        <v>14.616239087024518</v>
      </c>
      <c r="R190" s="10">
        <v>1.9168651991429264</v>
      </c>
      <c r="S190" s="10">
        <v>2.1433991103346255</v>
      </c>
      <c r="T190" s="10">
        <v>0.25701844040534993</v>
      </c>
      <c r="U190" s="10">
        <v>1.4478601187898454</v>
      </c>
      <c r="V190" s="10">
        <v>13.175108388714891</v>
      </c>
      <c r="W190" s="10">
        <v>0.14075429648330734</v>
      </c>
      <c r="X190" s="10">
        <v>0.18622523850986378</v>
      </c>
      <c r="Y190" s="10">
        <v>2.6876151944612601</v>
      </c>
      <c r="Z190" s="10">
        <v>0</v>
      </c>
      <c r="AA190" s="10">
        <v>0.1203689781771452</v>
      </c>
      <c r="AB190" s="10">
        <v>13.980034730822529</v>
      </c>
      <c r="AC190" s="10">
        <v>0.38659112283511665</v>
      </c>
      <c r="AD190" s="10">
        <v>5.1623947059303559</v>
      </c>
      <c r="AE190" s="10">
        <v>0.45862858284865188</v>
      </c>
      <c r="AF190" s="10">
        <v>1.8432216367706349</v>
      </c>
      <c r="AG190" s="10">
        <v>0.26660289051539721</v>
      </c>
      <c r="AH190" s="10">
        <v>0.66142517153689384</v>
      </c>
      <c r="AI190" s="10">
        <v>0.35507086645761848</v>
      </c>
      <c r="AJ190" s="10">
        <v>1.0878837375831854</v>
      </c>
      <c r="AK190" s="10">
        <v>1.5763901268464899</v>
      </c>
      <c r="AL190" s="10">
        <v>0.17760462068145655</v>
      </c>
      <c r="AM190" s="10">
        <v>1.1115578789890368</v>
      </c>
      <c r="AN190" s="10">
        <v>0.33789089141454132</v>
      </c>
      <c r="AO190" s="10">
        <v>0.39552618814843049</v>
      </c>
      <c r="AP190" s="10">
        <v>0.68039026880541864</v>
      </c>
      <c r="AQ190" s="10">
        <v>1.3810485936149317</v>
      </c>
      <c r="AR190" s="10">
        <v>0.36894030289747126</v>
      </c>
      <c r="AS190" s="10">
        <v>1.0832962950182516</v>
      </c>
      <c r="AT190" s="10">
        <v>1.7126180763216079</v>
      </c>
      <c r="AU190" s="10">
        <v>2.8904733157900591</v>
      </c>
      <c r="AV190" s="10">
        <v>0.10122085634912807</v>
      </c>
      <c r="AW190" s="10">
        <v>3.4254158115664883</v>
      </c>
      <c r="AX190" s="10">
        <v>0.10923538104776423</v>
      </c>
      <c r="AY190" s="10">
        <v>5.8973204267747077</v>
      </c>
      <c r="AZ190" s="10">
        <v>0.7892063006021609</v>
      </c>
      <c r="BA190" s="10">
        <v>1.1723786399992155</v>
      </c>
      <c r="BB190" s="10">
        <v>1.114165826526605</v>
      </c>
      <c r="BC190" s="10">
        <v>0.35935934252068791</v>
      </c>
      <c r="BD190" s="10">
        <v>0.44431190464481007</v>
      </c>
      <c r="BE190" s="10">
        <v>0.56160048986431732</v>
      </c>
      <c r="BF190" s="10">
        <v>0.18473485292946223</v>
      </c>
      <c r="BG190" s="10">
        <v>0.22543041062414418</v>
      </c>
      <c r="BH190" s="10">
        <v>6.3748932907667646</v>
      </c>
      <c r="BI190" s="10">
        <v>4.8958903914689049</v>
      </c>
      <c r="BJ190" s="10">
        <v>4.5784486407378616E-2</v>
      </c>
      <c r="BK190" s="10">
        <v>0.43310286944457388</v>
      </c>
      <c r="BL190" s="10">
        <v>21.009622238181663</v>
      </c>
      <c r="BM190" s="10">
        <v>0.30565778252513776</v>
      </c>
      <c r="BN190" s="10">
        <v>0.31130269712831543</v>
      </c>
      <c r="BO190" s="10">
        <v>1.7082950775023162</v>
      </c>
      <c r="BP190" s="10">
        <v>1.872598558311396</v>
      </c>
      <c r="BQ190" s="10">
        <v>1.7721521407514929</v>
      </c>
      <c r="BR190" s="10">
        <v>9.3837015084199038</v>
      </c>
      <c r="BS190" s="10">
        <v>0.19870682856891156</v>
      </c>
      <c r="BT190" s="10">
        <v>0.15847360663568719</v>
      </c>
      <c r="BU190" s="10">
        <v>0.59329161864855995</v>
      </c>
      <c r="BV190" s="10">
        <v>0.69611305550274172</v>
      </c>
      <c r="BW190" s="10">
        <v>1.1609588119002354</v>
      </c>
      <c r="BX190" s="10">
        <v>5.8916356119770218E-2</v>
      </c>
      <c r="BY190" s="10">
        <v>0.30512568242499882</v>
      </c>
      <c r="BZ190" s="10">
        <v>2.8180124894521925</v>
      </c>
      <c r="CA190" s="10">
        <v>0.28579764828362675</v>
      </c>
      <c r="CB190" s="10">
        <v>0.4327855777720227</v>
      </c>
      <c r="CC190" s="10">
        <v>2.7829478051836252</v>
      </c>
      <c r="CD190" s="10">
        <v>0.17486032410312033</v>
      </c>
      <c r="CE190" s="10">
        <v>182.29228442565849</v>
      </c>
      <c r="CF190" s="17">
        <v>0</v>
      </c>
    </row>
    <row r="191" spans="1:84" x14ac:dyDescent="0.25">
      <c r="A191" s="4">
        <v>51653</v>
      </c>
      <c r="B191" s="10">
        <v>0.45102790960234712</v>
      </c>
      <c r="C191" s="10">
        <v>0.15008057255931112</v>
      </c>
      <c r="D191" s="10">
        <v>14.661788052173499</v>
      </c>
      <c r="E191" s="10">
        <v>0.59914482646181755</v>
      </c>
      <c r="F191" s="10">
        <v>3.9109655392762517</v>
      </c>
      <c r="G191" s="10">
        <v>0.16706213571552811</v>
      </c>
      <c r="H191" s="10">
        <v>0.89783756206964382</v>
      </c>
      <c r="I191" s="10">
        <v>0.36166926250903614</v>
      </c>
      <c r="J191" s="10">
        <v>0.12541767716711699</v>
      </c>
      <c r="K191" s="10">
        <v>2.4652862780629708E-2</v>
      </c>
      <c r="L191" s="10">
        <v>0.22326847392193161</v>
      </c>
      <c r="M191" s="10">
        <v>0.20580352129942778</v>
      </c>
      <c r="N191" s="10">
        <v>14.14658791078258</v>
      </c>
      <c r="O191" s="10">
        <v>0.12168645772074051</v>
      </c>
      <c r="P191" s="10">
        <v>0.26616336069351115</v>
      </c>
      <c r="Q191" s="10">
        <v>14.146151948207326</v>
      </c>
      <c r="R191" s="10">
        <v>1.8552150255518769</v>
      </c>
      <c r="S191" s="10">
        <v>2.0744631584032569</v>
      </c>
      <c r="T191" s="10">
        <v>0.24875221935121664</v>
      </c>
      <c r="U191" s="10">
        <v>1.4012940755965828</v>
      </c>
      <c r="V191" s="10">
        <v>12.75137086162726</v>
      </c>
      <c r="W191" s="10">
        <v>0.13622736010000722</v>
      </c>
      <c r="X191" s="10">
        <v>0.18023586675524012</v>
      </c>
      <c r="Y191" s="10">
        <v>2.601176177592174</v>
      </c>
      <c r="Z191" s="10">
        <v>0</v>
      </c>
      <c r="AA191" s="10">
        <v>0.11648509449212825</v>
      </c>
      <c r="AB191" s="10">
        <v>13.528948166582497</v>
      </c>
      <c r="AC191" s="10">
        <v>0.37411718663087312</v>
      </c>
      <c r="AD191" s="10">
        <v>4.9958223807547339</v>
      </c>
      <c r="AE191" s="10">
        <v>0.44383025110750446</v>
      </c>
      <c r="AF191" s="10">
        <v>1.7837473556781416</v>
      </c>
      <c r="AG191" s="10">
        <v>0.25800055266612804</v>
      </c>
      <c r="AH191" s="10">
        <v>0.64008330695106119</v>
      </c>
      <c r="AI191" s="10">
        <v>0.34361397809531929</v>
      </c>
      <c r="AJ191" s="10">
        <v>1.052781554582376</v>
      </c>
      <c r="AK191" s="10">
        <v>1.525525560347716</v>
      </c>
      <c r="AL191" s="10">
        <v>0.17187394406448661</v>
      </c>
      <c r="AM191" s="10">
        <v>1.0756918146879504</v>
      </c>
      <c r="AN191" s="10">
        <v>0.32698834043874558</v>
      </c>
      <c r="AO191" s="10">
        <v>0.38276394880395537</v>
      </c>
      <c r="AP191" s="10">
        <v>0.65843646721570459</v>
      </c>
      <c r="AQ191" s="10">
        <v>1.3364870115346821</v>
      </c>
      <c r="AR191" s="10">
        <v>0.35707652982877464</v>
      </c>
      <c r="AS191" s="10">
        <v>1.0484614414950029</v>
      </c>
      <c r="AT191" s="10">
        <v>1.6575465320873262</v>
      </c>
      <c r="AU191" s="10">
        <v>2.7968482445526313</v>
      </c>
      <c r="AV191" s="10">
        <v>9.7942220343519334E-2</v>
      </c>
      <c r="AW191" s="10">
        <v>3.3144634642039374</v>
      </c>
      <c r="AX191" s="10">
        <v>0.10569714726564436</v>
      </c>
      <c r="AY191" s="10">
        <v>5.7063008307623493</v>
      </c>
      <c r="AZ191" s="10">
        <v>0.76364318756068739</v>
      </c>
      <c r="BA191" s="10">
        <v>1.134589420972645</v>
      </c>
      <c r="BB191" s="10">
        <v>1.0782529780542363</v>
      </c>
      <c r="BC191" s="10">
        <v>0.34777613173840372</v>
      </c>
      <c r="BD191" s="10">
        <v>0.42999042239676555</v>
      </c>
      <c r="BE191" s="10">
        <v>0.54349845081921322</v>
      </c>
      <c r="BF191" s="10">
        <v>0.17878030413352258</v>
      </c>
      <c r="BG191" s="10">
        <v>0.21816412405794475</v>
      </c>
      <c r="BH191" s="10">
        <v>6.1700228186168582</v>
      </c>
      <c r="BI191" s="10">
        <v>4.7385507576357906</v>
      </c>
      <c r="BJ191" s="10">
        <v>4.4313106586636175E-2</v>
      </c>
      <c r="BK191" s="10">
        <v>0.41656847607260772</v>
      </c>
      <c r="BL191" s="10">
        <v>20.207546373092157</v>
      </c>
      <c r="BM191" s="10">
        <v>0.29579368447481486</v>
      </c>
      <c r="BN191" s="10">
        <v>0.30125642805433517</v>
      </c>
      <c r="BO191" s="10">
        <v>1.6531654812454926</v>
      </c>
      <c r="BP191" s="10">
        <v>1.8121666084507448</v>
      </c>
      <c r="BQ191" s="10">
        <v>1.7149617681326483</v>
      </c>
      <c r="BR191" s="10">
        <v>9.0808734534973876</v>
      </c>
      <c r="BS191" s="10">
        <v>0.19229422024570864</v>
      </c>
      <c r="BT191" s="10">
        <v>0.15332673094694665</v>
      </c>
      <c r="BU191" s="10">
        <v>0.57402280617446977</v>
      </c>
      <c r="BV191" s="10">
        <v>0.6735048279370095</v>
      </c>
      <c r="BW191" s="10">
        <v>1.1232534121718443</v>
      </c>
      <c r="BX191" s="10">
        <v>5.7002881898923288E-2</v>
      </c>
      <c r="BY191" s="10">
        <v>0.29521586848043541</v>
      </c>
      <c r="BZ191" s="10">
        <v>2.7264896151992475</v>
      </c>
      <c r="CA191" s="10">
        <v>0.27651556655987453</v>
      </c>
      <c r="CB191" s="10">
        <v>0.41872964999981582</v>
      </c>
      <c r="CC191" s="10">
        <v>2.6925637550845987</v>
      </c>
      <c r="CD191" s="10">
        <v>0.16918124371769941</v>
      </c>
      <c r="CE191" s="10">
        <v>176.28959069710098</v>
      </c>
      <c r="CF191" s="17">
        <v>0</v>
      </c>
    </row>
    <row r="192" spans="1:84" x14ac:dyDescent="0.25">
      <c r="A192" s="4">
        <v>51683</v>
      </c>
      <c r="B192" s="10">
        <v>0.46610885049310735</v>
      </c>
      <c r="C192" s="10">
        <v>0.15509879026919504</v>
      </c>
      <c r="D192" s="10">
        <v>15.152031680694471</v>
      </c>
      <c r="E192" s="10">
        <v>0.61917832665217565</v>
      </c>
      <c r="F192" s="10">
        <v>4.0417358061886182</v>
      </c>
      <c r="G192" s="10">
        <v>0.17264816296610633</v>
      </c>
      <c r="H192" s="10">
        <v>0.92785839872920761</v>
      </c>
      <c r="I192" s="10">
        <v>0.37376233403250897</v>
      </c>
      <c r="J192" s="10">
        <v>0.12961124598125384</v>
      </c>
      <c r="K192" s="10">
        <v>2.5477176217708338E-2</v>
      </c>
      <c r="L192" s="10">
        <v>0.23073386261806689</v>
      </c>
      <c r="M192" s="10">
        <v>0.2126849374462986</v>
      </c>
      <c r="N192" s="10">
        <v>14.619604882784495</v>
      </c>
      <c r="O192" s="10">
        <v>0.1257552664064612</v>
      </c>
      <c r="P192" s="10">
        <v>0.27506301817467216</v>
      </c>
      <c r="Q192" s="10">
        <v>14.619154343005285</v>
      </c>
      <c r="R192" s="10">
        <v>1.9172475240832105</v>
      </c>
      <c r="S192" s="10">
        <v>2.14382661819341</v>
      </c>
      <c r="T192" s="10">
        <v>0.25706970356142572</v>
      </c>
      <c r="U192" s="10">
        <v>1.4481488991556759</v>
      </c>
      <c r="V192" s="10">
        <v>13.177736206534426</v>
      </c>
      <c r="W192" s="10">
        <v>0.14078237038126418</v>
      </c>
      <c r="X192" s="10">
        <v>0.18626238173371934</v>
      </c>
      <c r="Y192" s="10">
        <v>2.6881512479715375</v>
      </c>
      <c r="Z192" s="10">
        <v>0</v>
      </c>
      <c r="AA192" s="10">
        <v>0.12036686265918656</v>
      </c>
      <c r="AB192" s="10">
        <v>13.979789027859994</v>
      </c>
      <c r="AC192" s="10">
        <v>0.38658432838960921</v>
      </c>
      <c r="AD192" s="10">
        <v>5.1623039754209223</v>
      </c>
      <c r="AE192" s="10">
        <v>0.45862052232493505</v>
      </c>
      <c r="AF192" s="10">
        <v>1.8431892416424762</v>
      </c>
      <c r="AG192" s="10">
        <v>0.26659820489613506</v>
      </c>
      <c r="AH192" s="10">
        <v>0.66141354680725106</v>
      </c>
      <c r="AI192" s="10">
        <v>0.35506462598930211</v>
      </c>
      <c r="AJ192" s="10">
        <v>1.0878646177267355</v>
      </c>
      <c r="AK192" s="10">
        <v>1.5763624213556426</v>
      </c>
      <c r="AL192" s="10">
        <v>0.17760149923130986</v>
      </c>
      <c r="AM192" s="10">
        <v>1.1115383430530283</v>
      </c>
      <c r="AN192" s="10">
        <v>0.33788495288902021</v>
      </c>
      <c r="AO192" s="10">
        <v>0.39551923666668815</v>
      </c>
      <c r="AP192" s="10">
        <v>0.6803783107589656</v>
      </c>
      <c r="AQ192" s="10">
        <v>1.3810243213053566</v>
      </c>
      <c r="AR192" s="10">
        <v>0.36901327522210825</v>
      </c>
      <c r="AS192" s="10">
        <v>1.0835105590829182</v>
      </c>
      <c r="AT192" s="10">
        <v>1.7129568132968396</v>
      </c>
      <c r="AU192" s="10">
        <v>2.8896819719446269</v>
      </c>
      <c r="AV192" s="10">
        <v>0.10119314445112726</v>
      </c>
      <c r="AW192" s="10">
        <v>3.4244780130039758</v>
      </c>
      <c r="AX192" s="10">
        <v>0.10920547496074957</v>
      </c>
      <c r="AY192" s="10">
        <v>5.895705878666349</v>
      </c>
      <c r="AZ192" s="10">
        <v>0.78899023441488769</v>
      </c>
      <c r="BA192" s="10">
        <v>1.1724370622529448</v>
      </c>
      <c r="BB192" s="10">
        <v>1.1142213479054439</v>
      </c>
      <c r="BC192" s="10">
        <v>0.35937725020168149</v>
      </c>
      <c r="BD192" s="10">
        <v>0.44433404570226587</v>
      </c>
      <c r="BE192" s="10">
        <v>0.56162847567469809</v>
      </c>
      <c r="BF192" s="10">
        <v>0.18474405868098506</v>
      </c>
      <c r="BG192" s="10">
        <v>0.22544164432646394</v>
      </c>
      <c r="BH192" s="10">
        <v>6.3764925757300279</v>
      </c>
      <c r="BI192" s="10">
        <v>4.8971186353826042</v>
      </c>
      <c r="BJ192" s="10">
        <v>4.5795972472685485E-2</v>
      </c>
      <c r="BK192" s="10">
        <v>0.43346233023968883</v>
      </c>
      <c r="BL192" s="10">
        <v>21.02705951705374</v>
      </c>
      <c r="BM192" s="10">
        <v>0.30564946106493518</v>
      </c>
      <c r="BN192" s="10">
        <v>0.31129422198665957</v>
      </c>
      <c r="BO192" s="10">
        <v>1.7082485695764118</v>
      </c>
      <c r="BP192" s="10">
        <v>1.8725475772624278</v>
      </c>
      <c r="BQ192" s="10">
        <v>1.7721038943322773</v>
      </c>
      <c r="BR192" s="10">
        <v>9.383446039385186</v>
      </c>
      <c r="BS192" s="10">
        <v>0.19870141882291309</v>
      </c>
      <c r="BT192" s="10">
        <v>0.15840164625751676</v>
      </c>
      <c r="BU192" s="10">
        <v>0.59302221423384605</v>
      </c>
      <c r="BV192" s="10">
        <v>0.69579696148691927</v>
      </c>
      <c r="BW192" s="10">
        <v>1.1604316387203084</v>
      </c>
      <c r="BX192" s="10">
        <v>5.8889603126910349E-2</v>
      </c>
      <c r="BY192" s="10">
        <v>0.30498712964032421</v>
      </c>
      <c r="BZ192" s="10">
        <v>2.8167328741980504</v>
      </c>
      <c r="CA192" s="10">
        <v>0.28566787205598032</v>
      </c>
      <c r="CB192" s="10">
        <v>0.43258905663197716</v>
      </c>
      <c r="CC192" s="10">
        <v>2.7816841122524112</v>
      </c>
      <c r="CD192" s="10">
        <v>0.17478092277367124</v>
      </c>
      <c r="CE192" s="10">
        <v>182.31965956772629</v>
      </c>
      <c r="CF192" s="17">
        <v>0</v>
      </c>
    </row>
    <row r="193" spans="1:84" x14ac:dyDescent="0.25">
      <c r="A193" s="4">
        <v>51714</v>
      </c>
      <c r="B193" s="10">
        <v>0.451118686537271</v>
      </c>
      <c r="C193" s="10">
        <v>0.15011077879284679</v>
      </c>
      <c r="D193" s="10">
        <v>14.664738983039513</v>
      </c>
      <c r="E193" s="10">
        <v>0.59926541441161785</v>
      </c>
      <c r="F193" s="10">
        <v>3.9117526867158889</v>
      </c>
      <c r="G193" s="10">
        <v>0.16709575977359462</v>
      </c>
      <c r="H193" s="10">
        <v>0.89801826694446196</v>
      </c>
      <c r="I193" s="10">
        <v>0.36174205451682051</v>
      </c>
      <c r="J193" s="10">
        <v>0.12544291957911879</v>
      </c>
      <c r="K193" s="10">
        <v>2.4657824582932135E-2</v>
      </c>
      <c r="L193" s="10">
        <v>0.22331341044868808</v>
      </c>
      <c r="M193" s="10">
        <v>0.20584494271141215</v>
      </c>
      <c r="N193" s="10">
        <v>14.149435148975233</v>
      </c>
      <c r="O193" s="10">
        <v>0.12171094916221996</v>
      </c>
      <c r="P193" s="10">
        <v>0.26621693053599405</v>
      </c>
      <c r="Q193" s="10">
        <v>14.148999098655194</v>
      </c>
      <c r="R193" s="10">
        <v>1.8555884187057345</v>
      </c>
      <c r="S193" s="10">
        <v>2.0748806789227703</v>
      </c>
      <c r="T193" s="10">
        <v>0.24880228490935052</v>
      </c>
      <c r="U193" s="10">
        <v>1.4015761095426014</v>
      </c>
      <c r="V193" s="10">
        <v>12.753937288977435</v>
      </c>
      <c r="W193" s="10">
        <v>0.13625477814208262</v>
      </c>
      <c r="X193" s="10">
        <v>0.18027214224772972</v>
      </c>
      <c r="Y193" s="10">
        <v>2.6016997079448898</v>
      </c>
      <c r="Z193" s="10">
        <v>0</v>
      </c>
      <c r="AA193" s="10">
        <v>0.11648322476589469</v>
      </c>
      <c r="AB193" s="10">
        <v>13.528731010650144</v>
      </c>
      <c r="AC193" s="10">
        <v>0.37411118159888751</v>
      </c>
      <c r="AD193" s="10">
        <v>4.9957421917811642</v>
      </c>
      <c r="AE193" s="10">
        <v>0.44382312709676852</v>
      </c>
      <c r="AF193" s="10">
        <v>1.7837187243820991</v>
      </c>
      <c r="AG193" s="10">
        <v>0.25799641144614022</v>
      </c>
      <c r="AH193" s="10">
        <v>0.64007303284212147</v>
      </c>
      <c r="AI193" s="10">
        <v>0.34360846267661388</v>
      </c>
      <c r="AJ193" s="10">
        <v>1.0527646561688975</v>
      </c>
      <c r="AK193" s="10">
        <v>1.5255010738228727</v>
      </c>
      <c r="AL193" s="10">
        <v>0.17187118528042514</v>
      </c>
      <c r="AM193" s="10">
        <v>1.0756745485371701</v>
      </c>
      <c r="AN193" s="10">
        <v>0.3269830918815731</v>
      </c>
      <c r="AO193" s="10">
        <v>0.38275780498100992</v>
      </c>
      <c r="AP193" s="10">
        <v>0.65842589851641087</v>
      </c>
      <c r="AQ193" s="10">
        <v>1.3364655593065049</v>
      </c>
      <c r="AR193" s="10">
        <v>0.35714356787143142</v>
      </c>
      <c r="AS193" s="10">
        <v>1.0486582810993104</v>
      </c>
      <c r="AT193" s="10">
        <v>1.6578577221707993</v>
      </c>
      <c r="AU193" s="10">
        <v>2.7960867584746163</v>
      </c>
      <c r="AV193" s="10">
        <v>9.7915554028181445E-2</v>
      </c>
      <c r="AW193" s="10">
        <v>3.3135610492127068</v>
      </c>
      <c r="AX193" s="10">
        <v>0.10566836954905375</v>
      </c>
      <c r="AY193" s="10">
        <v>5.7047472002970379</v>
      </c>
      <c r="AZ193" s="10">
        <v>0.76343527365008068</v>
      </c>
      <c r="BA193" s="10">
        <v>1.1346436664150905</v>
      </c>
      <c r="BB193" s="10">
        <v>1.0783045300154845</v>
      </c>
      <c r="BC193" s="10">
        <v>0.34779275913664082</v>
      </c>
      <c r="BD193" s="10">
        <v>0.43001098051257297</v>
      </c>
      <c r="BE193" s="10">
        <v>0.54352443582611365</v>
      </c>
      <c r="BF193" s="10">
        <v>0.17878885173366674</v>
      </c>
      <c r="BG193" s="10">
        <v>0.21817455462358942</v>
      </c>
      <c r="BH193" s="10">
        <v>6.1715809102088182</v>
      </c>
      <c r="BI193" s="10">
        <v>4.7397473652190349</v>
      </c>
      <c r="BJ193" s="10">
        <v>4.4324296801132292E-2</v>
      </c>
      <c r="BK193" s="10">
        <v>0.41691841439393462</v>
      </c>
      <c r="BL193" s="10">
        <v>20.22452172111322</v>
      </c>
      <c r="BM193" s="10">
        <v>0.2957861918262063</v>
      </c>
      <c r="BN193" s="10">
        <v>0.30124879703083823</v>
      </c>
      <c r="BO193" s="10">
        <v>1.6531236054763574</v>
      </c>
      <c r="BP193" s="10">
        <v>1.8121207050784625</v>
      </c>
      <c r="BQ193" s="10">
        <v>1.7149183270229149</v>
      </c>
      <c r="BR193" s="10">
        <v>9.0806434289991742</v>
      </c>
      <c r="BS193" s="10">
        <v>0.19228934930661365</v>
      </c>
      <c r="BT193" s="10">
        <v>0.15325732939889686</v>
      </c>
      <c r="BU193" s="10">
        <v>0.57376298147776905</v>
      </c>
      <c r="BV193" s="10">
        <v>0.67319997386890817</v>
      </c>
      <c r="BW193" s="10">
        <v>1.122744984677333</v>
      </c>
      <c r="BX193" s="10">
        <v>5.6977080212402914E-2</v>
      </c>
      <c r="BY193" s="10">
        <v>0.29508224247696641</v>
      </c>
      <c r="BZ193" s="10">
        <v>2.7252555016244786</v>
      </c>
      <c r="CA193" s="10">
        <v>0.27639040502893597</v>
      </c>
      <c r="CB193" s="10">
        <v>0.41854011693050125</v>
      </c>
      <c r="CC193" s="10">
        <v>2.6913449976528603</v>
      </c>
      <c r="CD193" s="10">
        <v>0.16910466581023029</v>
      </c>
      <c r="CE193" s="10">
        <v>176.31640339676247</v>
      </c>
      <c r="CF193" s="17">
        <v>0</v>
      </c>
    </row>
    <row r="194" spans="1:84" x14ac:dyDescent="0.25">
      <c r="A194" s="4">
        <v>51745</v>
      </c>
      <c r="B194" s="10">
        <v>0.45116472470585689</v>
      </c>
      <c r="C194" s="10">
        <v>0.15012609809915545</v>
      </c>
      <c r="D194" s="10">
        <v>14.666235568629331</v>
      </c>
      <c r="E194" s="10">
        <v>0.59932657144855672</v>
      </c>
      <c r="F194" s="10">
        <v>3.912151894141854</v>
      </c>
      <c r="G194" s="10">
        <v>0.167112812453938</v>
      </c>
      <c r="H194" s="10">
        <v>0.89810991270776241</v>
      </c>
      <c r="I194" s="10">
        <v>0.36177897150161287</v>
      </c>
      <c r="J194" s="10">
        <v>0.12545572144801015</v>
      </c>
      <c r="K194" s="10">
        <v>2.4660340996281855E-2</v>
      </c>
      <c r="L194" s="10">
        <v>0.22333620032803586</v>
      </c>
      <c r="M194" s="10">
        <v>0.20586594987528703</v>
      </c>
      <c r="N194" s="10">
        <v>14.150879146087796</v>
      </c>
      <c r="O194" s="10">
        <v>0.12172337017106642</v>
      </c>
      <c r="P194" s="10">
        <v>0.26624409886285388</v>
      </c>
      <c r="Q194" s="10">
        <v>14.150443051267366</v>
      </c>
      <c r="R194" s="10">
        <v>1.8557777877010697</v>
      </c>
      <c r="S194" s="10">
        <v>2.0750924274256421</v>
      </c>
      <c r="T194" s="10">
        <v>0.24882767601346359</v>
      </c>
      <c r="U194" s="10">
        <v>1.4017191450654973</v>
      </c>
      <c r="V194" s="10">
        <v>12.755238870872768</v>
      </c>
      <c r="W194" s="10">
        <v>0.13626868339724924</v>
      </c>
      <c r="X194" s="10">
        <v>0.18029053962191044</v>
      </c>
      <c r="Y194" s="10">
        <v>2.6019652200891188</v>
      </c>
      <c r="Z194" s="10">
        <v>0</v>
      </c>
      <c r="AA194" s="10">
        <v>0.11648258586093026</v>
      </c>
      <c r="AB194" s="10">
        <v>13.528656806202058</v>
      </c>
      <c r="AC194" s="10">
        <v>0.3741091296167961</v>
      </c>
      <c r="AD194" s="10">
        <v>4.9957147903721308</v>
      </c>
      <c r="AE194" s="10">
        <v>0.4438206927479616</v>
      </c>
      <c r="AF194" s="10">
        <v>1.7837089407694764</v>
      </c>
      <c r="AG194" s="10">
        <v>0.25799499634805717</v>
      </c>
      <c r="AH194" s="10">
        <v>0.64006952207188739</v>
      </c>
      <c r="AI194" s="10">
        <v>0.34360657800048938</v>
      </c>
      <c r="AJ194" s="10">
        <v>1.0527588818046785</v>
      </c>
      <c r="AK194" s="10">
        <v>1.5254927065218191</v>
      </c>
      <c r="AL194" s="10">
        <v>0.17187024257512368</v>
      </c>
      <c r="AM194" s="10">
        <v>1.0756686485132778</v>
      </c>
      <c r="AN194" s="10">
        <v>0.32698129839481899</v>
      </c>
      <c r="AO194" s="10">
        <v>0.38275570557259925</v>
      </c>
      <c r="AP194" s="10">
        <v>0.65842228708157879</v>
      </c>
      <c r="AQ194" s="10">
        <v>1.3364582288562847</v>
      </c>
      <c r="AR194" s="10">
        <v>0.35717836477389614</v>
      </c>
      <c r="AS194" s="10">
        <v>1.0487604530637775</v>
      </c>
      <c r="AT194" s="10">
        <v>1.6580192491270387</v>
      </c>
      <c r="AU194" s="10">
        <v>2.7957092553377429</v>
      </c>
      <c r="AV194" s="10">
        <v>9.7902334327940641E-2</v>
      </c>
      <c r="AW194" s="10">
        <v>3.3131136812308273</v>
      </c>
      <c r="AX194" s="10">
        <v>0.10565410313158577</v>
      </c>
      <c r="AY194" s="10">
        <v>5.7039769953108532</v>
      </c>
      <c r="AZ194" s="10">
        <v>0.76333220130809087</v>
      </c>
      <c r="BA194" s="10">
        <v>1.134670891237598</v>
      </c>
      <c r="BB194" s="10">
        <v>1.0783304030276977</v>
      </c>
      <c r="BC194" s="10">
        <v>0.3478011041320056</v>
      </c>
      <c r="BD194" s="10">
        <v>0.43002129826515667</v>
      </c>
      <c r="BE194" s="10">
        <v>0.54353747723878953</v>
      </c>
      <c r="BF194" s="10">
        <v>0.17879314162211263</v>
      </c>
      <c r="BG194" s="10">
        <v>0.21817978953892109</v>
      </c>
      <c r="BH194" s="10">
        <v>6.1723677344336689</v>
      </c>
      <c r="BI194" s="10">
        <v>4.7403516428102854</v>
      </c>
      <c r="BJ194" s="10">
        <v>4.4329947773059909E-2</v>
      </c>
      <c r="BK194" s="10">
        <v>0.41709425375687365</v>
      </c>
      <c r="BL194" s="10">
        <v>20.233051608238391</v>
      </c>
      <c r="BM194" s="10">
        <v>0.29578285648962099</v>
      </c>
      <c r="BN194" s="10">
        <v>0.30124540009696577</v>
      </c>
      <c r="BO194" s="10">
        <v>1.6531049645668296</v>
      </c>
      <c r="BP194" s="10">
        <v>1.8121002712899636</v>
      </c>
      <c r="BQ194" s="10">
        <v>1.7148989893053508</v>
      </c>
      <c r="BR194" s="10">
        <v>9.0805410340832395</v>
      </c>
      <c r="BS194" s="10">
        <v>0.19228718101843989</v>
      </c>
      <c r="BT194" s="10">
        <v>0.15322297166352236</v>
      </c>
      <c r="BU194" s="10">
        <v>0.57363435339347046</v>
      </c>
      <c r="BV194" s="10">
        <v>0.6730490536705267</v>
      </c>
      <c r="BW194" s="10">
        <v>1.1224932839904693</v>
      </c>
      <c r="BX194" s="10">
        <v>5.6964306901971191E-2</v>
      </c>
      <c r="BY194" s="10">
        <v>0.2950160899631486</v>
      </c>
      <c r="BZ194" s="10">
        <v>2.7246445448257406</v>
      </c>
      <c r="CA194" s="10">
        <v>0.27632844291310582</v>
      </c>
      <c r="CB194" s="10">
        <v>0.41844628722175248</v>
      </c>
      <c r="CC194" s="10">
        <v>2.6907416430231437</v>
      </c>
      <c r="CD194" s="10">
        <v>0.16906675536652563</v>
      </c>
      <c r="CE194" s="10">
        <v>176.33011118369146</v>
      </c>
      <c r="CF194" s="17">
        <v>0</v>
      </c>
    </row>
    <row r="195" spans="1:84" x14ac:dyDescent="0.25">
      <c r="A195" s="4">
        <v>51775</v>
      </c>
      <c r="B195" s="10">
        <v>0.46625156763518905</v>
      </c>
      <c r="C195" s="10">
        <v>0.15514627972592629</v>
      </c>
      <c r="D195" s="10">
        <v>15.156671057646681</v>
      </c>
      <c r="E195" s="10">
        <v>0.61936791189846574</v>
      </c>
      <c r="F195" s="10">
        <v>4.0429733389724261</v>
      </c>
      <c r="G195" s="10">
        <v>0.17270102583789715</v>
      </c>
      <c r="H195" s="10">
        <v>0.92814249824541084</v>
      </c>
      <c r="I195" s="10">
        <v>0.37387677573872086</v>
      </c>
      <c r="J195" s="10">
        <v>0.12965093144654488</v>
      </c>
      <c r="K195" s="10">
        <v>2.5484977034565294E-2</v>
      </c>
      <c r="L195" s="10">
        <v>0.23080451065965521</v>
      </c>
      <c r="M195" s="10">
        <v>0.21275005911563408</v>
      </c>
      <c r="N195" s="10">
        <v>14.624081236805722</v>
      </c>
      <c r="O195" s="10">
        <v>0.12579377121537927</v>
      </c>
      <c r="P195" s="10">
        <v>0.27514723929127338</v>
      </c>
      <c r="Q195" s="10">
        <v>14.623630559076439</v>
      </c>
      <c r="R195" s="10">
        <v>1.9178345631128511</v>
      </c>
      <c r="S195" s="10">
        <v>2.1444830331225484</v>
      </c>
      <c r="T195" s="10">
        <v>0.2571484153330843</v>
      </c>
      <c r="U195" s="10">
        <v>1.448592305608863</v>
      </c>
      <c r="V195" s="10">
        <v>13.181771077034124</v>
      </c>
      <c r="W195" s="10">
        <v>0.14082547631571499</v>
      </c>
      <c r="X195" s="10">
        <v>0.18631941312192454</v>
      </c>
      <c r="Y195" s="10">
        <v>2.688974328810247</v>
      </c>
      <c r="Z195" s="10">
        <v>0</v>
      </c>
      <c r="AA195" s="10">
        <v>0.12036488101197383</v>
      </c>
      <c r="AB195" s="10">
        <v>13.9795588730703</v>
      </c>
      <c r="AC195" s="10">
        <v>0.38657796389908489</v>
      </c>
      <c r="AD195" s="10">
        <v>5.1622189863711281</v>
      </c>
      <c r="AE195" s="10">
        <v>0.45861297187409095</v>
      </c>
      <c r="AF195" s="10">
        <v>1.8431588964898111</v>
      </c>
      <c r="AG195" s="10">
        <v>0.26659381578456415</v>
      </c>
      <c r="AH195" s="10">
        <v>0.6614026576947285</v>
      </c>
      <c r="AI195" s="10">
        <v>0.35505878042009076</v>
      </c>
      <c r="AJ195" s="10">
        <v>1.0878467077817562</v>
      </c>
      <c r="AK195" s="10">
        <v>1.5763364690783339</v>
      </c>
      <c r="AL195" s="10">
        <v>0.17759857530766382</v>
      </c>
      <c r="AM195" s="10">
        <v>1.1115200433581565</v>
      </c>
      <c r="AN195" s="10">
        <v>0.33787939015555418</v>
      </c>
      <c r="AO195" s="10">
        <v>0.395512725077239</v>
      </c>
      <c r="AP195" s="10">
        <v>0.6803671094220417</v>
      </c>
      <c r="AQ195" s="10">
        <v>1.3810015849563602</v>
      </c>
      <c r="AR195" s="10">
        <v>0.36912114036851218</v>
      </c>
      <c r="AS195" s="10">
        <v>1.083827276753889</v>
      </c>
      <c r="AT195" s="10">
        <v>1.7134575224849811</v>
      </c>
      <c r="AU195" s="10">
        <v>2.8885117210414655</v>
      </c>
      <c r="AV195" s="10">
        <v>0.10115216368928655</v>
      </c>
      <c r="AW195" s="10">
        <v>3.4230911827138324</v>
      </c>
      <c r="AX195" s="10">
        <v>0.1091612493999634</v>
      </c>
      <c r="AY195" s="10">
        <v>5.8933182612066188</v>
      </c>
      <c r="AZ195" s="10">
        <v>0.78867071256321897</v>
      </c>
      <c r="BA195" s="10">
        <v>1.1725214659166543</v>
      </c>
      <c r="BB195" s="10">
        <v>1.1143015606238698</v>
      </c>
      <c r="BC195" s="10">
        <v>0.3594031217452785</v>
      </c>
      <c r="BD195" s="10">
        <v>0.44436603327974494</v>
      </c>
      <c r="BE195" s="10">
        <v>0.56166890727014718</v>
      </c>
      <c r="BF195" s="10">
        <v>0.18475735839310034</v>
      </c>
      <c r="BG195" s="10">
        <v>0.22545787385497892</v>
      </c>
      <c r="BH195" s="10">
        <v>6.3789317160655701</v>
      </c>
      <c r="BI195" s="10">
        <v>4.8989918845787157</v>
      </c>
      <c r="BJ195" s="10">
        <v>4.581349037964403E-2</v>
      </c>
      <c r="BK195" s="10">
        <v>0.43400742895792344</v>
      </c>
      <c r="BL195" s="10">
        <v>21.05350200672672</v>
      </c>
      <c r="BM195" s="10">
        <v>0.30563912113201985</v>
      </c>
      <c r="BN195" s="10">
        <v>0.31128369109496079</v>
      </c>
      <c r="BO195" s="10">
        <v>1.7081907805799892</v>
      </c>
      <c r="BP195" s="10">
        <v>1.8724842301318221</v>
      </c>
      <c r="BQ195" s="10">
        <v>1.772043945149568</v>
      </c>
      <c r="BR195" s="10">
        <v>9.3831286031881014</v>
      </c>
      <c r="BS195" s="10">
        <v>0.19869469687636149</v>
      </c>
      <c r="BT195" s="10">
        <v>0.15829513698068184</v>
      </c>
      <c r="BU195" s="10">
        <v>0.59262346605996397</v>
      </c>
      <c r="BV195" s="10">
        <v>0.69532910756656652</v>
      </c>
      <c r="BW195" s="10">
        <v>1.1596513644139699</v>
      </c>
      <c r="BX195" s="10">
        <v>5.8850005754090461E-2</v>
      </c>
      <c r="BY195" s="10">
        <v>0.30478205627530913</v>
      </c>
      <c r="BZ195" s="10">
        <v>2.8148389028375491</v>
      </c>
      <c r="CA195" s="10">
        <v>0.28547578896097137</v>
      </c>
      <c r="CB195" s="10">
        <v>0.43229818372328477</v>
      </c>
      <c r="CC195" s="10">
        <v>2.7798137076816305</v>
      </c>
      <c r="CD195" s="10">
        <v>0.17466340007028405</v>
      </c>
      <c r="CE195" s="10">
        <v>182.36215305104946</v>
      </c>
      <c r="CF195" s="17">
        <v>0</v>
      </c>
    </row>
    <row r="196" spans="1:84" x14ac:dyDescent="0.25">
      <c r="A196" s="4">
        <v>51806</v>
      </c>
      <c r="B196" s="10">
        <v>0.45125809473311984</v>
      </c>
      <c r="C196" s="10">
        <v>0.15015716719012115</v>
      </c>
      <c r="D196" s="10">
        <v>14.669270794434675</v>
      </c>
      <c r="E196" s="10">
        <v>0.59945060405849104</v>
      </c>
      <c r="F196" s="10">
        <v>3.912961526874668</v>
      </c>
      <c r="G196" s="10">
        <v>0.16714739700144443</v>
      </c>
      <c r="H196" s="10">
        <v>0.89829577951525563</v>
      </c>
      <c r="I196" s="10">
        <v>0.3618538428525464</v>
      </c>
      <c r="J196" s="10">
        <v>0.12548168492318995</v>
      </c>
      <c r="K196" s="10">
        <v>2.4665444535155907E-2</v>
      </c>
      <c r="L196" s="10">
        <v>0.22338242049103074</v>
      </c>
      <c r="M196" s="10">
        <v>0.20590855451235149</v>
      </c>
      <c r="N196" s="10">
        <v>14.153807717182371</v>
      </c>
      <c r="O196" s="10">
        <v>0.12174856122384392</v>
      </c>
      <c r="P196" s="10">
        <v>0.26629919895691739</v>
      </c>
      <c r="Q196" s="10">
        <v>14.153371532110681</v>
      </c>
      <c r="R196" s="10">
        <v>1.8561618470327133</v>
      </c>
      <c r="S196" s="10">
        <v>2.0755218746450548</v>
      </c>
      <c r="T196" s="10">
        <v>0.24887917172139667</v>
      </c>
      <c r="U196" s="10">
        <v>1.4020092354640212</v>
      </c>
      <c r="V196" s="10">
        <v>12.757878609610977</v>
      </c>
      <c r="W196" s="10">
        <v>0.13629688465055464</v>
      </c>
      <c r="X196" s="10">
        <v>0.1803278513435011</v>
      </c>
      <c r="Y196" s="10">
        <v>2.6025037053700668</v>
      </c>
      <c r="Z196" s="10">
        <v>0</v>
      </c>
      <c r="AA196" s="10">
        <v>0.11648189492616937</v>
      </c>
      <c r="AB196" s="10">
        <v>13.52857655884846</v>
      </c>
      <c r="AC196" s="10">
        <v>0.37410691052971012</v>
      </c>
      <c r="AD196" s="10">
        <v>4.9956851575048775</v>
      </c>
      <c r="AE196" s="10">
        <v>0.44381806015578523</v>
      </c>
      <c r="AF196" s="10">
        <v>1.7836983604196208</v>
      </c>
      <c r="AG196" s="10">
        <v>0.25799346601019768</v>
      </c>
      <c r="AH196" s="10">
        <v>0.64006572539894335</v>
      </c>
      <c r="AI196" s="10">
        <v>0.34360453984408118</v>
      </c>
      <c r="AJ196" s="10">
        <v>1.0527526371999514</v>
      </c>
      <c r="AK196" s="10">
        <v>1.5254836578221305</v>
      </c>
      <c r="AL196" s="10">
        <v>0.17186922309977395</v>
      </c>
      <c r="AM196" s="10">
        <v>1.0756622680156698</v>
      </c>
      <c r="AN196" s="10">
        <v>0.32697935885386914</v>
      </c>
      <c r="AO196" s="10">
        <v>0.3827534351969894</v>
      </c>
      <c r="AP196" s="10">
        <v>0.65841838154632537</v>
      </c>
      <c r="AQ196" s="10">
        <v>1.3364503014443032</v>
      </c>
      <c r="AR196" s="10">
        <v>0.35725048893152722</v>
      </c>
      <c r="AS196" s="10">
        <v>1.0489722267088075</v>
      </c>
      <c r="AT196" s="10">
        <v>1.6583540489174884</v>
      </c>
      <c r="AU196" s="10">
        <v>2.7949607715544134</v>
      </c>
      <c r="AV196" s="10">
        <v>9.7876123337132248E-2</v>
      </c>
      <c r="AW196" s="10">
        <v>3.3122266748806517</v>
      </c>
      <c r="AX196" s="10">
        <v>0.10562581679147896</v>
      </c>
      <c r="AY196" s="10">
        <v>5.702449892922318</v>
      </c>
      <c r="AZ196" s="10">
        <v>0.7631278375056384</v>
      </c>
      <c r="BA196" s="10">
        <v>1.1347255775732663</v>
      </c>
      <c r="BB196" s="10">
        <v>1.0783823739902354</v>
      </c>
      <c r="BC196" s="10">
        <v>0.34781786667352593</v>
      </c>
      <c r="BD196" s="10">
        <v>0.43004202347212461</v>
      </c>
      <c r="BE196" s="10">
        <v>0.54356367344524736</v>
      </c>
      <c r="BF196" s="10">
        <v>0.17880175869498674</v>
      </c>
      <c r="BG196" s="10">
        <v>0.21819030488156263</v>
      </c>
      <c r="BH196" s="10">
        <v>6.1739568683149662</v>
      </c>
      <c r="BI196" s="10">
        <v>4.7415720907370718</v>
      </c>
      <c r="BJ196" s="10">
        <v>4.4341360933291649E-2</v>
      </c>
      <c r="BK196" s="10">
        <v>0.41744765688607838</v>
      </c>
      <c r="BL196" s="10">
        <v>20.250195032505946</v>
      </c>
      <c r="BM196" s="10">
        <v>0.29577700590731215</v>
      </c>
      <c r="BN196" s="10">
        <v>0.30123944146559223</v>
      </c>
      <c r="BO196" s="10">
        <v>1.6530722661651198</v>
      </c>
      <c r="BP196" s="10">
        <v>1.8120644279624805</v>
      </c>
      <c r="BQ196" s="10">
        <v>1.7148650686183733</v>
      </c>
      <c r="BR196" s="10">
        <v>9.0803614210611752</v>
      </c>
      <c r="BS196" s="10">
        <v>0.19228337757968472</v>
      </c>
      <c r="BT196" s="10">
        <v>0.15315494083229331</v>
      </c>
      <c r="BU196" s="10">
        <v>0.5733796603702298</v>
      </c>
      <c r="BV196" s="10">
        <v>0.67275022062948853</v>
      </c>
      <c r="BW196" s="10">
        <v>1.1219948982045143</v>
      </c>
      <c r="BX196" s="10">
        <v>5.6939014812235213E-2</v>
      </c>
      <c r="BY196" s="10">
        <v>0.29488510314303784</v>
      </c>
      <c r="BZ196" s="10">
        <v>2.7234348056386217</v>
      </c>
      <c r="CA196" s="10">
        <v>0.2762057533877722</v>
      </c>
      <c r="CB196" s="10">
        <v>0.41826049752954553</v>
      </c>
      <c r="CC196" s="10">
        <v>2.6895469566872108</v>
      </c>
      <c r="CD196" s="10">
        <v>0.16899168991272384</v>
      </c>
      <c r="CE196" s="10">
        <v>176.35812645681619</v>
      </c>
      <c r="CF196" s="17">
        <v>0</v>
      </c>
    </row>
    <row r="197" spans="1:84" x14ac:dyDescent="0.25">
      <c r="A197" s="4">
        <v>51836</v>
      </c>
      <c r="B197" s="10">
        <v>0.46634893844706876</v>
      </c>
      <c r="C197" s="10">
        <v>0.15517868008715974</v>
      </c>
      <c r="D197" s="10">
        <v>15.159836338942705</v>
      </c>
      <c r="E197" s="10">
        <v>0.61949725914493114</v>
      </c>
      <c r="F197" s="10">
        <v>4.0438176634181762</v>
      </c>
      <c r="G197" s="10">
        <v>0.17273709228842637</v>
      </c>
      <c r="H197" s="10">
        <v>0.92833632920463438</v>
      </c>
      <c r="I197" s="10">
        <v>0.3739548552299734</v>
      </c>
      <c r="J197" s="10">
        <v>0.12967800742297525</v>
      </c>
      <c r="K197" s="10">
        <v>2.5490299253463512E-2</v>
      </c>
      <c r="L197" s="10">
        <v>0.23085271129671134</v>
      </c>
      <c r="M197" s="10">
        <v>0.2127944893061611</v>
      </c>
      <c r="N197" s="10">
        <v>14.627135293374893</v>
      </c>
      <c r="O197" s="10">
        <v>0.12582004167210883</v>
      </c>
      <c r="P197" s="10">
        <v>0.27520470035293187</v>
      </c>
      <c r="Q197" s="10">
        <v>14.626684521527199</v>
      </c>
      <c r="R197" s="10">
        <v>1.918235078888934</v>
      </c>
      <c r="S197" s="10">
        <v>2.1449308815985471</v>
      </c>
      <c r="T197" s="10">
        <v>0.25720211756533967</v>
      </c>
      <c r="U197" s="10">
        <v>1.44889482600487</v>
      </c>
      <c r="V197" s="10">
        <v>13.184523925154922</v>
      </c>
      <c r="W197" s="10">
        <v>0.14085488595616244</v>
      </c>
      <c r="X197" s="10">
        <v>0.18635832360241184</v>
      </c>
      <c r="Y197" s="10">
        <v>2.6895358874873532</v>
      </c>
      <c r="Z197" s="10">
        <v>0</v>
      </c>
      <c r="AA197" s="10">
        <v>0.12036456893042177</v>
      </c>
      <c r="AB197" s="10">
        <v>13.979522626929452</v>
      </c>
      <c r="AC197" s="10">
        <v>0.38657696158138266</v>
      </c>
      <c r="AD197" s="10">
        <v>5.1622056017916744</v>
      </c>
      <c r="AE197" s="10">
        <v>0.45861178278432613</v>
      </c>
      <c r="AF197" s="10">
        <v>1.8431541175552559</v>
      </c>
      <c r="AG197" s="10">
        <v>0.26659312456125134</v>
      </c>
      <c r="AH197" s="10">
        <v>0.66140094281272788</v>
      </c>
      <c r="AI197" s="10">
        <v>0.35505785982519356</v>
      </c>
      <c r="AJ197" s="10">
        <v>1.0878438872174345</v>
      </c>
      <c r="AK197" s="10">
        <v>1.5763323819598347</v>
      </c>
      <c r="AL197" s="10">
        <v>0.17759811483083238</v>
      </c>
      <c r="AM197" s="10">
        <v>1.1115171614137109</v>
      </c>
      <c r="AN197" s="10">
        <v>0.33787851410330705</v>
      </c>
      <c r="AO197" s="10">
        <v>0.39551169959352594</v>
      </c>
      <c r="AP197" s="10">
        <v>0.68036534536909121</v>
      </c>
      <c r="AQ197" s="10">
        <v>1.3809980043013186</v>
      </c>
      <c r="AR197" s="10">
        <v>0.36919739967737353</v>
      </c>
      <c r="AS197" s="10">
        <v>1.0840511921843836</v>
      </c>
      <c r="AT197" s="10">
        <v>1.7138115176159494</v>
      </c>
      <c r="AU197" s="10">
        <v>2.8877428009354769</v>
      </c>
      <c r="AV197" s="10">
        <v>0.10112523704333999</v>
      </c>
      <c r="AW197" s="10">
        <v>3.4221799578723862</v>
      </c>
      <c r="AX197" s="10">
        <v>0.10913219074015355</v>
      </c>
      <c r="AY197" s="10">
        <v>5.891749463382804</v>
      </c>
      <c r="AZ197" s="10">
        <v>0.78846076888756178</v>
      </c>
      <c r="BA197" s="10">
        <v>1.1725781535267987</v>
      </c>
      <c r="BB197" s="10">
        <v>1.1143554334904127</v>
      </c>
      <c r="BC197" s="10">
        <v>0.35942049772059531</v>
      </c>
      <c r="BD197" s="10">
        <v>0.44438751693628187</v>
      </c>
      <c r="BE197" s="10">
        <v>0.56169606214020373</v>
      </c>
      <c r="BF197" s="10">
        <v>0.18476629081217183</v>
      </c>
      <c r="BG197" s="10">
        <v>0.22546877401197271</v>
      </c>
      <c r="BH197" s="10">
        <v>6.3805844544377646</v>
      </c>
      <c r="BI197" s="10">
        <v>4.9002611804785792</v>
      </c>
      <c r="BJ197" s="10">
        <v>4.5825360347357263E-2</v>
      </c>
      <c r="BK197" s="10">
        <v>0.43437379247832408</v>
      </c>
      <c r="BL197" s="10">
        <v>21.071274133647371</v>
      </c>
      <c r="BM197" s="10">
        <v>0.30563363955664008</v>
      </c>
      <c r="BN197" s="10">
        <v>0.3112781082853685</v>
      </c>
      <c r="BO197" s="10">
        <v>1.7081601445262924</v>
      </c>
      <c r="BP197" s="10">
        <v>1.8724506475085738</v>
      </c>
      <c r="BQ197" s="10">
        <v>1.7720121639023716</v>
      </c>
      <c r="BR197" s="10">
        <v>9.3829603186879158</v>
      </c>
      <c r="BS197" s="10">
        <v>0.19869113332744648</v>
      </c>
      <c r="BT197" s="10">
        <v>0.15822530937980406</v>
      </c>
      <c r="BU197" s="10">
        <v>0.59236204631171296</v>
      </c>
      <c r="BV197" s="10">
        <v>0.69502238201372912</v>
      </c>
      <c r="BW197" s="10">
        <v>1.1591398157070656</v>
      </c>
      <c r="BX197" s="10">
        <v>5.8824045672234287E-2</v>
      </c>
      <c r="BY197" s="10">
        <v>0.30464760994811146</v>
      </c>
      <c r="BZ197" s="10">
        <v>2.8135972130977902</v>
      </c>
      <c r="CA197" s="10">
        <v>0.28534985906930155</v>
      </c>
      <c r="CB197" s="10">
        <v>0.43210748711940294</v>
      </c>
      <c r="CC197" s="10">
        <v>2.7785874683555396</v>
      </c>
      <c r="CD197" s="10">
        <v>0.17458635205465514</v>
      </c>
      <c r="CE197" s="10">
        <v>182.39151376567997</v>
      </c>
      <c r="CF197" s="17">
        <v>0</v>
      </c>
    </row>
    <row r="198" spans="1:84" x14ac:dyDescent="0.25">
      <c r="A198" s="4">
        <v>51867</v>
      </c>
      <c r="B198" s="10">
        <v>0.45135313765831564</v>
      </c>
      <c r="C198" s="10">
        <v>0.15018879294171528</v>
      </c>
      <c r="D198" s="10">
        <v>14.672360401963193</v>
      </c>
      <c r="E198" s="10">
        <v>0.59957685894363344</v>
      </c>
      <c r="F198" s="10">
        <v>3.9137856656857686</v>
      </c>
      <c r="G198" s="10">
        <v>0.16718260119553047</v>
      </c>
      <c r="H198" s="10">
        <v>0.8984849764727677</v>
      </c>
      <c r="I198" s="10">
        <v>0.36193005566317393</v>
      </c>
      <c r="J198" s="10">
        <v>0.12550811358238254</v>
      </c>
      <c r="K198" s="10">
        <v>2.4670639513433831E-2</v>
      </c>
      <c r="L198" s="10">
        <v>0.22342946877432712</v>
      </c>
      <c r="M198" s="10">
        <v>0.20595192249083674</v>
      </c>
      <c r="N198" s="10">
        <v>14.156788759082341</v>
      </c>
      <c r="O198" s="10">
        <v>0.12177420362124831</v>
      </c>
      <c r="P198" s="10">
        <v>0.26635528627178573</v>
      </c>
      <c r="Q198" s="10">
        <v>14.156352482142369</v>
      </c>
      <c r="R198" s="10">
        <v>1.8565527875025638</v>
      </c>
      <c r="S198" s="10">
        <v>2.0759590162112151</v>
      </c>
      <c r="T198" s="10">
        <v>0.24893159007084412</v>
      </c>
      <c r="U198" s="10">
        <v>1.4023045233723053</v>
      </c>
      <c r="V198" s="10">
        <v>12.760565644184988</v>
      </c>
      <c r="W198" s="10">
        <v>0.13632559118183565</v>
      </c>
      <c r="X198" s="10">
        <v>0.18036583157407424</v>
      </c>
      <c r="Y198" s="10">
        <v>2.6030518386177097</v>
      </c>
      <c r="Z198" s="10">
        <v>0</v>
      </c>
      <c r="AA198" s="10">
        <v>0.11648157714048449</v>
      </c>
      <c r="AB198" s="10">
        <v>13.528539650211542</v>
      </c>
      <c r="AC198" s="10">
        <v>0.37410588989194615</v>
      </c>
      <c r="AD198" s="10">
        <v>4.9956715282861026</v>
      </c>
      <c r="AE198" s="10">
        <v>0.44381684933219501</v>
      </c>
      <c r="AF198" s="10">
        <v>1.7836934941371358</v>
      </c>
      <c r="AG198" s="10">
        <v>0.25799276215291284</v>
      </c>
      <c r="AH198" s="10">
        <v>0.64006397917284485</v>
      </c>
      <c r="AI198" s="10">
        <v>0.34360360242282706</v>
      </c>
      <c r="AJ198" s="10">
        <v>1.0527497650822026</v>
      </c>
      <c r="AK198" s="10">
        <v>1.5254794960005074</v>
      </c>
      <c r="AL198" s="10">
        <v>0.17186875420648534</v>
      </c>
      <c r="AM198" s="10">
        <v>1.0756593333959097</v>
      </c>
      <c r="AN198" s="10">
        <v>0.32697846678940229</v>
      </c>
      <c r="AO198" s="10">
        <v>0.38275239096979319</v>
      </c>
      <c r="AP198" s="10">
        <v>0.65841658525054514</v>
      </c>
      <c r="AQ198" s="10">
        <v>1.3364466553431247</v>
      </c>
      <c r="AR198" s="10">
        <v>0.35729678083359717</v>
      </c>
      <c r="AS198" s="10">
        <v>1.049108150720383</v>
      </c>
      <c r="AT198" s="10">
        <v>1.6585689355743531</v>
      </c>
      <c r="AU198" s="10">
        <v>2.7942032057534751</v>
      </c>
      <c r="AV198" s="10">
        <v>9.7849594305124618E-2</v>
      </c>
      <c r="AW198" s="10">
        <v>3.311328905695702</v>
      </c>
      <c r="AX198" s="10">
        <v>0.10559718722811916</v>
      </c>
      <c r="AY198" s="10">
        <v>5.7009042608460438</v>
      </c>
      <c r="AZ198" s="10">
        <v>0.76292099397591084</v>
      </c>
      <c r="BA198" s="10">
        <v>1.1347798564524614</v>
      </c>
      <c r="BB198" s="10">
        <v>1.0784339577279785</v>
      </c>
      <c r="BC198" s="10">
        <v>0.34783450432084806</v>
      </c>
      <c r="BD198" s="10">
        <v>0.43006259425990112</v>
      </c>
      <c r="BE198" s="10">
        <v>0.54358967446923845</v>
      </c>
      <c r="BF198" s="10">
        <v>0.17881031156384938</v>
      </c>
      <c r="BG198" s="10">
        <v>0.21820074187658087</v>
      </c>
      <c r="BH198" s="10">
        <v>6.1755665503246613</v>
      </c>
      <c r="BI198" s="10">
        <v>4.7428083195373247</v>
      </c>
      <c r="BJ198" s="10">
        <v>4.4352921670190538E-2</v>
      </c>
      <c r="BK198" s="10">
        <v>0.41780320619743905</v>
      </c>
      <c r="BL198" s="10">
        <v>20.267442567088924</v>
      </c>
      <c r="BM198" s="10">
        <v>0.29577183545255675</v>
      </c>
      <c r="BN198" s="10">
        <v>0.30123417552242721</v>
      </c>
      <c r="BO198" s="10">
        <v>1.6530433689378543</v>
      </c>
      <c r="BP198" s="10">
        <v>1.8120327514056436</v>
      </c>
      <c r="BQ198" s="10">
        <v>1.7148350911959509</v>
      </c>
      <c r="BR198" s="10">
        <v>9.0802026879718802</v>
      </c>
      <c r="BS198" s="10">
        <v>0.19228001628896862</v>
      </c>
      <c r="BT198" s="10">
        <v>0.15308777956467307</v>
      </c>
      <c r="BU198" s="10">
        <v>0.57312822280896758</v>
      </c>
      <c r="BV198" s="10">
        <v>0.67245520724393437</v>
      </c>
      <c r="BW198" s="10">
        <v>1.1215028827382332</v>
      </c>
      <c r="BX198" s="10">
        <v>5.6914046003582637E-2</v>
      </c>
      <c r="BY198" s="10">
        <v>0.29475579058399276</v>
      </c>
      <c r="BZ198" s="10">
        <v>2.7222405292226353</v>
      </c>
      <c r="CA198" s="10">
        <v>0.27608463206827233</v>
      </c>
      <c r="CB198" s="10">
        <v>0.41807708258349868</v>
      </c>
      <c r="CC198" s="10">
        <v>2.6883675407182994</v>
      </c>
      <c r="CD198" s="10">
        <v>0.16891758393840692</v>
      </c>
      <c r="CE198" s="10">
        <v>176.38646541317627</v>
      </c>
      <c r="CF198" s="17">
        <v>0</v>
      </c>
    </row>
    <row r="199" spans="1:84" x14ac:dyDescent="0.25">
      <c r="A199" s="4">
        <v>51898</v>
      </c>
      <c r="B199" s="10">
        <v>0.45140133135996635</v>
      </c>
      <c r="C199" s="10">
        <v>0.15020482950660072</v>
      </c>
      <c r="D199" s="10">
        <v>14.673927058535899</v>
      </c>
      <c r="E199" s="10">
        <v>0.59964087938759558</v>
      </c>
      <c r="F199" s="10">
        <v>3.9142035642289699</v>
      </c>
      <c r="G199" s="10">
        <v>0.16720045229200231</v>
      </c>
      <c r="H199" s="10">
        <v>0.89858091314248578</v>
      </c>
      <c r="I199" s="10">
        <v>0.36196870112205243</v>
      </c>
      <c r="J199" s="10">
        <v>0.12552151484200844</v>
      </c>
      <c r="K199" s="10">
        <v>2.4673273746678361E-2</v>
      </c>
      <c r="L199" s="10">
        <v>0.2234533256887023</v>
      </c>
      <c r="M199" s="10">
        <v>0.20597391322199329</v>
      </c>
      <c r="N199" s="10">
        <v>14.158300364955576</v>
      </c>
      <c r="O199" s="10">
        <v>0.12178720618874683</v>
      </c>
      <c r="P199" s="10">
        <v>0.26638372663505927</v>
      </c>
      <c r="Q199" s="10">
        <v>14.157864041431679</v>
      </c>
      <c r="R199" s="10">
        <v>1.8567510228612538</v>
      </c>
      <c r="S199" s="10">
        <v>2.0761806788986297</v>
      </c>
      <c r="T199" s="10">
        <v>0.24895817000079773</v>
      </c>
      <c r="U199" s="10">
        <v>1.4024542558991988</v>
      </c>
      <c r="V199" s="10">
        <v>12.761928166880056</v>
      </c>
      <c r="W199" s="10">
        <v>0.13634014748890566</v>
      </c>
      <c r="X199" s="10">
        <v>0.18038509032370864</v>
      </c>
      <c r="Y199" s="10">
        <v>2.6033297821905461</v>
      </c>
      <c r="Z199" s="10">
        <v>0</v>
      </c>
      <c r="AA199" s="10">
        <v>0.11648198907074503</v>
      </c>
      <c r="AB199" s="10">
        <v>13.528587493097943</v>
      </c>
      <c r="AC199" s="10">
        <v>0.37410721289546722</v>
      </c>
      <c r="AD199" s="10">
        <v>4.9956891951852356</v>
      </c>
      <c r="AE199" s="10">
        <v>0.44381841886443235</v>
      </c>
      <c r="AF199" s="10">
        <v>1.7836998020644821</v>
      </c>
      <c r="AG199" s="10">
        <v>0.25799367452917304</v>
      </c>
      <c r="AH199" s="10">
        <v>0.640066242721538</v>
      </c>
      <c r="AI199" s="10">
        <v>0.34360481755679884</v>
      </c>
      <c r="AJ199" s="10">
        <v>1.0527534880699545</v>
      </c>
      <c r="AK199" s="10">
        <v>1.5254848907692053</v>
      </c>
      <c r="AL199" s="10">
        <v>0.17186936201024658</v>
      </c>
      <c r="AM199" s="10">
        <v>1.0756631374020051</v>
      </c>
      <c r="AN199" s="10">
        <v>0.32697962312955769</v>
      </c>
      <c r="AO199" s="10">
        <v>0.38275374455115779</v>
      </c>
      <c r="AP199" s="10">
        <v>0.65841891370215244</v>
      </c>
      <c r="AQ199" s="10">
        <v>1.3364513816082773</v>
      </c>
      <c r="AR199" s="10">
        <v>0.35734162500281313</v>
      </c>
      <c r="AS199" s="10">
        <v>1.0492398238446887</v>
      </c>
      <c r="AT199" s="10">
        <v>1.6587771018663351</v>
      </c>
      <c r="AU199" s="10">
        <v>2.7938402288613022</v>
      </c>
      <c r="AV199" s="10">
        <v>9.7836883296287425E-2</v>
      </c>
      <c r="AW199" s="10">
        <v>3.3108987523436921</v>
      </c>
      <c r="AX199" s="10">
        <v>0.10558346977952296</v>
      </c>
      <c r="AY199" s="10">
        <v>5.7001636931926551</v>
      </c>
      <c r="AZ199" s="10">
        <v>0.76282188783688831</v>
      </c>
      <c r="BA199" s="10">
        <v>1.1348076820173618</v>
      </c>
      <c r="BB199" s="10">
        <v>1.0784604016535655</v>
      </c>
      <c r="BC199" s="10">
        <v>0.34784303345671491</v>
      </c>
      <c r="BD199" s="10">
        <v>0.4300731396838085</v>
      </c>
      <c r="BE199" s="10">
        <v>0.54360300365346759</v>
      </c>
      <c r="BF199" s="10">
        <v>0.17881469611288855</v>
      </c>
      <c r="BG199" s="10">
        <v>0.21820609230545032</v>
      </c>
      <c r="BH199" s="10">
        <v>6.1763790657211279</v>
      </c>
      <c r="BI199" s="10">
        <v>4.7434323278369215</v>
      </c>
      <c r="BJ199" s="10">
        <v>4.435875715612396E-2</v>
      </c>
      <c r="BK199" s="10">
        <v>0.41798191984698463</v>
      </c>
      <c r="BL199" s="10">
        <v>20.276111884543635</v>
      </c>
      <c r="BM199" s="10">
        <v>0.29576994626862213</v>
      </c>
      <c r="BN199" s="10">
        <v>0.30123225144887877</v>
      </c>
      <c r="BO199" s="10">
        <v>1.6530328104512051</v>
      </c>
      <c r="BP199" s="10">
        <v>1.8120211774058483</v>
      </c>
      <c r="BQ199" s="10">
        <v>1.7148241380269318</v>
      </c>
      <c r="BR199" s="10">
        <v>9.0801446899782068</v>
      </c>
      <c r="BS199" s="10">
        <v>0.19227878813850199</v>
      </c>
      <c r="BT199" s="10">
        <v>0.15305456869615724</v>
      </c>
      <c r="BU199" s="10">
        <v>0.57300388835128235</v>
      </c>
      <c r="BV199" s="10">
        <v>0.67230932478660121</v>
      </c>
      <c r="BW199" s="10">
        <v>1.1212595838617019</v>
      </c>
      <c r="BX199" s="10">
        <v>5.6901699068354343E-2</v>
      </c>
      <c r="BY199" s="10">
        <v>0.29469184625196837</v>
      </c>
      <c r="BZ199" s="10">
        <v>2.7216499662623419</v>
      </c>
      <c r="CA199" s="10">
        <v>0.2760247382580614</v>
      </c>
      <c r="CB199" s="10">
        <v>0.41798638492586304</v>
      </c>
      <c r="CC199" s="10">
        <v>2.6877843261653749</v>
      </c>
      <c r="CD199" s="10">
        <v>0.16888093895154943</v>
      </c>
      <c r="CE199" s="10">
        <v>176.40126233536716</v>
      </c>
      <c r="CF199" s="17">
        <v>0</v>
      </c>
    </row>
    <row r="200" spans="1:84" x14ac:dyDescent="0.25">
      <c r="A200" s="4">
        <v>51926</v>
      </c>
      <c r="B200" s="10">
        <v>0.49981958852273639</v>
      </c>
      <c r="C200" s="10">
        <v>0.16631611575431696</v>
      </c>
      <c r="D200" s="10">
        <v>16.247883368694296</v>
      </c>
      <c r="E200" s="10">
        <v>0.66395962256902763</v>
      </c>
      <c r="F200" s="10">
        <v>4.3340492793253196</v>
      </c>
      <c r="G200" s="10">
        <v>0.18513472482153967</v>
      </c>
      <c r="H200" s="10">
        <v>0.99496459372005752</v>
      </c>
      <c r="I200" s="10">
        <v>0.40079422607786053</v>
      </c>
      <c r="J200" s="10">
        <v>0.13898521679160314</v>
      </c>
      <c r="K200" s="10">
        <v>2.7319781034804726E-2</v>
      </c>
      <c r="L200" s="10">
        <v>0.24742139985116882</v>
      </c>
      <c r="M200" s="10">
        <v>0.22806710880287151</v>
      </c>
      <c r="N200" s="10">
        <v>15.676949470382111</v>
      </c>
      <c r="O200" s="10">
        <v>0.13485035833013861</v>
      </c>
      <c r="P200" s="10">
        <v>0.29495660598686618</v>
      </c>
      <c r="Q200" s="10">
        <v>15.676466345878424</v>
      </c>
      <c r="R200" s="10">
        <v>2.0559100466977211</v>
      </c>
      <c r="S200" s="10">
        <v>2.2988761896194996</v>
      </c>
      <c r="T200" s="10">
        <v>0.27566194746099043</v>
      </c>
      <c r="U200" s="10">
        <v>1.552884452054289</v>
      </c>
      <c r="V200" s="10">
        <v>14.130799450478575</v>
      </c>
      <c r="W200" s="10">
        <v>0.15096427875329407</v>
      </c>
      <c r="X200" s="10">
        <v>0.19973357488690108</v>
      </c>
      <c r="Y200" s="10">
        <v>2.8825684155677336</v>
      </c>
      <c r="Z200" s="10">
        <v>0</v>
      </c>
      <c r="AA200" s="10">
        <v>0.12896286948871938</v>
      </c>
      <c r="AB200" s="10">
        <v>14.978156512930777</v>
      </c>
      <c r="AC200" s="10">
        <v>0.41419227175219892</v>
      </c>
      <c r="AD200" s="10">
        <v>5.5309702283122109</v>
      </c>
      <c r="AE200" s="10">
        <v>0.49137293486584771</v>
      </c>
      <c r="AF200" s="10">
        <v>1.9748207136211215</v>
      </c>
      <c r="AG200" s="10">
        <v>0.28563733193990587</v>
      </c>
      <c r="AH200" s="10">
        <v>0.70864843554568191</v>
      </c>
      <c r="AI200" s="10">
        <v>0.38042158788479952</v>
      </c>
      <c r="AJ200" s="10">
        <v>1.1655545356742016</v>
      </c>
      <c r="AK200" s="10">
        <v>1.688938439708463</v>
      </c>
      <c r="AL200" s="10">
        <v>0.19028492111836431</v>
      </c>
      <c r="AM200" s="10">
        <v>1.1909189215368705</v>
      </c>
      <c r="AN200" s="10">
        <v>0.36201502738347846</v>
      </c>
      <c r="AO200" s="10">
        <v>0.42376526704819845</v>
      </c>
      <c r="AP200" s="10">
        <v>0.7289675692703379</v>
      </c>
      <c r="AQ200" s="10">
        <v>1.4796502573431249</v>
      </c>
      <c r="AR200" s="10">
        <v>0.39567876406875885</v>
      </c>
      <c r="AS200" s="10">
        <v>1.1618067632264235</v>
      </c>
      <c r="AT200" s="10">
        <v>1.8367378094473663</v>
      </c>
      <c r="AU200" s="10">
        <v>3.0927808220742885</v>
      </c>
      <c r="AV200" s="10">
        <v>0.1083054189085126</v>
      </c>
      <c r="AW200" s="10">
        <v>3.6651645499613177</v>
      </c>
      <c r="AX200" s="10">
        <v>0.11688088928236988</v>
      </c>
      <c r="AY200" s="10">
        <v>6.3100805732816241</v>
      </c>
      <c r="AZ200" s="10">
        <v>0.844443744845781</v>
      </c>
      <c r="BA200" s="10">
        <v>1.2564251452460595</v>
      </c>
      <c r="BB200" s="10">
        <v>1.1940391206912662</v>
      </c>
      <c r="BC200" s="10">
        <v>0.38512140934466865</v>
      </c>
      <c r="BD200" s="10">
        <v>0.47616412503752409</v>
      </c>
      <c r="BE200" s="10">
        <v>0.60186099692886363</v>
      </c>
      <c r="BF200" s="10">
        <v>0.19797828662595249</v>
      </c>
      <c r="BG200" s="10">
        <v>0.24159126305091053</v>
      </c>
      <c r="BH200" s="10">
        <v>6.8390391775945893</v>
      </c>
      <c r="BI200" s="10">
        <v>5.2523524189747555</v>
      </c>
      <c r="BJ200" s="10">
        <v>4.9117982369936648E-2</v>
      </c>
      <c r="BK200" s="10">
        <v>0.47205333549526712</v>
      </c>
      <c r="BL200" s="10">
        <v>22.899091543189144</v>
      </c>
      <c r="BM200" s="10">
        <v>0.32745779217437693</v>
      </c>
      <c r="BN200" s="10">
        <v>0.33350531125829697</v>
      </c>
      <c r="BO200" s="10">
        <v>1.8301334578819668</v>
      </c>
      <c r="BP200" s="10">
        <v>2.0061553298847894</v>
      </c>
      <c r="BQ200" s="10">
        <v>1.8985449106300911</v>
      </c>
      <c r="BR200" s="10">
        <v>10.052962345618806</v>
      </c>
      <c r="BS200" s="10">
        <v>0.21287892241970605</v>
      </c>
      <c r="BT200" s="10">
        <v>0.16941675435349499</v>
      </c>
      <c r="BU200" s="10">
        <v>0.63426044595324771</v>
      </c>
      <c r="BV200" s="10">
        <v>0.74418205674768223</v>
      </c>
      <c r="BW200" s="10">
        <v>1.241127011783016</v>
      </c>
      <c r="BX200" s="10">
        <v>6.2984733193409845E-2</v>
      </c>
      <c r="BY200" s="10">
        <v>0.32619566048733789</v>
      </c>
      <c r="BZ200" s="10">
        <v>3.0126059463525303</v>
      </c>
      <c r="CA200" s="10">
        <v>0.30553295909635808</v>
      </c>
      <c r="CB200" s="10">
        <v>0.46267091078260819</v>
      </c>
      <c r="CC200" s="10">
        <v>2.9751199250059766</v>
      </c>
      <c r="CD200" s="10">
        <v>0.18693503103550663</v>
      </c>
      <c r="CE200" s="10">
        <v>195.76799763179113</v>
      </c>
      <c r="CF200" s="17">
        <v>0</v>
      </c>
    </row>
    <row r="201" spans="1:84" x14ac:dyDescent="0.25">
      <c r="A201" s="4">
        <v>51957</v>
      </c>
      <c r="B201" s="10">
        <v>0.45149899520214598</v>
      </c>
      <c r="C201" s="10">
        <v>0.15023732737433929</v>
      </c>
      <c r="D201" s="10">
        <v>14.677101865513279</v>
      </c>
      <c r="E201" s="10">
        <v>0.59977061589509006</v>
      </c>
      <c r="F201" s="10">
        <v>3.9150504296070676</v>
      </c>
      <c r="G201" s="10">
        <v>0.16723662728186292</v>
      </c>
      <c r="H201" s="10">
        <v>0.89877532742173127</v>
      </c>
      <c r="I201" s="10">
        <v>0.36204701558779367</v>
      </c>
      <c r="J201" s="10">
        <v>0.12554867230159933</v>
      </c>
      <c r="K201" s="10">
        <v>2.4678611982403079E-2</v>
      </c>
      <c r="L201" s="10">
        <v>0.22350167138203206</v>
      </c>
      <c r="M201" s="10">
        <v>0.20601847712191232</v>
      </c>
      <c r="N201" s="10">
        <v>14.161363612483466</v>
      </c>
      <c r="O201" s="10">
        <v>0.1218135557044846</v>
      </c>
      <c r="P201" s="10">
        <v>0.26644136062155849</v>
      </c>
      <c r="Q201" s="10">
        <v>14.160927194557917</v>
      </c>
      <c r="R201" s="10">
        <v>1.8571527439601203</v>
      </c>
      <c r="S201" s="10">
        <v>2.0766298751416925</v>
      </c>
      <c r="T201" s="10">
        <v>0.24901203384597304</v>
      </c>
      <c r="U201" s="10">
        <v>1.4027576867080971</v>
      </c>
      <c r="V201" s="10">
        <v>12.764689299494892</v>
      </c>
      <c r="W201" s="10">
        <v>0.13636964563550394</v>
      </c>
      <c r="X201" s="10">
        <v>0.18042411790242638</v>
      </c>
      <c r="Y201" s="10">
        <v>2.6038930308372068</v>
      </c>
      <c r="Z201" s="10">
        <v>0</v>
      </c>
      <c r="AA201" s="10">
        <v>0.11648338435036566</v>
      </c>
      <c r="AB201" s="10">
        <v>13.528749545296535</v>
      </c>
      <c r="AC201" s="10">
        <v>0.37411169413908479</v>
      </c>
      <c r="AD201" s="10">
        <v>4.9957490360531738</v>
      </c>
      <c r="AE201" s="10">
        <v>0.44382373514379919</v>
      </c>
      <c r="AF201" s="10">
        <v>1.7837211681143152</v>
      </c>
      <c r="AG201" s="10">
        <v>0.25799676490665713</v>
      </c>
      <c r="AH201" s="10">
        <v>0.64007390975565592</v>
      </c>
      <c r="AI201" s="10">
        <v>0.34360893342744392</v>
      </c>
      <c r="AJ201" s="10">
        <v>1.0527660984786467</v>
      </c>
      <c r="AK201" s="10">
        <v>1.5255031637914698</v>
      </c>
      <c r="AL201" s="10">
        <v>0.17187142074756845</v>
      </c>
      <c r="AM201" s="10">
        <v>1.0756760222339545</v>
      </c>
      <c r="AN201" s="10">
        <v>0.32698353985529494</v>
      </c>
      <c r="AO201" s="10">
        <v>0.38275832936726334</v>
      </c>
      <c r="AP201" s="10">
        <v>0.6584268005737578</v>
      </c>
      <c r="AQ201" s="10">
        <v>1.3364673902924662</v>
      </c>
      <c r="AR201" s="10">
        <v>0.35743371342380159</v>
      </c>
      <c r="AS201" s="10">
        <v>1.0495102173053312</v>
      </c>
      <c r="AT201" s="10">
        <v>1.6592045756152483</v>
      </c>
      <c r="AU201" s="10">
        <v>2.793120883132354</v>
      </c>
      <c r="AV201" s="10">
        <v>9.7811692684667717E-2</v>
      </c>
      <c r="AW201" s="10">
        <v>3.3100462766538246</v>
      </c>
      <c r="AX201" s="10">
        <v>0.10555628461079039</v>
      </c>
      <c r="AY201" s="10">
        <v>5.6986960400446174</v>
      </c>
      <c r="AZ201" s="10">
        <v>0.76262547980277984</v>
      </c>
      <c r="BA201" s="10">
        <v>1.134863661536279</v>
      </c>
      <c r="BB201" s="10">
        <v>1.0785136015881558</v>
      </c>
      <c r="BC201" s="10">
        <v>0.34786019238679639</v>
      </c>
      <c r="BD201" s="10">
        <v>0.43009435498560833</v>
      </c>
      <c r="BE201" s="10">
        <v>0.54362981932902987</v>
      </c>
      <c r="BF201" s="10">
        <v>0.1788235169561225</v>
      </c>
      <c r="BG201" s="10">
        <v>0.21821685630737386</v>
      </c>
      <c r="BH201" s="10">
        <v>6.1780193686026736</v>
      </c>
      <c r="BI201" s="10">
        <v>4.7446920733339155</v>
      </c>
      <c r="BJ201" s="10">
        <v>4.4370537812137907E-2</v>
      </c>
      <c r="BK201" s="10">
        <v>0.41834102450845523</v>
      </c>
      <c r="BL201" s="10">
        <v>20.293531887535398</v>
      </c>
      <c r="BM201" s="10">
        <v>0.29576698149037517</v>
      </c>
      <c r="BN201" s="10">
        <v>0.30122923191684842</v>
      </c>
      <c r="BO201" s="10">
        <v>1.6530162405603837</v>
      </c>
      <c r="BP201" s="10">
        <v>1.8120030138262231</v>
      </c>
      <c r="BQ201" s="10">
        <v>1.7148069487439572</v>
      </c>
      <c r="BR201" s="10">
        <v>9.080053671212454</v>
      </c>
      <c r="BS201" s="10">
        <v>0.19227686074873296</v>
      </c>
      <c r="BT201" s="10">
        <v>0.15298882688373075</v>
      </c>
      <c r="BU201" s="10">
        <v>0.57275776492962605</v>
      </c>
      <c r="BV201" s="10">
        <v>0.67202054651686893</v>
      </c>
      <c r="BW201" s="10">
        <v>1.1207779671555063</v>
      </c>
      <c r="BX201" s="10">
        <v>5.6877257976142806E-2</v>
      </c>
      <c r="BY201" s="10">
        <v>0.29456526671732952</v>
      </c>
      <c r="BZ201" s="10">
        <v>2.7204809309104618</v>
      </c>
      <c r="CA201" s="10">
        <v>0.27590617684090007</v>
      </c>
      <c r="CB201" s="10">
        <v>0.41780684645962379</v>
      </c>
      <c r="CC201" s="10">
        <v>2.686629837184622</v>
      </c>
      <c r="CD201" s="10">
        <v>0.16880839920898871</v>
      </c>
      <c r="CE201" s="10">
        <v>176.43144555753022</v>
      </c>
      <c r="CF201" s="17">
        <v>0</v>
      </c>
    </row>
    <row r="202" spans="1:84" x14ac:dyDescent="0.25">
      <c r="A202" s="4">
        <v>51987</v>
      </c>
      <c r="B202" s="10">
        <v>0.46660007848193957</v>
      </c>
      <c r="C202" s="10">
        <v>0.15526224751042453</v>
      </c>
      <c r="D202" s="10">
        <v>15.168000272668973</v>
      </c>
      <c r="E202" s="10">
        <v>0.619830873206072</v>
      </c>
      <c r="F202" s="10">
        <v>4.0459953557538419</v>
      </c>
      <c r="G202" s="10">
        <v>0.17283011533577211</v>
      </c>
      <c r="H202" s="10">
        <v>0.92883626047683721</v>
      </c>
      <c r="I202" s="10">
        <v>0.37415623884563098</v>
      </c>
      <c r="J202" s="10">
        <v>0.129747842125322</v>
      </c>
      <c r="K202" s="10">
        <v>2.5504026388052256E-2</v>
      </c>
      <c r="L202" s="10">
        <v>0.23097703099208391</v>
      </c>
      <c r="M202" s="10">
        <v>0.21290908421795102</v>
      </c>
      <c r="N202" s="10">
        <v>14.635012354872815</v>
      </c>
      <c r="O202" s="10">
        <v>0.12588779876781103</v>
      </c>
      <c r="P202" s="10">
        <v>0.27535290465307116</v>
      </c>
      <c r="Q202" s="10">
        <v>14.634561340273722</v>
      </c>
      <c r="R202" s="10">
        <v>1.9192680942662323</v>
      </c>
      <c r="S202" s="10">
        <v>2.1460859780767203</v>
      </c>
      <c r="T202" s="10">
        <v>0.2573406270449351</v>
      </c>
      <c r="U202" s="10">
        <v>1.449675090453072</v>
      </c>
      <c r="V202" s="10">
        <v>13.191624105996642</v>
      </c>
      <c r="W202" s="10">
        <v>0.14093073967438585</v>
      </c>
      <c r="X202" s="10">
        <v>0.18645868200795218</v>
      </c>
      <c r="Y202" s="10">
        <v>2.6909842667606481</v>
      </c>
      <c r="Z202" s="10">
        <v>0</v>
      </c>
      <c r="AA202" s="10">
        <v>0.12036717796530944</v>
      </c>
      <c r="AB202" s="10">
        <v>13.979825648512719</v>
      </c>
      <c r="AC202" s="10">
        <v>0.38658534106372117</v>
      </c>
      <c r="AD202" s="10">
        <v>5.1623174982960363</v>
      </c>
      <c r="AE202" s="10">
        <v>0.45862172370092485</v>
      </c>
      <c r="AF202" s="10">
        <v>1.8431940699551919</v>
      </c>
      <c r="AG202" s="10">
        <v>0.26659890326148661</v>
      </c>
      <c r="AH202" s="10">
        <v>0.66141527940820499</v>
      </c>
      <c r="AI202" s="10">
        <v>0.35506555609621127</v>
      </c>
      <c r="AJ202" s="10">
        <v>1.0878674674344311</v>
      </c>
      <c r="AK202" s="10">
        <v>1.5763665507041391</v>
      </c>
      <c r="AL202" s="10">
        <v>0.17760196446600071</v>
      </c>
      <c r="AM202" s="10">
        <v>1.1115412547750558</v>
      </c>
      <c r="AN202" s="10">
        <v>0.33788583799304406</v>
      </c>
      <c r="AO202" s="10">
        <v>0.39552027274617285</v>
      </c>
      <c r="AP202" s="10">
        <v>0.68038009303892633</v>
      </c>
      <c r="AQ202" s="10">
        <v>1.3810279389573807</v>
      </c>
      <c r="AR202" s="10">
        <v>0.3693969798869931</v>
      </c>
      <c r="AS202" s="10">
        <v>1.0846372070489618</v>
      </c>
      <c r="AT202" s="10">
        <v>1.7147379674290659</v>
      </c>
      <c r="AU202" s="10">
        <v>2.8858566798148946</v>
      </c>
      <c r="AV202" s="10">
        <v>0.10105918737806178</v>
      </c>
      <c r="AW202" s="10">
        <v>3.4199447706199462</v>
      </c>
      <c r="AX202" s="10">
        <v>0.10906091135549931</v>
      </c>
      <c r="AY202" s="10">
        <v>5.8879012837262001</v>
      </c>
      <c r="AZ202" s="10">
        <v>0.78794578794519132</v>
      </c>
      <c r="BA202" s="10">
        <v>1.1727215548866146</v>
      </c>
      <c r="BB202" s="10">
        <v>1.1144917144572719</v>
      </c>
      <c r="BC202" s="10">
        <v>0.35946445333068727</v>
      </c>
      <c r="BD202" s="10">
        <v>0.44444186365425725</v>
      </c>
      <c r="BE202" s="10">
        <v>0.56176475519820745</v>
      </c>
      <c r="BF202" s="10">
        <v>0.18478888694981171</v>
      </c>
      <c r="BG202" s="10">
        <v>0.2254963478915406</v>
      </c>
      <c r="BH202" s="10">
        <v>6.3848086986945223</v>
      </c>
      <c r="BI202" s="10">
        <v>4.9035053817419687</v>
      </c>
      <c r="BJ202" s="10">
        <v>4.5855698871460106E-2</v>
      </c>
      <c r="BK202" s="10">
        <v>0.43529986074449123</v>
      </c>
      <c r="BL202" s="10">
        <v>21.116197281960591</v>
      </c>
      <c r="BM202" s="10">
        <v>0.30562476858872067</v>
      </c>
      <c r="BN202" s="10">
        <v>0.31126907348763938</v>
      </c>
      <c r="BO202" s="10">
        <v>1.7081105654489852</v>
      </c>
      <c r="BP202" s="10">
        <v>1.8723962999254713</v>
      </c>
      <c r="BQ202" s="10">
        <v>1.7719607315303278</v>
      </c>
      <c r="BR202" s="10">
        <v>9.3826879797526566</v>
      </c>
      <c r="BS202" s="10">
        <v>0.19868536634881095</v>
      </c>
      <c r="BT202" s="10">
        <v>0.15805483846127308</v>
      </c>
      <c r="BU202" s="10">
        <v>0.59172383929835037</v>
      </c>
      <c r="BV202" s="10">
        <v>0.69427356942283658</v>
      </c>
      <c r="BW202" s="10">
        <v>1.1578909660137775</v>
      </c>
      <c r="BX202" s="10">
        <v>5.8760669028277895E-2</v>
      </c>
      <c r="BY202" s="10">
        <v>0.30431938459592422</v>
      </c>
      <c r="BZ202" s="10">
        <v>2.8105658617724365</v>
      </c>
      <c r="CA202" s="10">
        <v>0.2850424249883135</v>
      </c>
      <c r="CB202" s="10">
        <v>0.43164193732511225</v>
      </c>
      <c r="CC202" s="10">
        <v>2.7755938363013137</v>
      </c>
      <c r="CD202" s="10">
        <v>0.17439825385523064</v>
      </c>
      <c r="CE202" s="10">
        <v>182.46839162695755</v>
      </c>
      <c r="CF202" s="17">
        <v>0</v>
      </c>
    </row>
    <row r="203" spans="1:84" x14ac:dyDescent="0.25">
      <c r="A203" s="4">
        <v>52018</v>
      </c>
      <c r="B203" s="10">
        <v>0.45159835330992731</v>
      </c>
      <c r="C203" s="10">
        <v>0.15027038901284717</v>
      </c>
      <c r="D203" s="10">
        <v>14.680331748823249</v>
      </c>
      <c r="E203" s="10">
        <v>0.59990260306257315</v>
      </c>
      <c r="F203" s="10">
        <v>3.9159119863473655</v>
      </c>
      <c r="G203" s="10">
        <v>0.1672734298329539</v>
      </c>
      <c r="H203" s="10">
        <v>0.89897311438649119</v>
      </c>
      <c r="I203" s="10">
        <v>0.36212668864748804</v>
      </c>
      <c r="J203" s="10">
        <v>0.12557630088692709</v>
      </c>
      <c r="K203" s="10">
        <v>2.4684042825473158E-2</v>
      </c>
      <c r="L203" s="10">
        <v>0.22355085577311701</v>
      </c>
      <c r="M203" s="10">
        <v>0.20606381411329514</v>
      </c>
      <c r="N203" s="10">
        <v>14.164480001018307</v>
      </c>
      <c r="O203" s="10">
        <v>0.12184036232980498</v>
      </c>
      <c r="P203" s="10">
        <v>0.26649999443848243</v>
      </c>
      <c r="Q203" s="10">
        <v>14.164043487053432</v>
      </c>
      <c r="R203" s="10">
        <v>1.8575614340889171</v>
      </c>
      <c r="S203" s="10">
        <v>2.0770868640102145</v>
      </c>
      <c r="T203" s="10">
        <v>0.24906683211742131</v>
      </c>
      <c r="U203" s="10">
        <v>1.4030663814137512</v>
      </c>
      <c r="V203" s="10">
        <v>12.767498332047992</v>
      </c>
      <c r="W203" s="10">
        <v>0.13639965551391592</v>
      </c>
      <c r="X203" s="10">
        <v>0.18046382252888932</v>
      </c>
      <c r="Y203" s="10">
        <v>2.6044660506825625</v>
      </c>
      <c r="Z203" s="10">
        <v>0</v>
      </c>
      <c r="AA203" s="10">
        <v>0.11648553511007621</v>
      </c>
      <c r="AB203" s="10">
        <v>13.528999341347863</v>
      </c>
      <c r="AC203" s="10">
        <v>0.37411860177113454</v>
      </c>
      <c r="AD203" s="10">
        <v>4.9958412780137813</v>
      </c>
      <c r="AE203" s="10">
        <v>0.44383192994525916</v>
      </c>
      <c r="AF203" s="10">
        <v>1.7837541029027799</v>
      </c>
      <c r="AG203" s="10">
        <v>0.25800152858218484</v>
      </c>
      <c r="AH203" s="10">
        <v>0.64008572813803333</v>
      </c>
      <c r="AI203" s="10">
        <v>0.34361527785376977</v>
      </c>
      <c r="AJ203" s="10">
        <v>1.0527855368468044</v>
      </c>
      <c r="AK203" s="10">
        <v>1.5255313308194223</v>
      </c>
      <c r="AL203" s="10">
        <v>0.1718745941969767</v>
      </c>
      <c r="AM203" s="10">
        <v>1.0756958836130097</v>
      </c>
      <c r="AN203" s="10">
        <v>0.32698957730885503</v>
      </c>
      <c r="AO203" s="10">
        <v>0.3827653966515655</v>
      </c>
      <c r="AP203" s="10">
        <v>0.65843895782556605</v>
      </c>
      <c r="AQ203" s="10">
        <v>1.3364920669468536</v>
      </c>
      <c r="AR203" s="10">
        <v>0.35752897068769263</v>
      </c>
      <c r="AS203" s="10">
        <v>1.0497899152408408</v>
      </c>
      <c r="AT203" s="10">
        <v>1.6596467591087822</v>
      </c>
      <c r="AU203" s="10">
        <v>2.7924103963532092</v>
      </c>
      <c r="AV203" s="10">
        <v>9.7786812302684281E-2</v>
      </c>
      <c r="AW203" s="10">
        <v>3.309204299447567</v>
      </c>
      <c r="AX203" s="10">
        <v>0.10552943423523932</v>
      </c>
      <c r="AY203" s="10">
        <v>5.6972464614677394</v>
      </c>
      <c r="AZ203" s="10">
        <v>0.76243149059017146</v>
      </c>
      <c r="BA203" s="10">
        <v>1.1349201181617292</v>
      </c>
      <c r="BB203" s="10">
        <v>1.0785672549392247</v>
      </c>
      <c r="BC203" s="10">
        <v>0.34787749756032177</v>
      </c>
      <c r="BD203" s="10">
        <v>0.43011575110280781</v>
      </c>
      <c r="BE203" s="10">
        <v>0.54365686355128628</v>
      </c>
      <c r="BF203" s="10">
        <v>0.17883241297831498</v>
      </c>
      <c r="BG203" s="10">
        <v>0.21822771204955771</v>
      </c>
      <c r="BH203" s="10">
        <v>6.1796799399075901</v>
      </c>
      <c r="BI203" s="10">
        <v>4.7459673848921282</v>
      </c>
      <c r="BJ203" s="10">
        <v>4.4382464035977377E-2</v>
      </c>
      <c r="BK203" s="10">
        <v>0.41870234535018075</v>
      </c>
      <c r="BL203" s="10">
        <v>20.311059396418383</v>
      </c>
      <c r="BM203" s="10">
        <v>0.29576509879074186</v>
      </c>
      <c r="BN203" s="10">
        <v>0.30122731444735396</v>
      </c>
      <c r="BO203" s="10">
        <v>1.6530057183139373</v>
      </c>
      <c r="BP203" s="10">
        <v>1.8119914795522063</v>
      </c>
      <c r="BQ203" s="10">
        <v>1.7147960331698209</v>
      </c>
      <c r="BR203" s="10">
        <v>9.0799958722869931</v>
      </c>
      <c r="BS203" s="10">
        <v>0.19227563681368318</v>
      </c>
      <c r="BT203" s="10">
        <v>0.15292398944573513</v>
      </c>
      <c r="BU203" s="10">
        <v>0.57251502729429282</v>
      </c>
      <c r="BV203" s="10">
        <v>0.67173574081305309</v>
      </c>
      <c r="BW203" s="10">
        <v>1.1203029757889307</v>
      </c>
      <c r="BX203" s="10">
        <v>5.6853153106770922E-2</v>
      </c>
      <c r="BY203" s="10">
        <v>0.29444042846864504</v>
      </c>
      <c r="BZ203" s="10">
        <v>2.7193279773433998</v>
      </c>
      <c r="CA203" s="10">
        <v>0.27578924640880303</v>
      </c>
      <c r="CB203" s="10">
        <v>0.41762977780661642</v>
      </c>
      <c r="CC203" s="10">
        <v>2.6854912298821549</v>
      </c>
      <c r="CD203" s="10">
        <v>0.16873685735629398</v>
      </c>
      <c r="CE203" s="10">
        <v>176.46241044961016</v>
      </c>
      <c r="CF203" s="17">
        <v>0</v>
      </c>
    </row>
    <row r="204" spans="1:84" x14ac:dyDescent="0.25">
      <c r="A204" s="4">
        <v>52048</v>
      </c>
      <c r="B204" s="10">
        <v>0.46670360908722874</v>
      </c>
      <c r="C204" s="10">
        <v>0.15529669755705891</v>
      </c>
      <c r="D204" s="10">
        <v>15.171365793425773</v>
      </c>
      <c r="E204" s="10">
        <v>0.61996840311324364</v>
      </c>
      <c r="F204" s="10">
        <v>4.0468930931685918</v>
      </c>
      <c r="G204" s="10">
        <v>0.17286846339287301</v>
      </c>
      <c r="H204" s="10">
        <v>0.92904235341315755</v>
      </c>
      <c r="I204" s="10">
        <v>0.37423925773839761</v>
      </c>
      <c r="J204" s="10">
        <v>0.12977663096023584</v>
      </c>
      <c r="K204" s="10">
        <v>2.550968529685025E-2</v>
      </c>
      <c r="L204" s="10">
        <v>0.2310282808587884</v>
      </c>
      <c r="M204" s="10">
        <v>0.21295632511519294</v>
      </c>
      <c r="N204" s="10">
        <v>14.63825961469421</v>
      </c>
      <c r="O204" s="10">
        <v>0.12591573112488938</v>
      </c>
      <c r="P204" s="10">
        <v>0.27541400076985623</v>
      </c>
      <c r="Q204" s="10">
        <v>14.637808500022663</v>
      </c>
      <c r="R204" s="10">
        <v>1.9196939471468362</v>
      </c>
      <c r="S204" s="10">
        <v>2.1465621579801524</v>
      </c>
      <c r="T204" s="10">
        <v>0.25739772654429682</v>
      </c>
      <c r="U204" s="10">
        <v>1.4499967486492631</v>
      </c>
      <c r="V204" s="10">
        <v>13.194551102564846</v>
      </c>
      <c r="W204" s="10">
        <v>0.14096200980367901</v>
      </c>
      <c r="X204" s="10">
        <v>0.18650005401173</v>
      </c>
      <c r="Y204" s="10">
        <v>2.6915813503077999</v>
      </c>
      <c r="Z204" s="10">
        <v>0</v>
      </c>
      <c r="AA204" s="10">
        <v>0.12036958071693678</v>
      </c>
      <c r="AB204" s="10">
        <v>13.980104711704152</v>
      </c>
      <c r="AC204" s="10">
        <v>0.38659305802255534</v>
      </c>
      <c r="AD204" s="10">
        <v>5.1624205477068443</v>
      </c>
      <c r="AE204" s="10">
        <v>0.45863087863926921</v>
      </c>
      <c r="AF204" s="10">
        <v>1.8432308635198991</v>
      </c>
      <c r="AG204" s="10">
        <v>0.26660422506897169</v>
      </c>
      <c r="AH204" s="10">
        <v>0.66142848248121722</v>
      </c>
      <c r="AI204" s="10">
        <v>0.35507264386180604</v>
      </c>
      <c r="AJ204" s="10">
        <v>1.0878891832823216</v>
      </c>
      <c r="AK204" s="10">
        <v>1.576398017897763</v>
      </c>
      <c r="AL204" s="10">
        <v>0.17760550972988703</v>
      </c>
      <c r="AM204" s="10">
        <v>1.111563443195553</v>
      </c>
      <c r="AN204" s="10">
        <v>0.33789258281967222</v>
      </c>
      <c r="AO204" s="10">
        <v>0.39552816806277868</v>
      </c>
      <c r="AP204" s="10">
        <v>0.68039367468471545</v>
      </c>
      <c r="AQ204" s="10">
        <v>1.3810555068308146</v>
      </c>
      <c r="AR204" s="10">
        <v>0.36949172913534306</v>
      </c>
      <c r="AS204" s="10">
        <v>1.0849154133302685</v>
      </c>
      <c r="AT204" s="10">
        <v>1.7151777927183272</v>
      </c>
      <c r="AU204" s="10">
        <v>2.8851271781066159</v>
      </c>
      <c r="AV204" s="10">
        <v>0.10103364111641087</v>
      </c>
      <c r="AW204" s="10">
        <v>3.4190802593745206</v>
      </c>
      <c r="AX204" s="10">
        <v>0.1090333423768675</v>
      </c>
      <c r="AY204" s="10">
        <v>5.8864129097280395</v>
      </c>
      <c r="AZ204" s="10">
        <v>0.7877466069524699</v>
      </c>
      <c r="BA204" s="10">
        <v>1.1727778195644152</v>
      </c>
      <c r="BB204" s="10">
        <v>1.114545185391582</v>
      </c>
      <c r="BC204" s="10">
        <v>0.3594816996681176</v>
      </c>
      <c r="BD204" s="10">
        <v>0.44446318702650656</v>
      </c>
      <c r="BE204" s="10">
        <v>0.56179170747244445</v>
      </c>
      <c r="BF204" s="10">
        <v>0.1847977527262972</v>
      </c>
      <c r="BG204" s="10">
        <v>0.22550716672513879</v>
      </c>
      <c r="BH204" s="10">
        <v>6.3865350634474938</v>
      </c>
      <c r="BI204" s="10">
        <v>4.9048312223828594</v>
      </c>
      <c r="BJ204" s="10">
        <v>4.5868097623872332E-2</v>
      </c>
      <c r="BK204" s="10">
        <v>0.43567535926696249</v>
      </c>
      <c r="BL204" s="10">
        <v>21.134412543656349</v>
      </c>
      <c r="BM204" s="10">
        <v>0.30562341779842184</v>
      </c>
      <c r="BN204" s="10">
        <v>0.31126769775082741</v>
      </c>
      <c r="BO204" s="10">
        <v>1.7081030159980954</v>
      </c>
      <c r="BP204" s="10">
        <v>1.8723880243698965</v>
      </c>
      <c r="BQ204" s="10">
        <v>1.7719528998765743</v>
      </c>
      <c r="BR204" s="10">
        <v>9.3826465104569632</v>
      </c>
      <c r="BS204" s="10">
        <v>0.19868448820576443</v>
      </c>
      <c r="BT204" s="10">
        <v>0.15798809602405717</v>
      </c>
      <c r="BU204" s="10">
        <v>0.59147396974941413</v>
      </c>
      <c r="BV204" s="10">
        <v>0.69398039579671422</v>
      </c>
      <c r="BW204" s="10">
        <v>1.1574020188492717</v>
      </c>
      <c r="BX204" s="10">
        <v>5.8735855929852282E-2</v>
      </c>
      <c r="BY204" s="10">
        <v>0.30419087845452603</v>
      </c>
      <c r="BZ204" s="10">
        <v>2.8093790330907162</v>
      </c>
      <c r="CA204" s="10">
        <v>0.28492205900433693</v>
      </c>
      <c r="CB204" s="10">
        <v>0.43145966618945997</v>
      </c>
      <c r="CC204" s="10">
        <v>2.7744217753941016</v>
      </c>
      <c r="CD204" s="10">
        <v>0.17432461001982633</v>
      </c>
      <c r="CE204" s="10">
        <v>182.50072270572241</v>
      </c>
      <c r="CF204" s="17">
        <v>0</v>
      </c>
    </row>
    <row r="205" spans="1:84" x14ac:dyDescent="0.25">
      <c r="A205" s="4">
        <v>52079</v>
      </c>
      <c r="B205" s="10">
        <v>0.45169937912239649</v>
      </c>
      <c r="C205" s="10">
        <v>0.15030400558391926</v>
      </c>
      <c r="D205" s="10">
        <v>14.683615845037002</v>
      </c>
      <c r="E205" s="10">
        <v>0.60003680560656503</v>
      </c>
      <c r="F205" s="10">
        <v>3.9167880041341423</v>
      </c>
      <c r="G205" s="10">
        <v>0.16731085010703048</v>
      </c>
      <c r="H205" s="10">
        <v>0.89917422116334988</v>
      </c>
      <c r="I205" s="10">
        <v>0.36220769900252864</v>
      </c>
      <c r="J205" s="10">
        <v>0.12560439321217806</v>
      </c>
      <c r="K205" s="10">
        <v>2.4689564824088055E-2</v>
      </c>
      <c r="L205" s="10">
        <v>0.223600865713736</v>
      </c>
      <c r="M205" s="10">
        <v>0.20610991207642701</v>
      </c>
      <c r="N205" s="10">
        <v>14.167648697471289</v>
      </c>
      <c r="O205" s="10">
        <v>0.12186761889862481</v>
      </c>
      <c r="P205" s="10">
        <v>0.26655961241154158</v>
      </c>
      <c r="Q205" s="10">
        <v>14.167212085855089</v>
      </c>
      <c r="R205" s="10">
        <v>1.8579769839945242</v>
      </c>
      <c r="S205" s="10">
        <v>2.0775515233396114</v>
      </c>
      <c r="T205" s="10">
        <v>0.24912255016619048</v>
      </c>
      <c r="U205" s="10">
        <v>1.403380257494325</v>
      </c>
      <c r="V205" s="10">
        <v>12.77035451361451</v>
      </c>
      <c r="W205" s="10">
        <v>0.1364301691017486</v>
      </c>
      <c r="X205" s="10">
        <v>0.18050419358905517</v>
      </c>
      <c r="Y205" s="10">
        <v>2.6050486885440387</v>
      </c>
      <c r="Z205" s="10">
        <v>0</v>
      </c>
      <c r="AA205" s="10">
        <v>0.11648803681370871</v>
      </c>
      <c r="AB205" s="10">
        <v>13.529289897138883</v>
      </c>
      <c r="AC205" s="10">
        <v>0.37412663653583</v>
      </c>
      <c r="AD205" s="10">
        <v>4.995948571286382</v>
      </c>
      <c r="AE205" s="10">
        <v>0.44384146190946666</v>
      </c>
      <c r="AF205" s="10">
        <v>1.7837924117289745</v>
      </c>
      <c r="AG205" s="10">
        <v>0.25800706955652669</v>
      </c>
      <c r="AH205" s="10">
        <v>0.64009947495037089</v>
      </c>
      <c r="AI205" s="10">
        <v>0.34362265751329552</v>
      </c>
      <c r="AJ205" s="10">
        <v>1.0528081470138031</v>
      </c>
      <c r="AK205" s="10">
        <v>1.525564093919735</v>
      </c>
      <c r="AL205" s="10">
        <v>0.17187828546470563</v>
      </c>
      <c r="AM205" s="10">
        <v>1.0757189858144716</v>
      </c>
      <c r="AN205" s="10">
        <v>0.3269965999062322</v>
      </c>
      <c r="AO205" s="10">
        <v>0.38277361711930247</v>
      </c>
      <c r="AP205" s="10">
        <v>0.65845309880136194</v>
      </c>
      <c r="AQ205" s="10">
        <v>1.3365207701421089</v>
      </c>
      <c r="AR205" s="10">
        <v>0.35761714176103471</v>
      </c>
      <c r="AS205" s="10">
        <v>1.050048806439035</v>
      </c>
      <c r="AT205" s="10">
        <v>1.6600560485597544</v>
      </c>
      <c r="AU205" s="10">
        <v>2.7917089610796815</v>
      </c>
      <c r="AV205" s="10">
        <v>9.7762248893407289E-2</v>
      </c>
      <c r="AW205" s="10">
        <v>3.3083730489172098</v>
      </c>
      <c r="AX205" s="10">
        <v>0.10550292592984671</v>
      </c>
      <c r="AY205" s="10">
        <v>5.6958153503261704</v>
      </c>
      <c r="AZ205" s="10">
        <v>0.76223997277393407</v>
      </c>
      <c r="BA205" s="10">
        <v>1.134972608112236</v>
      </c>
      <c r="BB205" s="10">
        <v>1.078617138575019</v>
      </c>
      <c r="BC205" s="10">
        <v>0.34789358686241195</v>
      </c>
      <c r="BD205" s="10">
        <v>0.43013564391651882</v>
      </c>
      <c r="BE205" s="10">
        <v>0.54368200763094776</v>
      </c>
      <c r="BF205" s="10">
        <v>0.17884068396087666</v>
      </c>
      <c r="BG205" s="10">
        <v>0.21823780506105811</v>
      </c>
      <c r="BH205" s="10">
        <v>6.1813607111051931</v>
      </c>
      <c r="BI205" s="10">
        <v>4.7472582098802922</v>
      </c>
      <c r="BJ205" s="10">
        <v>4.4394535335454968E-2</v>
      </c>
      <c r="BK205" s="10">
        <v>0.41906779239325948</v>
      </c>
      <c r="BL205" s="10">
        <v>20.328787065443045</v>
      </c>
      <c r="BM205" s="10">
        <v>0.29576436932461064</v>
      </c>
      <c r="BN205" s="10">
        <v>0.30122657150937854</v>
      </c>
      <c r="BO205" s="10">
        <v>1.653001641390422</v>
      </c>
      <c r="BP205" s="10">
        <v>1.8119870105109981</v>
      </c>
      <c r="BQ205" s="10">
        <v>1.7147918038485339</v>
      </c>
      <c r="BR205" s="10">
        <v>9.0799734776586618</v>
      </c>
      <c r="BS205" s="10">
        <v>0.19227516259084385</v>
      </c>
      <c r="BT205" s="10">
        <v>0.15285965119175671</v>
      </c>
      <c r="BU205" s="10">
        <v>0.57227415849819341</v>
      </c>
      <c r="BV205" s="10">
        <v>0.67145312783090783</v>
      </c>
      <c r="BW205" s="10">
        <v>1.1198316413851506</v>
      </c>
      <c r="BX205" s="10">
        <v>5.6829233821004743E-2</v>
      </c>
      <c r="BY205" s="10">
        <v>0.29431655135075802</v>
      </c>
      <c r="BZ205" s="10">
        <v>2.7181839003762018</v>
      </c>
      <c r="CA205" s="10">
        <v>0.27567321622515251</v>
      </c>
      <c r="CB205" s="10">
        <v>0.41745407240675825</v>
      </c>
      <c r="CC205" s="10">
        <v>2.6843613887275315</v>
      </c>
      <c r="CD205" s="10">
        <v>0.16866586630496544</v>
      </c>
      <c r="CE205" s="10">
        <v>176.49402339358733</v>
      </c>
      <c r="CF205" s="17">
        <v>0</v>
      </c>
    </row>
    <row r="206" spans="1:84" x14ac:dyDescent="0.25">
      <c r="A206" s="4">
        <v>52110</v>
      </c>
      <c r="B206" s="10">
        <v>0.45175052759134415</v>
      </c>
      <c r="C206" s="10">
        <v>0.15032102535440744</v>
      </c>
      <c r="D206" s="10">
        <v>14.685278553696349</v>
      </c>
      <c r="E206" s="10">
        <v>0.60010475115915507</v>
      </c>
      <c r="F206" s="10">
        <v>3.917231524136302</v>
      </c>
      <c r="G206" s="10">
        <v>0.16732979565846764</v>
      </c>
      <c r="H206" s="10">
        <v>0.89927603973307879</v>
      </c>
      <c r="I206" s="10">
        <v>0.36224871382367146</v>
      </c>
      <c r="J206" s="10">
        <v>0.12561861610621519</v>
      </c>
      <c r="K206" s="10">
        <v>2.4692360562798586E-2</v>
      </c>
      <c r="L206" s="10">
        <v>0.22362618530119888</v>
      </c>
      <c r="M206" s="10">
        <v>0.20613325106453481</v>
      </c>
      <c r="N206" s="10">
        <v>14.169252980259705</v>
      </c>
      <c r="O206" s="10">
        <v>0.12188141865662551</v>
      </c>
      <c r="P206" s="10">
        <v>0.26658979646024367</v>
      </c>
      <c r="Q206" s="10">
        <v>14.168816319203506</v>
      </c>
      <c r="R206" s="10">
        <v>1.8581873732101477</v>
      </c>
      <c r="S206" s="10">
        <v>2.0777867762190487</v>
      </c>
      <c r="T206" s="10">
        <v>0.2491507597179638</v>
      </c>
      <c r="U206" s="10">
        <v>1.403539170158012</v>
      </c>
      <c r="V206" s="10">
        <v>12.771800572899691</v>
      </c>
      <c r="W206" s="10">
        <v>0.13644561785946302</v>
      </c>
      <c r="X206" s="10">
        <v>0.18052463309720471</v>
      </c>
      <c r="Y206" s="10">
        <v>2.605343672903353</v>
      </c>
      <c r="Z206" s="10">
        <v>0</v>
      </c>
      <c r="AA206" s="10">
        <v>0.11648957152258343</v>
      </c>
      <c r="AB206" s="10">
        <v>13.529468143093075</v>
      </c>
      <c r="AC206" s="10">
        <v>0.37413156558678723</v>
      </c>
      <c r="AD206" s="10">
        <v>4.9960143920077176</v>
      </c>
      <c r="AE206" s="10">
        <v>0.44384730944067408</v>
      </c>
      <c r="AF206" s="10">
        <v>1.7838159128722664</v>
      </c>
      <c r="AG206" s="10">
        <v>0.25801046875313283</v>
      </c>
      <c r="AH206" s="10">
        <v>0.64010790814550222</v>
      </c>
      <c r="AI206" s="10">
        <v>0.34362718467983094</v>
      </c>
      <c r="AJ206" s="10">
        <v>1.0528220175712508</v>
      </c>
      <c r="AK206" s="10">
        <v>1.5255841929515148</v>
      </c>
      <c r="AL206" s="10">
        <v>0.17188054993011589</v>
      </c>
      <c r="AM206" s="10">
        <v>1.0757331582180882</v>
      </c>
      <c r="AN206" s="10">
        <v>0.3270009080274574</v>
      </c>
      <c r="AO206" s="10">
        <v>0.38277866009266925</v>
      </c>
      <c r="AP206" s="10">
        <v>0.65846177380217719</v>
      </c>
      <c r="AQ206" s="10">
        <v>1.3365383785621947</v>
      </c>
      <c r="AR206" s="10">
        <v>0.35766246762422649</v>
      </c>
      <c r="AS206" s="10">
        <v>1.0501818939311809</v>
      </c>
      <c r="AT206" s="10">
        <v>1.6602664508715037</v>
      </c>
      <c r="AU206" s="10">
        <v>2.7913616074550487</v>
      </c>
      <c r="AV206" s="10">
        <v>9.7750084992377931E-2</v>
      </c>
      <c r="AW206" s="10">
        <v>3.3079614102449129</v>
      </c>
      <c r="AX206" s="10">
        <v>0.10548979890828322</v>
      </c>
      <c r="AY206" s="10">
        <v>5.6951066582186636</v>
      </c>
      <c r="AZ206" s="10">
        <v>0.76214513236575598</v>
      </c>
      <c r="BA206" s="10">
        <v>1.1349991166622886</v>
      </c>
      <c r="BB206" s="10">
        <v>1.0786423308802793</v>
      </c>
      <c r="BC206" s="10">
        <v>0.34790171230481864</v>
      </c>
      <c r="BD206" s="10">
        <v>0.43014569021381688</v>
      </c>
      <c r="BE206" s="10">
        <v>0.54369470593010405</v>
      </c>
      <c r="BF206" s="10">
        <v>0.17884486098434699</v>
      </c>
      <c r="BG206" s="10">
        <v>0.21824290224819506</v>
      </c>
      <c r="BH206" s="10">
        <v>6.1822086486905352</v>
      </c>
      <c r="BI206" s="10">
        <v>4.7479094222672753</v>
      </c>
      <c r="BJ206" s="10">
        <v>4.4400625223564416E-2</v>
      </c>
      <c r="BK206" s="10">
        <v>0.41925133422936472</v>
      </c>
      <c r="BL206" s="10">
        <v>20.337690596020938</v>
      </c>
      <c r="BM206" s="10">
        <v>0.2957644126811112</v>
      </c>
      <c r="BN206" s="10">
        <v>0.30122661566659076</v>
      </c>
      <c r="BO206" s="10">
        <v>1.6530018837061775</v>
      </c>
      <c r="BP206" s="10">
        <v>1.8119872761326348</v>
      </c>
      <c r="BQ206" s="10">
        <v>1.7147920552221934</v>
      </c>
      <c r="BR206" s="10">
        <v>9.0799748087043053</v>
      </c>
      <c r="BS206" s="10">
        <v>0.19227519077672106</v>
      </c>
      <c r="BT206" s="10">
        <v>0.15282782513335127</v>
      </c>
      <c r="BU206" s="10">
        <v>0.57215500847625966</v>
      </c>
      <c r="BV206" s="10">
        <v>0.67131332830698998</v>
      </c>
      <c r="BW206" s="10">
        <v>1.1195984874629408</v>
      </c>
      <c r="BX206" s="10">
        <v>5.6817401722078553E-2</v>
      </c>
      <c r="BY206" s="10">
        <v>0.29425527333736501</v>
      </c>
      <c r="BZ206" s="10">
        <v>2.7176179624135308</v>
      </c>
      <c r="CA206" s="10">
        <v>0.27561581983694938</v>
      </c>
      <c r="CB206" s="10">
        <v>0.41736715661448459</v>
      </c>
      <c r="CC206" s="10">
        <v>2.6838024927620308</v>
      </c>
      <c r="CD206" s="10">
        <v>0.16863074932235966</v>
      </c>
      <c r="CE206" s="10">
        <v>176.51012372863508</v>
      </c>
      <c r="CF206" s="17">
        <v>0</v>
      </c>
    </row>
    <row r="207" spans="1:84" x14ac:dyDescent="0.25">
      <c r="A207" s="4">
        <v>52140</v>
      </c>
      <c r="B207" s="10">
        <v>0.46686216808135111</v>
      </c>
      <c r="C207" s="10">
        <v>0.15534945842643236</v>
      </c>
      <c r="D207" s="10">
        <v>15.176520149322812</v>
      </c>
      <c r="E207" s="10">
        <v>0.62017903265300134</v>
      </c>
      <c r="F207" s="10">
        <v>4.0482679942528765</v>
      </c>
      <c r="G207" s="10">
        <v>0.17292719413576285</v>
      </c>
      <c r="H207" s="10">
        <v>0.92935798847186735</v>
      </c>
      <c r="I207" s="10">
        <v>0.37436640267388283</v>
      </c>
      <c r="J207" s="10">
        <v>0.12982072158148877</v>
      </c>
      <c r="K207" s="10">
        <v>2.5518352018003225E-2</v>
      </c>
      <c r="L207" s="10">
        <v>0.23110677095638685</v>
      </c>
      <c r="M207" s="10">
        <v>0.21302867540356613</v>
      </c>
      <c r="N207" s="10">
        <v>14.64323285183019</v>
      </c>
      <c r="O207" s="10">
        <v>0.12595851003484981</v>
      </c>
      <c r="P207" s="10">
        <v>0.27550757057750075</v>
      </c>
      <c r="Q207" s="10">
        <v>14.642781583895871</v>
      </c>
      <c r="R207" s="10">
        <v>1.9203461485340887</v>
      </c>
      <c r="S207" s="10">
        <v>2.1472914361129187</v>
      </c>
      <c r="T207" s="10">
        <v>0.25748517546008748</v>
      </c>
      <c r="U207" s="10">
        <v>1.4504893739932072</v>
      </c>
      <c r="V207" s="10">
        <v>13.199033850737312</v>
      </c>
      <c r="W207" s="10">
        <v>0.14100990057214266</v>
      </c>
      <c r="X207" s="10">
        <v>0.18656341598363699</v>
      </c>
      <c r="Y207" s="10">
        <v>2.6924957945571988</v>
      </c>
      <c r="Z207" s="10">
        <v>0</v>
      </c>
      <c r="AA207" s="10">
        <v>0.12037433730928537</v>
      </c>
      <c r="AB207" s="10">
        <v>13.980657157419326</v>
      </c>
      <c r="AC207" s="10">
        <v>0.38660833485222329</v>
      </c>
      <c r="AD207" s="10">
        <v>5.1626245488334677</v>
      </c>
      <c r="AE207" s="10">
        <v>0.45864900215615095</v>
      </c>
      <c r="AF207" s="10">
        <v>1.8433037016719465</v>
      </c>
      <c r="AG207" s="10">
        <v>0.26661476035213477</v>
      </c>
      <c r="AH207" s="10">
        <v>0.6614546198627731</v>
      </c>
      <c r="AI207" s="10">
        <v>0.35508667511298209</v>
      </c>
      <c r="AJ207" s="10">
        <v>1.0879321729258389</v>
      </c>
      <c r="AK207" s="10">
        <v>1.5764603117323484</v>
      </c>
      <c r="AL207" s="10">
        <v>0.1776125280895392</v>
      </c>
      <c r="AM207" s="10">
        <v>1.1116073683644985</v>
      </c>
      <c r="AN207" s="10">
        <v>0.33790593517385104</v>
      </c>
      <c r="AO207" s="10">
        <v>0.39554379797730244</v>
      </c>
      <c r="AP207" s="10">
        <v>0.68042056150551988</v>
      </c>
      <c r="AQ207" s="10">
        <v>1.3811100814003834</v>
      </c>
      <c r="AR207" s="10">
        <v>0.36963223413351881</v>
      </c>
      <c r="AS207" s="10">
        <v>1.0853279693529096</v>
      </c>
      <c r="AT207" s="10">
        <v>1.7158300158498192</v>
      </c>
      <c r="AU207" s="10">
        <v>2.8840503881341784</v>
      </c>
      <c r="AV207" s="10">
        <v>0.10099593324257485</v>
      </c>
      <c r="AW207" s="10">
        <v>3.4178041869135942</v>
      </c>
      <c r="AX207" s="10">
        <v>0.10899264884674388</v>
      </c>
      <c r="AY207" s="10">
        <v>5.8842159769748079</v>
      </c>
      <c r="AZ207" s="10">
        <v>0.78745260339740142</v>
      </c>
      <c r="BA207" s="10">
        <v>1.1728600013185293</v>
      </c>
      <c r="BB207" s="10">
        <v>1.1146232865262105</v>
      </c>
      <c r="BC207" s="10">
        <v>0.35950689014849496</v>
      </c>
      <c r="BD207" s="10">
        <v>0.44449433253739506</v>
      </c>
      <c r="BE207" s="10">
        <v>0.56183107471421589</v>
      </c>
      <c r="BF207" s="10">
        <v>0.18481070232614646</v>
      </c>
      <c r="BG207" s="10">
        <v>0.22552296901455599</v>
      </c>
      <c r="BH207" s="10">
        <v>6.3891636549818616</v>
      </c>
      <c r="BI207" s="10">
        <v>4.9068499692777836</v>
      </c>
      <c r="BJ207" s="10">
        <v>4.5886976169423853E-2</v>
      </c>
      <c r="BK207" s="10">
        <v>0.43624433583597755</v>
      </c>
      <c r="BL207" s="10">
        <v>21.162013336956829</v>
      </c>
      <c r="BM207" s="10">
        <v>0.30562355170931627</v>
      </c>
      <c r="BN207" s="10">
        <v>0.31126783413479997</v>
      </c>
      <c r="BO207" s="10">
        <v>1.7081037644145758</v>
      </c>
      <c r="BP207" s="10">
        <v>1.8723888447689252</v>
      </c>
      <c r="BQ207" s="10">
        <v>1.771953676269298</v>
      </c>
      <c r="BR207" s="10">
        <v>9.3826506215247463</v>
      </c>
      <c r="BS207" s="10">
        <v>0.19868457526066918</v>
      </c>
      <c r="BT207" s="10">
        <v>0.15788943482657466</v>
      </c>
      <c r="BU207" s="10">
        <v>0.59110460312240998</v>
      </c>
      <c r="BV207" s="10">
        <v>0.69354701544337261</v>
      </c>
      <c r="BW207" s="10">
        <v>1.1566792386397367</v>
      </c>
      <c r="BX207" s="10">
        <v>5.8699176268364898E-2</v>
      </c>
      <c r="BY207" s="10">
        <v>0.30400091581122024</v>
      </c>
      <c r="BZ207" s="10">
        <v>2.8076246180014635</v>
      </c>
      <c r="CA207" s="10">
        <v>0.28474412944990857</v>
      </c>
      <c r="CB207" s="10">
        <v>0.43119022609616858</v>
      </c>
      <c r="CC207" s="10">
        <v>2.7726891905882174</v>
      </c>
      <c r="CD207" s="10">
        <v>0.17421574691426295</v>
      </c>
      <c r="CE207" s="10">
        <v>182.55063306490294</v>
      </c>
      <c r="CF207" s="17">
        <v>0</v>
      </c>
    </row>
    <row r="208" spans="1:84" x14ac:dyDescent="0.25">
      <c r="A208" s="4">
        <v>52171</v>
      </c>
      <c r="B208" s="10">
        <v>0.45185408955982742</v>
      </c>
      <c r="C208" s="10">
        <v>0.15035548583721667</v>
      </c>
      <c r="D208" s="10">
        <v>14.688645093992063</v>
      </c>
      <c r="E208" s="10">
        <v>0.60024232272914868</v>
      </c>
      <c r="F208" s="10">
        <v>3.9181295335084378</v>
      </c>
      <c r="G208" s="10">
        <v>0.16736815533259286</v>
      </c>
      <c r="H208" s="10">
        <v>0.89948219510246186</v>
      </c>
      <c r="I208" s="10">
        <v>0.36233175786588684</v>
      </c>
      <c r="J208" s="10">
        <v>0.12564741366231649</v>
      </c>
      <c r="K208" s="10">
        <v>2.4698021185886328E-2</v>
      </c>
      <c r="L208" s="10">
        <v>0.22367745069335612</v>
      </c>
      <c r="M208" s="10">
        <v>0.20618050627276649</v>
      </c>
      <c r="N208" s="10">
        <v>14.172501223794466</v>
      </c>
      <c r="O208" s="10">
        <v>0.12190935947543299</v>
      </c>
      <c r="P208" s="10">
        <v>0.2666509110852695</v>
      </c>
      <c r="Q208" s="10">
        <v>14.172064462635499</v>
      </c>
      <c r="R208" s="10">
        <v>1.858613355097112</v>
      </c>
      <c r="S208" s="10">
        <v>2.0782631003747305</v>
      </c>
      <c r="T208" s="10">
        <v>0.24920787651484519</v>
      </c>
      <c r="U208" s="10">
        <v>1.4038609257961958</v>
      </c>
      <c r="V208" s="10">
        <v>12.774728456161847</v>
      </c>
      <c r="W208" s="10">
        <v>0.1364768974616182</v>
      </c>
      <c r="X208" s="10">
        <v>0.18056601763407054</v>
      </c>
      <c r="Y208" s="10">
        <v>2.6059409373288758</v>
      </c>
      <c r="Z208" s="10">
        <v>0</v>
      </c>
      <c r="AA208" s="10">
        <v>0.11649320379070113</v>
      </c>
      <c r="AB208" s="10">
        <v>13.529890006227632</v>
      </c>
      <c r="AC208" s="10">
        <v>0.37414323140493511</v>
      </c>
      <c r="AD208" s="10">
        <v>4.996170173023601</v>
      </c>
      <c r="AE208" s="10">
        <v>0.44386114906949353</v>
      </c>
      <c r="AF208" s="10">
        <v>1.7838715341401918</v>
      </c>
      <c r="AG208" s="10">
        <v>0.25801851379259372</v>
      </c>
      <c r="AH208" s="10">
        <v>0.64012786738748628</v>
      </c>
      <c r="AI208" s="10">
        <v>0.34363789933910022</v>
      </c>
      <c r="AJ208" s="10">
        <v>1.0528548456759306</v>
      </c>
      <c r="AK208" s="10">
        <v>1.5256317622811337</v>
      </c>
      <c r="AL208" s="10">
        <v>0.17188590934755904</v>
      </c>
      <c r="AM208" s="10">
        <v>1.0757667007163796</v>
      </c>
      <c r="AN208" s="10">
        <v>0.3270111042618255</v>
      </c>
      <c r="AO208" s="10">
        <v>0.38279059553637479</v>
      </c>
      <c r="AP208" s="10">
        <v>0.65848230533711583</v>
      </c>
      <c r="AQ208" s="10">
        <v>1.3365800532432592</v>
      </c>
      <c r="AR208" s="10">
        <v>0.35775557494979365</v>
      </c>
      <c r="AS208" s="10">
        <v>1.050455279137497</v>
      </c>
      <c r="AT208" s="10">
        <v>1.6606986543677116</v>
      </c>
      <c r="AU208" s="10">
        <v>2.790673658541992</v>
      </c>
      <c r="AV208" s="10">
        <v>9.7725993859024904E-2</v>
      </c>
      <c r="AW208" s="10">
        <v>3.3071461420078871</v>
      </c>
      <c r="AX208" s="10">
        <v>0.10546380027295639</v>
      </c>
      <c r="AY208" s="10">
        <v>5.6937030627744898</v>
      </c>
      <c r="AZ208" s="10">
        <v>0.76195729682556579</v>
      </c>
      <c r="BA208" s="10">
        <v>1.1350526863111952</v>
      </c>
      <c r="BB208" s="10">
        <v>1.0786932406035667</v>
      </c>
      <c r="BC208" s="10">
        <v>0.34791813255775855</v>
      </c>
      <c r="BD208" s="10">
        <v>0.43016599221517099</v>
      </c>
      <c r="BE208" s="10">
        <v>0.54372036721396011</v>
      </c>
      <c r="BF208" s="10">
        <v>0.17885330209788708</v>
      </c>
      <c r="BG208" s="10">
        <v>0.21825320286911903</v>
      </c>
      <c r="BH208" s="10">
        <v>6.1839195553497728</v>
      </c>
      <c r="BI208" s="10">
        <v>4.7492233911592399</v>
      </c>
      <c r="BJ208" s="10">
        <v>4.4412912955940673E-2</v>
      </c>
      <c r="BK208" s="10">
        <v>0.4196200394196431</v>
      </c>
      <c r="BL208" s="10">
        <v>20.355576316277052</v>
      </c>
      <c r="BM208" s="10">
        <v>0.29576531318175586</v>
      </c>
      <c r="BN208" s="10">
        <v>0.30122753279775993</v>
      </c>
      <c r="BO208" s="10">
        <v>1.653006916526889</v>
      </c>
      <c r="BP208" s="10">
        <v>1.8119927930090414</v>
      </c>
      <c r="BQ208" s="10">
        <v>1.7147972761726693</v>
      </c>
      <c r="BR208" s="10">
        <v>9.0800024540964426</v>
      </c>
      <c r="BS208" s="10">
        <v>0.19227577618837241</v>
      </c>
      <c r="BT208" s="10">
        <v>0.15276485713886612</v>
      </c>
      <c r="BU208" s="10">
        <v>0.57191926964148299</v>
      </c>
      <c r="BV208" s="10">
        <v>0.67103673434304556</v>
      </c>
      <c r="BW208" s="10">
        <v>1.1191371914173898</v>
      </c>
      <c r="BX208" s="10">
        <v>5.6793991863074315E-2</v>
      </c>
      <c r="BY208" s="10">
        <v>0.29413403452229608</v>
      </c>
      <c r="BZ208" s="10">
        <v>2.7164982517016845</v>
      </c>
      <c r="CA208" s="10">
        <v>0.27550226083414098</v>
      </c>
      <c r="CB208" s="10">
        <v>0.41719519334278948</v>
      </c>
      <c r="CC208" s="10">
        <v>2.682696714672105</v>
      </c>
      <c r="CD208" s="10">
        <v>0.16856127022008172</v>
      </c>
      <c r="CE208" s="10">
        <v>176.54290883711442</v>
      </c>
      <c r="CF208" s="17">
        <v>0</v>
      </c>
    </row>
    <row r="209" spans="1:84" x14ac:dyDescent="0.25">
      <c r="A209" s="4">
        <v>52201</v>
      </c>
      <c r="B209" s="10">
        <v>0.46697005064440983</v>
      </c>
      <c r="C209" s="10">
        <v>0.15538535659700745</v>
      </c>
      <c r="D209" s="10">
        <v>15.180027141330218</v>
      </c>
      <c r="E209" s="10">
        <v>0.62032234369461536</v>
      </c>
      <c r="F209" s="10">
        <v>4.0492034684828049</v>
      </c>
      <c r="G209" s="10">
        <v>0.17296715417151085</v>
      </c>
      <c r="H209" s="10">
        <v>0.92957274462186235</v>
      </c>
      <c r="I209" s="10">
        <v>0.37445291130491953</v>
      </c>
      <c r="J209" s="10">
        <v>0.12985072056864147</v>
      </c>
      <c r="K209" s="10">
        <v>2.5524248801698617E-2</v>
      </c>
      <c r="L209" s="10">
        <v>0.23116017513538353</v>
      </c>
      <c r="M209" s="10">
        <v>0.21307790209418018</v>
      </c>
      <c r="N209" s="10">
        <v>14.646616611748055</v>
      </c>
      <c r="O209" s="10">
        <v>0.12598761654171772</v>
      </c>
      <c r="P209" s="10">
        <v>0.27557123489833901</v>
      </c>
      <c r="Q209" s="10">
        <v>14.646165239534691</v>
      </c>
      <c r="R209" s="10">
        <v>1.9207899023411603</v>
      </c>
      <c r="S209" s="10">
        <v>2.1477876324629337</v>
      </c>
      <c r="T209" s="10">
        <v>0.25754467516380608</v>
      </c>
      <c r="U209" s="10">
        <v>1.450824553243218</v>
      </c>
      <c r="V209" s="10">
        <v>13.202083884985255</v>
      </c>
      <c r="W209" s="10">
        <v>0.14104248515605294</v>
      </c>
      <c r="X209" s="10">
        <v>0.1866065270790852</v>
      </c>
      <c r="Y209" s="10">
        <v>2.6931179767925584</v>
      </c>
      <c r="Z209" s="10">
        <v>0</v>
      </c>
      <c r="AA209" s="10">
        <v>0.12037847607184803</v>
      </c>
      <c r="AB209" s="10">
        <v>13.981137846424456</v>
      </c>
      <c r="AC209" s="10">
        <v>0.38662162738731387</v>
      </c>
      <c r="AD209" s="10">
        <v>5.1628020524250582</v>
      </c>
      <c r="AE209" s="10">
        <v>0.45866477162464353</v>
      </c>
      <c r="AF209" s="10">
        <v>1.8433670789375878</v>
      </c>
      <c r="AG209" s="10">
        <v>0.26662392721621442</v>
      </c>
      <c r="AH209" s="10">
        <v>0.66147736228178666</v>
      </c>
      <c r="AI209" s="10">
        <v>0.35509888385672517</v>
      </c>
      <c r="AJ209" s="10">
        <v>1.0879695786806587</v>
      </c>
      <c r="AK209" s="10">
        <v>1.5765145142730685</v>
      </c>
      <c r="AL209" s="10">
        <v>0.17761863484034959</v>
      </c>
      <c r="AM209" s="10">
        <v>1.1116455881301346</v>
      </c>
      <c r="AN209" s="10">
        <v>0.33791755320195777</v>
      </c>
      <c r="AO209" s="10">
        <v>0.39555739773535342</v>
      </c>
      <c r="AP209" s="10">
        <v>0.68044395601974739</v>
      </c>
      <c r="AQ209" s="10">
        <v>1.3811575673249381</v>
      </c>
      <c r="AR209" s="10">
        <v>0.36973012472535921</v>
      </c>
      <c r="AS209" s="10">
        <v>1.0856153993642825</v>
      </c>
      <c r="AT209" s="10">
        <v>1.7162844232316394</v>
      </c>
      <c r="AU209" s="10">
        <v>2.8833441773582704</v>
      </c>
      <c r="AV209" s="10">
        <v>0.1009712026010187</v>
      </c>
      <c r="AW209" s="10">
        <v>3.4169672770743373</v>
      </c>
      <c r="AX209" s="10">
        <v>0.10896596006785604</v>
      </c>
      <c r="AY209" s="10">
        <v>5.8827751225612355</v>
      </c>
      <c r="AZ209" s="10">
        <v>0.78725978169209287</v>
      </c>
      <c r="BA209" s="10">
        <v>1.1729157492518036</v>
      </c>
      <c r="BB209" s="10">
        <v>1.1146762663742174</v>
      </c>
      <c r="BC209" s="10">
        <v>0.35952397809258135</v>
      </c>
      <c r="BD209" s="10">
        <v>0.4445154600721079</v>
      </c>
      <c r="BE209" s="10">
        <v>0.56185777945410764</v>
      </c>
      <c r="BF209" s="10">
        <v>0.18481948667780826</v>
      </c>
      <c r="BG209" s="10">
        <v>0.22553368848611638</v>
      </c>
      <c r="BH209" s="10">
        <v>6.3909419120283841</v>
      </c>
      <c r="BI209" s="10">
        <v>4.9082156629750013</v>
      </c>
      <c r="BJ209" s="10">
        <v>4.5899747612311109E-2</v>
      </c>
      <c r="BK209" s="10">
        <v>0.43662644103438769</v>
      </c>
      <c r="BL209" s="10">
        <v>21.180549085482664</v>
      </c>
      <c r="BM209" s="10">
        <v>0.30562504167207466</v>
      </c>
      <c r="BN209" s="10">
        <v>0.31126935161432062</v>
      </c>
      <c r="BO209" s="10">
        <v>1.7081120916883812</v>
      </c>
      <c r="BP209" s="10">
        <v>1.8723979729582689</v>
      </c>
      <c r="BQ209" s="10">
        <v>1.7719623148214398</v>
      </c>
      <c r="BR209" s="10">
        <v>9.3826963634184022</v>
      </c>
      <c r="BS209" s="10">
        <v>0.19868554387914167</v>
      </c>
      <c r="BT209" s="10">
        <v>0.15782483819646015</v>
      </c>
      <c r="BU209" s="10">
        <v>0.59086276702078089</v>
      </c>
      <c r="BV209" s="10">
        <v>0.69326326751512879</v>
      </c>
      <c r="BW209" s="10">
        <v>1.1562060114030845</v>
      </c>
      <c r="BX209" s="10">
        <v>5.8675160925086234E-2</v>
      </c>
      <c r="BY209" s="10">
        <v>0.30387654121494218</v>
      </c>
      <c r="BZ209" s="10">
        <v>2.8064759465330482</v>
      </c>
      <c r="CA209" s="10">
        <v>0.28462763330038748</v>
      </c>
      <c r="CB209" s="10">
        <v>0.43101381508060743</v>
      </c>
      <c r="CC209" s="10">
        <v>2.7715548121020084</v>
      </c>
      <c r="CD209" s="10">
        <v>0.17414447076981474</v>
      </c>
      <c r="CE209" s="10">
        <v>182.58491204415694</v>
      </c>
      <c r="CF209" s="17">
        <v>0</v>
      </c>
    </row>
    <row r="210" spans="1:84" x14ac:dyDescent="0.25">
      <c r="A210" s="4"/>
    </row>
    <row r="211" spans="1:84" x14ac:dyDescent="0.25">
      <c r="A211" s="4"/>
    </row>
    <row r="212" spans="1:84" x14ac:dyDescent="0.25">
      <c r="A212" s="4"/>
    </row>
    <row r="213" spans="1:84" x14ac:dyDescent="0.25">
      <c r="A213" s="4"/>
    </row>
    <row r="214" spans="1:84" x14ac:dyDescent="0.25">
      <c r="A214" s="4"/>
    </row>
    <row r="215" spans="1:84" x14ac:dyDescent="0.25">
      <c r="A215" s="4"/>
    </row>
    <row r="216" spans="1:84" x14ac:dyDescent="0.25">
      <c r="A216" s="4"/>
    </row>
    <row r="217" spans="1:84" x14ac:dyDescent="0.25">
      <c r="A217" s="4"/>
    </row>
    <row r="218" spans="1:84" x14ac:dyDescent="0.25">
      <c r="A218" s="4"/>
    </row>
    <row r="219" spans="1:84" x14ac:dyDescent="0.25">
      <c r="A219" s="4"/>
    </row>
    <row r="220" spans="1:84" x14ac:dyDescent="0.25">
      <c r="A220" s="4"/>
    </row>
    <row r="221" spans="1:84" x14ac:dyDescent="0.25">
      <c r="A221" s="4"/>
    </row>
    <row r="222" spans="1:84" x14ac:dyDescent="0.25">
      <c r="A222" s="4"/>
    </row>
    <row r="223" spans="1:84" x14ac:dyDescent="0.25">
      <c r="A223" s="4"/>
    </row>
    <row r="224" spans="1:84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4"/>
    </row>
    <row r="313" spans="1:1" x14ac:dyDescent="0.25">
      <c r="A313" s="4"/>
    </row>
    <row r="314" spans="1:1" x14ac:dyDescent="0.25">
      <c r="A314" s="4"/>
    </row>
    <row r="315" spans="1:1" x14ac:dyDescent="0.25">
      <c r="A315" s="4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x14ac:dyDescent="0.25">
      <c r="A320" s="4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4"/>
    </row>
    <row r="326" spans="1:1" x14ac:dyDescent="0.25">
      <c r="A326" s="4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4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x14ac:dyDescent="0.25">
      <c r="A335" s="4"/>
    </row>
    <row r="336" spans="1:1" x14ac:dyDescent="0.25">
      <c r="A336" s="4"/>
    </row>
    <row r="337" spans="1:1" x14ac:dyDescent="0.25">
      <c r="A337" s="4"/>
    </row>
    <row r="338" spans="1:1" x14ac:dyDescent="0.25">
      <c r="A338" s="4"/>
    </row>
    <row r="339" spans="1:1" x14ac:dyDescent="0.25">
      <c r="A339" s="4"/>
    </row>
    <row r="340" spans="1:1" x14ac:dyDescent="0.25">
      <c r="A340" s="4"/>
    </row>
    <row r="341" spans="1:1" x14ac:dyDescent="0.25">
      <c r="A341" s="4"/>
    </row>
    <row r="342" spans="1:1" x14ac:dyDescent="0.25">
      <c r="A342" s="4"/>
    </row>
    <row r="343" spans="1:1" x14ac:dyDescent="0.25">
      <c r="A343" s="4"/>
    </row>
    <row r="344" spans="1:1" x14ac:dyDescent="0.25">
      <c r="A344" s="4"/>
    </row>
    <row r="345" spans="1:1" x14ac:dyDescent="0.25">
      <c r="A345" s="4"/>
    </row>
    <row r="346" spans="1:1" x14ac:dyDescent="0.25">
      <c r="A346" s="4"/>
    </row>
    <row r="347" spans="1:1" x14ac:dyDescent="0.25">
      <c r="A347" s="4"/>
    </row>
    <row r="348" spans="1:1" x14ac:dyDescent="0.25">
      <c r="A348" s="4"/>
    </row>
    <row r="349" spans="1:1" x14ac:dyDescent="0.25">
      <c r="A349" s="4"/>
    </row>
    <row r="350" spans="1:1" x14ac:dyDescent="0.25">
      <c r="A350" s="4"/>
    </row>
    <row r="351" spans="1:1" x14ac:dyDescent="0.25">
      <c r="A351" s="4"/>
    </row>
    <row r="352" spans="1:1" x14ac:dyDescent="0.25">
      <c r="A352" s="4"/>
    </row>
    <row r="353" spans="1:1" x14ac:dyDescent="0.25">
      <c r="A353" s="4"/>
    </row>
    <row r="354" spans="1:1" x14ac:dyDescent="0.25">
      <c r="A354" s="4"/>
    </row>
    <row r="355" spans="1:1" x14ac:dyDescent="0.25">
      <c r="A355" s="4"/>
    </row>
    <row r="356" spans="1:1" x14ac:dyDescent="0.25">
      <c r="A356" s="4"/>
    </row>
    <row r="357" spans="1:1" x14ac:dyDescent="0.25">
      <c r="A357" s="4"/>
    </row>
    <row r="358" spans="1:1" x14ac:dyDescent="0.25">
      <c r="A358" s="4"/>
    </row>
    <row r="359" spans="1:1" x14ac:dyDescent="0.25">
      <c r="A359" s="4"/>
    </row>
    <row r="360" spans="1:1" x14ac:dyDescent="0.25">
      <c r="A360" s="4"/>
    </row>
    <row r="361" spans="1:1" x14ac:dyDescent="0.25">
      <c r="A361" s="4"/>
    </row>
    <row r="362" spans="1:1" x14ac:dyDescent="0.25">
      <c r="A362" s="4"/>
    </row>
    <row r="363" spans="1:1" x14ac:dyDescent="0.25">
      <c r="A363" s="4"/>
    </row>
    <row r="364" spans="1:1" x14ac:dyDescent="0.25">
      <c r="A364" s="4"/>
    </row>
    <row r="365" spans="1:1" x14ac:dyDescent="0.25">
      <c r="A365" s="4"/>
    </row>
    <row r="366" spans="1:1" x14ac:dyDescent="0.25">
      <c r="A366" s="4"/>
    </row>
    <row r="367" spans="1:1" x14ac:dyDescent="0.25">
      <c r="A367" s="4"/>
    </row>
    <row r="368" spans="1:1" x14ac:dyDescent="0.25">
      <c r="A368" s="4"/>
    </row>
    <row r="369" spans="1:1" x14ac:dyDescent="0.25">
      <c r="A369" s="4"/>
    </row>
    <row r="370" spans="1:1" x14ac:dyDescent="0.25">
      <c r="A370" s="4"/>
    </row>
    <row r="371" spans="1:1" x14ac:dyDescent="0.25">
      <c r="A371" s="4"/>
    </row>
    <row r="372" spans="1:1" x14ac:dyDescent="0.25">
      <c r="A372" s="4"/>
    </row>
    <row r="373" spans="1:1" x14ac:dyDescent="0.25">
      <c r="A373" s="4"/>
    </row>
    <row r="374" spans="1:1" x14ac:dyDescent="0.25">
      <c r="A374" s="4"/>
    </row>
    <row r="375" spans="1:1" x14ac:dyDescent="0.25">
      <c r="A375" s="4"/>
    </row>
    <row r="376" spans="1:1" x14ac:dyDescent="0.25">
      <c r="A376" s="4"/>
    </row>
    <row r="377" spans="1:1" x14ac:dyDescent="0.25">
      <c r="A377" s="4"/>
    </row>
    <row r="378" spans="1:1" x14ac:dyDescent="0.25">
      <c r="A378" s="4"/>
    </row>
    <row r="379" spans="1:1" x14ac:dyDescent="0.25">
      <c r="A379" s="4"/>
    </row>
    <row r="380" spans="1:1" x14ac:dyDescent="0.25">
      <c r="A380" s="4"/>
    </row>
    <row r="381" spans="1:1" x14ac:dyDescent="0.25">
      <c r="A381" s="4"/>
    </row>
    <row r="382" spans="1:1" x14ac:dyDescent="0.25">
      <c r="A382" s="4"/>
    </row>
    <row r="383" spans="1:1" x14ac:dyDescent="0.25">
      <c r="A383" s="4"/>
    </row>
    <row r="384" spans="1:1" x14ac:dyDescent="0.25">
      <c r="A384" s="4"/>
    </row>
    <row r="385" spans="1:1" x14ac:dyDescent="0.25">
      <c r="A385" s="4"/>
    </row>
    <row r="386" spans="1:1" x14ac:dyDescent="0.25">
      <c r="A386" s="4"/>
    </row>
    <row r="387" spans="1:1" x14ac:dyDescent="0.25">
      <c r="A387" s="4"/>
    </row>
    <row r="388" spans="1:1" x14ac:dyDescent="0.25">
      <c r="A388" s="4"/>
    </row>
    <row r="389" spans="1:1" x14ac:dyDescent="0.25">
      <c r="A389" s="4"/>
    </row>
    <row r="390" spans="1:1" x14ac:dyDescent="0.25">
      <c r="A390" s="4"/>
    </row>
    <row r="391" spans="1:1" x14ac:dyDescent="0.25">
      <c r="A391" s="4"/>
    </row>
    <row r="392" spans="1:1" x14ac:dyDescent="0.25">
      <c r="A392" s="4"/>
    </row>
    <row r="393" spans="1:1" x14ac:dyDescent="0.25">
      <c r="A393" s="4"/>
    </row>
    <row r="394" spans="1:1" x14ac:dyDescent="0.25">
      <c r="A394" s="4"/>
    </row>
    <row r="395" spans="1:1" x14ac:dyDescent="0.25">
      <c r="A395" s="4"/>
    </row>
    <row r="396" spans="1:1" x14ac:dyDescent="0.25">
      <c r="A396" s="4"/>
    </row>
    <row r="397" spans="1:1" x14ac:dyDescent="0.25">
      <c r="A397" s="4"/>
    </row>
    <row r="398" spans="1:1" x14ac:dyDescent="0.25">
      <c r="A398" s="4"/>
    </row>
    <row r="399" spans="1:1" x14ac:dyDescent="0.25">
      <c r="A399" s="4"/>
    </row>
    <row r="400" spans="1:1" x14ac:dyDescent="0.25">
      <c r="A400" s="4"/>
    </row>
    <row r="401" spans="1:1" x14ac:dyDescent="0.25">
      <c r="A401" s="4"/>
    </row>
    <row r="402" spans="1:1" x14ac:dyDescent="0.25">
      <c r="A402" s="4"/>
    </row>
    <row r="403" spans="1:1" x14ac:dyDescent="0.25">
      <c r="A403" s="4"/>
    </row>
    <row r="404" spans="1:1" x14ac:dyDescent="0.25">
      <c r="A404" s="4"/>
    </row>
    <row r="405" spans="1:1" x14ac:dyDescent="0.25">
      <c r="A405" s="4"/>
    </row>
    <row r="406" spans="1:1" x14ac:dyDescent="0.25">
      <c r="A406" s="4"/>
    </row>
    <row r="407" spans="1:1" x14ac:dyDescent="0.25">
      <c r="A407" s="4"/>
    </row>
    <row r="408" spans="1:1" x14ac:dyDescent="0.25">
      <c r="A408" s="4"/>
    </row>
    <row r="409" spans="1:1" x14ac:dyDescent="0.25">
      <c r="A409" s="4"/>
    </row>
    <row r="410" spans="1:1" x14ac:dyDescent="0.25">
      <c r="A410" s="4"/>
    </row>
    <row r="411" spans="1:1" x14ac:dyDescent="0.25">
      <c r="A411" s="4"/>
    </row>
    <row r="412" spans="1:1" x14ac:dyDescent="0.25">
      <c r="A412" s="4"/>
    </row>
    <row r="413" spans="1:1" x14ac:dyDescent="0.25">
      <c r="A413" s="4"/>
    </row>
    <row r="414" spans="1:1" x14ac:dyDescent="0.25">
      <c r="A414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E943D-A6F0-4BE3-A319-F9B9E4B29A0B}">
  <sheetPr>
    <tabColor rgb="FF0070C0"/>
  </sheetPr>
  <dimension ref="A1:G410"/>
  <sheetViews>
    <sheetView showGridLines="0" workbookViewId="0">
      <pane xSplit="3" ySplit="2" topLeftCell="D186" activePane="bottomRight" state="frozen"/>
      <selection pane="topRight" activeCell="D1" sqref="D1"/>
      <selection pane="bottomLeft" activeCell="A3" sqref="A3"/>
      <selection pane="bottomRight" activeCell="F213" sqref="F213"/>
    </sheetView>
  </sheetViews>
  <sheetFormatPr baseColWidth="10" defaultRowHeight="15" x14ac:dyDescent="0.25"/>
  <cols>
    <col min="3" max="3" width="11.42578125" style="41"/>
  </cols>
  <sheetData>
    <row r="1" spans="1:7" x14ac:dyDescent="0.25">
      <c r="D1" s="37"/>
    </row>
    <row r="2" spans="1:7" x14ac:dyDescent="0.25">
      <c r="D2" s="43" t="s">
        <v>22</v>
      </c>
      <c r="E2" s="43" t="s">
        <v>20</v>
      </c>
      <c r="F2" s="43" t="s">
        <v>19</v>
      </c>
      <c r="G2" s="43" t="s">
        <v>21</v>
      </c>
    </row>
    <row r="3" spans="1:7" x14ac:dyDescent="0.25">
      <c r="A3" s="12"/>
      <c r="C3" s="42">
        <v>39814</v>
      </c>
      <c r="D3" s="14">
        <v>243.50477499999994</v>
      </c>
      <c r="E3" s="14"/>
      <c r="F3" s="14"/>
    </row>
    <row r="4" spans="1:7" ht="15.75" customHeight="1" x14ac:dyDescent="0.25">
      <c r="A4" s="12"/>
      <c r="C4" s="42">
        <v>39845</v>
      </c>
      <c r="D4" s="14">
        <v>253.97946899999999</v>
      </c>
      <c r="E4" s="14"/>
      <c r="F4" s="14"/>
    </row>
    <row r="5" spans="1:7" x14ac:dyDescent="0.25">
      <c r="A5" s="12"/>
      <c r="C5" s="42">
        <v>39873</v>
      </c>
      <c r="D5" s="14">
        <v>234.16498599999989</v>
      </c>
      <c r="E5" s="14"/>
      <c r="F5" s="14"/>
    </row>
    <row r="6" spans="1:7" x14ac:dyDescent="0.25">
      <c r="A6" s="12"/>
      <c r="C6" s="42">
        <v>39904</v>
      </c>
      <c r="D6" s="14">
        <v>245.90714299999999</v>
      </c>
      <c r="E6" s="14"/>
      <c r="F6" s="14"/>
    </row>
    <row r="7" spans="1:7" x14ac:dyDescent="0.25">
      <c r="A7" s="12"/>
      <c r="C7" s="42">
        <v>39934</v>
      </c>
      <c r="D7" s="14">
        <v>241.79883299999997</v>
      </c>
      <c r="E7" s="14"/>
      <c r="F7" s="14"/>
    </row>
    <row r="8" spans="1:7" x14ac:dyDescent="0.25">
      <c r="A8" s="12"/>
      <c r="C8" s="42">
        <v>39965</v>
      </c>
      <c r="D8" s="14">
        <v>242.73874299999994</v>
      </c>
      <c r="E8" s="14"/>
      <c r="F8" s="14"/>
    </row>
    <row r="9" spans="1:7" x14ac:dyDescent="0.25">
      <c r="A9" s="12"/>
      <c r="C9" s="42">
        <v>39995</v>
      </c>
      <c r="D9" s="14">
        <v>241.22940500000016</v>
      </c>
      <c r="E9" s="14"/>
      <c r="F9" s="14"/>
    </row>
    <row r="10" spans="1:7" x14ac:dyDescent="0.25">
      <c r="A10" s="12"/>
      <c r="C10" s="42">
        <v>40026</v>
      </c>
      <c r="D10" s="14">
        <v>246.96125400000008</v>
      </c>
      <c r="E10" s="14"/>
      <c r="F10" s="14"/>
    </row>
    <row r="11" spans="1:7" x14ac:dyDescent="0.25">
      <c r="A11" s="12"/>
      <c r="C11" s="42">
        <v>40057</v>
      </c>
      <c r="D11" s="14">
        <v>244.48669999999996</v>
      </c>
      <c r="E11" s="14"/>
      <c r="F11" s="14"/>
    </row>
    <row r="12" spans="1:7" x14ac:dyDescent="0.25">
      <c r="A12" s="12"/>
      <c r="C12" s="42">
        <v>40087</v>
      </c>
      <c r="D12" s="14">
        <v>232.52493000000007</v>
      </c>
      <c r="E12" s="14"/>
      <c r="F12" s="14"/>
    </row>
    <row r="13" spans="1:7" x14ac:dyDescent="0.25">
      <c r="A13" s="12"/>
      <c r="C13" s="42">
        <v>40118</v>
      </c>
      <c r="D13" s="14">
        <v>251.69074999999995</v>
      </c>
      <c r="E13" s="14"/>
      <c r="F13" s="14"/>
    </row>
    <row r="14" spans="1:7" x14ac:dyDescent="0.25">
      <c r="A14" s="12"/>
      <c r="C14" s="42">
        <v>40148</v>
      </c>
      <c r="D14" s="14">
        <v>237.47008200000005</v>
      </c>
      <c r="E14" s="14"/>
      <c r="F14" s="14"/>
    </row>
    <row r="15" spans="1:7" x14ac:dyDescent="0.25">
      <c r="A15" s="12"/>
      <c r="C15" s="42">
        <v>40179</v>
      </c>
      <c r="D15" s="14">
        <v>224.12764899999999</v>
      </c>
      <c r="E15" s="14"/>
      <c r="F15" s="14"/>
    </row>
    <row r="16" spans="1:7" x14ac:dyDescent="0.25">
      <c r="A16" s="12"/>
      <c r="C16" s="42">
        <v>40210</v>
      </c>
      <c r="D16" s="14">
        <v>232.13068099999995</v>
      </c>
      <c r="E16" s="14"/>
      <c r="F16" s="14"/>
    </row>
    <row r="17" spans="1:6" x14ac:dyDescent="0.25">
      <c r="A17" s="12"/>
      <c r="C17" s="42">
        <v>40238</v>
      </c>
      <c r="D17" s="14">
        <v>221.75317700000002</v>
      </c>
      <c r="E17" s="14"/>
      <c r="F17" s="14"/>
    </row>
    <row r="18" spans="1:6" x14ac:dyDescent="0.25">
      <c r="A18" s="12"/>
      <c r="C18" s="42">
        <v>40269</v>
      </c>
      <c r="D18" s="14">
        <v>227.71146200000004</v>
      </c>
      <c r="E18" s="14"/>
      <c r="F18" s="14"/>
    </row>
    <row r="19" spans="1:6" x14ac:dyDescent="0.25">
      <c r="A19" s="12"/>
      <c r="C19" s="42">
        <v>40299</v>
      </c>
      <c r="D19" s="14">
        <v>228.05198799999991</v>
      </c>
      <c r="E19" s="14"/>
      <c r="F19" s="14"/>
    </row>
    <row r="20" spans="1:6" x14ac:dyDescent="0.25">
      <c r="A20" s="12"/>
      <c r="C20" s="42">
        <v>40330</v>
      </c>
      <c r="D20" s="14">
        <v>223.97477000000001</v>
      </c>
      <c r="E20" s="14"/>
      <c r="F20" s="14"/>
    </row>
    <row r="21" spans="1:6" x14ac:dyDescent="0.25">
      <c r="A21" s="12"/>
      <c r="C21" s="42">
        <v>40360</v>
      </c>
      <c r="D21" s="14">
        <v>225.26611799999992</v>
      </c>
      <c r="E21" s="14"/>
      <c r="F21" s="14"/>
    </row>
    <row r="22" spans="1:6" x14ac:dyDescent="0.25">
      <c r="A22" s="12"/>
      <c r="C22" s="42">
        <v>40391</v>
      </c>
      <c r="D22" s="14">
        <v>230.871161</v>
      </c>
      <c r="E22" s="14"/>
      <c r="F22" s="14"/>
    </row>
    <row r="23" spans="1:6" x14ac:dyDescent="0.25">
      <c r="A23" s="12"/>
      <c r="C23" s="42">
        <v>40422</v>
      </c>
      <c r="D23" s="14">
        <v>251.78473200000002</v>
      </c>
      <c r="E23" s="14"/>
      <c r="F23" s="14"/>
    </row>
    <row r="24" spans="1:6" x14ac:dyDescent="0.25">
      <c r="A24" s="12"/>
      <c r="C24" s="42">
        <v>40452</v>
      </c>
      <c r="D24" s="14">
        <v>237.34017300000008</v>
      </c>
      <c r="E24" s="14"/>
      <c r="F24" s="14"/>
    </row>
    <row r="25" spans="1:6" x14ac:dyDescent="0.25">
      <c r="A25" s="12"/>
      <c r="C25" s="42">
        <v>40483</v>
      </c>
      <c r="D25" s="14">
        <v>227.0477699999999</v>
      </c>
      <c r="E25" s="14"/>
      <c r="F25" s="14"/>
    </row>
    <row r="26" spans="1:6" x14ac:dyDescent="0.25">
      <c r="A26" s="12"/>
      <c r="C26" s="42">
        <v>40513</v>
      </c>
      <c r="D26" s="14">
        <v>229.40379400000009</v>
      </c>
      <c r="E26" s="14"/>
      <c r="F26" s="14"/>
    </row>
    <row r="27" spans="1:6" x14ac:dyDescent="0.25">
      <c r="A27" s="12"/>
      <c r="C27" s="42">
        <v>40544</v>
      </c>
      <c r="D27" s="14">
        <v>236.22884999999997</v>
      </c>
      <c r="E27" s="14"/>
      <c r="F27" s="14"/>
    </row>
    <row r="28" spans="1:6" x14ac:dyDescent="0.25">
      <c r="A28" s="12"/>
      <c r="C28" s="42">
        <v>40575</v>
      </c>
      <c r="D28" s="14">
        <v>250.80966699999991</v>
      </c>
      <c r="E28" s="14"/>
      <c r="F28" s="14"/>
    </row>
    <row r="29" spans="1:6" x14ac:dyDescent="0.25">
      <c r="A29" s="12"/>
      <c r="C29" s="42">
        <v>40603</v>
      </c>
      <c r="D29" s="14">
        <v>242.12554999999995</v>
      </c>
      <c r="E29" s="14"/>
      <c r="F29" s="14"/>
    </row>
    <row r="30" spans="1:6" x14ac:dyDescent="0.25">
      <c r="A30" s="12"/>
      <c r="C30" s="42">
        <v>40634</v>
      </c>
      <c r="D30" s="14">
        <v>239.91831100000002</v>
      </c>
      <c r="E30" s="14"/>
      <c r="F30" s="14"/>
    </row>
    <row r="31" spans="1:6" x14ac:dyDescent="0.25">
      <c r="A31" s="12"/>
      <c r="C31" s="42">
        <v>40664</v>
      </c>
      <c r="D31" s="14">
        <v>245.19020700000004</v>
      </c>
      <c r="E31" s="14"/>
      <c r="F31" s="14"/>
    </row>
    <row r="32" spans="1:6" x14ac:dyDescent="0.25">
      <c r="A32" s="12"/>
      <c r="C32" s="42">
        <v>40695</v>
      </c>
      <c r="D32" s="14">
        <v>252.76372900000001</v>
      </c>
      <c r="E32" s="14"/>
      <c r="F32" s="14"/>
    </row>
    <row r="33" spans="1:6" x14ac:dyDescent="0.25">
      <c r="A33" s="12"/>
      <c r="C33" s="42">
        <v>40725</v>
      </c>
      <c r="D33" s="14">
        <v>249.33442599999998</v>
      </c>
      <c r="E33" s="14"/>
      <c r="F33" s="14"/>
    </row>
    <row r="34" spans="1:6" x14ac:dyDescent="0.25">
      <c r="A34" s="12"/>
      <c r="C34" s="42">
        <v>40756</v>
      </c>
      <c r="D34" s="14">
        <v>253.19939900000008</v>
      </c>
      <c r="E34" s="14"/>
      <c r="F34" s="14"/>
    </row>
    <row r="35" spans="1:6" x14ac:dyDescent="0.25">
      <c r="A35" s="12"/>
      <c r="C35" s="42">
        <v>40787</v>
      </c>
      <c r="D35" s="14">
        <v>273.37943799999994</v>
      </c>
      <c r="E35" s="14"/>
      <c r="F35" s="14"/>
    </row>
    <row r="36" spans="1:6" x14ac:dyDescent="0.25">
      <c r="A36" s="12"/>
      <c r="C36" s="42">
        <v>40817</v>
      </c>
      <c r="D36" s="14">
        <v>270.89179100000001</v>
      </c>
      <c r="E36" s="14"/>
      <c r="F36" s="14"/>
    </row>
    <row r="37" spans="1:6" x14ac:dyDescent="0.25">
      <c r="A37" s="12"/>
      <c r="C37" s="42">
        <v>40848</v>
      </c>
      <c r="D37" s="14">
        <v>256.80163599999997</v>
      </c>
      <c r="E37" s="14"/>
      <c r="F37" s="14"/>
    </row>
    <row r="38" spans="1:6" x14ac:dyDescent="0.25">
      <c r="A38" s="12"/>
      <c r="C38" s="42">
        <v>40878</v>
      </c>
      <c r="D38" s="14">
        <v>252.67475499999995</v>
      </c>
      <c r="E38" s="14"/>
      <c r="F38" s="14"/>
    </row>
    <row r="39" spans="1:6" x14ac:dyDescent="0.25">
      <c r="A39" s="12"/>
      <c r="C39" s="42">
        <v>40909</v>
      </c>
      <c r="D39" s="14">
        <v>250.67925200000002</v>
      </c>
      <c r="E39" s="14"/>
      <c r="F39" s="14"/>
    </row>
    <row r="40" spans="1:6" x14ac:dyDescent="0.25">
      <c r="A40" s="12"/>
      <c r="C40" s="42">
        <v>40940</v>
      </c>
      <c r="D40" s="14">
        <v>269.68340000000001</v>
      </c>
      <c r="E40" s="14"/>
      <c r="F40" s="14"/>
    </row>
    <row r="41" spans="1:6" x14ac:dyDescent="0.25">
      <c r="A41" s="12"/>
      <c r="C41" s="42">
        <v>40969</v>
      </c>
      <c r="D41" s="14">
        <v>248.93445599999993</v>
      </c>
      <c r="E41" s="14"/>
      <c r="F41" s="14"/>
    </row>
    <row r="42" spans="1:6" x14ac:dyDescent="0.25">
      <c r="A42" s="12"/>
      <c r="C42" s="42">
        <v>41000</v>
      </c>
      <c r="D42" s="14">
        <v>241.60554299999995</v>
      </c>
      <c r="E42" s="14"/>
      <c r="F42" s="14"/>
    </row>
    <row r="43" spans="1:6" x14ac:dyDescent="0.25">
      <c r="A43" s="12"/>
      <c r="C43" s="42">
        <v>41030</v>
      </c>
      <c r="D43" s="14">
        <v>244.165673</v>
      </c>
      <c r="E43" s="14"/>
      <c r="F43" s="14"/>
    </row>
    <row r="44" spans="1:6" x14ac:dyDescent="0.25">
      <c r="A44" s="12"/>
      <c r="C44" s="42">
        <v>41061</v>
      </c>
      <c r="D44" s="14">
        <v>242.53526400000004</v>
      </c>
      <c r="E44" s="14"/>
      <c r="F44" s="14"/>
    </row>
    <row r="45" spans="1:6" x14ac:dyDescent="0.25">
      <c r="A45" s="12"/>
      <c r="C45" s="42">
        <v>41091</v>
      </c>
      <c r="D45" s="14">
        <v>254.78593000000006</v>
      </c>
      <c r="E45" s="14"/>
      <c r="F45" s="14"/>
    </row>
    <row r="46" spans="1:6" x14ac:dyDescent="0.25">
      <c r="A46" s="12"/>
      <c r="C46" s="42">
        <v>41122</v>
      </c>
      <c r="D46" s="14">
        <v>256.334721</v>
      </c>
      <c r="E46" s="14"/>
      <c r="F46" s="14"/>
    </row>
    <row r="47" spans="1:6" x14ac:dyDescent="0.25">
      <c r="A47" s="12"/>
      <c r="C47" s="42">
        <v>41153</v>
      </c>
      <c r="D47" s="14">
        <v>243.74941100000004</v>
      </c>
      <c r="E47" s="14"/>
      <c r="F47" s="14"/>
    </row>
    <row r="48" spans="1:6" x14ac:dyDescent="0.25">
      <c r="A48" s="12"/>
      <c r="C48" s="42">
        <v>41183</v>
      </c>
      <c r="D48" s="14">
        <v>229.53643400000007</v>
      </c>
      <c r="E48" s="14"/>
      <c r="F48" s="14"/>
    </row>
    <row r="49" spans="1:6" x14ac:dyDescent="0.25">
      <c r="A49" s="12"/>
      <c r="C49" s="42">
        <v>41214</v>
      </c>
      <c r="D49" s="14">
        <v>242.04724300000004</v>
      </c>
      <c r="E49" s="14"/>
      <c r="F49" s="14"/>
    </row>
    <row r="50" spans="1:6" x14ac:dyDescent="0.25">
      <c r="A50" s="12"/>
      <c r="C50" s="42">
        <v>41244</v>
      </c>
      <c r="D50" s="14">
        <v>264.17863499999999</v>
      </c>
      <c r="E50" s="14"/>
      <c r="F50" s="14"/>
    </row>
    <row r="51" spans="1:6" x14ac:dyDescent="0.25">
      <c r="A51" s="12"/>
      <c r="C51" s="42">
        <v>41275</v>
      </c>
      <c r="D51" s="14">
        <v>262.18573141666684</v>
      </c>
      <c r="E51" s="14"/>
      <c r="F51" s="14"/>
    </row>
    <row r="52" spans="1:6" x14ac:dyDescent="0.25">
      <c r="A52" s="12"/>
      <c r="C52" s="42">
        <v>41306</v>
      </c>
      <c r="D52" s="14">
        <v>283.79497123784716</v>
      </c>
      <c r="E52" s="14"/>
      <c r="F52" s="14"/>
    </row>
    <row r="53" spans="1:6" x14ac:dyDescent="0.25">
      <c r="A53" s="12"/>
      <c r="C53" s="42">
        <v>41334</v>
      </c>
      <c r="D53" s="14">
        <v>271.144689971969</v>
      </c>
      <c r="E53" s="14"/>
      <c r="F53" s="14"/>
    </row>
    <row r="54" spans="1:6" x14ac:dyDescent="0.25">
      <c r="A54" s="12"/>
      <c r="C54" s="42">
        <v>41365</v>
      </c>
      <c r="D54" s="14">
        <v>274.31464342971844</v>
      </c>
      <c r="E54" s="14"/>
      <c r="F54" s="14"/>
    </row>
    <row r="55" spans="1:6" x14ac:dyDescent="0.25">
      <c r="A55" s="12"/>
      <c r="C55" s="42">
        <v>41395</v>
      </c>
      <c r="D55" s="14">
        <v>268.70013356367076</v>
      </c>
      <c r="E55" s="14"/>
      <c r="F55" s="14"/>
    </row>
    <row r="56" spans="1:6" x14ac:dyDescent="0.25">
      <c r="A56" s="12"/>
      <c r="C56" s="42">
        <v>41426</v>
      </c>
      <c r="D56" s="14">
        <v>273.34088453374733</v>
      </c>
      <c r="E56" s="14"/>
      <c r="F56" s="14"/>
    </row>
    <row r="57" spans="1:6" x14ac:dyDescent="0.25">
      <c r="A57" s="12"/>
      <c r="C57" s="42">
        <v>41456</v>
      </c>
      <c r="D57" s="14">
        <v>277.13109302403382</v>
      </c>
      <c r="E57" s="14"/>
      <c r="F57" s="14"/>
    </row>
    <row r="58" spans="1:6" x14ac:dyDescent="0.25">
      <c r="A58" s="12"/>
      <c r="C58" s="42">
        <v>41487</v>
      </c>
      <c r="D58" s="14">
        <v>267.59056000370123</v>
      </c>
      <c r="E58" s="14"/>
      <c r="F58" s="14"/>
    </row>
    <row r="59" spans="1:6" x14ac:dyDescent="0.25">
      <c r="A59" s="12"/>
      <c r="C59" s="42">
        <v>41518</v>
      </c>
      <c r="D59" s="14">
        <v>279.31712064961164</v>
      </c>
      <c r="E59" s="14"/>
      <c r="F59" s="14"/>
    </row>
    <row r="60" spans="1:6" x14ac:dyDescent="0.25">
      <c r="A60" s="12"/>
      <c r="C60" s="42">
        <v>41548</v>
      </c>
      <c r="D60" s="14">
        <v>284.25639195481187</v>
      </c>
      <c r="E60" s="14"/>
      <c r="F60" s="14"/>
    </row>
    <row r="61" spans="1:6" x14ac:dyDescent="0.25">
      <c r="A61" s="12"/>
      <c r="C61" s="42">
        <v>41579</v>
      </c>
      <c r="D61" s="14">
        <v>290.0925993913703</v>
      </c>
      <c r="E61" s="14"/>
      <c r="F61" s="14"/>
    </row>
    <row r="62" spans="1:6" x14ac:dyDescent="0.25">
      <c r="A62" s="12"/>
      <c r="C62" s="42">
        <v>41609</v>
      </c>
      <c r="D62" s="14">
        <v>278.85166727452378</v>
      </c>
      <c r="E62" s="14"/>
      <c r="F62" s="14"/>
    </row>
    <row r="63" spans="1:6" x14ac:dyDescent="0.25">
      <c r="A63" s="12"/>
      <c r="C63" s="42">
        <v>41640</v>
      </c>
      <c r="D63" s="14">
        <v>259.83797794199319</v>
      </c>
      <c r="E63" s="14"/>
      <c r="F63" s="14"/>
    </row>
    <row r="64" spans="1:6" x14ac:dyDescent="0.25">
      <c r="A64" s="12"/>
      <c r="C64" s="42">
        <v>41671</v>
      </c>
      <c r="D64" s="14">
        <v>266.36123391418226</v>
      </c>
      <c r="E64" s="14"/>
      <c r="F64" s="14"/>
    </row>
    <row r="65" spans="1:6" x14ac:dyDescent="0.25">
      <c r="A65" s="12"/>
      <c r="C65" s="42">
        <v>41699</v>
      </c>
      <c r="D65" s="14">
        <v>263.60417186509704</v>
      </c>
      <c r="E65" s="14"/>
      <c r="F65" s="14"/>
    </row>
    <row r="66" spans="1:6" x14ac:dyDescent="0.25">
      <c r="A66" s="12"/>
      <c r="C66" s="42">
        <v>41730</v>
      </c>
      <c r="D66" s="14">
        <v>258.86083376633871</v>
      </c>
      <c r="E66" s="14"/>
      <c r="F66" s="14"/>
    </row>
    <row r="67" spans="1:6" x14ac:dyDescent="0.25">
      <c r="A67" s="12"/>
      <c r="C67" s="42">
        <v>41760</v>
      </c>
      <c r="D67" s="14">
        <v>254.54628614398555</v>
      </c>
      <c r="E67" s="14"/>
      <c r="F67" s="14"/>
    </row>
    <row r="68" spans="1:6" x14ac:dyDescent="0.25">
      <c r="A68" s="12"/>
      <c r="C68" s="42">
        <v>41791</v>
      </c>
      <c r="D68" s="14">
        <v>257.45590167909899</v>
      </c>
      <c r="E68" s="14"/>
      <c r="F68" s="14"/>
    </row>
    <row r="69" spans="1:6" x14ac:dyDescent="0.25">
      <c r="A69" s="12"/>
      <c r="C69" s="42">
        <v>41821</v>
      </c>
      <c r="D69" s="14">
        <v>244.41394103269937</v>
      </c>
      <c r="E69" s="14"/>
      <c r="F69" s="14"/>
    </row>
    <row r="70" spans="1:6" x14ac:dyDescent="0.25">
      <c r="A70" s="12"/>
      <c r="C70" s="42">
        <v>41852</v>
      </c>
      <c r="D70" s="14">
        <v>256.09079364750573</v>
      </c>
      <c r="E70" s="14"/>
      <c r="F70" s="14"/>
    </row>
    <row r="71" spans="1:6" x14ac:dyDescent="0.25">
      <c r="A71" s="12"/>
      <c r="C71" s="42">
        <v>41883</v>
      </c>
      <c r="D71" s="14">
        <v>255.16600516894735</v>
      </c>
      <c r="E71" s="14"/>
      <c r="F71" s="14"/>
    </row>
    <row r="72" spans="1:6" x14ac:dyDescent="0.25">
      <c r="A72" s="12"/>
      <c r="C72" s="42">
        <v>41913</v>
      </c>
      <c r="D72" s="14">
        <v>255.89351478608367</v>
      </c>
      <c r="E72" s="14"/>
      <c r="F72" s="14"/>
    </row>
    <row r="73" spans="1:6" x14ac:dyDescent="0.25">
      <c r="A73" s="12"/>
      <c r="C73" s="42">
        <v>41944</v>
      </c>
      <c r="D73" s="14">
        <v>266.1557135668242</v>
      </c>
      <c r="E73" s="14"/>
      <c r="F73" s="14"/>
    </row>
    <row r="74" spans="1:6" x14ac:dyDescent="0.25">
      <c r="A74" s="12"/>
      <c r="C74" s="42">
        <v>41974</v>
      </c>
      <c r="D74" s="14">
        <v>255.38272310290887</v>
      </c>
      <c r="E74" s="14"/>
      <c r="F74" s="14"/>
    </row>
    <row r="75" spans="1:6" x14ac:dyDescent="0.25">
      <c r="A75" s="12"/>
      <c r="C75" s="42">
        <v>42005</v>
      </c>
      <c r="D75" s="14">
        <v>234.50903779483954</v>
      </c>
      <c r="E75" s="14"/>
      <c r="F75" s="14"/>
    </row>
    <row r="76" spans="1:6" x14ac:dyDescent="0.25">
      <c r="A76" s="12"/>
      <c r="C76" s="42">
        <v>42036</v>
      </c>
      <c r="D76" s="14">
        <v>249.72580430936847</v>
      </c>
      <c r="E76" s="14"/>
      <c r="F76" s="14"/>
    </row>
    <row r="77" spans="1:6" x14ac:dyDescent="0.25">
      <c r="A77" s="12"/>
      <c r="C77" s="42">
        <v>42064</v>
      </c>
      <c r="D77" s="14">
        <v>240.34055223755055</v>
      </c>
      <c r="E77" s="14"/>
      <c r="F77" s="14"/>
    </row>
    <row r="78" spans="1:6" x14ac:dyDescent="0.25">
      <c r="A78" s="12"/>
      <c r="C78" s="42">
        <v>42095</v>
      </c>
      <c r="D78" s="14">
        <v>247.49888882591569</v>
      </c>
      <c r="E78" s="14"/>
      <c r="F78" s="14"/>
    </row>
    <row r="79" spans="1:6" x14ac:dyDescent="0.25">
      <c r="A79" s="12"/>
      <c r="C79" s="42">
        <v>42125</v>
      </c>
      <c r="D79" s="14">
        <v>257.36025054611974</v>
      </c>
      <c r="E79" s="14"/>
      <c r="F79" s="14"/>
    </row>
    <row r="80" spans="1:6" x14ac:dyDescent="0.25">
      <c r="A80" s="12"/>
      <c r="C80" s="42">
        <v>42156</v>
      </c>
      <c r="D80" s="14">
        <v>260.3412440372154</v>
      </c>
      <c r="E80" s="14"/>
      <c r="F80" s="14"/>
    </row>
    <row r="81" spans="1:6" x14ac:dyDescent="0.25">
      <c r="A81" s="12"/>
      <c r="C81" s="42">
        <v>42186</v>
      </c>
      <c r="D81" s="14">
        <v>237.55515688239848</v>
      </c>
      <c r="E81" s="14"/>
      <c r="F81" s="14"/>
    </row>
    <row r="82" spans="1:6" x14ac:dyDescent="0.25">
      <c r="A82" s="12"/>
      <c r="C82" s="42">
        <v>42217</v>
      </c>
      <c r="D82" s="14">
        <v>264.28307676746533</v>
      </c>
      <c r="E82" s="14"/>
      <c r="F82" s="14"/>
    </row>
    <row r="83" spans="1:6" x14ac:dyDescent="0.25">
      <c r="A83" s="12"/>
      <c r="C83" s="42">
        <v>42248</v>
      </c>
      <c r="D83" s="14">
        <v>246.99049570110844</v>
      </c>
      <c r="E83" s="14"/>
      <c r="F83" s="14"/>
    </row>
    <row r="84" spans="1:6" x14ac:dyDescent="0.25">
      <c r="A84" s="12"/>
      <c r="C84" s="42">
        <v>42278</v>
      </c>
      <c r="D84" s="14">
        <v>247.53638604547342</v>
      </c>
      <c r="E84" s="14"/>
      <c r="F84" s="14"/>
    </row>
    <row r="85" spans="1:6" x14ac:dyDescent="0.25">
      <c r="A85" s="12"/>
      <c r="C85" s="42">
        <v>42309</v>
      </c>
      <c r="D85" s="14">
        <v>238.35890372923299</v>
      </c>
      <c r="E85" s="14"/>
      <c r="F85" s="14"/>
    </row>
    <row r="86" spans="1:6" x14ac:dyDescent="0.25">
      <c r="A86" s="12"/>
      <c r="C86" s="42">
        <v>42339</v>
      </c>
      <c r="D86" s="14">
        <v>232.10119434219726</v>
      </c>
      <c r="E86" s="14"/>
      <c r="F86" s="14"/>
    </row>
    <row r="87" spans="1:6" x14ac:dyDescent="0.25">
      <c r="A87" s="12"/>
      <c r="C87" s="42">
        <v>42370</v>
      </c>
      <c r="D87" s="14">
        <v>244.91931422194889</v>
      </c>
      <c r="E87" s="14"/>
      <c r="F87" s="14"/>
    </row>
    <row r="88" spans="1:6" x14ac:dyDescent="0.25">
      <c r="A88" s="12"/>
      <c r="C88" s="42">
        <v>42401</v>
      </c>
      <c r="D88" s="14">
        <v>262.22873489641449</v>
      </c>
      <c r="E88" s="14"/>
      <c r="F88" s="14"/>
    </row>
    <row r="89" spans="1:6" x14ac:dyDescent="0.25">
      <c r="A89" s="12"/>
      <c r="C89" s="42">
        <v>42430</v>
      </c>
      <c r="D89" s="14">
        <v>246.07539260232156</v>
      </c>
      <c r="E89" s="14"/>
      <c r="F89" s="14"/>
    </row>
    <row r="90" spans="1:6" x14ac:dyDescent="0.25">
      <c r="A90" s="12"/>
      <c r="C90" s="42">
        <v>42461</v>
      </c>
      <c r="D90" s="14">
        <v>249.81303429839161</v>
      </c>
      <c r="E90" s="14"/>
      <c r="F90" s="14"/>
    </row>
    <row r="91" spans="1:6" x14ac:dyDescent="0.25">
      <c r="A91" s="12"/>
      <c r="C91" s="42">
        <v>42491</v>
      </c>
      <c r="D91" s="14">
        <v>250.05531723874327</v>
      </c>
      <c r="E91" s="14"/>
      <c r="F91" s="14"/>
    </row>
    <row r="92" spans="1:6" x14ac:dyDescent="0.25">
      <c r="A92" s="12"/>
      <c r="C92" s="42">
        <v>42522</v>
      </c>
      <c r="D92" s="14">
        <v>248.77552031071136</v>
      </c>
      <c r="E92" s="14"/>
      <c r="F92" s="14"/>
    </row>
    <row r="93" spans="1:6" x14ac:dyDescent="0.25">
      <c r="A93" s="12"/>
      <c r="C93" s="42">
        <v>42552</v>
      </c>
      <c r="D93" s="14">
        <v>253.2926090743162</v>
      </c>
      <c r="E93" s="14"/>
      <c r="F93" s="14"/>
    </row>
    <row r="94" spans="1:6" x14ac:dyDescent="0.25">
      <c r="A94" s="12"/>
      <c r="C94" s="42">
        <v>42583</v>
      </c>
      <c r="D94" s="14">
        <v>256.68462630797984</v>
      </c>
      <c r="E94" s="14"/>
      <c r="F94" s="14"/>
    </row>
    <row r="95" spans="1:6" x14ac:dyDescent="0.25">
      <c r="A95" s="12"/>
      <c r="C95" s="42">
        <v>42614</v>
      </c>
      <c r="D95" s="14">
        <v>261.84965320894753</v>
      </c>
      <c r="E95" s="14"/>
      <c r="F95" s="14"/>
    </row>
    <row r="96" spans="1:6" x14ac:dyDescent="0.25">
      <c r="A96" s="12"/>
      <c r="C96" s="42">
        <v>42644</v>
      </c>
      <c r="D96" s="14">
        <v>257.49268493470197</v>
      </c>
      <c r="E96" s="14"/>
      <c r="F96" s="14"/>
    </row>
    <row r="97" spans="1:6" x14ac:dyDescent="0.25">
      <c r="A97" s="12"/>
      <c r="C97" s="42">
        <v>42675</v>
      </c>
      <c r="D97" s="14">
        <v>260.46103097924299</v>
      </c>
      <c r="E97" s="14"/>
      <c r="F97" s="14"/>
    </row>
    <row r="98" spans="1:6" x14ac:dyDescent="0.25">
      <c r="A98" s="12"/>
      <c r="C98" s="42">
        <v>42705</v>
      </c>
      <c r="D98" s="14">
        <v>246.3627964730895</v>
      </c>
      <c r="E98" s="14"/>
      <c r="F98" s="14"/>
    </row>
    <row r="99" spans="1:6" x14ac:dyDescent="0.25">
      <c r="A99" s="12"/>
      <c r="C99" s="42">
        <v>42736</v>
      </c>
      <c r="D99" s="14">
        <v>233.05020533188303</v>
      </c>
      <c r="E99" s="14"/>
      <c r="F99" s="14"/>
    </row>
    <row r="100" spans="1:6" x14ac:dyDescent="0.25">
      <c r="A100" s="12"/>
      <c r="C100" s="42">
        <v>42767</v>
      </c>
      <c r="D100" s="14">
        <v>240.84996200920011</v>
      </c>
      <c r="E100" s="14"/>
      <c r="F100" s="14"/>
    </row>
    <row r="101" spans="1:6" x14ac:dyDescent="0.25">
      <c r="A101" s="12"/>
      <c r="C101" s="42">
        <v>42795</v>
      </c>
      <c r="D101" s="14">
        <v>249.21877259142087</v>
      </c>
      <c r="E101" s="14"/>
      <c r="F101" s="14"/>
    </row>
    <row r="102" spans="1:6" x14ac:dyDescent="0.25">
      <c r="A102" s="12"/>
      <c r="C102" s="42">
        <v>42826</v>
      </c>
      <c r="D102" s="14">
        <v>251.93402250138811</v>
      </c>
      <c r="E102" s="14"/>
      <c r="F102" s="14"/>
    </row>
    <row r="103" spans="1:6" x14ac:dyDescent="0.25">
      <c r="A103" s="12"/>
      <c r="C103" s="42">
        <v>42856</v>
      </c>
      <c r="D103" s="14">
        <v>252.43158268018803</v>
      </c>
      <c r="E103" s="14"/>
      <c r="F103" s="14"/>
    </row>
    <row r="104" spans="1:6" x14ac:dyDescent="0.25">
      <c r="A104" s="12"/>
      <c r="C104" s="42">
        <v>42887</v>
      </c>
      <c r="D104" s="14">
        <v>248.46111956074202</v>
      </c>
      <c r="E104" s="14"/>
      <c r="F104" s="14"/>
    </row>
    <row r="105" spans="1:6" x14ac:dyDescent="0.25">
      <c r="A105" s="12"/>
      <c r="C105" s="42">
        <v>42917</v>
      </c>
      <c r="D105" s="14">
        <v>242.93545274217061</v>
      </c>
      <c r="E105" s="14"/>
      <c r="F105" s="14"/>
    </row>
    <row r="106" spans="1:6" x14ac:dyDescent="0.25">
      <c r="A106" s="12"/>
      <c r="C106" s="42">
        <v>42948</v>
      </c>
      <c r="D106" s="14">
        <v>255.85547205042079</v>
      </c>
      <c r="E106" s="14"/>
      <c r="F106" s="14"/>
    </row>
    <row r="107" spans="1:6" x14ac:dyDescent="0.25">
      <c r="A107" s="12"/>
      <c r="C107" s="42">
        <v>42979</v>
      </c>
      <c r="D107" s="14">
        <v>260.43752706541511</v>
      </c>
      <c r="E107" s="14"/>
      <c r="F107" s="14"/>
    </row>
    <row r="108" spans="1:6" x14ac:dyDescent="0.25">
      <c r="A108" s="12"/>
      <c r="C108" s="42">
        <v>43009</v>
      </c>
      <c r="D108" s="14">
        <v>253.87479652960343</v>
      </c>
      <c r="E108" s="14"/>
      <c r="F108" s="14"/>
    </row>
    <row r="109" spans="1:6" x14ac:dyDescent="0.25">
      <c r="A109" s="12"/>
      <c r="C109" s="42">
        <v>43040</v>
      </c>
      <c r="D109" s="14">
        <v>261.6419157227852</v>
      </c>
      <c r="E109" s="14"/>
      <c r="F109" s="14"/>
    </row>
    <row r="110" spans="1:6" x14ac:dyDescent="0.25">
      <c r="A110" s="12"/>
      <c r="C110" s="42">
        <v>43070</v>
      </c>
      <c r="D110" s="14">
        <v>238.66585184417804</v>
      </c>
      <c r="E110" s="14"/>
      <c r="F110" s="14"/>
    </row>
    <row r="111" spans="1:6" x14ac:dyDescent="0.25">
      <c r="A111" s="12"/>
      <c r="C111" s="42">
        <v>43101</v>
      </c>
      <c r="D111" s="14">
        <v>226.75769123671603</v>
      </c>
      <c r="E111" s="14"/>
      <c r="F111" s="14"/>
    </row>
    <row r="112" spans="1:6" x14ac:dyDescent="0.25">
      <c r="A112" s="12"/>
      <c r="C112" s="42">
        <v>43132</v>
      </c>
      <c r="D112" s="14">
        <v>243.58798423813678</v>
      </c>
      <c r="E112" s="14"/>
      <c r="F112" s="14"/>
    </row>
    <row r="113" spans="1:6" x14ac:dyDescent="0.25">
      <c r="A113" s="12"/>
      <c r="C113" s="42">
        <v>43160</v>
      </c>
      <c r="D113" s="14">
        <v>249.44773513332504</v>
      </c>
      <c r="E113" s="14"/>
      <c r="F113" s="14"/>
    </row>
    <row r="114" spans="1:6" x14ac:dyDescent="0.25">
      <c r="A114" s="12"/>
      <c r="C114" s="42">
        <v>43191</v>
      </c>
      <c r="D114" s="14">
        <v>246.11336587615963</v>
      </c>
      <c r="E114" s="14"/>
      <c r="F114" s="14"/>
    </row>
    <row r="115" spans="1:6" x14ac:dyDescent="0.25">
      <c r="A115" s="12"/>
      <c r="C115" s="42">
        <v>43221</v>
      </c>
      <c r="D115" s="14">
        <v>255.10782736295991</v>
      </c>
      <c r="E115" s="14"/>
      <c r="F115" s="14"/>
    </row>
    <row r="116" spans="1:6" x14ac:dyDescent="0.25">
      <c r="A116" s="12"/>
      <c r="C116" s="42">
        <v>43252</v>
      </c>
      <c r="D116" s="14">
        <v>245.48282902566123</v>
      </c>
      <c r="E116" s="14"/>
      <c r="F116" s="14"/>
    </row>
    <row r="117" spans="1:6" x14ac:dyDescent="0.25">
      <c r="A117" s="12"/>
      <c r="C117" s="42">
        <v>43282</v>
      </c>
      <c r="D117" s="14">
        <v>250.35041214777738</v>
      </c>
      <c r="E117" s="14"/>
      <c r="F117" s="14"/>
    </row>
    <row r="118" spans="1:6" x14ac:dyDescent="0.25">
      <c r="A118" s="12"/>
      <c r="C118" s="42">
        <v>43313</v>
      </c>
      <c r="D118" s="14">
        <v>249.40154548307291</v>
      </c>
      <c r="E118" s="14"/>
      <c r="F118" s="14"/>
    </row>
    <row r="119" spans="1:6" x14ac:dyDescent="0.25">
      <c r="A119" s="12"/>
      <c r="C119" s="42">
        <v>43344</v>
      </c>
      <c r="D119" s="14">
        <v>255.95011812079022</v>
      </c>
      <c r="E119" s="14"/>
      <c r="F119" s="14"/>
    </row>
    <row r="120" spans="1:6" x14ac:dyDescent="0.25">
      <c r="A120" s="12"/>
      <c r="C120" s="42">
        <v>43374</v>
      </c>
      <c r="D120" s="14">
        <v>257.65309282830924</v>
      </c>
      <c r="E120" s="14"/>
      <c r="F120" s="14"/>
    </row>
    <row r="121" spans="1:6" x14ac:dyDescent="0.25">
      <c r="A121" s="12"/>
      <c r="C121" s="42">
        <v>43405</v>
      </c>
      <c r="D121" s="14">
        <v>274.03045434739425</v>
      </c>
      <c r="E121" s="14"/>
      <c r="F121" s="14"/>
    </row>
    <row r="122" spans="1:6" x14ac:dyDescent="0.25">
      <c r="A122" s="12"/>
      <c r="C122" s="42">
        <v>43435</v>
      </c>
      <c r="D122" s="14">
        <v>257.3771253746084</v>
      </c>
      <c r="E122" s="14"/>
      <c r="F122" s="14"/>
    </row>
    <row r="123" spans="1:6" x14ac:dyDescent="0.25">
      <c r="A123" s="12"/>
      <c r="C123" s="42">
        <v>43466</v>
      </c>
      <c r="D123" s="14">
        <v>257.23935403975179</v>
      </c>
      <c r="E123" s="14"/>
      <c r="F123" s="14"/>
    </row>
    <row r="124" spans="1:6" x14ac:dyDescent="0.25">
      <c r="A124" s="12"/>
      <c r="C124" s="42">
        <v>43497</v>
      </c>
      <c r="D124" s="14">
        <v>252.34151565171882</v>
      </c>
      <c r="E124" s="14"/>
      <c r="F124" s="14"/>
    </row>
    <row r="125" spans="1:6" x14ac:dyDescent="0.25">
      <c r="A125" s="12"/>
      <c r="C125" s="42">
        <v>43525</v>
      </c>
      <c r="D125" s="14">
        <v>259.82931023236682</v>
      </c>
      <c r="E125" s="14"/>
      <c r="F125" s="14"/>
    </row>
    <row r="126" spans="1:6" x14ac:dyDescent="0.25">
      <c r="A126" s="12"/>
      <c r="C126" s="42">
        <v>43556</v>
      </c>
      <c r="D126" s="14">
        <v>258.71292563278143</v>
      </c>
      <c r="E126" s="14"/>
      <c r="F126" s="14"/>
    </row>
    <row r="127" spans="1:6" x14ac:dyDescent="0.25">
      <c r="A127" s="12"/>
      <c r="C127" s="42">
        <v>43586</v>
      </c>
      <c r="D127" s="14">
        <v>256.75760655454212</v>
      </c>
      <c r="E127" s="14"/>
      <c r="F127" s="14"/>
    </row>
    <row r="128" spans="1:6" x14ac:dyDescent="0.25">
      <c r="A128" s="12"/>
      <c r="C128" s="42">
        <v>43617</v>
      </c>
      <c r="D128" s="14">
        <v>256.66187387368308</v>
      </c>
      <c r="E128" s="14"/>
      <c r="F128" s="14"/>
    </row>
    <row r="129" spans="1:6" x14ac:dyDescent="0.25">
      <c r="A129" s="12"/>
      <c r="C129" s="42">
        <v>43647</v>
      </c>
      <c r="D129" s="14">
        <v>247.02246208515464</v>
      </c>
      <c r="E129" s="14"/>
      <c r="F129" s="14"/>
    </row>
    <row r="130" spans="1:6" x14ac:dyDescent="0.25">
      <c r="A130" s="12"/>
      <c r="C130" s="42">
        <v>43678</v>
      </c>
      <c r="D130" s="14">
        <v>268.44670208458933</v>
      </c>
      <c r="E130" s="14"/>
      <c r="F130" s="14"/>
    </row>
    <row r="131" spans="1:6" x14ac:dyDescent="0.25">
      <c r="A131" s="12"/>
      <c r="C131" s="42">
        <v>43709</v>
      </c>
      <c r="D131" s="14">
        <v>271.94899037367782</v>
      </c>
      <c r="E131" s="14"/>
      <c r="F131" s="14"/>
    </row>
    <row r="132" spans="1:6" x14ac:dyDescent="0.25">
      <c r="A132" s="12"/>
      <c r="C132" s="42">
        <v>43739</v>
      </c>
      <c r="D132" s="14">
        <v>275.21396169486485</v>
      </c>
      <c r="E132" s="14"/>
      <c r="F132" s="14"/>
    </row>
    <row r="133" spans="1:6" x14ac:dyDescent="0.25">
      <c r="A133" s="12"/>
      <c r="C133" s="42">
        <v>43770</v>
      </c>
      <c r="D133" s="14">
        <v>273.00768785877113</v>
      </c>
      <c r="E133" s="14"/>
      <c r="F133" s="14"/>
    </row>
    <row r="134" spans="1:6" x14ac:dyDescent="0.25">
      <c r="A134" s="12"/>
      <c r="C134" s="42">
        <v>43800</v>
      </c>
      <c r="D134" s="14">
        <v>263.52845870503455</v>
      </c>
      <c r="E134" s="14"/>
      <c r="F134" s="14"/>
    </row>
    <row r="135" spans="1:6" x14ac:dyDescent="0.25">
      <c r="A135" s="12"/>
      <c r="C135" s="42">
        <v>43831</v>
      </c>
      <c r="D135" s="14">
        <v>261.85138569306514</v>
      </c>
      <c r="E135" s="14"/>
      <c r="F135" s="14"/>
    </row>
    <row r="136" spans="1:6" x14ac:dyDescent="0.25">
      <c r="A136" s="12"/>
      <c r="C136" s="42">
        <v>43862</v>
      </c>
      <c r="D136" s="14">
        <v>267.97578908276012</v>
      </c>
      <c r="E136" s="14"/>
      <c r="F136" s="14"/>
    </row>
    <row r="137" spans="1:6" x14ac:dyDescent="0.25">
      <c r="A137" s="12"/>
      <c r="C137" s="42">
        <v>43891</v>
      </c>
      <c r="D137" s="14">
        <v>249.29449894656344</v>
      </c>
      <c r="E137" s="14"/>
      <c r="F137" s="14"/>
    </row>
    <row r="138" spans="1:6" x14ac:dyDescent="0.25">
      <c r="A138" s="12"/>
      <c r="C138" s="42">
        <v>43922</v>
      </c>
      <c r="D138" s="14">
        <v>189.12879794258305</v>
      </c>
      <c r="E138" s="14"/>
      <c r="F138" s="14"/>
    </row>
    <row r="139" spans="1:6" x14ac:dyDescent="0.25">
      <c r="A139" s="12"/>
      <c r="C139" s="42">
        <v>43952</v>
      </c>
      <c r="D139" s="14">
        <v>208.9989663646962</v>
      </c>
      <c r="E139" s="14"/>
      <c r="F139" s="14"/>
    </row>
    <row r="140" spans="1:6" x14ac:dyDescent="0.25">
      <c r="A140" s="12"/>
      <c r="C140" s="42">
        <v>43983</v>
      </c>
      <c r="D140" s="14">
        <v>233.56942598079451</v>
      </c>
      <c r="E140" s="14"/>
      <c r="F140" s="14"/>
    </row>
    <row r="141" spans="1:6" x14ac:dyDescent="0.25">
      <c r="A141" s="12"/>
      <c r="C141" s="42">
        <v>44013</v>
      </c>
      <c r="D141" s="14">
        <v>244.93908675235946</v>
      </c>
      <c r="E141" s="14"/>
      <c r="F141" s="14"/>
    </row>
    <row r="142" spans="1:6" x14ac:dyDescent="0.25">
      <c r="A142" s="12"/>
      <c r="C142" s="42">
        <v>44044</v>
      </c>
      <c r="D142" s="14">
        <v>251.98289796616521</v>
      </c>
      <c r="E142" s="14"/>
      <c r="F142" s="14"/>
    </row>
    <row r="143" spans="1:6" x14ac:dyDescent="0.25">
      <c r="A143" s="12"/>
      <c r="C143" s="42">
        <v>44075</v>
      </c>
      <c r="D143" s="14">
        <v>268.21690268318486</v>
      </c>
      <c r="E143" s="14"/>
      <c r="F143" s="14"/>
    </row>
    <row r="144" spans="1:6" x14ac:dyDescent="0.25">
      <c r="A144" s="12"/>
      <c r="C144" s="42">
        <v>44105</v>
      </c>
      <c r="D144" s="14">
        <v>257.1395012871011</v>
      </c>
      <c r="E144" s="14"/>
      <c r="F144" s="14"/>
    </row>
    <row r="145" spans="1:6" x14ac:dyDescent="0.25">
      <c r="A145" s="12"/>
      <c r="C145" s="42">
        <v>44136</v>
      </c>
      <c r="D145" s="14">
        <v>275.72459798575716</v>
      </c>
      <c r="E145" s="14"/>
      <c r="F145" s="14"/>
    </row>
    <row r="146" spans="1:6" x14ac:dyDescent="0.25">
      <c r="A146" s="12"/>
      <c r="C146" s="42">
        <v>44166</v>
      </c>
      <c r="D146" s="14">
        <v>265.49705840571835</v>
      </c>
      <c r="E146" s="14"/>
      <c r="F146" s="14"/>
    </row>
    <row r="147" spans="1:6" x14ac:dyDescent="0.25">
      <c r="A147" s="12"/>
      <c r="C147" s="42">
        <v>44197</v>
      </c>
      <c r="D147" s="14">
        <v>268.95580395080111</v>
      </c>
      <c r="E147" s="14"/>
      <c r="F147" s="14"/>
    </row>
    <row r="148" spans="1:6" x14ac:dyDescent="0.25">
      <c r="A148" s="12"/>
      <c r="C148" s="42">
        <v>44228</v>
      </c>
      <c r="D148" s="14">
        <v>287.04758681872107</v>
      </c>
      <c r="E148" s="14"/>
      <c r="F148" s="14"/>
    </row>
    <row r="149" spans="1:6" x14ac:dyDescent="0.25">
      <c r="A149" s="12"/>
      <c r="C149" s="42">
        <v>44256</v>
      </c>
      <c r="D149" s="14">
        <v>279.66812374479207</v>
      </c>
      <c r="E149" s="14"/>
      <c r="F149" s="14"/>
    </row>
    <row r="150" spans="1:6" x14ac:dyDescent="0.25">
      <c r="A150" s="12"/>
      <c r="C150" s="42">
        <v>44287</v>
      </c>
      <c r="D150" s="14">
        <v>272.11688434550308</v>
      </c>
      <c r="E150" s="14"/>
      <c r="F150" s="14"/>
    </row>
    <row r="151" spans="1:6" x14ac:dyDescent="0.25">
      <c r="A151" s="12"/>
      <c r="C151" s="42">
        <v>44317</v>
      </c>
      <c r="D151" s="14">
        <v>244.7090977656697</v>
      </c>
      <c r="E151" s="14"/>
      <c r="F151" s="14"/>
    </row>
    <row r="152" spans="1:6" x14ac:dyDescent="0.25">
      <c r="A152" s="12"/>
      <c r="C152" s="42">
        <v>44348</v>
      </c>
      <c r="D152" s="14">
        <v>267.10913528758459</v>
      </c>
      <c r="E152" s="14"/>
      <c r="F152" s="14"/>
    </row>
    <row r="153" spans="1:6" x14ac:dyDescent="0.25">
      <c r="A153" s="12"/>
      <c r="C153" s="42">
        <v>44378</v>
      </c>
      <c r="D153" s="14">
        <v>279.25177146065863</v>
      </c>
      <c r="E153" s="14"/>
      <c r="F153" s="14"/>
    </row>
    <row r="154" spans="1:6" x14ac:dyDescent="0.25">
      <c r="A154" s="12"/>
      <c r="C154" s="42">
        <v>44409</v>
      </c>
      <c r="D154" s="14">
        <v>276.27965495154632</v>
      </c>
      <c r="E154" s="14"/>
      <c r="F154" s="14"/>
    </row>
    <row r="155" spans="1:6" x14ac:dyDescent="0.25">
      <c r="A155" s="12"/>
      <c r="C155" s="42">
        <v>44440</v>
      </c>
      <c r="D155" s="14">
        <v>281.36322642119001</v>
      </c>
      <c r="E155" s="14"/>
      <c r="F155" s="14"/>
    </row>
    <row r="156" spans="1:6" x14ac:dyDescent="0.25">
      <c r="A156" s="12"/>
      <c r="C156" s="42">
        <v>44470</v>
      </c>
      <c r="D156" s="14">
        <v>285.75094630232036</v>
      </c>
      <c r="E156" s="14"/>
      <c r="F156" s="14"/>
    </row>
    <row r="157" spans="1:6" x14ac:dyDescent="0.25">
      <c r="A157" s="12"/>
      <c r="C157" s="42">
        <v>44501</v>
      </c>
      <c r="D157" s="14">
        <v>282.37381165577506</v>
      </c>
      <c r="E157" s="14"/>
      <c r="F157" s="14"/>
    </row>
    <row r="158" spans="1:6" x14ac:dyDescent="0.25">
      <c r="A158" s="12"/>
      <c r="C158" s="42">
        <v>44531</v>
      </c>
      <c r="D158" s="14">
        <v>253.79093631198697</v>
      </c>
      <c r="E158" s="14"/>
      <c r="F158" s="14"/>
    </row>
    <row r="159" spans="1:6" x14ac:dyDescent="0.25">
      <c r="A159" s="12"/>
      <c r="C159" s="42">
        <v>44562</v>
      </c>
      <c r="D159" s="14">
        <v>258.07325167149406</v>
      </c>
      <c r="E159" s="14"/>
      <c r="F159" s="14"/>
    </row>
    <row r="160" spans="1:6" x14ac:dyDescent="0.25">
      <c r="A160" s="12"/>
      <c r="C160" s="42">
        <v>44593</v>
      </c>
      <c r="D160" s="14">
        <v>275.56807142857133</v>
      </c>
      <c r="E160" s="14"/>
      <c r="F160" s="14"/>
    </row>
    <row r="161" spans="1:6" x14ac:dyDescent="0.25">
      <c r="A161" s="12"/>
      <c r="C161" s="42">
        <v>44621</v>
      </c>
      <c r="D161" s="14">
        <v>272.50000000000006</v>
      </c>
      <c r="E161" s="14"/>
      <c r="F161" s="14"/>
    </row>
    <row r="162" spans="1:6" x14ac:dyDescent="0.25">
      <c r="A162" s="12"/>
      <c r="C162" s="42">
        <v>44652</v>
      </c>
      <c r="D162" s="14">
        <v>281.82136666666668</v>
      </c>
      <c r="E162" s="14"/>
      <c r="F162" s="14"/>
    </row>
    <row r="163" spans="1:6" x14ac:dyDescent="0.25">
      <c r="A163" s="12"/>
      <c r="C163" s="42">
        <v>44682</v>
      </c>
      <c r="D163" s="14">
        <v>284.34170967741937</v>
      </c>
      <c r="E163" s="14"/>
      <c r="F163" s="14"/>
    </row>
    <row r="164" spans="1:6" x14ac:dyDescent="0.25">
      <c r="A164" s="12"/>
      <c r="C164" s="42">
        <v>44713</v>
      </c>
      <c r="D164" s="14">
        <v>277.34890000000001</v>
      </c>
      <c r="E164" s="14"/>
      <c r="F164" s="14"/>
    </row>
    <row r="165" spans="1:6" x14ac:dyDescent="0.25">
      <c r="A165" s="12"/>
      <c r="C165" s="42">
        <v>44743</v>
      </c>
      <c r="D165" s="14">
        <v>279.66390322580645</v>
      </c>
      <c r="E165" s="14"/>
      <c r="F165" s="14"/>
    </row>
    <row r="166" spans="1:6" x14ac:dyDescent="0.25">
      <c r="A166" s="12"/>
      <c r="C166" s="42">
        <v>44774</v>
      </c>
      <c r="D166" s="14">
        <v>274.5596129032258</v>
      </c>
      <c r="E166" s="14"/>
      <c r="F166" s="14"/>
    </row>
    <row r="167" spans="1:6" x14ac:dyDescent="0.25">
      <c r="A167" s="12"/>
      <c r="C167" s="42">
        <v>44805</v>
      </c>
      <c r="D167" s="14">
        <v>272.22813333333329</v>
      </c>
      <c r="E167" s="14"/>
      <c r="F167" s="14"/>
    </row>
    <row r="168" spans="1:6" x14ac:dyDescent="0.25">
      <c r="A168" s="12"/>
      <c r="C168" s="42">
        <v>44835</v>
      </c>
      <c r="D168" s="14">
        <v>249.6454516129032</v>
      </c>
      <c r="E168" s="14"/>
      <c r="F168" s="14"/>
    </row>
    <row r="169" spans="1:6" x14ac:dyDescent="0.25">
      <c r="A169" s="12"/>
      <c r="C169" s="42">
        <v>44866</v>
      </c>
      <c r="D169" s="14">
        <v>274.67970000000003</v>
      </c>
      <c r="E169" s="14"/>
      <c r="F169" s="14"/>
    </row>
    <row r="170" spans="1:6" x14ac:dyDescent="0.25">
      <c r="A170" s="12"/>
      <c r="C170" s="42">
        <v>44896</v>
      </c>
      <c r="D170" s="14">
        <v>262.52622580645163</v>
      </c>
      <c r="E170" s="14"/>
      <c r="F170" s="14"/>
    </row>
    <row r="171" spans="1:6" x14ac:dyDescent="0.25">
      <c r="A171" s="12"/>
      <c r="C171" s="42">
        <v>44927</v>
      </c>
      <c r="D171" s="14">
        <v>260.860935483871</v>
      </c>
      <c r="E171" s="14"/>
      <c r="F171" s="14"/>
    </row>
    <row r="172" spans="1:6" x14ac:dyDescent="0.25">
      <c r="A172" s="12"/>
      <c r="C172" s="42">
        <v>44958</v>
      </c>
      <c r="D172" s="14">
        <v>269.58978571428565</v>
      </c>
      <c r="E172" s="14"/>
      <c r="F172" s="14"/>
    </row>
    <row r="173" spans="1:6" x14ac:dyDescent="0.25">
      <c r="A173" s="12"/>
      <c r="C173" s="42">
        <v>44986</v>
      </c>
      <c r="D173" s="14">
        <v>274.83296774193548</v>
      </c>
      <c r="E173" s="14"/>
      <c r="F173" s="14"/>
    </row>
    <row r="174" spans="1:6" x14ac:dyDescent="0.25">
      <c r="A174" s="12"/>
      <c r="C174" s="42">
        <v>45017</v>
      </c>
      <c r="D174" s="14">
        <v>265.85480000000001</v>
      </c>
      <c r="E174" s="14"/>
      <c r="F174" s="14"/>
    </row>
    <row r="175" spans="1:6" x14ac:dyDescent="0.25">
      <c r="A175" s="12"/>
      <c r="C175" s="42">
        <v>45047</v>
      </c>
      <c r="D175" s="14">
        <v>255.58183870967738</v>
      </c>
      <c r="E175" s="14"/>
      <c r="F175" s="14"/>
    </row>
    <row r="176" spans="1:6" x14ac:dyDescent="0.25">
      <c r="A176" s="12"/>
      <c r="C176" s="42">
        <v>45078</v>
      </c>
      <c r="D176" s="14">
        <v>259.22706666666664</v>
      </c>
      <c r="E176" s="14"/>
      <c r="F176" s="14"/>
    </row>
    <row r="177" spans="1:6" x14ac:dyDescent="0.25">
      <c r="A177" s="12"/>
      <c r="C177" s="42">
        <v>45108</v>
      </c>
      <c r="D177" s="14">
        <v>256.96367741935484</v>
      </c>
      <c r="E177" s="14"/>
      <c r="F177" s="14"/>
    </row>
    <row r="178" spans="1:6" x14ac:dyDescent="0.25">
      <c r="A178" s="12"/>
      <c r="C178" s="42">
        <v>45139</v>
      </c>
      <c r="D178" s="14">
        <v>257.36254838709675</v>
      </c>
      <c r="E178" s="14"/>
      <c r="F178" s="14"/>
    </row>
    <row r="179" spans="1:6" x14ac:dyDescent="0.25">
      <c r="A179" s="12"/>
      <c r="C179" s="42">
        <v>45170</v>
      </c>
      <c r="D179" s="14">
        <v>257.2372666666667</v>
      </c>
      <c r="E179" s="14"/>
      <c r="F179" s="14"/>
    </row>
    <row r="180" spans="1:6" x14ac:dyDescent="0.25">
      <c r="A180" s="12"/>
      <c r="C180" s="42">
        <v>45200</v>
      </c>
      <c r="D180" s="14">
        <v>260.12729032258062</v>
      </c>
      <c r="E180" s="14"/>
      <c r="F180" s="14"/>
    </row>
    <row r="181" spans="1:6" x14ac:dyDescent="0.25">
      <c r="A181" s="12"/>
      <c r="C181" s="42">
        <v>45231</v>
      </c>
      <c r="D181" s="14">
        <v>260.74249999999995</v>
      </c>
      <c r="E181" s="14"/>
      <c r="F181" s="14"/>
    </row>
    <row r="182" spans="1:6" x14ac:dyDescent="0.25">
      <c r="A182" s="12"/>
      <c r="C182" s="42">
        <v>45261</v>
      </c>
      <c r="D182" s="14">
        <v>257.33603225806451</v>
      </c>
      <c r="E182" s="14"/>
      <c r="F182" s="14"/>
    </row>
    <row r="183" spans="1:6" x14ac:dyDescent="0.25">
      <c r="A183" s="12"/>
      <c r="C183" s="42">
        <v>45292</v>
      </c>
      <c r="D183" s="14">
        <v>245.53793548387097</v>
      </c>
      <c r="E183" s="14"/>
      <c r="F183" s="14"/>
    </row>
    <row r="184" spans="1:6" x14ac:dyDescent="0.25">
      <c r="A184" s="12"/>
      <c r="C184" s="42">
        <v>45323</v>
      </c>
      <c r="D184" s="14">
        <v>266.45620689655175</v>
      </c>
      <c r="E184" s="14"/>
      <c r="F184" s="14"/>
    </row>
    <row r="185" spans="1:6" x14ac:dyDescent="0.25">
      <c r="A185" s="12"/>
      <c r="C185" s="42">
        <v>45352</v>
      </c>
      <c r="D185" s="14">
        <v>254.9621612903226</v>
      </c>
      <c r="E185" s="14"/>
      <c r="F185" s="14"/>
    </row>
    <row r="186" spans="1:6" x14ac:dyDescent="0.25">
      <c r="A186" s="12"/>
      <c r="C186" s="42">
        <v>45383</v>
      </c>
      <c r="D186" s="14">
        <v>269.37796666666668</v>
      </c>
      <c r="E186" s="14"/>
      <c r="F186" s="14"/>
    </row>
    <row r="187" spans="1:6" x14ac:dyDescent="0.25">
      <c r="A187" s="12"/>
      <c r="C187" s="42">
        <v>45413</v>
      </c>
      <c r="D187" s="14">
        <v>263.20083870967738</v>
      </c>
      <c r="E187" s="14"/>
      <c r="F187" s="14"/>
    </row>
    <row r="188" spans="1:6" x14ac:dyDescent="0.25">
      <c r="A188" s="12"/>
      <c r="C188" s="42">
        <v>45444</v>
      </c>
      <c r="D188" s="14">
        <v>257.81366666666668</v>
      </c>
      <c r="E188" s="14"/>
      <c r="F188" s="14"/>
    </row>
    <row r="189" spans="1:6" x14ac:dyDescent="0.25">
      <c r="A189" s="12"/>
      <c r="C189" s="42">
        <v>45474</v>
      </c>
      <c r="D189" s="14">
        <v>261.47506451612907</v>
      </c>
      <c r="E189" s="14"/>
      <c r="F189" s="14"/>
    </row>
    <row r="190" spans="1:6" x14ac:dyDescent="0.25">
      <c r="A190" s="12"/>
      <c r="C190" s="42">
        <v>45505</v>
      </c>
      <c r="D190" s="14">
        <v>263.31461290322585</v>
      </c>
      <c r="E190" s="14"/>
      <c r="F190" s="14"/>
    </row>
    <row r="191" spans="1:6" x14ac:dyDescent="0.25">
      <c r="A191" s="12"/>
      <c r="C191" s="42">
        <v>45536</v>
      </c>
      <c r="D191" s="14">
        <v>258.20429999999999</v>
      </c>
      <c r="E191" s="14"/>
      <c r="F191" s="14"/>
    </row>
    <row r="192" spans="1:6" x14ac:dyDescent="0.25">
      <c r="A192" s="12"/>
      <c r="C192" s="42">
        <v>45566</v>
      </c>
      <c r="D192" s="14">
        <v>252.41238709677421</v>
      </c>
      <c r="E192" s="14"/>
      <c r="F192" s="14"/>
    </row>
    <row r="193" spans="1:7" x14ac:dyDescent="0.25">
      <c r="A193" s="12"/>
      <c r="C193" s="42">
        <v>45597</v>
      </c>
      <c r="D193" s="14">
        <v>250.58796666666666</v>
      </c>
      <c r="E193" s="14"/>
      <c r="F193" s="14"/>
    </row>
    <row r="194" spans="1:7" x14ac:dyDescent="0.25">
      <c r="A194" s="12"/>
      <c r="C194" s="42">
        <v>45627</v>
      </c>
      <c r="D194" s="14">
        <v>240.10193548387102</v>
      </c>
      <c r="E194" s="14"/>
      <c r="F194" s="14"/>
    </row>
    <row r="195" spans="1:7" x14ac:dyDescent="0.25">
      <c r="A195" s="12"/>
      <c r="C195" s="42">
        <v>45658</v>
      </c>
      <c r="D195" s="14">
        <v>242.8790967741935</v>
      </c>
      <c r="E195" s="14"/>
      <c r="F195" s="14"/>
    </row>
    <row r="196" spans="1:7" x14ac:dyDescent="0.25">
      <c r="A196" s="12"/>
      <c r="C196" s="42">
        <v>45689</v>
      </c>
      <c r="D196" s="14">
        <v>251.42096428571426</v>
      </c>
      <c r="E196" s="14"/>
      <c r="F196" s="14"/>
    </row>
    <row r="197" spans="1:7" x14ac:dyDescent="0.25">
      <c r="A197" s="12"/>
      <c r="C197" s="42">
        <v>45717</v>
      </c>
      <c r="D197" s="14">
        <v>241.39935483870968</v>
      </c>
      <c r="E197" s="14"/>
      <c r="F197" s="14"/>
    </row>
    <row r="198" spans="1:7" x14ac:dyDescent="0.25">
      <c r="A198" s="12"/>
      <c r="C198" s="42">
        <v>45748</v>
      </c>
      <c r="D198" s="14">
        <v>241.65643333333335</v>
      </c>
      <c r="E198" s="14"/>
      <c r="F198" s="14"/>
    </row>
    <row r="199" spans="1:7" x14ac:dyDescent="0.25">
      <c r="A199" s="12"/>
      <c r="C199" s="42">
        <v>45778</v>
      </c>
      <c r="D199" s="14">
        <v>247.97270967741935</v>
      </c>
      <c r="E199" s="14"/>
      <c r="F199" s="14"/>
    </row>
    <row r="200" spans="1:7" x14ac:dyDescent="0.25">
      <c r="A200" s="12"/>
      <c r="C200" s="42">
        <v>45809</v>
      </c>
      <c r="D200" s="14">
        <v>244.04786666666661</v>
      </c>
      <c r="E200" s="14"/>
      <c r="F200" s="14"/>
    </row>
    <row r="201" spans="1:7" x14ac:dyDescent="0.25">
      <c r="A201" s="12"/>
      <c r="C201" s="42">
        <v>45839</v>
      </c>
      <c r="D201" s="14">
        <v>248.29035483870965</v>
      </c>
      <c r="E201" s="14"/>
      <c r="F201" s="14"/>
    </row>
    <row r="202" spans="1:7" x14ac:dyDescent="0.25">
      <c r="A202" s="12"/>
      <c r="C202" s="42">
        <v>45870</v>
      </c>
      <c r="D202" s="14">
        <v>241.26187096774191</v>
      </c>
      <c r="E202" s="14"/>
      <c r="F202" s="14"/>
    </row>
    <row r="203" spans="1:7" x14ac:dyDescent="0.25">
      <c r="A203" s="12"/>
      <c r="C203" s="42">
        <v>45901</v>
      </c>
      <c r="D203" s="14">
        <v>241.13243333333335</v>
      </c>
      <c r="E203" s="14"/>
      <c r="F203" s="14"/>
    </row>
    <row r="204" spans="1:7" x14ac:dyDescent="0.25">
      <c r="A204" s="12"/>
      <c r="C204" s="42">
        <v>45931</v>
      </c>
      <c r="D204" s="14">
        <v>255.17829032258064</v>
      </c>
      <c r="E204" s="14"/>
      <c r="F204" s="14"/>
    </row>
    <row r="205" spans="1:7" x14ac:dyDescent="0.25">
      <c r="A205" s="12"/>
      <c r="C205" s="42">
        <v>45962</v>
      </c>
      <c r="D205" s="14">
        <v>256.71206666666666</v>
      </c>
      <c r="E205" s="14"/>
      <c r="F205" s="14"/>
      <c r="G205" s="14"/>
    </row>
    <row r="206" spans="1:7" x14ac:dyDescent="0.25">
      <c r="A206" s="12"/>
      <c r="C206" s="42">
        <v>45992</v>
      </c>
      <c r="D206" s="14">
        <v>208.80574193548389</v>
      </c>
      <c r="E206" s="14"/>
      <c r="F206" s="14"/>
      <c r="G206" s="14"/>
    </row>
    <row r="207" spans="1:7" x14ac:dyDescent="0.25">
      <c r="A207" s="12"/>
      <c r="C207" s="42">
        <v>46023</v>
      </c>
      <c r="D207" s="14">
        <v>210.0577419354839</v>
      </c>
      <c r="E207" s="14"/>
      <c r="F207" s="14"/>
      <c r="G207" s="14"/>
    </row>
    <row r="208" spans="1:7" x14ac:dyDescent="0.25">
      <c r="A208" s="12"/>
      <c r="C208" s="42">
        <v>46054</v>
      </c>
      <c r="D208" s="14">
        <v>211.15332142857145</v>
      </c>
      <c r="E208" s="14"/>
      <c r="F208" s="14"/>
      <c r="G208" s="14"/>
    </row>
    <row r="209" spans="1:7" x14ac:dyDescent="0.25">
      <c r="A209" s="12"/>
      <c r="C209" s="42">
        <v>46082</v>
      </c>
      <c r="D209" s="14">
        <v>205.78290322580648</v>
      </c>
      <c r="E209" s="14">
        <v>205.78290322580648</v>
      </c>
      <c r="F209" s="14">
        <v>205.78290322580648</v>
      </c>
      <c r="G209" s="14">
        <v>205.78290322580648</v>
      </c>
    </row>
    <row r="210" spans="1:7" x14ac:dyDescent="0.25">
      <c r="A210" s="12"/>
      <c r="C210" s="42">
        <v>46113</v>
      </c>
      <c r="D210" s="38"/>
      <c r="E210" s="40">
        <v>204.97618083940844</v>
      </c>
      <c r="F210" s="40">
        <v>239.34243056162947</v>
      </c>
      <c r="G210" s="40">
        <v>279.13003873587041</v>
      </c>
    </row>
    <row r="211" spans="1:7" x14ac:dyDescent="0.25">
      <c r="A211" s="12"/>
      <c r="C211" s="42">
        <v>46143</v>
      </c>
      <c r="D211" s="38"/>
      <c r="E211" s="40">
        <v>204.10231571843511</v>
      </c>
      <c r="F211" s="40">
        <v>238.32205345644448</v>
      </c>
      <c r="G211" s="40">
        <v>277.94003702899738</v>
      </c>
    </row>
    <row r="212" spans="1:7" x14ac:dyDescent="0.25">
      <c r="A212" s="12"/>
      <c r="C212" s="42">
        <v>46174</v>
      </c>
      <c r="D212" s="38"/>
      <c r="E212" s="40">
        <v>206.18011151383681</v>
      </c>
      <c r="F212" s="40">
        <v>240.74821191956755</v>
      </c>
      <c r="G212" s="40">
        <v>280.76951320754955</v>
      </c>
    </row>
    <row r="213" spans="1:7" x14ac:dyDescent="0.25">
      <c r="A213" s="12"/>
      <c r="C213" s="42">
        <v>46204</v>
      </c>
      <c r="D213" s="38"/>
      <c r="E213" s="40">
        <v>206.86353928258188</v>
      </c>
      <c r="F213" s="40">
        <v>241.54622299878122</v>
      </c>
      <c r="G213" s="40">
        <v>281.70018338972272</v>
      </c>
    </row>
    <row r="214" spans="1:7" x14ac:dyDescent="0.25">
      <c r="A214" s="12"/>
      <c r="C214" s="42">
        <v>46235</v>
      </c>
      <c r="D214" s="38"/>
      <c r="E214" s="40">
        <v>208.04887815847744</v>
      </c>
      <c r="F214" s="40">
        <v>242.93029546239251</v>
      </c>
      <c r="G214" s="40">
        <v>283.31434014193132</v>
      </c>
    </row>
    <row r="215" spans="1:7" x14ac:dyDescent="0.25">
      <c r="A215" s="12"/>
      <c r="C215" s="42">
        <v>46266</v>
      </c>
      <c r="D215" s="38"/>
      <c r="E215" s="40">
        <v>206.84359841930282</v>
      </c>
      <c r="F215" s="40">
        <v>241.52293885588639</v>
      </c>
      <c r="G215" s="40">
        <v>281.67302855682112</v>
      </c>
    </row>
    <row r="216" spans="1:7" x14ac:dyDescent="0.25">
      <c r="A216" s="12"/>
      <c r="C216" s="42">
        <v>46296</v>
      </c>
      <c r="D216" s="38"/>
      <c r="E216" s="40">
        <v>207.36819067749798</v>
      </c>
      <c r="F216" s="40">
        <v>242.13548410683245</v>
      </c>
      <c r="G216" s="40">
        <v>282.38740159641475</v>
      </c>
    </row>
    <row r="217" spans="1:7" x14ac:dyDescent="0.25">
      <c r="A217" s="12"/>
      <c r="C217" s="42">
        <v>46327</v>
      </c>
      <c r="D217" s="38"/>
      <c r="E217" s="40">
        <v>211.95012888635841</v>
      </c>
      <c r="F217" s="40">
        <v>247.48562880706493</v>
      </c>
      <c r="G217" s="40">
        <v>288.62693920750235</v>
      </c>
    </row>
    <row r="218" spans="1:7" x14ac:dyDescent="0.25">
      <c r="A218" s="12"/>
      <c r="C218" s="42">
        <v>46357</v>
      </c>
      <c r="D218" s="38"/>
      <c r="E218" s="40">
        <v>202.10116366392396</v>
      </c>
      <c r="F218" s="40">
        <v>235.98538880258721</v>
      </c>
      <c r="G218" s="40">
        <v>275.21493185724233</v>
      </c>
    </row>
    <row r="219" spans="1:7" x14ac:dyDescent="0.25">
      <c r="A219" s="12"/>
      <c r="C219" s="42">
        <v>46388</v>
      </c>
      <c r="D219" s="38"/>
      <c r="E219" s="40">
        <v>201.34697479826576</v>
      </c>
      <c r="F219" s="40">
        <v>235.12383370431655</v>
      </c>
      <c r="G219" s="40">
        <v>274.22808278790876</v>
      </c>
    </row>
    <row r="220" spans="1:7" x14ac:dyDescent="0.25">
      <c r="A220" s="12"/>
      <c r="C220" s="42">
        <v>46419</v>
      </c>
      <c r="D220" s="38"/>
      <c r="E220" s="40">
        <v>207.99541580329844</v>
      </c>
      <c r="F220" s="40">
        <v>242.88758053401924</v>
      </c>
      <c r="G220" s="40">
        <v>283.28304491070855</v>
      </c>
    </row>
    <row r="221" spans="1:7" x14ac:dyDescent="0.25">
      <c r="A221" s="12"/>
      <c r="C221" s="42">
        <v>46447</v>
      </c>
      <c r="D221" s="38"/>
      <c r="E221" s="40">
        <v>206.47654020046519</v>
      </c>
      <c r="F221" s="40">
        <v>241.11390673029848</v>
      </c>
      <c r="G221" s="40">
        <v>281.21438534939352</v>
      </c>
    </row>
    <row r="222" spans="1:7" x14ac:dyDescent="0.25">
      <c r="A222" s="12"/>
      <c r="C222" s="42">
        <v>46478</v>
      </c>
      <c r="D222" s="38"/>
      <c r="E222" s="40">
        <v>203.01598508178071</v>
      </c>
      <c r="F222" s="40">
        <v>237.07282795538558</v>
      </c>
      <c r="G222" s="40">
        <v>276.50122093989825</v>
      </c>
    </row>
    <row r="223" spans="1:7" x14ac:dyDescent="0.25">
      <c r="A223" s="12"/>
      <c r="C223" s="42">
        <v>46508</v>
      </c>
      <c r="D223" s="38"/>
      <c r="E223" s="40">
        <v>202.15047676936851</v>
      </c>
      <c r="F223" s="40">
        <v>236.06212673814008</v>
      </c>
      <c r="G223" s="40">
        <v>275.32242654585485</v>
      </c>
    </row>
    <row r="224" spans="1:7" x14ac:dyDescent="0.25">
      <c r="A224" s="12"/>
      <c r="C224" s="42">
        <v>46539</v>
      </c>
      <c r="D224" s="38"/>
      <c r="E224" s="40">
        <v>204.20840251700815</v>
      </c>
      <c r="F224" s="40">
        <v>238.46527876835387</v>
      </c>
      <c r="G224" s="40">
        <v>278.12525501079961</v>
      </c>
    </row>
    <row r="225" spans="1:7" x14ac:dyDescent="0.25">
      <c r="A225" s="12"/>
      <c r="C225" s="42">
        <v>46569</v>
      </c>
      <c r="D225" s="38"/>
      <c r="E225" s="40">
        <v>204.88529463752593</v>
      </c>
      <c r="F225" s="40">
        <v>239.25572258078185</v>
      </c>
      <c r="G225" s="40">
        <v>279.04716023758442</v>
      </c>
    </row>
    <row r="226" spans="1:7" x14ac:dyDescent="0.25">
      <c r="A226" s="12"/>
      <c r="C226" s="42">
        <v>46600</v>
      </c>
      <c r="D226" s="38"/>
      <c r="E226" s="40">
        <v>206.05929806836457</v>
      </c>
      <c r="F226" s="40">
        <v>240.62667035746122</v>
      </c>
      <c r="G226" s="40">
        <v>280.64611502867513</v>
      </c>
    </row>
    <row r="227" spans="1:7" x14ac:dyDescent="0.25">
      <c r="A227" s="12"/>
      <c r="C227" s="42">
        <v>46631</v>
      </c>
      <c r="D227" s="38"/>
      <c r="E227" s="40">
        <v>204.86554446955324</v>
      </c>
      <c r="F227" s="40">
        <v>239.2326592334696</v>
      </c>
      <c r="G227" s="40">
        <v>279.02026114608668</v>
      </c>
    </row>
    <row r="228" spans="1:7" x14ac:dyDescent="0.25">
      <c r="A228" s="12"/>
      <c r="C228" s="42">
        <v>46661</v>
      </c>
      <c r="D228" s="38"/>
      <c r="E228" s="40">
        <v>205.38512003012633</v>
      </c>
      <c r="F228" s="40">
        <v>239.83939592679917</v>
      </c>
      <c r="G228" s="40">
        <v>279.72790629437941</v>
      </c>
    </row>
    <row r="229" spans="1:7" x14ac:dyDescent="0.25">
      <c r="A229" s="12"/>
      <c r="C229" s="42">
        <v>46692</v>
      </c>
      <c r="D229" s="38"/>
      <c r="E229" s="40">
        <v>209.92324097299058</v>
      </c>
      <c r="F229" s="40">
        <v>245.13880703028937</v>
      </c>
      <c r="G229" s="40">
        <v>285.90868058646004</v>
      </c>
    </row>
    <row r="230" spans="1:7" x14ac:dyDescent="0.25">
      <c r="A230" s="12"/>
      <c r="C230" s="42">
        <v>46722</v>
      </c>
      <c r="D230" s="38"/>
      <c r="E230" s="40">
        <v>200.16846181533194</v>
      </c>
      <c r="F230" s="40">
        <v>233.74761987793383</v>
      </c>
      <c r="G230" s="40">
        <v>272.62298613237465</v>
      </c>
    </row>
    <row r="231" spans="1:7" x14ac:dyDescent="0.25">
      <c r="A231" s="12"/>
      <c r="C231" s="42">
        <v>46753</v>
      </c>
      <c r="D231" s="38"/>
      <c r="E231" s="40">
        <v>197.51337555683196</v>
      </c>
      <c r="F231" s="40">
        <v>230.68512214240124</v>
      </c>
      <c r="G231" s="40">
        <v>269.09017399559514</v>
      </c>
    </row>
    <row r="232" spans="1:7" x14ac:dyDescent="0.25">
      <c r="A232" s="12"/>
      <c r="C232" s="42">
        <v>46784</v>
      </c>
      <c r="D232" s="38"/>
      <c r="E232" s="40">
        <v>204.03523180230147</v>
      </c>
      <c r="F232" s="40">
        <v>238.302303512219</v>
      </c>
      <c r="G232" s="40">
        <v>277.97548329133281</v>
      </c>
    </row>
    <row r="233" spans="1:7" x14ac:dyDescent="0.25">
      <c r="A233" s="12"/>
      <c r="C233" s="42">
        <v>46813</v>
      </c>
      <c r="D233" s="38"/>
      <c r="E233" s="40">
        <v>202.54527523520088</v>
      </c>
      <c r="F233" s="40">
        <v>236.562113453194</v>
      </c>
      <c r="G233" s="40">
        <v>275.94558192006286</v>
      </c>
    </row>
    <row r="234" spans="1:7" x14ac:dyDescent="0.25">
      <c r="A234" s="12"/>
      <c r="C234" s="42">
        <v>46844</v>
      </c>
      <c r="D234" s="38"/>
      <c r="E234" s="40">
        <v>199.15060827545804</v>
      </c>
      <c r="F234" s="40">
        <v>232.59732291668814</v>
      </c>
      <c r="G234" s="40">
        <v>271.32072286796557</v>
      </c>
    </row>
    <row r="235" spans="1:7" x14ac:dyDescent="0.25">
      <c r="A235" s="12"/>
      <c r="C235" s="42">
        <v>46874</v>
      </c>
      <c r="D235" s="38"/>
      <c r="E235" s="40">
        <v>198.30157903859811</v>
      </c>
      <c r="F235" s="40">
        <v>231.6057019054258</v>
      </c>
      <c r="G235" s="40">
        <v>270.16401424289199</v>
      </c>
    </row>
    <row r="236" spans="1:7" x14ac:dyDescent="0.25">
      <c r="A236" s="12"/>
      <c r="C236" s="42">
        <v>46905</v>
      </c>
      <c r="D236" s="38"/>
      <c r="E236" s="40">
        <v>200.32032236200226</v>
      </c>
      <c r="F236" s="40">
        <v>233.96348678364359</v>
      </c>
      <c r="G236" s="40">
        <v>272.91432920569287</v>
      </c>
    </row>
    <row r="237" spans="1:7" x14ac:dyDescent="0.25">
      <c r="A237" s="12"/>
      <c r="C237" s="42">
        <v>46935</v>
      </c>
      <c r="D237" s="38"/>
      <c r="E237" s="40">
        <v>200.98432661508448</v>
      </c>
      <c r="F237" s="40">
        <v>234.73900845043454</v>
      </c>
      <c r="G237" s="40">
        <v>273.81896171218506</v>
      </c>
    </row>
    <row r="238" spans="1:7" x14ac:dyDescent="0.25">
      <c r="A238" s="12"/>
      <c r="C238" s="42">
        <v>46966</v>
      </c>
      <c r="D238" s="38"/>
      <c r="E238" s="40">
        <v>202.1359772955706</v>
      </c>
      <c r="F238" s="40">
        <v>236.08407521942851</v>
      </c>
      <c r="G238" s="40">
        <v>275.38795865287574</v>
      </c>
    </row>
    <row r="239" spans="1:7" x14ac:dyDescent="0.25">
      <c r="A239" s="12"/>
      <c r="C239" s="42">
        <v>46997</v>
      </c>
      <c r="D239" s="38"/>
      <c r="E239" s="40">
        <v>200.96495248568419</v>
      </c>
      <c r="F239" s="40">
        <v>234.71638049729211</v>
      </c>
      <c r="G239" s="40">
        <v>273.79256659926352</v>
      </c>
    </row>
    <row r="240" spans="1:7" x14ac:dyDescent="0.25">
      <c r="A240" s="12"/>
      <c r="C240" s="42">
        <v>47027</v>
      </c>
      <c r="D240" s="38"/>
      <c r="E240" s="40">
        <v>201.47463544927697</v>
      </c>
      <c r="F240" s="40">
        <v>235.31166310222369</v>
      </c>
      <c r="G240" s="40">
        <v>274.48695338177441</v>
      </c>
    </row>
    <row r="241" spans="1:7" x14ac:dyDescent="0.25">
      <c r="A241" s="12"/>
      <c r="C241" s="42">
        <v>47058</v>
      </c>
      <c r="D241" s="38"/>
      <c r="E241" s="40">
        <v>205.92635163229056</v>
      </c>
      <c r="F241" s="40">
        <v>240.51103093504324</v>
      </c>
      <c r="G241" s="40">
        <v>280.55192533058027</v>
      </c>
    </row>
    <row r="242" spans="1:7" x14ac:dyDescent="0.25">
      <c r="A242" s="12"/>
      <c r="C242" s="42">
        <v>47088</v>
      </c>
      <c r="D242" s="38"/>
      <c r="E242" s="40">
        <v>196.35730118506635</v>
      </c>
      <c r="F242" s="40">
        <v>229.33488873717189</v>
      </c>
      <c r="G242" s="40">
        <v>267.51515026379354</v>
      </c>
    </row>
    <row r="243" spans="1:7" x14ac:dyDescent="0.25">
      <c r="A243" s="12"/>
      <c r="C243" s="42">
        <v>47119</v>
      </c>
      <c r="D243" s="38"/>
      <c r="E243" s="40">
        <v>196.08106998608002</v>
      </c>
      <c r="F243" s="40">
        <v>229.0277019161818</v>
      </c>
      <c r="G243" s="40">
        <v>267.17131349866611</v>
      </c>
    </row>
    <row r="244" spans="1:7" x14ac:dyDescent="0.25">
      <c r="A244" s="12"/>
      <c r="C244" s="42">
        <v>47150</v>
      </c>
      <c r="D244" s="38"/>
      <c r="E244" s="40">
        <v>202.55563175842491</v>
      </c>
      <c r="F244" s="40">
        <v>236.59015556731586</v>
      </c>
      <c r="G244" s="40">
        <v>275.99326236485922</v>
      </c>
    </row>
    <row r="245" spans="1:7" x14ac:dyDescent="0.25">
      <c r="A245" s="12"/>
      <c r="C245" s="42">
        <v>47178</v>
      </c>
      <c r="D245" s="38"/>
      <c r="E245" s="40">
        <v>201.0764798929564</v>
      </c>
      <c r="F245" s="40">
        <v>234.86246837875996</v>
      </c>
      <c r="G245" s="40">
        <v>273.97783605782575</v>
      </c>
    </row>
    <row r="246" spans="1:7" x14ac:dyDescent="0.25">
      <c r="A246" s="12"/>
      <c r="C246" s="42">
        <v>47209</v>
      </c>
      <c r="D246" s="38"/>
      <c r="E246" s="40">
        <v>197.70643000222765</v>
      </c>
      <c r="F246" s="40">
        <v>230.92616396206495</v>
      </c>
      <c r="G246" s="40">
        <v>269.38595650552651</v>
      </c>
    </row>
    <row r="247" spans="1:7" x14ac:dyDescent="0.25">
      <c r="A247" s="12"/>
      <c r="C247" s="42">
        <v>47239</v>
      </c>
      <c r="D247" s="38"/>
      <c r="E247" s="40">
        <v>196.86355766133619</v>
      </c>
      <c r="F247" s="40">
        <v>229.94166752262393</v>
      </c>
      <c r="G247" s="40">
        <v>268.23749627709316</v>
      </c>
    </row>
    <row r="248" spans="1:7" x14ac:dyDescent="0.25">
      <c r="A248" s="12"/>
      <c r="C248" s="42">
        <v>47270</v>
      </c>
      <c r="D248" s="38"/>
      <c r="E248" s="40">
        <v>198.86766168600991</v>
      </c>
      <c r="F248" s="40">
        <v>232.28251225181975</v>
      </c>
      <c r="G248" s="40">
        <v>270.96819896398716</v>
      </c>
    </row>
    <row r="249" spans="1:7" x14ac:dyDescent="0.25">
      <c r="A249" s="12"/>
      <c r="C249" s="42">
        <v>47300</v>
      </c>
      <c r="D249" s="38"/>
      <c r="E249" s="40">
        <v>199.52685078676126</v>
      </c>
      <c r="F249" s="40">
        <v>233.05246197151473</v>
      </c>
      <c r="G249" s="40">
        <v>271.86638060846843</v>
      </c>
    </row>
    <row r="250" spans="1:7" x14ac:dyDescent="0.25">
      <c r="A250" s="12"/>
      <c r="C250" s="42">
        <v>47331</v>
      </c>
      <c r="D250" s="38"/>
      <c r="E250" s="40">
        <v>200.67015005468824</v>
      </c>
      <c r="F250" s="40">
        <v>234.38786474116691</v>
      </c>
      <c r="G250" s="40">
        <v>273.42418915753336</v>
      </c>
    </row>
    <row r="251" spans="1:7" x14ac:dyDescent="0.25">
      <c r="A251" s="12"/>
      <c r="C251" s="42">
        <v>47362</v>
      </c>
      <c r="D251" s="38"/>
      <c r="E251" s="40">
        <v>199.50761715252182</v>
      </c>
      <c r="F251" s="40">
        <v>233.02999659507802</v>
      </c>
      <c r="G251" s="40">
        <v>271.84017371698485</v>
      </c>
    </row>
    <row r="252" spans="1:7" x14ac:dyDescent="0.25">
      <c r="A252" s="12"/>
      <c r="C252" s="42">
        <v>47392</v>
      </c>
      <c r="D252" s="38"/>
      <c r="E252" s="40">
        <v>200.01360405377952</v>
      </c>
      <c r="F252" s="40">
        <v>233.62100222965032</v>
      </c>
      <c r="G252" s="40">
        <v>272.52960888291767</v>
      </c>
    </row>
    <row r="253" spans="1:7" x14ac:dyDescent="0.25">
      <c r="A253" s="12"/>
      <c r="C253" s="42">
        <v>47423</v>
      </c>
      <c r="D253" s="38"/>
      <c r="E253" s="40">
        <v>204.43303777556557</v>
      </c>
      <c r="F253" s="40">
        <v>238.78301378509212</v>
      </c>
      <c r="G253" s="40">
        <v>278.55133200210355</v>
      </c>
    </row>
    <row r="254" spans="1:7" x14ac:dyDescent="0.25">
      <c r="A254" s="12"/>
      <c r="C254" s="42">
        <v>47453</v>
      </c>
      <c r="D254" s="38"/>
      <c r="E254" s="40">
        <v>194.93337910610691</v>
      </c>
      <c r="F254" s="40">
        <v>227.6871696314025</v>
      </c>
      <c r="G254" s="40">
        <v>265.60752113505538</v>
      </c>
    </row>
    <row r="255" spans="1:7" x14ac:dyDescent="0.25">
      <c r="A255" s="12"/>
      <c r="C255" s="42">
        <v>47484</v>
      </c>
      <c r="D255" s="38"/>
      <c r="E255" s="40">
        <v>195.40740712108862</v>
      </c>
      <c r="F255" s="40">
        <v>228.24757382021258</v>
      </c>
      <c r="G255" s="40">
        <v>266.26789514992629</v>
      </c>
    </row>
    <row r="256" spans="1:7" x14ac:dyDescent="0.25">
      <c r="A256" s="12"/>
      <c r="C256" s="42">
        <v>47515</v>
      </c>
      <c r="D256" s="38"/>
      <c r="E256" s="40">
        <v>201.85972466642357</v>
      </c>
      <c r="F256" s="40">
        <v>235.78426778149975</v>
      </c>
      <c r="G256" s="40">
        <v>275.06001330423271</v>
      </c>
    </row>
    <row r="257" spans="1:7" x14ac:dyDescent="0.25">
      <c r="A257" s="12"/>
      <c r="C257" s="42">
        <v>47543</v>
      </c>
      <c r="D257" s="38"/>
      <c r="E257" s="40">
        <v>200.38565462595491</v>
      </c>
      <c r="F257" s="40">
        <v>234.06246554618556</v>
      </c>
      <c r="G257" s="40">
        <v>273.051401999463</v>
      </c>
    </row>
    <row r="258" spans="1:7" x14ac:dyDescent="0.25">
      <c r="A258" s="12"/>
      <c r="C258" s="42">
        <v>47574</v>
      </c>
      <c r="D258" s="38"/>
      <c r="E258" s="40">
        <v>197.02718299448756</v>
      </c>
      <c r="F258" s="40">
        <v>230.13956920914234</v>
      </c>
      <c r="G258" s="40">
        <v>268.47504951924503</v>
      </c>
    </row>
    <row r="259" spans="1:7" x14ac:dyDescent="0.25">
      <c r="A259" s="12"/>
      <c r="C259" s="42">
        <v>47604</v>
      </c>
      <c r="D259" s="38"/>
      <c r="E259" s="40">
        <v>196.18720645478703</v>
      </c>
      <c r="F259" s="40">
        <v>229.15842622138581</v>
      </c>
      <c r="G259" s="40">
        <v>267.3304727168786</v>
      </c>
    </row>
    <row r="260" spans="1:7" x14ac:dyDescent="0.25">
      <c r="A260" s="12"/>
      <c r="C260" s="42">
        <v>47635</v>
      </c>
      <c r="D260" s="38"/>
      <c r="E260" s="40">
        <v>198.18442511077578</v>
      </c>
      <c r="F260" s="40">
        <v>231.49129742281067</v>
      </c>
      <c r="G260" s="40">
        <v>270.05194175185096</v>
      </c>
    </row>
    <row r="261" spans="1:7" x14ac:dyDescent="0.25">
      <c r="A261" s="12"/>
      <c r="C261" s="42">
        <v>47665</v>
      </c>
      <c r="D261" s="38"/>
      <c r="E261" s="40">
        <v>198.8413494787907</v>
      </c>
      <c r="F261" s="40">
        <v>232.25862449291441</v>
      </c>
      <c r="G261" s="40">
        <v>270.94708626720524</v>
      </c>
    </row>
    <row r="262" spans="1:7" x14ac:dyDescent="0.25">
      <c r="A262" s="12"/>
      <c r="C262" s="42">
        <v>47696</v>
      </c>
      <c r="D262" s="38"/>
      <c r="E262" s="40">
        <v>199.98072078844805</v>
      </c>
      <c r="F262" s="40">
        <v>233.58947853238536</v>
      </c>
      <c r="G262" s="40">
        <v>272.49962721171852</v>
      </c>
    </row>
    <row r="263" spans="1:7" x14ac:dyDescent="0.25">
      <c r="A263" s="12"/>
      <c r="C263" s="42">
        <v>47727</v>
      </c>
      <c r="D263" s="38"/>
      <c r="E263" s="40">
        <v>198.8221819242863</v>
      </c>
      <c r="F263" s="40">
        <v>232.23623563941004</v>
      </c>
      <c r="G263" s="40">
        <v>270.92096799222139</v>
      </c>
    </row>
    <row r="264" spans="1:7" x14ac:dyDescent="0.25">
      <c r="A264" s="12"/>
      <c r="C264" s="42">
        <v>47757</v>
      </c>
      <c r="D264" s="38"/>
      <c r="E264" s="40">
        <v>199.32643043955102</v>
      </c>
      <c r="F264" s="40">
        <v>232.82522815462363</v>
      </c>
      <c r="G264" s="40">
        <v>271.60807188848679</v>
      </c>
    </row>
    <row r="265" spans="1:7" x14ac:dyDescent="0.25">
      <c r="A265" s="12"/>
      <c r="C265" s="42">
        <v>47788</v>
      </c>
      <c r="D265" s="38"/>
      <c r="E265" s="40">
        <v>203.73068060290959</v>
      </c>
      <c r="F265" s="40">
        <v>237.9696565521661</v>
      </c>
      <c r="G265" s="40">
        <v>277.6094330343542</v>
      </c>
    </row>
    <row r="266" spans="1:7" x14ac:dyDescent="0.25">
      <c r="A266" s="12"/>
      <c r="C266" s="42">
        <v>47818</v>
      </c>
      <c r="D266" s="38"/>
      <c r="E266" s="40">
        <v>194.26365928735848</v>
      </c>
      <c r="F266" s="40">
        <v>226.9116077380811</v>
      </c>
      <c r="G266" s="40">
        <v>264.70939062465567</v>
      </c>
    </row>
    <row r="267" spans="1:7" x14ac:dyDescent="0.25">
      <c r="A267" s="12"/>
      <c r="C267" s="42">
        <v>47849</v>
      </c>
      <c r="D267" s="38"/>
      <c r="E267" s="40">
        <v>196.42064889726291</v>
      </c>
      <c r="F267" s="40">
        <v>229.42064111346025</v>
      </c>
      <c r="G267" s="40">
        <v>267.62623002420736</v>
      </c>
    </row>
    <row r="268" spans="1:7" x14ac:dyDescent="0.25">
      <c r="A268" s="12"/>
      <c r="C268" s="42">
        <v>47880</v>
      </c>
      <c r="D268" s="38"/>
      <c r="E268" s="40">
        <v>202.90642350436636</v>
      </c>
      <c r="F268" s="40">
        <v>236.99606954643195</v>
      </c>
      <c r="G268" s="40">
        <v>276.46320015250438</v>
      </c>
    </row>
    <row r="269" spans="1:7" x14ac:dyDescent="0.25">
      <c r="A269" s="12"/>
      <c r="C269" s="42">
        <v>47908</v>
      </c>
      <c r="D269" s="38"/>
      <c r="E269" s="40">
        <v>201.42471000059192</v>
      </c>
      <c r="F269" s="40">
        <v>235.26541819235661</v>
      </c>
      <c r="G269" s="40">
        <v>274.4443421494513</v>
      </c>
    </row>
    <row r="270" spans="1:7" x14ac:dyDescent="0.25">
      <c r="A270" s="12"/>
      <c r="C270" s="42">
        <v>47939</v>
      </c>
      <c r="D270" s="38"/>
      <c r="E270" s="40">
        <v>198.04882375925263</v>
      </c>
      <c r="F270" s="40">
        <v>231.32236032057821</v>
      </c>
      <c r="G270" s="40">
        <v>269.84464393629253</v>
      </c>
    </row>
    <row r="271" spans="1:7" x14ac:dyDescent="0.25">
      <c r="A271" s="12"/>
      <c r="C271" s="42">
        <v>47969</v>
      </c>
      <c r="D271" s="38"/>
      <c r="E271" s="40">
        <v>197.20449170747827</v>
      </c>
      <c r="F271" s="40">
        <v>230.33617479620378</v>
      </c>
      <c r="G271" s="40">
        <v>268.69422820773457</v>
      </c>
    </row>
    <row r="272" spans="1:7" x14ac:dyDescent="0.25">
      <c r="A272" s="12"/>
      <c r="C272" s="42">
        <v>48000</v>
      </c>
      <c r="D272" s="38"/>
      <c r="E272" s="40">
        <v>199.2120664979054</v>
      </c>
      <c r="F272" s="40">
        <v>232.68103567559083</v>
      </c>
      <c r="G272" s="40">
        <v>271.42958050226179</v>
      </c>
    </row>
    <row r="273" spans="1:7" x14ac:dyDescent="0.25">
      <c r="A273" s="12"/>
      <c r="C273" s="42">
        <v>48030</v>
      </c>
      <c r="D273" s="38"/>
      <c r="E273" s="40">
        <v>199.87239720155145</v>
      </c>
      <c r="F273" s="40">
        <v>233.45230638581347</v>
      </c>
      <c r="G273" s="40">
        <v>272.3292914938412</v>
      </c>
    </row>
    <row r="274" spans="1:7" x14ac:dyDescent="0.25">
      <c r="A274" s="12"/>
      <c r="C274" s="42">
        <v>48061</v>
      </c>
      <c r="D274" s="38"/>
      <c r="E274" s="40">
        <v>201.01767646846858</v>
      </c>
      <c r="F274" s="40">
        <v>234.79000028482668</v>
      </c>
      <c r="G274" s="40">
        <v>273.88975254643771</v>
      </c>
    </row>
    <row r="275" spans="1:7" x14ac:dyDescent="0.25">
      <c r="A275" s="12"/>
      <c r="C275" s="42">
        <v>48092</v>
      </c>
      <c r="D275" s="38"/>
      <c r="E275" s="40">
        <v>199.85313025794375</v>
      </c>
      <c r="F275" s="40">
        <v>233.42980246588652</v>
      </c>
      <c r="G275" s="40">
        <v>272.30303997949801</v>
      </c>
    </row>
    <row r="276" spans="1:7" x14ac:dyDescent="0.25">
      <c r="A276" s="12"/>
      <c r="C276" s="42">
        <v>48122</v>
      </c>
      <c r="D276" s="38"/>
      <c r="E276" s="40">
        <v>200.35999344206246</v>
      </c>
      <c r="F276" s="40">
        <v>234.02182207945654</v>
      </c>
      <c r="G276" s="40">
        <v>272.99364905682933</v>
      </c>
    </row>
    <row r="277" spans="1:7" x14ac:dyDescent="0.25">
      <c r="A277" s="12"/>
      <c r="C277" s="42">
        <v>48153</v>
      </c>
      <c r="D277" s="38"/>
      <c r="E277" s="40">
        <v>204.78708086795874</v>
      </c>
      <c r="F277" s="40">
        <v>239.19269001628788</v>
      </c>
      <c r="G277" s="40">
        <v>279.02562545254881</v>
      </c>
    </row>
    <row r="278" spans="1:7" x14ac:dyDescent="0.25">
      <c r="A278" s="12"/>
      <c r="C278" s="42">
        <v>48183</v>
      </c>
      <c r="D278" s="38"/>
      <c r="E278" s="40">
        <v>195.27097041277793</v>
      </c>
      <c r="F278" s="40">
        <v>228.07780889869215</v>
      </c>
      <c r="G278" s="40">
        <v>266.05977496833594</v>
      </c>
    </row>
    <row r="279" spans="1:7" x14ac:dyDescent="0.25">
      <c r="A279" s="12"/>
      <c r="C279" s="42">
        <v>48214</v>
      </c>
      <c r="D279" s="38"/>
      <c r="E279" s="40">
        <v>197.03281927981934</v>
      </c>
      <c r="F279" s="40">
        <v>230.12937244657718</v>
      </c>
      <c r="G279" s="40">
        <v>268.44652791893975</v>
      </c>
    </row>
    <row r="280" spans="1:7" x14ac:dyDescent="0.25">
      <c r="A280" s="12"/>
      <c r="C280" s="42">
        <v>48245</v>
      </c>
      <c r="D280" s="38"/>
      <c r="E280" s="40">
        <v>203.53880764318873</v>
      </c>
      <c r="F280" s="40">
        <v>237.72820306108829</v>
      </c>
      <c r="G280" s="40">
        <v>277.31058413663618</v>
      </c>
    </row>
    <row r="281" spans="1:7" x14ac:dyDescent="0.25">
      <c r="A281" s="12"/>
      <c r="C281" s="42">
        <v>48274</v>
      </c>
      <c r="D281" s="38"/>
      <c r="E281" s="40">
        <v>202.05247618744468</v>
      </c>
      <c r="F281" s="40">
        <v>235.99220534046378</v>
      </c>
      <c r="G281" s="40">
        <v>275.28553815653197</v>
      </c>
    </row>
    <row r="282" spans="1:7" x14ac:dyDescent="0.25">
      <c r="A282" s="12"/>
      <c r="C282" s="42">
        <v>48305</v>
      </c>
      <c r="D282" s="38"/>
      <c r="E282" s="40">
        <v>198.66606855956363</v>
      </c>
      <c r="F282" s="40">
        <v>232.03696648685022</v>
      </c>
      <c r="G282" s="40">
        <v>270.67174146445984</v>
      </c>
    </row>
    <row r="283" spans="1:7" x14ac:dyDescent="0.25">
      <c r="A283" s="12"/>
      <c r="C283" s="42">
        <v>48335</v>
      </c>
      <c r="D283" s="38"/>
      <c r="E283" s="40">
        <v>197.81910503763561</v>
      </c>
      <c r="F283" s="40">
        <v>231.04773441628012</v>
      </c>
      <c r="G283" s="40">
        <v>269.5177996106782</v>
      </c>
    </row>
    <row r="284" spans="1:7" x14ac:dyDescent="0.25">
      <c r="A284" s="12"/>
      <c r="C284" s="42">
        <v>48366</v>
      </c>
      <c r="D284" s="38"/>
      <c r="E284" s="40">
        <v>199.83293669481461</v>
      </c>
      <c r="F284" s="40">
        <v>233.39983909190519</v>
      </c>
      <c r="G284" s="40">
        <v>272.26153600017381</v>
      </c>
    </row>
    <row r="285" spans="1:7" x14ac:dyDescent="0.25">
      <c r="A285" s="12"/>
      <c r="C285" s="42">
        <v>48396</v>
      </c>
      <c r="D285" s="38"/>
      <c r="E285" s="40">
        <v>200.49532540459055</v>
      </c>
      <c r="F285" s="40">
        <v>234.17349242871276</v>
      </c>
      <c r="G285" s="40">
        <v>273.16400468494419</v>
      </c>
    </row>
    <row r="286" spans="1:7" x14ac:dyDescent="0.25">
      <c r="A286" s="12"/>
      <c r="C286" s="42">
        <v>48427</v>
      </c>
      <c r="D286" s="38"/>
      <c r="E286" s="40">
        <v>201.64417408262051</v>
      </c>
      <c r="F286" s="40">
        <v>235.51531876138907</v>
      </c>
      <c r="G286" s="40">
        <v>274.7292486876878</v>
      </c>
    </row>
    <row r="287" spans="1:7" x14ac:dyDescent="0.25">
      <c r="A287" s="12"/>
      <c r="C287" s="42">
        <v>48458</v>
      </c>
      <c r="D287" s="38"/>
      <c r="E287" s="40">
        <v>200.47599841305862</v>
      </c>
      <c r="F287" s="40">
        <v>234.15091898917726</v>
      </c>
      <c r="G287" s="40">
        <v>273.13767270740442</v>
      </c>
    </row>
    <row r="288" spans="1:7" x14ac:dyDescent="0.25">
      <c r="A288" s="12"/>
      <c r="C288" s="42">
        <v>48488</v>
      </c>
      <c r="D288" s="38"/>
      <c r="E288" s="40">
        <v>200.98444130191342</v>
      </c>
      <c r="F288" s="40">
        <v>234.74476748286858</v>
      </c>
      <c r="G288" s="40">
        <v>273.83039856219875</v>
      </c>
    </row>
    <row r="289" spans="1:7" x14ac:dyDescent="0.25">
      <c r="A289" s="12"/>
      <c r="C289" s="42">
        <v>48519</v>
      </c>
      <c r="D289" s="38"/>
      <c r="E289" s="40">
        <v>205.42532631894045</v>
      </c>
      <c r="F289" s="40">
        <v>239.93160937962114</v>
      </c>
      <c r="G289" s="40">
        <v>279.88086349522655</v>
      </c>
    </row>
    <row r="290" spans="1:7" x14ac:dyDescent="0.25">
      <c r="A290" s="12"/>
      <c r="C290" s="42">
        <v>48549</v>
      </c>
      <c r="D290" s="38"/>
      <c r="E290" s="40">
        <v>195.87955767349041</v>
      </c>
      <c r="F290" s="40">
        <v>228.78239192474697</v>
      </c>
      <c r="G290" s="40">
        <v>266.87527154077492</v>
      </c>
    </row>
    <row r="291" spans="1:7" x14ac:dyDescent="0.25">
      <c r="A291" s="12"/>
      <c r="C291" s="42">
        <v>48580</v>
      </c>
      <c r="D291" s="38"/>
      <c r="E291" s="40">
        <v>197.94644290092018</v>
      </c>
      <c r="F291" s="40">
        <v>231.18690970981177</v>
      </c>
      <c r="G291" s="40">
        <v>269.6711108667846</v>
      </c>
    </row>
    <row r="292" spans="1:7" x14ac:dyDescent="0.25">
      <c r="A292" s="12"/>
      <c r="C292" s="42">
        <v>48611</v>
      </c>
      <c r="D292" s="38"/>
      <c r="E292" s="40">
        <v>204.48259895243973</v>
      </c>
      <c r="F292" s="40">
        <v>238.82066001513166</v>
      </c>
      <c r="G292" s="40">
        <v>278.57560259384326</v>
      </c>
    </row>
    <row r="293" spans="1:7" x14ac:dyDescent="0.25">
      <c r="A293" s="12"/>
      <c r="C293" s="42">
        <v>48639</v>
      </c>
      <c r="D293" s="38"/>
      <c r="E293" s="40">
        <v>202.98937551021487</v>
      </c>
      <c r="F293" s="40">
        <v>237.07668468496115</v>
      </c>
      <c r="G293" s="40">
        <v>276.54131888287674</v>
      </c>
    </row>
    <row r="294" spans="1:7" x14ac:dyDescent="0.25">
      <c r="A294" s="12"/>
      <c r="C294" s="42">
        <v>48670</v>
      </c>
      <c r="D294" s="38"/>
      <c r="E294" s="40">
        <v>199.58726541200011</v>
      </c>
      <c r="F294" s="40">
        <v>233.10326991391372</v>
      </c>
      <c r="G294" s="40">
        <v>271.90647525532091</v>
      </c>
    </row>
    <row r="295" spans="1:7" x14ac:dyDescent="0.25">
      <c r="A295" s="12"/>
      <c r="C295" s="42">
        <v>48700</v>
      </c>
      <c r="D295" s="38"/>
      <c r="E295" s="40">
        <v>198.73637459571233</v>
      </c>
      <c r="F295" s="40">
        <v>232.10949192308368</v>
      </c>
      <c r="G295" s="40">
        <v>270.74726942018737</v>
      </c>
    </row>
    <row r="296" spans="1:7" x14ac:dyDescent="0.25">
      <c r="A296" s="12"/>
      <c r="C296" s="42">
        <v>48731</v>
      </c>
      <c r="D296" s="38"/>
      <c r="E296" s="40">
        <v>200.75954421078913</v>
      </c>
      <c r="F296" s="40">
        <v>234.47240546815055</v>
      </c>
      <c r="G296" s="40">
        <v>273.50352201848625</v>
      </c>
    </row>
    <row r="297" spans="1:7" x14ac:dyDescent="0.25">
      <c r="A297" s="12"/>
      <c r="C297" s="42">
        <v>48761</v>
      </c>
      <c r="D297" s="38"/>
      <c r="E297" s="40">
        <v>201.42500435797237</v>
      </c>
      <c r="F297" s="40">
        <v>235.24961405400697</v>
      </c>
      <c r="G297" s="40">
        <v>274.41010752969095</v>
      </c>
    </row>
    <row r="298" spans="1:7" x14ac:dyDescent="0.25">
      <c r="A298" s="12"/>
      <c r="C298" s="42">
        <v>48792</v>
      </c>
      <c r="D298" s="38"/>
      <c r="E298" s="40">
        <v>202.57918014492336</v>
      </c>
      <c r="F298" s="40">
        <v>236.5976066197569</v>
      </c>
      <c r="G298" s="40">
        <v>275.98249176676666</v>
      </c>
    </row>
    <row r="299" spans="1:7" x14ac:dyDescent="0.25">
      <c r="A299" s="12"/>
      <c r="C299" s="42">
        <v>48823</v>
      </c>
      <c r="D299" s="38"/>
      <c r="E299" s="40">
        <v>201.40558774890334</v>
      </c>
      <c r="F299" s="40">
        <v>235.22693688041434</v>
      </c>
      <c r="G299" s="40">
        <v>274.38365543254702</v>
      </c>
    </row>
    <row r="300" spans="1:7" x14ac:dyDescent="0.25">
      <c r="A300" s="12"/>
      <c r="C300" s="42">
        <v>48853</v>
      </c>
      <c r="D300" s="38"/>
      <c r="E300" s="40">
        <v>201.91638824211532</v>
      </c>
      <c r="F300" s="40">
        <v>235.8235143473963</v>
      </c>
      <c r="G300" s="40">
        <v>275.07954132176565</v>
      </c>
    </row>
    <row r="301" spans="1:7" x14ac:dyDescent="0.25">
      <c r="A301" s="12"/>
      <c r="C301" s="42">
        <v>48884</v>
      </c>
      <c r="D301" s="38"/>
      <c r="E301" s="40">
        <v>206.37786524714201</v>
      </c>
      <c r="F301" s="40">
        <v>241.0341918741947</v>
      </c>
      <c r="G301" s="40">
        <v>281.15760689556521</v>
      </c>
    </row>
    <row r="302" spans="1:7" x14ac:dyDescent="0.25">
      <c r="A302" s="12"/>
      <c r="C302" s="42">
        <v>48914</v>
      </c>
      <c r="D302" s="38"/>
      <c r="E302" s="40">
        <v>196.78783372331503</v>
      </c>
      <c r="F302" s="40">
        <v>229.83373926933041</v>
      </c>
      <c r="G302" s="40">
        <v>268.09268682740128</v>
      </c>
    </row>
    <row r="303" spans="1:7" x14ac:dyDescent="0.25">
      <c r="A303" s="12"/>
      <c r="C303" s="42">
        <v>48945</v>
      </c>
      <c r="D303" s="38"/>
      <c r="E303" s="40">
        <v>199.84301118198476</v>
      </c>
      <c r="F303" s="40">
        <v>233.3824385857865</v>
      </c>
      <c r="G303" s="40">
        <v>272.21295841015689</v>
      </c>
    </row>
    <row r="304" spans="1:7" x14ac:dyDescent="0.25">
      <c r="A304" s="12"/>
      <c r="C304" s="42">
        <v>48976</v>
      </c>
      <c r="D304" s="38"/>
      <c r="E304" s="40">
        <v>206.44179157807818</v>
      </c>
      <c r="F304" s="40">
        <v>241.08868486091868</v>
      </c>
      <c r="G304" s="40">
        <v>281.20138148732809</v>
      </c>
    </row>
    <row r="305" spans="1:7" x14ac:dyDescent="0.25">
      <c r="A305" s="12"/>
      <c r="C305" s="42">
        <v>49004</v>
      </c>
      <c r="D305" s="38"/>
      <c r="E305" s="40">
        <v>204.93426123457454</v>
      </c>
      <c r="F305" s="40">
        <v>239.32814739839736</v>
      </c>
      <c r="G305" s="40">
        <v>279.14792316386189</v>
      </c>
    </row>
    <row r="306" spans="1:7" x14ac:dyDescent="0.25">
      <c r="A306" s="12"/>
      <c r="C306" s="42">
        <v>49035</v>
      </c>
      <c r="D306" s="38"/>
      <c r="E306" s="40">
        <v>201.49955477339211</v>
      </c>
      <c r="F306" s="40">
        <v>235.31699802171417</v>
      </c>
      <c r="G306" s="40">
        <v>274.46939274371357</v>
      </c>
    </row>
    <row r="307" spans="1:7" x14ac:dyDescent="0.25">
      <c r="A307" s="12"/>
      <c r="C307" s="42">
        <v>49065</v>
      </c>
      <c r="D307" s="38"/>
      <c r="E307" s="40">
        <v>200.64051138558463</v>
      </c>
      <c r="F307" s="40">
        <v>234.31378235001407</v>
      </c>
      <c r="G307" s="40">
        <v>273.29926054537111</v>
      </c>
    </row>
    <row r="308" spans="1:7" x14ac:dyDescent="0.25">
      <c r="A308" s="12"/>
      <c r="C308" s="42">
        <v>49096</v>
      </c>
      <c r="D308" s="38"/>
      <c r="E308" s="40">
        <v>202.68306543244475</v>
      </c>
      <c r="F308" s="40">
        <v>236.69913594121564</v>
      </c>
      <c r="G308" s="40">
        <v>276.08149284121112</v>
      </c>
    </row>
    <row r="309" spans="1:7" x14ac:dyDescent="0.25">
      <c r="A309" s="12"/>
      <c r="C309" s="42">
        <v>49126</v>
      </c>
      <c r="D309" s="38"/>
      <c r="E309" s="40">
        <v>203.35490149924021</v>
      </c>
      <c r="F309" s="40">
        <v>237.48372549814454</v>
      </c>
      <c r="G309" s="40">
        <v>276.99662358422466</v>
      </c>
    </row>
    <row r="310" spans="1:7" x14ac:dyDescent="0.25">
      <c r="A310" s="12"/>
      <c r="C310" s="42">
        <v>49157</v>
      </c>
      <c r="D310" s="38"/>
      <c r="E310" s="40">
        <v>204.52013569752825</v>
      </c>
      <c r="F310" s="40">
        <v>238.84451963906332</v>
      </c>
      <c r="G310" s="40">
        <v>278.58382869327812</v>
      </c>
    </row>
    <row r="311" spans="1:7" x14ac:dyDescent="0.25">
      <c r="A311" s="12"/>
      <c r="C311" s="42">
        <v>49188</v>
      </c>
      <c r="D311" s="38"/>
      <c r="E311" s="40">
        <v>203.33529885538147</v>
      </c>
      <c r="F311" s="40">
        <v>237.46083296465321</v>
      </c>
      <c r="G311" s="40">
        <v>276.96992215670969</v>
      </c>
    </row>
    <row r="312" spans="1:7" x14ac:dyDescent="0.25">
      <c r="A312" s="12"/>
      <c r="C312" s="42">
        <v>49218</v>
      </c>
      <c r="D312" s="38"/>
      <c r="E312" s="40">
        <v>203.85099344014253</v>
      </c>
      <c r="F312" s="40">
        <v>238.0630759905423</v>
      </c>
      <c r="G312" s="40">
        <v>277.67236727962705</v>
      </c>
    </row>
    <row r="313" spans="1:7" x14ac:dyDescent="0.25">
      <c r="A313" s="12"/>
      <c r="C313" s="42">
        <v>49249</v>
      </c>
      <c r="D313" s="38"/>
      <c r="E313" s="40">
        <v>208.35521683480081</v>
      </c>
      <c r="F313" s="40">
        <v>243.32323812262322</v>
      </c>
      <c r="G313" s="40">
        <v>283.8077230688952</v>
      </c>
    </row>
    <row r="314" spans="1:7" x14ac:dyDescent="0.25">
      <c r="A314" s="12"/>
      <c r="C314" s="42">
        <v>49279</v>
      </c>
      <c r="D314" s="38"/>
      <c r="E314" s="40">
        <v>198.67330111575444</v>
      </c>
      <c r="F314" s="40">
        <v>232.01641739705161</v>
      </c>
      <c r="G314" s="40">
        <v>270.61965656923968</v>
      </c>
    </row>
    <row r="315" spans="1:7" x14ac:dyDescent="0.25">
      <c r="A315" s="12"/>
      <c r="C315" s="42">
        <v>49310</v>
      </c>
      <c r="D315" s="38"/>
      <c r="E315" s="40">
        <v>202.05982198686584</v>
      </c>
      <c r="F315" s="40">
        <v>235.94932729004046</v>
      </c>
      <c r="G315" s="40">
        <v>275.18474488789809</v>
      </c>
    </row>
    <row r="316" spans="1:7" x14ac:dyDescent="0.25">
      <c r="A316" s="12"/>
      <c r="C316" s="42">
        <v>49341</v>
      </c>
      <c r="D316" s="38"/>
      <c r="E316" s="40">
        <v>208.73180107824803</v>
      </c>
      <c r="F316" s="40">
        <v>243.74033176992745</v>
      </c>
      <c r="G316" s="40">
        <v>284.27129582170392</v>
      </c>
    </row>
    <row r="317" spans="1:7" x14ac:dyDescent="0.25">
      <c r="A317" s="12"/>
      <c r="C317" s="42">
        <v>49369</v>
      </c>
      <c r="D317" s="38"/>
      <c r="E317" s="40">
        <v>207.20754806060933</v>
      </c>
      <c r="F317" s="40">
        <v>241.96043079508129</v>
      </c>
      <c r="G317" s="40">
        <v>282.19541961000073</v>
      </c>
    </row>
    <row r="318" spans="1:7" x14ac:dyDescent="0.25">
      <c r="A318" s="12"/>
      <c r="C318" s="42">
        <v>49400</v>
      </c>
      <c r="D318" s="38"/>
      <c r="E318" s="40">
        <v>203.73474122078613</v>
      </c>
      <c r="F318" s="40">
        <v>237.90516424279363</v>
      </c>
      <c r="G318" s="40">
        <v>277.46581302683836</v>
      </c>
    </row>
    <row r="319" spans="1:7" x14ac:dyDescent="0.25">
      <c r="A319" s="12"/>
      <c r="C319" s="42">
        <v>49430</v>
      </c>
      <c r="D319" s="38"/>
      <c r="E319" s="40">
        <v>202.86616866979855</v>
      </c>
      <c r="F319" s="40">
        <v>236.89091456617345</v>
      </c>
      <c r="G319" s="40">
        <v>276.28290633361325</v>
      </c>
    </row>
    <row r="320" spans="1:7" x14ac:dyDescent="0.25">
      <c r="A320" s="12"/>
      <c r="C320" s="42">
        <v>49461</v>
      </c>
      <c r="D320" s="38"/>
      <c r="E320" s="40">
        <v>204.93138028098306</v>
      </c>
      <c r="F320" s="40">
        <v>239.30250379543764</v>
      </c>
      <c r="G320" s="40">
        <v>279.0955126438389</v>
      </c>
    </row>
    <row r="321" spans="1:7" x14ac:dyDescent="0.25">
      <c r="A321" s="12"/>
      <c r="C321" s="42">
        <v>49491</v>
      </c>
      <c r="D321" s="38"/>
      <c r="E321" s="40">
        <v>205.61066886484767</v>
      </c>
      <c r="F321" s="40">
        <v>240.09572276803019</v>
      </c>
      <c r="G321" s="40">
        <v>280.02063399561456</v>
      </c>
    </row>
    <row r="322" spans="1:7" x14ac:dyDescent="0.25">
      <c r="A322" s="12"/>
      <c r="C322" s="42">
        <v>49522</v>
      </c>
      <c r="D322" s="38"/>
      <c r="E322" s="40">
        <v>206.78882872786474</v>
      </c>
      <c r="F322" s="40">
        <v>241.47148378962049</v>
      </c>
      <c r="G322" s="40">
        <v>281.62516684214251</v>
      </c>
    </row>
    <row r="323" spans="1:7" x14ac:dyDescent="0.25">
      <c r="A323" s="12"/>
      <c r="C323" s="42">
        <v>49553</v>
      </c>
      <c r="D323" s="38"/>
      <c r="E323" s="40">
        <v>205.59084877354124</v>
      </c>
      <c r="F323" s="40">
        <v>240.07257844787495</v>
      </c>
      <c r="G323" s="40">
        <v>279.99364106492612</v>
      </c>
    </row>
    <row r="324" spans="1:7" x14ac:dyDescent="0.25">
      <c r="A324" s="12"/>
      <c r="C324" s="42">
        <v>49583</v>
      </c>
      <c r="D324" s="38"/>
      <c r="E324" s="40">
        <v>206.11226383519445</v>
      </c>
      <c r="F324" s="40">
        <v>240.68144532614016</v>
      </c>
      <c r="G324" s="40">
        <v>280.70375487830495</v>
      </c>
    </row>
    <row r="325" spans="1:7" x14ac:dyDescent="0.25">
      <c r="A325" s="12"/>
      <c r="C325" s="42">
        <v>49614</v>
      </c>
      <c r="D325" s="38"/>
      <c r="E325" s="40">
        <v>210.66645150445919</v>
      </c>
      <c r="F325" s="40">
        <v>245.99946207162387</v>
      </c>
      <c r="G325" s="40">
        <v>286.90609119442672</v>
      </c>
    </row>
    <row r="326" spans="1:7" x14ac:dyDescent="0.25">
      <c r="A326" s="12"/>
      <c r="C326" s="42">
        <v>49644</v>
      </c>
      <c r="D326" s="38"/>
      <c r="E326" s="40">
        <v>200.87713660617212</v>
      </c>
      <c r="F326" s="40">
        <v>234.56828173023297</v>
      </c>
      <c r="G326" s="40">
        <v>273.57404875064225</v>
      </c>
    </row>
    <row r="327" spans="1:7" x14ac:dyDescent="0.25">
      <c r="A327" s="12"/>
      <c r="C327" s="42">
        <v>49675</v>
      </c>
      <c r="D327" s="38"/>
      <c r="E327" s="40">
        <v>203.74517775734623</v>
      </c>
      <c r="F327" s="40">
        <v>237.90073864589021</v>
      </c>
      <c r="G327" s="40">
        <v>277.44396985757658</v>
      </c>
    </row>
    <row r="328" spans="1:7" x14ac:dyDescent="0.25">
      <c r="A328" s="12"/>
      <c r="C328" s="42">
        <v>49706</v>
      </c>
      <c r="D328" s="38"/>
      <c r="E328" s="40">
        <v>210.47280699407457</v>
      </c>
      <c r="F328" s="40">
        <v>245.75617837884678</v>
      </c>
      <c r="G328" s="40">
        <v>286.60511999478763</v>
      </c>
    </row>
    <row r="329" spans="1:7" x14ac:dyDescent="0.25">
      <c r="A329" s="12"/>
      <c r="C329" s="42">
        <v>49735</v>
      </c>
      <c r="D329" s="38"/>
      <c r="E329" s="40">
        <v>208.93584037214933</v>
      </c>
      <c r="F329" s="40">
        <v>243.96155678998366</v>
      </c>
      <c r="G329" s="40">
        <v>284.51220115460097</v>
      </c>
    </row>
    <row r="330" spans="1:7" x14ac:dyDescent="0.25">
      <c r="A330" s="12"/>
      <c r="C330" s="42">
        <v>49766</v>
      </c>
      <c r="D330" s="38"/>
      <c r="E330" s="40">
        <v>205.43406728366912</v>
      </c>
      <c r="F330" s="40">
        <v>239.8727512855319</v>
      </c>
      <c r="G330" s="40">
        <v>279.74376521956526</v>
      </c>
    </row>
    <row r="331" spans="1:7" x14ac:dyDescent="0.25">
      <c r="A331" s="12"/>
      <c r="C331" s="42">
        <v>49796</v>
      </c>
      <c r="D331" s="38"/>
      <c r="E331" s="40">
        <v>204.55825007737852</v>
      </c>
      <c r="F331" s="40">
        <v>238.85011328943924</v>
      </c>
      <c r="G331" s="40">
        <v>278.55114704200901</v>
      </c>
    </row>
    <row r="332" spans="1:7" x14ac:dyDescent="0.25">
      <c r="A332" s="12"/>
      <c r="C332" s="42">
        <v>49827</v>
      </c>
      <c r="D332" s="38"/>
      <c r="E332" s="40">
        <v>206.64068736099978</v>
      </c>
      <c r="F332" s="40">
        <v>241.28164749020084</v>
      </c>
      <c r="G332" s="40">
        <v>281.3868444229571</v>
      </c>
    </row>
    <row r="333" spans="1:7" x14ac:dyDescent="0.25">
      <c r="A333" s="12"/>
      <c r="C333" s="42">
        <v>49857</v>
      </c>
      <c r="D333" s="38"/>
      <c r="E333" s="40">
        <v>207.32564180620869</v>
      </c>
      <c r="F333" s="40">
        <v>242.08142675490598</v>
      </c>
      <c r="G333" s="40">
        <v>282.31956088055438</v>
      </c>
    </row>
    <row r="334" spans="1:7" x14ac:dyDescent="0.25">
      <c r="A334" s="12"/>
      <c r="C334" s="42">
        <v>49888</v>
      </c>
      <c r="D334" s="38"/>
      <c r="E334" s="40">
        <v>208.51362855368089</v>
      </c>
      <c r="F334" s="40">
        <v>243.46856596397109</v>
      </c>
      <c r="G334" s="40">
        <v>283.93726669810951</v>
      </c>
    </row>
    <row r="335" spans="1:7" x14ac:dyDescent="0.25">
      <c r="A335" s="12"/>
      <c r="C335" s="42">
        <v>49919</v>
      </c>
      <c r="D335" s="38"/>
      <c r="E335" s="40">
        <v>207.30565639799306</v>
      </c>
      <c r="F335" s="40">
        <v>242.05809102039203</v>
      </c>
      <c r="G335" s="40">
        <v>282.29234634200378</v>
      </c>
    </row>
    <row r="336" spans="1:7" x14ac:dyDescent="0.25">
      <c r="A336" s="12"/>
      <c r="C336" s="42">
        <v>49949</v>
      </c>
      <c r="D336" s="38"/>
      <c r="E336" s="40">
        <v>207.83142051763477</v>
      </c>
      <c r="F336" s="40">
        <v>242.67199351267695</v>
      </c>
      <c r="G336" s="40">
        <v>283.00829008196212</v>
      </c>
    </row>
    <row r="337" spans="1:7" x14ac:dyDescent="0.25">
      <c r="A337" s="12"/>
      <c r="C337" s="42">
        <v>49980</v>
      </c>
      <c r="D337" s="38"/>
      <c r="E337" s="40">
        <v>212.42359409816467</v>
      </c>
      <c r="F337" s="40">
        <v>248.03399274536216</v>
      </c>
      <c r="G337" s="40">
        <v>289.26154663743591</v>
      </c>
    </row>
    <row r="338" spans="1:7" x14ac:dyDescent="0.25">
      <c r="A338" s="12"/>
      <c r="C338" s="42">
        <v>50010</v>
      </c>
      <c r="D338" s="38"/>
      <c r="E338" s="40">
        <v>202.55262774541899</v>
      </c>
      <c r="F338" s="40">
        <v>236.50827119300382</v>
      </c>
      <c r="G338" s="40">
        <v>275.82005014961248</v>
      </c>
    </row>
    <row r="339" spans="1:7" x14ac:dyDescent="0.25">
      <c r="A339" s="12"/>
      <c r="C339" s="42">
        <v>50041</v>
      </c>
      <c r="D339" s="38"/>
      <c r="E339" s="40">
        <v>205.70105789048071</v>
      </c>
      <c r="F339" s="40">
        <v>240.16493093681351</v>
      </c>
      <c r="G339" s="40">
        <v>280.06531607565358</v>
      </c>
    </row>
    <row r="340" spans="1:7" x14ac:dyDescent="0.25">
      <c r="A340" s="12"/>
      <c r="C340" s="42">
        <v>50072</v>
      </c>
      <c r="D340" s="38"/>
      <c r="E340" s="40">
        <v>212.49326993850326</v>
      </c>
      <c r="F340" s="40">
        <v>248.09513389323214</v>
      </c>
      <c r="G340" s="40">
        <v>289.3130225949613</v>
      </c>
    </row>
    <row r="341" spans="1:7" x14ac:dyDescent="0.25">
      <c r="A341" s="12"/>
      <c r="C341" s="42">
        <v>50100</v>
      </c>
      <c r="D341" s="38"/>
      <c r="E341" s="40">
        <v>210.9415489920134</v>
      </c>
      <c r="F341" s="40">
        <v>246.2834322045351</v>
      </c>
      <c r="G341" s="40">
        <v>287.20032943821889</v>
      </c>
    </row>
    <row r="342" spans="1:7" x14ac:dyDescent="0.25">
      <c r="A342" s="12"/>
      <c r="C342" s="42">
        <v>50131</v>
      </c>
      <c r="D342" s="38"/>
      <c r="E342" s="40">
        <v>207.40616014639042</v>
      </c>
      <c r="F342" s="40">
        <v>242.15571197474472</v>
      </c>
      <c r="G342" s="40">
        <v>282.38684036502747</v>
      </c>
    </row>
    <row r="343" spans="1:7" x14ac:dyDescent="0.25">
      <c r="A343" s="12"/>
      <c r="C343" s="42">
        <v>50161</v>
      </c>
      <c r="D343" s="38"/>
      <c r="E343" s="40">
        <v>206.52193541118112</v>
      </c>
      <c r="F343" s="40">
        <v>241.1233411418381</v>
      </c>
      <c r="G343" s="40">
        <v>281.1829540919673</v>
      </c>
    </row>
    <row r="344" spans="1:7" x14ac:dyDescent="0.25">
      <c r="A344" s="12"/>
      <c r="C344" s="42">
        <v>50192</v>
      </c>
      <c r="D344" s="38"/>
      <c r="E344" s="40">
        <v>208.62436334074729</v>
      </c>
      <c r="F344" s="40">
        <v>243.57801718328426</v>
      </c>
      <c r="G344" s="40">
        <v>284.0454437099533</v>
      </c>
    </row>
    <row r="345" spans="1:7" x14ac:dyDescent="0.25">
      <c r="A345" s="12"/>
      <c r="C345" s="42">
        <v>50222</v>
      </c>
      <c r="D345" s="38"/>
      <c r="E345" s="40">
        <v>209.31589310128996</v>
      </c>
      <c r="F345" s="40">
        <v>244.38540825304679</v>
      </c>
      <c r="G345" s="40">
        <v>284.98697265952836</v>
      </c>
    </row>
    <row r="346" spans="1:7" x14ac:dyDescent="0.25">
      <c r="A346" s="12"/>
      <c r="C346" s="42">
        <v>50253</v>
      </c>
      <c r="D346" s="38"/>
      <c r="E346" s="40">
        <v>210.5152840925503</v>
      </c>
      <c r="F346" s="40">
        <v>245.7857493963366</v>
      </c>
      <c r="G346" s="40">
        <v>286.6199628857841</v>
      </c>
    </row>
    <row r="347" spans="1:7" x14ac:dyDescent="0.25">
      <c r="A347" s="12"/>
      <c r="C347" s="42">
        <v>50284</v>
      </c>
      <c r="D347" s="38"/>
      <c r="E347" s="40">
        <v>209.29571584037225</v>
      </c>
      <c r="F347" s="40">
        <v>244.36185042342507</v>
      </c>
      <c r="G347" s="40">
        <v>284.95950099256459</v>
      </c>
    </row>
    <row r="348" spans="1:7" x14ac:dyDescent="0.25">
      <c r="A348" s="12"/>
      <c r="C348" s="42">
        <v>50314</v>
      </c>
      <c r="D348" s="38"/>
      <c r="E348" s="40">
        <v>209.82652710570667</v>
      </c>
      <c r="F348" s="40">
        <v>244.98159566045439</v>
      </c>
      <c r="G348" s="40">
        <v>285.6822091124302</v>
      </c>
    </row>
    <row r="349" spans="1:7" x14ac:dyDescent="0.25">
      <c r="A349" s="12"/>
      <c r="C349" s="42">
        <v>50345</v>
      </c>
      <c r="D349" s="38"/>
      <c r="E349" s="40">
        <v>214.46278389435429</v>
      </c>
      <c r="F349" s="40">
        <v>250.39462708999483</v>
      </c>
      <c r="G349" s="40">
        <v>291.99454768879195</v>
      </c>
    </row>
    <row r="350" spans="1:7" x14ac:dyDescent="0.25">
      <c r="A350" s="12"/>
      <c r="C350" s="42">
        <v>50375</v>
      </c>
      <c r="D350" s="38"/>
      <c r="E350" s="40">
        <v>204.49705982907435</v>
      </c>
      <c r="F350" s="40">
        <v>238.75921083876872</v>
      </c>
      <c r="G350" s="40">
        <v>278.42605324890729</v>
      </c>
    </row>
    <row r="351" spans="1:7" x14ac:dyDescent="0.25">
      <c r="A351" s="12"/>
      <c r="C351" s="42">
        <v>50406</v>
      </c>
      <c r="D351" s="38"/>
      <c r="E351" s="40">
        <v>207.34346093024283</v>
      </c>
      <c r="F351" s="40">
        <v>242.06618410162488</v>
      </c>
      <c r="G351" s="40">
        <v>282.26622613749828</v>
      </c>
    </row>
    <row r="352" spans="1:7" x14ac:dyDescent="0.25">
      <c r="A352" s="12"/>
      <c r="C352" s="42">
        <v>50437</v>
      </c>
      <c r="D352" s="38"/>
      <c r="E352" s="40">
        <v>214.18990483214492</v>
      </c>
      <c r="F352" s="40">
        <v>250.05916609663868</v>
      </c>
      <c r="G352" s="40">
        <v>291.58660631241082</v>
      </c>
    </row>
    <row r="353" spans="1:7" x14ac:dyDescent="0.25">
      <c r="A353" s="12"/>
      <c r="C353" s="42">
        <v>50465</v>
      </c>
      <c r="D353" s="38"/>
      <c r="E353" s="40">
        <v>212.62579429842825</v>
      </c>
      <c r="F353" s="40">
        <v>248.23312216590034</v>
      </c>
      <c r="G353" s="40">
        <v>289.45731042994919</v>
      </c>
    </row>
    <row r="354" spans="1:7" x14ac:dyDescent="0.25">
      <c r="A354" s="12"/>
      <c r="C354" s="42">
        <v>50496</v>
      </c>
      <c r="D354" s="38"/>
      <c r="E354" s="40">
        <v>209.06217743372582</v>
      </c>
      <c r="F354" s="40">
        <v>244.07272505393678</v>
      </c>
      <c r="G354" s="40">
        <v>284.60599426455582</v>
      </c>
    </row>
    <row r="355" spans="1:7" x14ac:dyDescent="0.25">
      <c r="A355" s="12"/>
      <c r="C355" s="42">
        <v>50526</v>
      </c>
      <c r="D355" s="38"/>
      <c r="E355" s="40">
        <v>208.17089267943916</v>
      </c>
      <c r="F355" s="40">
        <v>243.03218151111093</v>
      </c>
      <c r="G355" s="40">
        <v>283.39264717910794</v>
      </c>
    </row>
    <row r="356" spans="1:7" x14ac:dyDescent="0.25">
      <c r="A356" s="12"/>
      <c r="C356" s="42">
        <v>50557</v>
      </c>
      <c r="D356" s="38"/>
      <c r="E356" s="40">
        <v>210.29010727047327</v>
      </c>
      <c r="F356" s="40">
        <v>245.50628986756738</v>
      </c>
      <c r="G356" s="40">
        <v>286.27763184321537</v>
      </c>
    </row>
    <row r="357" spans="1:7" x14ac:dyDescent="0.25">
      <c r="A357" s="12"/>
      <c r="C357" s="42">
        <v>50587</v>
      </c>
      <c r="D357" s="38"/>
      <c r="E357" s="40">
        <v>210.98715849304656</v>
      </c>
      <c r="F357" s="40">
        <v>246.32007260667413</v>
      </c>
      <c r="G357" s="40">
        <v>287.2265598544368</v>
      </c>
    </row>
    <row r="358" spans="1:7" x14ac:dyDescent="0.25">
      <c r="A358" s="12"/>
      <c r="C358" s="42">
        <v>50618</v>
      </c>
      <c r="D358" s="38"/>
      <c r="E358" s="40">
        <v>212.19612592222177</v>
      </c>
      <c r="F358" s="40">
        <v>247.73149947767661</v>
      </c>
      <c r="G358" s="40">
        <v>288.87238303219902</v>
      </c>
    </row>
    <row r="359" spans="1:7" x14ac:dyDescent="0.25">
      <c r="A359" s="12"/>
      <c r="C359" s="42">
        <v>50649</v>
      </c>
      <c r="D359" s="38"/>
      <c r="E359" s="40">
        <v>210.96682012846219</v>
      </c>
      <c r="F359" s="40">
        <v>246.29632828272142</v>
      </c>
      <c r="G359" s="40">
        <v>287.19887229973267</v>
      </c>
    </row>
    <row r="360" spans="1:7" x14ac:dyDescent="0.25">
      <c r="A360" s="12"/>
      <c r="C360" s="42">
        <v>50679</v>
      </c>
      <c r="D360" s="38"/>
      <c r="E360" s="40">
        <v>211.50186961232919</v>
      </c>
      <c r="F360" s="40">
        <v>246.92097970063517</v>
      </c>
      <c r="G360" s="40">
        <v>287.92725986464734</v>
      </c>
    </row>
    <row r="361" spans="1:7" x14ac:dyDescent="0.25">
      <c r="A361" s="12"/>
      <c r="C361" s="42">
        <v>50710</v>
      </c>
      <c r="D361" s="38"/>
      <c r="E361" s="40">
        <v>216.17514420886212</v>
      </c>
      <c r="F361" s="40">
        <v>252.37686311150568</v>
      </c>
      <c r="G361" s="40">
        <v>294.28920433181037</v>
      </c>
    </row>
    <row r="362" spans="1:7" x14ac:dyDescent="0.25">
      <c r="A362" s="12"/>
      <c r="C362" s="42">
        <v>50740</v>
      </c>
      <c r="D362" s="38"/>
      <c r="E362" s="40">
        <v>206.12984964615205</v>
      </c>
      <c r="F362" s="40">
        <v>240.64933569365235</v>
      </c>
      <c r="G362" s="40">
        <v>280.61408106563874</v>
      </c>
    </row>
    <row r="363" spans="1:7" x14ac:dyDescent="0.25">
      <c r="A363" s="12"/>
      <c r="C363" s="42">
        <v>50771</v>
      </c>
      <c r="D363" s="38"/>
      <c r="E363" s="40">
        <v>208.97198691285297</v>
      </c>
      <c r="F363" s="40">
        <v>243.95137662448843</v>
      </c>
      <c r="G363" s="40">
        <v>284.44878729171683</v>
      </c>
    </row>
    <row r="364" spans="1:7" x14ac:dyDescent="0.25">
      <c r="A364" s="12"/>
      <c r="C364" s="42">
        <v>50802</v>
      </c>
      <c r="D364" s="38"/>
      <c r="E364" s="40">
        <v>215.87220445069568</v>
      </c>
      <c r="F364" s="40">
        <v>252.00660733858004</v>
      </c>
      <c r="G364" s="40">
        <v>293.84123524459443</v>
      </c>
    </row>
    <row r="365" spans="1:7" x14ac:dyDescent="0.25">
      <c r="A365" s="12"/>
      <c r="C365" s="42">
        <v>50830</v>
      </c>
      <c r="D365" s="38"/>
      <c r="E365" s="40">
        <v>214.29580901234587</v>
      </c>
      <c r="F365" s="40">
        <v>250.16634232042537</v>
      </c>
      <c r="G365" s="40">
        <v>291.69547505273772</v>
      </c>
    </row>
    <row r="366" spans="1:7" x14ac:dyDescent="0.25">
      <c r="A366" s="12"/>
      <c r="C366" s="42">
        <v>50861</v>
      </c>
      <c r="D366" s="38"/>
      <c r="E366" s="40">
        <v>210.70420263386666</v>
      </c>
      <c r="F366" s="40">
        <v>245.97354436091376</v>
      </c>
      <c r="G366" s="40">
        <v>286.8066471582427</v>
      </c>
    </row>
    <row r="367" spans="1:7" x14ac:dyDescent="0.25">
      <c r="A367" s="12"/>
      <c r="C367" s="42">
        <v>50891</v>
      </c>
      <c r="D367" s="38"/>
      <c r="E367" s="40">
        <v>209.8059175122969</v>
      </c>
      <c r="F367" s="40">
        <v>244.92489714630108</v>
      </c>
      <c r="G367" s="40">
        <v>285.58391813485798</v>
      </c>
    </row>
    <row r="368" spans="1:7" x14ac:dyDescent="0.25">
      <c r="A368" s="12"/>
      <c r="C368" s="42">
        <v>50922</v>
      </c>
      <c r="D368" s="38"/>
      <c r="E368" s="40">
        <v>211.94177693027052</v>
      </c>
      <c r="F368" s="40">
        <v>247.41827366527124</v>
      </c>
      <c r="G368" s="40">
        <v>288.49121030470064</v>
      </c>
    </row>
    <row r="369" spans="1:7" x14ac:dyDescent="0.25">
      <c r="A369" s="12"/>
      <c r="C369" s="42">
        <v>50952</v>
      </c>
      <c r="D369" s="38"/>
      <c r="E369" s="40">
        <v>212.64430296271763</v>
      </c>
      <c r="F369" s="40">
        <v>248.23839408074818</v>
      </c>
      <c r="G369" s="40">
        <v>289.44747569185881</v>
      </c>
    </row>
    <row r="370" spans="1:7" x14ac:dyDescent="0.25">
      <c r="A370" s="12"/>
      <c r="C370" s="42">
        <v>50983</v>
      </c>
      <c r="D370" s="38"/>
      <c r="E370" s="40">
        <v>213.86276591618721</v>
      </c>
      <c r="F370" s="40">
        <v>249.66081303391056</v>
      </c>
      <c r="G370" s="40">
        <v>291.10602483327483</v>
      </c>
    </row>
    <row r="371" spans="1:7" x14ac:dyDescent="0.25">
      <c r="A371" s="12"/>
      <c r="C371" s="42">
        <v>51014</v>
      </c>
      <c r="D371" s="38"/>
      <c r="E371" s="40">
        <v>212.6238048556701</v>
      </c>
      <c r="F371" s="40">
        <v>248.21446483785627</v>
      </c>
      <c r="G371" s="40">
        <v>289.41957404926268</v>
      </c>
    </row>
    <row r="372" spans="1:7" x14ac:dyDescent="0.25">
      <c r="A372" s="12"/>
      <c r="C372" s="42">
        <v>51044</v>
      </c>
      <c r="D372" s="38"/>
      <c r="E372" s="40">
        <v>213.1630567483449</v>
      </c>
      <c r="F372" s="40">
        <v>248.84398099219251</v>
      </c>
      <c r="G372" s="40">
        <v>290.15359370989825</v>
      </c>
    </row>
    <row r="373" spans="1:7" x14ac:dyDescent="0.25">
      <c r="A373" s="12"/>
      <c r="C373" s="42">
        <v>51075</v>
      </c>
      <c r="D373" s="38"/>
      <c r="E373" s="40">
        <v>217.87303638042698</v>
      </c>
      <c r="F373" s="40">
        <v>254.34235439665696</v>
      </c>
      <c r="G373" s="40">
        <v>296.56473050534419</v>
      </c>
    </row>
    <row r="374" spans="1:7" x14ac:dyDescent="0.25">
      <c r="A374" s="12"/>
      <c r="C374" s="42">
        <v>51105</v>
      </c>
      <c r="D374" s="38"/>
      <c r="E374" s="40">
        <v>207.7488436305016</v>
      </c>
      <c r="F374" s="40">
        <v>242.52349391184976</v>
      </c>
      <c r="G374" s="40">
        <v>282.78386737355595</v>
      </c>
    </row>
    <row r="375" spans="1:7" x14ac:dyDescent="0.25">
      <c r="A375" s="12"/>
      <c r="C375" s="42">
        <v>51136</v>
      </c>
      <c r="D375" s="38"/>
      <c r="E375" s="40">
        <v>210.48136501691019</v>
      </c>
      <c r="F375" s="40">
        <v>245.69927325187146</v>
      </c>
      <c r="G375" s="40">
        <v>286.47238942020556</v>
      </c>
    </row>
    <row r="376" spans="1:7" x14ac:dyDescent="0.25">
      <c r="A376" s="12"/>
      <c r="C376" s="42">
        <v>51167</v>
      </c>
      <c r="D376" s="38"/>
      <c r="E376" s="40">
        <v>217.43142194910769</v>
      </c>
      <c r="F376" s="40">
        <v>253.81221919919017</v>
      </c>
      <c r="G376" s="40">
        <v>295.93165635252103</v>
      </c>
    </row>
    <row r="377" spans="1:7" x14ac:dyDescent="0.25">
      <c r="A377" s="12"/>
      <c r="C377" s="42">
        <v>51196</v>
      </c>
      <c r="D377" s="38"/>
      <c r="E377" s="40">
        <v>215.84364040684446</v>
      </c>
      <c r="F377" s="40">
        <v>251.95876879522942</v>
      </c>
      <c r="G377" s="40">
        <v>293.770630970284</v>
      </c>
    </row>
    <row r="378" spans="1:7" x14ac:dyDescent="0.25">
      <c r="A378" s="12"/>
      <c r="C378" s="42">
        <v>51227</v>
      </c>
      <c r="D378" s="38"/>
      <c r="E378" s="40">
        <v>212.22609231193638</v>
      </c>
      <c r="F378" s="40">
        <v>247.7359296959049</v>
      </c>
      <c r="G378" s="40">
        <v>288.84702337914371</v>
      </c>
    </row>
    <row r="379" spans="1:7" x14ac:dyDescent="0.25">
      <c r="A379" s="12"/>
      <c r="C379" s="42">
        <v>51257</v>
      </c>
      <c r="D379" s="38"/>
      <c r="E379" s="40">
        <v>211.32131899109299</v>
      </c>
      <c r="F379" s="40">
        <v>246.67976898841874</v>
      </c>
      <c r="G379" s="40">
        <v>287.6155957176743</v>
      </c>
    </row>
    <row r="380" spans="1:7" x14ac:dyDescent="0.25">
      <c r="A380" s="12"/>
      <c r="C380" s="42">
        <v>51288</v>
      </c>
      <c r="D380" s="38"/>
      <c r="E380" s="40">
        <v>213.47260545020481</v>
      </c>
      <c r="F380" s="40">
        <v>249.19101039697719</v>
      </c>
      <c r="G380" s="40">
        <v>290.54357070595688</v>
      </c>
    </row>
    <row r="381" spans="1:7" x14ac:dyDescent="0.25">
      <c r="A381" s="12"/>
      <c r="C381" s="42">
        <v>51318</v>
      </c>
      <c r="D381" s="38"/>
      <c r="E381" s="40">
        <v>214.18020573890306</v>
      </c>
      <c r="F381" s="40">
        <v>250.01700692485036</v>
      </c>
      <c r="G381" s="40">
        <v>291.50663907755137</v>
      </c>
    </row>
    <row r="382" spans="1:7" x14ac:dyDescent="0.25">
      <c r="A382" s="12"/>
      <c r="C382" s="42">
        <v>51349</v>
      </c>
      <c r="D382" s="38"/>
      <c r="E382" s="40">
        <v>215.40746949543595</v>
      </c>
      <c r="F382" s="40">
        <v>251.44961742243177</v>
      </c>
      <c r="G382" s="40">
        <v>293.17698733263109</v>
      </c>
    </row>
    <row r="383" spans="1:7" x14ac:dyDescent="0.25">
      <c r="A383" s="12"/>
      <c r="C383" s="42">
        <v>51380</v>
      </c>
      <c r="D383" s="38"/>
      <c r="E383" s="40">
        <v>214.15955957663334</v>
      </c>
      <c r="F383" s="40">
        <v>249.99290623040312</v>
      </c>
      <c r="G383" s="40">
        <v>291.4785389393881</v>
      </c>
    </row>
    <row r="384" spans="1:7" x14ac:dyDescent="0.25">
      <c r="A384" s="12"/>
      <c r="C384" s="42">
        <v>51410</v>
      </c>
      <c r="D384" s="38"/>
      <c r="E384" s="40">
        <v>214.70270641719759</v>
      </c>
      <c r="F384" s="40">
        <v>250.62693282931349</v>
      </c>
      <c r="G384" s="40">
        <v>292.21778050222184</v>
      </c>
    </row>
    <row r="385" spans="1:7" x14ac:dyDescent="0.25">
      <c r="A385" s="12"/>
      <c r="C385" s="42">
        <v>51441</v>
      </c>
      <c r="D385" s="38"/>
      <c r="E385" s="40">
        <v>219.44670563358969</v>
      </c>
      <c r="F385" s="40">
        <v>256.16470174145138</v>
      </c>
      <c r="G385" s="40">
        <v>298.67452687888203</v>
      </c>
    </row>
    <row r="386" spans="1:7" x14ac:dyDescent="0.25">
      <c r="A386" s="12"/>
      <c r="C386" s="42">
        <v>51471</v>
      </c>
      <c r="D386" s="38"/>
      <c r="E386" s="40">
        <v>209.24938712607479</v>
      </c>
      <c r="F386" s="40">
        <v>244.26115984731274</v>
      </c>
      <c r="G386" s="40">
        <v>284.79562506592589</v>
      </c>
    </row>
    <row r="387" spans="1:7" x14ac:dyDescent="0.25">
      <c r="A387" s="12"/>
      <c r="C387" s="42">
        <v>51502</v>
      </c>
      <c r="D387" s="38"/>
      <c r="E387" s="40">
        <v>212.01951742324326</v>
      </c>
      <c r="F387" s="40">
        <v>247.47983458019647</v>
      </c>
      <c r="G387" s="40">
        <v>288.5335629595852</v>
      </c>
    </row>
    <row r="388" spans="1:7" x14ac:dyDescent="0.25">
      <c r="A388" s="12"/>
      <c r="C388" s="42">
        <v>51533</v>
      </c>
      <c r="D388" s="38"/>
      <c r="E388" s="40">
        <v>219.02036387209725</v>
      </c>
      <c r="F388" s="40">
        <v>255.65157434331039</v>
      </c>
      <c r="G388" s="40">
        <v>298.06088947258928</v>
      </c>
    </row>
    <row r="389" spans="1:7" x14ac:dyDescent="0.25">
      <c r="A389" s="12"/>
      <c r="C389" s="42">
        <v>51561</v>
      </c>
      <c r="D389" s="38"/>
      <c r="E389" s="40">
        <v>217.42097916487086</v>
      </c>
      <c r="F389" s="40">
        <v>253.78469214498742</v>
      </c>
      <c r="G389" s="40">
        <v>295.88431547729112</v>
      </c>
    </row>
    <row r="390" spans="1:7" x14ac:dyDescent="0.25">
      <c r="A390" s="12"/>
      <c r="C390" s="42">
        <v>51592</v>
      </c>
      <c r="D390" s="38"/>
      <c r="E390" s="40">
        <v>213.77699480893438</v>
      </c>
      <c r="F390" s="40">
        <v>249.53125049687844</v>
      </c>
      <c r="G390" s="40">
        <v>290.92528244879651</v>
      </c>
    </row>
    <row r="391" spans="1:7" x14ac:dyDescent="0.25">
      <c r="A391" s="12"/>
      <c r="C391" s="42">
        <v>51622</v>
      </c>
      <c r="D391" s="38"/>
      <c r="E391" s="40">
        <v>212.86560959985786</v>
      </c>
      <c r="F391" s="40">
        <v>248.46743588432636</v>
      </c>
      <c r="G391" s="40">
        <v>289.68499464511018</v>
      </c>
    </row>
    <row r="392" spans="1:7" x14ac:dyDescent="0.25">
      <c r="A392" s="12"/>
      <c r="C392" s="42">
        <v>51653</v>
      </c>
      <c r="D392" s="38"/>
      <c r="E392" s="40">
        <v>215.03261719629472</v>
      </c>
      <c r="F392" s="40">
        <v>250.99687604161932</v>
      </c>
      <c r="G392" s="40">
        <v>292.6340364614457</v>
      </c>
    </row>
    <row r="393" spans="1:7" x14ac:dyDescent="0.25">
      <c r="A393" s="12"/>
      <c r="C393" s="42">
        <v>51683</v>
      </c>
      <c r="D393" s="38"/>
      <c r="E393" s="40">
        <v>215.74538847524522</v>
      </c>
      <c r="F393" s="40">
        <v>251.82885849470665</v>
      </c>
      <c r="G393" s="40">
        <v>293.60403412576591</v>
      </c>
    </row>
    <row r="394" spans="1:7" x14ac:dyDescent="0.25">
      <c r="A394" s="12"/>
      <c r="C394" s="42">
        <v>51714</v>
      </c>
      <c r="D394" s="38"/>
      <c r="E394" s="40">
        <v>216.98162081054122</v>
      </c>
      <c r="F394" s="40">
        <v>253.27185099634036</v>
      </c>
      <c r="G394" s="40">
        <v>295.2864005639309</v>
      </c>
    </row>
    <row r="395" spans="1:7" x14ac:dyDescent="0.25">
      <c r="A395" s="12"/>
      <c r="C395" s="42">
        <v>51745</v>
      </c>
      <c r="D395" s="38"/>
      <c r="E395" s="40">
        <v>215.72459143527584</v>
      </c>
      <c r="F395" s="40">
        <v>251.80458314461654</v>
      </c>
      <c r="G395" s="40">
        <v>293.57573180664781</v>
      </c>
    </row>
    <row r="396" spans="1:7" x14ac:dyDescent="0.25">
      <c r="A396" s="12"/>
      <c r="C396" s="42">
        <v>51775</v>
      </c>
      <c r="D396" s="38"/>
      <c r="E396" s="40">
        <v>216.27170747577253</v>
      </c>
      <c r="F396" s="40">
        <v>252.4432044793119</v>
      </c>
      <c r="G396" s="40">
        <v>294.32029222464797</v>
      </c>
    </row>
    <row r="397" spans="1:7" x14ac:dyDescent="0.25">
      <c r="A397" s="12"/>
      <c r="C397" s="42">
        <v>51806</v>
      </c>
      <c r="D397" s="38"/>
      <c r="E397" s="40">
        <v>221.05037481496854</v>
      </c>
      <c r="F397" s="40">
        <v>258.02110512256826</v>
      </c>
      <c r="G397" s="40">
        <v>300.82349499736438</v>
      </c>
    </row>
    <row r="398" spans="1:7" x14ac:dyDescent="0.25">
      <c r="A398" s="12"/>
      <c r="C398" s="42">
        <v>51836</v>
      </c>
      <c r="D398" s="38"/>
      <c r="E398" s="40">
        <v>210.77853650376829</v>
      </c>
      <c r="F398" s="40">
        <v>246.03129929249576</v>
      </c>
      <c r="G398" s="40">
        <v>286.84473425828128</v>
      </c>
    </row>
    <row r="399" spans="1:7" x14ac:dyDescent="0.25">
      <c r="A399" s="12"/>
      <c r="C399" s="42">
        <v>51867</v>
      </c>
      <c r="D399" s="38"/>
      <c r="E399" s="40">
        <v>213.61977413167813</v>
      </c>
      <c r="F399" s="40">
        <v>249.33251217505767</v>
      </c>
      <c r="G399" s="40">
        <v>290.67873039286025</v>
      </c>
    </row>
    <row r="400" spans="1:7" x14ac:dyDescent="0.25">
      <c r="A400" s="12"/>
      <c r="C400" s="42">
        <v>51898</v>
      </c>
      <c r="D400" s="38"/>
      <c r="E400" s="40">
        <v>220.67346077010833</v>
      </c>
      <c r="F400" s="40">
        <v>257.5654270201569</v>
      </c>
      <c r="G400" s="40">
        <v>300.2768899498688</v>
      </c>
    </row>
    <row r="401" spans="1:7" x14ac:dyDescent="0.25">
      <c r="A401" s="12"/>
      <c r="C401" s="42">
        <v>51926</v>
      </c>
      <c r="D401" s="38"/>
      <c r="E401" s="40">
        <v>219.06200440958222</v>
      </c>
      <c r="F401" s="40">
        <v>255.68456901315059</v>
      </c>
      <c r="G401" s="40">
        <v>298.08413372743928</v>
      </c>
    </row>
    <row r="402" spans="1:7" x14ac:dyDescent="0.25">
      <c r="A402" s="12"/>
      <c r="C402" s="42">
        <v>51957</v>
      </c>
      <c r="D402" s="38"/>
      <c r="E402" s="40">
        <v>215.39051640453883</v>
      </c>
      <c r="F402" s="40">
        <v>251.39928535231411</v>
      </c>
      <c r="G402" s="40">
        <v>293.08823165659084</v>
      </c>
    </row>
    <row r="403" spans="1:7" x14ac:dyDescent="0.25">
      <c r="A403" s="12"/>
      <c r="C403" s="42">
        <v>51987</v>
      </c>
      <c r="D403" s="38"/>
      <c r="E403" s="40">
        <v>214.47225234622942</v>
      </c>
      <c r="F403" s="40">
        <v>250.3275068363551</v>
      </c>
      <c r="G403" s="40">
        <v>291.83872265528345</v>
      </c>
    </row>
    <row r="404" spans="1:7" x14ac:dyDescent="0.25">
      <c r="A404" s="12"/>
      <c r="C404" s="42">
        <v>52018</v>
      </c>
      <c r="D404" s="38"/>
      <c r="E404" s="40">
        <v>216.65561583520662</v>
      </c>
      <c r="F404" s="40">
        <v>252.87588282781371</v>
      </c>
      <c r="G404" s="40">
        <v>294.80968978387335</v>
      </c>
    </row>
    <row r="405" spans="1:7" x14ac:dyDescent="0.25">
      <c r="A405" s="12"/>
      <c r="C405" s="42">
        <v>52048</v>
      </c>
      <c r="D405" s="38"/>
      <c r="E405" s="40">
        <v>217.37376688784295</v>
      </c>
      <c r="F405" s="40">
        <v>253.71409364796284</v>
      </c>
      <c r="G405" s="40">
        <v>295.78689911320237</v>
      </c>
    </row>
    <row r="406" spans="1:7" x14ac:dyDescent="0.25">
      <c r="A406" s="12"/>
      <c r="C406" s="42">
        <v>52079</v>
      </c>
      <c r="D406" s="38"/>
      <c r="E406" s="40">
        <v>218.61932991642504</v>
      </c>
      <c r="F406" s="40">
        <v>255.16788864541147</v>
      </c>
      <c r="G406" s="40">
        <v>297.48177348166485</v>
      </c>
    </row>
    <row r="407" spans="1:7" x14ac:dyDescent="0.25">
      <c r="A407" s="12"/>
      <c r="C407" s="42">
        <v>52110</v>
      </c>
      <c r="D407" s="38"/>
      <c r="E407" s="40">
        <v>217.35281287834957</v>
      </c>
      <c r="F407" s="40">
        <v>253.68963656832983</v>
      </c>
      <c r="G407" s="40">
        <v>295.75838637415029</v>
      </c>
    </row>
    <row r="408" spans="1:7" x14ac:dyDescent="0.25">
      <c r="A408" s="12"/>
      <c r="C408" s="42">
        <v>52140</v>
      </c>
      <c r="D408" s="38"/>
      <c r="E408" s="40">
        <v>217.90405837883532</v>
      </c>
      <c r="F408" s="40">
        <v>254.33303873472565</v>
      </c>
      <c r="G408" s="40">
        <v>296.50848239343173</v>
      </c>
    </row>
    <row r="409" spans="1:7" x14ac:dyDescent="0.25">
      <c r="A409" s="12"/>
      <c r="C409" s="42">
        <v>52171</v>
      </c>
      <c r="D409" s="38"/>
      <c r="E409" s="40">
        <v>222.71879359781838</v>
      </c>
      <c r="F409" s="40">
        <v>259.95269652383456</v>
      </c>
      <c r="G409" s="40">
        <v>303.06003468450893</v>
      </c>
    </row>
    <row r="410" spans="1:7" x14ac:dyDescent="0.25">
      <c r="A410" s="12"/>
      <c r="C410" s="42">
        <v>52201</v>
      </c>
      <c r="D410" s="38"/>
      <c r="E410" s="40">
        <v>212.36942667809552</v>
      </c>
      <c r="F410" s="40">
        <v>247.87313289727007</v>
      </c>
      <c r="G410" s="40">
        <v>288.97734571611539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5D7B-D6F6-4E81-8585-53F09380ECE1}">
  <sheetPr>
    <tabColor rgb="FF0070C0"/>
  </sheetPr>
  <dimension ref="A1:L411"/>
  <sheetViews>
    <sheetView showGridLines="0" topLeftCell="B1" zoomScale="105" zoomScaleNormal="105" workbookViewId="0">
      <pane xSplit="1" ySplit="3" topLeftCell="C389" activePane="bottomRight" state="frozen"/>
      <selection activeCell="B1" sqref="B1"/>
      <selection pane="topRight" activeCell="C1" sqref="C1"/>
      <selection pane="bottomLeft" activeCell="B4" sqref="B4"/>
      <selection pane="bottomRight" activeCell="C211" sqref="C211:L411"/>
    </sheetView>
  </sheetViews>
  <sheetFormatPr baseColWidth="10" defaultRowHeight="15" x14ac:dyDescent="0.25"/>
  <cols>
    <col min="2" max="2" width="13.85546875" customWidth="1"/>
    <col min="3" max="11" width="10.42578125" customWidth="1"/>
  </cols>
  <sheetData>
    <row r="1" spans="1:12" x14ac:dyDescent="0.25">
      <c r="C1" s="6"/>
      <c r="D1" s="1"/>
      <c r="E1" s="1"/>
      <c r="F1" s="1"/>
      <c r="G1" s="1"/>
      <c r="H1" s="1"/>
      <c r="I1" s="1"/>
      <c r="J1" s="1"/>
      <c r="K1" s="1"/>
    </row>
    <row r="2" spans="1:12" x14ac:dyDescent="0.25">
      <c r="B2" s="2"/>
      <c r="C2" s="7"/>
      <c r="D2" s="3"/>
      <c r="E2" s="3"/>
      <c r="F2" s="3"/>
      <c r="G2" s="3"/>
      <c r="H2" s="3"/>
      <c r="I2" s="3"/>
      <c r="J2" s="3"/>
      <c r="K2" s="3"/>
    </row>
    <row r="3" spans="1:12" x14ac:dyDescent="0.25">
      <c r="B3" s="2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</row>
    <row r="4" spans="1:12" x14ac:dyDescent="0.25">
      <c r="A4">
        <v>2009</v>
      </c>
      <c r="B4" s="4">
        <v>39814</v>
      </c>
      <c r="C4" s="5">
        <v>73.541623999999985</v>
      </c>
      <c r="D4" s="5">
        <v>102.51848999999996</v>
      </c>
      <c r="E4" s="5">
        <v>5.1322319999999992</v>
      </c>
      <c r="F4" s="5">
        <v>6.6842919999999983</v>
      </c>
      <c r="G4" s="5">
        <v>4.6294339999999989</v>
      </c>
      <c r="H4" s="5">
        <v>0.71763099999999991</v>
      </c>
      <c r="I4" s="5">
        <v>16.357226999999995</v>
      </c>
      <c r="J4" s="5">
        <v>26.413004999999991</v>
      </c>
      <c r="K4" s="5">
        <v>7.5108399999999991</v>
      </c>
      <c r="L4" s="12">
        <v>243.50477499999994</v>
      </c>
    </row>
    <row r="5" spans="1:12" x14ac:dyDescent="0.25">
      <c r="A5">
        <v>2009</v>
      </c>
      <c r="B5" s="4">
        <v>39845</v>
      </c>
      <c r="C5" s="5">
        <v>76.047719000000001</v>
      </c>
      <c r="D5" s="5">
        <v>106.66844500000001</v>
      </c>
      <c r="E5" s="5">
        <v>3.9948719999999995</v>
      </c>
      <c r="F5" s="5">
        <v>8.5781690000000008</v>
      </c>
      <c r="G5" s="5">
        <v>4.7602289999999998</v>
      </c>
      <c r="H5" s="5">
        <v>1.6300079999999999</v>
      </c>
      <c r="I5" s="5">
        <v>17.115613</v>
      </c>
      <c r="J5" s="5">
        <v>28.432794000000001</v>
      </c>
      <c r="K5" s="5">
        <v>6.7516199999999991</v>
      </c>
      <c r="L5" s="12">
        <v>253.97946899999999</v>
      </c>
    </row>
    <row r="6" spans="1:12" x14ac:dyDescent="0.25">
      <c r="A6">
        <v>2009</v>
      </c>
      <c r="B6" s="4">
        <v>39873</v>
      </c>
      <c r="C6" s="5">
        <v>73.187809999999985</v>
      </c>
      <c r="D6" s="5">
        <v>89.650366999999946</v>
      </c>
      <c r="E6" s="5">
        <v>3.6672649999999978</v>
      </c>
      <c r="F6" s="5">
        <v>9.1071669999999969</v>
      </c>
      <c r="G6" s="5">
        <v>7.0928849999999972</v>
      </c>
      <c r="H6" s="5">
        <v>1.5511709999999992</v>
      </c>
      <c r="I6" s="5">
        <v>16.026377999999994</v>
      </c>
      <c r="J6" s="5">
        <v>27.939617999999989</v>
      </c>
      <c r="K6" s="5">
        <v>5.9423249999999967</v>
      </c>
      <c r="L6" s="12">
        <v>234.16498599999989</v>
      </c>
    </row>
    <row r="7" spans="1:12" x14ac:dyDescent="0.25">
      <c r="A7">
        <v>2009</v>
      </c>
      <c r="B7" s="4">
        <v>39904</v>
      </c>
      <c r="C7" s="5">
        <v>79.990113000000008</v>
      </c>
      <c r="D7" s="5">
        <v>94.291337000000013</v>
      </c>
      <c r="E7" s="5">
        <v>3.592892</v>
      </c>
      <c r="F7" s="5">
        <v>9.6964870000000012</v>
      </c>
      <c r="G7" s="5">
        <v>6.2653739999999996</v>
      </c>
      <c r="H7" s="5">
        <v>1.601793</v>
      </c>
      <c r="I7" s="5">
        <v>14.485033999999999</v>
      </c>
      <c r="J7" s="5">
        <v>27.380533999999997</v>
      </c>
      <c r="K7" s="5">
        <v>8.6035789999999981</v>
      </c>
      <c r="L7" s="12">
        <v>245.90714299999999</v>
      </c>
    </row>
    <row r="8" spans="1:12" x14ac:dyDescent="0.25">
      <c r="A8">
        <v>2009</v>
      </c>
      <c r="B8" s="4">
        <v>39934</v>
      </c>
      <c r="C8" s="5">
        <v>71.411374000000009</v>
      </c>
      <c r="D8" s="5">
        <v>98.97484399999999</v>
      </c>
      <c r="E8" s="5">
        <v>3.5697960000000006</v>
      </c>
      <c r="F8" s="5">
        <v>9.5951350000000009</v>
      </c>
      <c r="G8" s="5">
        <v>7.0428990000000011</v>
      </c>
      <c r="H8" s="5">
        <v>1.6674110000000002</v>
      </c>
      <c r="I8" s="5">
        <v>15.767009000000005</v>
      </c>
      <c r="J8" s="5">
        <v>26.764467000000003</v>
      </c>
      <c r="K8" s="5">
        <v>7.0058980000000002</v>
      </c>
      <c r="L8" s="12">
        <v>241.79883299999997</v>
      </c>
    </row>
    <row r="9" spans="1:12" x14ac:dyDescent="0.25">
      <c r="A9">
        <v>2009</v>
      </c>
      <c r="B9" s="4">
        <v>39965</v>
      </c>
      <c r="C9" s="5">
        <v>71.941563999999971</v>
      </c>
      <c r="D9" s="5">
        <v>92.652290999999977</v>
      </c>
      <c r="E9" s="5">
        <v>6.0235079999999979</v>
      </c>
      <c r="F9" s="5">
        <v>9.5250119999999985</v>
      </c>
      <c r="G9" s="5">
        <v>6.8518679999999987</v>
      </c>
      <c r="H9" s="5">
        <v>1.7464889999999997</v>
      </c>
      <c r="I9" s="5">
        <v>18.766262999999999</v>
      </c>
      <c r="J9" s="5">
        <v>27.889590999999992</v>
      </c>
      <c r="K9" s="5">
        <v>7.3421569999999985</v>
      </c>
      <c r="L9" s="12">
        <v>242.73874299999994</v>
      </c>
    </row>
    <row r="10" spans="1:12" x14ac:dyDescent="0.25">
      <c r="A10">
        <v>2009</v>
      </c>
      <c r="B10" s="4">
        <v>39995</v>
      </c>
      <c r="C10" s="5">
        <v>70.543475000000043</v>
      </c>
      <c r="D10" s="5">
        <v>97.601501000000042</v>
      </c>
      <c r="E10" s="5">
        <v>5.487275000000003</v>
      </c>
      <c r="F10" s="5">
        <v>9.5608620000000055</v>
      </c>
      <c r="G10" s="5">
        <v>6.4999790000000033</v>
      </c>
      <c r="H10" s="5">
        <v>1.873506000000001</v>
      </c>
      <c r="I10" s="5">
        <v>17.12277400000001</v>
      </c>
      <c r="J10" s="5">
        <v>26.640132000000019</v>
      </c>
      <c r="K10" s="5">
        <v>5.8999010000000025</v>
      </c>
      <c r="L10" s="12">
        <v>241.22940500000016</v>
      </c>
    </row>
    <row r="11" spans="1:12" x14ac:dyDescent="0.25">
      <c r="A11">
        <v>2009</v>
      </c>
      <c r="B11" s="4">
        <v>40026</v>
      </c>
      <c r="C11" s="5">
        <v>72.426104000000024</v>
      </c>
      <c r="D11" s="5">
        <v>96.76990000000005</v>
      </c>
      <c r="E11" s="5">
        <v>4.1489670000000016</v>
      </c>
      <c r="F11" s="5">
        <v>9.6773270000000036</v>
      </c>
      <c r="G11" s="5">
        <v>10.589740000000003</v>
      </c>
      <c r="H11" s="5">
        <v>1.6318390000000007</v>
      </c>
      <c r="I11" s="5">
        <v>18.041374000000005</v>
      </c>
      <c r="J11" s="5">
        <v>26.408809000000009</v>
      </c>
      <c r="K11" s="5">
        <v>7.2671940000000017</v>
      </c>
      <c r="L11" s="12">
        <v>246.96125400000008</v>
      </c>
    </row>
    <row r="12" spans="1:12" x14ac:dyDescent="0.25">
      <c r="A12">
        <v>2009</v>
      </c>
      <c r="B12" s="4">
        <v>40057</v>
      </c>
      <c r="C12" s="5">
        <v>70.812165000000007</v>
      </c>
      <c r="D12" s="5">
        <v>91.17104999999998</v>
      </c>
      <c r="E12" s="5">
        <v>3.9714050000000003</v>
      </c>
      <c r="F12" s="5">
        <v>10.574377999999999</v>
      </c>
      <c r="G12" s="5">
        <v>11.587876999999997</v>
      </c>
      <c r="H12" s="5">
        <v>1.5359539999999998</v>
      </c>
      <c r="I12" s="5">
        <v>18.463652000000003</v>
      </c>
      <c r="J12" s="5">
        <v>28.287349999999993</v>
      </c>
      <c r="K12" s="5">
        <v>8.0828690000000005</v>
      </c>
      <c r="L12" s="12">
        <v>244.48669999999996</v>
      </c>
    </row>
    <row r="13" spans="1:12" x14ac:dyDescent="0.25">
      <c r="A13">
        <v>2009</v>
      </c>
      <c r="B13" s="4">
        <v>40087</v>
      </c>
      <c r="C13" s="5">
        <v>65.189510000000013</v>
      </c>
      <c r="D13" s="5">
        <v>96.059578000000002</v>
      </c>
      <c r="E13" s="5">
        <v>1.2226040000000002</v>
      </c>
      <c r="F13" s="5">
        <v>10.309738000000001</v>
      </c>
      <c r="G13" s="5">
        <v>5.2589230000000011</v>
      </c>
      <c r="H13" s="5">
        <v>1.7474870000000002</v>
      </c>
      <c r="I13" s="5">
        <v>19.321244000000004</v>
      </c>
      <c r="J13" s="5">
        <v>25.691929000000002</v>
      </c>
      <c r="K13" s="5">
        <v>7.7239170000000028</v>
      </c>
      <c r="L13" s="12">
        <v>232.52493000000007</v>
      </c>
    </row>
    <row r="14" spans="1:12" x14ac:dyDescent="0.25">
      <c r="A14">
        <v>2009</v>
      </c>
      <c r="B14" s="4">
        <v>40118</v>
      </c>
      <c r="C14" s="5">
        <v>66.966463999999988</v>
      </c>
      <c r="D14" s="5">
        <v>109.61127599999999</v>
      </c>
      <c r="E14" s="5">
        <v>1.5028239999999999</v>
      </c>
      <c r="F14" s="5">
        <v>11.026612</v>
      </c>
      <c r="G14" s="5">
        <v>7.4517530000000001</v>
      </c>
      <c r="H14" s="5">
        <v>1.818336</v>
      </c>
      <c r="I14" s="5">
        <v>17.899619999999999</v>
      </c>
      <c r="J14" s="5">
        <v>27.578025999999998</v>
      </c>
      <c r="K14" s="5">
        <v>7.835839</v>
      </c>
      <c r="L14" s="12">
        <v>251.69074999999995</v>
      </c>
    </row>
    <row r="15" spans="1:12" x14ac:dyDescent="0.25">
      <c r="A15">
        <v>2009</v>
      </c>
      <c r="B15" s="4">
        <v>40148</v>
      </c>
      <c r="C15" s="5">
        <v>38.040518000000013</v>
      </c>
      <c r="D15" s="5">
        <v>129.399134</v>
      </c>
      <c r="E15" s="5">
        <v>3.3308220000000004</v>
      </c>
      <c r="F15" s="5">
        <v>8.8262260000000001</v>
      </c>
      <c r="G15" s="5">
        <v>7.8753610000000016</v>
      </c>
      <c r="H15" s="5">
        <v>1.7851760000000003</v>
      </c>
      <c r="I15" s="5">
        <v>18.526299000000002</v>
      </c>
      <c r="J15" s="5">
        <v>23.541164000000002</v>
      </c>
      <c r="K15" s="5">
        <v>6.1453820000000006</v>
      </c>
      <c r="L15" s="12">
        <v>237.47008200000005</v>
      </c>
    </row>
    <row r="16" spans="1:12" x14ac:dyDescent="0.25">
      <c r="A16">
        <v>2010</v>
      </c>
      <c r="B16" s="4">
        <v>40179</v>
      </c>
      <c r="C16" s="5">
        <v>39.479427999999999</v>
      </c>
      <c r="D16" s="5">
        <v>115.28116199999998</v>
      </c>
      <c r="E16" s="5">
        <v>2.5442499999999999</v>
      </c>
      <c r="F16" s="5">
        <v>9.7060870000000001</v>
      </c>
      <c r="G16" s="5">
        <v>4.9597309999999997</v>
      </c>
      <c r="H16" s="5">
        <v>1.7095499999999997</v>
      </c>
      <c r="I16" s="5">
        <v>17.052225</v>
      </c>
      <c r="J16" s="5">
        <v>25.534431999999999</v>
      </c>
      <c r="K16" s="5">
        <v>7.8607839999999998</v>
      </c>
      <c r="L16" s="12">
        <v>224.12764899999999</v>
      </c>
    </row>
    <row r="17" spans="1:12" x14ac:dyDescent="0.25">
      <c r="A17">
        <v>2010</v>
      </c>
      <c r="B17" s="4">
        <v>40210</v>
      </c>
      <c r="C17" s="5">
        <v>42.174077999999994</v>
      </c>
      <c r="D17" s="5">
        <v>114.47102899999996</v>
      </c>
      <c r="E17" s="5">
        <v>1.7440509999999994</v>
      </c>
      <c r="F17" s="5">
        <v>10.838331999999998</v>
      </c>
      <c r="G17" s="5">
        <v>5.5600309999999995</v>
      </c>
      <c r="H17" s="5">
        <v>1.6820839999999997</v>
      </c>
      <c r="I17" s="5">
        <v>17.673564999999996</v>
      </c>
      <c r="J17" s="5">
        <v>28.816857999999996</v>
      </c>
      <c r="K17" s="5">
        <v>9.1706529999999979</v>
      </c>
      <c r="L17" s="12">
        <v>232.13068099999995</v>
      </c>
    </row>
    <row r="18" spans="1:12" x14ac:dyDescent="0.25">
      <c r="A18">
        <v>2010</v>
      </c>
      <c r="B18" s="4">
        <v>40238</v>
      </c>
      <c r="C18" s="5">
        <v>40.242382000000006</v>
      </c>
      <c r="D18" s="5">
        <v>107.26692099999998</v>
      </c>
      <c r="E18" s="5">
        <v>1.996706000000001</v>
      </c>
      <c r="F18" s="5">
        <v>10.849892000000004</v>
      </c>
      <c r="G18" s="5">
        <v>6.2508360000000005</v>
      </c>
      <c r="H18" s="5">
        <v>1.5289850000000007</v>
      </c>
      <c r="I18" s="5">
        <v>18.131740000000011</v>
      </c>
      <c r="J18" s="5">
        <v>27.273423000000008</v>
      </c>
      <c r="K18" s="5">
        <v>8.2122920000000068</v>
      </c>
      <c r="L18" s="12">
        <v>221.75317700000002</v>
      </c>
    </row>
    <row r="19" spans="1:12" x14ac:dyDescent="0.25">
      <c r="A19">
        <v>2010</v>
      </c>
      <c r="B19" s="4">
        <v>40269</v>
      </c>
      <c r="C19" s="5">
        <v>46.094913000000005</v>
      </c>
      <c r="D19" s="5">
        <v>104.64715399999999</v>
      </c>
      <c r="E19" s="5">
        <v>5.339086</v>
      </c>
      <c r="F19" s="5">
        <v>10.320252999999999</v>
      </c>
      <c r="G19" s="5">
        <v>4.3860400000000004</v>
      </c>
      <c r="H19" s="5">
        <v>1.5234370000000002</v>
      </c>
      <c r="I19" s="5">
        <v>18.399572000000003</v>
      </c>
      <c r="J19" s="5">
        <v>27.243594000000002</v>
      </c>
      <c r="K19" s="5">
        <v>9.7574130000000014</v>
      </c>
      <c r="L19" s="12">
        <v>227.71146200000004</v>
      </c>
    </row>
    <row r="20" spans="1:12" x14ac:dyDescent="0.25">
      <c r="A20">
        <v>2010</v>
      </c>
      <c r="B20" s="4">
        <v>40299</v>
      </c>
      <c r="C20" s="5">
        <v>47.745013999999983</v>
      </c>
      <c r="D20" s="5">
        <v>97.581295999999966</v>
      </c>
      <c r="E20" s="5">
        <v>8.6332710000000006</v>
      </c>
      <c r="F20" s="5">
        <v>10.217156999999998</v>
      </c>
      <c r="G20" s="5">
        <v>5.7411739999999982</v>
      </c>
      <c r="H20" s="5">
        <v>1.6212229999999996</v>
      </c>
      <c r="I20" s="5">
        <v>18.458760999999996</v>
      </c>
      <c r="J20" s="5">
        <v>27.454007999999991</v>
      </c>
      <c r="K20" s="5">
        <v>10.600083999999999</v>
      </c>
      <c r="L20" s="12">
        <v>228.05198799999991</v>
      </c>
    </row>
    <row r="21" spans="1:12" x14ac:dyDescent="0.25">
      <c r="A21">
        <v>2010</v>
      </c>
      <c r="B21" s="4">
        <v>40330</v>
      </c>
      <c r="C21" s="5">
        <v>51.436421999999993</v>
      </c>
      <c r="D21" s="5">
        <v>97.845352000000005</v>
      </c>
      <c r="E21" s="5">
        <v>2.4780489999999999</v>
      </c>
      <c r="F21" s="5">
        <v>9.3414059999999992</v>
      </c>
      <c r="G21" s="5">
        <v>4.807264</v>
      </c>
      <c r="H21" s="5">
        <v>1.7638339999999999</v>
      </c>
      <c r="I21" s="5">
        <v>17.560098</v>
      </c>
      <c r="J21" s="5">
        <v>29.148024999999993</v>
      </c>
      <c r="K21" s="5">
        <v>9.594319999999998</v>
      </c>
      <c r="L21" s="12">
        <v>223.97477000000001</v>
      </c>
    </row>
    <row r="22" spans="1:12" x14ac:dyDescent="0.25">
      <c r="A22">
        <v>2010</v>
      </c>
      <c r="B22" s="4">
        <v>40360</v>
      </c>
      <c r="C22" s="5">
        <v>50.998533999999978</v>
      </c>
      <c r="D22" s="5">
        <v>96.36151799999999</v>
      </c>
      <c r="E22" s="5">
        <v>2.7830469999999985</v>
      </c>
      <c r="F22" s="5">
        <v>10.513670999999999</v>
      </c>
      <c r="G22" s="5">
        <v>6.7485659999999958</v>
      </c>
      <c r="H22" s="5">
        <v>1.7977079999999994</v>
      </c>
      <c r="I22" s="5">
        <v>18.604221999999989</v>
      </c>
      <c r="J22" s="5">
        <v>28.197227999999988</v>
      </c>
      <c r="K22" s="5">
        <v>9.2616239999999959</v>
      </c>
      <c r="L22" s="12">
        <v>225.26611799999992</v>
      </c>
    </row>
    <row r="23" spans="1:12" x14ac:dyDescent="0.25">
      <c r="A23">
        <v>2010</v>
      </c>
      <c r="B23" s="4">
        <v>40391</v>
      </c>
      <c r="C23" s="5">
        <v>46.990612999999996</v>
      </c>
      <c r="D23" s="5">
        <v>104.22433599999998</v>
      </c>
      <c r="E23" s="5">
        <v>2.0825959999999997</v>
      </c>
      <c r="F23" s="5">
        <v>10.253632999999999</v>
      </c>
      <c r="G23" s="5">
        <v>6.7165919999999995</v>
      </c>
      <c r="H23" s="5">
        <v>2.2293940000000001</v>
      </c>
      <c r="I23" s="5">
        <v>19.304578999999997</v>
      </c>
      <c r="J23" s="5">
        <v>28.322335000000002</v>
      </c>
      <c r="K23" s="5">
        <v>10.747083000000002</v>
      </c>
      <c r="L23" s="12">
        <v>230.871161</v>
      </c>
    </row>
    <row r="24" spans="1:12" x14ac:dyDescent="0.25">
      <c r="A24">
        <v>2010</v>
      </c>
      <c r="B24" s="4">
        <v>40422</v>
      </c>
      <c r="C24" s="5">
        <v>50.200738000000001</v>
      </c>
      <c r="D24" s="5">
        <v>115.580432</v>
      </c>
      <c r="E24" s="5">
        <v>2.421513</v>
      </c>
      <c r="F24" s="5">
        <v>11.531952</v>
      </c>
      <c r="G24" s="5">
        <v>9.3646570000000011</v>
      </c>
      <c r="H24" s="5">
        <v>2.4203769999999998</v>
      </c>
      <c r="I24" s="5">
        <v>19.950768999999994</v>
      </c>
      <c r="J24" s="5">
        <v>29.390812999999998</v>
      </c>
      <c r="K24" s="5">
        <v>10.923480999999999</v>
      </c>
      <c r="L24" s="12">
        <v>251.78473200000002</v>
      </c>
    </row>
    <row r="25" spans="1:12" x14ac:dyDescent="0.25">
      <c r="A25">
        <v>2010</v>
      </c>
      <c r="B25" s="4">
        <v>40452</v>
      </c>
      <c r="C25" s="5">
        <v>48.89637800000002</v>
      </c>
      <c r="D25" s="5">
        <v>99.295362000000026</v>
      </c>
      <c r="E25" s="5">
        <v>5.5744760000000024</v>
      </c>
      <c r="F25" s="5">
        <v>11.203712000000007</v>
      </c>
      <c r="G25" s="5">
        <v>9.4020420000000033</v>
      </c>
      <c r="H25" s="5">
        <v>2.4002350000000012</v>
      </c>
      <c r="I25" s="5">
        <v>19.953160000000015</v>
      </c>
      <c r="J25" s="5">
        <v>29.920678000000013</v>
      </c>
      <c r="K25" s="5">
        <v>10.694130000000003</v>
      </c>
      <c r="L25" s="12">
        <v>237.34017300000008</v>
      </c>
    </row>
    <row r="26" spans="1:12" x14ac:dyDescent="0.25">
      <c r="A26">
        <v>2010</v>
      </c>
      <c r="B26" s="4">
        <v>40483</v>
      </c>
      <c r="C26" s="5">
        <v>45.435163999999986</v>
      </c>
      <c r="D26" s="5">
        <v>101.41483999999993</v>
      </c>
      <c r="E26" s="5">
        <v>4.3599709999999989</v>
      </c>
      <c r="F26" s="5">
        <v>9.2885319999999965</v>
      </c>
      <c r="G26" s="5">
        <v>4.7675799999999988</v>
      </c>
      <c r="H26" s="5">
        <v>2.1051709999999995</v>
      </c>
      <c r="I26" s="5">
        <v>17.834186999999996</v>
      </c>
      <c r="J26" s="5">
        <v>32.469551999999993</v>
      </c>
      <c r="K26" s="5">
        <v>9.3727729999999951</v>
      </c>
      <c r="L26" s="12">
        <v>227.0477699999999</v>
      </c>
    </row>
    <row r="27" spans="1:12" x14ac:dyDescent="0.25">
      <c r="A27">
        <v>2010</v>
      </c>
      <c r="B27" s="4">
        <v>40513</v>
      </c>
      <c r="C27" s="5">
        <v>42.72406800000001</v>
      </c>
      <c r="D27" s="5">
        <v>99.991649000000024</v>
      </c>
      <c r="E27" s="5">
        <v>2.2106860000000004</v>
      </c>
      <c r="F27" s="5">
        <v>10.355542000000002</v>
      </c>
      <c r="G27" s="5">
        <v>8.9601410000000019</v>
      </c>
      <c r="H27" s="5">
        <v>1.7100330000000004</v>
      </c>
      <c r="I27" s="5">
        <v>18.572615000000003</v>
      </c>
      <c r="J27" s="5">
        <v>32.837233000000005</v>
      </c>
      <c r="K27" s="5">
        <v>12.041827000000005</v>
      </c>
      <c r="L27" s="12">
        <v>229.40379400000009</v>
      </c>
    </row>
    <row r="28" spans="1:12" x14ac:dyDescent="0.25">
      <c r="A28">
        <v>2011</v>
      </c>
      <c r="B28" s="4">
        <v>40544</v>
      </c>
      <c r="C28" s="5">
        <v>43.434370999999985</v>
      </c>
      <c r="D28" s="5">
        <v>95.992053999999996</v>
      </c>
      <c r="E28" s="5">
        <v>12.655140999999997</v>
      </c>
      <c r="F28" s="5">
        <v>10.013501999999995</v>
      </c>
      <c r="G28" s="5">
        <v>12.607365999999997</v>
      </c>
      <c r="H28" s="5">
        <v>1.849899</v>
      </c>
      <c r="I28" s="5">
        <v>18.646648999999993</v>
      </c>
      <c r="J28" s="5">
        <v>27.517523999999998</v>
      </c>
      <c r="K28" s="5">
        <v>13.512344000000001</v>
      </c>
      <c r="L28" s="12">
        <v>236.22884999999997</v>
      </c>
    </row>
    <row r="29" spans="1:12" x14ac:dyDescent="0.25">
      <c r="A29">
        <v>2011</v>
      </c>
      <c r="B29" s="4">
        <v>40575</v>
      </c>
      <c r="C29" s="5">
        <v>54.313629999999982</v>
      </c>
      <c r="D29" s="5">
        <v>92.083426999999958</v>
      </c>
      <c r="E29" s="5">
        <v>14.486817999999994</v>
      </c>
      <c r="F29" s="5">
        <v>11.113486999999994</v>
      </c>
      <c r="G29" s="5">
        <v>16.433078999999996</v>
      </c>
      <c r="H29" s="5">
        <v>1.8029959999999994</v>
      </c>
      <c r="I29" s="5">
        <v>19.394160999999993</v>
      </c>
      <c r="J29" s="5">
        <v>28.638925999999987</v>
      </c>
      <c r="K29" s="5">
        <v>12.543142999999997</v>
      </c>
      <c r="L29" s="12">
        <v>250.80966699999991</v>
      </c>
    </row>
    <row r="30" spans="1:12" x14ac:dyDescent="0.25">
      <c r="A30">
        <v>2011</v>
      </c>
      <c r="B30" s="4">
        <v>40603</v>
      </c>
      <c r="C30" s="5">
        <v>49.739881999999987</v>
      </c>
      <c r="D30" s="5">
        <v>86.650941999999986</v>
      </c>
      <c r="E30" s="5">
        <v>17.514643</v>
      </c>
      <c r="F30" s="5">
        <v>10.854725</v>
      </c>
      <c r="G30" s="5">
        <v>15.657178999999994</v>
      </c>
      <c r="H30" s="5">
        <v>1.8057259999999995</v>
      </c>
      <c r="I30" s="5">
        <v>19.995352999999994</v>
      </c>
      <c r="J30" s="5">
        <v>26.96993999999999</v>
      </c>
      <c r="K30" s="5">
        <v>12.937159999999995</v>
      </c>
      <c r="L30" s="12">
        <v>242.12554999999995</v>
      </c>
    </row>
    <row r="31" spans="1:12" x14ac:dyDescent="0.25">
      <c r="A31">
        <v>2011</v>
      </c>
      <c r="B31" s="4">
        <v>40634</v>
      </c>
      <c r="C31" s="5">
        <v>50.529999999999994</v>
      </c>
      <c r="D31" s="5">
        <v>92.291268000000017</v>
      </c>
      <c r="E31" s="5">
        <v>14.433828999999999</v>
      </c>
      <c r="F31" s="5">
        <v>10.841683000000002</v>
      </c>
      <c r="G31" s="5">
        <v>13.338978000000001</v>
      </c>
      <c r="H31" s="5">
        <v>1.6610859999999996</v>
      </c>
      <c r="I31" s="5">
        <v>18.633861000000003</v>
      </c>
      <c r="J31" s="5">
        <v>27.401935999999999</v>
      </c>
      <c r="K31" s="5">
        <v>10.78567</v>
      </c>
      <c r="L31" s="12">
        <v>239.91831100000002</v>
      </c>
    </row>
    <row r="32" spans="1:12" x14ac:dyDescent="0.25">
      <c r="A32">
        <v>2011</v>
      </c>
      <c r="B32" s="4">
        <v>40664</v>
      </c>
      <c r="C32" s="5">
        <v>50.741360999999998</v>
      </c>
      <c r="D32" s="5">
        <v>94.691365000000005</v>
      </c>
      <c r="E32" s="5">
        <v>10.848511</v>
      </c>
      <c r="F32" s="5">
        <v>10.904031</v>
      </c>
      <c r="G32" s="5">
        <v>16.702714</v>
      </c>
      <c r="H32" s="5">
        <v>1.881278</v>
      </c>
      <c r="I32" s="5">
        <v>20.665870000000005</v>
      </c>
      <c r="J32" s="5">
        <v>28.582191999999999</v>
      </c>
      <c r="K32" s="5">
        <v>10.172885000000001</v>
      </c>
      <c r="L32" s="12">
        <v>245.19020700000004</v>
      </c>
    </row>
    <row r="33" spans="1:12" x14ac:dyDescent="0.25">
      <c r="A33">
        <v>2011</v>
      </c>
      <c r="B33" s="4">
        <v>40695</v>
      </c>
      <c r="C33" s="5">
        <v>51.722613999999986</v>
      </c>
      <c r="D33" s="5">
        <v>94.988529999999997</v>
      </c>
      <c r="E33" s="5">
        <v>13.225611000000001</v>
      </c>
      <c r="F33" s="5">
        <v>10.576376</v>
      </c>
      <c r="G33" s="5">
        <v>17.885835</v>
      </c>
      <c r="H33" s="5">
        <v>1.900946</v>
      </c>
      <c r="I33" s="5">
        <v>20.742652</v>
      </c>
      <c r="J33" s="5">
        <v>28.186568999999995</v>
      </c>
      <c r="K33" s="5">
        <v>13.534595999999999</v>
      </c>
      <c r="L33" s="12">
        <v>252.76372900000001</v>
      </c>
    </row>
    <row r="34" spans="1:12" x14ac:dyDescent="0.25">
      <c r="A34">
        <v>2011</v>
      </c>
      <c r="B34" s="4">
        <v>40725</v>
      </c>
      <c r="C34" s="5">
        <v>49.143588000000001</v>
      </c>
      <c r="D34" s="5">
        <v>93.576255000000003</v>
      </c>
      <c r="E34" s="5">
        <v>7.4865899999999996</v>
      </c>
      <c r="F34" s="5">
        <v>9.8773340000000012</v>
      </c>
      <c r="G34" s="5">
        <v>18.281051999999999</v>
      </c>
      <c r="H34" s="5">
        <v>1.853718</v>
      </c>
      <c r="I34" s="5">
        <v>24.354956000000001</v>
      </c>
      <c r="J34" s="5">
        <v>28.932075999999999</v>
      </c>
      <c r="K34" s="5">
        <v>15.828857000000001</v>
      </c>
      <c r="L34" s="12">
        <v>249.33442599999998</v>
      </c>
    </row>
    <row r="35" spans="1:12" x14ac:dyDescent="0.25">
      <c r="A35">
        <v>2011</v>
      </c>
      <c r="B35" s="4">
        <v>40756</v>
      </c>
      <c r="C35" s="5">
        <v>50.471795000000014</v>
      </c>
      <c r="D35" s="5">
        <v>95.663311000000022</v>
      </c>
      <c r="E35" s="5">
        <v>9.1703730000000014</v>
      </c>
      <c r="F35" s="5">
        <v>10.135015000000001</v>
      </c>
      <c r="G35" s="5">
        <v>17.629723000000002</v>
      </c>
      <c r="H35" s="5">
        <v>1.7619180000000005</v>
      </c>
      <c r="I35" s="5">
        <v>21.312450000000002</v>
      </c>
      <c r="J35" s="5">
        <v>29.195964000000007</v>
      </c>
      <c r="K35" s="5">
        <v>17.85885</v>
      </c>
      <c r="L35" s="12">
        <v>253.19939900000008</v>
      </c>
    </row>
    <row r="36" spans="1:12" x14ac:dyDescent="0.25">
      <c r="A36">
        <v>2011</v>
      </c>
      <c r="B36" s="4">
        <v>40787</v>
      </c>
      <c r="C36" s="5">
        <v>54.463433999999957</v>
      </c>
      <c r="D36" s="5">
        <v>105.54080599999998</v>
      </c>
      <c r="E36" s="5">
        <v>13.158254999999992</v>
      </c>
      <c r="F36" s="5">
        <v>10.249805999999994</v>
      </c>
      <c r="G36" s="5">
        <v>19.414433999999986</v>
      </c>
      <c r="H36" s="5">
        <v>2.5876119999999982</v>
      </c>
      <c r="I36" s="5">
        <v>22.22955799999999</v>
      </c>
      <c r="J36" s="5">
        <v>28.679647999999986</v>
      </c>
      <c r="K36" s="5">
        <v>17.055884999999989</v>
      </c>
      <c r="L36" s="12">
        <v>273.37943799999994</v>
      </c>
    </row>
    <row r="37" spans="1:12" x14ac:dyDescent="0.25">
      <c r="A37">
        <v>2011</v>
      </c>
      <c r="B37" s="4">
        <v>40817</v>
      </c>
      <c r="C37" s="5">
        <v>52.310459999999992</v>
      </c>
      <c r="D37" s="5">
        <v>110.56249200000002</v>
      </c>
      <c r="E37" s="5">
        <v>11.693597</v>
      </c>
      <c r="F37" s="5">
        <v>10.087844</v>
      </c>
      <c r="G37" s="5">
        <v>18.780909000000001</v>
      </c>
      <c r="H37" s="5">
        <v>1.6352449999999998</v>
      </c>
      <c r="I37" s="5">
        <v>21.485758999999998</v>
      </c>
      <c r="J37" s="5">
        <v>29.545322999999996</v>
      </c>
      <c r="K37" s="5">
        <v>14.790162000000002</v>
      </c>
      <c r="L37" s="12">
        <v>270.89179100000001</v>
      </c>
    </row>
    <row r="38" spans="1:12" x14ac:dyDescent="0.25">
      <c r="A38">
        <v>2011</v>
      </c>
      <c r="B38" s="4">
        <v>40848</v>
      </c>
      <c r="C38" s="5">
        <v>52.645206999999999</v>
      </c>
      <c r="D38" s="5">
        <v>101.67009399999999</v>
      </c>
      <c r="E38" s="5">
        <v>11.595080999999999</v>
      </c>
      <c r="F38" s="5">
        <v>9.0016370000000006</v>
      </c>
      <c r="G38" s="5">
        <v>18.370125000000002</v>
      </c>
      <c r="H38" s="5">
        <v>3.1349429999999994</v>
      </c>
      <c r="I38" s="5">
        <v>20.530558000000003</v>
      </c>
      <c r="J38" s="5">
        <v>25.375472999999996</v>
      </c>
      <c r="K38" s="5">
        <v>14.478518000000001</v>
      </c>
      <c r="L38" s="12">
        <v>256.80163599999997</v>
      </c>
    </row>
    <row r="39" spans="1:12" x14ac:dyDescent="0.25">
      <c r="A39">
        <v>2011</v>
      </c>
      <c r="B39" s="4">
        <v>40878</v>
      </c>
      <c r="C39" s="5">
        <v>47.724349999999994</v>
      </c>
      <c r="D39" s="5">
        <v>109.25563</v>
      </c>
      <c r="E39" s="5">
        <v>12.981610999999999</v>
      </c>
      <c r="F39" s="5">
        <v>6.9836109999999989</v>
      </c>
      <c r="G39" s="5">
        <v>21.666755999999999</v>
      </c>
      <c r="H39" s="5">
        <v>1.7003790000000001</v>
      </c>
      <c r="I39" s="5">
        <v>16.618243</v>
      </c>
      <c r="J39" s="5">
        <v>19.200632999999996</v>
      </c>
      <c r="K39" s="5">
        <v>16.543541999999999</v>
      </c>
      <c r="L39" s="12">
        <v>252.67475499999995</v>
      </c>
    </row>
    <row r="40" spans="1:12" x14ac:dyDescent="0.25">
      <c r="A40">
        <v>2012</v>
      </c>
      <c r="B40" s="4">
        <v>40909</v>
      </c>
      <c r="C40" s="5">
        <v>41.700894999999996</v>
      </c>
      <c r="D40" s="5">
        <v>97.655350000000013</v>
      </c>
      <c r="E40" s="5">
        <v>14.343128</v>
      </c>
      <c r="F40" s="5">
        <v>9.4384529999999991</v>
      </c>
      <c r="G40" s="5">
        <v>19.414456000000001</v>
      </c>
      <c r="H40" s="5">
        <v>1.5069590000000002</v>
      </c>
      <c r="I40" s="5">
        <v>17.722215000000006</v>
      </c>
      <c r="J40" s="5">
        <v>30.378572000000002</v>
      </c>
      <c r="K40" s="5">
        <v>18.519223999999998</v>
      </c>
      <c r="L40" s="12">
        <v>250.67925200000002</v>
      </c>
    </row>
    <row r="41" spans="1:12" x14ac:dyDescent="0.25">
      <c r="A41">
        <v>2012</v>
      </c>
      <c r="B41" s="4">
        <v>40940</v>
      </c>
      <c r="C41" s="5">
        <v>41.697260999999997</v>
      </c>
      <c r="D41" s="5">
        <v>112.44237699999999</v>
      </c>
      <c r="E41" s="5">
        <v>13.054144999999997</v>
      </c>
      <c r="F41" s="5">
        <v>11.711250000000001</v>
      </c>
      <c r="G41" s="5">
        <v>19.244831999999999</v>
      </c>
      <c r="H41" s="5">
        <v>0.9856029999999999</v>
      </c>
      <c r="I41" s="5">
        <v>19.000774999999997</v>
      </c>
      <c r="J41" s="5">
        <v>34.526041000000006</v>
      </c>
      <c r="K41" s="5">
        <v>17.021116000000003</v>
      </c>
      <c r="L41" s="12">
        <v>269.68340000000001</v>
      </c>
    </row>
    <row r="42" spans="1:12" x14ac:dyDescent="0.25">
      <c r="A42">
        <v>2012</v>
      </c>
      <c r="B42" s="4">
        <v>40969</v>
      </c>
      <c r="C42" s="5">
        <v>39.900065999999995</v>
      </c>
      <c r="D42" s="5">
        <v>99.907453999999973</v>
      </c>
      <c r="E42" s="5">
        <v>9.7785399999999996</v>
      </c>
      <c r="F42" s="5">
        <v>11.430470999999999</v>
      </c>
      <c r="G42" s="5">
        <v>12.791652999999998</v>
      </c>
      <c r="H42" s="5">
        <v>4.3255739999999996</v>
      </c>
      <c r="I42" s="5">
        <v>19.454253999999995</v>
      </c>
      <c r="J42" s="5">
        <v>33.759356000000004</v>
      </c>
      <c r="K42" s="5">
        <v>17.587088000000001</v>
      </c>
      <c r="L42" s="12">
        <v>248.93445599999993</v>
      </c>
    </row>
    <row r="43" spans="1:12" x14ac:dyDescent="0.25">
      <c r="A43">
        <v>2012</v>
      </c>
      <c r="B43" s="4">
        <v>41000</v>
      </c>
      <c r="C43" s="5">
        <v>40.205994999999994</v>
      </c>
      <c r="D43" s="5">
        <v>96.773945000000026</v>
      </c>
      <c r="E43" s="5">
        <v>7.3828069999999997</v>
      </c>
      <c r="F43" s="5">
        <v>11.166859999999996</v>
      </c>
      <c r="G43" s="5">
        <v>15.552778999999999</v>
      </c>
      <c r="H43" s="5">
        <v>1.9403509999999993</v>
      </c>
      <c r="I43" s="5">
        <v>18.175145999999994</v>
      </c>
      <c r="J43" s="5">
        <v>33.27328099999999</v>
      </c>
      <c r="K43" s="5">
        <v>17.134378999999996</v>
      </c>
      <c r="L43" s="12">
        <v>241.60554299999995</v>
      </c>
    </row>
    <row r="44" spans="1:12" x14ac:dyDescent="0.25">
      <c r="A44">
        <v>2012</v>
      </c>
      <c r="B44" s="4">
        <v>41030</v>
      </c>
      <c r="C44" s="5">
        <v>44.834340999999995</v>
      </c>
      <c r="D44" s="5">
        <v>105.190105</v>
      </c>
      <c r="E44" s="5">
        <v>5.3850490000000004</v>
      </c>
      <c r="F44" s="5">
        <v>9.8882270000000005</v>
      </c>
      <c r="G44" s="5">
        <v>20.027076999999998</v>
      </c>
      <c r="H44" s="5">
        <v>1.9756040000000001</v>
      </c>
      <c r="I44" s="5">
        <v>18.304558999999998</v>
      </c>
      <c r="J44" s="5">
        <v>29.330840999999999</v>
      </c>
      <c r="K44" s="5">
        <v>9.22987</v>
      </c>
      <c r="L44" s="12">
        <v>244.165673</v>
      </c>
    </row>
    <row r="45" spans="1:12" x14ac:dyDescent="0.25">
      <c r="A45">
        <v>2012</v>
      </c>
      <c r="B45" s="4">
        <v>41061</v>
      </c>
      <c r="C45" s="5">
        <v>45.221206000000009</v>
      </c>
      <c r="D45" s="5">
        <v>101.96434600000001</v>
      </c>
      <c r="E45" s="5">
        <v>3.0929690000000005</v>
      </c>
      <c r="F45" s="5">
        <v>11.243644000000002</v>
      </c>
      <c r="G45" s="5">
        <v>17.394895000000002</v>
      </c>
      <c r="H45" s="5">
        <v>1.6372280000000001</v>
      </c>
      <c r="I45" s="5">
        <v>18.625330000000005</v>
      </c>
      <c r="J45" s="5">
        <v>34.105964000000014</v>
      </c>
      <c r="K45" s="5">
        <v>9.249682</v>
      </c>
      <c r="L45" s="12">
        <v>242.53526400000004</v>
      </c>
    </row>
    <row r="46" spans="1:12" x14ac:dyDescent="0.25">
      <c r="A46">
        <v>2012</v>
      </c>
      <c r="B46" s="4">
        <v>41091</v>
      </c>
      <c r="C46" s="5">
        <v>45.623097000000008</v>
      </c>
      <c r="D46" s="5">
        <v>109.84893600000002</v>
      </c>
      <c r="E46" s="5">
        <v>4.8364830000000012</v>
      </c>
      <c r="F46" s="5">
        <v>11.226351000000005</v>
      </c>
      <c r="G46" s="5">
        <v>15.039659000000006</v>
      </c>
      <c r="H46" s="5">
        <v>1.6921990000000007</v>
      </c>
      <c r="I46" s="5">
        <v>18.873262000000011</v>
      </c>
      <c r="J46" s="5">
        <v>33.734385000000017</v>
      </c>
      <c r="K46" s="5">
        <v>13.911558000000005</v>
      </c>
      <c r="L46" s="12">
        <v>254.78593000000006</v>
      </c>
    </row>
    <row r="47" spans="1:12" x14ac:dyDescent="0.25">
      <c r="A47">
        <v>2012</v>
      </c>
      <c r="B47" s="4">
        <v>41122</v>
      </c>
      <c r="C47" s="5">
        <v>50.087851000000008</v>
      </c>
      <c r="D47" s="5">
        <v>102.941986</v>
      </c>
      <c r="E47" s="5">
        <v>3.8144680000000011</v>
      </c>
      <c r="F47" s="5">
        <v>11.210665000000002</v>
      </c>
      <c r="G47" s="5">
        <v>17.156613000000004</v>
      </c>
      <c r="H47" s="5">
        <v>2.5053680000000007</v>
      </c>
      <c r="I47" s="5">
        <v>20.963361000000006</v>
      </c>
      <c r="J47" s="5">
        <v>34.518534000000002</v>
      </c>
      <c r="K47" s="5">
        <v>13.135875000000004</v>
      </c>
      <c r="L47" s="12">
        <v>256.334721</v>
      </c>
    </row>
    <row r="48" spans="1:12" x14ac:dyDescent="0.25">
      <c r="A48">
        <v>2012</v>
      </c>
      <c r="B48" s="4">
        <v>41153</v>
      </c>
      <c r="C48" s="5">
        <v>51.375064000000002</v>
      </c>
      <c r="D48" s="5">
        <v>86.342216000000022</v>
      </c>
      <c r="E48" s="5">
        <v>8.4968510000000013</v>
      </c>
      <c r="F48" s="5">
        <v>11.788551000000002</v>
      </c>
      <c r="G48" s="5">
        <v>15.743937000000003</v>
      </c>
      <c r="H48" s="5">
        <v>1.5677660000000002</v>
      </c>
      <c r="I48" s="5">
        <v>20.681583000000007</v>
      </c>
      <c r="J48" s="5">
        <v>35.389870000000009</v>
      </c>
      <c r="K48" s="5">
        <v>12.363573000000002</v>
      </c>
      <c r="L48" s="12">
        <v>243.74941100000004</v>
      </c>
    </row>
    <row r="49" spans="1:12" x14ac:dyDescent="0.25">
      <c r="A49">
        <v>2012</v>
      </c>
      <c r="B49" s="4">
        <v>41183</v>
      </c>
      <c r="C49" s="5">
        <v>44.929541000000008</v>
      </c>
      <c r="D49" s="5">
        <v>78.626878000000019</v>
      </c>
      <c r="E49" s="5">
        <v>10.104396000000001</v>
      </c>
      <c r="F49" s="5">
        <v>12.237951000000001</v>
      </c>
      <c r="G49" s="5">
        <v>19.426753000000001</v>
      </c>
      <c r="H49" s="5">
        <v>1.9054070000000005</v>
      </c>
      <c r="I49" s="5">
        <v>19.427264000000001</v>
      </c>
      <c r="J49" s="5">
        <v>34.678554000000013</v>
      </c>
      <c r="K49" s="5">
        <v>8.1996900000000021</v>
      </c>
      <c r="L49" s="12">
        <v>229.53643400000007</v>
      </c>
    </row>
    <row r="50" spans="1:12" x14ac:dyDescent="0.25">
      <c r="A50">
        <v>2012</v>
      </c>
      <c r="B50" s="4">
        <v>41214</v>
      </c>
      <c r="C50" s="5">
        <v>49.78482300000001</v>
      </c>
      <c r="D50" s="5">
        <v>85.466681999999992</v>
      </c>
      <c r="E50" s="5">
        <v>11.843558000000002</v>
      </c>
      <c r="F50" s="5">
        <v>11.870691000000003</v>
      </c>
      <c r="G50" s="5">
        <v>19.418899000000003</v>
      </c>
      <c r="H50" s="5">
        <v>1.8437280000000003</v>
      </c>
      <c r="I50" s="5">
        <v>19.024109000000006</v>
      </c>
      <c r="J50" s="5">
        <v>34.115447000000003</v>
      </c>
      <c r="K50" s="5">
        <v>8.6793060000000022</v>
      </c>
      <c r="L50" s="12">
        <v>242.04724300000004</v>
      </c>
    </row>
    <row r="51" spans="1:12" x14ac:dyDescent="0.25">
      <c r="A51">
        <v>2012</v>
      </c>
      <c r="B51" s="4">
        <v>41244</v>
      </c>
      <c r="C51" s="5">
        <v>43.590154999999996</v>
      </c>
      <c r="D51" s="5">
        <v>109.955277</v>
      </c>
      <c r="E51" s="5">
        <v>11.074274000000001</v>
      </c>
      <c r="F51" s="5">
        <v>10.886362</v>
      </c>
      <c r="G51" s="5">
        <v>26.326460999999998</v>
      </c>
      <c r="H51" s="5">
        <v>1.496918</v>
      </c>
      <c r="I51" s="5">
        <v>20.248374999999996</v>
      </c>
      <c r="J51" s="5">
        <v>32.465848000000001</v>
      </c>
      <c r="K51" s="5">
        <v>8.1349649999999993</v>
      </c>
      <c r="L51" s="12">
        <v>264.17863499999999</v>
      </c>
    </row>
    <row r="52" spans="1:12" x14ac:dyDescent="0.25">
      <c r="A52">
        <v>2013</v>
      </c>
      <c r="B52" s="4">
        <v>41275</v>
      </c>
      <c r="C52" s="5">
        <v>47.077187000000031</v>
      </c>
      <c r="D52" s="5">
        <v>118.87037500000005</v>
      </c>
      <c r="E52" s="5">
        <v>9.6084460000000043</v>
      </c>
      <c r="F52" s="5">
        <v>10.143187000000006</v>
      </c>
      <c r="G52" s="5">
        <v>13.825838416666674</v>
      </c>
      <c r="H52" s="5">
        <v>1.7929890000000008</v>
      </c>
      <c r="I52" s="5">
        <v>20.051099000000011</v>
      </c>
      <c r="J52" s="5">
        <v>34.017631000000023</v>
      </c>
      <c r="K52" s="5">
        <v>6.7989790000000037</v>
      </c>
      <c r="L52" s="12">
        <v>262.18573141666684</v>
      </c>
    </row>
    <row r="53" spans="1:12" x14ac:dyDescent="0.25">
      <c r="A53">
        <v>2013</v>
      </c>
      <c r="B53" s="4">
        <v>41306</v>
      </c>
      <c r="C53" s="5">
        <v>50.654522999999976</v>
      </c>
      <c r="D53" s="5">
        <v>121.15228999999995</v>
      </c>
      <c r="E53" s="5">
        <v>11.494995999999993</v>
      </c>
      <c r="F53" s="5">
        <v>11.436905999999995</v>
      </c>
      <c r="G53" s="5">
        <v>12.667595237847216</v>
      </c>
      <c r="H53" s="5">
        <v>1.7449969999999992</v>
      </c>
      <c r="I53" s="5">
        <v>22.914173999999996</v>
      </c>
      <c r="J53" s="5">
        <v>44.26396299999999</v>
      </c>
      <c r="K53" s="5">
        <v>7.4655269999999962</v>
      </c>
      <c r="L53" s="12">
        <v>283.79497123784716</v>
      </c>
    </row>
    <row r="54" spans="1:12" x14ac:dyDescent="0.25">
      <c r="A54">
        <v>2013</v>
      </c>
      <c r="B54" s="4">
        <v>41334</v>
      </c>
      <c r="C54" s="5">
        <v>46.657419999999995</v>
      </c>
      <c r="D54" s="5">
        <v>117.64675199999996</v>
      </c>
      <c r="E54" s="5">
        <v>9.7630259999999982</v>
      </c>
      <c r="F54" s="5">
        <v>10.481425999999999</v>
      </c>
      <c r="G54" s="5">
        <v>12.223283971969037</v>
      </c>
      <c r="H54" s="5">
        <v>1.6085369999999997</v>
      </c>
      <c r="I54" s="5">
        <v>21.607680999999996</v>
      </c>
      <c r="J54" s="5">
        <v>44.141275</v>
      </c>
      <c r="K54" s="5">
        <v>7.0152889999999992</v>
      </c>
      <c r="L54" s="12">
        <v>271.144689971969</v>
      </c>
    </row>
    <row r="55" spans="1:12" x14ac:dyDescent="0.25">
      <c r="A55">
        <v>2013</v>
      </c>
      <c r="B55" s="4">
        <v>41365</v>
      </c>
      <c r="C55" s="5">
        <v>52.242767000000001</v>
      </c>
      <c r="D55" s="5">
        <v>108.04890899999998</v>
      </c>
      <c r="E55" s="5">
        <v>9.0012760000000007</v>
      </c>
      <c r="F55" s="5">
        <v>10.789239</v>
      </c>
      <c r="G55" s="5">
        <v>12.826218429718395</v>
      </c>
      <c r="H55" s="5">
        <v>1.820954</v>
      </c>
      <c r="I55" s="5">
        <v>22.947558000000004</v>
      </c>
      <c r="J55" s="5">
        <v>49.426067999999994</v>
      </c>
      <c r="K55" s="5">
        <v>7.2116540000000002</v>
      </c>
      <c r="L55" s="12">
        <v>274.31464342971844</v>
      </c>
    </row>
    <row r="56" spans="1:12" x14ac:dyDescent="0.25">
      <c r="A56">
        <v>2013</v>
      </c>
      <c r="B56" s="4">
        <v>41395</v>
      </c>
      <c r="C56" s="5">
        <v>56.025070999999983</v>
      </c>
      <c r="D56" s="5">
        <v>103.97391099999996</v>
      </c>
      <c r="E56" s="5">
        <v>8.121128999999998</v>
      </c>
      <c r="F56" s="5">
        <v>11.142824999999997</v>
      </c>
      <c r="G56" s="5">
        <v>12.150272563670859</v>
      </c>
      <c r="H56" s="5">
        <v>1.7474569999999996</v>
      </c>
      <c r="I56" s="5">
        <v>22.207722999999991</v>
      </c>
      <c r="J56" s="5">
        <v>46.158476999999991</v>
      </c>
      <c r="K56" s="5">
        <v>7.1732679999999984</v>
      </c>
      <c r="L56" s="12">
        <v>268.70013356367076</v>
      </c>
    </row>
    <row r="57" spans="1:12" x14ac:dyDescent="0.25">
      <c r="A57">
        <v>2013</v>
      </c>
      <c r="B57" s="4">
        <v>41426</v>
      </c>
      <c r="C57" s="5">
        <v>56.641750000000002</v>
      </c>
      <c r="D57" s="5">
        <v>105.40875799999999</v>
      </c>
      <c r="E57" s="5">
        <v>7.7572130000000001</v>
      </c>
      <c r="F57" s="5">
        <v>11.033296</v>
      </c>
      <c r="G57" s="5">
        <v>15.439948533747337</v>
      </c>
      <c r="H57" s="5">
        <v>1.713354</v>
      </c>
      <c r="I57" s="5">
        <v>23.604703000000008</v>
      </c>
      <c r="J57" s="5">
        <v>44.459695000000004</v>
      </c>
      <c r="K57" s="5">
        <v>7.2821670000000003</v>
      </c>
      <c r="L57" s="12">
        <v>273.34088453374733</v>
      </c>
    </row>
    <row r="58" spans="1:12" x14ac:dyDescent="0.25">
      <c r="A58">
        <v>2013</v>
      </c>
      <c r="B58" s="4">
        <v>41456</v>
      </c>
      <c r="C58" s="5">
        <v>59.551117000000019</v>
      </c>
      <c r="D58" s="5">
        <v>102.32349000000001</v>
      </c>
      <c r="E58" s="5">
        <v>6.0568630000000008</v>
      </c>
      <c r="F58" s="5">
        <v>10.290388000000002</v>
      </c>
      <c r="G58" s="5">
        <v>17.367790024033742</v>
      </c>
      <c r="H58" s="5">
        <v>1.4051680000000004</v>
      </c>
      <c r="I58" s="5">
        <v>21.677336000000004</v>
      </c>
      <c r="J58" s="5">
        <v>51.189244000000009</v>
      </c>
      <c r="K58" s="5">
        <v>7.2696970000000007</v>
      </c>
      <c r="L58" s="12">
        <v>277.13109302403382</v>
      </c>
    </row>
    <row r="59" spans="1:12" x14ac:dyDescent="0.25">
      <c r="A59">
        <v>2013</v>
      </c>
      <c r="B59" s="4">
        <v>41487</v>
      </c>
      <c r="C59" s="5">
        <v>53.11579100000003</v>
      </c>
      <c r="D59" s="5">
        <v>102.84432500000004</v>
      </c>
      <c r="E59" s="5">
        <v>2.7409670000000017</v>
      </c>
      <c r="F59" s="5">
        <v>10.790186000000004</v>
      </c>
      <c r="G59" s="5">
        <v>14.307915003701114</v>
      </c>
      <c r="H59" s="5">
        <v>1.2451240000000006</v>
      </c>
      <c r="I59" s="5">
        <v>22.591621000000014</v>
      </c>
      <c r="J59" s="5">
        <v>52.623197000000033</v>
      </c>
      <c r="K59" s="5">
        <v>7.3314340000000042</v>
      </c>
      <c r="L59" s="12">
        <v>267.59056000370123</v>
      </c>
    </row>
    <row r="60" spans="1:12" x14ac:dyDescent="0.25">
      <c r="A60">
        <v>2013</v>
      </c>
      <c r="B60" s="4">
        <v>41518</v>
      </c>
      <c r="C60" s="5">
        <v>61.166776000000006</v>
      </c>
      <c r="D60" s="5">
        <v>97.826403000000028</v>
      </c>
      <c r="E60" s="5">
        <v>5.7737800000000004</v>
      </c>
      <c r="F60" s="5">
        <v>11.695266000000002</v>
      </c>
      <c r="G60" s="5">
        <v>15.905167649611549</v>
      </c>
      <c r="H60" s="5">
        <v>1.5748050000000002</v>
      </c>
      <c r="I60" s="5">
        <v>23.227411000000007</v>
      </c>
      <c r="J60" s="5">
        <v>54.553096000000011</v>
      </c>
      <c r="K60" s="5">
        <v>7.5944160000000007</v>
      </c>
      <c r="L60" s="12">
        <v>279.31712064961164</v>
      </c>
    </row>
    <row r="61" spans="1:12" x14ac:dyDescent="0.25">
      <c r="A61">
        <v>2013</v>
      </c>
      <c r="B61" s="4">
        <v>41548</v>
      </c>
      <c r="C61" s="5">
        <v>61.359363000000016</v>
      </c>
      <c r="D61" s="5">
        <v>101.27074100000003</v>
      </c>
      <c r="E61" s="5">
        <v>12.291630000000003</v>
      </c>
      <c r="F61" s="5">
        <v>11.910763000000003</v>
      </c>
      <c r="G61" s="5">
        <v>13.380976954811793</v>
      </c>
      <c r="H61" s="5">
        <v>1.4982780000000007</v>
      </c>
      <c r="I61" s="5">
        <v>23.56027000000001</v>
      </c>
      <c r="J61" s="5">
        <v>51.747497000000024</v>
      </c>
      <c r="K61" s="5">
        <v>7.2368730000000054</v>
      </c>
      <c r="L61" s="12">
        <v>284.25639195481187</v>
      </c>
    </row>
    <row r="62" spans="1:12" x14ac:dyDescent="0.25">
      <c r="A62">
        <v>2013</v>
      </c>
      <c r="B62" s="4">
        <v>41579</v>
      </c>
      <c r="C62" s="5">
        <v>57.074263999999985</v>
      </c>
      <c r="D62" s="5">
        <v>107.85091100000001</v>
      </c>
      <c r="E62" s="5">
        <v>8.4153679999999991</v>
      </c>
      <c r="F62" s="5">
        <v>11.995895999999997</v>
      </c>
      <c r="G62" s="5">
        <v>19.591762391370366</v>
      </c>
      <c r="H62" s="5">
        <v>1.8291799999999994</v>
      </c>
      <c r="I62" s="5">
        <v>22.548972999999997</v>
      </c>
      <c r="J62" s="5">
        <v>53.088159999999988</v>
      </c>
      <c r="K62" s="5">
        <v>7.6980849999999981</v>
      </c>
      <c r="L62" s="12">
        <v>290.0925993913703</v>
      </c>
    </row>
    <row r="63" spans="1:12" x14ac:dyDescent="0.25">
      <c r="A63">
        <v>2013</v>
      </c>
      <c r="B63" s="4">
        <v>41609</v>
      </c>
      <c r="C63" s="5">
        <v>54.503161999999982</v>
      </c>
      <c r="D63" s="5">
        <v>99.229969999999938</v>
      </c>
      <c r="E63" s="5">
        <v>7.2878739999999969</v>
      </c>
      <c r="F63" s="5">
        <v>10.660872999999995</v>
      </c>
      <c r="G63" s="5">
        <v>23.462478274523907</v>
      </c>
      <c r="H63" s="5">
        <v>1.4406989999999993</v>
      </c>
      <c r="I63" s="5">
        <v>22.322603999999988</v>
      </c>
      <c r="J63" s="5">
        <v>52.347116999999976</v>
      </c>
      <c r="K63" s="5">
        <v>7.5968899999999984</v>
      </c>
      <c r="L63" s="12">
        <v>278.85166727452378</v>
      </c>
    </row>
    <row r="64" spans="1:12" x14ac:dyDescent="0.25">
      <c r="A64">
        <v>2014</v>
      </c>
      <c r="B64" s="4">
        <v>41640</v>
      </c>
      <c r="C64" s="5">
        <v>53.608539722000003</v>
      </c>
      <c r="D64" s="5">
        <v>96.475841519000014</v>
      </c>
      <c r="E64" s="5">
        <v>2.9091873280000002</v>
      </c>
      <c r="F64" s="5">
        <v>10.408494933</v>
      </c>
      <c r="G64" s="5">
        <v>17.395688486993166</v>
      </c>
      <c r="H64" s="5">
        <v>0.95490535599999993</v>
      </c>
      <c r="I64" s="5">
        <v>25.753219182999995</v>
      </c>
      <c r="J64" s="5">
        <v>49.254561270000004</v>
      </c>
      <c r="K64" s="5">
        <v>3.0775401439999999</v>
      </c>
      <c r="L64" s="12">
        <v>259.83797794199319</v>
      </c>
    </row>
    <row r="65" spans="1:12" x14ac:dyDescent="0.25">
      <c r="A65">
        <v>2014</v>
      </c>
      <c r="B65" s="4">
        <v>41671</v>
      </c>
      <c r="C65" s="5">
        <v>52.942145374000006</v>
      </c>
      <c r="D65" s="5">
        <v>98.480039018000014</v>
      </c>
      <c r="E65" s="5">
        <v>9.5126193920000013</v>
      </c>
      <c r="F65" s="5">
        <v>10.956847128</v>
      </c>
      <c r="G65" s="5">
        <v>16.150722846182262</v>
      </c>
      <c r="H65" s="5">
        <v>1.057216645</v>
      </c>
      <c r="I65" s="5">
        <v>22.528199377</v>
      </c>
      <c r="J65" s="5">
        <v>50.866751207999997</v>
      </c>
      <c r="K65" s="5">
        <v>3.8666929259999998</v>
      </c>
      <c r="L65" s="12">
        <v>266.36123391418226</v>
      </c>
    </row>
    <row r="66" spans="1:12" x14ac:dyDescent="0.25">
      <c r="A66">
        <v>2014</v>
      </c>
      <c r="B66" s="4">
        <v>41699</v>
      </c>
      <c r="C66" s="5">
        <v>51.149269684999993</v>
      </c>
      <c r="D66" s="5">
        <v>101.57048321299997</v>
      </c>
      <c r="E66" s="5">
        <v>8.4203949889999983</v>
      </c>
      <c r="F66" s="5">
        <v>10.608129649999999</v>
      </c>
      <c r="G66" s="5">
        <v>16.957136335097115</v>
      </c>
      <c r="H66" s="5">
        <v>0.94188814599999959</v>
      </c>
      <c r="I66" s="5">
        <v>21.616316609999998</v>
      </c>
      <c r="J66" s="5">
        <v>49.494854458999981</v>
      </c>
      <c r="K66" s="5">
        <v>2.8456987779999992</v>
      </c>
      <c r="L66" s="12">
        <v>263.60417186509704</v>
      </c>
    </row>
    <row r="67" spans="1:12" x14ac:dyDescent="0.25">
      <c r="A67">
        <v>2014</v>
      </c>
      <c r="B67" s="4">
        <v>41730</v>
      </c>
      <c r="C67" s="5">
        <v>49.858802724000014</v>
      </c>
      <c r="D67" s="5">
        <v>99.904158533000029</v>
      </c>
      <c r="E67" s="5">
        <v>9.8181575790000046</v>
      </c>
      <c r="F67" s="5">
        <v>10.610014599000003</v>
      </c>
      <c r="G67" s="5">
        <v>14.532361252338649</v>
      </c>
      <c r="H67" s="5">
        <v>0.95791171200000036</v>
      </c>
      <c r="I67" s="5">
        <v>22.457344971000012</v>
      </c>
      <c r="J67" s="5">
        <v>47.191032843000016</v>
      </c>
      <c r="K67" s="5">
        <v>3.5310495530000012</v>
      </c>
      <c r="L67" s="12">
        <v>258.86083376633871</v>
      </c>
    </row>
    <row r="68" spans="1:12" x14ac:dyDescent="0.25">
      <c r="A68">
        <v>2014</v>
      </c>
      <c r="B68" s="4">
        <v>41760</v>
      </c>
      <c r="C68" s="5">
        <v>47.280406100999997</v>
      </c>
      <c r="D68" s="5">
        <v>93.422775150999996</v>
      </c>
      <c r="E68" s="5">
        <v>9.671022013</v>
      </c>
      <c r="F68" s="5">
        <v>10.982653758999998</v>
      </c>
      <c r="G68" s="5">
        <v>15.636741816985589</v>
      </c>
      <c r="H68" s="5">
        <v>0.46608538300000002</v>
      </c>
      <c r="I68" s="5">
        <v>21.630864381999999</v>
      </c>
      <c r="J68" s="5">
        <v>52.743945017999998</v>
      </c>
      <c r="K68" s="5">
        <v>2.7117925200000004</v>
      </c>
      <c r="L68" s="12">
        <v>254.54628614398555</v>
      </c>
    </row>
    <row r="69" spans="1:12" x14ac:dyDescent="0.25">
      <c r="A69">
        <v>2014</v>
      </c>
      <c r="B69" s="4">
        <v>41791</v>
      </c>
      <c r="C69" s="5">
        <v>47.867300263000004</v>
      </c>
      <c r="D69" s="5">
        <v>95.379998225999984</v>
      </c>
      <c r="E69" s="5">
        <v>9.1078412289999999</v>
      </c>
      <c r="F69" s="5">
        <v>9.851872213</v>
      </c>
      <c r="G69" s="5">
        <v>16.067950761099016</v>
      </c>
      <c r="H69" s="5">
        <v>0.97904918200000002</v>
      </c>
      <c r="I69" s="5">
        <v>24.624263913999997</v>
      </c>
      <c r="J69" s="5">
        <v>50.920021112999997</v>
      </c>
      <c r="K69" s="5">
        <v>2.6576047779999992</v>
      </c>
      <c r="L69" s="12">
        <v>257.45590167909899</v>
      </c>
    </row>
    <row r="70" spans="1:12" x14ac:dyDescent="0.25">
      <c r="A70">
        <v>2014</v>
      </c>
      <c r="B70" s="4">
        <v>41821</v>
      </c>
      <c r="C70" s="5">
        <v>44.833253829999997</v>
      </c>
      <c r="D70" s="5">
        <v>91.241465992999977</v>
      </c>
      <c r="E70" s="5">
        <v>9.0041901180000004</v>
      </c>
      <c r="F70" s="5">
        <v>9.7125331690000003</v>
      </c>
      <c r="G70" s="5">
        <v>14.040677201699381</v>
      </c>
      <c r="H70" s="5">
        <v>0.95397555600000017</v>
      </c>
      <c r="I70" s="5">
        <v>21.899941715999997</v>
      </c>
      <c r="J70" s="5">
        <v>49.929817899999996</v>
      </c>
      <c r="K70" s="5">
        <v>2.7980855490000001</v>
      </c>
      <c r="L70" s="12">
        <v>244.41394103269937</v>
      </c>
    </row>
    <row r="71" spans="1:12" x14ac:dyDescent="0.25">
      <c r="A71">
        <v>2014</v>
      </c>
      <c r="B71" s="4">
        <v>41852</v>
      </c>
      <c r="C71" s="5">
        <v>47.689340780000016</v>
      </c>
      <c r="D71" s="5">
        <v>94.492737191000018</v>
      </c>
      <c r="E71" s="5">
        <v>7.9428585410000041</v>
      </c>
      <c r="F71" s="5">
        <v>9.445475477000004</v>
      </c>
      <c r="G71" s="5">
        <v>15.821207123505712</v>
      </c>
      <c r="H71" s="5">
        <v>0.84575400800000045</v>
      </c>
      <c r="I71" s="5">
        <v>23.882012628000005</v>
      </c>
      <c r="J71" s="5">
        <v>53.179629244000019</v>
      </c>
      <c r="K71" s="5">
        <v>2.7917786550000012</v>
      </c>
      <c r="L71" s="12">
        <v>256.09079364750573</v>
      </c>
    </row>
    <row r="72" spans="1:12" x14ac:dyDescent="0.25">
      <c r="A72">
        <v>2014</v>
      </c>
      <c r="B72" s="4">
        <v>41883</v>
      </c>
      <c r="C72" s="5">
        <v>49.304036118000013</v>
      </c>
      <c r="D72" s="5">
        <v>92.472592733000042</v>
      </c>
      <c r="E72" s="5">
        <v>8.8022573100000052</v>
      </c>
      <c r="F72" s="5">
        <v>10.049016272000003</v>
      </c>
      <c r="G72" s="5">
        <v>17.924458996947202</v>
      </c>
      <c r="H72" s="5">
        <v>0.8685727120000003</v>
      </c>
      <c r="I72" s="5">
        <v>23.045397404000017</v>
      </c>
      <c r="J72" s="5">
        <v>49.919551919000014</v>
      </c>
      <c r="K72" s="5">
        <v>2.7801217040000008</v>
      </c>
      <c r="L72" s="12">
        <v>255.16600516894735</v>
      </c>
    </row>
    <row r="73" spans="1:12" x14ac:dyDescent="0.25">
      <c r="A73">
        <v>2014</v>
      </c>
      <c r="B73" s="4">
        <v>41913</v>
      </c>
      <c r="C73" s="5">
        <v>50.670080855000016</v>
      </c>
      <c r="D73" s="5">
        <v>92.592604002000016</v>
      </c>
      <c r="E73" s="5">
        <v>8.3768593260000017</v>
      </c>
      <c r="F73" s="5">
        <v>10.887114068000001</v>
      </c>
      <c r="G73" s="5">
        <v>17.694970945083636</v>
      </c>
      <c r="H73" s="5">
        <v>0.58349226500000018</v>
      </c>
      <c r="I73" s="5">
        <v>23.098117799999997</v>
      </c>
      <c r="J73" s="5">
        <v>49.272534657000008</v>
      </c>
      <c r="K73" s="5">
        <v>2.7177408679999999</v>
      </c>
      <c r="L73" s="12">
        <v>255.89351478608367</v>
      </c>
    </row>
    <row r="74" spans="1:12" x14ac:dyDescent="0.25">
      <c r="A74">
        <v>2014</v>
      </c>
      <c r="B74" s="4">
        <v>41944</v>
      </c>
      <c r="C74" s="5">
        <v>51.239669147000001</v>
      </c>
      <c r="D74" s="5">
        <v>94.952665970999988</v>
      </c>
      <c r="E74" s="5">
        <v>9.1894426280000001</v>
      </c>
      <c r="F74" s="5">
        <v>11.350077723999998</v>
      </c>
      <c r="G74" s="5">
        <v>19.432696824824305</v>
      </c>
      <c r="H74" s="5">
        <v>1.3006759270000001</v>
      </c>
      <c r="I74" s="5">
        <v>24.034657560000003</v>
      </c>
      <c r="J74" s="5">
        <v>52.379478145000007</v>
      </c>
      <c r="K74" s="5">
        <v>2.2763496400000007</v>
      </c>
      <c r="L74" s="12">
        <v>266.1557135668242</v>
      </c>
    </row>
    <row r="75" spans="1:12" x14ac:dyDescent="0.25">
      <c r="A75">
        <v>2014</v>
      </c>
      <c r="B75" s="4">
        <v>41974</v>
      </c>
      <c r="C75" s="5">
        <v>45.157545261000038</v>
      </c>
      <c r="D75" s="5">
        <v>78.639628167000055</v>
      </c>
      <c r="E75" s="5">
        <v>24.928827146000014</v>
      </c>
      <c r="F75" s="5">
        <v>9.656472439000007</v>
      </c>
      <c r="G75" s="5">
        <v>18.660045240908747</v>
      </c>
      <c r="H75" s="5">
        <v>1.2951127670000007</v>
      </c>
      <c r="I75" s="5">
        <v>23.54406533600002</v>
      </c>
      <c r="J75" s="5">
        <v>51.072630596000018</v>
      </c>
      <c r="K75" s="5">
        <v>2.4283961500000015</v>
      </c>
      <c r="L75" s="12">
        <v>255.38272310290887</v>
      </c>
    </row>
    <row r="76" spans="1:12" x14ac:dyDescent="0.25">
      <c r="A76">
        <v>2015</v>
      </c>
      <c r="B76" s="4">
        <v>42005</v>
      </c>
      <c r="C76" s="5">
        <v>43.873348839000002</v>
      </c>
      <c r="D76" s="5">
        <v>90.688563025000022</v>
      </c>
      <c r="E76" s="5">
        <v>9.1646946440000008</v>
      </c>
      <c r="F76" s="5">
        <v>9.7996559239999996</v>
      </c>
      <c r="G76" s="5">
        <v>14.388074161839494</v>
      </c>
      <c r="H76" s="5">
        <v>0.87621933699999999</v>
      </c>
      <c r="I76" s="5">
        <v>20.682657063000004</v>
      </c>
      <c r="J76" s="5">
        <v>42.527194327000004</v>
      </c>
      <c r="K76" s="5">
        <v>2.5086304740000003</v>
      </c>
      <c r="L76" s="12">
        <v>234.50903779483954</v>
      </c>
    </row>
    <row r="77" spans="1:12" x14ac:dyDescent="0.25">
      <c r="A77">
        <v>2015</v>
      </c>
      <c r="B77" s="4">
        <v>42036</v>
      </c>
      <c r="C77" s="5">
        <v>50.787281056000005</v>
      </c>
      <c r="D77" s="5">
        <v>87.450997836000013</v>
      </c>
      <c r="E77" s="5">
        <v>12.482467114</v>
      </c>
      <c r="F77" s="5">
        <v>10.409124346</v>
      </c>
      <c r="G77" s="5">
        <v>12.234349379368469</v>
      </c>
      <c r="H77" s="5">
        <v>0.67979813000000011</v>
      </c>
      <c r="I77" s="5">
        <v>23.717687812000001</v>
      </c>
      <c r="J77" s="5">
        <v>49.318983578000008</v>
      </c>
      <c r="K77" s="5">
        <v>2.6451150580000009</v>
      </c>
      <c r="L77" s="12">
        <v>249.72580430936847</v>
      </c>
    </row>
    <row r="78" spans="1:12" x14ac:dyDescent="0.25">
      <c r="A78">
        <v>2015</v>
      </c>
      <c r="B78" s="4">
        <v>42064</v>
      </c>
      <c r="C78" s="5">
        <v>44.284315645</v>
      </c>
      <c r="D78" s="5">
        <v>92.082952489999954</v>
      </c>
      <c r="E78" s="5">
        <v>10.173418243999999</v>
      </c>
      <c r="F78" s="5">
        <v>10.608851646</v>
      </c>
      <c r="G78" s="5">
        <v>10.304622291550576</v>
      </c>
      <c r="H78" s="5">
        <v>0.28823762099999994</v>
      </c>
      <c r="I78" s="5">
        <v>22.080509768999999</v>
      </c>
      <c r="J78" s="5">
        <v>48.037098071999985</v>
      </c>
      <c r="K78" s="5">
        <v>2.4805464589999997</v>
      </c>
      <c r="L78" s="12">
        <v>240.34055223755055</v>
      </c>
    </row>
    <row r="79" spans="1:12" x14ac:dyDescent="0.25">
      <c r="A79">
        <v>2015</v>
      </c>
      <c r="B79" s="4">
        <v>42095</v>
      </c>
      <c r="C79" s="5">
        <v>49.475437626999991</v>
      </c>
      <c r="D79" s="5">
        <v>90.79821256999999</v>
      </c>
      <c r="E79" s="5">
        <v>8.7408272329999974</v>
      </c>
      <c r="F79" s="5">
        <v>10.421309651</v>
      </c>
      <c r="G79" s="5">
        <v>14.066512164915718</v>
      </c>
      <c r="H79" s="5">
        <v>0.34019964199999997</v>
      </c>
      <c r="I79" s="5">
        <v>25.432103047999995</v>
      </c>
      <c r="J79" s="5">
        <v>45.894621051999998</v>
      </c>
      <c r="K79" s="5">
        <v>2.3296658379999995</v>
      </c>
      <c r="L79" s="12">
        <v>247.49888882591569</v>
      </c>
    </row>
    <row r="80" spans="1:12" x14ac:dyDescent="0.25">
      <c r="A80">
        <v>2015</v>
      </c>
      <c r="B80" s="4">
        <v>42125</v>
      </c>
      <c r="C80" s="5">
        <v>45.933092770000002</v>
      </c>
      <c r="D80" s="5">
        <v>106.94531976100001</v>
      </c>
      <c r="E80" s="5">
        <v>9.3296271510000004</v>
      </c>
      <c r="F80" s="5">
        <v>10.182452444999999</v>
      </c>
      <c r="G80" s="5">
        <v>14.996897635119758</v>
      </c>
      <c r="H80" s="5">
        <v>0.30695203999999998</v>
      </c>
      <c r="I80" s="5">
        <v>23.828499309000001</v>
      </c>
      <c r="J80" s="5">
        <v>43.523098954000005</v>
      </c>
      <c r="K80" s="5">
        <v>2.3143104809999997</v>
      </c>
      <c r="L80" s="12">
        <v>257.36025054611974</v>
      </c>
    </row>
    <row r="81" spans="1:12" x14ac:dyDescent="0.25">
      <c r="A81">
        <v>2015</v>
      </c>
      <c r="B81" s="4">
        <v>42156</v>
      </c>
      <c r="C81" s="5">
        <v>49.704217216000011</v>
      </c>
      <c r="D81" s="5">
        <v>104.81576483800001</v>
      </c>
      <c r="E81" s="5">
        <v>8.6282233460000022</v>
      </c>
      <c r="F81" s="5">
        <v>9.5097226610000032</v>
      </c>
      <c r="G81" s="5">
        <v>13.886434130215351</v>
      </c>
      <c r="H81" s="5">
        <v>0.32429853900000005</v>
      </c>
      <c r="I81" s="5">
        <v>23.579967067000005</v>
      </c>
      <c r="J81" s="5">
        <v>47.590661807000011</v>
      </c>
      <c r="K81" s="5">
        <v>2.301954433000001</v>
      </c>
      <c r="L81" s="12">
        <v>260.3412440372154</v>
      </c>
    </row>
    <row r="82" spans="1:12" x14ac:dyDescent="0.25">
      <c r="A82">
        <v>2015</v>
      </c>
      <c r="B82" s="4">
        <v>42186</v>
      </c>
      <c r="C82" s="5">
        <v>44.998304945000008</v>
      </c>
      <c r="D82" s="5">
        <v>91.058659154000026</v>
      </c>
      <c r="E82" s="5">
        <v>9.6904422840000013</v>
      </c>
      <c r="F82" s="5">
        <v>9.9350632690000023</v>
      </c>
      <c r="G82" s="5">
        <v>12.759120298398447</v>
      </c>
      <c r="H82" s="5">
        <v>0.37293341400000007</v>
      </c>
      <c r="I82" s="5">
        <v>22.605278586000008</v>
      </c>
      <c r="J82" s="5">
        <v>43.854386435000002</v>
      </c>
      <c r="K82" s="5">
        <v>2.2809684969999995</v>
      </c>
      <c r="L82" s="12">
        <v>237.55515688239848</v>
      </c>
    </row>
    <row r="83" spans="1:12" x14ac:dyDescent="0.25">
      <c r="A83">
        <v>2015</v>
      </c>
      <c r="B83" s="4">
        <v>42217</v>
      </c>
      <c r="C83" s="5">
        <v>71.59498920800003</v>
      </c>
      <c r="D83" s="5">
        <v>84.790046795000038</v>
      </c>
      <c r="E83" s="5">
        <v>10.358760160000003</v>
      </c>
      <c r="F83" s="5">
        <v>10.414609666000004</v>
      </c>
      <c r="G83" s="5">
        <v>14.453747078465263</v>
      </c>
      <c r="H83" s="5">
        <v>0.43783241300000014</v>
      </c>
      <c r="I83" s="5">
        <v>26.024288726999998</v>
      </c>
      <c r="J83" s="5">
        <v>43.934342845000018</v>
      </c>
      <c r="K83" s="5">
        <v>2.2744598750000002</v>
      </c>
      <c r="L83" s="12">
        <v>264.28307676746533</v>
      </c>
    </row>
    <row r="84" spans="1:12" x14ac:dyDescent="0.25">
      <c r="A84">
        <v>2015</v>
      </c>
      <c r="B84" s="4">
        <v>42248</v>
      </c>
      <c r="C84" s="5">
        <v>51.058688118000006</v>
      </c>
      <c r="D84" s="5">
        <v>84.316622770999999</v>
      </c>
      <c r="E84" s="5">
        <v>10.383321099999998</v>
      </c>
      <c r="F84" s="5">
        <v>10.637641456999999</v>
      </c>
      <c r="G84" s="5">
        <v>15.543863719108499</v>
      </c>
      <c r="H84" s="5">
        <v>0.888043472</v>
      </c>
      <c r="I84" s="5">
        <v>25.388400389999997</v>
      </c>
      <c r="J84" s="5">
        <v>46.487623072000005</v>
      </c>
      <c r="K84" s="5">
        <v>2.2862916019999999</v>
      </c>
      <c r="L84" s="12">
        <v>246.99049570110844</v>
      </c>
    </row>
    <row r="85" spans="1:12" x14ac:dyDescent="0.25">
      <c r="A85">
        <v>2015</v>
      </c>
      <c r="B85" s="4">
        <v>42278</v>
      </c>
      <c r="C85" s="5">
        <v>49.70956245299999</v>
      </c>
      <c r="D85" s="5">
        <v>90.894083972999994</v>
      </c>
      <c r="E85" s="5">
        <v>9.7976973359999988</v>
      </c>
      <c r="F85" s="5">
        <v>10.580133615999999</v>
      </c>
      <c r="G85" s="5">
        <v>14.682924863473433</v>
      </c>
      <c r="H85" s="5">
        <v>0.68341725199999981</v>
      </c>
      <c r="I85" s="5">
        <v>24.064568586999993</v>
      </c>
      <c r="J85" s="5">
        <v>44.862439115999997</v>
      </c>
      <c r="K85" s="5">
        <v>2.2615588489999991</v>
      </c>
      <c r="L85" s="12">
        <v>247.53638604547342</v>
      </c>
    </row>
    <row r="86" spans="1:12" x14ac:dyDescent="0.25">
      <c r="A86">
        <v>2015</v>
      </c>
      <c r="B86" s="4">
        <v>42309</v>
      </c>
      <c r="C86" s="5">
        <v>51.034687424000012</v>
      </c>
      <c r="D86" s="5">
        <v>79.238717678</v>
      </c>
      <c r="E86" s="5">
        <v>9.7561939680000016</v>
      </c>
      <c r="F86" s="5">
        <v>10.795967946000001</v>
      </c>
      <c r="G86" s="5">
        <v>16.445545586232964</v>
      </c>
      <c r="H86" s="5">
        <v>0.87204005500000026</v>
      </c>
      <c r="I86" s="5">
        <v>23.479968350000007</v>
      </c>
      <c r="J86" s="5">
        <v>44.372659135000006</v>
      </c>
      <c r="K86" s="5">
        <v>2.363123587</v>
      </c>
      <c r="L86" s="12">
        <v>238.35890372923299</v>
      </c>
    </row>
    <row r="87" spans="1:12" x14ac:dyDescent="0.25">
      <c r="A87">
        <v>2015</v>
      </c>
      <c r="B87" s="4">
        <v>42339</v>
      </c>
      <c r="C87" s="5">
        <v>49.148369352999978</v>
      </c>
      <c r="D87" s="5">
        <v>71.741686975999968</v>
      </c>
      <c r="E87" s="5">
        <v>18.052620906999991</v>
      </c>
      <c r="F87" s="5">
        <v>10.106261702999996</v>
      </c>
      <c r="G87" s="5">
        <v>17.30364970319734</v>
      </c>
      <c r="H87" s="5">
        <v>0.84557424699999961</v>
      </c>
      <c r="I87" s="5">
        <v>22.541098407999986</v>
      </c>
      <c r="J87" s="5">
        <v>39.907443597999979</v>
      </c>
      <c r="K87" s="5">
        <v>2.4544894469999994</v>
      </c>
      <c r="L87" s="12">
        <v>232.10119434219726</v>
      </c>
    </row>
    <row r="88" spans="1:12" x14ac:dyDescent="0.25">
      <c r="A88">
        <v>2016</v>
      </c>
      <c r="B88" s="4">
        <v>42370</v>
      </c>
      <c r="C88" s="5">
        <v>62.886195709000006</v>
      </c>
      <c r="D88" s="5">
        <v>79.634311936999978</v>
      </c>
      <c r="E88" s="5">
        <v>11.326845515</v>
      </c>
      <c r="F88" s="5">
        <v>10.034533524</v>
      </c>
      <c r="G88" s="5">
        <v>13.766327271948875</v>
      </c>
      <c r="H88" s="5">
        <v>0.63770905299999991</v>
      </c>
      <c r="I88" s="5">
        <v>20.098500338999997</v>
      </c>
      <c r="J88" s="5">
        <v>44.052919322000001</v>
      </c>
      <c r="K88" s="5">
        <v>2.481971551</v>
      </c>
      <c r="L88" s="12">
        <v>244.91931422194889</v>
      </c>
    </row>
    <row r="89" spans="1:12" x14ac:dyDescent="0.25">
      <c r="A89">
        <v>2016</v>
      </c>
      <c r="B89" s="4">
        <v>42401</v>
      </c>
      <c r="C89" s="5">
        <v>70.998134702000002</v>
      </c>
      <c r="D89" s="5">
        <v>83.197560135000003</v>
      </c>
      <c r="E89" s="5">
        <v>11.681782446</v>
      </c>
      <c r="F89" s="5">
        <v>10.854945219000001</v>
      </c>
      <c r="G89" s="5">
        <v>14.763608312414448</v>
      </c>
      <c r="H89" s="5">
        <v>0.51764902499999998</v>
      </c>
      <c r="I89" s="5">
        <v>21.447932410999996</v>
      </c>
      <c r="J89" s="5">
        <v>46.895531184000006</v>
      </c>
      <c r="K89" s="5">
        <v>1.8715914620000003</v>
      </c>
      <c r="L89" s="12">
        <v>262.22873489641449</v>
      </c>
    </row>
    <row r="90" spans="1:12" x14ac:dyDescent="0.25">
      <c r="A90">
        <v>2016</v>
      </c>
      <c r="B90" s="4">
        <v>42430</v>
      </c>
      <c r="C90" s="5">
        <v>62.281136835999995</v>
      </c>
      <c r="D90" s="5">
        <v>81.917030081999982</v>
      </c>
      <c r="E90" s="5">
        <v>9.6077238619999985</v>
      </c>
      <c r="F90" s="5">
        <v>10.307378215999998</v>
      </c>
      <c r="G90" s="5">
        <v>13.907046826321629</v>
      </c>
      <c r="H90" s="5">
        <v>0.49116000499999979</v>
      </c>
      <c r="I90" s="5">
        <v>21.259153595999994</v>
      </c>
      <c r="J90" s="5">
        <v>44.135853343999983</v>
      </c>
      <c r="K90" s="5">
        <v>2.1689098349999996</v>
      </c>
      <c r="L90" s="12">
        <v>246.07539260232156</v>
      </c>
    </row>
    <row r="91" spans="1:12" x14ac:dyDescent="0.25">
      <c r="A91">
        <v>2016</v>
      </c>
      <c r="B91" s="4">
        <v>42461</v>
      </c>
      <c r="C91" s="5">
        <v>65.211515757000001</v>
      </c>
      <c r="D91" s="5">
        <v>79.681337451000005</v>
      </c>
      <c r="E91" s="5">
        <v>11.448914694999999</v>
      </c>
      <c r="F91" s="5">
        <v>10.656657005</v>
      </c>
      <c r="G91" s="5">
        <v>14.891570705391647</v>
      </c>
      <c r="H91" s="5">
        <v>0.4934571009999999</v>
      </c>
      <c r="I91" s="5">
        <v>22.185021608999996</v>
      </c>
      <c r="J91" s="5">
        <v>43.125226775000002</v>
      </c>
      <c r="K91" s="5">
        <v>2.1193332000000003</v>
      </c>
      <c r="L91" s="12">
        <v>249.81303429839161</v>
      </c>
    </row>
    <row r="92" spans="1:12" x14ac:dyDescent="0.25">
      <c r="A92">
        <v>2016</v>
      </c>
      <c r="B92" s="4">
        <v>42491</v>
      </c>
      <c r="C92" s="5">
        <v>63.699405624000029</v>
      </c>
      <c r="D92" s="5">
        <v>78.349463221000036</v>
      </c>
      <c r="E92" s="5">
        <v>0.75441204500000036</v>
      </c>
      <c r="F92" s="5">
        <v>10.215948304000007</v>
      </c>
      <c r="G92" s="5">
        <v>25.094969817743191</v>
      </c>
      <c r="H92" s="5">
        <v>0.42680714300000011</v>
      </c>
      <c r="I92" s="5">
        <v>22.00647347300001</v>
      </c>
      <c r="J92" s="5">
        <v>47.419919576000019</v>
      </c>
      <c r="K92" s="5">
        <v>2.0879180350000013</v>
      </c>
      <c r="L92" s="12">
        <v>250.05531723874327</v>
      </c>
    </row>
    <row r="93" spans="1:12" x14ac:dyDescent="0.25">
      <c r="A93">
        <v>2016</v>
      </c>
      <c r="B93" s="4">
        <v>42522</v>
      </c>
      <c r="C93" s="5">
        <v>63.870512026000014</v>
      </c>
      <c r="D93" s="5">
        <v>83.617472992000003</v>
      </c>
      <c r="E93" s="5">
        <v>0.73349330199999996</v>
      </c>
      <c r="F93" s="5">
        <v>9.7577757340000009</v>
      </c>
      <c r="G93" s="5">
        <v>24.274858103711317</v>
      </c>
      <c r="H93" s="5">
        <v>0.50178207100000016</v>
      </c>
      <c r="I93" s="5">
        <v>22.843524801000004</v>
      </c>
      <c r="J93" s="5">
        <v>41.300887776000003</v>
      </c>
      <c r="K93" s="5">
        <v>1.8752135049999998</v>
      </c>
      <c r="L93" s="12">
        <v>248.77552031071136</v>
      </c>
    </row>
    <row r="94" spans="1:12" x14ac:dyDescent="0.25">
      <c r="A94">
        <v>2016</v>
      </c>
      <c r="B94" s="4">
        <v>42552</v>
      </c>
      <c r="C94" s="5">
        <v>63.441895034000019</v>
      </c>
      <c r="D94" s="5">
        <v>89.547835104000029</v>
      </c>
      <c r="E94" s="5">
        <v>0.84481706100000009</v>
      </c>
      <c r="F94" s="5">
        <v>8.3672591900000022</v>
      </c>
      <c r="G94" s="5">
        <v>23.064262202316144</v>
      </c>
      <c r="H94" s="5">
        <v>0.53044148700000016</v>
      </c>
      <c r="I94" s="5">
        <v>22.677625512000009</v>
      </c>
      <c r="J94" s="5">
        <v>42.945864056000012</v>
      </c>
      <c r="K94" s="5">
        <v>1.8726094280000005</v>
      </c>
      <c r="L94" s="12">
        <v>253.2926090743162</v>
      </c>
    </row>
    <row r="95" spans="1:12" x14ac:dyDescent="0.25">
      <c r="A95">
        <v>2016</v>
      </c>
      <c r="B95" s="4">
        <v>42583</v>
      </c>
      <c r="C95" s="5">
        <v>66.934068197999991</v>
      </c>
      <c r="D95" s="5">
        <v>83.687222738999992</v>
      </c>
      <c r="E95" s="5">
        <v>1.1557409329999997</v>
      </c>
      <c r="F95" s="5">
        <v>10.425990541999999</v>
      </c>
      <c r="G95" s="5">
        <v>23.780772966979885</v>
      </c>
      <c r="H95" s="5">
        <v>0.49398687199999985</v>
      </c>
      <c r="I95" s="5">
        <v>21.447021599000003</v>
      </c>
      <c r="J95" s="5">
        <v>46.812555393000004</v>
      </c>
      <c r="K95" s="5">
        <v>1.9472670649999999</v>
      </c>
      <c r="L95" s="12">
        <v>256.68462630797984</v>
      </c>
    </row>
    <row r="96" spans="1:12" x14ac:dyDescent="0.25">
      <c r="A96">
        <v>2016</v>
      </c>
      <c r="B96" s="4">
        <v>42614</v>
      </c>
      <c r="C96" s="5">
        <v>67.047306415999998</v>
      </c>
      <c r="D96" s="5">
        <v>85.178744093000006</v>
      </c>
      <c r="E96" s="5">
        <v>1.1305591179999999</v>
      </c>
      <c r="F96" s="5">
        <v>11.048625083000001</v>
      </c>
      <c r="G96" s="5">
        <v>24.138212067947496</v>
      </c>
      <c r="H96" s="5">
        <v>0.4131146</v>
      </c>
      <c r="I96" s="5">
        <v>25.183243803</v>
      </c>
      <c r="J96" s="5">
        <v>45.770848812000004</v>
      </c>
      <c r="K96" s="5">
        <v>1.9389992159999998</v>
      </c>
      <c r="L96" s="12">
        <v>261.84965320894753</v>
      </c>
    </row>
    <row r="97" spans="1:12" x14ac:dyDescent="0.25">
      <c r="A97">
        <v>2016</v>
      </c>
      <c r="B97" s="4">
        <v>42644</v>
      </c>
      <c r="C97" s="5">
        <v>64.390385211000023</v>
      </c>
      <c r="D97" s="5">
        <v>83.75730447600003</v>
      </c>
      <c r="E97" s="5">
        <v>1.2118688140000002</v>
      </c>
      <c r="F97" s="5">
        <v>10.294539611000001</v>
      </c>
      <c r="G97" s="5">
        <v>24.108634641701872</v>
      </c>
      <c r="H97" s="5">
        <v>0.44295122300000001</v>
      </c>
      <c r="I97" s="5">
        <v>24.670868103000004</v>
      </c>
      <c r="J97" s="5">
        <v>46.685560338000009</v>
      </c>
      <c r="K97" s="5">
        <v>1.9305725170000003</v>
      </c>
      <c r="L97" s="12">
        <v>257.49268493470197</v>
      </c>
    </row>
    <row r="98" spans="1:12" x14ac:dyDescent="0.25">
      <c r="A98">
        <v>2016</v>
      </c>
      <c r="B98" s="4">
        <v>42675</v>
      </c>
      <c r="C98" s="5">
        <v>66.554098748000015</v>
      </c>
      <c r="D98" s="5">
        <v>84.305480187000001</v>
      </c>
      <c r="E98" s="5">
        <v>1.1015914490000001</v>
      </c>
      <c r="F98" s="5">
        <v>10.021866895000002</v>
      </c>
      <c r="G98" s="5">
        <v>24.395291862242932</v>
      </c>
      <c r="H98" s="5">
        <v>0.4993322</v>
      </c>
      <c r="I98" s="5">
        <v>23.869711906999999</v>
      </c>
      <c r="J98" s="5">
        <v>47.733836869000008</v>
      </c>
      <c r="K98" s="5">
        <v>1.979820862</v>
      </c>
      <c r="L98" s="12">
        <v>260.46103097924299</v>
      </c>
    </row>
    <row r="99" spans="1:12" x14ac:dyDescent="0.25">
      <c r="A99">
        <v>2016</v>
      </c>
      <c r="B99" s="4">
        <v>42705</v>
      </c>
      <c r="C99" s="5">
        <v>62.284789659000012</v>
      </c>
      <c r="D99" s="5">
        <v>79.794981574000005</v>
      </c>
      <c r="E99" s="5">
        <v>1.2055112570000004</v>
      </c>
      <c r="F99" s="5">
        <v>7.1102537000000012</v>
      </c>
      <c r="G99" s="5">
        <v>29.331192237089454</v>
      </c>
      <c r="H99" s="5">
        <v>0.57884350800000017</v>
      </c>
      <c r="I99" s="5">
        <v>21.059669350000011</v>
      </c>
      <c r="J99" s="5">
        <v>43.027579745000004</v>
      </c>
      <c r="K99" s="5">
        <v>1.9699754430000005</v>
      </c>
      <c r="L99" s="12">
        <v>246.3627964730895</v>
      </c>
    </row>
    <row r="100" spans="1:12" x14ac:dyDescent="0.25">
      <c r="A100">
        <v>2017</v>
      </c>
      <c r="B100" s="4">
        <v>42736</v>
      </c>
      <c r="C100" s="5">
        <v>62.723560084000013</v>
      </c>
      <c r="D100" s="5">
        <v>74.48286116200002</v>
      </c>
      <c r="E100" s="5">
        <v>1.1664774960000004</v>
      </c>
      <c r="F100" s="5">
        <v>9.0401743060000044</v>
      </c>
      <c r="G100" s="5">
        <v>26.412018062883003</v>
      </c>
      <c r="H100" s="5">
        <v>0.78144536000000031</v>
      </c>
      <c r="I100" s="5">
        <v>21.796558006000001</v>
      </c>
      <c r="J100" s="5">
        <v>34.724620130000012</v>
      </c>
      <c r="K100" s="5">
        <v>1.9224907250000007</v>
      </c>
      <c r="L100" s="12">
        <v>233.05020533188303</v>
      </c>
    </row>
    <row r="101" spans="1:12" x14ac:dyDescent="0.25">
      <c r="A101">
        <v>2017</v>
      </c>
      <c r="B101" s="4">
        <v>42767</v>
      </c>
      <c r="C101" s="5">
        <v>67.894900073999992</v>
      </c>
      <c r="D101" s="5">
        <v>78.67178989199995</v>
      </c>
      <c r="E101" s="5">
        <v>1.1243228399999996</v>
      </c>
      <c r="F101" s="5">
        <v>10.012207169999995</v>
      </c>
      <c r="G101" s="5">
        <v>22.595554478200242</v>
      </c>
      <c r="H101" s="5">
        <v>0.33461276799999984</v>
      </c>
      <c r="I101" s="5">
        <v>23.71393421099998</v>
      </c>
      <c r="J101" s="5">
        <v>35.708887819999987</v>
      </c>
      <c r="K101" s="5">
        <v>0.79375275599999962</v>
      </c>
      <c r="L101" s="12">
        <v>240.84996200920011</v>
      </c>
    </row>
    <row r="102" spans="1:12" x14ac:dyDescent="0.25">
      <c r="A102">
        <v>2017</v>
      </c>
      <c r="B102" s="4">
        <v>42795</v>
      </c>
      <c r="C102" s="5">
        <v>68.968505640000004</v>
      </c>
      <c r="D102" s="5">
        <v>88.713664600000016</v>
      </c>
      <c r="E102" s="5">
        <v>1.8494979740000004</v>
      </c>
      <c r="F102" s="5">
        <v>10.030850157000001</v>
      </c>
      <c r="G102" s="5">
        <v>19.508495245420828</v>
      </c>
      <c r="H102" s="5">
        <v>0.66275573700000012</v>
      </c>
      <c r="I102" s="5">
        <v>23.476538410000007</v>
      </c>
      <c r="J102" s="5">
        <v>35.219696017000004</v>
      </c>
      <c r="K102" s="5">
        <v>0.78876881100000007</v>
      </c>
      <c r="L102" s="12">
        <v>249.21877259142087</v>
      </c>
    </row>
    <row r="103" spans="1:12" x14ac:dyDescent="0.25">
      <c r="A103">
        <v>2017</v>
      </c>
      <c r="B103" s="4">
        <v>42826</v>
      </c>
      <c r="C103" s="5">
        <v>67.203323131000005</v>
      </c>
      <c r="D103" s="5">
        <v>90.573736565000019</v>
      </c>
      <c r="E103" s="5">
        <v>1.9710423090000004</v>
      </c>
      <c r="F103" s="5">
        <v>10.422690278000003</v>
      </c>
      <c r="G103" s="5">
        <v>23.24016741238805</v>
      </c>
      <c r="H103" s="5">
        <v>0.64234603500000009</v>
      </c>
      <c r="I103" s="5">
        <v>22.127044473999998</v>
      </c>
      <c r="J103" s="5">
        <v>35.195240655000006</v>
      </c>
      <c r="K103" s="5">
        <v>0.55843164200000006</v>
      </c>
      <c r="L103" s="12">
        <v>251.93402250138811</v>
      </c>
    </row>
    <row r="104" spans="1:12" x14ac:dyDescent="0.25">
      <c r="A104">
        <v>2017</v>
      </c>
      <c r="B104" s="4">
        <v>42856</v>
      </c>
      <c r="C104" s="5">
        <v>67.566361887999989</v>
      </c>
      <c r="D104" s="5">
        <v>93.250533845999954</v>
      </c>
      <c r="E104" s="5">
        <v>1.8874429549999996</v>
      </c>
      <c r="F104" s="5">
        <v>10.275353592999997</v>
      </c>
      <c r="G104" s="5">
        <v>20.542231629188084</v>
      </c>
      <c r="H104" s="5">
        <v>0.41558414599999988</v>
      </c>
      <c r="I104" s="5">
        <v>22.507483467999997</v>
      </c>
      <c r="J104" s="5">
        <v>35.49465112099999</v>
      </c>
      <c r="K104" s="5">
        <v>0.4919400339999998</v>
      </c>
      <c r="L104" s="12">
        <v>252.43158268018803</v>
      </c>
    </row>
    <row r="105" spans="1:12" x14ac:dyDescent="0.25">
      <c r="A105">
        <v>2017</v>
      </c>
      <c r="B105" s="4">
        <v>42887</v>
      </c>
      <c r="C105" s="5">
        <v>67.398391361999998</v>
      </c>
      <c r="D105" s="5">
        <v>89.380962404000002</v>
      </c>
      <c r="E105" s="5">
        <v>1.8819792369999999</v>
      </c>
      <c r="F105" s="5">
        <v>10.187886086000001</v>
      </c>
      <c r="G105" s="5">
        <v>20.081987334742053</v>
      </c>
      <c r="H105" s="5">
        <v>0.42834433100000002</v>
      </c>
      <c r="I105" s="5">
        <v>21.920188716000009</v>
      </c>
      <c r="J105" s="5">
        <v>36.692473079999999</v>
      </c>
      <c r="K105" s="5">
        <v>0.48890701000000003</v>
      </c>
      <c r="L105" s="12">
        <v>248.46111956074202</v>
      </c>
    </row>
    <row r="106" spans="1:12" x14ac:dyDescent="0.25">
      <c r="A106">
        <v>2017</v>
      </c>
      <c r="B106" s="4">
        <v>42917</v>
      </c>
      <c r="C106" s="5">
        <v>66.032111829999991</v>
      </c>
      <c r="D106" s="5">
        <v>84.035588575999952</v>
      </c>
      <c r="E106" s="5">
        <v>1.825052243999999</v>
      </c>
      <c r="F106" s="5">
        <v>9.6529124059999969</v>
      </c>
      <c r="G106" s="5">
        <v>21.053730599170684</v>
      </c>
      <c r="H106" s="5">
        <v>0.38762288099999975</v>
      </c>
      <c r="I106" s="5">
        <v>21.837402651999994</v>
      </c>
      <c r="J106" s="5">
        <v>37.638527070999992</v>
      </c>
      <c r="K106" s="5">
        <v>0.47250448299999981</v>
      </c>
      <c r="L106" s="12">
        <v>242.93545274217061</v>
      </c>
    </row>
    <row r="107" spans="1:12" x14ac:dyDescent="0.25">
      <c r="A107">
        <v>2017</v>
      </c>
      <c r="B107" s="4">
        <v>42948</v>
      </c>
      <c r="C107" s="5">
        <v>68.364107134000051</v>
      </c>
      <c r="D107" s="5">
        <v>93.638121090000013</v>
      </c>
      <c r="E107" s="5">
        <v>1.7990296140000011</v>
      </c>
      <c r="F107" s="5">
        <v>10.032432503000004</v>
      </c>
      <c r="G107" s="5">
        <v>20.656702736420659</v>
      </c>
      <c r="H107" s="5">
        <v>0.76532867200000043</v>
      </c>
      <c r="I107" s="5">
        <v>24.854390652000006</v>
      </c>
      <c r="J107" s="5">
        <v>35.416944688000015</v>
      </c>
      <c r="K107" s="5">
        <v>0.32841496100000012</v>
      </c>
      <c r="L107" s="12">
        <v>255.85547205042079</v>
      </c>
    </row>
    <row r="108" spans="1:12" x14ac:dyDescent="0.25">
      <c r="A108">
        <v>2017</v>
      </c>
      <c r="B108" s="4">
        <v>42979</v>
      </c>
      <c r="C108" s="5">
        <v>67.528132260000021</v>
      </c>
      <c r="D108" s="5">
        <v>96.322847177000014</v>
      </c>
      <c r="E108" s="5">
        <v>1.8469192350000003</v>
      </c>
      <c r="F108" s="5">
        <v>10.311159661</v>
      </c>
      <c r="G108" s="5">
        <v>21.501715809415067</v>
      </c>
      <c r="H108" s="5">
        <v>0.47492371100000008</v>
      </c>
      <c r="I108" s="5">
        <v>24.511799644000003</v>
      </c>
      <c r="J108" s="5">
        <v>37.30517170000001</v>
      </c>
      <c r="K108" s="5">
        <v>0.6348578680000001</v>
      </c>
      <c r="L108" s="12">
        <v>260.43752706541511</v>
      </c>
    </row>
    <row r="109" spans="1:12" x14ac:dyDescent="0.25">
      <c r="A109">
        <v>2017</v>
      </c>
      <c r="B109" s="4">
        <v>43009</v>
      </c>
      <c r="C109" s="5">
        <v>68.780779640000006</v>
      </c>
      <c r="D109" s="5">
        <v>89.778653728999998</v>
      </c>
      <c r="E109" s="5">
        <v>1.9020767090000001</v>
      </c>
      <c r="F109" s="5">
        <v>9.4466093380000018</v>
      </c>
      <c r="G109" s="5">
        <v>21.418509654603454</v>
      </c>
      <c r="H109" s="5">
        <v>0.49589491400000002</v>
      </c>
      <c r="I109" s="5">
        <v>24.633365229000002</v>
      </c>
      <c r="J109" s="5">
        <v>36.910730632999993</v>
      </c>
      <c r="K109" s="5">
        <v>0.50817668299999996</v>
      </c>
      <c r="L109" s="12">
        <v>253.87479652960343</v>
      </c>
    </row>
    <row r="110" spans="1:12" x14ac:dyDescent="0.25">
      <c r="A110">
        <v>2017</v>
      </c>
      <c r="B110" s="4">
        <v>43040</v>
      </c>
      <c r="C110" s="5">
        <v>68.523518181999989</v>
      </c>
      <c r="D110" s="5">
        <v>93.639644809999993</v>
      </c>
      <c r="E110" s="5">
        <v>1.7748398269999994</v>
      </c>
      <c r="F110" s="5">
        <v>9.238697740000001</v>
      </c>
      <c r="G110" s="5">
        <v>21.253465237785303</v>
      </c>
      <c r="H110" s="5">
        <v>0.45129000999999985</v>
      </c>
      <c r="I110" s="5">
        <v>28.521141202999985</v>
      </c>
      <c r="J110" s="5">
        <v>37.680813428999997</v>
      </c>
      <c r="K110" s="5">
        <v>0.55850528399999988</v>
      </c>
      <c r="L110" s="12">
        <v>261.6419157227852</v>
      </c>
    </row>
    <row r="111" spans="1:12" x14ac:dyDescent="0.25">
      <c r="A111">
        <v>2017</v>
      </c>
      <c r="B111" s="4">
        <v>43070</v>
      </c>
      <c r="C111" s="5">
        <v>62.082865895000047</v>
      </c>
      <c r="D111" s="5">
        <v>85.317770110000026</v>
      </c>
      <c r="E111" s="5">
        <v>1.6404014450000004</v>
      </c>
      <c r="F111" s="5">
        <v>8.9028282970000046</v>
      </c>
      <c r="G111" s="5">
        <v>21.68920090517793</v>
      </c>
      <c r="H111" s="5">
        <v>0.96940967600000039</v>
      </c>
      <c r="I111" s="5">
        <v>21.894291555000002</v>
      </c>
      <c r="J111" s="5">
        <v>35.438358179000019</v>
      </c>
      <c r="K111" s="5">
        <v>0.73072578200000016</v>
      </c>
      <c r="L111" s="12">
        <v>238.66585184417804</v>
      </c>
    </row>
    <row r="112" spans="1:12" x14ac:dyDescent="0.25">
      <c r="A112">
        <v>2018</v>
      </c>
      <c r="B112" s="4">
        <v>43101</v>
      </c>
      <c r="C112" s="5">
        <v>60.838331413481967</v>
      </c>
      <c r="D112" s="5">
        <v>81.624135019197453</v>
      </c>
      <c r="E112" s="5">
        <v>1.7228215971354846</v>
      </c>
      <c r="F112" s="5">
        <v>8.1884381854735508</v>
      </c>
      <c r="G112" s="5">
        <v>19.808989922157235</v>
      </c>
      <c r="H112" s="5">
        <v>0.49682853495741958</v>
      </c>
      <c r="I112" s="5">
        <v>22.282096854855492</v>
      </c>
      <c r="J112" s="5">
        <v>31.191501446251614</v>
      </c>
      <c r="K112" s="5">
        <v>0.60454826320580668</v>
      </c>
      <c r="L112" s="12">
        <v>226.75769123671603</v>
      </c>
    </row>
    <row r="113" spans="1:12" x14ac:dyDescent="0.25">
      <c r="A113">
        <v>2018</v>
      </c>
      <c r="B113" s="4">
        <v>43132</v>
      </c>
      <c r="C113" s="5">
        <v>72.776975511908546</v>
      </c>
      <c r="D113" s="5">
        <v>75.221100645485691</v>
      </c>
      <c r="E113" s="5">
        <v>1.6323090854857134</v>
      </c>
      <c r="F113" s="5">
        <v>9.3394504943085686</v>
      </c>
      <c r="G113" s="5">
        <v>20.724940947851167</v>
      </c>
      <c r="H113" s="5">
        <v>0.46244888164571413</v>
      </c>
      <c r="I113" s="5">
        <v>27.513684657005701</v>
      </c>
      <c r="J113" s="5">
        <v>35.212741066925702</v>
      </c>
      <c r="K113" s="5">
        <v>0.70433294751999975</v>
      </c>
      <c r="L113" s="12">
        <v>243.58798423813678</v>
      </c>
    </row>
    <row r="114" spans="1:12" x14ac:dyDescent="0.25">
      <c r="A114">
        <v>2018</v>
      </c>
      <c r="B114" s="4">
        <v>43160</v>
      </c>
      <c r="C114" s="5">
        <v>79.85783685376002</v>
      </c>
      <c r="D114" s="5">
        <v>78.511745951238723</v>
      </c>
      <c r="E114" s="5">
        <v>1.4424536203703229</v>
      </c>
      <c r="F114" s="5">
        <v>9.3023061594109695</v>
      </c>
      <c r="G114" s="5">
        <v>20.680365575653394</v>
      </c>
      <c r="H114" s="5">
        <v>0.46568285964645173</v>
      </c>
      <c r="I114" s="5">
        <v>23.557236451682588</v>
      </c>
      <c r="J114" s="5">
        <v>34.982798254420651</v>
      </c>
      <c r="K114" s="5">
        <v>0.64730940714193552</v>
      </c>
      <c r="L114" s="12">
        <v>249.44773513332504</v>
      </c>
    </row>
    <row r="115" spans="1:12" x14ac:dyDescent="0.25">
      <c r="A115">
        <v>2018</v>
      </c>
      <c r="B115" s="4">
        <v>43191</v>
      </c>
      <c r="C115" s="5">
        <v>76.107940526280004</v>
      </c>
      <c r="D115" s="5">
        <v>78.655097641026686</v>
      </c>
      <c r="E115" s="5">
        <v>1.4294722245866662</v>
      </c>
      <c r="F115" s="5">
        <v>9.7928561656533333</v>
      </c>
      <c r="G115" s="5">
        <v>19.931114120199588</v>
      </c>
      <c r="H115" s="5">
        <v>0.47157089735999991</v>
      </c>
      <c r="I115" s="5">
        <v>23.195374855840004</v>
      </c>
      <c r="J115" s="5">
        <v>35.805993013786662</v>
      </c>
      <c r="K115" s="5">
        <v>0.72394643142666659</v>
      </c>
      <c r="L115" s="12">
        <v>246.11336587615963</v>
      </c>
    </row>
    <row r="116" spans="1:12" x14ac:dyDescent="0.25">
      <c r="A116">
        <v>2018</v>
      </c>
      <c r="B116" s="4">
        <v>43221</v>
      </c>
      <c r="C116" s="5">
        <v>78.684624985777418</v>
      </c>
      <c r="D116" s="5">
        <v>83.822198564041926</v>
      </c>
      <c r="E116" s="5">
        <v>1.611143746732258</v>
      </c>
      <c r="F116" s="5">
        <v>10.251237603990322</v>
      </c>
      <c r="G116" s="5">
        <v>20.33327029030832</v>
      </c>
      <c r="H116" s="5">
        <v>0.75399525665806455</v>
      </c>
      <c r="I116" s="5">
        <v>22.252393999138707</v>
      </c>
      <c r="J116" s="5">
        <v>36.713135629551616</v>
      </c>
      <c r="K116" s="5">
        <v>0.68582728676129034</v>
      </c>
      <c r="L116" s="12">
        <v>255.10782736295991</v>
      </c>
    </row>
    <row r="117" spans="1:12" x14ac:dyDescent="0.25">
      <c r="A117">
        <v>2018</v>
      </c>
      <c r="B117" s="4">
        <v>43252</v>
      </c>
      <c r="C117" s="5">
        <v>74.456519976560003</v>
      </c>
      <c r="D117" s="5">
        <v>81.573522634239993</v>
      </c>
      <c r="E117" s="5">
        <v>1.69819941808</v>
      </c>
      <c r="F117" s="5">
        <v>9.6348015665600002</v>
      </c>
      <c r="G117" s="5">
        <v>20.466071523501263</v>
      </c>
      <c r="H117" s="5">
        <v>0.54114429504000006</v>
      </c>
      <c r="I117" s="5">
        <v>22.159894142799999</v>
      </c>
      <c r="J117" s="5">
        <v>34.184662236560008</v>
      </c>
      <c r="K117" s="5">
        <v>0.76801323232000007</v>
      </c>
      <c r="L117" s="12">
        <v>245.48282902566123</v>
      </c>
    </row>
    <row r="118" spans="1:12" x14ac:dyDescent="0.25">
      <c r="A118">
        <v>2018</v>
      </c>
      <c r="B118" s="4">
        <v>43282</v>
      </c>
      <c r="C118" s="5">
        <v>80.073201605979364</v>
      </c>
      <c r="D118" s="5">
        <v>75.375460324169012</v>
      </c>
      <c r="E118" s="5">
        <v>1.4773874722012901</v>
      </c>
      <c r="F118" s="5">
        <v>9.7186869321103231</v>
      </c>
      <c r="G118" s="5">
        <v>19.818658367448371</v>
      </c>
      <c r="H118" s="5">
        <v>1.0599924366593547</v>
      </c>
      <c r="I118" s="5">
        <v>23.884568441755484</v>
      </c>
      <c r="J118" s="5">
        <v>38.096825075818707</v>
      </c>
      <c r="K118" s="5">
        <v>0.84563149163548379</v>
      </c>
      <c r="L118" s="12">
        <v>250.35041214777738</v>
      </c>
    </row>
    <row r="119" spans="1:12" x14ac:dyDescent="0.25">
      <c r="A119">
        <v>2018</v>
      </c>
      <c r="B119" s="4">
        <v>43313</v>
      </c>
      <c r="C119" s="5">
        <v>82.178196073192268</v>
      </c>
      <c r="D119" s="5">
        <v>75.867459220242594</v>
      </c>
      <c r="E119" s="5">
        <v>1.5240118471832262</v>
      </c>
      <c r="F119" s="5">
        <v>9.8934865408696808</v>
      </c>
      <c r="G119" s="5">
        <v>18.07600615470513</v>
      </c>
      <c r="H119" s="5">
        <v>0.67363295265032275</v>
      </c>
      <c r="I119" s="5">
        <v>23.975228098987099</v>
      </c>
      <c r="J119" s="5">
        <v>36.272309304824518</v>
      </c>
      <c r="K119" s="5">
        <v>0.94121529041806484</v>
      </c>
      <c r="L119" s="12">
        <v>249.40154548307291</v>
      </c>
    </row>
    <row r="120" spans="1:12" x14ac:dyDescent="0.25">
      <c r="A120">
        <v>2018</v>
      </c>
      <c r="B120" s="4">
        <v>43344</v>
      </c>
      <c r="C120" s="5">
        <v>91.78969921897999</v>
      </c>
      <c r="D120" s="5">
        <v>71.891132365119987</v>
      </c>
      <c r="E120" s="5">
        <v>1.6750144609399997</v>
      </c>
      <c r="F120" s="5">
        <v>10.352662585279996</v>
      </c>
      <c r="G120" s="5">
        <v>17.582597905850264</v>
      </c>
      <c r="H120" s="5">
        <v>0.67052783680000005</v>
      </c>
      <c r="I120" s="5">
        <v>23.450991221560002</v>
      </c>
      <c r="J120" s="5">
        <v>37.579080026899994</v>
      </c>
      <c r="K120" s="5">
        <v>0.95841249935999984</v>
      </c>
      <c r="L120" s="12">
        <v>255.95011812079022</v>
      </c>
    </row>
    <row r="121" spans="1:12" x14ac:dyDescent="0.25">
      <c r="A121">
        <v>2018</v>
      </c>
      <c r="B121" s="4">
        <v>43374</v>
      </c>
      <c r="C121" s="5">
        <v>91.830949173651618</v>
      </c>
      <c r="D121" s="5">
        <v>73.621498549238723</v>
      </c>
      <c r="E121" s="5">
        <v>1.5536315901161295</v>
      </c>
      <c r="F121" s="5">
        <v>10.12920452851613</v>
      </c>
      <c r="G121" s="5">
        <v>17.826417087431786</v>
      </c>
      <c r="H121" s="5">
        <v>0.96024597837419379</v>
      </c>
      <c r="I121" s="5">
        <v>23.798792052335493</v>
      </c>
      <c r="J121" s="5">
        <v>37.003825288103229</v>
      </c>
      <c r="K121" s="5">
        <v>0.92852858054193577</v>
      </c>
      <c r="L121" s="12">
        <v>257.65309282830924</v>
      </c>
    </row>
    <row r="122" spans="1:12" x14ac:dyDescent="0.25">
      <c r="A122">
        <v>2018</v>
      </c>
      <c r="B122" s="4">
        <v>43405</v>
      </c>
      <c r="C122" s="5">
        <v>89.465293639060008</v>
      </c>
      <c r="D122" s="5">
        <v>87.713068405466686</v>
      </c>
      <c r="E122" s="5">
        <v>1.3070049779266668</v>
      </c>
      <c r="F122" s="5">
        <v>10.649374499066669</v>
      </c>
      <c r="G122" s="5">
        <v>17.451248679047517</v>
      </c>
      <c r="H122" s="5">
        <v>0.73173425151333338</v>
      </c>
      <c r="I122" s="5">
        <v>25.197217528126675</v>
      </c>
      <c r="J122" s="5">
        <v>40.479610454806675</v>
      </c>
      <c r="K122" s="5">
        <v>1.0359019123800002</v>
      </c>
      <c r="L122" s="12">
        <v>274.03045434739425</v>
      </c>
    </row>
    <row r="123" spans="1:12" x14ac:dyDescent="0.25">
      <c r="A123">
        <v>2018</v>
      </c>
      <c r="B123" s="4">
        <v>43435</v>
      </c>
      <c r="C123" s="5">
        <v>89.755477561941944</v>
      </c>
      <c r="D123" s="5">
        <v>79.69586943830322</v>
      </c>
      <c r="E123" s="5">
        <v>1.256678830512258</v>
      </c>
      <c r="F123" s="5">
        <v>9.3346778035548397</v>
      </c>
      <c r="G123" s="5">
        <v>17.149126490826486</v>
      </c>
      <c r="H123" s="5">
        <v>0.76005004880645166</v>
      </c>
      <c r="I123" s="5">
        <v>21.287823171731613</v>
      </c>
      <c r="J123" s="5">
        <v>37.280339628230962</v>
      </c>
      <c r="K123" s="5">
        <v>0.85708240070064534</v>
      </c>
      <c r="L123" s="12">
        <v>257.3771253746084</v>
      </c>
    </row>
    <row r="124" spans="1:12" x14ac:dyDescent="0.25">
      <c r="A124">
        <v>2019</v>
      </c>
      <c r="B124" s="4">
        <v>43466</v>
      </c>
      <c r="C124" s="5">
        <v>89.726517370674173</v>
      </c>
      <c r="D124" s="5">
        <v>76.852858741782569</v>
      </c>
      <c r="E124" s="5">
        <v>1.4214339491380643</v>
      </c>
      <c r="F124" s="5">
        <v>8.8500543706251609</v>
      </c>
      <c r="G124" s="5">
        <v>18.614939661221449</v>
      </c>
      <c r="H124" s="5">
        <v>0.70615934213548393</v>
      </c>
      <c r="I124" s="5">
        <v>21.720306298152259</v>
      </c>
      <c r="J124" s="5">
        <v>38.218989400507738</v>
      </c>
      <c r="K124" s="5">
        <v>1.1280949055148388</v>
      </c>
      <c r="L124" s="12">
        <v>257.23935403975179</v>
      </c>
    </row>
    <row r="125" spans="1:12" x14ac:dyDescent="0.25">
      <c r="A125">
        <v>2019</v>
      </c>
      <c r="B125" s="4">
        <v>43497</v>
      </c>
      <c r="C125" s="5">
        <v>79.677373200879998</v>
      </c>
      <c r="D125" s="5">
        <v>75.937148773840022</v>
      </c>
      <c r="E125" s="5">
        <v>1.4414571915200001</v>
      </c>
      <c r="F125" s="5">
        <v>10.986711970879998</v>
      </c>
      <c r="G125" s="5">
        <v>18.449012468278831</v>
      </c>
      <c r="H125" s="5">
        <v>0.78566309287999991</v>
      </c>
      <c r="I125" s="5">
        <v>22.28406309072</v>
      </c>
      <c r="J125" s="5">
        <v>41.740765548239999</v>
      </c>
      <c r="K125" s="5">
        <v>1.0393203144800001</v>
      </c>
      <c r="L125" s="12">
        <v>252.34151565171882</v>
      </c>
    </row>
    <row r="126" spans="1:12" x14ac:dyDescent="0.25">
      <c r="A126">
        <v>2019</v>
      </c>
      <c r="B126" s="4">
        <v>43525</v>
      </c>
      <c r="C126" s="5">
        <v>92.221726075806458</v>
      </c>
      <c r="D126" s="5">
        <v>74.613998415577413</v>
      </c>
      <c r="E126" s="5">
        <v>1.1793010063225804</v>
      </c>
      <c r="F126" s="5">
        <v>10.023167423445161</v>
      </c>
      <c r="G126" s="5">
        <v>18.353068486460366</v>
      </c>
      <c r="H126" s="5">
        <v>0.77363413077419363</v>
      </c>
      <c r="I126" s="5">
        <v>21.847005531851611</v>
      </c>
      <c r="J126" s="5">
        <v>39.550019373738706</v>
      </c>
      <c r="K126" s="5">
        <v>1.2673897883903225</v>
      </c>
      <c r="L126" s="12">
        <v>259.82931023236682</v>
      </c>
    </row>
    <row r="127" spans="1:12" x14ac:dyDescent="0.25">
      <c r="A127">
        <v>2019</v>
      </c>
      <c r="B127" s="4">
        <v>43556</v>
      </c>
      <c r="C127" s="5">
        <v>91.331144905399981</v>
      </c>
      <c r="D127" s="5">
        <v>78.803191980066643</v>
      </c>
      <c r="E127" s="5">
        <v>0.93811301429333316</v>
      </c>
      <c r="F127" s="5">
        <v>10.395276717999996</v>
      </c>
      <c r="G127" s="5">
        <v>18.122344134821482</v>
      </c>
      <c r="H127" s="5">
        <v>1.0577695202666662</v>
      </c>
      <c r="I127" s="5">
        <v>21.272031471999995</v>
      </c>
      <c r="J127" s="5">
        <v>35.503469829626653</v>
      </c>
      <c r="K127" s="5">
        <v>1.289584058306666</v>
      </c>
      <c r="L127" s="12">
        <v>258.71292563278143</v>
      </c>
    </row>
    <row r="128" spans="1:12" x14ac:dyDescent="0.25">
      <c r="A128">
        <v>2019</v>
      </c>
      <c r="B128" s="4">
        <v>43586</v>
      </c>
      <c r="C128" s="5">
        <v>92.707934891463225</v>
      </c>
      <c r="D128" s="5">
        <v>75.66265866360709</v>
      </c>
      <c r="E128" s="5">
        <v>1.1616217651206451</v>
      </c>
      <c r="F128" s="5">
        <v>10.328168833976129</v>
      </c>
      <c r="G128" s="5">
        <v>17.809781396349226</v>
      </c>
      <c r="H128" s="5">
        <v>1.0348628744819355</v>
      </c>
      <c r="I128" s="5">
        <v>21.76786665995613</v>
      </c>
      <c r="J128" s="5">
        <v>34.888774626453554</v>
      </c>
      <c r="K128" s="5">
        <v>1.3959368431341934</v>
      </c>
      <c r="L128" s="12">
        <v>256.75760655454212</v>
      </c>
    </row>
    <row r="129" spans="1:12" x14ac:dyDescent="0.25">
      <c r="A129">
        <v>2019</v>
      </c>
      <c r="B129" s="4">
        <v>43617</v>
      </c>
      <c r="C129" s="5">
        <v>95.932051349120002</v>
      </c>
      <c r="D129" s="5">
        <v>70.518244767999988</v>
      </c>
      <c r="E129" s="5">
        <v>1.2496334060799998</v>
      </c>
      <c r="F129" s="5">
        <v>10.70017068864</v>
      </c>
      <c r="G129" s="5">
        <v>18.069625310483104</v>
      </c>
      <c r="H129" s="5">
        <v>1.1000438374399999</v>
      </c>
      <c r="I129" s="5">
        <v>19.09137831168</v>
      </c>
      <c r="J129" s="5">
        <v>38.651796945920005</v>
      </c>
      <c r="K129" s="5">
        <v>1.3489292563199999</v>
      </c>
      <c r="L129" s="12">
        <v>256.66187387368308</v>
      </c>
    </row>
    <row r="130" spans="1:12" x14ac:dyDescent="0.25">
      <c r="A130">
        <v>2019</v>
      </c>
      <c r="B130" s="4">
        <v>43647</v>
      </c>
      <c r="C130" s="5">
        <v>87.784117748672259</v>
      </c>
      <c r="D130" s="5">
        <v>72.555223191853543</v>
      </c>
      <c r="E130" s="5">
        <v>1.0826752217903224</v>
      </c>
      <c r="F130" s="5">
        <v>10.226426120249032</v>
      </c>
      <c r="G130" s="5">
        <v>12.913394513126905</v>
      </c>
      <c r="H130" s="5">
        <v>0.91051587181290317</v>
      </c>
      <c r="I130" s="5">
        <v>20.024885596043227</v>
      </c>
      <c r="J130" s="5">
        <v>40.104996159397416</v>
      </c>
      <c r="K130" s="5">
        <v>1.4202276622090322</v>
      </c>
      <c r="L130" s="12">
        <v>247.02246208515464</v>
      </c>
    </row>
    <row r="131" spans="1:12" x14ac:dyDescent="0.25">
      <c r="A131">
        <v>2019</v>
      </c>
      <c r="B131" s="4">
        <v>43678</v>
      </c>
      <c r="C131" s="5">
        <v>100.18322778554193</v>
      </c>
      <c r="D131" s="5">
        <v>71.700523488374174</v>
      </c>
      <c r="E131" s="5">
        <v>1.1075653199354834</v>
      </c>
      <c r="F131" s="5">
        <v>10.543458446658063</v>
      </c>
      <c r="G131" s="5">
        <v>18.822262772937798</v>
      </c>
      <c r="H131" s="5">
        <v>0.99184853730967737</v>
      </c>
      <c r="I131" s="5">
        <v>21.700045224670966</v>
      </c>
      <c r="J131" s="5">
        <v>41.147879264903224</v>
      </c>
      <c r="K131" s="5">
        <v>2.2498912442580639</v>
      </c>
      <c r="L131" s="12">
        <v>268.44670208458933</v>
      </c>
    </row>
    <row r="132" spans="1:12" x14ac:dyDescent="0.25">
      <c r="A132">
        <v>2019</v>
      </c>
      <c r="B132" s="4">
        <v>43709</v>
      </c>
      <c r="C132" s="5">
        <v>102.30120374568</v>
      </c>
      <c r="D132" s="5">
        <v>72.216358557459998</v>
      </c>
      <c r="E132" s="5">
        <v>1.1640323690799999</v>
      </c>
      <c r="F132" s="5">
        <v>10.656730014119999</v>
      </c>
      <c r="G132" s="5">
        <v>18.797880548477867</v>
      </c>
      <c r="H132" s="5">
        <v>1.0299575620800001</v>
      </c>
      <c r="I132" s="5">
        <v>22.660603940480001</v>
      </c>
      <c r="J132" s="5">
        <v>40.58939948007999</v>
      </c>
      <c r="K132" s="5">
        <v>2.5328241562199998</v>
      </c>
      <c r="L132" s="12">
        <v>271.94899037367782</v>
      </c>
    </row>
    <row r="133" spans="1:12" x14ac:dyDescent="0.25">
      <c r="A133">
        <v>2019</v>
      </c>
      <c r="B133" s="4">
        <v>43739</v>
      </c>
      <c r="C133" s="5">
        <v>107.00393525573679</v>
      </c>
      <c r="D133" s="5">
        <v>71.112149017331632</v>
      </c>
      <c r="E133" s="5">
        <v>1.141182674095484</v>
      </c>
      <c r="F133" s="5">
        <v>10.785077978867099</v>
      </c>
      <c r="G133" s="5">
        <v>18.598153231667393</v>
      </c>
      <c r="H133" s="5">
        <v>1.029962849788387</v>
      </c>
      <c r="I133" s="5">
        <v>22.995278446190973</v>
      </c>
      <c r="J133" s="5">
        <v>39.95393115216001</v>
      </c>
      <c r="K133" s="5">
        <v>2.5942910890270978</v>
      </c>
      <c r="L133" s="12">
        <v>275.21396169486485</v>
      </c>
    </row>
    <row r="134" spans="1:12" x14ac:dyDescent="0.25">
      <c r="A134">
        <v>2019</v>
      </c>
      <c r="B134" s="4">
        <v>43770</v>
      </c>
      <c r="C134" s="5">
        <v>100.18647681966</v>
      </c>
      <c r="D134" s="5">
        <v>75.96494735602667</v>
      </c>
      <c r="E134" s="5">
        <v>1.2155432225533334</v>
      </c>
      <c r="F134" s="5">
        <v>11.059005534013334</v>
      </c>
      <c r="G134" s="5">
        <v>18.429869165904513</v>
      </c>
      <c r="H134" s="5">
        <v>1.1183692707333333</v>
      </c>
      <c r="I134" s="5">
        <v>23.264249326600002</v>
      </c>
      <c r="J134" s="5">
        <v>39.200700225173335</v>
      </c>
      <c r="K134" s="5">
        <v>2.5685269381066669</v>
      </c>
      <c r="L134" s="12">
        <v>273.00768785877113</v>
      </c>
    </row>
    <row r="135" spans="1:12" x14ac:dyDescent="0.25">
      <c r="A135">
        <v>2019</v>
      </c>
      <c r="B135" s="4">
        <v>43800</v>
      </c>
      <c r="C135" s="5">
        <v>98.355892401178068</v>
      </c>
      <c r="D135" s="5">
        <v>70.697317754486477</v>
      </c>
      <c r="E135" s="5">
        <v>1.1733588944929036</v>
      </c>
      <c r="F135" s="5">
        <v>10.156446633896778</v>
      </c>
      <c r="G135" s="5">
        <v>19.101854600078408</v>
      </c>
      <c r="H135" s="5">
        <v>1.3148833318193551</v>
      </c>
      <c r="I135" s="5">
        <v>22.940739073803872</v>
      </c>
      <c r="J135" s="5">
        <v>37.104889906624521</v>
      </c>
      <c r="K135" s="5">
        <v>2.6830761086541943</v>
      </c>
      <c r="L135" s="12">
        <v>263.52845870503455</v>
      </c>
    </row>
    <row r="136" spans="1:12" x14ac:dyDescent="0.25">
      <c r="A136">
        <v>2020</v>
      </c>
      <c r="B136" s="4">
        <v>43831</v>
      </c>
      <c r="C136" s="5">
        <v>102.11302875361289</v>
      </c>
      <c r="D136" s="5">
        <v>69.092790394177428</v>
      </c>
      <c r="E136" s="5">
        <v>1.1320342061935484</v>
      </c>
      <c r="F136" s="5">
        <v>10.180943483403226</v>
      </c>
      <c r="G136" s="5">
        <v>18.340131779984532</v>
      </c>
      <c r="H136" s="5">
        <v>1.4982023079838709</v>
      </c>
      <c r="I136" s="5">
        <v>22.529315163741941</v>
      </c>
      <c r="J136" s="5">
        <v>34.865288840580646</v>
      </c>
      <c r="K136" s="5">
        <v>2.0996507633870967</v>
      </c>
      <c r="L136" s="12">
        <v>261.85138569306514</v>
      </c>
    </row>
    <row r="137" spans="1:12" x14ac:dyDescent="0.25">
      <c r="A137">
        <v>2020</v>
      </c>
      <c r="B137" s="4">
        <v>43862</v>
      </c>
      <c r="C137" s="5">
        <v>107.14106188929102</v>
      </c>
      <c r="D137" s="5">
        <v>66.521197594731035</v>
      </c>
      <c r="E137" s="5">
        <v>1.161793847795862</v>
      </c>
      <c r="F137" s="5">
        <v>10.722973190471723</v>
      </c>
      <c r="G137" s="5">
        <v>18.498793105193201</v>
      </c>
      <c r="H137" s="5">
        <v>0.94439774289655176</v>
      </c>
      <c r="I137" s="5">
        <v>24.319029798504825</v>
      </c>
      <c r="J137" s="5">
        <v>36.438202995564133</v>
      </c>
      <c r="K137" s="5">
        <v>2.2283389183117244</v>
      </c>
      <c r="L137" s="12">
        <v>267.97578908276012</v>
      </c>
    </row>
    <row r="138" spans="1:12" x14ac:dyDescent="0.25">
      <c r="A138">
        <v>2020</v>
      </c>
      <c r="B138" s="4">
        <v>43891</v>
      </c>
      <c r="C138" s="5">
        <v>97.598209897467115</v>
      </c>
      <c r="D138" s="5">
        <v>63.170648846337428</v>
      </c>
      <c r="E138" s="5">
        <v>1.154550752166452</v>
      </c>
      <c r="F138" s="5">
        <v>10.814012835714841</v>
      </c>
      <c r="G138" s="5">
        <v>15.450926265652424</v>
      </c>
      <c r="H138" s="5">
        <v>1.4184555004496775</v>
      </c>
      <c r="I138" s="5">
        <v>23.553307165597424</v>
      </c>
      <c r="J138" s="5">
        <v>34.122981225139362</v>
      </c>
      <c r="K138" s="5">
        <v>2.0114064580387097</v>
      </c>
      <c r="L138" s="12">
        <v>249.29449894656344</v>
      </c>
    </row>
    <row r="139" spans="1:12" x14ac:dyDescent="0.25">
      <c r="A139">
        <v>2020</v>
      </c>
      <c r="B139" s="4">
        <v>43922</v>
      </c>
      <c r="C139" s="5">
        <v>70.190511131053341</v>
      </c>
      <c r="D139" s="5">
        <v>51.215419486400009</v>
      </c>
      <c r="E139" s="5">
        <v>0.5194197750666667</v>
      </c>
      <c r="F139" s="5">
        <v>9.3029422088400011</v>
      </c>
      <c r="G139" s="5">
        <v>9.3919684779963859</v>
      </c>
      <c r="H139" s="5">
        <v>0.87000732473333353</v>
      </c>
      <c r="I139" s="5">
        <v>15.693152939000001</v>
      </c>
      <c r="J139" s="5">
        <v>30.36632542618667</v>
      </c>
      <c r="K139" s="5">
        <v>1.5790511733066666</v>
      </c>
      <c r="L139" s="12">
        <v>189.12879794258305</v>
      </c>
    </row>
    <row r="140" spans="1:12" x14ac:dyDescent="0.25">
      <c r="A140">
        <v>2020</v>
      </c>
      <c r="B140" s="4">
        <v>43952</v>
      </c>
      <c r="C140" s="5">
        <v>75.578522311787751</v>
      </c>
      <c r="D140" s="5">
        <v>55.769801457124515</v>
      </c>
      <c r="E140" s="5">
        <v>0.4042954377709676</v>
      </c>
      <c r="F140" s="5">
        <v>9.2854286452625807</v>
      </c>
      <c r="G140" s="5">
        <v>13.99840058093552</v>
      </c>
      <c r="H140" s="5">
        <v>0.98282794983290311</v>
      </c>
      <c r="I140" s="5">
        <v>17.730055083718064</v>
      </c>
      <c r="J140" s="5">
        <v>30.290453650128388</v>
      </c>
      <c r="K140" s="5">
        <v>4.9591812481354838</v>
      </c>
      <c r="L140" s="12">
        <v>208.9989663646962</v>
      </c>
    </row>
    <row r="141" spans="1:12" x14ac:dyDescent="0.25">
      <c r="A141">
        <v>2020</v>
      </c>
      <c r="B141" s="4">
        <v>43983</v>
      </c>
      <c r="C141" s="5">
        <v>87.921951752800041</v>
      </c>
      <c r="D141" s="5">
        <v>57.668242309599997</v>
      </c>
      <c r="E141" s="5">
        <v>0.44681121359999904</v>
      </c>
      <c r="F141" s="5">
        <v>10.4853526352</v>
      </c>
      <c r="G141" s="5">
        <v>15.447442034794467</v>
      </c>
      <c r="H141" s="5">
        <v>1.1423268296</v>
      </c>
      <c r="I141" s="5">
        <v>22.910564268000005</v>
      </c>
      <c r="J141" s="5">
        <v>32.603675149600008</v>
      </c>
      <c r="K141" s="5">
        <v>4.9430597876000002</v>
      </c>
      <c r="L141" s="12">
        <v>233.56942598079451</v>
      </c>
    </row>
    <row r="142" spans="1:12" x14ac:dyDescent="0.25">
      <c r="A142">
        <v>2020</v>
      </c>
      <c r="B142" s="4">
        <v>44013</v>
      </c>
      <c r="C142" s="5">
        <v>98.972704246640035</v>
      </c>
      <c r="D142" s="5">
        <v>59.764569806579985</v>
      </c>
      <c r="E142" s="5">
        <v>0.49940209767999899</v>
      </c>
      <c r="F142" s="5">
        <v>10.873562737399997</v>
      </c>
      <c r="G142" s="5">
        <v>15.20951808643947</v>
      </c>
      <c r="H142" s="5">
        <v>1.0781582168199999</v>
      </c>
      <c r="I142" s="5">
        <v>21.83427250954</v>
      </c>
      <c r="J142" s="5">
        <v>33.554805383160001</v>
      </c>
      <c r="K142" s="5">
        <v>3.1520936681</v>
      </c>
      <c r="L142" s="12">
        <v>244.93908675235946</v>
      </c>
    </row>
    <row r="143" spans="1:12" x14ac:dyDescent="0.25">
      <c r="A143">
        <v>2020</v>
      </c>
      <c r="B143" s="4">
        <v>44044</v>
      </c>
      <c r="C143" s="5">
        <v>106.08728248721037</v>
      </c>
      <c r="D143" s="5">
        <v>59.13156519844258</v>
      </c>
      <c r="E143" s="5">
        <v>0.44460782470967636</v>
      </c>
      <c r="F143" s="5">
        <v>10.977811094997421</v>
      </c>
      <c r="G143" s="5">
        <v>15.09613332023482</v>
      </c>
      <c r="H143" s="5">
        <v>1.0595194339212906</v>
      </c>
      <c r="I143" s="5">
        <v>22.051636685852909</v>
      </c>
      <c r="J143" s="5">
        <v>34.585569225273552</v>
      </c>
      <c r="K143" s="5">
        <v>2.5487726955225813</v>
      </c>
      <c r="L143" s="12">
        <v>251.98289796616521</v>
      </c>
    </row>
    <row r="144" spans="1:12" x14ac:dyDescent="0.25">
      <c r="A144">
        <v>2020</v>
      </c>
      <c r="B144" s="4">
        <v>44075</v>
      </c>
      <c r="C144" s="5">
        <v>113.08426810626005</v>
      </c>
      <c r="D144" s="5">
        <v>63.598870971760022</v>
      </c>
      <c r="E144" s="5">
        <v>0.54452357009999941</v>
      </c>
      <c r="F144" s="5">
        <v>11.315316607620005</v>
      </c>
      <c r="G144" s="5">
        <v>16.675288998124771</v>
      </c>
      <c r="H144" s="5">
        <v>1.1920295290400005</v>
      </c>
      <c r="I144" s="5">
        <v>23.47145890772001</v>
      </c>
      <c r="J144" s="5">
        <v>35.808430134160005</v>
      </c>
      <c r="K144" s="5">
        <v>2.5267158584000016</v>
      </c>
      <c r="L144" s="12">
        <v>268.21690268318486</v>
      </c>
    </row>
    <row r="145" spans="1:12" x14ac:dyDescent="0.25">
      <c r="A145">
        <v>2020</v>
      </c>
      <c r="B145" s="4">
        <v>44105</v>
      </c>
      <c r="C145" s="5">
        <v>104.88906572532652</v>
      </c>
      <c r="D145" s="5">
        <v>62.350310315055495</v>
      </c>
      <c r="E145" s="5">
        <v>0.64429033443096717</v>
      </c>
      <c r="F145" s="5">
        <v>11.677414532738068</v>
      </c>
      <c r="G145" s="5">
        <v>15.979276162889416</v>
      </c>
      <c r="H145" s="5">
        <v>1.5121189238812902</v>
      </c>
      <c r="I145" s="5">
        <v>23.434761424196136</v>
      </c>
      <c r="J145" s="5">
        <v>33.711210503834849</v>
      </c>
      <c r="K145" s="5">
        <v>2.941053364748389</v>
      </c>
      <c r="L145" s="12">
        <v>257.1395012871011</v>
      </c>
    </row>
    <row r="146" spans="1:12" x14ac:dyDescent="0.25">
      <c r="A146">
        <v>2020</v>
      </c>
      <c r="B146" s="4">
        <v>44136</v>
      </c>
      <c r="C146" s="5">
        <v>117.63430816963339</v>
      </c>
      <c r="D146" s="5">
        <v>62.183955867966674</v>
      </c>
      <c r="E146" s="5">
        <v>0.87055055989999963</v>
      </c>
      <c r="F146" s="5">
        <v>11.752777082433335</v>
      </c>
      <c r="G146" s="5">
        <v>14.964343574590469</v>
      </c>
      <c r="H146" s="5">
        <v>1.4859144416666661</v>
      </c>
      <c r="I146" s="5">
        <v>25.427729958166662</v>
      </c>
      <c r="J146" s="5">
        <v>38.007827347266677</v>
      </c>
      <c r="K146" s="5">
        <v>3.3971909841333345</v>
      </c>
      <c r="L146" s="12">
        <v>275.72459798575716</v>
      </c>
    </row>
    <row r="147" spans="1:12" x14ac:dyDescent="0.25">
      <c r="A147">
        <v>2020</v>
      </c>
      <c r="B147" s="4">
        <v>44166</v>
      </c>
      <c r="C147" s="5">
        <v>114.39057298989937</v>
      </c>
      <c r="D147" s="5">
        <v>59.116882879894177</v>
      </c>
      <c r="E147" s="5">
        <v>0.72518806558193494</v>
      </c>
      <c r="F147" s="5">
        <v>9.9766366725741911</v>
      </c>
      <c r="G147" s="5">
        <v>17.31221822931186</v>
      </c>
      <c r="H147" s="5">
        <v>1.8787769303225799</v>
      </c>
      <c r="I147" s="5">
        <v>22.893126609611613</v>
      </c>
      <c r="J147" s="5">
        <v>35.081259328600005</v>
      </c>
      <c r="K147" s="5">
        <v>4.1223966999225814</v>
      </c>
      <c r="L147" s="12">
        <v>265.49705840571835</v>
      </c>
    </row>
    <row r="148" spans="1:12" x14ac:dyDescent="0.25">
      <c r="A148">
        <v>2021</v>
      </c>
      <c r="B148" s="4">
        <v>44197</v>
      </c>
      <c r="C148" s="5">
        <v>117.84744730314003</v>
      </c>
      <c r="D148" s="5">
        <v>57.071322109176101</v>
      </c>
      <c r="E148" s="5">
        <v>0.63958829166064435</v>
      </c>
      <c r="F148" s="5">
        <v>9.8127938333174143</v>
      </c>
      <c r="G148" s="5">
        <v>16.688789291625639</v>
      </c>
      <c r="H148" s="5">
        <v>1.8609307470019345</v>
      </c>
      <c r="I148" s="5">
        <v>23.414909681693544</v>
      </c>
      <c r="J148" s="5">
        <v>37.229423418700648</v>
      </c>
      <c r="K148" s="5">
        <v>4.3905992744851634</v>
      </c>
      <c r="L148" s="12">
        <v>268.95580395080111</v>
      </c>
    </row>
    <row r="149" spans="1:12" x14ac:dyDescent="0.25">
      <c r="A149">
        <v>2021</v>
      </c>
      <c r="B149" s="4">
        <v>44228</v>
      </c>
      <c r="C149" s="5">
        <v>128.46034086777146</v>
      </c>
      <c r="D149" s="5">
        <v>59.644043823908561</v>
      </c>
      <c r="E149" s="5">
        <v>0.66813498823999962</v>
      </c>
      <c r="F149" s="5">
        <v>10.350321088948569</v>
      </c>
      <c r="G149" s="5">
        <v>16.718684832949577</v>
      </c>
      <c r="H149" s="5">
        <v>1.7090257687428569</v>
      </c>
      <c r="I149" s="5">
        <v>26.211448243325712</v>
      </c>
      <c r="J149" s="5">
        <v>38.233461016331432</v>
      </c>
      <c r="K149" s="5">
        <v>5.052126188502859</v>
      </c>
      <c r="L149" s="12">
        <v>287.04758681872107</v>
      </c>
    </row>
    <row r="150" spans="1:12" x14ac:dyDescent="0.25">
      <c r="A150">
        <v>2021</v>
      </c>
      <c r="B150" s="4">
        <v>44256</v>
      </c>
      <c r="C150" s="5">
        <v>126.43218672170133</v>
      </c>
      <c r="D150" s="5">
        <v>58.344933965003868</v>
      </c>
      <c r="E150" s="5">
        <v>0.42425097438838649</v>
      </c>
      <c r="F150" s="5">
        <v>10.618857529596774</v>
      </c>
      <c r="G150" s="5">
        <v>14.86344285430879</v>
      </c>
      <c r="H150" s="5">
        <v>1.7864688921329035</v>
      </c>
      <c r="I150" s="5">
        <v>24.851206764879361</v>
      </c>
      <c r="J150" s="5">
        <v>38.594301351960652</v>
      </c>
      <c r="K150" s="5">
        <v>3.7524746908200024</v>
      </c>
      <c r="L150" s="12">
        <v>279.66812374479207</v>
      </c>
    </row>
    <row r="151" spans="1:12" x14ac:dyDescent="0.25">
      <c r="A151">
        <v>2021</v>
      </c>
      <c r="B151" s="4">
        <v>44287</v>
      </c>
      <c r="C151" s="5">
        <v>121.83551361640002</v>
      </c>
      <c r="D151" s="5">
        <v>58.654123640399987</v>
      </c>
      <c r="E151" s="5">
        <v>0.20569412553333244</v>
      </c>
      <c r="F151" s="5">
        <v>10.587017080466664</v>
      </c>
      <c r="G151" s="5">
        <v>13.589267311103102</v>
      </c>
      <c r="H151" s="5">
        <v>1.7370939641999998</v>
      </c>
      <c r="I151" s="5">
        <v>25.701811619399997</v>
      </c>
      <c r="J151" s="5">
        <v>35.247405392133331</v>
      </c>
      <c r="K151" s="5">
        <v>4.5589575958666693</v>
      </c>
      <c r="L151" s="12">
        <v>272.11688434550308</v>
      </c>
    </row>
    <row r="152" spans="1:12" x14ac:dyDescent="0.25">
      <c r="A152">
        <v>2021</v>
      </c>
      <c r="B152" s="4">
        <v>44317</v>
      </c>
      <c r="C152" s="5">
        <v>113.1020031408613</v>
      </c>
      <c r="D152" s="5">
        <v>63.280737404575468</v>
      </c>
      <c r="E152" s="5">
        <v>0.19940706565032154</v>
      </c>
      <c r="F152" s="5">
        <v>8.4073534792664475</v>
      </c>
      <c r="G152" s="5">
        <v>13.641139329339381</v>
      </c>
      <c r="H152" s="5">
        <v>1.690242352361935</v>
      </c>
      <c r="I152" s="5">
        <v>24.518631123680638</v>
      </c>
      <c r="J152" s="5">
        <v>14.921537011935463</v>
      </c>
      <c r="K152" s="5">
        <v>4.9480468579987127</v>
      </c>
      <c r="L152" s="12">
        <v>244.7090977656697</v>
      </c>
    </row>
    <row r="153" spans="1:12" x14ac:dyDescent="0.25">
      <c r="A153">
        <v>2021</v>
      </c>
      <c r="B153" s="4">
        <v>44348</v>
      </c>
      <c r="C153" s="5">
        <v>114.33319679968001</v>
      </c>
      <c r="D153" s="5">
        <v>62.648215972479989</v>
      </c>
      <c r="E153" s="5">
        <v>0.20946436959999901</v>
      </c>
      <c r="F153" s="5">
        <v>9.9488335140799986</v>
      </c>
      <c r="G153" s="5">
        <v>15.772575010464617</v>
      </c>
      <c r="H153" s="5">
        <v>1.8139130839999997</v>
      </c>
      <c r="I153" s="5">
        <v>24.7258069576</v>
      </c>
      <c r="J153" s="5">
        <v>32.830170113439998</v>
      </c>
      <c r="K153" s="5">
        <v>4.8269594662400026</v>
      </c>
      <c r="L153" s="12">
        <v>267.10913528758459</v>
      </c>
    </row>
    <row r="154" spans="1:12" x14ac:dyDescent="0.25">
      <c r="A154">
        <v>2021</v>
      </c>
      <c r="B154" s="4">
        <v>44378</v>
      </c>
      <c r="C154" s="5">
        <v>125.45399681956133</v>
      </c>
      <c r="D154" s="5">
        <v>60.809305679710306</v>
      </c>
      <c r="E154" s="5">
        <v>0.46551372311419276</v>
      </c>
      <c r="F154" s="5">
        <v>10.342705841890321</v>
      </c>
      <c r="G154" s="5">
        <v>14.613639131573425</v>
      </c>
      <c r="H154" s="5">
        <v>1.7395676855458067</v>
      </c>
      <c r="I154" s="5">
        <v>25.185162809972908</v>
      </c>
      <c r="J154" s="5">
        <v>35.927284129312262</v>
      </c>
      <c r="K154" s="5">
        <v>4.7145956399780671</v>
      </c>
      <c r="L154" s="12">
        <v>279.25177146065863</v>
      </c>
    </row>
    <row r="155" spans="1:12" x14ac:dyDescent="0.25">
      <c r="A155">
        <v>2021</v>
      </c>
      <c r="B155" s="4">
        <v>44409</v>
      </c>
      <c r="C155" s="5">
        <v>128.63513726740263</v>
      </c>
      <c r="D155" s="5">
        <v>58.203431083356108</v>
      </c>
      <c r="E155" s="5">
        <v>0.3775029707316121</v>
      </c>
      <c r="F155" s="5">
        <v>9.8818656278128998</v>
      </c>
      <c r="G155" s="5">
        <v>14.077357799396593</v>
      </c>
      <c r="H155" s="5">
        <v>1.7308865441367738</v>
      </c>
      <c r="I155" s="5">
        <v>24.667721036763872</v>
      </c>
      <c r="J155" s="5">
        <v>34.108924503018073</v>
      </c>
      <c r="K155" s="5">
        <v>4.5968281189277445</v>
      </c>
      <c r="L155" s="12">
        <v>276.27965495154632</v>
      </c>
    </row>
    <row r="156" spans="1:12" x14ac:dyDescent="0.25">
      <c r="A156">
        <v>2021</v>
      </c>
      <c r="B156" s="4">
        <v>44440</v>
      </c>
      <c r="C156" s="5">
        <v>130.62306068200002</v>
      </c>
      <c r="D156" s="5">
        <v>57.821908243999985</v>
      </c>
      <c r="E156" s="5">
        <v>0.19777692089999899</v>
      </c>
      <c r="F156" s="5">
        <v>9.7829356378999979</v>
      </c>
      <c r="G156" s="5">
        <v>13.681877147190004</v>
      </c>
      <c r="H156" s="5">
        <v>0.96649801079999897</v>
      </c>
      <c r="I156" s="5">
        <v>25.325708430900001</v>
      </c>
      <c r="J156" s="5">
        <v>38.5403065645</v>
      </c>
      <c r="K156" s="5">
        <v>4.4231547830000029</v>
      </c>
      <c r="L156" s="12">
        <v>281.36322642119001</v>
      </c>
    </row>
    <row r="157" spans="1:12" x14ac:dyDescent="0.25">
      <c r="A157">
        <v>2021</v>
      </c>
      <c r="B157" s="4">
        <v>44470</v>
      </c>
      <c r="C157" s="5">
        <v>134.82387261553035</v>
      </c>
      <c r="D157" s="5">
        <v>59.226821965969023</v>
      </c>
      <c r="E157" s="5">
        <v>0.24446882673548309</v>
      </c>
      <c r="F157" s="5">
        <v>9.5145906243974174</v>
      </c>
      <c r="G157" s="5">
        <v>13.796163499799068</v>
      </c>
      <c r="H157" s="5">
        <v>0.93698956773161179</v>
      </c>
      <c r="I157" s="5">
        <v>26.45547424931355</v>
      </c>
      <c r="J157" s="5">
        <v>36.130934251267107</v>
      </c>
      <c r="K157" s="5">
        <v>4.6216307015767759</v>
      </c>
      <c r="L157" s="12">
        <v>285.75094630232036</v>
      </c>
    </row>
    <row r="158" spans="1:12" x14ac:dyDescent="0.25">
      <c r="A158">
        <v>2021</v>
      </c>
      <c r="B158" s="4">
        <v>44501</v>
      </c>
      <c r="C158" s="5">
        <v>133.39527844996672</v>
      </c>
      <c r="D158" s="5">
        <v>55.83981010041331</v>
      </c>
      <c r="E158" s="5">
        <v>6.6652098999999243E-2</v>
      </c>
      <c r="F158" s="5">
        <v>9.5539431339333305</v>
      </c>
      <c r="G158" s="5">
        <v>13.457353830214984</v>
      </c>
      <c r="H158" s="5">
        <v>0.89240611575999895</v>
      </c>
      <c r="I158" s="5">
        <v>26.393110491213339</v>
      </c>
      <c r="J158" s="5">
        <v>38.208892369200001</v>
      </c>
      <c r="K158" s="5">
        <v>4.5663650660733364</v>
      </c>
      <c r="L158" s="12">
        <v>282.37381165577506</v>
      </c>
    </row>
    <row r="159" spans="1:12" x14ac:dyDescent="0.25">
      <c r="A159">
        <v>2021</v>
      </c>
      <c r="B159" s="4">
        <v>44531</v>
      </c>
      <c r="C159" s="5">
        <v>110.90252782411225</v>
      </c>
      <c r="D159" s="5">
        <v>54.547750707134178</v>
      </c>
      <c r="E159" s="5">
        <v>2.731437987999932E-2</v>
      </c>
      <c r="F159" s="5">
        <v>10.272106150967744</v>
      </c>
      <c r="G159" s="5">
        <v>13.009296973685041</v>
      </c>
      <c r="H159" s="5">
        <v>0.87078796505806366</v>
      </c>
      <c r="I159" s="5">
        <v>24.49855467324258</v>
      </c>
      <c r="J159" s="5">
        <v>34.258726473674827</v>
      </c>
      <c r="K159" s="5">
        <v>5.4038711642322612</v>
      </c>
      <c r="L159" s="12">
        <v>253.79093631198697</v>
      </c>
    </row>
    <row r="160" spans="1:12" x14ac:dyDescent="0.25">
      <c r="A160">
        <v>2022</v>
      </c>
      <c r="B160" s="4">
        <v>44562</v>
      </c>
      <c r="C160" s="5">
        <v>111.15898926853291</v>
      </c>
      <c r="D160" s="5">
        <v>59.107372110363869</v>
      </c>
      <c r="E160" s="5">
        <v>1.5767862539999997E-2</v>
      </c>
      <c r="F160" s="5">
        <v>10.838358202618062</v>
      </c>
      <c r="G160" s="5">
        <v>10.07808010795409</v>
      </c>
      <c r="H160" s="5">
        <v>0.8365515704032257</v>
      </c>
      <c r="I160" s="5">
        <v>24.527138740934838</v>
      </c>
      <c r="J160" s="5">
        <v>35.46946123866838</v>
      </c>
      <c r="K160" s="5">
        <v>6.0415325694787088</v>
      </c>
      <c r="L160" s="12">
        <v>258.07325167149406</v>
      </c>
    </row>
    <row r="161" spans="1:12" x14ac:dyDescent="0.25">
      <c r="A161">
        <v>2022</v>
      </c>
      <c r="B161" s="4">
        <v>44593</v>
      </c>
      <c r="C161" s="5">
        <v>120.41860714285714</v>
      </c>
      <c r="D161" s="5">
        <v>61.731428571428573</v>
      </c>
      <c r="E161" s="5">
        <v>7.8571428571428575E-4</v>
      </c>
      <c r="F161" s="5">
        <v>11.02225</v>
      </c>
      <c r="G161" s="5">
        <v>12.252750000000001</v>
      </c>
      <c r="H161" s="5">
        <v>0.84392857142857147</v>
      </c>
      <c r="I161" s="5">
        <v>26.588928571428571</v>
      </c>
      <c r="J161" s="5">
        <v>36.843678571428569</v>
      </c>
      <c r="K161" s="5">
        <v>5.8657142857142857</v>
      </c>
      <c r="L161" s="12">
        <v>275.56807142857133</v>
      </c>
    </row>
    <row r="162" spans="1:12" x14ac:dyDescent="0.25">
      <c r="A162">
        <v>2022</v>
      </c>
      <c r="B162" s="4">
        <v>44621</v>
      </c>
      <c r="C162" s="5">
        <v>117.07229032258066</v>
      </c>
      <c r="D162" s="5">
        <v>61.697193548387098</v>
      </c>
      <c r="E162" s="5">
        <v>2.4838709677419356E-3</v>
      </c>
      <c r="F162" s="5">
        <v>11.324129032258064</v>
      </c>
      <c r="G162" s="5">
        <v>11.628580645161289</v>
      </c>
      <c r="H162" s="5">
        <v>0.84299999999999997</v>
      </c>
      <c r="I162" s="5">
        <v>26.864999999999998</v>
      </c>
      <c r="J162" s="5">
        <v>37.102451612903231</v>
      </c>
      <c r="K162" s="5">
        <v>5.9648709677419358</v>
      </c>
      <c r="L162" s="12">
        <v>272.50000000000006</v>
      </c>
    </row>
    <row r="163" spans="1:12" x14ac:dyDescent="0.25">
      <c r="A163">
        <v>2022</v>
      </c>
      <c r="B163" s="4">
        <v>44652</v>
      </c>
      <c r="C163" s="5">
        <v>116.48050000000001</v>
      </c>
      <c r="D163" s="5">
        <v>64.422533333333334</v>
      </c>
      <c r="E163" s="5">
        <v>1.1333333333333332E-3</v>
      </c>
      <c r="F163" s="5">
        <v>11.611133333333333</v>
      </c>
      <c r="G163" s="5">
        <v>12.722933333333332</v>
      </c>
      <c r="H163" s="5">
        <v>0.82743333333333324</v>
      </c>
      <c r="I163" s="5">
        <v>26.133066666666664</v>
      </c>
      <c r="J163" s="5">
        <v>44.239599999999996</v>
      </c>
      <c r="K163" s="5">
        <v>5.3830333333333336</v>
      </c>
      <c r="L163" s="12">
        <v>281.82136666666668</v>
      </c>
    </row>
    <row r="164" spans="1:12" x14ac:dyDescent="0.25">
      <c r="A164">
        <v>2022</v>
      </c>
      <c r="B164" s="4">
        <v>44682</v>
      </c>
      <c r="C164" s="5">
        <v>116.47293548387097</v>
      </c>
      <c r="D164" s="5">
        <v>64.340032258064511</v>
      </c>
      <c r="E164" s="5">
        <v>2.1580645161290324E-2</v>
      </c>
      <c r="F164" s="5">
        <v>11.863709677419354</v>
      </c>
      <c r="G164" s="5">
        <v>12.666870967741936</v>
      </c>
      <c r="H164" s="5">
        <v>0.85022580645161294</v>
      </c>
      <c r="I164" s="5">
        <v>28.719709677419356</v>
      </c>
      <c r="J164" s="5">
        <v>44.079387096774198</v>
      </c>
      <c r="K164" s="5">
        <v>5.3272580645161289</v>
      </c>
      <c r="L164" s="12">
        <v>284.34170967741937</v>
      </c>
    </row>
    <row r="165" spans="1:12" x14ac:dyDescent="0.25">
      <c r="A165">
        <v>2022</v>
      </c>
      <c r="B165" s="4">
        <v>44713</v>
      </c>
      <c r="C165" s="5">
        <v>113.9614</v>
      </c>
      <c r="D165" s="5">
        <v>64.983500000000006</v>
      </c>
      <c r="E165" s="5">
        <v>7.2466666666666665E-2</v>
      </c>
      <c r="F165" s="5">
        <v>12.487299999999999</v>
      </c>
      <c r="G165" s="5">
        <v>10.488033333333332</v>
      </c>
      <c r="H165" s="5">
        <v>0.85293333333333332</v>
      </c>
      <c r="I165" s="5">
        <v>28.934033333333332</v>
      </c>
      <c r="J165" s="5">
        <v>40.1511</v>
      </c>
      <c r="K165" s="5">
        <v>5.4181333333333335</v>
      </c>
      <c r="L165" s="12">
        <v>277.34890000000001</v>
      </c>
    </row>
    <row r="166" spans="1:12" x14ac:dyDescent="0.25">
      <c r="A166">
        <v>2022</v>
      </c>
      <c r="B166" s="4">
        <v>44743</v>
      </c>
      <c r="C166" s="5">
        <v>117.00006451612903</v>
      </c>
      <c r="D166" s="5">
        <v>59.868161290322583</v>
      </c>
      <c r="E166" s="5">
        <v>0.12729032258064515</v>
      </c>
      <c r="F166" s="5">
        <v>12.102516129032258</v>
      </c>
      <c r="G166" s="5">
        <v>11.038354838709678</v>
      </c>
      <c r="H166" s="5">
        <v>0.85</v>
      </c>
      <c r="I166" s="5">
        <v>29.428612903225808</v>
      </c>
      <c r="J166" s="5">
        <v>43.606096774193546</v>
      </c>
      <c r="K166" s="5">
        <v>5.6428064516129037</v>
      </c>
      <c r="L166" s="12">
        <v>279.66390322580645</v>
      </c>
    </row>
    <row r="167" spans="1:12" x14ac:dyDescent="0.25">
      <c r="A167">
        <v>2022</v>
      </c>
      <c r="B167" s="4">
        <v>44774</v>
      </c>
      <c r="C167" s="5">
        <v>112.7173870967742</v>
      </c>
      <c r="D167" s="5">
        <v>62.604999999999997</v>
      </c>
      <c r="E167" s="5">
        <v>9.3161290322580637E-2</v>
      </c>
      <c r="F167" s="5">
        <v>12.491580645161291</v>
      </c>
      <c r="G167" s="5">
        <v>12.50209677419355</v>
      </c>
      <c r="H167" s="5">
        <v>0.88396774193548389</v>
      </c>
      <c r="I167" s="5">
        <v>30.285193548387099</v>
      </c>
      <c r="J167" s="5">
        <v>37.5723870967742</v>
      </c>
      <c r="K167" s="5">
        <v>5.4088387096774193</v>
      </c>
      <c r="L167" s="12">
        <v>274.5596129032258</v>
      </c>
    </row>
    <row r="168" spans="1:12" x14ac:dyDescent="0.25">
      <c r="A168">
        <v>2022</v>
      </c>
      <c r="B168" s="4">
        <v>44805</v>
      </c>
      <c r="C168" s="5">
        <v>108.98480000000001</v>
      </c>
      <c r="D168" s="5">
        <v>63.4846</v>
      </c>
      <c r="E168" s="5">
        <v>9.1633333333333344E-2</v>
      </c>
      <c r="F168" s="5">
        <v>12.306966666666668</v>
      </c>
      <c r="G168" s="5">
        <v>11.2217</v>
      </c>
      <c r="H168" s="5">
        <v>0.88260000000000005</v>
      </c>
      <c r="I168" s="5">
        <v>30.262066666666666</v>
      </c>
      <c r="J168" s="5">
        <v>39.235066666666668</v>
      </c>
      <c r="K168" s="5">
        <v>5.7587000000000002</v>
      </c>
      <c r="L168" s="12">
        <v>272.22813333333329</v>
      </c>
    </row>
    <row r="169" spans="1:12" x14ac:dyDescent="0.25">
      <c r="A169">
        <v>2022</v>
      </c>
      <c r="B169" s="4">
        <v>44835</v>
      </c>
      <c r="C169" s="5">
        <v>102.46822580645161</v>
      </c>
      <c r="D169" s="5">
        <v>60.399580645161286</v>
      </c>
      <c r="E169" s="5">
        <v>8.9774193548387102E-2</v>
      </c>
      <c r="F169" s="5">
        <v>11.889709677419354</v>
      </c>
      <c r="G169" s="5">
        <v>11.470322580645162</v>
      </c>
      <c r="H169" s="5">
        <v>0.86919354838709684</v>
      </c>
      <c r="I169" s="5">
        <v>28.395645161290322</v>
      </c>
      <c r="J169" s="5">
        <v>28.521032258064515</v>
      </c>
      <c r="K169" s="5">
        <v>5.5419677419354842</v>
      </c>
      <c r="L169" s="12">
        <v>249.6454516129032</v>
      </c>
    </row>
    <row r="170" spans="1:12" x14ac:dyDescent="0.25">
      <c r="A170">
        <v>2022</v>
      </c>
      <c r="B170" s="4">
        <v>44866</v>
      </c>
      <c r="C170" s="5">
        <v>108.09256666666667</v>
      </c>
      <c r="D170" s="5">
        <v>65.464166666666671</v>
      </c>
      <c r="E170" s="5">
        <v>7.166666666666667E-2</v>
      </c>
      <c r="F170" s="5">
        <v>12.583133333333333</v>
      </c>
      <c r="G170" s="5">
        <v>12.068133333333334</v>
      </c>
      <c r="H170" s="5">
        <v>0.8723333333333334</v>
      </c>
      <c r="I170" s="5">
        <v>29.308499999999999</v>
      </c>
      <c r="J170" s="5">
        <v>40.464700000000001</v>
      </c>
      <c r="K170" s="5">
        <v>5.7545000000000002</v>
      </c>
      <c r="L170" s="12">
        <v>274.67970000000003</v>
      </c>
    </row>
    <row r="171" spans="1:12" x14ac:dyDescent="0.25">
      <c r="A171">
        <v>2022</v>
      </c>
      <c r="B171" s="4">
        <v>44896</v>
      </c>
      <c r="C171" s="5">
        <v>104.1287741935484</v>
      </c>
      <c r="D171" s="5">
        <v>64.370483870967746</v>
      </c>
      <c r="E171" s="5">
        <v>8.7741935483870964E-2</v>
      </c>
      <c r="F171" s="5">
        <v>11.744838709677419</v>
      </c>
      <c r="G171" s="5">
        <v>10.776354838709677</v>
      </c>
      <c r="H171" s="5">
        <v>0.86445161290322581</v>
      </c>
      <c r="I171" s="5">
        <v>25.8121935483871</v>
      </c>
      <c r="J171" s="5">
        <v>37.854967741935482</v>
      </c>
      <c r="K171" s="5">
        <v>6.8864193548387096</v>
      </c>
      <c r="L171" s="12">
        <v>262.52622580645163</v>
      </c>
    </row>
    <row r="172" spans="1:12" x14ac:dyDescent="0.25">
      <c r="A172">
        <v>2023</v>
      </c>
      <c r="B172" s="4">
        <v>44927</v>
      </c>
      <c r="C172" s="5">
        <v>103.73725806451614</v>
      </c>
      <c r="D172" s="5">
        <v>67.010709677419342</v>
      </c>
      <c r="E172" s="5">
        <v>7.8225806451612895E-2</v>
      </c>
      <c r="F172" s="5">
        <v>11.740806451612903</v>
      </c>
      <c r="G172" s="5">
        <v>2.3937096774193547</v>
      </c>
      <c r="H172" s="5">
        <v>0.8177741935483871</v>
      </c>
      <c r="I172" s="5">
        <v>28.134967741935483</v>
      </c>
      <c r="J172" s="5">
        <v>40.096193548387099</v>
      </c>
      <c r="K172" s="5">
        <v>6.8512903225806445</v>
      </c>
      <c r="L172" s="12">
        <v>260.860935483871</v>
      </c>
    </row>
    <row r="173" spans="1:12" x14ac:dyDescent="0.25">
      <c r="A173">
        <v>2023</v>
      </c>
      <c r="B173" s="4">
        <v>44958</v>
      </c>
      <c r="C173" s="5">
        <v>110.53239285714285</v>
      </c>
      <c r="D173" s="5">
        <v>66.020214285714289</v>
      </c>
      <c r="E173" s="5">
        <v>0.15075</v>
      </c>
      <c r="F173" s="5">
        <v>12.582321428571429</v>
      </c>
      <c r="G173" s="5">
        <v>2.5245714285714285</v>
      </c>
      <c r="H173" s="5">
        <v>0.86385714285714288</v>
      </c>
      <c r="I173" s="5">
        <v>29.783821428571429</v>
      </c>
      <c r="J173" s="5">
        <v>40.650750000000002</v>
      </c>
      <c r="K173" s="5">
        <v>6.4811071428571427</v>
      </c>
      <c r="L173" s="12">
        <v>269.58978571428565</v>
      </c>
    </row>
    <row r="174" spans="1:12" x14ac:dyDescent="0.25">
      <c r="A174">
        <v>2023</v>
      </c>
      <c r="B174" s="4">
        <v>44986</v>
      </c>
      <c r="C174" s="5">
        <v>110.78054838709677</v>
      </c>
      <c r="D174" s="5">
        <v>68.453161290322569</v>
      </c>
      <c r="E174" s="5">
        <v>0.4208709677419355</v>
      </c>
      <c r="F174" s="5">
        <v>12.717741935483872</v>
      </c>
      <c r="G174" s="5">
        <v>6.0926451612903225</v>
      </c>
      <c r="H174" s="5">
        <v>0.87919354838709685</v>
      </c>
      <c r="I174" s="5">
        <v>28.781419354838707</v>
      </c>
      <c r="J174" s="5">
        <v>40.063225806451612</v>
      </c>
      <c r="K174" s="5">
        <v>6.6441612903225806</v>
      </c>
      <c r="L174" s="12">
        <v>274.83296774193548</v>
      </c>
    </row>
    <row r="175" spans="1:12" x14ac:dyDescent="0.25">
      <c r="A175">
        <v>2023</v>
      </c>
      <c r="B175" s="4">
        <v>45017</v>
      </c>
      <c r="C175" s="5">
        <v>106.98436666666667</v>
      </c>
      <c r="D175" s="5">
        <v>67.197966666666659</v>
      </c>
      <c r="E175" s="5">
        <v>0.89273333333333338</v>
      </c>
      <c r="F175" s="5">
        <v>12.246566666666668</v>
      </c>
      <c r="G175" s="5">
        <v>2.0869</v>
      </c>
      <c r="H175" s="5">
        <v>0.84856666666666669</v>
      </c>
      <c r="I175" s="5">
        <v>25.820033333333331</v>
      </c>
      <c r="J175" s="5">
        <v>43.031566666666663</v>
      </c>
      <c r="K175" s="5">
        <v>6.7461000000000002</v>
      </c>
      <c r="L175" s="12">
        <v>265.85480000000001</v>
      </c>
    </row>
    <row r="176" spans="1:12" x14ac:dyDescent="0.25">
      <c r="A176">
        <v>2023</v>
      </c>
      <c r="B176" s="4">
        <v>45047</v>
      </c>
      <c r="C176" s="5">
        <v>110.99941935483871</v>
      </c>
      <c r="D176" s="5">
        <v>63.042967741935485</v>
      </c>
      <c r="E176" s="5">
        <v>1.032290322580645</v>
      </c>
      <c r="F176" s="5">
        <v>9.9122580645161289</v>
      </c>
      <c r="G176" s="5">
        <v>2.3175806451612901</v>
      </c>
      <c r="H176" s="5">
        <v>0.85499999999999998</v>
      </c>
      <c r="I176" s="5">
        <v>26.270774193548387</v>
      </c>
      <c r="J176" s="5">
        <v>34.544387096774194</v>
      </c>
      <c r="K176" s="5">
        <v>6.6071612903225807</v>
      </c>
      <c r="L176" s="12">
        <v>255.58183870967738</v>
      </c>
    </row>
    <row r="177" spans="1:12" x14ac:dyDescent="0.25">
      <c r="A177">
        <v>2023</v>
      </c>
      <c r="B177" s="4">
        <v>45078</v>
      </c>
      <c r="C177" s="5">
        <v>111.09526666666666</v>
      </c>
      <c r="D177" s="5">
        <v>64.595633333333325</v>
      </c>
      <c r="E177" s="5">
        <v>0.94106666666666672</v>
      </c>
      <c r="F177" s="5">
        <v>11.983233333333333</v>
      </c>
      <c r="G177" s="5">
        <v>4.2273666666666667</v>
      </c>
      <c r="H177" s="5">
        <v>0.86006666666666676</v>
      </c>
      <c r="I177" s="5">
        <v>25.921233333333333</v>
      </c>
      <c r="J177" s="5">
        <v>34.161099999999998</v>
      </c>
      <c r="K177" s="5">
        <v>5.4420999999999999</v>
      </c>
      <c r="L177" s="12">
        <v>259.22706666666664</v>
      </c>
    </row>
    <row r="178" spans="1:12" x14ac:dyDescent="0.25">
      <c r="A178">
        <v>2023</v>
      </c>
      <c r="B178" s="4">
        <v>45108</v>
      </c>
      <c r="C178" s="5">
        <v>108.39012903225806</v>
      </c>
      <c r="D178" s="5">
        <v>65.132161290322586</v>
      </c>
      <c r="E178" s="5">
        <v>0.81645161290322588</v>
      </c>
      <c r="F178" s="5">
        <v>11.841903225806451</v>
      </c>
      <c r="G178" s="5">
        <v>1.5966451612903227</v>
      </c>
      <c r="H178" s="5">
        <v>0.85051612903225804</v>
      </c>
      <c r="I178" s="5">
        <v>25.80290322580645</v>
      </c>
      <c r="J178" s="5">
        <v>36.618258064516127</v>
      </c>
      <c r="K178" s="5">
        <v>5.9147096774193555</v>
      </c>
      <c r="L178" s="12">
        <v>256.96367741935484</v>
      </c>
    </row>
    <row r="179" spans="1:12" x14ac:dyDescent="0.25">
      <c r="A179">
        <v>2023</v>
      </c>
      <c r="B179" s="4">
        <v>45139</v>
      </c>
      <c r="C179" s="5">
        <v>111.79122580645161</v>
      </c>
      <c r="D179" s="5">
        <v>61.327129032258071</v>
      </c>
      <c r="E179" s="5">
        <v>1.0356129032258063</v>
      </c>
      <c r="F179" s="5">
        <v>11.857290322580646</v>
      </c>
      <c r="G179" s="5">
        <v>1.6820645161290322</v>
      </c>
      <c r="H179" s="5">
        <v>0.86425806451612908</v>
      </c>
      <c r="I179" s="5">
        <v>25.533322580645162</v>
      </c>
      <c r="J179" s="5">
        <v>37.720580645161291</v>
      </c>
      <c r="K179" s="5">
        <v>5.5510645161290322</v>
      </c>
      <c r="L179" s="12">
        <v>257.36254838709675</v>
      </c>
    </row>
    <row r="180" spans="1:12" x14ac:dyDescent="0.25">
      <c r="A180">
        <v>2023</v>
      </c>
      <c r="B180" s="4">
        <v>45170</v>
      </c>
      <c r="C180" s="5">
        <v>107.6371</v>
      </c>
      <c r="D180" s="5">
        <v>61.103566666666666</v>
      </c>
      <c r="E180" s="5">
        <v>1.1120999999999999</v>
      </c>
      <c r="F180" s="5">
        <v>11.673066666666667</v>
      </c>
      <c r="G180" s="5">
        <v>3.7806666666666664</v>
      </c>
      <c r="H180" s="5">
        <v>0.86250000000000004</v>
      </c>
      <c r="I180" s="5">
        <v>25.180700000000002</v>
      </c>
      <c r="J180" s="5">
        <v>40.363300000000002</v>
      </c>
      <c r="K180" s="5">
        <v>5.5242666666666667</v>
      </c>
      <c r="L180" s="12">
        <v>257.2372666666667</v>
      </c>
    </row>
    <row r="181" spans="1:12" x14ac:dyDescent="0.25">
      <c r="A181">
        <v>2023</v>
      </c>
      <c r="B181" s="4">
        <v>45200</v>
      </c>
      <c r="C181" s="5">
        <v>108.78370967741935</v>
      </c>
      <c r="D181" s="5">
        <v>63.544096774193548</v>
      </c>
      <c r="E181" s="5">
        <v>1.1136451612903226</v>
      </c>
      <c r="F181" s="5">
        <v>11.579451612903226</v>
      </c>
      <c r="G181" s="5">
        <v>4.1553870967741933</v>
      </c>
      <c r="H181" s="5">
        <v>0.85338709677419355</v>
      </c>
      <c r="I181" s="5">
        <v>25.681064516129034</v>
      </c>
      <c r="J181" s="5">
        <v>38.791225806451614</v>
      </c>
      <c r="K181" s="5">
        <v>5.625322580645161</v>
      </c>
      <c r="L181" s="12">
        <v>260.12729032258062</v>
      </c>
    </row>
    <row r="182" spans="1:12" x14ac:dyDescent="0.25">
      <c r="A182">
        <v>2023</v>
      </c>
      <c r="B182" s="4">
        <v>45231</v>
      </c>
      <c r="C182" s="5">
        <v>109.72839999999999</v>
      </c>
      <c r="D182" s="5">
        <v>62.624066666666664</v>
      </c>
      <c r="E182" s="5">
        <v>1.1103666666666665</v>
      </c>
      <c r="F182" s="5">
        <v>11.6981</v>
      </c>
      <c r="G182" s="5">
        <v>6.6656666666666666</v>
      </c>
      <c r="H182" s="5">
        <v>0.87609999999999999</v>
      </c>
      <c r="I182" s="5">
        <v>25.769233333333332</v>
      </c>
      <c r="J182" s="5">
        <v>36.358433333333338</v>
      </c>
      <c r="K182" s="5">
        <v>5.9121333333333332</v>
      </c>
      <c r="L182" s="12">
        <v>260.74249999999995</v>
      </c>
    </row>
    <row r="183" spans="1:12" x14ac:dyDescent="0.25">
      <c r="A183">
        <v>2023</v>
      </c>
      <c r="B183" s="4">
        <v>45261</v>
      </c>
      <c r="C183" s="5">
        <v>108.7493870967742</v>
      </c>
      <c r="D183" s="5">
        <v>59.96545161290323</v>
      </c>
      <c r="E183" s="5">
        <v>1.138774193548387</v>
      </c>
      <c r="F183" s="5">
        <v>10.300967741935484</v>
      </c>
      <c r="G183" s="5">
        <v>9.029451612903225</v>
      </c>
      <c r="H183" s="5">
        <v>0.83974193548387099</v>
      </c>
      <c r="I183" s="5">
        <v>23.498483870967743</v>
      </c>
      <c r="J183" s="5">
        <v>37.203935483870971</v>
      </c>
      <c r="K183" s="5">
        <v>6.6098387096774198</v>
      </c>
      <c r="L183" s="12">
        <v>257.33603225806451</v>
      </c>
    </row>
    <row r="184" spans="1:12" x14ac:dyDescent="0.25">
      <c r="A184">
        <v>2024</v>
      </c>
      <c r="B184" s="4">
        <v>45292</v>
      </c>
      <c r="C184" s="5">
        <v>98.415709677419343</v>
      </c>
      <c r="D184" s="5">
        <v>61.997</v>
      </c>
      <c r="E184" s="5">
        <v>1.0670322580645162</v>
      </c>
      <c r="F184" s="5">
        <v>10.343290322580646</v>
      </c>
      <c r="G184" s="5">
        <v>9.3658709677419356</v>
      </c>
      <c r="H184" s="5">
        <v>0.79770967741935483</v>
      </c>
      <c r="I184" s="5">
        <v>22.923741935483871</v>
      </c>
      <c r="J184" s="5">
        <v>34.241064516129029</v>
      </c>
      <c r="K184" s="5">
        <v>6.3865161290322581</v>
      </c>
      <c r="L184" s="12">
        <v>245.53793548387097</v>
      </c>
    </row>
    <row r="185" spans="1:12" x14ac:dyDescent="0.25">
      <c r="A185">
        <v>2024</v>
      </c>
      <c r="B185" s="4">
        <v>45323</v>
      </c>
      <c r="C185" s="5">
        <v>109.93</v>
      </c>
      <c r="D185" s="5">
        <v>62.726758620689651</v>
      </c>
      <c r="E185" s="5">
        <v>1.1416206896551724</v>
      </c>
      <c r="F185" s="5">
        <v>11.485241379310343</v>
      </c>
      <c r="G185" s="5">
        <v>9.8820689655172416</v>
      </c>
      <c r="H185" s="5">
        <v>0.85831034482758617</v>
      </c>
      <c r="I185" s="5">
        <v>26.268655172413794</v>
      </c>
      <c r="J185" s="5">
        <v>37.495551724137925</v>
      </c>
      <c r="K185" s="5">
        <v>6.6680000000000001</v>
      </c>
      <c r="L185" s="12">
        <v>266.45620689655175</v>
      </c>
    </row>
    <row r="186" spans="1:12" x14ac:dyDescent="0.25">
      <c r="A186">
        <v>2024</v>
      </c>
      <c r="B186" s="4">
        <v>45352</v>
      </c>
      <c r="C186" s="5">
        <v>101.93206451612903</v>
      </c>
      <c r="D186" s="5">
        <v>62.030870967741933</v>
      </c>
      <c r="E186" s="5">
        <v>0.88861290322580644</v>
      </c>
      <c r="F186" s="5">
        <v>11.092387096774193</v>
      </c>
      <c r="G186" s="5">
        <v>11.528870967741936</v>
      </c>
      <c r="H186" s="5">
        <v>0.81119354838709679</v>
      </c>
      <c r="I186" s="5">
        <v>23.239838709677421</v>
      </c>
      <c r="J186" s="5">
        <v>37.295806451612904</v>
      </c>
      <c r="K186" s="5">
        <v>6.1425161290322583</v>
      </c>
      <c r="L186" s="12">
        <v>254.9621612903226</v>
      </c>
    </row>
    <row r="187" spans="1:12" x14ac:dyDescent="0.25">
      <c r="A187">
        <v>2024</v>
      </c>
      <c r="B187" s="4">
        <v>45383</v>
      </c>
      <c r="C187" s="5">
        <v>109.14880000000001</v>
      </c>
      <c r="D187" s="5">
        <v>66.220133333333337</v>
      </c>
      <c r="E187" s="5">
        <v>0.91510000000000002</v>
      </c>
      <c r="F187" s="5">
        <v>11.619066666666667</v>
      </c>
      <c r="G187" s="5">
        <v>10.923133333333332</v>
      </c>
      <c r="H187" s="5">
        <v>0.85909999999999997</v>
      </c>
      <c r="I187" s="5">
        <v>25.241499999999998</v>
      </c>
      <c r="J187" s="5">
        <v>37.926000000000002</v>
      </c>
      <c r="K187" s="5">
        <v>6.5251333333333328</v>
      </c>
      <c r="L187" s="12">
        <v>269.37796666666668</v>
      </c>
    </row>
    <row r="188" spans="1:12" x14ac:dyDescent="0.25">
      <c r="A188">
        <v>2024</v>
      </c>
      <c r="B188" s="4">
        <v>45413</v>
      </c>
      <c r="C188" s="5">
        <v>107.39893548387097</v>
      </c>
      <c r="D188" s="5">
        <v>65.883161290322576</v>
      </c>
      <c r="E188" s="5">
        <v>1.1259354838709679</v>
      </c>
      <c r="F188" s="5">
        <v>12.193838709677419</v>
      </c>
      <c r="G188" s="5">
        <v>8.1942258064516142</v>
      </c>
      <c r="H188" s="5">
        <v>0.84225806451612906</v>
      </c>
      <c r="I188" s="5">
        <v>26.064161290322581</v>
      </c>
      <c r="J188" s="5">
        <v>35.688096774193546</v>
      </c>
      <c r="K188" s="5">
        <v>5.810225806451613</v>
      </c>
      <c r="L188" s="12">
        <v>263.20083870967738</v>
      </c>
    </row>
    <row r="189" spans="1:12" x14ac:dyDescent="0.25">
      <c r="A189">
        <v>2024</v>
      </c>
      <c r="B189" s="4">
        <v>45444</v>
      </c>
      <c r="C189" s="5">
        <v>106.0201</v>
      </c>
      <c r="D189" s="5">
        <v>64.328699999999998</v>
      </c>
      <c r="E189" s="5">
        <v>1.1645000000000001</v>
      </c>
      <c r="F189" s="5">
        <v>12.321966666666667</v>
      </c>
      <c r="G189" s="5">
        <v>7.9269666666666661</v>
      </c>
      <c r="H189" s="5">
        <v>0.8380333333333333</v>
      </c>
      <c r="I189" s="5">
        <v>25.045000000000002</v>
      </c>
      <c r="J189" s="5">
        <v>35.672666666666665</v>
      </c>
      <c r="K189" s="5">
        <v>4.4957333333333338</v>
      </c>
      <c r="L189" s="12">
        <v>257.81366666666668</v>
      </c>
    </row>
    <row r="190" spans="1:12" x14ac:dyDescent="0.25">
      <c r="A190">
        <v>2024</v>
      </c>
      <c r="B190" s="4">
        <v>45474</v>
      </c>
      <c r="C190" s="5">
        <v>108.86425806451614</v>
      </c>
      <c r="D190" s="5">
        <v>64.479741935483872</v>
      </c>
      <c r="E190" s="5">
        <v>1.1537096774193549</v>
      </c>
      <c r="F190" s="5">
        <v>12.051290322580646</v>
      </c>
      <c r="G190" s="5">
        <v>6.6574838709677415</v>
      </c>
      <c r="H190" s="5">
        <v>0.86025806451612907</v>
      </c>
      <c r="I190" s="5">
        <v>27.167935483870966</v>
      </c>
      <c r="J190" s="5">
        <v>35.871677419354839</v>
      </c>
      <c r="K190" s="5">
        <v>4.3687096774193552</v>
      </c>
      <c r="L190" s="12">
        <v>261.47506451612907</v>
      </c>
    </row>
    <row r="191" spans="1:12" x14ac:dyDescent="0.25">
      <c r="A191">
        <v>2024</v>
      </c>
      <c r="B191" s="4">
        <v>45505</v>
      </c>
      <c r="C191" s="5">
        <v>108.18770967741935</v>
      </c>
      <c r="D191" s="5">
        <v>63.803709677419356</v>
      </c>
      <c r="E191" s="5">
        <v>1.0601935483870968</v>
      </c>
      <c r="F191" s="5">
        <v>11.768419354838711</v>
      </c>
      <c r="G191" s="5">
        <v>8.4504516129032261</v>
      </c>
      <c r="H191" s="5">
        <v>0.87032258064516133</v>
      </c>
      <c r="I191" s="5">
        <v>27.520612903225807</v>
      </c>
      <c r="J191" s="5">
        <v>37.322903225806456</v>
      </c>
      <c r="K191" s="5">
        <v>4.3302903225806446</v>
      </c>
      <c r="L191" s="12">
        <v>263.31461290322585</v>
      </c>
    </row>
    <row r="192" spans="1:12" x14ac:dyDescent="0.25">
      <c r="A192">
        <v>2024</v>
      </c>
      <c r="B192" s="4">
        <v>45536</v>
      </c>
      <c r="C192" s="5">
        <v>103.20096666666666</v>
      </c>
      <c r="D192" s="5">
        <v>65.544399999999996</v>
      </c>
      <c r="E192" s="5">
        <v>0.65893333333333326</v>
      </c>
      <c r="F192" s="5">
        <v>12.238533333333333</v>
      </c>
      <c r="G192" s="5">
        <v>8.7716000000000012</v>
      </c>
      <c r="H192" s="5">
        <v>0.8964333333333333</v>
      </c>
      <c r="I192" s="5">
        <v>24.691366666666664</v>
      </c>
      <c r="J192" s="5">
        <v>37.865900000000003</v>
      </c>
      <c r="K192" s="5">
        <v>4.3361666666666672</v>
      </c>
      <c r="L192" s="12">
        <v>258.20429999999999</v>
      </c>
    </row>
    <row r="193" spans="1:12" x14ac:dyDescent="0.25">
      <c r="A193">
        <v>2024</v>
      </c>
      <c r="B193" s="4">
        <v>45566</v>
      </c>
      <c r="C193" s="5">
        <v>97.852258064516136</v>
      </c>
      <c r="D193" s="5">
        <v>64.567354838709676</v>
      </c>
      <c r="E193" s="5">
        <v>0.52622580645161288</v>
      </c>
      <c r="F193" s="5">
        <v>12.497774193548386</v>
      </c>
      <c r="G193" s="5">
        <v>8.919935483870967</v>
      </c>
      <c r="H193" s="5">
        <v>0.96703225806451609</v>
      </c>
      <c r="I193" s="5">
        <v>25.2458064516129</v>
      </c>
      <c r="J193" s="5">
        <v>38.265774193548388</v>
      </c>
      <c r="K193" s="5">
        <v>3.5702258064516128</v>
      </c>
      <c r="L193" s="12">
        <v>252.41238709677421</v>
      </c>
    </row>
    <row r="194" spans="1:12" x14ac:dyDescent="0.25">
      <c r="A194">
        <v>2024</v>
      </c>
      <c r="B194" s="4">
        <v>45597</v>
      </c>
      <c r="C194" s="5">
        <v>99.417400000000001</v>
      </c>
      <c r="D194" s="5">
        <v>62.977733333333333</v>
      </c>
      <c r="E194" s="5">
        <v>0.66049999999999998</v>
      </c>
      <c r="F194" s="5">
        <v>12.522833333333335</v>
      </c>
      <c r="G194" s="5">
        <v>7.4742333333333333</v>
      </c>
      <c r="H194" s="5">
        <v>0.98276666666666668</v>
      </c>
      <c r="I194" s="5">
        <v>26.391200000000001</v>
      </c>
      <c r="J194" s="5">
        <v>36.62063333333333</v>
      </c>
      <c r="K194" s="5">
        <v>3.5406666666666666</v>
      </c>
      <c r="L194" s="12">
        <v>250.58796666666666</v>
      </c>
    </row>
    <row r="195" spans="1:12" x14ac:dyDescent="0.25">
      <c r="A195">
        <v>2024</v>
      </c>
      <c r="B195" s="4">
        <v>45627</v>
      </c>
      <c r="C195" s="5">
        <v>101.01690322580646</v>
      </c>
      <c r="D195" s="5">
        <v>61.115967741935485</v>
      </c>
      <c r="E195" s="5">
        <v>0.43083870967741933</v>
      </c>
      <c r="F195" s="5">
        <v>10.754161290322582</v>
      </c>
      <c r="G195" s="5">
        <v>6.1057741935483874</v>
      </c>
      <c r="H195" s="5">
        <v>0.96158064516129038</v>
      </c>
      <c r="I195" s="5">
        <v>23.518999999999998</v>
      </c>
      <c r="J195" s="5">
        <v>35.018870967741933</v>
      </c>
      <c r="K195" s="5">
        <v>1.1788387096774193</v>
      </c>
      <c r="L195" s="12">
        <v>240.10193548387102</v>
      </c>
    </row>
    <row r="196" spans="1:12" x14ac:dyDescent="0.25">
      <c r="A196">
        <v>2025</v>
      </c>
      <c r="B196" s="4">
        <v>45658</v>
      </c>
      <c r="C196" s="5">
        <v>102.98751612903226</v>
      </c>
      <c r="D196" s="5">
        <v>63.17858064516129</v>
      </c>
      <c r="E196" s="5">
        <v>0.34461290322580646</v>
      </c>
      <c r="F196" s="5">
        <v>11.571741935483871</v>
      </c>
      <c r="G196" s="5">
        <v>2.1563870967741936</v>
      </c>
      <c r="H196" s="5">
        <v>0.93093548387096769</v>
      </c>
      <c r="I196" s="5">
        <v>24.895935483870964</v>
      </c>
      <c r="J196" s="5">
        <v>35.565354838709673</v>
      </c>
      <c r="K196" s="5">
        <v>1.248032258064516</v>
      </c>
      <c r="L196" s="12">
        <v>242.8790967741935</v>
      </c>
    </row>
    <row r="197" spans="1:12" x14ac:dyDescent="0.25">
      <c r="A197">
        <v>2025</v>
      </c>
      <c r="B197" s="4">
        <v>45689</v>
      </c>
      <c r="C197" s="5">
        <v>108.70650000000001</v>
      </c>
      <c r="D197" s="5">
        <v>62.630928571428569</v>
      </c>
      <c r="E197" s="5">
        <v>0.40957142857142853</v>
      </c>
      <c r="F197" s="5">
        <v>12.14592857142857</v>
      </c>
      <c r="G197" s="5">
        <v>1.7623214285714286</v>
      </c>
      <c r="H197" s="5">
        <v>0.98896428571428563</v>
      </c>
      <c r="I197" s="5">
        <v>24.774000000000001</v>
      </c>
      <c r="J197" s="5">
        <v>38.619964285714282</v>
      </c>
      <c r="K197" s="5">
        <v>1.3827857142857143</v>
      </c>
      <c r="L197" s="12">
        <v>251.42096428571426</v>
      </c>
    </row>
    <row r="198" spans="1:12" x14ac:dyDescent="0.25">
      <c r="A198">
        <v>2025</v>
      </c>
      <c r="B198" s="4">
        <v>45717</v>
      </c>
      <c r="C198" s="5">
        <v>103.83012903225806</v>
      </c>
      <c r="D198" s="5">
        <v>60.670161290322582</v>
      </c>
      <c r="E198" s="5">
        <v>0.43964516129032255</v>
      </c>
      <c r="F198" s="5">
        <v>11.416645161290322</v>
      </c>
      <c r="G198" s="5">
        <v>1.6485806451612903</v>
      </c>
      <c r="H198" s="5">
        <v>0.73299999999999998</v>
      </c>
      <c r="I198" s="5">
        <v>23.648354838709679</v>
      </c>
      <c r="J198" s="5">
        <v>37.580645161290327</v>
      </c>
      <c r="K198" s="5">
        <v>1.4321935483870969</v>
      </c>
      <c r="L198" s="12">
        <v>241.39935483870968</v>
      </c>
    </row>
    <row r="199" spans="1:12" x14ac:dyDescent="0.25">
      <c r="A199">
        <v>2025</v>
      </c>
      <c r="B199" s="4">
        <v>45748</v>
      </c>
      <c r="C199" s="5">
        <v>106.48116666666667</v>
      </c>
      <c r="D199" s="5">
        <v>61.157699999999998</v>
      </c>
      <c r="E199" s="5">
        <v>0.39033333333333331</v>
      </c>
      <c r="F199" s="5">
        <v>11.746533333333334</v>
      </c>
      <c r="G199" s="5">
        <v>1.5846333333333333</v>
      </c>
      <c r="H199" s="5">
        <v>0.71920000000000006</v>
      </c>
      <c r="I199" s="5">
        <v>23.436933333333336</v>
      </c>
      <c r="J199" s="5">
        <v>34.271366666666665</v>
      </c>
      <c r="K199" s="5">
        <v>1.8685666666666667</v>
      </c>
      <c r="L199" s="12">
        <v>241.65643333333335</v>
      </c>
    </row>
    <row r="200" spans="1:12" x14ac:dyDescent="0.25">
      <c r="A200">
        <v>2025</v>
      </c>
      <c r="B200" s="4">
        <v>45778</v>
      </c>
      <c r="C200" s="5">
        <v>110.43264516129032</v>
      </c>
      <c r="D200" s="5">
        <v>59.464612903225806</v>
      </c>
      <c r="E200" s="5">
        <v>0.83703225806451609</v>
      </c>
      <c r="F200" s="5">
        <v>12.177709677419355</v>
      </c>
      <c r="G200" s="5">
        <v>1.9084838709677419</v>
      </c>
      <c r="H200" s="5">
        <v>1.7756451612903226</v>
      </c>
      <c r="I200" s="5">
        <v>23.838741935483871</v>
      </c>
      <c r="J200" s="5">
        <v>35.572258064516127</v>
      </c>
      <c r="K200" s="5">
        <v>1.9655806451612903</v>
      </c>
      <c r="L200" s="12">
        <v>247.97270967741935</v>
      </c>
    </row>
    <row r="201" spans="1:12" x14ac:dyDescent="0.25">
      <c r="A201">
        <v>2025</v>
      </c>
      <c r="B201" s="4">
        <v>45809</v>
      </c>
      <c r="C201" s="5">
        <v>108.3511</v>
      </c>
      <c r="D201" s="5">
        <v>64.215433333333337</v>
      </c>
      <c r="E201" s="5">
        <v>1.1349666666666667</v>
      </c>
      <c r="F201" s="5">
        <v>11.491233333333334</v>
      </c>
      <c r="G201" s="5">
        <v>1.2098333333333333</v>
      </c>
      <c r="H201" s="5">
        <v>1.8857666666666666</v>
      </c>
      <c r="I201" s="5">
        <v>22.1539</v>
      </c>
      <c r="J201" s="5">
        <v>32.426933333333338</v>
      </c>
      <c r="K201" s="5">
        <v>1.1787000000000001</v>
      </c>
      <c r="L201" s="12">
        <v>244.04786666666661</v>
      </c>
    </row>
    <row r="202" spans="1:12" x14ac:dyDescent="0.25">
      <c r="A202">
        <v>2025</v>
      </c>
      <c r="B202" s="4">
        <v>45839</v>
      </c>
      <c r="C202" s="5">
        <v>107.66303225806452</v>
      </c>
      <c r="D202" s="5">
        <v>64.394225806451615</v>
      </c>
      <c r="E202" s="5">
        <v>1.2082903225806452</v>
      </c>
      <c r="F202" s="5">
        <v>11.662225806451614</v>
      </c>
      <c r="G202" s="5">
        <v>0.88629032258064511</v>
      </c>
      <c r="H202" s="5">
        <v>2.4277741935483874</v>
      </c>
      <c r="I202" s="5">
        <v>22.654612903225807</v>
      </c>
      <c r="J202" s="5">
        <v>35.985290322580646</v>
      </c>
      <c r="K202" s="5">
        <v>1.4086129032258063</v>
      </c>
      <c r="L202" s="12">
        <v>248.29035483870965</v>
      </c>
    </row>
    <row r="203" spans="1:12" x14ac:dyDescent="0.25">
      <c r="A203">
        <v>2025</v>
      </c>
      <c r="B203" s="4">
        <v>45870</v>
      </c>
      <c r="C203" s="5">
        <v>103.98777419354839</v>
      </c>
      <c r="D203" s="5">
        <v>63.555322580645161</v>
      </c>
      <c r="E203" s="5">
        <v>0.56083870967741933</v>
      </c>
      <c r="F203" s="5">
        <v>11.66258064516129</v>
      </c>
      <c r="G203" s="5">
        <v>0.81267741935483861</v>
      </c>
      <c r="H203" s="5">
        <v>2.4404193548387099</v>
      </c>
      <c r="I203" s="5">
        <v>22.348129032258065</v>
      </c>
      <c r="J203" s="5">
        <v>34.392741935483869</v>
      </c>
      <c r="K203" s="5">
        <v>1.5013870967741936</v>
      </c>
      <c r="L203" s="12">
        <v>241.26187096774191</v>
      </c>
    </row>
    <row r="204" spans="1:12" x14ac:dyDescent="0.25">
      <c r="A204">
        <v>2025</v>
      </c>
      <c r="B204" s="4">
        <v>45901</v>
      </c>
      <c r="C204" s="5">
        <v>104.44703333333334</v>
      </c>
      <c r="D204" s="5">
        <v>66.148833333333329</v>
      </c>
      <c r="E204" s="5">
        <v>0.9167333333333334</v>
      </c>
      <c r="F204" s="5">
        <v>12.021733333333334</v>
      </c>
      <c r="G204" s="5">
        <v>0.81963333333333332</v>
      </c>
      <c r="H204" s="5">
        <v>2.2686999999999999</v>
      </c>
      <c r="I204" s="5">
        <v>23.242533333333334</v>
      </c>
      <c r="J204" s="5">
        <v>29.857366666666664</v>
      </c>
      <c r="K204" s="5">
        <v>1.4098666666666666</v>
      </c>
      <c r="L204" s="12">
        <v>241.13243333333335</v>
      </c>
    </row>
    <row r="205" spans="1:12" x14ac:dyDescent="0.25">
      <c r="A205">
        <v>2025</v>
      </c>
      <c r="B205" s="4">
        <v>45931</v>
      </c>
      <c r="C205" s="5">
        <v>103.31903225806451</v>
      </c>
      <c r="D205" s="5">
        <v>79.084967741935486</v>
      </c>
      <c r="E205" s="5">
        <v>0.92980645161290321</v>
      </c>
      <c r="F205" s="5">
        <v>11.373548387096774</v>
      </c>
      <c r="G205" s="5">
        <v>1.1684516129032259</v>
      </c>
      <c r="H205" s="5">
        <v>5.681258064516129</v>
      </c>
      <c r="I205" s="5">
        <v>22.736903225806451</v>
      </c>
      <c r="J205" s="5">
        <v>29.527000000000001</v>
      </c>
      <c r="K205" s="5">
        <v>1.3573225806451612</v>
      </c>
      <c r="L205" s="12">
        <v>255.17829032258064</v>
      </c>
    </row>
    <row r="206" spans="1:12" x14ac:dyDescent="0.25">
      <c r="A206">
        <v>2025</v>
      </c>
      <c r="B206" s="4">
        <v>45962</v>
      </c>
      <c r="C206" s="5">
        <v>102.91969999999999</v>
      </c>
      <c r="D206" s="5">
        <v>77.013166666666677</v>
      </c>
      <c r="E206" s="5">
        <v>0.67523333333333335</v>
      </c>
      <c r="F206" s="5">
        <v>11.036066666666667</v>
      </c>
      <c r="G206" s="5">
        <v>1.1499999999999999</v>
      </c>
      <c r="H206" s="5">
        <v>5.9006333333333334</v>
      </c>
      <c r="I206" s="5">
        <v>22.981433333333335</v>
      </c>
      <c r="J206" s="5">
        <v>33.744800000000005</v>
      </c>
      <c r="K206" s="5">
        <v>1.2910333333333333</v>
      </c>
      <c r="L206" s="12">
        <v>256.71206666666666</v>
      </c>
    </row>
    <row r="207" spans="1:12" x14ac:dyDescent="0.25">
      <c r="A207">
        <v>2025</v>
      </c>
      <c r="B207" s="4">
        <v>45992</v>
      </c>
      <c r="C207" s="5">
        <v>77.61577419354839</v>
      </c>
      <c r="D207" s="5">
        <v>77.882096774193542</v>
      </c>
      <c r="E207" s="5">
        <v>0.40951612903225804</v>
      </c>
      <c r="F207" s="5">
        <v>9.8008064516129032</v>
      </c>
      <c r="G207" s="5">
        <v>0.69074193548387097</v>
      </c>
      <c r="H207" s="5">
        <v>5.8106774193548389</v>
      </c>
      <c r="I207" s="5">
        <v>16.622096774193547</v>
      </c>
      <c r="J207" s="5">
        <v>18.733161290322581</v>
      </c>
      <c r="K207" s="5">
        <v>1.2408709677419354</v>
      </c>
      <c r="L207" s="12">
        <v>208.80574193548389</v>
      </c>
    </row>
    <row r="208" spans="1:12" x14ac:dyDescent="0.25">
      <c r="A208">
        <v>2026</v>
      </c>
      <c r="B208" s="4">
        <v>46023</v>
      </c>
      <c r="C208" s="5">
        <v>73.821580645161291</v>
      </c>
      <c r="D208" s="5">
        <v>79.021580645161293</v>
      </c>
      <c r="E208" s="5">
        <v>0.97509677419354845</v>
      </c>
      <c r="F208" s="5">
        <v>10.473709677419354</v>
      </c>
      <c r="G208" s="5">
        <v>1.0379032258064518</v>
      </c>
      <c r="H208" s="5">
        <v>5.9147419354838711</v>
      </c>
      <c r="I208" s="5">
        <v>16.435129032258065</v>
      </c>
      <c r="J208" s="5">
        <v>21.146806451612903</v>
      </c>
      <c r="K208" s="5">
        <v>1.2311935483870968</v>
      </c>
      <c r="L208" s="12">
        <v>210.0577419354839</v>
      </c>
    </row>
    <row r="209" spans="1:12" x14ac:dyDescent="0.25">
      <c r="A209">
        <v>2026</v>
      </c>
      <c r="B209" s="4">
        <v>46054</v>
      </c>
      <c r="C209" s="5">
        <v>70.595500000000001</v>
      </c>
      <c r="D209" s="5">
        <v>80.44510714285714</v>
      </c>
      <c r="E209" s="5">
        <v>1.1893214285714286</v>
      </c>
      <c r="F209" s="5">
        <v>10.790892857142858</v>
      </c>
      <c r="G209" s="5">
        <v>0.34792857142857142</v>
      </c>
      <c r="H209" s="5">
        <v>4.9844642857142851</v>
      </c>
      <c r="I209" s="5">
        <v>16.477428571428572</v>
      </c>
      <c r="J209" s="5">
        <v>25.048678571428571</v>
      </c>
      <c r="K209" s="5">
        <v>1.274</v>
      </c>
      <c r="L209" s="12">
        <v>211.15332142857145</v>
      </c>
    </row>
    <row r="210" spans="1:12" x14ac:dyDescent="0.25">
      <c r="A210">
        <v>2026</v>
      </c>
      <c r="B210" s="4">
        <v>46082</v>
      </c>
      <c r="C210" s="5">
        <v>75.915387096774197</v>
      </c>
      <c r="D210" s="5">
        <v>78.371903225806449</v>
      </c>
      <c r="E210" s="5">
        <v>1.0154516129032258</v>
      </c>
      <c r="F210" s="5">
        <v>10.684225806451614</v>
      </c>
      <c r="G210" s="5">
        <v>0.28806451612903228</v>
      </c>
      <c r="H210" s="5">
        <v>3.9869354838709676</v>
      </c>
      <c r="I210" s="5">
        <v>16.099225806451614</v>
      </c>
      <c r="J210" s="5">
        <v>17.98883870967742</v>
      </c>
      <c r="K210" s="5">
        <v>1.4328709677419353</v>
      </c>
      <c r="L210" s="12">
        <v>205.78290322580648</v>
      </c>
    </row>
    <row r="211" spans="1:12" x14ac:dyDescent="0.25">
      <c r="A211">
        <v>2026</v>
      </c>
      <c r="B211" s="4">
        <v>46113</v>
      </c>
      <c r="C211" s="39">
        <v>110.28970292411471</v>
      </c>
      <c r="D211" s="39">
        <v>56.498059280868034</v>
      </c>
      <c r="E211" s="39">
        <v>2.5964239528627311</v>
      </c>
      <c r="F211" s="39">
        <v>10.732370375488442</v>
      </c>
      <c r="G211" s="39">
        <v>1.6685492689407124</v>
      </c>
      <c r="H211" s="39">
        <v>2.2151446133309429</v>
      </c>
      <c r="I211" s="39">
        <v>22.63838401184179</v>
      </c>
      <c r="J211" s="39">
        <v>27.076510505498756</v>
      </c>
      <c r="K211" s="39">
        <v>5.6272856286833921</v>
      </c>
      <c r="L211" s="36">
        <v>239.34243056162953</v>
      </c>
    </row>
    <row r="212" spans="1:12" x14ac:dyDescent="0.25">
      <c r="A212">
        <v>2026</v>
      </c>
      <c r="B212" s="4">
        <v>46143</v>
      </c>
      <c r="C212" s="39">
        <v>109.75736336418824</v>
      </c>
      <c r="D212" s="39">
        <v>55.448189961834885</v>
      </c>
      <c r="E212" s="39">
        <v>3.2082732573805939</v>
      </c>
      <c r="F212" s="39">
        <v>10.589701543718977</v>
      </c>
      <c r="G212" s="39">
        <v>2.0504291458411998</v>
      </c>
      <c r="H212" s="39">
        <v>2.1054888061474504</v>
      </c>
      <c r="I212" s="39">
        <v>22.404791761471795</v>
      </c>
      <c r="J212" s="39">
        <v>26.753602462918582</v>
      </c>
      <c r="K212" s="39">
        <v>6.0042131529427643</v>
      </c>
      <c r="L212" s="36">
        <v>238.32205345644448</v>
      </c>
    </row>
    <row r="213" spans="1:12" x14ac:dyDescent="0.25">
      <c r="A213">
        <v>2026</v>
      </c>
      <c r="B213" s="4">
        <v>46174</v>
      </c>
      <c r="C213" s="39">
        <v>111.00105637178082</v>
      </c>
      <c r="D213" s="39">
        <v>55.844902580394304</v>
      </c>
      <c r="E213" s="39">
        <v>3.6004538758653637</v>
      </c>
      <c r="F213" s="39">
        <v>10.538280943212106</v>
      </c>
      <c r="G213" s="39">
        <v>2.4741085053136689</v>
      </c>
      <c r="H213" s="39">
        <v>2.0779963225201805</v>
      </c>
      <c r="I213" s="39">
        <v>22.403224329926871</v>
      </c>
      <c r="J213" s="39">
        <v>26.233038241289051</v>
      </c>
      <c r="K213" s="39">
        <v>6.5751507492651644</v>
      </c>
      <c r="L213" s="36">
        <v>240.74821191956752</v>
      </c>
    </row>
    <row r="214" spans="1:12" x14ac:dyDescent="0.25">
      <c r="A214">
        <v>2026</v>
      </c>
      <c r="B214" s="4">
        <v>46204</v>
      </c>
      <c r="C214" s="39">
        <v>111.36587921452035</v>
      </c>
      <c r="D214" s="39">
        <v>55.109555357441749</v>
      </c>
      <c r="E214" s="39">
        <v>4.1492637652046156</v>
      </c>
      <c r="F214" s="39">
        <v>10.467422303291976</v>
      </c>
      <c r="G214" s="39">
        <v>2.8275047655565921</v>
      </c>
      <c r="H214" s="39">
        <v>2.0638155132219653</v>
      </c>
      <c r="I214" s="39">
        <v>22.241118067288912</v>
      </c>
      <c r="J214" s="39">
        <v>26.166360020174107</v>
      </c>
      <c r="K214" s="39">
        <v>7.155303992080948</v>
      </c>
      <c r="L214" s="36">
        <v>241.54622299878119</v>
      </c>
    </row>
    <row r="215" spans="1:12" x14ac:dyDescent="0.25">
      <c r="A215">
        <v>2026</v>
      </c>
      <c r="B215" s="4">
        <v>46235</v>
      </c>
      <c r="C215" s="39">
        <v>112.34322799871804</v>
      </c>
      <c r="D215" s="39">
        <v>54.833270965889241</v>
      </c>
      <c r="E215" s="39">
        <v>4.3876175958384929</v>
      </c>
      <c r="F215" s="39">
        <v>10.477808354551357</v>
      </c>
      <c r="G215" s="39">
        <v>3.2065262506808625</v>
      </c>
      <c r="H215" s="39">
        <v>2.046526058913364</v>
      </c>
      <c r="I215" s="39">
        <v>22.169634643113486</v>
      </c>
      <c r="J215" s="39">
        <v>25.722456939807746</v>
      </c>
      <c r="K215" s="39">
        <v>7.7432266548798809</v>
      </c>
      <c r="L215" s="36">
        <v>242.93029546239251</v>
      </c>
    </row>
    <row r="216" spans="1:12" x14ac:dyDescent="0.25">
      <c r="A216">
        <v>2026</v>
      </c>
      <c r="B216" s="4">
        <v>46266</v>
      </c>
      <c r="C216" s="39">
        <v>111.48684145857327</v>
      </c>
      <c r="D216" s="39">
        <v>54.499682392650925</v>
      </c>
      <c r="E216" s="39">
        <v>4.3854413531381544</v>
      </c>
      <c r="F216" s="39">
        <v>10.390600289485844</v>
      </c>
      <c r="G216" s="39">
        <v>3.6580475022902368</v>
      </c>
      <c r="H216" s="39">
        <v>1.976721777102556</v>
      </c>
      <c r="I216" s="39">
        <v>21.8721007370556</v>
      </c>
      <c r="J216" s="39">
        <v>25.217304848369775</v>
      </c>
      <c r="K216" s="39">
        <v>8.0361984972200151</v>
      </c>
      <c r="L216" s="36">
        <v>241.52293885588639</v>
      </c>
    </row>
    <row r="217" spans="1:12" x14ac:dyDescent="0.25">
      <c r="A217">
        <v>2026</v>
      </c>
      <c r="B217" s="4">
        <v>46296</v>
      </c>
      <c r="C217" s="39">
        <v>112.24709474611804</v>
      </c>
      <c r="D217" s="39">
        <v>54.371559428729427</v>
      </c>
      <c r="E217" s="39">
        <v>4.4902189892404376</v>
      </c>
      <c r="F217" s="39">
        <v>10.342783027982005</v>
      </c>
      <c r="G217" s="39">
        <v>4.2198957911795949</v>
      </c>
      <c r="H217" s="39">
        <v>1.9514818072931901</v>
      </c>
      <c r="I217" s="39">
        <v>21.868227775509411</v>
      </c>
      <c r="J217" s="39">
        <v>24.144926178022658</v>
      </c>
      <c r="K217" s="39">
        <v>8.4992963627577094</v>
      </c>
      <c r="L217" s="36">
        <v>242.13548410683245</v>
      </c>
    </row>
    <row r="218" spans="1:12" x14ac:dyDescent="0.25">
      <c r="A218">
        <v>2026</v>
      </c>
      <c r="B218" s="4">
        <v>46327</v>
      </c>
      <c r="C218" s="39">
        <v>114.9202327585554</v>
      </c>
      <c r="D218" s="39">
        <v>55.11523495159701</v>
      </c>
      <c r="E218" s="39">
        <v>4.6054516668536918</v>
      </c>
      <c r="F218" s="39">
        <v>10.44969930329415</v>
      </c>
      <c r="G218" s="39">
        <v>4.9047679697420659</v>
      </c>
      <c r="H218" s="39">
        <v>1.9650774793863151</v>
      </c>
      <c r="I218" s="39">
        <v>22.248376647243013</v>
      </c>
      <c r="J218" s="39">
        <v>24.092668227389098</v>
      </c>
      <c r="K218" s="39">
        <v>9.1841198030041724</v>
      </c>
      <c r="L218" s="36">
        <v>247.4856288070649</v>
      </c>
    </row>
    <row r="219" spans="1:12" x14ac:dyDescent="0.25">
      <c r="A219">
        <v>2026</v>
      </c>
      <c r="B219" s="4">
        <v>46357</v>
      </c>
      <c r="C219" s="39">
        <v>109.42994456929803</v>
      </c>
      <c r="D219" s="39">
        <v>52.259849633499485</v>
      </c>
      <c r="E219" s="39">
        <v>4.4695973093551435</v>
      </c>
      <c r="F219" s="39">
        <v>9.8668615198818621</v>
      </c>
      <c r="G219" s="39">
        <v>5.1300122230643384</v>
      </c>
      <c r="H219" s="39">
        <v>1.8514872260096593</v>
      </c>
      <c r="I219" s="39">
        <v>21.085512340338251</v>
      </c>
      <c r="J219" s="39">
        <v>22.705591630090026</v>
      </c>
      <c r="K219" s="39">
        <v>9.1865323510504631</v>
      </c>
      <c r="L219" s="36">
        <v>235.98538880258727</v>
      </c>
    </row>
    <row r="220" spans="1:12" x14ac:dyDescent="0.25">
      <c r="A220">
        <v>2027</v>
      </c>
      <c r="B220" s="4">
        <v>46388</v>
      </c>
      <c r="C220" s="39">
        <v>108.68123356690973</v>
      </c>
      <c r="D220" s="39">
        <v>51.881532771534289</v>
      </c>
      <c r="E220" s="39">
        <v>4.5245988174718992</v>
      </c>
      <c r="F220" s="39">
        <v>9.7898219745681256</v>
      </c>
      <c r="G220" s="39">
        <v>5.4623756449780592</v>
      </c>
      <c r="H220" s="39">
        <v>1.8163920951784163</v>
      </c>
      <c r="I220" s="39">
        <v>20.899561622511012</v>
      </c>
      <c r="J220" s="39">
        <v>22.61374444107383</v>
      </c>
      <c r="K220" s="39">
        <v>9.4545727700912128</v>
      </c>
      <c r="L220" s="36">
        <v>235.12383370431661</v>
      </c>
    </row>
    <row r="221" spans="1:12" x14ac:dyDescent="0.25">
      <c r="A221">
        <v>2027</v>
      </c>
      <c r="B221" s="4">
        <v>46419</v>
      </c>
      <c r="C221" s="39">
        <v>112.05021744884152</v>
      </c>
      <c r="D221" s="39">
        <v>53.277177365328271</v>
      </c>
      <c r="E221" s="39">
        <v>4.8274579047264119</v>
      </c>
      <c r="F221" s="39">
        <v>10.096855583340735</v>
      </c>
      <c r="G221" s="39">
        <v>5.9930339330340203</v>
      </c>
      <c r="H221" s="39">
        <v>1.848541089846701</v>
      </c>
      <c r="I221" s="39">
        <v>21.521492326874807</v>
      </c>
      <c r="J221" s="39">
        <v>23.282034906845809</v>
      </c>
      <c r="K221" s="39">
        <v>9.9907699751809584</v>
      </c>
      <c r="L221" s="36">
        <v>242.88758053401921</v>
      </c>
    </row>
    <row r="222" spans="1:12" x14ac:dyDescent="0.25">
      <c r="A222">
        <v>2027</v>
      </c>
      <c r="B222" s="4">
        <v>46447</v>
      </c>
      <c r="C222" s="39">
        <v>111.08034231940454</v>
      </c>
      <c r="D222" s="39">
        <v>52.628214699772698</v>
      </c>
      <c r="E222" s="39">
        <v>4.9788577989221015</v>
      </c>
      <c r="F222" s="39">
        <v>9.994675862721067</v>
      </c>
      <c r="G222" s="39">
        <v>6.2913778472737292</v>
      </c>
      <c r="H222" s="39">
        <v>1.8079718325334677</v>
      </c>
      <c r="I222" s="39">
        <v>21.304494181409819</v>
      </c>
      <c r="J222" s="39">
        <v>22.921332264106134</v>
      </c>
      <c r="K222" s="39">
        <v>10.106639924154898</v>
      </c>
      <c r="L222" s="36">
        <v>241.11390673029845</v>
      </c>
    </row>
    <row r="223" spans="1:12" x14ac:dyDescent="0.25">
      <c r="A223">
        <v>2027</v>
      </c>
      <c r="B223" s="4">
        <v>46478</v>
      </c>
      <c r="C223" s="39">
        <v>109.02866111603331</v>
      </c>
      <c r="D223" s="39">
        <v>51.57663148954844</v>
      </c>
      <c r="E223" s="39">
        <v>4.9928324223104985</v>
      </c>
      <c r="F223" s="39">
        <v>9.795015729019541</v>
      </c>
      <c r="G223" s="39">
        <v>6.5049562512171901</v>
      </c>
      <c r="H223" s="39">
        <v>1.7523319976168292</v>
      </c>
      <c r="I223" s="39">
        <v>20.889927970720301</v>
      </c>
      <c r="J223" s="39">
        <v>22.425925714967228</v>
      </c>
      <c r="K223" s="39">
        <v>10.106545263952212</v>
      </c>
      <c r="L223" s="36">
        <v>237.07282795538555</v>
      </c>
    </row>
    <row r="224" spans="1:12" x14ac:dyDescent="0.25">
      <c r="A224">
        <v>2027</v>
      </c>
      <c r="B224" s="4">
        <v>46508</v>
      </c>
      <c r="C224" s="39">
        <v>108.27518579123507</v>
      </c>
      <c r="D224" s="39">
        <v>51.162125800713802</v>
      </c>
      <c r="E224" s="39">
        <v>5.0539955568123158</v>
      </c>
      <c r="F224" s="39">
        <v>9.7382961157366932</v>
      </c>
      <c r="G224" s="39">
        <v>6.7915578259146114</v>
      </c>
      <c r="H224" s="39">
        <v>1.7230719081363108</v>
      </c>
      <c r="I224" s="39">
        <v>20.759717339176053</v>
      </c>
      <c r="J224" s="39">
        <v>22.399410761489875</v>
      </c>
      <c r="K224" s="39">
        <v>10.158765638925349</v>
      </c>
      <c r="L224" s="36">
        <v>236.06212673814011</v>
      </c>
    </row>
    <row r="225" spans="1:12" x14ac:dyDescent="0.25">
      <c r="A225">
        <v>2027</v>
      </c>
      <c r="B225" s="4">
        <v>46539</v>
      </c>
      <c r="C225" s="39">
        <v>109.06922037962251</v>
      </c>
      <c r="D225" s="39">
        <v>51.556925034175713</v>
      </c>
      <c r="E225" s="39">
        <v>5.1996585228986323</v>
      </c>
      <c r="F225" s="39">
        <v>9.8137190972069845</v>
      </c>
      <c r="G225" s="39">
        <v>7.1392377749706739</v>
      </c>
      <c r="H225" s="39">
        <v>1.7227455247943899</v>
      </c>
      <c r="I225" s="39">
        <v>20.932741983114852</v>
      </c>
      <c r="J225" s="39">
        <v>22.702260765636375</v>
      </c>
      <c r="K225" s="39">
        <v>10.328769685933734</v>
      </c>
      <c r="L225" s="36">
        <v>238.46527876835384</v>
      </c>
    </row>
    <row r="226" spans="1:12" x14ac:dyDescent="0.25">
      <c r="A226">
        <v>2027</v>
      </c>
      <c r="B226" s="4">
        <v>46569</v>
      </c>
      <c r="C226" s="39">
        <v>109.16742844886066</v>
      </c>
      <c r="D226" s="39">
        <v>51.533393082314674</v>
      </c>
      <c r="E226" s="39">
        <v>5.371553861088981</v>
      </c>
      <c r="F226" s="39">
        <v>9.8301455918794485</v>
      </c>
      <c r="G226" s="39">
        <v>7.418355639645922</v>
      </c>
      <c r="H226" s="39">
        <v>1.7126818019628716</v>
      </c>
      <c r="I226" s="39">
        <v>20.967863665867871</v>
      </c>
      <c r="J226" s="39">
        <v>22.856215386946811</v>
      </c>
      <c r="K226" s="39">
        <v>10.398085102214605</v>
      </c>
      <c r="L226" s="36">
        <v>239.25572258078182</v>
      </c>
    </row>
    <row r="227" spans="1:12" x14ac:dyDescent="0.25">
      <c r="A227">
        <v>2027</v>
      </c>
      <c r="B227" s="4">
        <v>46600</v>
      </c>
      <c r="C227" s="39">
        <v>109.58761440246056</v>
      </c>
      <c r="D227" s="39">
        <v>51.695421120454171</v>
      </c>
      <c r="E227" s="39">
        <v>5.5323789349502333</v>
      </c>
      <c r="F227" s="39">
        <v>9.8726030215626093</v>
      </c>
      <c r="G227" s="39">
        <v>7.6791554019579733</v>
      </c>
      <c r="H227" s="39">
        <v>1.7058181942658732</v>
      </c>
      <c r="I227" s="39">
        <v>21.057658590808696</v>
      </c>
      <c r="J227" s="39">
        <v>23.016085681825761</v>
      </c>
      <c r="K227" s="39">
        <v>10.479935009175357</v>
      </c>
      <c r="L227" s="36">
        <v>240.62667035746125</v>
      </c>
    </row>
    <row r="228" spans="1:12" x14ac:dyDescent="0.25">
      <c r="A228">
        <v>2027</v>
      </c>
      <c r="B228" s="4">
        <v>46631</v>
      </c>
      <c r="C228" s="39">
        <v>108.71571419438959</v>
      </c>
      <c r="D228" s="39">
        <v>51.30060722677743</v>
      </c>
      <c r="E228" s="39">
        <v>5.5686548993123548</v>
      </c>
      <c r="F228" s="39">
        <v>9.8089157200272421</v>
      </c>
      <c r="G228" s="39">
        <v>7.8272042860447106</v>
      </c>
      <c r="H228" s="39">
        <v>1.6779079209008769</v>
      </c>
      <c r="I228" s="39">
        <v>20.908364599810067</v>
      </c>
      <c r="J228" s="39">
        <v>23.011421634177186</v>
      </c>
      <c r="K228" s="39">
        <v>10.413868752030162</v>
      </c>
      <c r="L228" s="36">
        <v>239.23265923346963</v>
      </c>
    </row>
    <row r="229" spans="1:12" x14ac:dyDescent="0.25">
      <c r="A229">
        <v>2027</v>
      </c>
      <c r="B229" s="4">
        <v>46661</v>
      </c>
      <c r="C229" s="39">
        <v>108.74674801160573</v>
      </c>
      <c r="D229" s="39">
        <v>51.476889209769851</v>
      </c>
      <c r="E229" s="39">
        <v>5.6461780157798209</v>
      </c>
      <c r="F229" s="39">
        <v>9.8203994215895811</v>
      </c>
      <c r="G229" s="39">
        <v>8.0215838117588252</v>
      </c>
      <c r="H229" s="39">
        <v>1.66839416340514</v>
      </c>
      <c r="I229" s="39">
        <v>20.952845096385619</v>
      </c>
      <c r="J229" s="39">
        <v>23.075518884942671</v>
      </c>
      <c r="K229" s="39">
        <v>10.430839311561918</v>
      </c>
      <c r="L229" s="36">
        <v>239.83939592679917</v>
      </c>
    </row>
    <row r="230" spans="1:12" x14ac:dyDescent="0.25">
      <c r="A230">
        <v>2027</v>
      </c>
      <c r="B230" s="4">
        <v>46692</v>
      </c>
      <c r="C230" s="39">
        <v>110.88370155522294</v>
      </c>
      <c r="D230" s="39">
        <v>52.683017577973196</v>
      </c>
      <c r="E230" s="39">
        <v>5.8504871966384293</v>
      </c>
      <c r="F230" s="39">
        <v>10.018240488387095</v>
      </c>
      <c r="G230" s="39">
        <v>8.356531517627305</v>
      </c>
      <c r="H230" s="39">
        <v>1.6948646199141955</v>
      </c>
      <c r="I230" s="39">
        <v>21.408576574755799</v>
      </c>
      <c r="J230" s="39">
        <v>23.585323920042768</v>
      </c>
      <c r="K230" s="39">
        <v>10.658063579727665</v>
      </c>
      <c r="L230" s="36">
        <v>245.13880703028937</v>
      </c>
    </row>
    <row r="231" spans="1:12" x14ac:dyDescent="0.25">
      <c r="A231">
        <v>2027</v>
      </c>
      <c r="B231" s="4">
        <v>46722</v>
      </c>
      <c r="C231" s="39">
        <v>105.45149466719313</v>
      </c>
      <c r="D231" s="39">
        <v>50.268533549715556</v>
      </c>
      <c r="E231" s="39">
        <v>5.6820374434161662</v>
      </c>
      <c r="F231" s="39">
        <v>9.5382598284987701</v>
      </c>
      <c r="G231" s="39">
        <v>8.096505936057893</v>
      </c>
      <c r="H231" s="39">
        <v>1.6070350931302693</v>
      </c>
      <c r="I231" s="39">
        <v>20.402914440224436</v>
      </c>
      <c r="J231" s="39">
        <v>22.551494771683142</v>
      </c>
      <c r="K231" s="39">
        <v>10.149344148014448</v>
      </c>
      <c r="L231" s="36">
        <v>233.74761987793383</v>
      </c>
    </row>
    <row r="232" spans="1:12" x14ac:dyDescent="0.25">
      <c r="A232">
        <v>2028</v>
      </c>
      <c r="B232" s="4">
        <v>46753</v>
      </c>
      <c r="C232" s="39">
        <v>103.77103302137921</v>
      </c>
      <c r="D232" s="39">
        <v>49.607691430181411</v>
      </c>
      <c r="E232" s="39">
        <v>5.7094299083133384</v>
      </c>
      <c r="F232" s="39">
        <v>9.4077891332723471</v>
      </c>
      <c r="G232" s="39">
        <v>8.0944862544172516</v>
      </c>
      <c r="H232" s="39">
        <v>1.5758433351214665</v>
      </c>
      <c r="I232" s="39">
        <v>20.128597478047404</v>
      </c>
      <c r="J232" s="39">
        <v>22.413293197359881</v>
      </c>
      <c r="K232" s="39">
        <v>9.9769583843089205</v>
      </c>
      <c r="L232" s="36">
        <v>230.68512214240124</v>
      </c>
    </row>
    <row r="233" spans="1:12" x14ac:dyDescent="0.25">
      <c r="A233">
        <v>2028</v>
      </c>
      <c r="B233" s="4">
        <v>46784</v>
      </c>
      <c r="C233" s="39">
        <v>106.91046409733268</v>
      </c>
      <c r="D233" s="39">
        <v>51.211235938619254</v>
      </c>
      <c r="E233" s="39">
        <v>6.0028948944568494</v>
      </c>
      <c r="F233" s="39">
        <v>9.7195488541290214</v>
      </c>
      <c r="G233" s="39">
        <v>8.4616711275490477</v>
      </c>
      <c r="H233" s="39">
        <v>1.6179906358614631</v>
      </c>
      <c r="I233" s="39">
        <v>20.797370737040911</v>
      </c>
      <c r="J233" s="39">
        <v>23.341860770245038</v>
      </c>
      <c r="K233" s="39">
        <v>10.239266456984733</v>
      </c>
      <c r="L233" s="36">
        <v>238.302303512219</v>
      </c>
    </row>
    <row r="234" spans="1:12" x14ac:dyDescent="0.25">
      <c r="A234">
        <v>2028</v>
      </c>
      <c r="B234" s="4">
        <v>46813</v>
      </c>
      <c r="C234" s="39">
        <v>105.87183875042949</v>
      </c>
      <c r="D234" s="39">
        <v>50.803350838873079</v>
      </c>
      <c r="E234" s="39">
        <v>6.0614432743363817</v>
      </c>
      <c r="F234" s="39">
        <v>9.6490228118442936</v>
      </c>
      <c r="G234" s="39">
        <v>8.4970043073409034</v>
      </c>
      <c r="H234" s="39">
        <v>1.5976758571810015</v>
      </c>
      <c r="I234" s="39">
        <v>20.656363481922771</v>
      </c>
      <c r="J234" s="39">
        <v>23.343440864016376</v>
      </c>
      <c r="K234" s="39">
        <v>10.081973267249733</v>
      </c>
      <c r="L234" s="36">
        <v>236.56211345319403</v>
      </c>
    </row>
    <row r="235" spans="1:12" x14ac:dyDescent="0.25">
      <c r="A235">
        <v>2028</v>
      </c>
      <c r="B235" s="4">
        <v>46844</v>
      </c>
      <c r="C235" s="39">
        <v>103.85834979153685</v>
      </c>
      <c r="D235" s="39">
        <v>49.925600380475927</v>
      </c>
      <c r="E235" s="39">
        <v>6.0499729991163971</v>
      </c>
      <c r="F235" s="39">
        <v>9.4845935965253982</v>
      </c>
      <c r="G235" s="39">
        <v>8.4415465289325553</v>
      </c>
      <c r="H235" s="39">
        <v>1.5627983691394354</v>
      </c>
      <c r="I235" s="39">
        <v>20.323628913216634</v>
      </c>
      <c r="J235" s="39">
        <v>23.123994629664736</v>
      </c>
      <c r="K235" s="39">
        <v>9.8268377080801663</v>
      </c>
      <c r="L235" s="36">
        <v>232.59732291668811</v>
      </c>
    </row>
    <row r="236" spans="1:12" x14ac:dyDescent="0.25">
      <c r="A236">
        <v>2028</v>
      </c>
      <c r="B236" s="4">
        <v>46874</v>
      </c>
      <c r="C236" s="39">
        <v>103.17755014211079</v>
      </c>
      <c r="D236" s="39">
        <v>49.679808135671017</v>
      </c>
      <c r="E236" s="39">
        <v>6.1033211322462115</v>
      </c>
      <c r="F236" s="39">
        <v>9.4418933752597685</v>
      </c>
      <c r="G236" s="39">
        <v>8.4867558200299484</v>
      </c>
      <c r="H236" s="39">
        <v>1.5474190144094102</v>
      </c>
      <c r="I236" s="39">
        <v>20.254964517065886</v>
      </c>
      <c r="J236" s="39">
        <v>23.224900286816386</v>
      </c>
      <c r="K236" s="39">
        <v>9.689089481816378</v>
      </c>
      <c r="L236" s="36">
        <v>231.60570190542578</v>
      </c>
    </row>
    <row r="237" spans="1:12" x14ac:dyDescent="0.25">
      <c r="A237">
        <v>2028</v>
      </c>
      <c r="B237" s="4">
        <v>46905</v>
      </c>
      <c r="C237" s="39">
        <v>103.98844920997701</v>
      </c>
      <c r="D237" s="39">
        <v>50.150872823786955</v>
      </c>
      <c r="E237" s="39">
        <v>6.2430490889727235</v>
      </c>
      <c r="F237" s="39">
        <v>9.5345815853713045</v>
      </c>
      <c r="G237" s="39">
        <v>8.6473218857235281</v>
      </c>
      <c r="H237" s="39">
        <v>1.5546196173026379</v>
      </c>
      <c r="I237" s="39">
        <v>20.483709116563229</v>
      </c>
      <c r="J237" s="39">
        <v>23.679258344472437</v>
      </c>
      <c r="K237" s="39">
        <v>9.6816251114737231</v>
      </c>
      <c r="L237" s="36">
        <v>233.96348678364356</v>
      </c>
    </row>
    <row r="238" spans="1:12" x14ac:dyDescent="0.25">
      <c r="A238">
        <v>2028</v>
      </c>
      <c r="B238" s="4">
        <v>46935</v>
      </c>
      <c r="C238" s="39">
        <v>104.10515353871247</v>
      </c>
      <c r="D238" s="39">
        <v>50.278650364179029</v>
      </c>
      <c r="E238" s="39">
        <v>6.3468734615382161</v>
      </c>
      <c r="F238" s="39">
        <v>9.5627785964092649</v>
      </c>
      <c r="G238" s="39">
        <v>8.7486529270119693</v>
      </c>
      <c r="H238" s="39">
        <v>1.5519425482597475</v>
      </c>
      <c r="I238" s="39">
        <v>20.578218453560602</v>
      </c>
      <c r="J238" s="39">
        <v>23.970217482991814</v>
      </c>
      <c r="K238" s="39">
        <v>9.5965210777714578</v>
      </c>
      <c r="L238" s="36">
        <v>234.73900845043454</v>
      </c>
    </row>
    <row r="239" spans="1:12" x14ac:dyDescent="0.25">
      <c r="A239">
        <v>2028</v>
      </c>
      <c r="B239" s="4">
        <v>46966</v>
      </c>
      <c r="C239" s="39">
        <v>104.48904079682255</v>
      </c>
      <c r="D239" s="39">
        <v>50.540887523590193</v>
      </c>
      <c r="E239" s="39">
        <v>6.4630647098439669</v>
      </c>
      <c r="F239" s="39">
        <v>9.6122567201740434</v>
      </c>
      <c r="G239" s="39">
        <v>8.8672888303086239</v>
      </c>
      <c r="H239" s="39">
        <v>1.5531152762761917</v>
      </c>
      <c r="I239" s="39">
        <v>20.724942715300333</v>
      </c>
      <c r="J239" s="39">
        <v>24.305646359378894</v>
      </c>
      <c r="K239" s="39">
        <v>9.5278322877337356</v>
      </c>
      <c r="L239" s="36">
        <v>236.08407521942851</v>
      </c>
    </row>
    <row r="240" spans="1:12" x14ac:dyDescent="0.25">
      <c r="A240">
        <v>2028</v>
      </c>
      <c r="B240" s="4">
        <v>46997</v>
      </c>
      <c r="C240" s="39">
        <v>103.68706227760187</v>
      </c>
      <c r="D240" s="39">
        <v>50.225431889197303</v>
      </c>
      <c r="E240" s="39">
        <v>6.4908591149444952</v>
      </c>
      <c r="F240" s="39">
        <v>9.5505931623862832</v>
      </c>
      <c r="G240" s="39">
        <v>8.8776168487811571</v>
      </c>
      <c r="H240" s="39">
        <v>1.5357287918895695</v>
      </c>
      <c r="I240" s="39">
        <v>20.634707363134925</v>
      </c>
      <c r="J240" s="39">
        <v>24.367618490943748</v>
      </c>
      <c r="K240" s="39">
        <v>9.3467625584127756</v>
      </c>
      <c r="L240" s="36">
        <v>234.71638049729214</v>
      </c>
    </row>
    <row r="241" spans="1:12" x14ac:dyDescent="0.25">
      <c r="A241">
        <v>2028</v>
      </c>
      <c r="B241" s="4">
        <v>47027</v>
      </c>
      <c r="C241" s="39">
        <v>103.75365549542614</v>
      </c>
      <c r="D241" s="39">
        <v>50.353119020950153</v>
      </c>
      <c r="E241" s="39">
        <v>6.5659482320008582</v>
      </c>
      <c r="F241" s="39">
        <v>9.5671184750774803</v>
      </c>
      <c r="G241" s="39">
        <v>8.9546826938186506</v>
      </c>
      <c r="H241" s="39">
        <v>1.5310700189674267</v>
      </c>
      <c r="I241" s="39">
        <v>20.717930806674023</v>
      </c>
      <c r="J241" s="39">
        <v>24.624448957116204</v>
      </c>
      <c r="K241" s="39">
        <v>9.2436894021927429</v>
      </c>
      <c r="L241" s="36">
        <v>235.31166310222369</v>
      </c>
    </row>
    <row r="242" spans="1:12" x14ac:dyDescent="0.25">
      <c r="A242">
        <v>2028</v>
      </c>
      <c r="B242" s="4">
        <v>47058</v>
      </c>
      <c r="C242" s="39">
        <v>105.84544006075512</v>
      </c>
      <c r="D242" s="39">
        <v>51.482311471443424</v>
      </c>
      <c r="E242" s="39">
        <v>6.7744307601440985</v>
      </c>
      <c r="F242" s="39">
        <v>9.7697416952680509</v>
      </c>
      <c r="G242" s="39">
        <v>9.2015355067357092</v>
      </c>
      <c r="H242" s="39">
        <v>1.5567763973939488</v>
      </c>
      <c r="I242" s="39">
        <v>21.207053261970209</v>
      </c>
      <c r="J242" s="39">
        <v>25.354264797988026</v>
      </c>
      <c r="K242" s="39">
        <v>9.3194769833445967</v>
      </c>
      <c r="L242" s="36">
        <v>240.51103093504315</v>
      </c>
    </row>
    <row r="243" spans="1:12" x14ac:dyDescent="0.25">
      <c r="A243">
        <v>2028</v>
      </c>
      <c r="B243" s="4">
        <v>47088</v>
      </c>
      <c r="C243" s="39">
        <v>100.73978142951876</v>
      </c>
      <c r="D243" s="39">
        <v>49.106031995169573</v>
      </c>
      <c r="E243" s="39">
        <v>6.5271003495630264</v>
      </c>
      <c r="F243" s="39">
        <v>9.3080475678706502</v>
      </c>
      <c r="G243" s="39">
        <v>8.8174282488302165</v>
      </c>
      <c r="H243" s="39">
        <v>1.4772548608563021</v>
      </c>
      <c r="I243" s="39">
        <v>20.250123929693991</v>
      </c>
      <c r="J243" s="39">
        <v>24.346121418571798</v>
      </c>
      <c r="K243" s="39">
        <v>8.7629989370975245</v>
      </c>
      <c r="L243" s="36">
        <v>229.33488873717189</v>
      </c>
    </row>
    <row r="244" spans="1:12" x14ac:dyDescent="0.25">
      <c r="A244">
        <v>2029</v>
      </c>
      <c r="B244" s="4">
        <v>47119</v>
      </c>
      <c r="C244" s="39">
        <v>100.42855374814268</v>
      </c>
      <c r="D244" s="39">
        <v>49.045024071556874</v>
      </c>
      <c r="E244" s="39">
        <v>6.5860832811090999</v>
      </c>
      <c r="F244" s="39">
        <v>9.2891251798853638</v>
      </c>
      <c r="G244" s="39">
        <v>8.8472879365656851</v>
      </c>
      <c r="H244" s="39">
        <v>1.4679698960798326</v>
      </c>
      <c r="I244" s="39">
        <v>20.251167756742014</v>
      </c>
      <c r="J244" s="39">
        <v>24.487752101213967</v>
      </c>
      <c r="K244" s="39">
        <v>8.6247379448862826</v>
      </c>
      <c r="L244" s="36">
        <v>229.0277019161818</v>
      </c>
    </row>
    <row r="245" spans="1:12" x14ac:dyDescent="0.25">
      <c r="A245">
        <v>2029</v>
      </c>
      <c r="B245" s="4">
        <v>47150</v>
      </c>
      <c r="C245" s="39">
        <v>103.57798438408858</v>
      </c>
      <c r="D245" s="39">
        <v>50.657609526775353</v>
      </c>
      <c r="E245" s="39">
        <v>6.8697162351551206</v>
      </c>
      <c r="F245" s="39">
        <v>9.5900180831234874</v>
      </c>
      <c r="G245" s="39">
        <v>9.1830104445354053</v>
      </c>
      <c r="H245" s="39">
        <v>1.5085413849116334</v>
      </c>
      <c r="I245" s="39">
        <v>20.949970268413153</v>
      </c>
      <c r="J245" s="39">
        <v>25.478159602008844</v>
      </c>
      <c r="K245" s="39">
        <v>8.775145638304279</v>
      </c>
      <c r="L245" s="36">
        <v>236.59015556731586</v>
      </c>
    </row>
    <row r="246" spans="1:12" x14ac:dyDescent="0.25">
      <c r="A246">
        <v>2029</v>
      </c>
      <c r="B246" s="4">
        <v>47178</v>
      </c>
      <c r="C246" s="39">
        <v>102.67208221497695</v>
      </c>
      <c r="D246" s="39">
        <v>50.274606504558044</v>
      </c>
      <c r="E246" s="39">
        <v>6.8809327925583332</v>
      </c>
      <c r="F246" s="39">
        <v>9.5137739554643268</v>
      </c>
      <c r="G246" s="39">
        <v>9.1610168518496327</v>
      </c>
      <c r="H246" s="39">
        <v>1.4895686318180119</v>
      </c>
      <c r="I246" s="39">
        <v>20.827463652260711</v>
      </c>
      <c r="J246" s="39">
        <v>25.466746129956544</v>
      </c>
      <c r="K246" s="39">
        <v>8.5762776453173739</v>
      </c>
      <c r="L246" s="36">
        <v>234.8624683787599</v>
      </c>
    </row>
    <row r="247" spans="1:12" x14ac:dyDescent="0.25">
      <c r="A247">
        <v>2029</v>
      </c>
      <c r="B247" s="4">
        <v>47209</v>
      </c>
      <c r="C247" s="39">
        <v>100.8190115302714</v>
      </c>
      <c r="D247" s="39">
        <v>49.415201749356946</v>
      </c>
      <c r="E247" s="39">
        <v>6.8219776432017678</v>
      </c>
      <c r="F247" s="39">
        <v>9.3471328457816885</v>
      </c>
      <c r="G247" s="39">
        <v>9.0527234931338985</v>
      </c>
      <c r="H247" s="39">
        <v>1.4568584875793438</v>
      </c>
      <c r="I247" s="39">
        <v>20.508046156165154</v>
      </c>
      <c r="J247" s="39">
        <v>25.203781669252841</v>
      </c>
      <c r="K247" s="39">
        <v>8.3014303873218669</v>
      </c>
      <c r="L247" s="36">
        <v>230.92616396206489</v>
      </c>
    </row>
    <row r="248" spans="1:12" x14ac:dyDescent="0.25">
      <c r="A248">
        <v>2029</v>
      </c>
      <c r="B248" s="4">
        <v>47239</v>
      </c>
      <c r="C248" s="39">
        <v>100.27117761320154</v>
      </c>
      <c r="D248" s="39">
        <v>49.182023586073591</v>
      </c>
      <c r="E248" s="39">
        <v>6.8442159950401606</v>
      </c>
      <c r="F248" s="39">
        <v>9.2994643172465388</v>
      </c>
      <c r="G248" s="39">
        <v>9.0603399230633102</v>
      </c>
      <c r="H248" s="39">
        <v>1.4428830933266958</v>
      </c>
      <c r="I248" s="39">
        <v>20.449938442316189</v>
      </c>
      <c r="J248" s="39">
        <v>25.254480001820589</v>
      </c>
      <c r="K248" s="39">
        <v>8.1371445505352948</v>
      </c>
      <c r="L248" s="36">
        <v>229.94166752262387</v>
      </c>
    </row>
    <row r="249" spans="1:12" x14ac:dyDescent="0.25">
      <c r="A249">
        <v>2029</v>
      </c>
      <c r="B249" s="4">
        <v>47270</v>
      </c>
      <c r="C249" s="39">
        <v>101.18553113869666</v>
      </c>
      <c r="D249" s="39">
        <v>49.653271804700829</v>
      </c>
      <c r="E249" s="39">
        <v>6.9618156501466748</v>
      </c>
      <c r="F249" s="39">
        <v>9.3856878153963788</v>
      </c>
      <c r="G249" s="39">
        <v>9.2006509516511432</v>
      </c>
      <c r="H249" s="39">
        <v>1.4496158703888324</v>
      </c>
      <c r="I249" s="39">
        <v>20.687703704491899</v>
      </c>
      <c r="J249" s="39">
        <v>25.667364895376245</v>
      </c>
      <c r="K249" s="39">
        <v>8.0908704209711679</v>
      </c>
      <c r="L249" s="36">
        <v>232.28251225181981</v>
      </c>
    </row>
    <row r="250" spans="1:12" x14ac:dyDescent="0.25">
      <c r="A250">
        <v>2029</v>
      </c>
      <c r="B250" s="4">
        <v>47300</v>
      </c>
      <c r="C250" s="39">
        <v>101.42670405795978</v>
      </c>
      <c r="D250" s="39">
        <v>49.783223313435549</v>
      </c>
      <c r="E250" s="39">
        <v>7.0300833029148837</v>
      </c>
      <c r="F250" s="39">
        <v>9.4077830594870573</v>
      </c>
      <c r="G250" s="39">
        <v>9.282343148249117</v>
      </c>
      <c r="H250" s="39">
        <v>1.4463242289390248</v>
      </c>
      <c r="I250" s="39">
        <v>20.7859178229359</v>
      </c>
      <c r="J250" s="39">
        <v>25.901560991155389</v>
      </c>
      <c r="K250" s="39">
        <v>7.9885220464380309</v>
      </c>
      <c r="L250" s="36">
        <v>233.05246197151473</v>
      </c>
    </row>
    <row r="251" spans="1:12" x14ac:dyDescent="0.25">
      <c r="A251">
        <v>2029</v>
      </c>
      <c r="B251" s="4">
        <v>47331</v>
      </c>
      <c r="C251" s="39">
        <v>101.92550354747151</v>
      </c>
      <c r="D251" s="39">
        <v>50.032011839085335</v>
      </c>
      <c r="E251" s="39">
        <v>7.1120248774135382</v>
      </c>
      <c r="F251" s="39">
        <v>9.4515437658670436</v>
      </c>
      <c r="G251" s="39">
        <v>9.3900913481257007</v>
      </c>
      <c r="H251" s="39">
        <v>1.4463686267251357</v>
      </c>
      <c r="I251" s="39">
        <v>20.934296268372211</v>
      </c>
      <c r="J251" s="39">
        <v>26.190309494362175</v>
      </c>
      <c r="K251" s="39">
        <v>7.9057149737442494</v>
      </c>
      <c r="L251" s="36">
        <v>234.38786474116688</v>
      </c>
    </row>
    <row r="252" spans="1:12" x14ac:dyDescent="0.25">
      <c r="A252">
        <v>2029</v>
      </c>
      <c r="B252" s="4">
        <v>47362</v>
      </c>
      <c r="C252" s="39">
        <v>101.26635602825961</v>
      </c>
      <c r="D252" s="39">
        <v>49.704007323426865</v>
      </c>
      <c r="E252" s="39">
        <v>7.1061900118031556</v>
      </c>
      <c r="F252" s="39">
        <v>9.3856974082682871</v>
      </c>
      <c r="G252" s="39">
        <v>9.3922194213033805</v>
      </c>
      <c r="H252" s="39">
        <v>1.4296244161763951</v>
      </c>
      <c r="I252" s="39">
        <v>20.841451810147397</v>
      </c>
      <c r="J252" s="39">
        <v>26.169653003744848</v>
      </c>
      <c r="K252" s="39">
        <v>7.7347971719480562</v>
      </c>
      <c r="L252" s="36">
        <v>233.02999659507805</v>
      </c>
    </row>
    <row r="253" spans="1:12" x14ac:dyDescent="0.25">
      <c r="A253">
        <v>2029</v>
      </c>
      <c r="B253" s="4">
        <v>47392</v>
      </c>
      <c r="C253" s="39">
        <v>101.46509778744282</v>
      </c>
      <c r="D253" s="39">
        <v>49.790863196130005</v>
      </c>
      <c r="E253" s="39">
        <v>7.1542040585329385</v>
      </c>
      <c r="F253" s="39">
        <v>9.3976138414646435</v>
      </c>
      <c r="G253" s="39">
        <v>9.474364583120396</v>
      </c>
      <c r="H253" s="39">
        <v>1.4247300328381507</v>
      </c>
      <c r="I253" s="39">
        <v>20.92168596269827</v>
      </c>
      <c r="J253" s="39">
        <v>26.360163619213978</v>
      </c>
      <c r="K253" s="39">
        <v>7.6322791482091157</v>
      </c>
      <c r="L253" s="36">
        <v>233.62100222965032</v>
      </c>
    </row>
    <row r="254" spans="1:12" x14ac:dyDescent="0.25">
      <c r="A254">
        <v>2029</v>
      </c>
      <c r="B254" s="4">
        <v>47423</v>
      </c>
      <c r="C254" s="39">
        <v>103.65669793872623</v>
      </c>
      <c r="D254" s="39">
        <v>50.850255284655866</v>
      </c>
      <c r="E254" s="39">
        <v>7.3400430421394454</v>
      </c>
      <c r="F254" s="39">
        <v>9.5927577238248336</v>
      </c>
      <c r="G254" s="39">
        <v>9.745049978189062</v>
      </c>
      <c r="H254" s="39">
        <v>1.4474739125713707</v>
      </c>
      <c r="I254" s="39">
        <v>21.41043407741148</v>
      </c>
      <c r="J254" s="39">
        <v>27.061140503726907</v>
      </c>
      <c r="K254" s="39">
        <v>7.6791613238469472</v>
      </c>
      <c r="L254" s="36">
        <v>238.78301378509215</v>
      </c>
    </row>
    <row r="255" spans="1:12" x14ac:dyDescent="0.25">
      <c r="A255">
        <v>2029</v>
      </c>
      <c r="B255" s="4">
        <v>47453</v>
      </c>
      <c r="C255" s="39">
        <v>98.80042580202803</v>
      </c>
      <c r="D255" s="39">
        <v>48.446963620038481</v>
      </c>
      <c r="E255" s="39">
        <v>7.0242761560860725</v>
      </c>
      <c r="F255" s="39">
        <v>9.1350423271473851</v>
      </c>
      <c r="G255" s="39">
        <v>9.3531871485413838</v>
      </c>
      <c r="H255" s="39">
        <v>1.3718960977531183</v>
      </c>
      <c r="I255" s="39">
        <v>20.439136202139185</v>
      </c>
      <c r="J255" s="39">
        <v>25.907797323647376</v>
      </c>
      <c r="K255" s="39">
        <v>7.2084449540214823</v>
      </c>
      <c r="L255" s="36">
        <v>227.6871696314025</v>
      </c>
    </row>
    <row r="256" spans="1:12" x14ac:dyDescent="0.25">
      <c r="A256">
        <v>2030</v>
      </c>
      <c r="B256" s="4">
        <v>47484</v>
      </c>
      <c r="C256" s="39">
        <v>99.014319190035266</v>
      </c>
      <c r="D256" s="39">
        <v>48.522702171019979</v>
      </c>
      <c r="E256" s="39">
        <v>7.0646089456298773</v>
      </c>
      <c r="F256" s="39">
        <v>9.1455509536417878</v>
      </c>
      <c r="G256" s="39">
        <v>9.4403348448992634</v>
      </c>
      <c r="H256" s="39">
        <v>1.3668630878649306</v>
      </c>
      <c r="I256" s="39">
        <v>20.511764414064512</v>
      </c>
      <c r="J256" s="39">
        <v>26.067562251759707</v>
      </c>
      <c r="K256" s="39">
        <v>7.1138679612972844</v>
      </c>
      <c r="L256" s="36">
        <v>228.24757382021264</v>
      </c>
    </row>
    <row r="257" spans="1:12" x14ac:dyDescent="0.25">
      <c r="A257">
        <v>2030</v>
      </c>
      <c r="B257" s="4">
        <v>47515</v>
      </c>
      <c r="C257" s="39">
        <v>102.26515511127788</v>
      </c>
      <c r="D257" s="39">
        <v>50.076483904777845</v>
      </c>
      <c r="E257" s="39">
        <v>7.3175720097294938</v>
      </c>
      <c r="F257" s="39">
        <v>9.4350929663615464</v>
      </c>
      <c r="G257" s="39">
        <v>9.8216011162466597</v>
      </c>
      <c r="H257" s="39">
        <v>1.4031585088481626</v>
      </c>
      <c r="I257" s="39">
        <v>21.211065633347062</v>
      </c>
      <c r="J257" s="39">
        <v>27.019452111241762</v>
      </c>
      <c r="K257" s="39">
        <v>7.2346864196693526</v>
      </c>
      <c r="L257" s="36">
        <v>235.78426778149975</v>
      </c>
    </row>
    <row r="258" spans="1:12" x14ac:dyDescent="0.25">
      <c r="A258">
        <v>2030</v>
      </c>
      <c r="B258" s="4">
        <v>47543</v>
      </c>
      <c r="C258" s="39">
        <v>101.51111139516762</v>
      </c>
      <c r="D258" s="39">
        <v>49.659940929906568</v>
      </c>
      <c r="E258" s="39">
        <v>7.2791716876901047</v>
      </c>
      <c r="F258" s="39">
        <v>9.3536414838169293</v>
      </c>
      <c r="G258" s="39">
        <v>9.822092169836802</v>
      </c>
      <c r="H258" s="39">
        <v>1.3840152786774182</v>
      </c>
      <c r="I258" s="39">
        <v>21.076993827017613</v>
      </c>
      <c r="J258" s="39">
        <v>26.904550533918162</v>
      </c>
      <c r="K258" s="39">
        <v>7.0709482401543369</v>
      </c>
      <c r="L258" s="36">
        <v>234.06246554618556</v>
      </c>
    </row>
    <row r="259" spans="1:12" x14ac:dyDescent="0.25">
      <c r="A259">
        <v>2030</v>
      </c>
      <c r="B259" s="4">
        <v>47574</v>
      </c>
      <c r="C259" s="39">
        <v>99.812881018682319</v>
      </c>
      <c r="D259" s="39">
        <v>48.775437123590841</v>
      </c>
      <c r="E259" s="39">
        <v>7.1681233156599076</v>
      </c>
      <c r="F259" s="39">
        <v>9.1842746877325734</v>
      </c>
      <c r="G259" s="39">
        <v>9.73120045116951</v>
      </c>
      <c r="H259" s="39">
        <v>1.3520191038986451</v>
      </c>
      <c r="I259" s="39">
        <v>20.743051343554725</v>
      </c>
      <c r="J259" s="39">
        <v>26.526441376614315</v>
      </c>
      <c r="K259" s="39">
        <v>6.8461407882394942</v>
      </c>
      <c r="L259" s="36">
        <v>230.13956920914231</v>
      </c>
    </row>
    <row r="260" spans="1:12" x14ac:dyDescent="0.25">
      <c r="A260">
        <v>2030</v>
      </c>
      <c r="B260" s="4">
        <v>47604</v>
      </c>
      <c r="C260" s="39">
        <v>99.400301270857668</v>
      </c>
      <c r="D260" s="39">
        <v>48.513256107027971</v>
      </c>
      <c r="E260" s="39">
        <v>7.1449523900131169</v>
      </c>
      <c r="F260" s="39">
        <v>9.1323891507325534</v>
      </c>
      <c r="G260" s="39">
        <v>9.7655420477306834</v>
      </c>
      <c r="H260" s="39">
        <v>1.3374519524976576</v>
      </c>
      <c r="I260" s="39">
        <v>20.672711642769844</v>
      </c>
      <c r="J260" s="39">
        <v>26.477858810271812</v>
      </c>
      <c r="K260" s="39">
        <v>6.7139628494845285</v>
      </c>
      <c r="L260" s="36">
        <v>229.15842622138584</v>
      </c>
    </row>
    <row r="261" spans="1:12" x14ac:dyDescent="0.25">
      <c r="A261">
        <v>2030</v>
      </c>
      <c r="B261" s="4">
        <v>47635</v>
      </c>
      <c r="C261" s="39">
        <v>100.4350414245279</v>
      </c>
      <c r="D261" s="39">
        <v>48.949752252351395</v>
      </c>
      <c r="E261" s="39">
        <v>7.2217107853498295</v>
      </c>
      <c r="F261" s="39">
        <v>9.2124073372932145</v>
      </c>
      <c r="G261" s="39">
        <v>9.9438544574335097</v>
      </c>
      <c r="H261" s="39">
        <v>1.3421161133055401</v>
      </c>
      <c r="I261" s="39">
        <v>20.900411279705065</v>
      </c>
      <c r="J261" s="39">
        <v>26.805057115982084</v>
      </c>
      <c r="K261" s="39">
        <v>6.6809466568621234</v>
      </c>
      <c r="L261" s="36">
        <v>231.49129742281067</v>
      </c>
    </row>
    <row r="262" spans="1:12" x14ac:dyDescent="0.25">
      <c r="A262">
        <v>2030</v>
      </c>
      <c r="B262" s="4">
        <v>47665</v>
      </c>
      <c r="C262" s="39">
        <v>100.80020176612233</v>
      </c>
      <c r="D262" s="39">
        <v>49.052052046646317</v>
      </c>
      <c r="E262" s="39">
        <v>7.2462334283353744</v>
      </c>
      <c r="F262" s="39">
        <v>9.2298976691529866</v>
      </c>
      <c r="G262" s="39">
        <v>10.058371096211316</v>
      </c>
      <c r="H262" s="39">
        <v>1.3375142107524689</v>
      </c>
      <c r="I262" s="39">
        <v>20.986052321005548</v>
      </c>
      <c r="J262" s="39">
        <v>26.944525275386898</v>
      </c>
      <c r="K262" s="39">
        <v>6.6037766793011405</v>
      </c>
      <c r="L262" s="36">
        <v>232.25862449291441</v>
      </c>
    </row>
    <row r="263" spans="1:12" x14ac:dyDescent="0.25">
      <c r="A263">
        <v>2030</v>
      </c>
      <c r="B263" s="4">
        <v>47696</v>
      </c>
      <c r="C263" s="39">
        <v>101.41902665641084</v>
      </c>
      <c r="D263" s="39">
        <v>49.271025078945691</v>
      </c>
      <c r="E263" s="39">
        <v>7.2848533718281328</v>
      </c>
      <c r="F263" s="39">
        <v>9.2695219438134355</v>
      </c>
      <c r="G263" s="39">
        <v>10.20032416802416</v>
      </c>
      <c r="H263" s="39">
        <v>1.3360205259985962</v>
      </c>
      <c r="I263" s="39">
        <v>21.121778851901613</v>
      </c>
      <c r="J263" s="39">
        <v>27.142773683927512</v>
      </c>
      <c r="K263" s="39">
        <v>6.5441542515353879</v>
      </c>
      <c r="L263" s="36">
        <v>233.58947853238536</v>
      </c>
    </row>
    <row r="264" spans="1:12" x14ac:dyDescent="0.25">
      <c r="A264">
        <v>2030</v>
      </c>
      <c r="B264" s="4">
        <v>47727</v>
      </c>
      <c r="C264" s="39">
        <v>100.88095398212664</v>
      </c>
      <c r="D264" s="39">
        <v>48.922439925170671</v>
      </c>
      <c r="E264" s="39">
        <v>7.2360970146646295</v>
      </c>
      <c r="F264" s="39">
        <v>9.2024585556727878</v>
      </c>
      <c r="G264" s="39">
        <v>10.22690917832468</v>
      </c>
      <c r="H264" s="39">
        <v>1.319129820076038</v>
      </c>
      <c r="I264" s="39">
        <v>21.013856014555639</v>
      </c>
      <c r="J264" s="39">
        <v>27.022362909281927</v>
      </c>
      <c r="K264" s="39">
        <v>6.4120282395370243</v>
      </c>
      <c r="L264" s="36">
        <v>232.23623563941004</v>
      </c>
    </row>
    <row r="265" spans="1:12" x14ac:dyDescent="0.25">
      <c r="A265">
        <v>2030</v>
      </c>
      <c r="B265" s="4">
        <v>47757</v>
      </c>
      <c r="C265" s="39">
        <v>101.19440102986893</v>
      </c>
      <c r="D265" s="39">
        <v>48.981785487956877</v>
      </c>
      <c r="E265" s="39">
        <v>7.2443430005586693</v>
      </c>
      <c r="F265" s="39">
        <v>9.2123243597017836</v>
      </c>
      <c r="G265" s="39">
        <v>10.3401543490974</v>
      </c>
      <c r="H265" s="39">
        <v>1.3132670438765024</v>
      </c>
      <c r="I265" s="39">
        <v>21.080649865891633</v>
      </c>
      <c r="J265" s="39">
        <v>27.121653149203272</v>
      </c>
      <c r="K265" s="39">
        <v>6.3366498684685721</v>
      </c>
      <c r="L265" s="36">
        <v>232.82522815462366</v>
      </c>
    </row>
    <row r="266" spans="1:12" x14ac:dyDescent="0.25">
      <c r="A266">
        <v>2030</v>
      </c>
      <c r="B266" s="4">
        <v>47788</v>
      </c>
      <c r="C266" s="39">
        <v>103.4966780549657</v>
      </c>
      <c r="D266" s="39">
        <v>49.996432718766599</v>
      </c>
      <c r="E266" s="39">
        <v>7.3910246839780189</v>
      </c>
      <c r="F266" s="39">
        <v>9.4021993895249629</v>
      </c>
      <c r="G266" s="39">
        <v>10.659097024920451</v>
      </c>
      <c r="H266" s="39">
        <v>1.332857641400101</v>
      </c>
      <c r="I266" s="39">
        <v>21.559201817245714</v>
      </c>
      <c r="J266" s="39">
        <v>27.746512486898698</v>
      </c>
      <c r="K266" s="39">
        <v>6.3856527344658653</v>
      </c>
      <c r="L266" s="36">
        <v>237.9696565521661</v>
      </c>
    </row>
    <row r="267" spans="1:12" x14ac:dyDescent="0.25">
      <c r="A267">
        <v>2030</v>
      </c>
      <c r="B267" s="4">
        <v>47818</v>
      </c>
      <c r="C267" s="39">
        <v>98.757137218558739</v>
      </c>
      <c r="D267" s="39">
        <v>47.607434241975469</v>
      </c>
      <c r="E267" s="39">
        <v>7.0323608887676583</v>
      </c>
      <c r="F267" s="39">
        <v>8.9524394368080014</v>
      </c>
      <c r="G267" s="39">
        <v>10.251264072739838</v>
      </c>
      <c r="H267" s="39">
        <v>1.2619348292903567</v>
      </c>
      <c r="I267" s="39">
        <v>20.568550404326757</v>
      </c>
      <c r="J267" s="39">
        <v>26.476171097443086</v>
      </c>
      <c r="K267" s="39">
        <v>6.0043155481712311</v>
      </c>
      <c r="L267" s="36">
        <v>226.91160773808113</v>
      </c>
    </row>
    <row r="268" spans="1:12" x14ac:dyDescent="0.25">
      <c r="A268">
        <v>2031</v>
      </c>
      <c r="B268" s="4">
        <v>47849</v>
      </c>
      <c r="C268" s="39">
        <v>99.926164755014256</v>
      </c>
      <c r="D268" s="39">
        <v>48.066349298184768</v>
      </c>
      <c r="E268" s="39">
        <v>7.0921843077955007</v>
      </c>
      <c r="F268" s="39">
        <v>9.0386061834623241</v>
      </c>
      <c r="G268" s="39">
        <v>10.454276085061965</v>
      </c>
      <c r="H268" s="39">
        <v>1.2667989531589816</v>
      </c>
      <c r="I268" s="39">
        <v>20.806363591385409</v>
      </c>
      <c r="J268" s="39">
        <v>26.782749872713097</v>
      </c>
      <c r="K268" s="39">
        <v>5.9871480666839405</v>
      </c>
      <c r="L268" s="36">
        <v>229.42064111346022</v>
      </c>
    </row>
    <row r="269" spans="1:12" x14ac:dyDescent="0.25">
      <c r="A269">
        <v>2031</v>
      </c>
      <c r="B269" s="4">
        <v>47880</v>
      </c>
      <c r="C269" s="39">
        <v>103.31190970685404</v>
      </c>
      <c r="D269" s="39">
        <v>49.583030346382429</v>
      </c>
      <c r="E269" s="39">
        <v>7.3048364515151851</v>
      </c>
      <c r="F269" s="39">
        <v>9.3239515931307295</v>
      </c>
      <c r="G269" s="39">
        <v>10.893180389571578</v>
      </c>
      <c r="H269" s="39">
        <v>1.2992235788808431</v>
      </c>
      <c r="I269" s="39">
        <v>21.503299306826477</v>
      </c>
      <c r="J269" s="39">
        <v>27.676091219539448</v>
      </c>
      <c r="K269" s="39">
        <v>6.100546953731218</v>
      </c>
      <c r="L269" s="36">
        <v>236.99606954643195</v>
      </c>
    </row>
    <row r="270" spans="1:12" x14ac:dyDescent="0.25">
      <c r="A270">
        <v>2031</v>
      </c>
      <c r="B270" s="4">
        <v>47908</v>
      </c>
      <c r="C270" s="39">
        <v>102.64925838990236</v>
      </c>
      <c r="D270" s="39">
        <v>49.150581733467298</v>
      </c>
      <c r="E270" s="39">
        <v>7.2270081753443662</v>
      </c>
      <c r="F270" s="39">
        <v>9.2429865105028615</v>
      </c>
      <c r="G270" s="39">
        <v>10.907458492185143</v>
      </c>
      <c r="H270" s="39">
        <v>1.2803897346435094</v>
      </c>
      <c r="I270" s="39">
        <v>21.355386286093367</v>
      </c>
      <c r="J270" s="39">
        <v>27.477975624902076</v>
      </c>
      <c r="K270" s="39">
        <v>5.97437324531563</v>
      </c>
      <c r="L270" s="36">
        <v>235.26541819235661</v>
      </c>
    </row>
    <row r="271" spans="1:12" x14ac:dyDescent="0.25">
      <c r="A271">
        <v>2031</v>
      </c>
      <c r="B271" s="4">
        <v>47939</v>
      </c>
      <c r="C271" s="39">
        <v>101.02461406455846</v>
      </c>
      <c r="D271" s="39">
        <v>48.257455782294166</v>
      </c>
      <c r="E271" s="39">
        <v>7.0789841876147692</v>
      </c>
      <c r="F271" s="39">
        <v>9.0755777107118387</v>
      </c>
      <c r="G271" s="39">
        <v>10.817402374280896</v>
      </c>
      <c r="H271" s="39">
        <v>1.2497535963729829</v>
      </c>
      <c r="I271" s="39">
        <v>21.005736494188262</v>
      </c>
      <c r="J271" s="39">
        <v>27.016826435794638</v>
      </c>
      <c r="K271" s="39">
        <v>5.7960096747622316</v>
      </c>
      <c r="L271" s="36">
        <v>231.32236032057824</v>
      </c>
    </row>
    <row r="272" spans="1:12" x14ac:dyDescent="0.25">
      <c r="A272">
        <v>2031</v>
      </c>
      <c r="B272" s="4">
        <v>47969</v>
      </c>
      <c r="C272" s="39">
        <v>100.69429342769848</v>
      </c>
      <c r="D272" s="39">
        <v>47.982650766530078</v>
      </c>
      <c r="E272" s="39">
        <v>7.0194816857455269</v>
      </c>
      <c r="F272" s="39">
        <v>9.0246430862563916</v>
      </c>
      <c r="G272" s="39">
        <v>10.863894539870023</v>
      </c>
      <c r="H272" s="39">
        <v>1.2353181305098728</v>
      </c>
      <c r="I272" s="39">
        <v>20.923762512726135</v>
      </c>
      <c r="J272" s="39">
        <v>26.89678363687797</v>
      </c>
      <c r="K272" s="39">
        <v>5.6953470099892733</v>
      </c>
      <c r="L272" s="36">
        <v>230.33617479620372</v>
      </c>
    </row>
    <row r="273" spans="1:12" x14ac:dyDescent="0.25">
      <c r="A273">
        <v>2031</v>
      </c>
      <c r="B273" s="4">
        <v>48000</v>
      </c>
      <c r="C273" s="39">
        <v>101.82551172413346</v>
      </c>
      <c r="D273" s="39">
        <v>48.401428025847089</v>
      </c>
      <c r="E273" s="39">
        <v>7.0588964913674861</v>
      </c>
      <c r="F273" s="39">
        <v>9.1043815312485989</v>
      </c>
      <c r="G273" s="39">
        <v>11.068095024356241</v>
      </c>
      <c r="H273" s="39">
        <v>1.2387275495784995</v>
      </c>
      <c r="I273" s="39">
        <v>21.143839942024083</v>
      </c>
      <c r="J273" s="39">
        <v>27.161713802125124</v>
      </c>
      <c r="K273" s="39">
        <v>5.6784415849102974</v>
      </c>
      <c r="L273" s="36">
        <v>232.68103567559086</v>
      </c>
    </row>
    <row r="274" spans="1:12" x14ac:dyDescent="0.25">
      <c r="A274">
        <v>2031</v>
      </c>
      <c r="B274" s="4">
        <v>48030</v>
      </c>
      <c r="C274" s="39">
        <v>102.2739537149012</v>
      </c>
      <c r="D274" s="39">
        <v>48.492120284550815</v>
      </c>
      <c r="E274" s="39">
        <v>7.0477452099639235</v>
      </c>
      <c r="F274" s="39">
        <v>9.1226418759105936</v>
      </c>
      <c r="G274" s="39">
        <v>11.198590913188534</v>
      </c>
      <c r="H274" s="39">
        <v>1.2336694920522366</v>
      </c>
      <c r="I274" s="39">
        <v>21.220511205907844</v>
      </c>
      <c r="J274" s="39">
        <v>27.239224511588869</v>
      </c>
      <c r="K274" s="39">
        <v>5.6238491777494355</v>
      </c>
      <c r="L274" s="36">
        <v>233.45230638581344</v>
      </c>
    </row>
    <row r="275" spans="1:12" x14ac:dyDescent="0.25">
      <c r="A275">
        <v>2031</v>
      </c>
      <c r="B275" s="4">
        <v>48061</v>
      </c>
      <c r="C275" s="39">
        <v>102.9756395551902</v>
      </c>
      <c r="D275" s="39">
        <v>48.700131539134325</v>
      </c>
      <c r="E275" s="39">
        <v>7.0510265222570627</v>
      </c>
      <c r="F275" s="39">
        <v>9.1631853327797597</v>
      </c>
      <c r="G275" s="39">
        <v>11.356812521159217</v>
      </c>
      <c r="H275" s="39">
        <v>1.2315617468256379</v>
      </c>
      <c r="I275" s="39">
        <v>21.348269654292547</v>
      </c>
      <c r="J275" s="39">
        <v>27.379476911615534</v>
      </c>
      <c r="K275" s="39">
        <v>5.583896501572422</v>
      </c>
      <c r="L275" s="36">
        <v>234.7900002848267</v>
      </c>
    </row>
    <row r="276" spans="1:12" x14ac:dyDescent="0.25">
      <c r="A276">
        <v>2031</v>
      </c>
      <c r="B276" s="4">
        <v>48092</v>
      </c>
      <c r="C276" s="39">
        <v>102.49776483306684</v>
      </c>
      <c r="D276" s="39">
        <v>48.348965056703605</v>
      </c>
      <c r="E276" s="39">
        <v>6.9710421889016549</v>
      </c>
      <c r="F276" s="39">
        <v>9.0986926102193468</v>
      </c>
      <c r="G276" s="39">
        <v>11.383989184473885</v>
      </c>
      <c r="H276" s="39">
        <v>1.2153549598099114</v>
      </c>
      <c r="I276" s="39">
        <v>21.230317229083457</v>
      </c>
      <c r="J276" s="39">
        <v>27.202245022754742</v>
      </c>
      <c r="K276" s="39">
        <v>5.4814313808731105</v>
      </c>
      <c r="L276" s="36">
        <v>233.42980246588655</v>
      </c>
    </row>
    <row r="277" spans="1:12" x14ac:dyDescent="0.25">
      <c r="A277">
        <v>2031</v>
      </c>
      <c r="B277" s="4">
        <v>48122</v>
      </c>
      <c r="C277" s="39">
        <v>102.88010628777816</v>
      </c>
      <c r="D277" s="39">
        <v>48.402827180763403</v>
      </c>
      <c r="E277" s="39">
        <v>6.9473804051207946</v>
      </c>
      <c r="F277" s="39">
        <v>9.1106128033052745</v>
      </c>
      <c r="G277" s="39">
        <v>11.505266304134453</v>
      </c>
      <c r="H277" s="39">
        <v>1.2094045544591219</v>
      </c>
      <c r="I277" s="39">
        <v>21.289536272496122</v>
      </c>
      <c r="J277" s="39">
        <v>27.250023139040497</v>
      </c>
      <c r="K277" s="39">
        <v>5.4266651323586936</v>
      </c>
      <c r="L277" s="36">
        <v>234.02182207945654</v>
      </c>
    </row>
    <row r="278" spans="1:12" x14ac:dyDescent="0.25">
      <c r="A278">
        <v>2031</v>
      </c>
      <c r="B278" s="4">
        <v>48153</v>
      </c>
      <c r="C278" s="39">
        <v>105.28153870567222</v>
      </c>
      <c r="D278" s="39">
        <v>49.402503817663323</v>
      </c>
      <c r="E278" s="39">
        <v>7.0566711653781953</v>
      </c>
      <c r="F278" s="39">
        <v>9.3008520991493899</v>
      </c>
      <c r="G278" s="39">
        <v>11.852921417240537</v>
      </c>
      <c r="H278" s="39">
        <v>1.2269658083956683</v>
      </c>
      <c r="I278" s="39">
        <v>21.765108899065851</v>
      </c>
      <c r="J278" s="39">
        <v>27.828182114083347</v>
      </c>
      <c r="K278" s="39">
        <v>5.4779459896393314</v>
      </c>
      <c r="L278" s="36">
        <v>239.19269001628786</v>
      </c>
    </row>
    <row r="279" spans="1:12" x14ac:dyDescent="0.25">
      <c r="A279">
        <v>2031</v>
      </c>
      <c r="B279" s="4">
        <v>48183</v>
      </c>
      <c r="C279" s="39">
        <v>100.51422554048376</v>
      </c>
      <c r="D279" s="39">
        <v>47.040762748368216</v>
      </c>
      <c r="E279" s="39">
        <v>6.68489040260501</v>
      </c>
      <c r="F279" s="39">
        <v>8.8584565749938342</v>
      </c>
      <c r="G279" s="39">
        <v>11.390163594465449</v>
      </c>
      <c r="H279" s="39">
        <v>1.1612886636961908</v>
      </c>
      <c r="I279" s="39">
        <v>20.758373711019157</v>
      </c>
      <c r="J279" s="39">
        <v>26.510342012965811</v>
      </c>
      <c r="K279" s="39">
        <v>5.1593056500947236</v>
      </c>
      <c r="L279" s="36">
        <v>228.07780889869213</v>
      </c>
    </row>
    <row r="280" spans="1:12" x14ac:dyDescent="0.25">
      <c r="A280">
        <v>2032</v>
      </c>
      <c r="B280" s="4">
        <v>48214</v>
      </c>
      <c r="C280" s="39">
        <v>101.54685775437835</v>
      </c>
      <c r="D280" s="39">
        <v>47.397807951380223</v>
      </c>
      <c r="E280" s="39">
        <v>6.6991034672116081</v>
      </c>
      <c r="F280" s="39">
        <v>8.9281952914145801</v>
      </c>
      <c r="G280" s="39">
        <v>11.580261010696884</v>
      </c>
      <c r="H280" s="39">
        <v>1.163072919547212</v>
      </c>
      <c r="I280" s="39">
        <v>20.949561486890342</v>
      </c>
      <c r="J280" s="39">
        <v>26.72220956008109</v>
      </c>
      <c r="K280" s="39">
        <v>5.1423030049768741</v>
      </c>
      <c r="L280" s="36">
        <v>230.12937244657715</v>
      </c>
    </row>
    <row r="281" spans="1:12" x14ac:dyDescent="0.25">
      <c r="A281">
        <v>2032</v>
      </c>
      <c r="B281" s="4">
        <v>48245</v>
      </c>
      <c r="C281" s="39">
        <v>105.03494204998916</v>
      </c>
      <c r="D281" s="39">
        <v>48.895375835849876</v>
      </c>
      <c r="E281" s="39">
        <v>6.8711635136582299</v>
      </c>
      <c r="F281" s="39">
        <v>9.2130721029533298</v>
      </c>
      <c r="G281" s="39">
        <v>12.051819398323133</v>
      </c>
      <c r="H281" s="39">
        <v>1.1926140506414005</v>
      </c>
      <c r="I281" s="39">
        <v>21.645748361735766</v>
      </c>
      <c r="J281" s="39">
        <v>27.575611097368657</v>
      </c>
      <c r="K281" s="39">
        <v>5.2478566505687327</v>
      </c>
      <c r="L281" s="36">
        <v>237.72820306108829</v>
      </c>
    </row>
    <row r="282" spans="1:12" x14ac:dyDescent="0.25">
      <c r="A282">
        <v>2032</v>
      </c>
      <c r="B282" s="4">
        <v>48274</v>
      </c>
      <c r="C282" s="39">
        <v>104.40396821878446</v>
      </c>
      <c r="D282" s="39">
        <v>48.472207926549132</v>
      </c>
      <c r="E282" s="39">
        <v>6.7705357607256156</v>
      </c>
      <c r="F282" s="39">
        <v>9.1362695414582138</v>
      </c>
      <c r="G282" s="39">
        <v>12.05082693533614</v>
      </c>
      <c r="H282" s="39">
        <v>1.1751950738549268</v>
      </c>
      <c r="I282" s="39">
        <v>21.491956719638004</v>
      </c>
      <c r="J282" s="39">
        <v>27.344241342398441</v>
      </c>
      <c r="K282" s="39">
        <v>5.1470038217188803</v>
      </c>
      <c r="L282" s="36">
        <v>235.99220534046381</v>
      </c>
    </row>
    <row r="283" spans="1:12" x14ac:dyDescent="0.25">
      <c r="A283">
        <v>2032</v>
      </c>
      <c r="B283" s="4">
        <v>48305</v>
      </c>
      <c r="C283" s="39">
        <v>102.78958627616582</v>
      </c>
      <c r="D283" s="39">
        <v>47.59577330327317</v>
      </c>
      <c r="E283" s="39">
        <v>6.6059309446454249</v>
      </c>
      <c r="F283" s="39">
        <v>8.9741182510701645</v>
      </c>
      <c r="G283" s="39">
        <v>11.932764762451477</v>
      </c>
      <c r="H283" s="39">
        <v>1.1470300460971221</v>
      </c>
      <c r="I283" s="39">
        <v>21.135860064229732</v>
      </c>
      <c r="J283" s="39">
        <v>26.855444449864709</v>
      </c>
      <c r="K283" s="39">
        <v>5.0004583890525769</v>
      </c>
      <c r="L283" s="36">
        <v>232.03696648685016</v>
      </c>
    </row>
    <row r="284" spans="1:12" x14ac:dyDescent="0.25">
      <c r="A284">
        <v>2032</v>
      </c>
      <c r="B284" s="4">
        <v>48335</v>
      </c>
      <c r="C284" s="39">
        <v>102.48759033075682</v>
      </c>
      <c r="D284" s="39">
        <v>47.330126641076632</v>
      </c>
      <c r="E284" s="39">
        <v>6.5254850279004275</v>
      </c>
      <c r="F284" s="39">
        <v>8.9272210969215653</v>
      </c>
      <c r="G284" s="39">
        <v>11.963679896237334</v>
      </c>
      <c r="H284" s="39">
        <v>1.1338105866091728</v>
      </c>
      <c r="I284" s="39">
        <v>21.049777924643102</v>
      </c>
      <c r="J284" s="39">
        <v>26.709774702801973</v>
      </c>
      <c r="K284" s="39">
        <v>4.9202682093331269</v>
      </c>
      <c r="L284" s="36">
        <v>231.04773441628015</v>
      </c>
    </row>
    <row r="285" spans="1:12" x14ac:dyDescent="0.25">
      <c r="A285">
        <v>2032</v>
      </c>
      <c r="B285" s="4">
        <v>48366</v>
      </c>
      <c r="C285" s="39">
        <v>103.66968428507185</v>
      </c>
      <c r="D285" s="39">
        <v>47.749675516270983</v>
      </c>
      <c r="E285" s="39">
        <v>6.5378278561247312</v>
      </c>
      <c r="F285" s="39">
        <v>9.0097338804543536</v>
      </c>
      <c r="G285" s="39">
        <v>12.166203584028445</v>
      </c>
      <c r="H285" s="39">
        <v>1.1370483759516732</v>
      </c>
      <c r="I285" s="39">
        <v>21.268099271590028</v>
      </c>
      <c r="J285" s="39">
        <v>26.949566896208285</v>
      </c>
      <c r="K285" s="39">
        <v>4.9119994262048516</v>
      </c>
      <c r="L285" s="36">
        <v>233.39983909190519</v>
      </c>
    </row>
    <row r="286" spans="1:12" x14ac:dyDescent="0.25">
      <c r="A286">
        <v>2032</v>
      </c>
      <c r="B286" s="4">
        <v>48396</v>
      </c>
      <c r="C286" s="39">
        <v>104.15346620321624</v>
      </c>
      <c r="D286" s="39">
        <v>47.846609863055654</v>
      </c>
      <c r="E286" s="39">
        <v>6.5040224260824449</v>
      </c>
      <c r="F286" s="39">
        <v>9.0315627271847685</v>
      </c>
      <c r="G286" s="39">
        <v>12.285545572987402</v>
      </c>
      <c r="H286" s="39">
        <v>1.1325984674091851</v>
      </c>
      <c r="I286" s="39">
        <v>21.342643601429966</v>
      </c>
      <c r="J286" s="39">
        <v>27.006236373032017</v>
      </c>
      <c r="K286" s="39">
        <v>4.8708071943151001</v>
      </c>
      <c r="L286" s="36">
        <v>234.17349242871279</v>
      </c>
    </row>
    <row r="287" spans="1:12" x14ac:dyDescent="0.25">
      <c r="A287">
        <v>2032</v>
      </c>
      <c r="B287" s="4">
        <v>48427</v>
      </c>
      <c r="C287" s="39">
        <v>104.89196688543736</v>
      </c>
      <c r="D287" s="39">
        <v>48.06025495234644</v>
      </c>
      <c r="E287" s="39">
        <v>6.4843441536505049</v>
      </c>
      <c r="F287" s="39">
        <v>9.0755931322430268</v>
      </c>
      <c r="G287" s="39">
        <v>12.433321677329729</v>
      </c>
      <c r="H287" s="39">
        <v>1.1309401156623717</v>
      </c>
      <c r="I287" s="39">
        <v>21.469039710469186</v>
      </c>
      <c r="J287" s="39">
        <v>27.127884692760116</v>
      </c>
      <c r="K287" s="39">
        <v>4.8419734414903548</v>
      </c>
      <c r="L287" s="36">
        <v>235.5153187613891</v>
      </c>
    </row>
    <row r="288" spans="1:12" x14ac:dyDescent="0.25">
      <c r="A288">
        <v>2032</v>
      </c>
      <c r="B288" s="4">
        <v>48458</v>
      </c>
      <c r="C288" s="39">
        <v>104.42571431173167</v>
      </c>
      <c r="D288" s="39">
        <v>47.722848503571683</v>
      </c>
      <c r="E288" s="39">
        <v>6.3891034306718613</v>
      </c>
      <c r="F288" s="39">
        <v>9.0156974453002885</v>
      </c>
      <c r="G288" s="39">
        <v>12.436053826823871</v>
      </c>
      <c r="H288" s="39">
        <v>1.1164105533770357</v>
      </c>
      <c r="I288" s="39">
        <v>21.348799687885837</v>
      </c>
      <c r="J288" s="39">
        <v>26.937738941034219</v>
      </c>
      <c r="K288" s="39">
        <v>4.7585522887808027</v>
      </c>
      <c r="L288" s="36">
        <v>234.15091898917726</v>
      </c>
    </row>
    <row r="289" spans="1:12" x14ac:dyDescent="0.25">
      <c r="A289">
        <v>2032</v>
      </c>
      <c r="B289" s="4">
        <v>48488</v>
      </c>
      <c r="C289" s="39">
        <v>104.83268931594608</v>
      </c>
      <c r="D289" s="39">
        <v>47.785936919084207</v>
      </c>
      <c r="E289" s="39">
        <v>6.3465282102405594</v>
      </c>
      <c r="F289" s="39">
        <v>9.0315877697108107</v>
      </c>
      <c r="G289" s="39">
        <v>12.540277672188877</v>
      </c>
      <c r="H289" s="39">
        <v>1.1113734464476834</v>
      </c>
      <c r="I289" s="39">
        <v>21.407169738886704</v>
      </c>
      <c r="J289" s="39">
        <v>26.973057312000599</v>
      </c>
      <c r="K289" s="39">
        <v>4.716147098363022</v>
      </c>
      <c r="L289" s="36">
        <v>234.74476748286855</v>
      </c>
    </row>
    <row r="290" spans="1:12" x14ac:dyDescent="0.25">
      <c r="A290">
        <v>2032</v>
      </c>
      <c r="B290" s="4">
        <v>48519</v>
      </c>
      <c r="C290" s="39">
        <v>107.29451268404351</v>
      </c>
      <c r="D290" s="39">
        <v>48.78377525027328</v>
      </c>
      <c r="E290" s="39">
        <v>6.4258063312354317</v>
      </c>
      <c r="F290" s="39">
        <v>9.2243931660017981</v>
      </c>
      <c r="G290" s="39">
        <v>12.889264110072952</v>
      </c>
      <c r="H290" s="39">
        <v>1.128024585981078</v>
      </c>
      <c r="I290" s="39">
        <v>21.884598690795841</v>
      </c>
      <c r="J290" s="39">
        <v>27.535522362898408</v>
      </c>
      <c r="K290" s="39">
        <v>4.7657121983188633</v>
      </c>
      <c r="L290" s="36">
        <v>239.93160937962114</v>
      </c>
    </row>
    <row r="291" spans="1:12" x14ac:dyDescent="0.25">
      <c r="A291">
        <v>2032</v>
      </c>
      <c r="B291" s="4">
        <v>48549</v>
      </c>
      <c r="C291" s="39">
        <v>102.44748119504494</v>
      </c>
      <c r="D291" s="39">
        <v>46.462682651242474</v>
      </c>
      <c r="E291" s="39">
        <v>6.0683391664814295</v>
      </c>
      <c r="F291" s="39">
        <v>8.7896749326785883</v>
      </c>
      <c r="G291" s="39">
        <v>12.356560485830581</v>
      </c>
      <c r="H291" s="39">
        <v>1.0682028568666861</v>
      </c>
      <c r="I291" s="39">
        <v>20.871992647574636</v>
      </c>
      <c r="J291" s="39">
        <v>26.224345987216811</v>
      </c>
      <c r="K291" s="39">
        <v>4.4931120018108661</v>
      </c>
      <c r="L291" s="36">
        <v>228.78239192474703</v>
      </c>
    </row>
    <row r="292" spans="1:12" x14ac:dyDescent="0.25">
      <c r="A292">
        <v>2033</v>
      </c>
      <c r="B292" s="4">
        <v>48580</v>
      </c>
      <c r="C292" s="39">
        <v>103.66434690348605</v>
      </c>
      <c r="D292" s="39">
        <v>46.897394103501355</v>
      </c>
      <c r="E292" s="39">
        <v>6.0719348865067344</v>
      </c>
      <c r="F292" s="39">
        <v>8.8762759468740544</v>
      </c>
      <c r="G292" s="39">
        <v>12.550984136767285</v>
      </c>
      <c r="H292" s="39">
        <v>1.0720856898594788</v>
      </c>
      <c r="I292" s="39">
        <v>21.095876035003695</v>
      </c>
      <c r="J292" s="39">
        <v>26.468414955777028</v>
      </c>
      <c r="K292" s="39">
        <v>4.4895970520360766</v>
      </c>
      <c r="L292" s="36">
        <v>231.18690970981177</v>
      </c>
    </row>
    <row r="293" spans="1:12" x14ac:dyDescent="0.25">
      <c r="A293">
        <v>2033</v>
      </c>
      <c r="B293" s="4">
        <v>48611</v>
      </c>
      <c r="C293" s="39">
        <v>107.23187223293264</v>
      </c>
      <c r="D293" s="39">
        <v>48.391742108255606</v>
      </c>
      <c r="E293" s="39">
        <v>6.2095971286860987</v>
      </c>
      <c r="F293" s="39">
        <v>9.1637616751844515</v>
      </c>
      <c r="G293" s="39">
        <v>13.02960650462181</v>
      </c>
      <c r="H293" s="39">
        <v>1.1000452359285857</v>
      </c>
      <c r="I293" s="39">
        <v>21.797284081385936</v>
      </c>
      <c r="J293" s="39">
        <v>27.310346932299016</v>
      </c>
      <c r="K293" s="39">
        <v>4.5864041158375199</v>
      </c>
      <c r="L293" s="36">
        <v>238.82066001513166</v>
      </c>
    </row>
    <row r="294" spans="1:12" x14ac:dyDescent="0.25">
      <c r="A294">
        <v>2033</v>
      </c>
      <c r="B294" s="4">
        <v>48639</v>
      </c>
      <c r="C294" s="39">
        <v>106.59198792777147</v>
      </c>
      <c r="D294" s="39">
        <v>47.985743784582191</v>
      </c>
      <c r="E294" s="39">
        <v>6.1012798966976822</v>
      </c>
      <c r="F294" s="39">
        <v>9.0916283034111718</v>
      </c>
      <c r="G294" s="39">
        <v>12.995656187110619</v>
      </c>
      <c r="H294" s="39">
        <v>1.0847740550894849</v>
      </c>
      <c r="I294" s="39">
        <v>21.643069644081308</v>
      </c>
      <c r="J294" s="39">
        <v>27.079719555191513</v>
      </c>
      <c r="K294" s="39">
        <v>4.5028253310257078</v>
      </c>
      <c r="L294" s="36">
        <v>237.07668468496118</v>
      </c>
    </row>
    <row r="295" spans="1:12" x14ac:dyDescent="0.25">
      <c r="A295">
        <v>2033</v>
      </c>
      <c r="B295" s="4">
        <v>48670</v>
      </c>
      <c r="C295" s="39">
        <v>104.94583294473843</v>
      </c>
      <c r="D295" s="39">
        <v>47.130914460094353</v>
      </c>
      <c r="E295" s="39">
        <v>5.9365899995154887</v>
      </c>
      <c r="F295" s="39">
        <v>8.9344683840779187</v>
      </c>
      <c r="G295" s="39">
        <v>12.835503602734667</v>
      </c>
      <c r="H295" s="39">
        <v>1.0596255050890808</v>
      </c>
      <c r="I295" s="39">
        <v>21.285383332643899</v>
      </c>
      <c r="J295" s="39">
        <v>26.595874860334671</v>
      </c>
      <c r="K295" s="39">
        <v>4.3790768246851979</v>
      </c>
      <c r="L295" s="36">
        <v>233.10326991391372</v>
      </c>
    </row>
    <row r="296" spans="1:12" x14ac:dyDescent="0.25">
      <c r="A296">
        <v>2033</v>
      </c>
      <c r="B296" s="4">
        <v>48700</v>
      </c>
      <c r="C296" s="39">
        <v>104.63760447107326</v>
      </c>
      <c r="D296" s="39">
        <v>46.880743305508595</v>
      </c>
      <c r="E296" s="39">
        <v>5.8486817300494938</v>
      </c>
      <c r="F296" s="39">
        <v>8.8919549777524765</v>
      </c>
      <c r="G296" s="39">
        <v>12.835662477786295</v>
      </c>
      <c r="H296" s="39">
        <v>1.0483221090869701</v>
      </c>
      <c r="I296" s="39">
        <v>21.199850552787414</v>
      </c>
      <c r="J296" s="39">
        <v>26.453377885646656</v>
      </c>
      <c r="K296" s="39">
        <v>4.3132944133925273</v>
      </c>
      <c r="L296" s="36">
        <v>232.10949192308368</v>
      </c>
    </row>
    <row r="297" spans="1:12" x14ac:dyDescent="0.25">
      <c r="A297">
        <v>2033</v>
      </c>
      <c r="B297" s="4">
        <v>48731</v>
      </c>
      <c r="C297" s="39">
        <v>105.84278599968184</v>
      </c>
      <c r="D297" s="39">
        <v>47.309375902788503</v>
      </c>
      <c r="E297" s="39">
        <v>5.8446214860958312</v>
      </c>
      <c r="F297" s="39">
        <v>8.9783476199265166</v>
      </c>
      <c r="G297" s="39">
        <v>13.019200645625437</v>
      </c>
      <c r="H297" s="39">
        <v>1.0522952852030476</v>
      </c>
      <c r="I297" s="39">
        <v>21.421119761698151</v>
      </c>
      <c r="J297" s="39">
        <v>26.694076965051043</v>
      </c>
      <c r="K297" s="39">
        <v>4.3105818020801472</v>
      </c>
      <c r="L297" s="36">
        <v>234.47240546815053</v>
      </c>
    </row>
    <row r="298" spans="1:12" x14ac:dyDescent="0.25">
      <c r="A298">
        <v>2033</v>
      </c>
      <c r="B298" s="4">
        <v>48761</v>
      </c>
      <c r="C298" s="39">
        <v>106.33330777176123</v>
      </c>
      <c r="D298" s="39">
        <v>47.418514749933692</v>
      </c>
      <c r="E298" s="39">
        <v>5.7998770881406916</v>
      </c>
      <c r="F298" s="39">
        <v>9.0043010071750444</v>
      </c>
      <c r="G298" s="39">
        <v>13.112815699513133</v>
      </c>
      <c r="H298" s="39">
        <v>1.0492211509954184</v>
      </c>
      <c r="I298" s="39">
        <v>21.497785766693369</v>
      </c>
      <c r="J298" s="39">
        <v>26.754720507162123</v>
      </c>
      <c r="K298" s="39">
        <v>4.2790703126322267</v>
      </c>
      <c r="L298" s="36">
        <v>235.24961405400694</v>
      </c>
    </row>
    <row r="299" spans="1:12" x14ac:dyDescent="0.25">
      <c r="A299">
        <v>2033</v>
      </c>
      <c r="B299" s="4">
        <v>48792</v>
      </c>
      <c r="C299" s="39">
        <v>107.08228148166074</v>
      </c>
      <c r="D299" s="39">
        <v>47.643355463133318</v>
      </c>
      <c r="E299" s="39">
        <v>5.7683725368483483</v>
      </c>
      <c r="F299" s="39">
        <v>9.0523966419010033</v>
      </c>
      <c r="G299" s="39">
        <v>13.236100667272593</v>
      </c>
      <c r="H299" s="39">
        <v>1.048795281411931</v>
      </c>
      <c r="I299" s="39">
        <v>21.626858001850199</v>
      </c>
      <c r="J299" s="39">
        <v>26.880926904597718</v>
      </c>
      <c r="K299" s="39">
        <v>4.2585196410809907</v>
      </c>
      <c r="L299" s="36">
        <v>236.59760661975685</v>
      </c>
    </row>
    <row r="300" spans="1:12" x14ac:dyDescent="0.25">
      <c r="A300">
        <v>2033</v>
      </c>
      <c r="B300" s="4">
        <v>48823</v>
      </c>
      <c r="C300" s="39">
        <v>106.59992266009985</v>
      </c>
      <c r="D300" s="39">
        <v>47.321795674177707</v>
      </c>
      <c r="E300" s="39">
        <v>5.6704003187753793</v>
      </c>
      <c r="F300" s="39">
        <v>8.9967983272592544</v>
      </c>
      <c r="G300" s="39">
        <v>13.204701014306986</v>
      </c>
      <c r="H300" s="39">
        <v>1.0364818366361068</v>
      </c>
      <c r="I300" s="39">
        <v>21.507618911903368</v>
      </c>
      <c r="J300" s="39">
        <v>26.699179033732914</v>
      </c>
      <c r="K300" s="39">
        <v>4.1900391035227811</v>
      </c>
      <c r="L300" s="36">
        <v>235.22693688041437</v>
      </c>
    </row>
    <row r="301" spans="1:12" x14ac:dyDescent="0.25">
      <c r="A301">
        <v>2033</v>
      </c>
      <c r="B301" s="4">
        <v>48853</v>
      </c>
      <c r="C301" s="39">
        <v>107.00769301830776</v>
      </c>
      <c r="D301" s="39">
        <v>47.397161406238112</v>
      </c>
      <c r="E301" s="39">
        <v>5.6199359882996083</v>
      </c>
      <c r="F301" s="39">
        <v>9.016771322769582</v>
      </c>
      <c r="G301" s="39">
        <v>13.280994043518975</v>
      </c>
      <c r="H301" s="39">
        <v>1.0330231290277962</v>
      </c>
      <c r="I301" s="39">
        <v>21.568426203572105</v>
      </c>
      <c r="J301" s="39">
        <v>26.741751538483776</v>
      </c>
      <c r="K301" s="39">
        <v>4.157757697178579</v>
      </c>
      <c r="L301" s="36">
        <v>235.82351434739627</v>
      </c>
    </row>
    <row r="302" spans="1:12" x14ac:dyDescent="0.25">
      <c r="A302">
        <v>2033</v>
      </c>
      <c r="B302" s="4">
        <v>48884</v>
      </c>
      <c r="C302" s="39">
        <v>109.51154175836506</v>
      </c>
      <c r="D302" s="39">
        <v>48.399796860425617</v>
      </c>
      <c r="E302" s="39">
        <v>5.6777685106809033</v>
      </c>
      <c r="F302" s="39">
        <v>9.2134169134822734</v>
      </c>
      <c r="G302" s="39">
        <v>13.61555690950024</v>
      </c>
      <c r="H302" s="39">
        <v>1.0497980267440099</v>
      </c>
      <c r="I302" s="39">
        <v>22.051588764735094</v>
      </c>
      <c r="J302" s="39">
        <v>27.30790988841818</v>
      </c>
      <c r="K302" s="39">
        <v>4.206814241843305</v>
      </c>
      <c r="L302" s="36">
        <v>241.03419187419468</v>
      </c>
    </row>
    <row r="303" spans="1:12" x14ac:dyDescent="0.25">
      <c r="A303">
        <v>2033</v>
      </c>
      <c r="B303" s="4">
        <v>48914</v>
      </c>
      <c r="C303" s="39">
        <v>104.55468532377728</v>
      </c>
      <c r="D303" s="39">
        <v>46.109096543343426</v>
      </c>
      <c r="E303" s="39">
        <v>5.3506625975742166</v>
      </c>
      <c r="F303" s="39">
        <v>8.7831207466992627</v>
      </c>
      <c r="G303" s="39">
        <v>13.019567591978353</v>
      </c>
      <c r="H303" s="39">
        <v>0.99541116261306994</v>
      </c>
      <c r="I303" s="39">
        <v>21.033360830191764</v>
      </c>
      <c r="J303" s="39">
        <v>26.016323531600815</v>
      </c>
      <c r="K303" s="39">
        <v>3.9715109415522751</v>
      </c>
      <c r="L303" s="36">
        <v>229.83373926933047</v>
      </c>
    </row>
    <row r="304" spans="1:12" x14ac:dyDescent="0.25">
      <c r="A304">
        <v>2034</v>
      </c>
      <c r="B304" s="4">
        <v>48945</v>
      </c>
      <c r="C304" s="39">
        <v>106.30198601536324</v>
      </c>
      <c r="D304" s="39">
        <v>46.77964614603296</v>
      </c>
      <c r="E304" s="39">
        <v>5.3690717193874269</v>
      </c>
      <c r="F304" s="39">
        <v>8.9168365541000085</v>
      </c>
      <c r="G304" s="39">
        <v>13.255347809469766</v>
      </c>
      <c r="H304" s="39">
        <v>1.0052578662449443</v>
      </c>
      <c r="I304" s="39">
        <v>21.364876944741699</v>
      </c>
      <c r="J304" s="39">
        <v>26.395990418098076</v>
      </c>
      <c r="K304" s="39">
        <v>3.9934251123483175</v>
      </c>
      <c r="L304" s="36">
        <v>233.38243858578642</v>
      </c>
    </row>
    <row r="305" spans="1:12" x14ac:dyDescent="0.25">
      <c r="A305">
        <v>2034</v>
      </c>
      <c r="B305" s="4">
        <v>48976</v>
      </c>
      <c r="C305" s="39">
        <v>109.94827366107531</v>
      </c>
      <c r="D305" s="39">
        <v>48.282439268497058</v>
      </c>
      <c r="E305" s="39">
        <v>5.4801195335774366</v>
      </c>
      <c r="F305" s="39">
        <v>9.2096098359829668</v>
      </c>
      <c r="G305" s="39">
        <v>13.726365893210634</v>
      </c>
      <c r="H305" s="39">
        <v>1.0329213231927361</v>
      </c>
      <c r="I305" s="39">
        <v>22.077503190637568</v>
      </c>
      <c r="J305" s="39">
        <v>27.245797650125937</v>
      </c>
      <c r="K305" s="39">
        <v>4.0856545046190647</v>
      </c>
      <c r="L305" s="36">
        <v>241.0886848609187</v>
      </c>
    </row>
    <row r="306" spans="1:12" x14ac:dyDescent="0.25">
      <c r="A306">
        <v>2034</v>
      </c>
      <c r="B306" s="4">
        <v>49004</v>
      </c>
      <c r="C306" s="39">
        <v>109.27946616478155</v>
      </c>
      <c r="D306" s="39">
        <v>47.889148471426722</v>
      </c>
      <c r="E306" s="39">
        <v>5.3744832231203699</v>
      </c>
      <c r="F306" s="39">
        <v>9.1410006382351305</v>
      </c>
      <c r="G306" s="39">
        <v>13.656685048394927</v>
      </c>
      <c r="H306" s="39">
        <v>1.0200636100679914</v>
      </c>
      <c r="I306" s="39">
        <v>21.923569084303125</v>
      </c>
      <c r="J306" s="39">
        <v>27.026171713947999</v>
      </c>
      <c r="K306" s="39">
        <v>4.0175594441195264</v>
      </c>
      <c r="L306" s="36">
        <v>239.32814739839733</v>
      </c>
    </row>
    <row r="307" spans="1:12" x14ac:dyDescent="0.25">
      <c r="A307">
        <v>2034</v>
      </c>
      <c r="B307" s="4">
        <v>49035</v>
      </c>
      <c r="C307" s="39">
        <v>107.57862969363194</v>
      </c>
      <c r="D307" s="39">
        <v>47.047291077901271</v>
      </c>
      <c r="E307" s="39">
        <v>5.2200722735633356</v>
      </c>
      <c r="F307" s="39">
        <v>8.9867437777159367</v>
      </c>
      <c r="G307" s="39">
        <v>13.455378682639155</v>
      </c>
      <c r="H307" s="39">
        <v>0.99791434376463684</v>
      </c>
      <c r="I307" s="39">
        <v>21.563458907378838</v>
      </c>
      <c r="J307" s="39">
        <v>26.55382241957124</v>
      </c>
      <c r="K307" s="39">
        <v>3.9136868455477964</v>
      </c>
      <c r="L307" s="36">
        <v>235.31699802171417</v>
      </c>
    </row>
    <row r="308" spans="1:12" x14ac:dyDescent="0.25">
      <c r="A308">
        <v>2034</v>
      </c>
      <c r="B308" s="4">
        <v>49065</v>
      </c>
      <c r="C308" s="39">
        <v>107.24896956630182</v>
      </c>
      <c r="D308" s="39">
        <v>46.808401781208339</v>
      </c>
      <c r="E308" s="39">
        <v>5.1339903889880256</v>
      </c>
      <c r="F308" s="39">
        <v>8.9476546946738384</v>
      </c>
      <c r="G308" s="39">
        <v>13.423056656718188</v>
      </c>
      <c r="H308" s="39">
        <v>0.98880140839319697</v>
      </c>
      <c r="I308" s="39">
        <v>21.478984254351943</v>
      </c>
      <c r="J308" s="39">
        <v>26.422216411115059</v>
      </c>
      <c r="K308" s="39">
        <v>3.8617071882636456</v>
      </c>
      <c r="L308" s="36">
        <v>234.31378235001407</v>
      </c>
    </row>
    <row r="309" spans="1:12" x14ac:dyDescent="0.25">
      <c r="A309">
        <v>2034</v>
      </c>
      <c r="B309" s="4">
        <v>49096</v>
      </c>
      <c r="C309" s="39">
        <v>108.46988113405456</v>
      </c>
      <c r="D309" s="39">
        <v>47.246933615379938</v>
      </c>
      <c r="E309" s="39">
        <v>5.1220606963436648</v>
      </c>
      <c r="F309" s="39">
        <v>9.0382286781882506</v>
      </c>
      <c r="G309" s="39">
        <v>13.58259126019893</v>
      </c>
      <c r="H309" s="39">
        <v>0.99413467627040497</v>
      </c>
      <c r="I309" s="39">
        <v>21.705324432537598</v>
      </c>
      <c r="J309" s="39">
        <v>26.673505709825008</v>
      </c>
      <c r="K309" s="39">
        <v>3.8664757384173249</v>
      </c>
      <c r="L309" s="36">
        <v>236.69913594121567</v>
      </c>
    </row>
    <row r="310" spans="1:12" x14ac:dyDescent="0.25">
      <c r="A310">
        <v>2034</v>
      </c>
      <c r="B310" s="4">
        <v>49126</v>
      </c>
      <c r="C310" s="39">
        <v>108.95776013497611</v>
      </c>
      <c r="D310" s="39">
        <v>47.366111147997088</v>
      </c>
      <c r="E310" s="39">
        <v>5.074958250826624</v>
      </c>
      <c r="F310" s="39">
        <v>9.0679344530417083</v>
      </c>
      <c r="G310" s="39">
        <v>13.648190526629653</v>
      </c>
      <c r="H310" s="39">
        <v>0.99285717853827682</v>
      </c>
      <c r="I310" s="39">
        <v>21.785116855252419</v>
      </c>
      <c r="J310" s="39">
        <v>26.745039374878996</v>
      </c>
      <c r="K310" s="39">
        <v>3.8457575760036091</v>
      </c>
      <c r="L310" s="36">
        <v>237.48372549814451</v>
      </c>
    </row>
    <row r="311" spans="1:12" x14ac:dyDescent="0.25">
      <c r="A311">
        <v>2034</v>
      </c>
      <c r="B311" s="4">
        <v>49157</v>
      </c>
      <c r="C311" s="39">
        <v>109.70994092648232</v>
      </c>
      <c r="D311" s="39">
        <v>47.600521989002168</v>
      </c>
      <c r="E311" s="39">
        <v>5.0399608726751364</v>
      </c>
      <c r="F311" s="39">
        <v>9.1198969321706702</v>
      </c>
      <c r="G311" s="39">
        <v>13.744732959408468</v>
      </c>
      <c r="H311" s="39">
        <v>0.99412432783920535</v>
      </c>
      <c r="I311" s="39">
        <v>21.917969445612854</v>
      </c>
      <c r="J311" s="39">
        <v>26.882161270118058</v>
      </c>
      <c r="K311" s="39">
        <v>3.8352109157544985</v>
      </c>
      <c r="L311" s="36">
        <v>238.84451963906338</v>
      </c>
    </row>
    <row r="312" spans="1:12" x14ac:dyDescent="0.25">
      <c r="A312">
        <v>2034</v>
      </c>
      <c r="B312" s="4">
        <v>49188</v>
      </c>
      <c r="C312" s="39">
        <v>109.20025932850595</v>
      </c>
      <c r="D312" s="39">
        <v>47.288577946315591</v>
      </c>
      <c r="E312" s="39">
        <v>4.9474666793204198</v>
      </c>
      <c r="F312" s="39">
        <v>9.0673149160246229</v>
      </c>
      <c r="G312" s="39">
        <v>13.681031403764987</v>
      </c>
      <c r="H312" s="39">
        <v>0.98414488623182694</v>
      </c>
      <c r="I312" s="39">
        <v>21.799088622831402</v>
      </c>
      <c r="J312" s="39">
        <v>26.711202682706137</v>
      </c>
      <c r="K312" s="39">
        <v>3.7817464989523</v>
      </c>
      <c r="L312" s="36">
        <v>237.46083296465324</v>
      </c>
    </row>
    <row r="313" spans="1:12" x14ac:dyDescent="0.25">
      <c r="A313">
        <v>2034</v>
      </c>
      <c r="B313" s="4">
        <v>49218</v>
      </c>
      <c r="C313" s="39">
        <v>109.60220626961566</v>
      </c>
      <c r="D313" s="39">
        <v>47.372801796447661</v>
      </c>
      <c r="E313" s="39">
        <v>4.8970103281702952</v>
      </c>
      <c r="F313" s="39">
        <v>9.0908072675463547</v>
      </c>
      <c r="G313" s="39">
        <v>13.729422722600956</v>
      </c>
      <c r="H313" s="39">
        <v>0.98258638967661971</v>
      </c>
      <c r="I313" s="39">
        <v>21.86260006373702</v>
      </c>
      <c r="J313" s="39">
        <v>26.764467089510468</v>
      </c>
      <c r="K313" s="39">
        <v>3.7611740632372581</v>
      </c>
      <c r="L313" s="36">
        <v>238.06307599054227</v>
      </c>
    </row>
    <row r="314" spans="1:12" x14ac:dyDescent="0.25">
      <c r="A314">
        <v>2034</v>
      </c>
      <c r="B314" s="4">
        <v>49249</v>
      </c>
      <c r="C314" s="39">
        <v>112.15045379475964</v>
      </c>
      <c r="D314" s="39">
        <v>48.383576770498792</v>
      </c>
      <c r="E314" s="39">
        <v>4.9413216266088718</v>
      </c>
      <c r="F314" s="39">
        <v>9.2924234871812068</v>
      </c>
      <c r="G314" s="39">
        <v>14.044500585832454</v>
      </c>
      <c r="H314" s="39">
        <v>1.0003333312473643</v>
      </c>
      <c r="I314" s="39">
        <v>22.354176186435506</v>
      </c>
      <c r="J314" s="39">
        <v>27.341807074186569</v>
      </c>
      <c r="K314" s="39">
        <v>3.814645265872783</v>
      </c>
      <c r="L314" s="36">
        <v>243.32323812262314</v>
      </c>
    </row>
    <row r="315" spans="1:12" x14ac:dyDescent="0.25">
      <c r="A315">
        <v>2034</v>
      </c>
      <c r="B315" s="4">
        <v>49279</v>
      </c>
      <c r="C315" s="39">
        <v>107.05845918758338</v>
      </c>
      <c r="D315" s="39">
        <v>46.101464254873889</v>
      </c>
      <c r="E315" s="39">
        <v>4.6513025049207197</v>
      </c>
      <c r="F315" s="39">
        <v>8.8615583855318221</v>
      </c>
      <c r="G315" s="39">
        <v>13.400920415709344</v>
      </c>
      <c r="H315" s="39">
        <v>0.95024101753926005</v>
      </c>
      <c r="I315" s="39">
        <v>21.323612270834129</v>
      </c>
      <c r="J315" s="39">
        <v>26.058584416570163</v>
      </c>
      <c r="K315" s="39">
        <v>3.6102749434889301</v>
      </c>
      <c r="L315" s="36">
        <v>232.01641739705167</v>
      </c>
    </row>
    <row r="316" spans="1:12" x14ac:dyDescent="0.25">
      <c r="A316">
        <v>2035</v>
      </c>
      <c r="B316" s="4">
        <v>49310</v>
      </c>
      <c r="C316" s="39">
        <v>108.99347307594878</v>
      </c>
      <c r="D316" s="39">
        <v>46.849002541488545</v>
      </c>
      <c r="E316" s="39">
        <v>4.669280858799179</v>
      </c>
      <c r="F316" s="39">
        <v>9.0129463101784886</v>
      </c>
      <c r="G316" s="39">
        <v>13.635157069127809</v>
      </c>
      <c r="H316" s="39">
        <v>0.96285256528983831</v>
      </c>
      <c r="I316" s="39">
        <v>21.693480104473945</v>
      </c>
      <c r="J316" s="39">
        <v>26.488058368587367</v>
      </c>
      <c r="K316" s="39">
        <v>3.6450763961464836</v>
      </c>
      <c r="L316" s="36">
        <v>235.94932729004043</v>
      </c>
    </row>
    <row r="317" spans="1:12" x14ac:dyDescent="0.25">
      <c r="A317">
        <v>2035</v>
      </c>
      <c r="B317" s="4">
        <v>49341</v>
      </c>
      <c r="C317" s="39">
        <v>112.71541762960193</v>
      </c>
      <c r="D317" s="39">
        <v>48.361332389924975</v>
      </c>
      <c r="E317" s="39">
        <v>4.7611997065393705</v>
      </c>
      <c r="F317" s="39">
        <v>9.3119873248563074</v>
      </c>
      <c r="G317" s="39">
        <v>14.09055527560422</v>
      </c>
      <c r="H317" s="39">
        <v>0.99121296146995064</v>
      </c>
      <c r="I317" s="39">
        <v>22.418550460065394</v>
      </c>
      <c r="J317" s="39">
        <v>27.350688891353983</v>
      </c>
      <c r="K317" s="39">
        <v>3.7393871305113269</v>
      </c>
      <c r="L317" s="36">
        <v>243.74033176992748</v>
      </c>
    </row>
    <row r="318" spans="1:12" x14ac:dyDescent="0.25">
      <c r="A318">
        <v>2035</v>
      </c>
      <c r="B318" s="4">
        <v>49369</v>
      </c>
      <c r="C318" s="39">
        <v>112.01319475479251</v>
      </c>
      <c r="D318" s="39">
        <v>47.974209469354875</v>
      </c>
      <c r="E318" s="39">
        <v>4.6652716888535926</v>
      </c>
      <c r="F318" s="39">
        <v>9.2456245532183718</v>
      </c>
      <c r="G318" s="39">
        <v>13.990709768701466</v>
      </c>
      <c r="H318" s="39">
        <v>0.98074334198919055</v>
      </c>
      <c r="I318" s="39">
        <v>22.263586129258069</v>
      </c>
      <c r="J318" s="39">
        <v>27.139653649731137</v>
      </c>
      <c r="K318" s="39">
        <v>3.6874374391820619</v>
      </c>
      <c r="L318" s="36">
        <v>241.96043079508124</v>
      </c>
    </row>
    <row r="319" spans="1:12" x14ac:dyDescent="0.25">
      <c r="A319">
        <v>2035</v>
      </c>
      <c r="B319" s="4">
        <v>49400</v>
      </c>
      <c r="C319" s="39">
        <v>110.25350297069386</v>
      </c>
      <c r="D319" s="39">
        <v>47.137118043244271</v>
      </c>
      <c r="E319" s="39">
        <v>4.5276155644541225</v>
      </c>
      <c r="F319" s="39">
        <v>9.0924797812347293</v>
      </c>
      <c r="G319" s="39">
        <v>13.757223048992069</v>
      </c>
      <c r="H319" s="39">
        <v>0.96130161725416774</v>
      </c>
      <c r="I319" s="39">
        <v>21.899089416034286</v>
      </c>
      <c r="J319" s="39">
        <v>26.674228063634786</v>
      </c>
      <c r="K319" s="39">
        <v>3.6026057372513507</v>
      </c>
      <c r="L319" s="36">
        <v>237.90516424279366</v>
      </c>
    </row>
    <row r="320" spans="1:12" x14ac:dyDescent="0.25">
      <c r="A320">
        <v>2035</v>
      </c>
      <c r="B320" s="4">
        <v>49430</v>
      </c>
      <c r="C320" s="39">
        <v>109.89943244569339</v>
      </c>
      <c r="D320" s="39">
        <v>46.903582590763619</v>
      </c>
      <c r="E320" s="39">
        <v>4.4497991140535493</v>
      </c>
      <c r="F320" s="39">
        <v>9.0557156444734765</v>
      </c>
      <c r="G320" s="39">
        <v>13.69762235316446</v>
      </c>
      <c r="H320" s="39">
        <v>0.95438258584080626</v>
      </c>
      <c r="I320" s="39">
        <v>21.81436220545482</v>
      </c>
      <c r="J320" s="39">
        <v>26.550505207288133</v>
      </c>
      <c r="K320" s="39">
        <v>3.5655124194411791</v>
      </c>
      <c r="L320" s="36">
        <v>236.89091456617342</v>
      </c>
    </row>
    <row r="321" spans="1:12" x14ac:dyDescent="0.25">
      <c r="A321">
        <v>2035</v>
      </c>
      <c r="B321" s="4">
        <v>49461</v>
      </c>
      <c r="C321" s="39">
        <v>111.13418423601273</v>
      </c>
      <c r="D321" s="39">
        <v>47.34845503317289</v>
      </c>
      <c r="E321" s="39">
        <v>4.436725970473371</v>
      </c>
      <c r="F321" s="39">
        <v>9.1501141306484044</v>
      </c>
      <c r="G321" s="39">
        <v>13.834190614278574</v>
      </c>
      <c r="H321" s="39">
        <v>0.96142037560246418</v>
      </c>
      <c r="I321" s="39">
        <v>22.045179061069376</v>
      </c>
      <c r="J321" s="39">
        <v>26.811169509602355</v>
      </c>
      <c r="K321" s="39">
        <v>3.5810648645774816</v>
      </c>
      <c r="L321" s="36">
        <v>239.30250379543767</v>
      </c>
    </row>
    <row r="322" spans="1:12" x14ac:dyDescent="0.25">
      <c r="A322">
        <v>2035</v>
      </c>
      <c r="B322" s="4">
        <v>49491</v>
      </c>
      <c r="C322" s="39">
        <v>111.61772084465505</v>
      </c>
      <c r="D322" s="39">
        <v>47.472945155047334</v>
      </c>
      <c r="E322" s="39">
        <v>4.3936352761209978</v>
      </c>
      <c r="F322" s="39">
        <v>9.1828451179502011</v>
      </c>
      <c r="G322" s="39">
        <v>13.87528791181961</v>
      </c>
      <c r="H322" s="39">
        <v>0.96209094579366128</v>
      </c>
      <c r="I322" s="39">
        <v>22.127032419445293</v>
      </c>
      <c r="J322" s="39">
        <v>26.890828993789782</v>
      </c>
      <c r="K322" s="39">
        <v>3.5733361034082667</v>
      </c>
      <c r="L322" s="36">
        <v>240.09572276803021</v>
      </c>
    </row>
    <row r="323" spans="1:12" x14ac:dyDescent="0.25">
      <c r="A323">
        <v>2035</v>
      </c>
      <c r="B323" s="4">
        <v>49522</v>
      </c>
      <c r="C323" s="39">
        <v>112.37192881368298</v>
      </c>
      <c r="D323" s="39">
        <v>47.712566501614255</v>
      </c>
      <c r="E323" s="39">
        <v>4.3614848935900872</v>
      </c>
      <c r="F323" s="39">
        <v>9.2380568729697927</v>
      </c>
      <c r="G323" s="39">
        <v>13.948173300435691</v>
      </c>
      <c r="H323" s="39">
        <v>0.96524345883303575</v>
      </c>
      <c r="I323" s="39">
        <v>22.262649149739246</v>
      </c>
      <c r="J323" s="39">
        <v>27.036059416960335</v>
      </c>
      <c r="K323" s="39">
        <v>3.5753213817951091</v>
      </c>
      <c r="L323" s="36">
        <v>241.47148378962052</v>
      </c>
    </row>
    <row r="324" spans="1:12" x14ac:dyDescent="0.25">
      <c r="A324">
        <v>2035</v>
      </c>
      <c r="B324" s="4">
        <v>49553</v>
      </c>
      <c r="C324" s="39">
        <v>111.83372702734157</v>
      </c>
      <c r="D324" s="39">
        <v>47.404153539967808</v>
      </c>
      <c r="E324" s="39">
        <v>4.2800491468329636</v>
      </c>
      <c r="F324" s="39">
        <v>9.1872874840847718</v>
      </c>
      <c r="G324" s="39">
        <v>13.85900935797865</v>
      </c>
      <c r="H324" s="39">
        <v>0.95747260309191462</v>
      </c>
      <c r="I324" s="39">
        <v>22.142441243048168</v>
      </c>
      <c r="J324" s="39">
        <v>26.871000310973987</v>
      </c>
      <c r="K324" s="39">
        <v>3.537437734555124</v>
      </c>
      <c r="L324" s="36">
        <v>240.07257844787492</v>
      </c>
    </row>
    <row r="325" spans="1:12" x14ac:dyDescent="0.25">
      <c r="A325">
        <v>2035</v>
      </c>
      <c r="B325" s="4">
        <v>49583</v>
      </c>
      <c r="C325" s="39">
        <v>112.2292793202336</v>
      </c>
      <c r="D325" s="39">
        <v>47.492481175021219</v>
      </c>
      <c r="E325" s="39">
        <v>4.2354476217235799</v>
      </c>
      <c r="F325" s="39">
        <v>9.2135090756828077</v>
      </c>
      <c r="G325" s="39">
        <v>13.88404666764179</v>
      </c>
      <c r="H325" s="39">
        <v>0.95788309748807865</v>
      </c>
      <c r="I325" s="39">
        <v>22.207362436312231</v>
      </c>
      <c r="J325" s="39">
        <v>26.931029310572804</v>
      </c>
      <c r="K325" s="39">
        <v>3.5304066214640515</v>
      </c>
      <c r="L325" s="36">
        <v>240.68144532614011</v>
      </c>
    </row>
    <row r="326" spans="1:12" x14ac:dyDescent="0.25">
      <c r="A326">
        <v>2035</v>
      </c>
      <c r="B326" s="4">
        <v>49614</v>
      </c>
      <c r="C326" s="39">
        <v>114.82227537476119</v>
      </c>
      <c r="D326" s="39">
        <v>48.509421258145579</v>
      </c>
      <c r="E326" s="39">
        <v>4.2732509704579815</v>
      </c>
      <c r="F326" s="39">
        <v>9.4202343104739619</v>
      </c>
      <c r="G326" s="39">
        <v>14.178769419194543</v>
      </c>
      <c r="H326" s="39">
        <v>0.97715417304060737</v>
      </c>
      <c r="I326" s="39">
        <v>22.706971664000541</v>
      </c>
      <c r="J326" s="39">
        <v>27.518094421258702</v>
      </c>
      <c r="K326" s="39">
        <v>3.5932904802907437</v>
      </c>
      <c r="L326" s="36">
        <v>245.99946207162384</v>
      </c>
    </row>
    <row r="327" spans="1:12" x14ac:dyDescent="0.25">
      <c r="A327">
        <v>2035</v>
      </c>
      <c r="B327" s="4">
        <v>49644</v>
      </c>
      <c r="C327" s="39">
        <v>109.59351530059516</v>
      </c>
      <c r="D327" s="39">
        <v>46.224473333850469</v>
      </c>
      <c r="E327" s="39">
        <v>4.022372805651977</v>
      </c>
      <c r="F327" s="39">
        <v>8.9856404672993175</v>
      </c>
      <c r="G327" s="39">
        <v>13.506819514510729</v>
      </c>
      <c r="H327" s="39">
        <v>0.93010034975922573</v>
      </c>
      <c r="I327" s="39">
        <v>21.66028332847047</v>
      </c>
      <c r="J327" s="39">
        <v>26.232010212332092</v>
      </c>
      <c r="K327" s="39">
        <v>3.4130664177635537</v>
      </c>
      <c r="L327" s="36">
        <v>234.56828173023294</v>
      </c>
    </row>
    <row r="328" spans="1:12" x14ac:dyDescent="0.25">
      <c r="A328">
        <v>2036</v>
      </c>
      <c r="B328" s="4">
        <v>49675</v>
      </c>
      <c r="C328" s="39">
        <v>111.25770930972841</v>
      </c>
      <c r="D328" s="39">
        <v>46.850056767416355</v>
      </c>
      <c r="E328" s="39">
        <v>4.0273849364877243</v>
      </c>
      <c r="F328" s="39">
        <v>9.1166339041053543</v>
      </c>
      <c r="G328" s="39">
        <v>13.683870295996538</v>
      </c>
      <c r="H328" s="39">
        <v>0.94180276130292584</v>
      </c>
      <c r="I328" s="39">
        <v>21.976541236854256</v>
      </c>
      <c r="J328" s="39">
        <v>26.597442808604512</v>
      </c>
      <c r="K328" s="39">
        <v>3.4492966253941302</v>
      </c>
      <c r="L328" s="36">
        <v>237.90073864589021</v>
      </c>
    </row>
    <row r="329" spans="1:12" x14ac:dyDescent="0.25">
      <c r="A329">
        <v>2036</v>
      </c>
      <c r="B329" s="4">
        <v>49706</v>
      </c>
      <c r="C329" s="39">
        <v>115.0410339825853</v>
      </c>
      <c r="D329" s="39">
        <v>48.364988383909349</v>
      </c>
      <c r="E329" s="39">
        <v>4.1074844533084667</v>
      </c>
      <c r="F329" s="39">
        <v>9.421251843669916</v>
      </c>
      <c r="G329" s="39">
        <v>14.118813109689052</v>
      </c>
      <c r="H329" s="39">
        <v>0.97150210707601092</v>
      </c>
      <c r="I329" s="39">
        <v>22.710956309470692</v>
      </c>
      <c r="J329" s="39">
        <v>27.468409511234825</v>
      </c>
      <c r="K329" s="39">
        <v>3.5517386779031637</v>
      </c>
      <c r="L329" s="36">
        <v>245.75617837884681</v>
      </c>
    </row>
    <row r="330" spans="1:12" x14ac:dyDescent="0.25">
      <c r="A330">
        <v>2036</v>
      </c>
      <c r="B330" s="4">
        <v>49735</v>
      </c>
      <c r="C330" s="39">
        <v>114.30862328764475</v>
      </c>
      <c r="D330" s="39">
        <v>47.980069849976822</v>
      </c>
      <c r="E330" s="39">
        <v>4.0259770001362032</v>
      </c>
      <c r="F330" s="39">
        <v>9.3561494773416118</v>
      </c>
      <c r="G330" s="39">
        <v>13.997432659136438</v>
      </c>
      <c r="H330" s="39">
        <v>0.96317818210517792</v>
      </c>
      <c r="I330" s="39">
        <v>22.553729046565088</v>
      </c>
      <c r="J330" s="39">
        <v>27.260772329250806</v>
      </c>
      <c r="K330" s="39">
        <v>3.5156249578267706</v>
      </c>
      <c r="L330" s="36">
        <v>243.96155678998366</v>
      </c>
    </row>
    <row r="331" spans="1:12" x14ac:dyDescent="0.25">
      <c r="A331">
        <v>2036</v>
      </c>
      <c r="B331" s="4">
        <v>49766</v>
      </c>
      <c r="C331" s="39">
        <v>112.49755479945675</v>
      </c>
      <c r="D331" s="39">
        <v>47.144777372720441</v>
      </c>
      <c r="E331" s="39">
        <v>3.9088409365773336</v>
      </c>
      <c r="F331" s="39">
        <v>9.2030989236463761</v>
      </c>
      <c r="G331" s="39">
        <v>13.743428627361267</v>
      </c>
      <c r="H331" s="39">
        <v>0.94598060680632556</v>
      </c>
      <c r="I331" s="39">
        <v>22.184123438492279</v>
      </c>
      <c r="J331" s="39">
        <v>26.797088875282508</v>
      </c>
      <c r="K331" s="39">
        <v>3.4478577051886146</v>
      </c>
      <c r="L331" s="36">
        <v>239.87275128553185</v>
      </c>
    </row>
    <row r="332" spans="1:12" x14ac:dyDescent="0.25">
      <c r="A332">
        <v>2036</v>
      </c>
      <c r="B332" s="4">
        <v>49796</v>
      </c>
      <c r="C332" s="39">
        <v>112.12115037821945</v>
      </c>
      <c r="D332" s="39">
        <v>46.912814901749975</v>
      </c>
      <c r="E332" s="39">
        <v>3.8437313841117819</v>
      </c>
      <c r="F332" s="39">
        <v>9.1677251319947963</v>
      </c>
      <c r="G332" s="39">
        <v>13.664133179449578</v>
      </c>
      <c r="H332" s="39">
        <v>0.94104868960355104</v>
      </c>
      <c r="I332" s="39">
        <v>22.097819484562851</v>
      </c>
      <c r="J332" s="39">
        <v>26.67619411083593</v>
      </c>
      <c r="K332" s="39">
        <v>3.4254960289113261</v>
      </c>
      <c r="L332" s="36">
        <v>238.85011328943924</v>
      </c>
    </row>
    <row r="333" spans="1:12" x14ac:dyDescent="0.25">
      <c r="A333">
        <v>2036</v>
      </c>
      <c r="B333" s="4">
        <v>49827</v>
      </c>
      <c r="C333" s="39">
        <v>113.36569990569775</v>
      </c>
      <c r="D333" s="39">
        <v>47.35913481584199</v>
      </c>
      <c r="E333" s="39">
        <v>3.8349552138882572</v>
      </c>
      <c r="F333" s="39">
        <v>9.2650685732818836</v>
      </c>
      <c r="G333" s="39">
        <v>13.780975515438467</v>
      </c>
      <c r="H333" s="39">
        <v>0.9498710933344523</v>
      </c>
      <c r="I333" s="39">
        <v>22.331041975177509</v>
      </c>
      <c r="J333" s="39">
        <v>26.94112904093755</v>
      </c>
      <c r="K333" s="39">
        <v>3.4537713566029611</v>
      </c>
      <c r="L333" s="36">
        <v>241.28164749020081</v>
      </c>
    </row>
    <row r="334" spans="1:12" x14ac:dyDescent="0.25">
      <c r="A334">
        <v>2036</v>
      </c>
      <c r="B334" s="4">
        <v>49857</v>
      </c>
      <c r="C334" s="39">
        <v>113.84384369872673</v>
      </c>
      <c r="D334" s="39">
        <v>47.48476328123563</v>
      </c>
      <c r="E334" s="39">
        <v>3.8006549602787816</v>
      </c>
      <c r="F334" s="39">
        <v>9.2999150119013443</v>
      </c>
      <c r="G334" s="39">
        <v>13.803019731606431</v>
      </c>
      <c r="H334" s="39">
        <v>0.9524081415920338</v>
      </c>
      <c r="I334" s="39">
        <v>22.413250375226003</v>
      </c>
      <c r="J334" s="39">
        <v>27.023837101336163</v>
      </c>
      <c r="K334" s="39">
        <v>3.4597344530028695</v>
      </c>
      <c r="L334" s="36">
        <v>242.081426754906</v>
      </c>
    </row>
    <row r="335" spans="1:12" x14ac:dyDescent="0.25">
      <c r="A335">
        <v>2036</v>
      </c>
      <c r="B335" s="4">
        <v>49888</v>
      </c>
      <c r="C335" s="39">
        <v>114.5980158493108</v>
      </c>
      <c r="D335" s="39">
        <v>47.725318088606109</v>
      </c>
      <c r="E335" s="39">
        <v>3.7762263612038676</v>
      </c>
      <c r="F335" s="39">
        <v>9.3574650018817742</v>
      </c>
      <c r="G335" s="39">
        <v>13.85707968468304</v>
      </c>
      <c r="H335" s="39">
        <v>0.95739728188558615</v>
      </c>
      <c r="I335" s="39">
        <v>22.549803745667234</v>
      </c>
      <c r="J335" s="39">
        <v>27.172092370635731</v>
      </c>
      <c r="K335" s="39">
        <v>3.4751675800969672</v>
      </c>
      <c r="L335" s="36">
        <v>243.46856596397114</v>
      </c>
    </row>
    <row r="336" spans="1:12" x14ac:dyDescent="0.25">
      <c r="A336">
        <v>2036</v>
      </c>
      <c r="B336" s="4">
        <v>49919</v>
      </c>
      <c r="C336" s="39">
        <v>114.03427288265689</v>
      </c>
      <c r="D336" s="39">
        <v>47.417464160558687</v>
      </c>
      <c r="E336" s="39">
        <v>3.7094944689437384</v>
      </c>
      <c r="F336" s="39">
        <v>9.3075860319947683</v>
      </c>
      <c r="G336" s="39">
        <v>13.750707089139441</v>
      </c>
      <c r="H336" s="39">
        <v>0.95152868418975112</v>
      </c>
      <c r="I336" s="39">
        <v>22.427128116094636</v>
      </c>
      <c r="J336" s="39">
        <v>27.008137555678839</v>
      </c>
      <c r="K336" s="39">
        <v>3.4517720311353433</v>
      </c>
      <c r="L336" s="36">
        <v>242.05809102039208</v>
      </c>
    </row>
    <row r="337" spans="1:12" x14ac:dyDescent="0.25">
      <c r="A337">
        <v>2036</v>
      </c>
      <c r="B337" s="4">
        <v>49949</v>
      </c>
      <c r="C337" s="39">
        <v>114.42278527101425</v>
      </c>
      <c r="D337" s="39">
        <v>47.5062485918737</v>
      </c>
      <c r="E337" s="39">
        <v>3.6750338567120466</v>
      </c>
      <c r="F337" s="39">
        <v>9.3356229591896209</v>
      </c>
      <c r="G337" s="39">
        <v>13.758258120754931</v>
      </c>
      <c r="H337" s="39">
        <v>0.95376017809822922</v>
      </c>
      <c r="I337" s="39">
        <v>22.491866342714378</v>
      </c>
      <c r="J337" s="39">
        <v>27.070074102581597</v>
      </c>
      <c r="K337" s="39">
        <v>3.4583440897382109</v>
      </c>
      <c r="L337" s="36">
        <v>242.67199351267695</v>
      </c>
    </row>
    <row r="338" spans="1:12" x14ac:dyDescent="0.25">
      <c r="A338">
        <v>2036</v>
      </c>
      <c r="B338" s="4">
        <v>49980</v>
      </c>
      <c r="C338" s="39">
        <v>117.0514037101008</v>
      </c>
      <c r="D338" s="39">
        <v>48.523721388252874</v>
      </c>
      <c r="E338" s="39">
        <v>3.7125366248609324</v>
      </c>
      <c r="F338" s="39">
        <v>9.5465146124766722</v>
      </c>
      <c r="G338" s="39">
        <v>14.033187918477475</v>
      </c>
      <c r="H338" s="39">
        <v>0.97478979886658357</v>
      </c>
      <c r="I338" s="39">
        <v>22.996740851674581</v>
      </c>
      <c r="J338" s="39">
        <v>27.661474904220121</v>
      </c>
      <c r="K338" s="39">
        <v>3.5336229364320508</v>
      </c>
      <c r="L338" s="36">
        <v>248.0339927453621</v>
      </c>
    </row>
    <row r="339" spans="1:12" x14ac:dyDescent="0.25">
      <c r="A339">
        <v>2036</v>
      </c>
      <c r="B339" s="4">
        <v>50010</v>
      </c>
      <c r="C339" s="39">
        <v>111.70685852470041</v>
      </c>
      <c r="D339" s="39">
        <v>46.238146801659347</v>
      </c>
      <c r="E339" s="39">
        <v>3.4994490448659863</v>
      </c>
      <c r="F339" s="39">
        <v>9.1073792225748385</v>
      </c>
      <c r="G339" s="39">
        <v>13.352330576477248</v>
      </c>
      <c r="H339" s="39">
        <v>0.92958288918555254</v>
      </c>
      <c r="I339" s="39">
        <v>21.935525311820079</v>
      </c>
      <c r="J339" s="39">
        <v>26.369634101847964</v>
      </c>
      <c r="K339" s="39">
        <v>3.369364719872407</v>
      </c>
      <c r="L339" s="36">
        <v>236.50827119300385</v>
      </c>
    </row>
    <row r="340" spans="1:12" x14ac:dyDescent="0.25">
      <c r="A340">
        <v>2037</v>
      </c>
      <c r="B340" s="4">
        <v>50041</v>
      </c>
      <c r="C340" s="39">
        <v>113.52897831071836</v>
      </c>
      <c r="D340" s="39">
        <v>46.921744740060298</v>
      </c>
      <c r="E340" s="39">
        <v>3.5134789804967794</v>
      </c>
      <c r="F340" s="39">
        <v>9.2528035189726801</v>
      </c>
      <c r="G340" s="39">
        <v>13.528554721298681</v>
      </c>
      <c r="H340" s="39">
        <v>0.94417776037675305</v>
      </c>
      <c r="I340" s="39">
        <v>22.282051588760154</v>
      </c>
      <c r="J340" s="39">
        <v>26.770717713549221</v>
      </c>
      <c r="K340" s="39">
        <v>3.4224236025805705</v>
      </c>
      <c r="L340" s="36">
        <v>240.16493093681356</v>
      </c>
    </row>
    <row r="341" spans="1:12" x14ac:dyDescent="0.25">
      <c r="A341">
        <v>2037</v>
      </c>
      <c r="B341" s="4">
        <v>50072</v>
      </c>
      <c r="C341" s="39">
        <v>117.37471500635151</v>
      </c>
      <c r="D341" s="39">
        <v>48.438704191833196</v>
      </c>
      <c r="E341" s="39">
        <v>3.5892664794656977</v>
      </c>
      <c r="F341" s="39">
        <v>9.5631639433992692</v>
      </c>
      <c r="G341" s="39">
        <v>13.943051814808943</v>
      </c>
      <c r="H341" s="39">
        <v>0.9757171419706312</v>
      </c>
      <c r="I341" s="39">
        <v>23.02527961792568</v>
      </c>
      <c r="J341" s="39">
        <v>27.647770927961481</v>
      </c>
      <c r="K341" s="39">
        <v>3.5374647695157702</v>
      </c>
      <c r="L341" s="36">
        <v>248.09513389323217</v>
      </c>
    </row>
    <row r="342" spans="1:12" x14ac:dyDescent="0.25">
      <c r="A342">
        <v>2037</v>
      </c>
      <c r="B342" s="4">
        <v>50100</v>
      </c>
      <c r="C342" s="39">
        <v>116.61280645827074</v>
      </c>
      <c r="D342" s="39">
        <v>48.052756346304534</v>
      </c>
      <c r="E342" s="39">
        <v>3.5242945166718975</v>
      </c>
      <c r="F342" s="39">
        <v>9.4981887610865456</v>
      </c>
      <c r="G342" s="39">
        <v>13.808309470908339</v>
      </c>
      <c r="H342" s="39">
        <v>0.96908094262382505</v>
      </c>
      <c r="I342" s="39">
        <v>22.864412173400975</v>
      </c>
      <c r="J342" s="39">
        <v>27.438924858980748</v>
      </c>
      <c r="K342" s="39">
        <v>3.5146586762874801</v>
      </c>
      <c r="L342" s="36">
        <v>246.28343220453507</v>
      </c>
    </row>
    <row r="343" spans="1:12" x14ac:dyDescent="0.25">
      <c r="A343">
        <v>2037</v>
      </c>
      <c r="B343" s="4">
        <v>50131</v>
      </c>
      <c r="C343" s="39">
        <v>114.75089655879681</v>
      </c>
      <c r="D343" s="39">
        <v>47.215626565250702</v>
      </c>
      <c r="E343" s="39">
        <v>3.4282750277683638</v>
      </c>
      <c r="F343" s="39">
        <v>9.3438303233102644</v>
      </c>
      <c r="G343" s="39">
        <v>13.543624674163974</v>
      </c>
      <c r="H343" s="39">
        <v>0.95344356027419475</v>
      </c>
      <c r="I343" s="39">
        <v>22.488203940043821</v>
      </c>
      <c r="J343" s="39">
        <v>26.972113398707183</v>
      </c>
      <c r="K343" s="39">
        <v>3.4596979264293886</v>
      </c>
      <c r="L343" s="36">
        <v>242.15571197474472</v>
      </c>
    </row>
    <row r="344" spans="1:12" x14ac:dyDescent="0.25">
      <c r="A344">
        <v>2037</v>
      </c>
      <c r="B344" s="4">
        <v>50161</v>
      </c>
      <c r="C344" s="39">
        <v>114.35272664281965</v>
      </c>
      <c r="D344" s="39">
        <v>46.982623227163131</v>
      </c>
      <c r="E344" s="39">
        <v>3.3780263369729706</v>
      </c>
      <c r="F344" s="39">
        <v>9.3088538619195891</v>
      </c>
      <c r="G344" s="39">
        <v>13.451932881565721</v>
      </c>
      <c r="H344" s="39">
        <v>0.95010075558473173</v>
      </c>
      <c r="I344" s="39">
        <v>22.399147381921068</v>
      </c>
      <c r="J344" s="39">
        <v>26.85010970109667</v>
      </c>
      <c r="K344" s="39">
        <v>3.4498203527945375</v>
      </c>
      <c r="L344" s="36">
        <v>241.1233411418381</v>
      </c>
    </row>
    <row r="345" spans="1:12" x14ac:dyDescent="0.25">
      <c r="A345">
        <v>2037</v>
      </c>
      <c r="B345" s="4">
        <v>50192</v>
      </c>
      <c r="C345" s="39">
        <v>115.60772557464037</v>
      </c>
      <c r="D345" s="39">
        <v>47.428792082791787</v>
      </c>
      <c r="E345" s="39">
        <v>3.3775984220505895</v>
      </c>
      <c r="F345" s="39">
        <v>9.4085708575085434</v>
      </c>
      <c r="G345" s="39">
        <v>13.553778001886718</v>
      </c>
      <c r="H345" s="39">
        <v>0.96062051838274953</v>
      </c>
      <c r="I345" s="39">
        <v>22.633900345921077</v>
      </c>
      <c r="J345" s="39">
        <v>27.116238897419386</v>
      </c>
      <c r="K345" s="39">
        <v>3.4907924826829984</v>
      </c>
      <c r="L345" s="36">
        <v>243.57801718328423</v>
      </c>
    </row>
    <row r="346" spans="1:12" x14ac:dyDescent="0.25">
      <c r="A346">
        <v>2037</v>
      </c>
      <c r="B346" s="4">
        <v>50222</v>
      </c>
      <c r="C346" s="39">
        <v>116.08100070880123</v>
      </c>
      <c r="D346" s="39">
        <v>47.553681810161535</v>
      </c>
      <c r="E346" s="39">
        <v>3.3550496164004562</v>
      </c>
      <c r="F346" s="39">
        <v>9.444761122513631</v>
      </c>
      <c r="G346" s="39">
        <v>13.562730530061337</v>
      </c>
      <c r="H346" s="39">
        <v>0.96477060247455648</v>
      </c>
      <c r="I346" s="39">
        <v>22.715511039199836</v>
      </c>
      <c r="J346" s="39">
        <v>27.198756775520469</v>
      </c>
      <c r="K346" s="39">
        <v>3.5091460479137195</v>
      </c>
      <c r="L346" s="36">
        <v>244.38540825304679</v>
      </c>
    </row>
    <row r="347" spans="1:12" x14ac:dyDescent="0.25">
      <c r="A347">
        <v>2037</v>
      </c>
      <c r="B347" s="4">
        <v>50253</v>
      </c>
      <c r="C347" s="39">
        <v>116.83562324794148</v>
      </c>
      <c r="D347" s="39">
        <v>47.793561056350114</v>
      </c>
      <c r="E347" s="39">
        <v>3.3415342778630768</v>
      </c>
      <c r="F347" s="39">
        <v>9.5039455312725334</v>
      </c>
      <c r="G347" s="39">
        <v>13.603545748689955</v>
      </c>
      <c r="H347" s="39">
        <v>0.97138316906788524</v>
      </c>
      <c r="I347" s="39">
        <v>22.852128970757395</v>
      </c>
      <c r="J347" s="39">
        <v>27.347059990068736</v>
      </c>
      <c r="K347" s="39">
        <v>3.5369674043254618</v>
      </c>
      <c r="L347" s="36">
        <v>245.78574939633663</v>
      </c>
    </row>
    <row r="348" spans="1:12" x14ac:dyDescent="0.25">
      <c r="A348">
        <v>2037</v>
      </c>
      <c r="B348" s="4">
        <v>50284</v>
      </c>
      <c r="C348" s="39">
        <v>116.2466154161562</v>
      </c>
      <c r="D348" s="39">
        <v>47.484163764456447</v>
      </c>
      <c r="E348" s="39">
        <v>3.2908193397875527</v>
      </c>
      <c r="F348" s="39">
        <v>9.4539483993296365</v>
      </c>
      <c r="G348" s="39">
        <v>13.487378423279296</v>
      </c>
      <c r="H348" s="39">
        <v>0.96694303099638246</v>
      </c>
      <c r="I348" s="39">
        <v>22.725992629411831</v>
      </c>
      <c r="J348" s="39">
        <v>27.180980296608542</v>
      </c>
      <c r="K348" s="39">
        <v>3.5250091233991276</v>
      </c>
      <c r="L348" s="36">
        <v>244.36185042342501</v>
      </c>
    </row>
    <row r="349" spans="1:12" x14ac:dyDescent="0.25">
      <c r="A349">
        <v>2037</v>
      </c>
      <c r="B349" s="4">
        <v>50314</v>
      </c>
      <c r="C349" s="39">
        <v>116.62840139984739</v>
      </c>
      <c r="D349" s="39">
        <v>47.571890262154589</v>
      </c>
      <c r="E349" s="39">
        <v>3.268927874541645</v>
      </c>
      <c r="F349" s="39">
        <v>9.4830208488482377</v>
      </c>
      <c r="G349" s="39">
        <v>13.483500004235186</v>
      </c>
      <c r="H349" s="39">
        <v>0.97069190781090631</v>
      </c>
      <c r="I349" s="39">
        <v>22.789726343373239</v>
      </c>
      <c r="J349" s="39">
        <v>27.242093063932234</v>
      </c>
      <c r="K349" s="39">
        <v>3.5433439557109843</v>
      </c>
      <c r="L349" s="36">
        <v>244.98159566045442</v>
      </c>
    </row>
    <row r="350" spans="1:12" x14ac:dyDescent="0.25">
      <c r="A350">
        <v>2037</v>
      </c>
      <c r="B350" s="4">
        <v>50345</v>
      </c>
      <c r="C350" s="39">
        <v>119.29313247502598</v>
      </c>
      <c r="D350" s="39">
        <v>48.589491494409437</v>
      </c>
      <c r="E350" s="39">
        <v>3.3114769953341678</v>
      </c>
      <c r="F350" s="39">
        <v>9.6977787083596994</v>
      </c>
      <c r="G350" s="39">
        <v>13.741900597294265</v>
      </c>
      <c r="H350" s="39">
        <v>0.99357033120611826</v>
      </c>
      <c r="I350" s="39">
        <v>23.29933662696676</v>
      </c>
      <c r="J350" s="39">
        <v>27.835866794930006</v>
      </c>
      <c r="K350" s="39">
        <v>3.6320730664683234</v>
      </c>
      <c r="L350" s="36">
        <v>250.39462708999477</v>
      </c>
    </row>
    <row r="351" spans="1:12" x14ac:dyDescent="0.25">
      <c r="A351">
        <v>2037</v>
      </c>
      <c r="B351" s="4">
        <v>50375</v>
      </c>
      <c r="C351" s="39">
        <v>113.83237338229749</v>
      </c>
      <c r="D351" s="39">
        <v>46.299541163021708</v>
      </c>
      <c r="E351" s="39">
        <v>3.1304658487273898</v>
      </c>
      <c r="F351" s="39">
        <v>9.2521305941464931</v>
      </c>
      <c r="G351" s="39">
        <v>13.065113798353778</v>
      </c>
      <c r="H351" s="39">
        <v>0.94886176747528495</v>
      </c>
      <c r="I351" s="39">
        <v>22.222260960056776</v>
      </c>
      <c r="J351" s="39">
        <v>26.534443996945214</v>
      </c>
      <c r="K351" s="39">
        <v>3.4740193277446418</v>
      </c>
      <c r="L351" s="36">
        <v>238.75921083876875</v>
      </c>
    </row>
    <row r="352" spans="1:12" x14ac:dyDescent="0.25">
      <c r="A352">
        <v>2038</v>
      </c>
      <c r="B352" s="4">
        <v>50406</v>
      </c>
      <c r="C352" s="39">
        <v>115.49166150676288</v>
      </c>
      <c r="D352" s="39">
        <v>46.908192982496956</v>
      </c>
      <c r="E352" s="39">
        <v>3.147500122212096</v>
      </c>
      <c r="F352" s="39">
        <v>9.3853451448404215</v>
      </c>
      <c r="G352" s="39">
        <v>13.206823086036856</v>
      </c>
      <c r="H352" s="39">
        <v>0.96358062981530024</v>
      </c>
      <c r="I352" s="39">
        <v>22.535563965595085</v>
      </c>
      <c r="J352" s="39">
        <v>26.8937522846898</v>
      </c>
      <c r="K352" s="39">
        <v>3.5337643791754911</v>
      </c>
      <c r="L352" s="36">
        <v>242.06618410162491</v>
      </c>
    </row>
    <row r="353" spans="1:12" x14ac:dyDescent="0.25">
      <c r="A353">
        <v>2038</v>
      </c>
      <c r="B353" s="4">
        <v>50437</v>
      </c>
      <c r="C353" s="39">
        <v>119.38940127946209</v>
      </c>
      <c r="D353" s="39">
        <v>48.42327803722749</v>
      </c>
      <c r="E353" s="39">
        <v>3.2254563031665926</v>
      </c>
      <c r="F353" s="39">
        <v>9.70048125090584</v>
      </c>
      <c r="G353" s="39">
        <v>13.601889704804105</v>
      </c>
      <c r="H353" s="39">
        <v>0.99712131896339673</v>
      </c>
      <c r="I353" s="39">
        <v>23.285196996938467</v>
      </c>
      <c r="J353" s="39">
        <v>27.773125377899923</v>
      </c>
      <c r="K353" s="39">
        <v>3.6632158272707707</v>
      </c>
      <c r="L353" s="36">
        <v>250.05916609663868</v>
      </c>
    </row>
    <row r="354" spans="1:12" x14ac:dyDescent="0.25">
      <c r="A354">
        <v>2038</v>
      </c>
      <c r="B354" s="4">
        <v>50465</v>
      </c>
      <c r="C354" s="39">
        <v>118.60004781018111</v>
      </c>
      <c r="D354" s="39">
        <v>48.035992201335041</v>
      </c>
      <c r="E354" s="39">
        <v>3.1773267041622311</v>
      </c>
      <c r="F354" s="39">
        <v>9.6348350591086778</v>
      </c>
      <c r="G354" s="39">
        <v>13.461413184658177</v>
      </c>
      <c r="H354" s="39">
        <v>0.9916417379618141</v>
      </c>
      <c r="I354" s="39">
        <v>23.120451939022665</v>
      </c>
      <c r="J354" s="39">
        <v>27.561550304868508</v>
      </c>
      <c r="K354" s="39">
        <v>3.6498632246021501</v>
      </c>
      <c r="L354" s="36">
        <v>248.23312216590037</v>
      </c>
    </row>
    <row r="355" spans="1:12" x14ac:dyDescent="0.25">
      <c r="A355">
        <v>2038</v>
      </c>
      <c r="B355" s="4">
        <v>50496</v>
      </c>
      <c r="C355" s="39">
        <v>116.69229501626862</v>
      </c>
      <c r="D355" s="39">
        <v>47.197686265423243</v>
      </c>
      <c r="E355" s="39">
        <v>3.1010947131567135</v>
      </c>
      <c r="F355" s="39">
        <v>9.4784494021081809</v>
      </c>
      <c r="G355" s="39">
        <v>13.194957578554032</v>
      </c>
      <c r="H355" s="39">
        <v>0.97687941756921925</v>
      </c>
      <c r="I355" s="39">
        <v>22.737981160773618</v>
      </c>
      <c r="J355" s="39">
        <v>27.09083082024107</v>
      </c>
      <c r="K355" s="39">
        <v>3.6025506798420741</v>
      </c>
      <c r="L355" s="36">
        <v>244.07272505393678</v>
      </c>
    </row>
    <row r="356" spans="1:12" x14ac:dyDescent="0.25">
      <c r="A356">
        <v>2038</v>
      </c>
      <c r="B356" s="4">
        <v>50526</v>
      </c>
      <c r="C356" s="39">
        <v>116.2733509227421</v>
      </c>
      <c r="D356" s="39">
        <v>46.963283649474675</v>
      </c>
      <c r="E356" s="39">
        <v>3.0661660130786412</v>
      </c>
      <c r="F356" s="39">
        <v>9.443099693675558</v>
      </c>
      <c r="G356" s="39">
        <v>13.097696570668296</v>
      </c>
      <c r="H356" s="39">
        <v>0.97464679128570775</v>
      </c>
      <c r="I356" s="39">
        <v>22.64587344447931</v>
      </c>
      <c r="J356" s="39">
        <v>26.96641488183991</v>
      </c>
      <c r="K356" s="39">
        <v>3.6016495438667868</v>
      </c>
      <c r="L356" s="36">
        <v>243.03218151111096</v>
      </c>
    </row>
    <row r="357" spans="1:12" x14ac:dyDescent="0.25">
      <c r="A357">
        <v>2038</v>
      </c>
      <c r="B357" s="4">
        <v>50557</v>
      </c>
      <c r="C357" s="39">
        <v>117.53525414844029</v>
      </c>
      <c r="D357" s="39">
        <v>47.407749076838876</v>
      </c>
      <c r="E357" s="39">
        <v>3.0766316618127889</v>
      </c>
      <c r="F357" s="39">
        <v>9.5443238095146992</v>
      </c>
      <c r="G357" s="39">
        <v>13.189302979534645</v>
      </c>
      <c r="H357" s="39">
        <v>0.98660059521654664</v>
      </c>
      <c r="I357" s="39">
        <v>22.88111516027179</v>
      </c>
      <c r="J357" s="39">
        <v>27.231754912410508</v>
      </c>
      <c r="K357" s="39">
        <v>3.6535575235272648</v>
      </c>
      <c r="L357" s="36">
        <v>245.50628986756746</v>
      </c>
    </row>
    <row r="358" spans="1:12" x14ac:dyDescent="0.25">
      <c r="A358">
        <v>2038</v>
      </c>
      <c r="B358" s="4">
        <v>50587</v>
      </c>
      <c r="C358" s="39">
        <v>118.00221159171832</v>
      </c>
      <c r="D358" s="39">
        <v>47.531044301348551</v>
      </c>
      <c r="E358" s="39">
        <v>3.0671901190647359</v>
      </c>
      <c r="F358" s="39">
        <v>9.5810456689270698</v>
      </c>
      <c r="G358" s="39">
        <v>13.190885671896519</v>
      </c>
      <c r="H358" s="39">
        <v>0.99198600714684237</v>
      </c>
      <c r="I358" s="39">
        <v>22.961498546612376</v>
      </c>
      <c r="J358" s="39">
        <v>27.312635979775344</v>
      </c>
      <c r="K358" s="39">
        <v>3.6815747201843796</v>
      </c>
      <c r="L358" s="36">
        <v>246.32007260667413</v>
      </c>
    </row>
    <row r="359" spans="1:12" x14ac:dyDescent="0.25">
      <c r="A359">
        <v>2038</v>
      </c>
      <c r="B359" s="4">
        <v>50618</v>
      </c>
      <c r="C359" s="39">
        <v>118.75504330795489</v>
      </c>
      <c r="D359" s="39">
        <v>47.769255250266241</v>
      </c>
      <c r="E359" s="39">
        <v>3.0661899885517214</v>
      </c>
      <c r="F359" s="39">
        <v>9.6410327687601391</v>
      </c>
      <c r="G359" s="39">
        <v>13.223863249083823</v>
      </c>
      <c r="H359" s="39">
        <v>0.99987135227580293</v>
      </c>
      <c r="I359" s="39">
        <v>23.097456104913071</v>
      </c>
      <c r="J359" s="39">
        <v>27.459528372949446</v>
      </c>
      <c r="K359" s="39">
        <v>3.7192590829214867</v>
      </c>
      <c r="L359" s="36">
        <v>247.73149947767661</v>
      </c>
    </row>
    <row r="360" spans="1:12" x14ac:dyDescent="0.25">
      <c r="A360">
        <v>2038</v>
      </c>
      <c r="B360" s="4">
        <v>50649</v>
      </c>
      <c r="C360" s="39">
        <v>118.14217712964245</v>
      </c>
      <c r="D360" s="39">
        <v>47.458464778712724</v>
      </c>
      <c r="E360" s="39">
        <v>3.031120689201154</v>
      </c>
      <c r="F360" s="39">
        <v>9.5902053521976178</v>
      </c>
      <c r="G360" s="39">
        <v>13.104702223120855</v>
      </c>
      <c r="H360" s="39">
        <v>0.99633721945531384</v>
      </c>
      <c r="I360" s="39">
        <v>22.967830487226568</v>
      </c>
      <c r="J360" s="39">
        <v>27.290724339769167</v>
      </c>
      <c r="K360" s="39">
        <v>3.7147660633955768</v>
      </c>
      <c r="L360" s="36">
        <v>246.29632828272139</v>
      </c>
    </row>
    <row r="361" spans="1:12" x14ac:dyDescent="0.25">
      <c r="A361">
        <v>2038</v>
      </c>
      <c r="B361" s="4">
        <v>50679</v>
      </c>
      <c r="C361" s="39">
        <v>118.51598268594344</v>
      </c>
      <c r="D361" s="39">
        <v>47.544590717316844</v>
      </c>
      <c r="E361" s="39">
        <v>3.0226137858453703</v>
      </c>
      <c r="F361" s="39">
        <v>9.6195303829319148</v>
      </c>
      <c r="G361" s="39">
        <v>13.095124653409808</v>
      </c>
      <c r="H361" s="39">
        <v>1.001195206013161</v>
      </c>
      <c r="I361" s="39">
        <v>23.030098769404127</v>
      </c>
      <c r="J361" s="39">
        <v>27.350022995903792</v>
      </c>
      <c r="K361" s="39">
        <v>3.7418205038666943</v>
      </c>
      <c r="L361" s="36">
        <v>246.9209797006352</v>
      </c>
    </row>
    <row r="362" spans="1:12" x14ac:dyDescent="0.25">
      <c r="A362">
        <v>2038</v>
      </c>
      <c r="B362" s="4">
        <v>50710</v>
      </c>
      <c r="C362" s="39">
        <v>121.20933863021901</v>
      </c>
      <c r="D362" s="39">
        <v>48.560027840373913</v>
      </c>
      <c r="E362" s="39">
        <v>3.0740193023230136</v>
      </c>
      <c r="F362" s="39">
        <v>9.8371525044496302</v>
      </c>
      <c r="G362" s="39">
        <v>13.340589429384298</v>
      </c>
      <c r="H362" s="39">
        <v>1.025764823733412</v>
      </c>
      <c r="I362" s="39">
        <v>23.542890898474727</v>
      </c>
      <c r="J362" s="39">
        <v>27.944037036687611</v>
      </c>
      <c r="K362" s="39">
        <v>3.8430426458600229</v>
      </c>
      <c r="L362" s="36">
        <v>252.37686311150563</v>
      </c>
    </row>
    <row r="363" spans="1:12" x14ac:dyDescent="0.25">
      <c r="A363">
        <v>2038</v>
      </c>
      <c r="B363" s="4">
        <v>50740</v>
      </c>
      <c r="C363" s="39">
        <v>115.64705617409258</v>
      </c>
      <c r="D363" s="39">
        <v>46.269968449649461</v>
      </c>
      <c r="E363" s="39">
        <v>2.9176143580977434</v>
      </c>
      <c r="F363" s="39">
        <v>9.3848290222572004</v>
      </c>
      <c r="G363" s="39">
        <v>12.678752980596245</v>
      </c>
      <c r="H363" s="39">
        <v>0.98049179004851883</v>
      </c>
      <c r="I363" s="39">
        <v>22.452464801424309</v>
      </c>
      <c r="J363" s="39">
        <v>26.635541330705841</v>
      </c>
      <c r="K363" s="39">
        <v>3.6826167867804576</v>
      </c>
      <c r="L363" s="36">
        <v>240.64933569365238</v>
      </c>
    </row>
    <row r="364" spans="1:12" x14ac:dyDescent="0.25">
      <c r="A364">
        <v>2039</v>
      </c>
      <c r="B364" s="4">
        <v>50771</v>
      </c>
      <c r="C364" s="39">
        <v>117.30385735550503</v>
      </c>
      <c r="D364" s="39">
        <v>46.87074844123223</v>
      </c>
      <c r="E364" s="39">
        <v>2.9450118120590605</v>
      </c>
      <c r="F364" s="39">
        <v>9.518413381764173</v>
      </c>
      <c r="G364" s="39">
        <v>12.810180111608604</v>
      </c>
      <c r="H364" s="39">
        <v>0.99642700212654178</v>
      </c>
      <c r="I364" s="39">
        <v>22.763994480503957</v>
      </c>
      <c r="J364" s="39">
        <v>26.990741244736732</v>
      </c>
      <c r="K364" s="39">
        <v>3.7520027949521153</v>
      </c>
      <c r="L364" s="36">
        <v>243.95137662448846</v>
      </c>
    </row>
    <row r="365" spans="1:12" x14ac:dyDescent="0.25">
      <c r="A365">
        <v>2039</v>
      </c>
      <c r="B365" s="4">
        <v>50802</v>
      </c>
      <c r="C365" s="39">
        <v>121.24834997507594</v>
      </c>
      <c r="D365" s="39">
        <v>48.383084934796045</v>
      </c>
      <c r="E365" s="39">
        <v>3.0303363225865199</v>
      </c>
      <c r="F365" s="39">
        <v>9.8376267924659331</v>
      </c>
      <c r="G365" s="39">
        <v>13.189209633157414</v>
      </c>
      <c r="H365" s="39">
        <v>1.0319470527032617</v>
      </c>
      <c r="I365" s="39">
        <v>23.519045111311542</v>
      </c>
      <c r="J365" s="39">
        <v>27.871195450019208</v>
      </c>
      <c r="K365" s="39">
        <v>3.8958120664641838</v>
      </c>
      <c r="L365" s="36">
        <v>252.00660733858001</v>
      </c>
    </row>
    <row r="366" spans="1:12" x14ac:dyDescent="0.25">
      <c r="A366">
        <v>2039</v>
      </c>
      <c r="B366" s="4">
        <v>50830</v>
      </c>
      <c r="C366" s="39">
        <v>120.43242924204003</v>
      </c>
      <c r="D366" s="39">
        <v>47.994615336914016</v>
      </c>
      <c r="E366" s="39">
        <v>2.9974885490524303</v>
      </c>
      <c r="F366" s="39">
        <v>9.7706127040474477</v>
      </c>
      <c r="G366" s="39">
        <v>13.049279751175508</v>
      </c>
      <c r="H366" s="39">
        <v>1.0270615100213547</v>
      </c>
      <c r="I366" s="39">
        <v>23.350488983912147</v>
      </c>
      <c r="J366" s="39">
        <v>27.656817882240574</v>
      </c>
      <c r="K366" s="39">
        <v>3.8875483610218895</v>
      </c>
      <c r="L366" s="36">
        <v>250.1663423204254</v>
      </c>
    </row>
    <row r="367" spans="1:12" x14ac:dyDescent="0.25">
      <c r="A367">
        <v>2039</v>
      </c>
      <c r="B367" s="4">
        <v>50861</v>
      </c>
      <c r="C367" s="39">
        <v>118.48120116685197</v>
      </c>
      <c r="D367" s="39">
        <v>47.155572335918777</v>
      </c>
      <c r="E367" s="39">
        <v>2.9377921886657705</v>
      </c>
      <c r="F367" s="39">
        <v>9.6115428222677028</v>
      </c>
      <c r="G367" s="39">
        <v>12.787743552049296</v>
      </c>
      <c r="H367" s="39">
        <v>1.0125005067774784</v>
      </c>
      <c r="I367" s="39">
        <v>22.962100470723538</v>
      </c>
      <c r="J367" s="39">
        <v>27.182472193819418</v>
      </c>
      <c r="K367" s="39">
        <v>3.8426191238398548</v>
      </c>
      <c r="L367" s="36">
        <v>245.97354436091382</v>
      </c>
    </row>
    <row r="368" spans="1:12" x14ac:dyDescent="0.25">
      <c r="A368">
        <v>2039</v>
      </c>
      <c r="B368" s="4">
        <v>50891</v>
      </c>
      <c r="C368" s="39">
        <v>118.04193114130402</v>
      </c>
      <c r="D368" s="39">
        <v>46.919952196590046</v>
      </c>
      <c r="E368" s="39">
        <v>2.9169120728633477</v>
      </c>
      <c r="F368" s="39">
        <v>9.5751705476541424</v>
      </c>
      <c r="G368" s="39">
        <v>12.690665494568282</v>
      </c>
      <c r="H368" s="39">
        <v>1.0108688568781108</v>
      </c>
      <c r="I368" s="39">
        <v>22.866995038389</v>
      </c>
      <c r="J368" s="39">
        <v>27.055672248596757</v>
      </c>
      <c r="K368" s="39">
        <v>3.846729549457347</v>
      </c>
      <c r="L368" s="36">
        <v>244.92489714630105</v>
      </c>
    </row>
    <row r="369" spans="1:12" x14ac:dyDescent="0.25">
      <c r="A369">
        <v>2039</v>
      </c>
      <c r="B369" s="4">
        <v>50922</v>
      </c>
      <c r="C369" s="39">
        <v>119.30902750337077</v>
      </c>
      <c r="D369" s="39">
        <v>47.362593495901933</v>
      </c>
      <c r="E369" s="39">
        <v>2.9392248022836793</v>
      </c>
      <c r="F369" s="39">
        <v>9.6772326904926835</v>
      </c>
      <c r="G369" s="39">
        <v>12.776984791913433</v>
      </c>
      <c r="H369" s="39">
        <v>1.023912677360477</v>
      </c>
      <c r="I369" s="39">
        <v>23.102435565330627</v>
      </c>
      <c r="J369" s="39">
        <v>27.319939636648886</v>
      </c>
      <c r="K369" s="39">
        <v>3.9069225019687792</v>
      </c>
      <c r="L369" s="36">
        <v>247.41827366527127</v>
      </c>
    </row>
    <row r="370" spans="1:12" x14ac:dyDescent="0.25">
      <c r="A370">
        <v>2039</v>
      </c>
      <c r="B370" s="4">
        <v>50952</v>
      </c>
      <c r="C370" s="39">
        <v>119.76903223703569</v>
      </c>
      <c r="D370" s="39">
        <v>47.484384915964228</v>
      </c>
      <c r="E370" s="39">
        <v>2.94260757178745</v>
      </c>
      <c r="F370" s="39">
        <v>9.7138412884766812</v>
      </c>
      <c r="G370" s="39">
        <v>12.776473827365196</v>
      </c>
      <c r="H370" s="39">
        <v>1.0301064932529191</v>
      </c>
      <c r="I370" s="39">
        <v>23.181506915657547</v>
      </c>
      <c r="J370" s="39">
        <v>27.399158451708878</v>
      </c>
      <c r="K370" s="39">
        <v>3.9412823794995808</v>
      </c>
      <c r="L370" s="36">
        <v>248.23839408074818</v>
      </c>
    </row>
    <row r="371" spans="1:12" x14ac:dyDescent="0.25">
      <c r="A371">
        <v>2039</v>
      </c>
      <c r="B371" s="4">
        <v>50983</v>
      </c>
      <c r="C371" s="39">
        <v>120.519117571222</v>
      </c>
      <c r="D371" s="39">
        <v>47.720997322198848</v>
      </c>
      <c r="E371" s="39">
        <v>2.9541090484626862</v>
      </c>
      <c r="F371" s="39">
        <v>9.7739867251840842</v>
      </c>
      <c r="G371" s="39">
        <v>12.806758127257007</v>
      </c>
      <c r="H371" s="39">
        <v>1.0388596516249997</v>
      </c>
      <c r="I371" s="39">
        <v>23.316682122569507</v>
      </c>
      <c r="J371" s="39">
        <v>27.544619956350967</v>
      </c>
      <c r="K371" s="39">
        <v>3.9856825090404389</v>
      </c>
      <c r="L371" s="36">
        <v>249.66081303391053</v>
      </c>
    </row>
    <row r="372" spans="1:12" x14ac:dyDescent="0.25">
      <c r="A372">
        <v>2039</v>
      </c>
      <c r="B372" s="4">
        <v>51014</v>
      </c>
      <c r="C372" s="39">
        <v>119.88325919361866</v>
      </c>
      <c r="D372" s="39">
        <v>47.409203050938949</v>
      </c>
      <c r="E372" s="39">
        <v>2.9326805188277252</v>
      </c>
      <c r="F372" s="39">
        <v>9.7217484089169837</v>
      </c>
      <c r="G372" s="39">
        <v>12.690103175989874</v>
      </c>
      <c r="H372" s="39">
        <v>1.0357069305496895</v>
      </c>
      <c r="I372" s="39">
        <v>23.183772488422409</v>
      </c>
      <c r="J372" s="39">
        <v>27.373450098521417</v>
      </c>
      <c r="K372" s="39">
        <v>3.9845409720705502</v>
      </c>
      <c r="L372" s="36">
        <v>248.2144648378563</v>
      </c>
    </row>
    <row r="373" spans="1:12" x14ac:dyDescent="0.25">
      <c r="A373">
        <v>2039</v>
      </c>
      <c r="B373" s="4">
        <v>51044</v>
      </c>
      <c r="C373" s="39">
        <v>120.24872318879636</v>
      </c>
      <c r="D373" s="39">
        <v>47.493954265555637</v>
      </c>
      <c r="E373" s="39">
        <v>2.9367921282478378</v>
      </c>
      <c r="F373" s="39">
        <v>9.7507218655235395</v>
      </c>
      <c r="G373" s="39">
        <v>12.679959443100246</v>
      </c>
      <c r="H373" s="39">
        <v>1.0412350732119418</v>
      </c>
      <c r="I373" s="39">
        <v>23.244586839267932</v>
      </c>
      <c r="J373" s="39">
        <v>27.431122872008643</v>
      </c>
      <c r="K373" s="39">
        <v>4.0168853164803364</v>
      </c>
      <c r="L373" s="36">
        <v>248.84398099219246</v>
      </c>
    </row>
    <row r="374" spans="1:12" x14ac:dyDescent="0.25">
      <c r="A374">
        <v>2039</v>
      </c>
      <c r="B374" s="4">
        <v>51075</v>
      </c>
      <c r="C374" s="39">
        <v>122.96737433184646</v>
      </c>
      <c r="D374" s="39">
        <v>48.507034209263068</v>
      </c>
      <c r="E374" s="39">
        <v>2.9992864649854529</v>
      </c>
      <c r="F374" s="39">
        <v>9.970501123275211</v>
      </c>
      <c r="G374" s="39">
        <v>12.917145587907857</v>
      </c>
      <c r="H374" s="39">
        <v>1.0672333448331224</v>
      </c>
      <c r="I374" s="39">
        <v>23.760091982783898</v>
      </c>
      <c r="J374" s="39">
        <v>28.025100256223674</v>
      </c>
      <c r="K374" s="39">
        <v>4.1285870955382116</v>
      </c>
      <c r="L374" s="36">
        <v>254.34235439665699</v>
      </c>
    </row>
    <row r="375" spans="1:12" x14ac:dyDescent="0.25">
      <c r="A375">
        <v>2039</v>
      </c>
      <c r="B375" s="4">
        <v>51105</v>
      </c>
      <c r="C375" s="39">
        <v>117.31105584206284</v>
      </c>
      <c r="D375" s="39">
        <v>46.218298963128234</v>
      </c>
      <c r="E375" s="39">
        <v>2.8585693366532272</v>
      </c>
      <c r="F375" s="39">
        <v>9.5112376399561889</v>
      </c>
      <c r="G375" s="39">
        <v>12.276211115734345</v>
      </c>
      <c r="H375" s="39">
        <v>1.0205152169117466</v>
      </c>
      <c r="I375" s="39">
        <v>22.657662544189563</v>
      </c>
      <c r="J375" s="39">
        <v>26.711142131769073</v>
      </c>
      <c r="K375" s="39">
        <v>3.9588011214445404</v>
      </c>
      <c r="L375" s="36">
        <v>242.52349391184976</v>
      </c>
    </row>
    <row r="376" spans="1:12" x14ac:dyDescent="0.25">
      <c r="A376">
        <v>2040</v>
      </c>
      <c r="B376" s="4">
        <v>51136</v>
      </c>
      <c r="C376" s="39">
        <v>118.90469036050814</v>
      </c>
      <c r="D376" s="39">
        <v>46.788315596307747</v>
      </c>
      <c r="E376" s="39">
        <v>2.8955719732493699</v>
      </c>
      <c r="F376" s="39">
        <v>9.6398022259296781</v>
      </c>
      <c r="G376" s="39">
        <v>12.396058280778922</v>
      </c>
      <c r="H376" s="39">
        <v>1.0368097939118048</v>
      </c>
      <c r="I376" s="39">
        <v>22.955892775509611</v>
      </c>
      <c r="J376" s="39">
        <v>27.048977898264308</v>
      </c>
      <c r="K376" s="39">
        <v>4.0331543474118776</v>
      </c>
      <c r="L376" s="36">
        <v>245.69927325187143</v>
      </c>
    </row>
    <row r="377" spans="1:12" x14ac:dyDescent="0.25">
      <c r="A377">
        <v>2040</v>
      </c>
      <c r="B377" s="4">
        <v>51167</v>
      </c>
      <c r="C377" s="39">
        <v>122.88920753303078</v>
      </c>
      <c r="D377" s="39">
        <v>48.296849186784343</v>
      </c>
      <c r="E377" s="39">
        <v>2.9916844175192061</v>
      </c>
      <c r="F377" s="39">
        <v>9.962167808328056</v>
      </c>
      <c r="G377" s="39">
        <v>12.763475561732966</v>
      </c>
      <c r="H377" s="39">
        <v>1.0740900930302255</v>
      </c>
      <c r="I377" s="39">
        <v>23.715325018353294</v>
      </c>
      <c r="J377" s="39">
        <v>27.92968940767128</v>
      </c>
      <c r="K377" s="39">
        <v>4.1897301727400249</v>
      </c>
      <c r="L377" s="36">
        <v>253.81221919919017</v>
      </c>
    </row>
    <row r="378" spans="1:12" x14ac:dyDescent="0.25">
      <c r="A378">
        <v>2040</v>
      </c>
      <c r="B378" s="4">
        <v>51196</v>
      </c>
      <c r="C378" s="39">
        <v>122.04864585283055</v>
      </c>
      <c r="D378" s="39">
        <v>47.907978847978299</v>
      </c>
      <c r="E378" s="39">
        <v>2.9712534962446475</v>
      </c>
      <c r="F378" s="39">
        <v>9.893360035672714</v>
      </c>
      <c r="G378" s="39">
        <v>12.62906197580441</v>
      </c>
      <c r="H378" s="39">
        <v>1.0692831276734176</v>
      </c>
      <c r="I378" s="39">
        <v>23.543417234239225</v>
      </c>
      <c r="J378" s="39">
        <v>27.71328184108468</v>
      </c>
      <c r="K378" s="39">
        <v>4.1824863837014554</v>
      </c>
      <c r="L378" s="36">
        <v>251.95876879522942</v>
      </c>
    </row>
    <row r="379" spans="1:12" x14ac:dyDescent="0.25">
      <c r="A379">
        <v>2040</v>
      </c>
      <c r="B379" s="4">
        <v>51227</v>
      </c>
      <c r="C379" s="39">
        <v>120.05795434833416</v>
      </c>
      <c r="D379" s="39">
        <v>47.069424882000519</v>
      </c>
      <c r="E379" s="39">
        <v>2.923730734520011</v>
      </c>
      <c r="F379" s="39">
        <v>9.7313299563764879</v>
      </c>
      <c r="G379" s="39">
        <v>12.377281868360003</v>
      </c>
      <c r="H379" s="39">
        <v>1.0543584277297031</v>
      </c>
      <c r="I379" s="39">
        <v>23.149936893191057</v>
      </c>
      <c r="J379" s="39">
        <v>27.236467732521298</v>
      </c>
      <c r="K379" s="39">
        <v>4.1354448528716157</v>
      </c>
      <c r="L379" s="36">
        <v>247.73592969590487</v>
      </c>
    </row>
    <row r="380" spans="1:12" x14ac:dyDescent="0.25">
      <c r="A380">
        <v>2040</v>
      </c>
      <c r="B380" s="4">
        <v>51257</v>
      </c>
      <c r="C380" s="39">
        <v>119.59972073248005</v>
      </c>
      <c r="D380" s="39">
        <v>46.833260689697468</v>
      </c>
      <c r="E380" s="39">
        <v>2.9143915585912703</v>
      </c>
      <c r="F380" s="39">
        <v>9.6935173315038057</v>
      </c>
      <c r="G380" s="39">
        <v>12.284991930310563</v>
      </c>
      <c r="H380" s="39">
        <v>1.0528552120940817</v>
      </c>
      <c r="I380" s="39">
        <v>23.052206419340713</v>
      </c>
      <c r="J380" s="39">
        <v>27.107976828835465</v>
      </c>
      <c r="K380" s="39">
        <v>4.1408482855652933</v>
      </c>
      <c r="L380" s="36">
        <v>246.67976898841869</v>
      </c>
    </row>
    <row r="381" spans="1:12" x14ac:dyDescent="0.25">
      <c r="A381">
        <v>2040</v>
      </c>
      <c r="B381" s="4">
        <v>51288</v>
      </c>
      <c r="C381" s="39">
        <v>120.87040671007435</v>
      </c>
      <c r="D381" s="39">
        <v>47.274146139363559</v>
      </c>
      <c r="E381" s="39">
        <v>2.9480659022578828</v>
      </c>
      <c r="F381" s="39">
        <v>9.7958148752603247</v>
      </c>
      <c r="G381" s="39">
        <v>12.370580818164811</v>
      </c>
      <c r="H381" s="39">
        <v>1.0666011112280736</v>
      </c>
      <c r="I381" s="39">
        <v>23.287716273769554</v>
      </c>
      <c r="J381" s="39">
        <v>27.371352802940592</v>
      </c>
      <c r="K381" s="39">
        <v>4.2063257639180431</v>
      </c>
      <c r="L381" s="36">
        <v>249.19101039697719</v>
      </c>
    </row>
    <row r="382" spans="1:12" x14ac:dyDescent="0.25">
      <c r="A382">
        <v>2040</v>
      </c>
      <c r="B382" s="4">
        <v>51318</v>
      </c>
      <c r="C382" s="39">
        <v>121.32337261990962</v>
      </c>
      <c r="D382" s="39">
        <v>47.394818876968827</v>
      </c>
      <c r="E382" s="39">
        <v>2.9626864363514396</v>
      </c>
      <c r="F382" s="39">
        <v>9.8318157882833219</v>
      </c>
      <c r="G382" s="39">
        <v>12.372455274499094</v>
      </c>
      <c r="H382" s="39">
        <v>1.0731769983018189</v>
      </c>
      <c r="I382" s="39">
        <v>23.365608493818002</v>
      </c>
      <c r="J382" s="39">
        <v>27.449369822944831</v>
      </c>
      <c r="K382" s="39">
        <v>4.2437026137733858</v>
      </c>
      <c r="L382" s="36">
        <v>250.01700692485031</v>
      </c>
    </row>
    <row r="383" spans="1:12" x14ac:dyDescent="0.25">
      <c r="A383">
        <v>2040</v>
      </c>
      <c r="B383" s="4">
        <v>51349</v>
      </c>
      <c r="C383" s="39">
        <v>122.07018192279287</v>
      </c>
      <c r="D383" s="39">
        <v>47.630140811514636</v>
      </c>
      <c r="E383" s="39">
        <v>2.9853527855649076</v>
      </c>
      <c r="F383" s="39">
        <v>9.8916038246315399</v>
      </c>
      <c r="G383" s="39">
        <v>12.4044942012893</v>
      </c>
      <c r="H383" s="39">
        <v>1.0823843031158396</v>
      </c>
      <c r="I383" s="39">
        <v>23.500065229966136</v>
      </c>
      <c r="J383" s="39">
        <v>27.593793204376588</v>
      </c>
      <c r="K383" s="39">
        <v>4.2916011391799254</v>
      </c>
      <c r="L383" s="36">
        <v>251.4496174224318</v>
      </c>
    </row>
    <row r="384" spans="1:12" x14ac:dyDescent="0.25">
      <c r="A384">
        <v>2040</v>
      </c>
      <c r="B384" s="4">
        <v>51380</v>
      </c>
      <c r="C384" s="39">
        <v>121.41334360676741</v>
      </c>
      <c r="D384" s="39">
        <v>47.31814888959007</v>
      </c>
      <c r="E384" s="39">
        <v>2.9745024600817676</v>
      </c>
      <c r="F384" s="39">
        <v>9.8376307018443043</v>
      </c>
      <c r="G384" s="39">
        <v>12.294518184648425</v>
      </c>
      <c r="H384" s="39">
        <v>1.0791516130847121</v>
      </c>
      <c r="I384" s="39">
        <v>23.364358740364313</v>
      </c>
      <c r="J384" s="39">
        <v>27.421074572146615</v>
      </c>
      <c r="K384" s="39">
        <v>4.2901774618754427</v>
      </c>
      <c r="L384" s="36">
        <v>249.99290623040304</v>
      </c>
    </row>
    <row r="385" spans="1:12" x14ac:dyDescent="0.25">
      <c r="A385">
        <v>2040</v>
      </c>
      <c r="B385" s="4">
        <v>51410</v>
      </c>
      <c r="C385" s="39">
        <v>121.77077635247547</v>
      </c>
      <c r="D385" s="39">
        <v>47.401996113498477</v>
      </c>
      <c r="E385" s="39">
        <v>2.9892752750955029</v>
      </c>
      <c r="F385" s="39">
        <v>9.8658178623570176</v>
      </c>
      <c r="G385" s="39">
        <v>12.288027643185323</v>
      </c>
      <c r="H385" s="39">
        <v>1.0849289728262925</v>
      </c>
      <c r="I385" s="39">
        <v>23.423924360695892</v>
      </c>
      <c r="J385" s="39">
        <v>27.477656429931194</v>
      </c>
      <c r="K385" s="39">
        <v>4.3245298192483261</v>
      </c>
      <c r="L385" s="36">
        <v>250.62693282931349</v>
      </c>
    </row>
    <row r="386" spans="1:12" x14ac:dyDescent="0.25">
      <c r="A386">
        <v>2040</v>
      </c>
      <c r="B386" s="4">
        <v>51441</v>
      </c>
      <c r="C386" s="39">
        <v>124.51100420903796</v>
      </c>
      <c r="D386" s="39">
        <v>48.412412930552399</v>
      </c>
      <c r="E386" s="39">
        <v>3.063476613507977</v>
      </c>
      <c r="F386" s="39">
        <v>10.087013884399425</v>
      </c>
      <c r="G386" s="39">
        <v>12.52160558020624</v>
      </c>
      <c r="H386" s="39">
        <v>1.1120012663596848</v>
      </c>
      <c r="I386" s="39">
        <v>23.941679632012477</v>
      </c>
      <c r="J386" s="39">
        <v>28.071480348101986</v>
      </c>
      <c r="K386" s="39">
        <v>4.4440272772732623</v>
      </c>
      <c r="L386" s="36">
        <v>256.16470174145144</v>
      </c>
    </row>
    <row r="387" spans="1:12" x14ac:dyDescent="0.25">
      <c r="A387">
        <v>2040</v>
      </c>
      <c r="B387" s="4">
        <v>51471</v>
      </c>
      <c r="C387" s="39">
        <v>118.77159426911035</v>
      </c>
      <c r="D387" s="39">
        <v>46.127523247567098</v>
      </c>
      <c r="E387" s="39">
        <v>2.9296002650950195</v>
      </c>
      <c r="F387" s="39">
        <v>9.6212399798344244</v>
      </c>
      <c r="G387" s="39">
        <v>11.904136791996686</v>
      </c>
      <c r="H387" s="39">
        <v>1.0632748416486129</v>
      </c>
      <c r="I387" s="39">
        <v>22.829209497573046</v>
      </c>
      <c r="J387" s="39">
        <v>26.754291376605746</v>
      </c>
      <c r="K387" s="39">
        <v>4.2602895778817436</v>
      </c>
      <c r="L387" s="36">
        <v>244.26115984731274</v>
      </c>
    </row>
    <row r="388" spans="1:12" x14ac:dyDescent="0.25">
      <c r="A388">
        <v>2041</v>
      </c>
      <c r="B388" s="4">
        <v>51502</v>
      </c>
      <c r="C388" s="39">
        <v>120.38277383971241</v>
      </c>
      <c r="D388" s="39">
        <v>46.699647165407782</v>
      </c>
      <c r="E388" s="39">
        <v>2.9774872241842334</v>
      </c>
      <c r="F388" s="39">
        <v>9.7509096878295818</v>
      </c>
      <c r="G388" s="39">
        <v>12.025505175409336</v>
      </c>
      <c r="H388" s="39">
        <v>1.080258947259628</v>
      </c>
      <c r="I388" s="39">
        <v>23.129976992894129</v>
      </c>
      <c r="J388" s="39">
        <v>27.093859931712117</v>
      </c>
      <c r="K388" s="39">
        <v>4.339415615787285</v>
      </c>
      <c r="L388" s="36">
        <v>247.47983458019655</v>
      </c>
    </row>
    <row r="389" spans="1:12" x14ac:dyDescent="0.25">
      <c r="A389">
        <v>2041</v>
      </c>
      <c r="B389" s="4">
        <v>51533</v>
      </c>
      <c r="C389" s="39">
        <v>124.40448488794181</v>
      </c>
      <c r="D389" s="39">
        <v>48.204785709240703</v>
      </c>
      <c r="E389" s="39">
        <v>3.0860865477171147</v>
      </c>
      <c r="F389" s="39">
        <v>10.075759020490789</v>
      </c>
      <c r="G389" s="39">
        <v>12.38654175134098</v>
      </c>
      <c r="H389" s="39">
        <v>1.1189854213526016</v>
      </c>
      <c r="I389" s="39">
        <v>23.893548306920945</v>
      </c>
      <c r="J389" s="39">
        <v>27.975036078649083</v>
      </c>
      <c r="K389" s="39">
        <v>4.5063466196563411</v>
      </c>
      <c r="L389" s="36">
        <v>255.65157434331033</v>
      </c>
    </row>
    <row r="390" spans="1:12" x14ac:dyDescent="0.25">
      <c r="A390">
        <v>2041</v>
      </c>
      <c r="B390" s="4">
        <v>51561</v>
      </c>
      <c r="C390" s="39">
        <v>123.54147672408357</v>
      </c>
      <c r="D390" s="39">
        <v>47.816180340114926</v>
      </c>
      <c r="E390" s="39">
        <v>3.074424105329189</v>
      </c>
      <c r="F390" s="39">
        <v>10.004927453152344</v>
      </c>
      <c r="G390" s="39">
        <v>12.260942844994405</v>
      </c>
      <c r="H390" s="39">
        <v>1.113831271045191</v>
      </c>
      <c r="I390" s="39">
        <v>23.718776342088798</v>
      </c>
      <c r="J390" s="39">
        <v>27.75734130813148</v>
      </c>
      <c r="K390" s="39">
        <v>4.4967917560475792</v>
      </c>
      <c r="L390" s="36">
        <v>253.7846921449875</v>
      </c>
    </row>
    <row r="391" spans="1:12" x14ac:dyDescent="0.25">
      <c r="A391">
        <v>2041</v>
      </c>
      <c r="B391" s="4">
        <v>51592</v>
      </c>
      <c r="C391" s="39">
        <v>121.51472701478596</v>
      </c>
      <c r="D391" s="39">
        <v>46.978818371737482</v>
      </c>
      <c r="E391" s="39">
        <v>3.0342200051224064</v>
      </c>
      <c r="F391" s="39">
        <v>9.839839180769193</v>
      </c>
      <c r="G391" s="39">
        <v>12.021529140023208</v>
      </c>
      <c r="H391" s="39">
        <v>1.0981112463414242</v>
      </c>
      <c r="I391" s="39">
        <v>23.320852546243447</v>
      </c>
      <c r="J391" s="39">
        <v>27.278900448182061</v>
      </c>
      <c r="K391" s="39">
        <v>4.4442525436732767</v>
      </c>
      <c r="L391" s="36">
        <v>249.53125049687847</v>
      </c>
    </row>
    <row r="392" spans="1:12" x14ac:dyDescent="0.25">
      <c r="A392">
        <v>2041</v>
      </c>
      <c r="B392" s="4">
        <v>51622</v>
      </c>
      <c r="C392" s="39">
        <v>121.03944918968399</v>
      </c>
      <c r="D392" s="39">
        <v>46.742750150441836</v>
      </c>
      <c r="E392" s="39">
        <v>3.0331663107827436</v>
      </c>
      <c r="F392" s="39">
        <v>9.800365382110229</v>
      </c>
      <c r="G392" s="39">
        <v>11.937151529720165</v>
      </c>
      <c r="H392" s="39">
        <v>1.0963440626927727</v>
      </c>
      <c r="I392" s="39">
        <v>23.220930289475884</v>
      </c>
      <c r="J392" s="39">
        <v>27.149393174566686</v>
      </c>
      <c r="K392" s="39">
        <v>4.4478857948521036</v>
      </c>
      <c r="L392" s="36">
        <v>248.46743588432639</v>
      </c>
    </row>
    <row r="393" spans="1:12" x14ac:dyDescent="0.25">
      <c r="A393">
        <v>2041</v>
      </c>
      <c r="B393" s="4">
        <v>51653</v>
      </c>
      <c r="C393" s="39">
        <v>122.3140004486614</v>
      </c>
      <c r="D393" s="39">
        <v>47.182480381411338</v>
      </c>
      <c r="E393" s="39">
        <v>3.0766381803047973</v>
      </c>
      <c r="F393" s="39">
        <v>9.902527202327887</v>
      </c>
      <c r="G393" s="39">
        <v>12.02588025446434</v>
      </c>
      <c r="H393" s="39">
        <v>1.1104260652557723</v>
      </c>
      <c r="I393" s="39">
        <v>23.456714421395635</v>
      </c>
      <c r="J393" s="39">
        <v>27.412399744954271</v>
      </c>
      <c r="K393" s="39">
        <v>4.5158093428438466</v>
      </c>
      <c r="L393" s="36">
        <v>250.99687604161932</v>
      </c>
    </row>
    <row r="394" spans="1:12" x14ac:dyDescent="0.25">
      <c r="A394">
        <v>2041</v>
      </c>
      <c r="B394" s="4">
        <v>51683</v>
      </c>
      <c r="C394" s="39">
        <v>122.76109468379352</v>
      </c>
      <c r="D394" s="39">
        <v>47.302668982673303</v>
      </c>
      <c r="E394" s="39">
        <v>3.1000413198659915</v>
      </c>
      <c r="F394" s="39">
        <v>9.9376435400763921</v>
      </c>
      <c r="G394" s="39">
        <v>12.033523528245835</v>
      </c>
      <c r="H394" s="39">
        <v>1.1170122256878798</v>
      </c>
      <c r="I394" s="39">
        <v>23.53375416427243</v>
      </c>
      <c r="J394" s="39">
        <v>27.489807004731418</v>
      </c>
      <c r="K394" s="39">
        <v>4.5533130453599098</v>
      </c>
      <c r="L394" s="36">
        <v>251.82885849470671</v>
      </c>
    </row>
    <row r="395" spans="1:12" x14ac:dyDescent="0.25">
      <c r="A395">
        <v>2041</v>
      </c>
      <c r="B395" s="4">
        <v>51714</v>
      </c>
      <c r="C395" s="39">
        <v>123.50559206867875</v>
      </c>
      <c r="D395" s="39">
        <v>47.537339673944118</v>
      </c>
      <c r="E395" s="39">
        <v>3.1316355813365377</v>
      </c>
      <c r="F395" s="39">
        <v>9.9967820115971122</v>
      </c>
      <c r="G395" s="39">
        <v>12.07077359833135</v>
      </c>
      <c r="H395" s="39">
        <v>1.1263075581454947</v>
      </c>
      <c r="I395" s="39">
        <v>23.66778840663271</v>
      </c>
      <c r="J395" s="39">
        <v>27.633763286123759</v>
      </c>
      <c r="K395" s="39">
        <v>4.6018688115505233</v>
      </c>
      <c r="L395" s="36">
        <v>253.27185099634033</v>
      </c>
    </row>
    <row r="396" spans="1:12" x14ac:dyDescent="0.25">
      <c r="A396">
        <v>2041</v>
      </c>
      <c r="B396" s="4">
        <v>51745</v>
      </c>
      <c r="C396" s="39">
        <v>122.83011791361095</v>
      </c>
      <c r="D396" s="39">
        <v>47.225822888021163</v>
      </c>
      <c r="E396" s="39">
        <v>3.1277682225730525</v>
      </c>
      <c r="F396" s="39">
        <v>9.940941469929033</v>
      </c>
      <c r="G396" s="39">
        <v>11.970031545345938</v>
      </c>
      <c r="H396" s="39">
        <v>1.1226317514261797</v>
      </c>
      <c r="I396" s="39">
        <v>23.529769994080034</v>
      </c>
      <c r="J396" s="39">
        <v>27.460167785846085</v>
      </c>
      <c r="K396" s="39">
        <v>4.5973315737841167</v>
      </c>
      <c r="L396" s="36">
        <v>251.80458314461657</v>
      </c>
    </row>
    <row r="397" spans="1:12" x14ac:dyDescent="0.25">
      <c r="A397">
        <v>2041</v>
      </c>
      <c r="B397" s="4">
        <v>51775</v>
      </c>
      <c r="C397" s="39">
        <v>123.18097907495338</v>
      </c>
      <c r="D397" s="39">
        <v>47.309429711813486</v>
      </c>
      <c r="E397" s="39">
        <v>3.1505146126714267</v>
      </c>
      <c r="F397" s="39">
        <v>9.9681221929892505</v>
      </c>
      <c r="G397" s="39">
        <v>11.970217151693753</v>
      </c>
      <c r="H397" s="39">
        <v>1.1283043302720934</v>
      </c>
      <c r="I397" s="39">
        <v>23.588446121635837</v>
      </c>
      <c r="J397" s="39">
        <v>27.516248886863636</v>
      </c>
      <c r="K397" s="39">
        <v>4.6309423964189858</v>
      </c>
      <c r="L397" s="36">
        <v>252.44320447931185</v>
      </c>
    </row>
    <row r="398" spans="1:12" x14ac:dyDescent="0.25">
      <c r="A398">
        <v>2041</v>
      </c>
      <c r="B398" s="4">
        <v>51806</v>
      </c>
      <c r="C398" s="39">
        <v>125.94216674855566</v>
      </c>
      <c r="D398" s="39">
        <v>48.317851812142145</v>
      </c>
      <c r="E398" s="39">
        <v>3.2357591921384752</v>
      </c>
      <c r="F398" s="39">
        <v>10.190275250335693</v>
      </c>
      <c r="G398" s="39">
        <v>12.204613049926294</v>
      </c>
      <c r="H398" s="39">
        <v>1.1560895484113332</v>
      </c>
      <c r="I398" s="39">
        <v>24.108534848507993</v>
      </c>
      <c r="J398" s="39">
        <v>28.110358399706701</v>
      </c>
      <c r="K398" s="39">
        <v>4.7554562728439533</v>
      </c>
      <c r="L398" s="36">
        <v>258.02110512256826</v>
      </c>
    </row>
    <row r="399" spans="1:12" x14ac:dyDescent="0.25">
      <c r="A399">
        <v>2041</v>
      </c>
      <c r="B399" s="4">
        <v>51836</v>
      </c>
      <c r="C399" s="39">
        <v>120.12669565723704</v>
      </c>
      <c r="D399" s="39">
        <v>46.037464801441679</v>
      </c>
      <c r="E399" s="39">
        <v>3.1007503218412613</v>
      </c>
      <c r="F399" s="39">
        <v>9.7184563965965669</v>
      </c>
      <c r="G399" s="39">
        <v>11.609507650990237</v>
      </c>
      <c r="H399" s="39">
        <v>1.1050565415936353</v>
      </c>
      <c r="I399" s="39">
        <v>22.987108021927259</v>
      </c>
      <c r="J399" s="39">
        <v>26.790869860496141</v>
      </c>
      <c r="K399" s="39">
        <v>4.5553900403719636</v>
      </c>
      <c r="L399" s="36">
        <v>246.03129929249579</v>
      </c>
    </row>
    <row r="400" spans="1:12" x14ac:dyDescent="0.25">
      <c r="A400">
        <v>2042</v>
      </c>
      <c r="B400" s="4">
        <v>51867</v>
      </c>
      <c r="C400" s="39">
        <v>121.77516150058121</v>
      </c>
      <c r="D400" s="39">
        <v>46.619638981247341</v>
      </c>
      <c r="E400" s="39">
        <v>3.1583424801416569</v>
      </c>
      <c r="F400" s="39">
        <v>9.8504777473904621</v>
      </c>
      <c r="G400" s="39">
        <v>11.737663641441273</v>
      </c>
      <c r="H400" s="39">
        <v>1.1225730465893375</v>
      </c>
      <c r="I400" s="39">
        <v>23.294303221147928</v>
      </c>
      <c r="J400" s="39">
        <v>27.136908963055909</v>
      </c>
      <c r="K400" s="39">
        <v>4.6374425934625592</v>
      </c>
      <c r="L400" s="36">
        <v>249.33251217505773</v>
      </c>
    </row>
    <row r="401" spans="1:12" x14ac:dyDescent="0.25">
      <c r="A401">
        <v>2042</v>
      </c>
      <c r="B401" s="4">
        <v>51898</v>
      </c>
      <c r="C401" s="39">
        <v>125.83324970552729</v>
      </c>
      <c r="D401" s="39">
        <v>48.122356736553535</v>
      </c>
      <c r="E401" s="39">
        <v>3.2795657924606259</v>
      </c>
      <c r="F401" s="39">
        <v>10.17730278858647</v>
      </c>
      <c r="G401" s="39">
        <v>12.097476011889219</v>
      </c>
      <c r="H401" s="39">
        <v>1.1623798636632763</v>
      </c>
      <c r="I401" s="39">
        <v>24.062112164495783</v>
      </c>
      <c r="J401" s="39">
        <v>28.019077908650566</v>
      </c>
      <c r="K401" s="39">
        <v>4.8119060483301244</v>
      </c>
      <c r="L401" s="36">
        <v>257.5654270201569</v>
      </c>
    </row>
    <row r="402" spans="1:12" x14ac:dyDescent="0.25">
      <c r="A402">
        <v>2042</v>
      </c>
      <c r="B402" s="4">
        <v>51926</v>
      </c>
      <c r="C402" s="39">
        <v>124.95046670221141</v>
      </c>
      <c r="D402" s="39">
        <v>47.734632889951349</v>
      </c>
      <c r="E402" s="39">
        <v>3.2728239331538753</v>
      </c>
      <c r="F402" s="39">
        <v>10.104427488927763</v>
      </c>
      <c r="G402" s="39">
        <v>11.982342528441302</v>
      </c>
      <c r="H402" s="39">
        <v>1.1565718837398491</v>
      </c>
      <c r="I402" s="39">
        <v>23.8849686754705</v>
      </c>
      <c r="J402" s="39">
        <v>27.800681291638231</v>
      </c>
      <c r="K402" s="39">
        <v>4.7976536196163053</v>
      </c>
      <c r="L402" s="36">
        <v>255.68456901315062</v>
      </c>
    </row>
    <row r="403" spans="1:12" x14ac:dyDescent="0.25">
      <c r="A403">
        <v>2042</v>
      </c>
      <c r="B403" s="4">
        <v>51957</v>
      </c>
      <c r="C403" s="39">
        <v>122.89111660403795</v>
      </c>
      <c r="D403" s="39">
        <v>46.898968988692211</v>
      </c>
      <c r="E403" s="39">
        <v>3.2352561907636885</v>
      </c>
      <c r="F403" s="39">
        <v>9.936388506992774</v>
      </c>
      <c r="G403" s="39">
        <v>11.755934260547455</v>
      </c>
      <c r="H403" s="39">
        <v>1.1397827496363475</v>
      </c>
      <c r="I403" s="39">
        <v>23.483174801157467</v>
      </c>
      <c r="J403" s="39">
        <v>27.321182545426904</v>
      </c>
      <c r="K403" s="39">
        <v>4.7374807050593022</v>
      </c>
      <c r="L403" s="36">
        <v>251.39928535231411</v>
      </c>
    </row>
    <row r="404" spans="1:12" x14ac:dyDescent="0.25">
      <c r="A404">
        <v>2042</v>
      </c>
      <c r="B404" s="4">
        <v>51987</v>
      </c>
      <c r="C404" s="39">
        <v>122.40121535767084</v>
      </c>
      <c r="D404" s="39">
        <v>46.663631473505845</v>
      </c>
      <c r="E404" s="39">
        <v>3.2390178223462178</v>
      </c>
      <c r="F404" s="39">
        <v>9.8952265107196258</v>
      </c>
      <c r="G404" s="39">
        <v>11.681103057497776</v>
      </c>
      <c r="H404" s="39">
        <v>1.1374662062063285</v>
      </c>
      <c r="I404" s="39">
        <v>23.381515641363414</v>
      </c>
      <c r="J404" s="39">
        <v>27.191206821029031</v>
      </c>
      <c r="K404" s="39">
        <v>4.7371239460159602</v>
      </c>
      <c r="L404" s="36">
        <v>250.32750683635507</v>
      </c>
    </row>
    <row r="405" spans="1:12" x14ac:dyDescent="0.25">
      <c r="A405">
        <v>2042</v>
      </c>
      <c r="B405" s="4">
        <v>52018</v>
      </c>
      <c r="C405" s="39">
        <v>123.68098851537555</v>
      </c>
      <c r="D405" s="39">
        <v>47.103005892142043</v>
      </c>
      <c r="E405" s="39">
        <v>3.2900492146032985</v>
      </c>
      <c r="F405" s="39">
        <v>9.9970675777915332</v>
      </c>
      <c r="G405" s="39">
        <v>11.775827282337854</v>
      </c>
      <c r="H405" s="39">
        <v>1.1515712078456506</v>
      </c>
      <c r="I405" s="39">
        <v>23.617915615624913</v>
      </c>
      <c r="J405" s="39">
        <v>27.454389072774859</v>
      </c>
      <c r="K405" s="39">
        <v>4.8050684493179743</v>
      </c>
      <c r="L405" s="36">
        <v>252.87588282781368</v>
      </c>
    </row>
    <row r="406" spans="1:12" x14ac:dyDescent="0.25">
      <c r="A406">
        <v>2042</v>
      </c>
      <c r="B406" s="4">
        <v>52048</v>
      </c>
      <c r="C406" s="39">
        <v>124.12413632740272</v>
      </c>
      <c r="D406" s="39">
        <v>47.223443434366352</v>
      </c>
      <c r="E406" s="39">
        <v>3.3193763509248591</v>
      </c>
      <c r="F406" s="39">
        <v>10.031209128029834</v>
      </c>
      <c r="G406" s="39">
        <v>11.791369693373515</v>
      </c>
      <c r="H406" s="39">
        <v>1.1578775994964365</v>
      </c>
      <c r="I406" s="39">
        <v>23.694505181176535</v>
      </c>
      <c r="J406" s="39">
        <v>27.531728406607066</v>
      </c>
      <c r="K406" s="39">
        <v>4.8404475265854909</v>
      </c>
      <c r="L406" s="36">
        <v>253.71409364796284</v>
      </c>
    </row>
    <row r="407" spans="1:12" x14ac:dyDescent="0.25">
      <c r="A407">
        <v>2042</v>
      </c>
      <c r="B407" s="4">
        <v>52079</v>
      </c>
      <c r="C407" s="39">
        <v>124.86812960635788</v>
      </c>
      <c r="D407" s="39">
        <v>47.458230370290444</v>
      </c>
      <c r="E407" s="39">
        <v>3.357207482351912</v>
      </c>
      <c r="F407" s="39">
        <v>10.089592035669334</v>
      </c>
      <c r="G407" s="39">
        <v>11.836095641561155</v>
      </c>
      <c r="H407" s="39">
        <v>1.1669698294389859</v>
      </c>
      <c r="I407" s="39">
        <v>23.828506586888849</v>
      </c>
      <c r="J407" s="39">
        <v>27.675755237184692</v>
      </c>
      <c r="K407" s="39">
        <v>4.8874018556682381</v>
      </c>
      <c r="L407" s="36">
        <v>255.16788864541149</v>
      </c>
    </row>
    <row r="408" spans="1:12" x14ac:dyDescent="0.25">
      <c r="A408">
        <v>2042</v>
      </c>
      <c r="B408" s="4">
        <v>52110</v>
      </c>
      <c r="C408" s="39">
        <v>124.17669797024023</v>
      </c>
      <c r="D408" s="39">
        <v>47.147797901719606</v>
      </c>
      <c r="E408" s="39">
        <v>3.3567214339728868</v>
      </c>
      <c r="F408" s="39">
        <v>10.031935201617118</v>
      </c>
      <c r="G408" s="39">
        <v>11.745602417053792</v>
      </c>
      <c r="H408" s="39">
        <v>1.1626058772164347</v>
      </c>
      <c r="I408" s="39">
        <v>23.688645665426034</v>
      </c>
      <c r="J408" s="39">
        <v>27.501786485351797</v>
      </c>
      <c r="K408" s="39">
        <v>4.8778436157319085</v>
      </c>
      <c r="L408" s="36">
        <v>253.68963656832983</v>
      </c>
    </row>
    <row r="409" spans="1:12" x14ac:dyDescent="0.25">
      <c r="A409">
        <v>2042</v>
      </c>
      <c r="B409" s="4">
        <v>52140</v>
      </c>
      <c r="C409" s="39">
        <v>124.52309456306992</v>
      </c>
      <c r="D409" s="39">
        <v>47.231892190098421</v>
      </c>
      <c r="E409" s="39">
        <v>3.3844863393942597</v>
      </c>
      <c r="F409" s="39">
        <v>10.058070592894003</v>
      </c>
      <c r="G409" s="39">
        <v>11.754199521399764</v>
      </c>
      <c r="H409" s="39">
        <v>1.1679090900549467</v>
      </c>
      <c r="I409" s="39">
        <v>23.746846499306301</v>
      </c>
      <c r="J409" s="39">
        <v>27.557882808805143</v>
      </c>
      <c r="K409" s="39">
        <v>4.9086571297029309</v>
      </c>
      <c r="L409" s="36">
        <v>254.3330387347257</v>
      </c>
    </row>
    <row r="410" spans="1:12" x14ac:dyDescent="0.25">
      <c r="A410">
        <v>2042</v>
      </c>
      <c r="B410" s="4">
        <v>52171</v>
      </c>
      <c r="C410" s="39">
        <v>127.30609267699909</v>
      </c>
      <c r="D410" s="39">
        <v>48.239360241131678</v>
      </c>
      <c r="E410" s="39">
        <v>3.4791703115948298</v>
      </c>
      <c r="F410" s="39">
        <v>10.280913668960837</v>
      </c>
      <c r="G410" s="39">
        <v>11.99306106194876</v>
      </c>
      <c r="H410" s="39">
        <v>1.1960714518119226</v>
      </c>
      <c r="I410" s="39">
        <v>24.269576676013369</v>
      </c>
      <c r="J410" s="39">
        <v>28.152859708725845</v>
      </c>
      <c r="K410" s="39">
        <v>5.0355907266482287</v>
      </c>
      <c r="L410" s="36">
        <v>259.95269652383456</v>
      </c>
    </row>
    <row r="411" spans="1:12" x14ac:dyDescent="0.25">
      <c r="A411">
        <v>2042</v>
      </c>
      <c r="B411" s="4">
        <v>52201</v>
      </c>
      <c r="C411" s="39">
        <v>121.4199635923467</v>
      </c>
      <c r="D411" s="39">
        <v>45.963400062732241</v>
      </c>
      <c r="E411" s="39">
        <v>3.3366698921604629</v>
      </c>
      <c r="F411" s="39">
        <v>9.8036545063637579</v>
      </c>
      <c r="G411" s="39">
        <v>11.416645853669499</v>
      </c>
      <c r="H411" s="39">
        <v>1.1426906728762194</v>
      </c>
      <c r="I411" s="39">
        <v>23.139881918619572</v>
      </c>
      <c r="J411" s="39">
        <v>26.831382253377466</v>
      </c>
      <c r="K411" s="39">
        <v>4.8188441451241832</v>
      </c>
      <c r="L411" s="36">
        <v>247.87313289727012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F51DC-2B6D-4FCC-8892-5F29DB9BA803}">
  <sheetPr>
    <tabColor rgb="FF0070C0"/>
  </sheetPr>
  <dimension ref="A2:CF414"/>
  <sheetViews>
    <sheetView workbookViewId="0">
      <selection activeCell="A2" sqref="A2:XFD2"/>
    </sheetView>
  </sheetViews>
  <sheetFormatPr baseColWidth="10" defaultRowHeight="15" x14ac:dyDescent="0.25"/>
  <sheetData>
    <row r="2" spans="1:84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</row>
    <row r="3" spans="1:84" s="16" customFormat="1" x14ac:dyDescent="0.25">
      <c r="B3" s="16" t="s">
        <v>0</v>
      </c>
      <c r="C3" s="16" t="s">
        <v>0</v>
      </c>
      <c r="D3" s="16" t="s">
        <v>0</v>
      </c>
      <c r="E3" s="16" t="s">
        <v>0</v>
      </c>
      <c r="F3" s="16" t="s">
        <v>0</v>
      </c>
      <c r="G3" s="16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6" t="s">
        <v>0</v>
      </c>
      <c r="O3" s="16" t="s">
        <v>0</v>
      </c>
      <c r="P3" s="16" t="s">
        <v>0</v>
      </c>
      <c r="Q3" s="16" t="s">
        <v>0</v>
      </c>
      <c r="R3" s="16" t="s">
        <v>0</v>
      </c>
      <c r="S3" s="16" t="s">
        <v>0</v>
      </c>
      <c r="T3" s="16" t="s">
        <v>0</v>
      </c>
      <c r="U3" s="16" t="s">
        <v>0</v>
      </c>
      <c r="V3" s="16" t="s">
        <v>0</v>
      </c>
      <c r="W3" s="16" t="s">
        <v>0</v>
      </c>
      <c r="X3" s="16" t="s">
        <v>0</v>
      </c>
      <c r="Y3" s="16" t="s">
        <v>0</v>
      </c>
      <c r="Z3" s="16" t="s">
        <v>0</v>
      </c>
      <c r="AA3" s="16" t="s">
        <v>1</v>
      </c>
      <c r="AB3" s="16" t="s">
        <v>1</v>
      </c>
      <c r="AC3" s="16" t="s">
        <v>1</v>
      </c>
      <c r="AD3" s="16" t="s">
        <v>1</v>
      </c>
      <c r="AE3" s="16" t="s">
        <v>1</v>
      </c>
      <c r="AF3" s="16" t="s">
        <v>1</v>
      </c>
      <c r="AG3" s="16" t="s">
        <v>1</v>
      </c>
      <c r="AH3" s="16" t="s">
        <v>1</v>
      </c>
      <c r="AI3" s="16" t="s">
        <v>1</v>
      </c>
      <c r="AJ3" s="16" t="s">
        <v>1</v>
      </c>
      <c r="AK3" s="16" t="s">
        <v>1</v>
      </c>
      <c r="AL3" s="16" t="s">
        <v>1</v>
      </c>
      <c r="AM3" s="16" t="s">
        <v>1</v>
      </c>
      <c r="AN3" s="16" t="s">
        <v>1</v>
      </c>
      <c r="AO3" s="16" t="s">
        <v>1</v>
      </c>
      <c r="AP3" s="16" t="s">
        <v>1</v>
      </c>
      <c r="AQ3" s="16" t="s">
        <v>1</v>
      </c>
      <c r="AR3" s="16" t="s">
        <v>2</v>
      </c>
      <c r="AS3" s="16" t="s">
        <v>2</v>
      </c>
      <c r="AT3" s="16" t="s">
        <v>2</v>
      </c>
      <c r="AU3" s="16" t="s">
        <v>3</v>
      </c>
      <c r="AV3" s="16" t="s">
        <v>3</v>
      </c>
      <c r="AW3" s="16" t="s">
        <v>3</v>
      </c>
      <c r="AX3" s="16" t="s">
        <v>3</v>
      </c>
      <c r="AY3" s="16" t="s">
        <v>3</v>
      </c>
      <c r="AZ3" s="16" t="s">
        <v>3</v>
      </c>
      <c r="BA3" s="16" t="s">
        <v>4</v>
      </c>
      <c r="BB3" s="16" t="s">
        <v>4</v>
      </c>
      <c r="BC3" s="16" t="s">
        <v>4</v>
      </c>
      <c r="BD3" s="16" t="s">
        <v>4</v>
      </c>
      <c r="BE3" s="16" t="s">
        <v>4</v>
      </c>
      <c r="BF3" s="16" t="s">
        <v>4</v>
      </c>
      <c r="BG3" s="16" t="s">
        <v>4</v>
      </c>
      <c r="BH3" s="16" t="s">
        <v>5</v>
      </c>
      <c r="BI3" s="16" t="s">
        <v>5</v>
      </c>
      <c r="BJ3" s="16" t="s">
        <v>5</v>
      </c>
      <c r="BK3" s="16" t="s">
        <v>6</v>
      </c>
      <c r="BL3" s="16" t="s">
        <v>6</v>
      </c>
      <c r="BM3" s="16" t="s">
        <v>7</v>
      </c>
      <c r="BN3" s="16" t="s">
        <v>7</v>
      </c>
      <c r="BO3" s="16" t="s">
        <v>7</v>
      </c>
      <c r="BP3" s="16" t="s">
        <v>7</v>
      </c>
      <c r="BQ3" s="16" t="s">
        <v>7</v>
      </c>
      <c r="BR3" s="16" t="s">
        <v>7</v>
      </c>
      <c r="BS3" s="16" t="s">
        <v>7</v>
      </c>
      <c r="BT3" s="16" t="s">
        <v>8</v>
      </c>
      <c r="BU3" s="16" t="s">
        <v>8</v>
      </c>
      <c r="BV3" s="16" t="s">
        <v>8</v>
      </c>
      <c r="BW3" s="16" t="s">
        <v>8</v>
      </c>
      <c r="BX3" s="16" t="s">
        <v>8</v>
      </c>
      <c r="BY3" s="16" t="s">
        <v>8</v>
      </c>
      <c r="BZ3" s="16" t="s">
        <v>8</v>
      </c>
      <c r="CA3" s="16" t="s">
        <v>8</v>
      </c>
      <c r="CB3" s="16" t="s">
        <v>8</v>
      </c>
      <c r="CC3" s="16" t="s">
        <v>8</v>
      </c>
      <c r="CD3" s="16" t="s">
        <v>8</v>
      </c>
    </row>
    <row r="4" spans="1:84" s="16" customFormat="1" x14ac:dyDescent="0.25">
      <c r="B4" s="16" t="s">
        <v>25</v>
      </c>
      <c r="C4" s="16" t="s">
        <v>26</v>
      </c>
      <c r="D4" s="16" t="s">
        <v>27</v>
      </c>
      <c r="E4" s="16" t="s">
        <v>28</v>
      </c>
      <c r="F4" s="16" t="s">
        <v>29</v>
      </c>
      <c r="G4" s="16" t="s">
        <v>30</v>
      </c>
      <c r="H4" s="16" t="s">
        <v>31</v>
      </c>
      <c r="I4" s="16" t="s">
        <v>32</v>
      </c>
      <c r="J4" s="16" t="s">
        <v>33</v>
      </c>
      <c r="K4" s="16" t="s">
        <v>34</v>
      </c>
      <c r="L4" s="16" t="s">
        <v>35</v>
      </c>
      <c r="M4" s="16" t="s">
        <v>36</v>
      </c>
      <c r="N4" s="16" t="s">
        <v>37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42</v>
      </c>
      <c r="T4" s="16" t="s">
        <v>43</v>
      </c>
      <c r="U4" s="16" t="s">
        <v>44</v>
      </c>
      <c r="V4" s="16" t="s">
        <v>45</v>
      </c>
      <c r="W4" s="16" t="s">
        <v>46</v>
      </c>
      <c r="X4" s="16" t="s">
        <v>47</v>
      </c>
      <c r="Y4" s="16" t="s">
        <v>48</v>
      </c>
      <c r="Z4" s="16" t="s">
        <v>49</v>
      </c>
      <c r="AA4" s="16" t="s">
        <v>50</v>
      </c>
      <c r="AB4" s="16" t="s">
        <v>51</v>
      </c>
      <c r="AC4" s="16" t="s">
        <v>52</v>
      </c>
      <c r="AD4" s="16" t="s">
        <v>53</v>
      </c>
      <c r="AE4" s="16" t="s">
        <v>54</v>
      </c>
      <c r="AF4" s="16" t="s">
        <v>55</v>
      </c>
      <c r="AG4" s="16" t="s">
        <v>56</v>
      </c>
      <c r="AH4" s="16" t="s">
        <v>57</v>
      </c>
      <c r="AI4" s="16" t="s">
        <v>58</v>
      </c>
      <c r="AJ4" s="16" t="s">
        <v>59</v>
      </c>
      <c r="AK4" s="16" t="s">
        <v>60</v>
      </c>
      <c r="AL4" s="16" t="s">
        <v>61</v>
      </c>
      <c r="AM4" s="16" t="s">
        <v>62</v>
      </c>
      <c r="AN4" s="16" t="s">
        <v>63</v>
      </c>
      <c r="AO4" s="16" t="s">
        <v>64</v>
      </c>
      <c r="AP4" s="16" t="s">
        <v>65</v>
      </c>
      <c r="AQ4" s="16" t="s">
        <v>66</v>
      </c>
      <c r="AR4" s="16" t="s">
        <v>67</v>
      </c>
      <c r="AS4" s="16" t="s">
        <v>68</v>
      </c>
      <c r="AT4" s="16" t="s">
        <v>69</v>
      </c>
      <c r="AU4" s="16" t="s">
        <v>70</v>
      </c>
      <c r="AV4" s="16" t="s">
        <v>71</v>
      </c>
      <c r="AW4" s="16" t="s">
        <v>72</v>
      </c>
      <c r="AX4" s="16" t="s">
        <v>73</v>
      </c>
      <c r="AY4" s="16" t="s">
        <v>74</v>
      </c>
      <c r="AZ4" s="16" t="s">
        <v>75</v>
      </c>
      <c r="BA4" s="16" t="s">
        <v>76</v>
      </c>
      <c r="BB4" s="16" t="s">
        <v>77</v>
      </c>
      <c r="BC4" s="16" t="s">
        <v>78</v>
      </c>
      <c r="BD4" s="16" t="s">
        <v>79</v>
      </c>
      <c r="BE4" s="16" t="s">
        <v>80</v>
      </c>
      <c r="BF4" s="16" t="s">
        <v>81</v>
      </c>
      <c r="BG4" s="16" t="s">
        <v>82</v>
      </c>
      <c r="BH4" s="16" t="s">
        <v>83</v>
      </c>
      <c r="BI4" s="16" t="s">
        <v>84</v>
      </c>
      <c r="BJ4" s="16" t="s">
        <v>85</v>
      </c>
      <c r="BK4" s="16" t="s">
        <v>86</v>
      </c>
      <c r="BL4" s="16" t="s">
        <v>87</v>
      </c>
      <c r="BM4" s="16" t="s">
        <v>88</v>
      </c>
      <c r="BN4" s="16" t="s">
        <v>89</v>
      </c>
      <c r="BO4" s="16" t="s">
        <v>90</v>
      </c>
      <c r="BP4" s="16" t="s">
        <v>91</v>
      </c>
      <c r="BQ4" s="16" t="s">
        <v>92</v>
      </c>
      <c r="BR4" s="16" t="s">
        <v>93</v>
      </c>
      <c r="BS4" s="16" t="s">
        <v>75</v>
      </c>
      <c r="BT4" s="16" t="s">
        <v>94</v>
      </c>
      <c r="BU4" s="16" t="s">
        <v>95</v>
      </c>
      <c r="BV4" s="16" t="s">
        <v>96</v>
      </c>
      <c r="BW4" s="16" t="s">
        <v>97</v>
      </c>
      <c r="BX4" s="16" t="s">
        <v>98</v>
      </c>
      <c r="BY4" s="16" t="s">
        <v>99</v>
      </c>
      <c r="BZ4" s="16" t="s">
        <v>100</v>
      </c>
      <c r="CA4" s="16" t="s">
        <v>101</v>
      </c>
      <c r="CB4" s="16" t="s">
        <v>73</v>
      </c>
      <c r="CC4" s="16" t="s">
        <v>102</v>
      </c>
      <c r="CD4" s="16" t="s">
        <v>103</v>
      </c>
      <c r="CE4" s="16" t="s">
        <v>24</v>
      </c>
    </row>
    <row r="5" spans="1:84" s="16" customFormat="1" x14ac:dyDescent="0.25">
      <c r="A5" s="4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7"/>
    </row>
    <row r="6" spans="1:84" x14ac:dyDescent="0.25">
      <c r="A6" s="4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7"/>
    </row>
    <row r="7" spans="1:84" x14ac:dyDescent="0.25">
      <c r="A7" s="4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7"/>
    </row>
    <row r="8" spans="1:84" x14ac:dyDescent="0.25">
      <c r="A8" s="4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7"/>
    </row>
    <row r="9" spans="1:84" x14ac:dyDescent="0.25">
      <c r="A9" s="4">
        <v>46113</v>
      </c>
      <c r="B9" s="10">
        <v>3.0353081287095338E-2</v>
      </c>
      <c r="C9" s="10">
        <v>2.9821649769834546</v>
      </c>
      <c r="D9" s="10">
        <v>9.7775798160057938</v>
      </c>
      <c r="E9" s="10">
        <v>9.4078330309661937E-2</v>
      </c>
      <c r="F9" s="10">
        <v>16.055815042631874</v>
      </c>
      <c r="G9" s="10">
        <v>0.13132701616828582</v>
      </c>
      <c r="H9" s="10">
        <v>1.8466566231621411</v>
      </c>
      <c r="I9" s="10">
        <v>0</v>
      </c>
      <c r="J9" s="10">
        <v>1.0150137123032339E-3</v>
      </c>
      <c r="K9" s="10">
        <v>5.8725402710140298</v>
      </c>
      <c r="L9" s="10">
        <v>2.7851976265600737</v>
      </c>
      <c r="M9" s="10">
        <v>1.9152381798000104</v>
      </c>
      <c r="N9" s="10">
        <v>18.544991103885717</v>
      </c>
      <c r="O9" s="10">
        <v>2.5027735371860562E-5</v>
      </c>
      <c r="P9" s="10">
        <v>0</v>
      </c>
      <c r="Q9" s="10">
        <v>10.506615500512206</v>
      </c>
      <c r="R9" s="10">
        <v>6.9152633941865611</v>
      </c>
      <c r="S9" s="10">
        <v>16.368233482419324</v>
      </c>
      <c r="T9" s="10">
        <v>7.4389307517631051</v>
      </c>
      <c r="U9" s="10">
        <v>1.3685360361497361</v>
      </c>
      <c r="V9" s="10">
        <v>6.0037393676459709</v>
      </c>
      <c r="W9" s="10">
        <v>0</v>
      </c>
      <c r="X9" s="10">
        <v>2.5131554125995686E-2</v>
      </c>
      <c r="Y9" s="10">
        <v>0.59896654377885272</v>
      </c>
      <c r="Z9" s="10">
        <v>1.0273041842771413</v>
      </c>
      <c r="AA9" s="10">
        <v>0</v>
      </c>
      <c r="AB9" s="10">
        <v>26.372595987618002</v>
      </c>
      <c r="AC9" s="10">
        <v>3.1564391153523726E-2</v>
      </c>
      <c r="AD9" s="10">
        <v>22.875045821212993</v>
      </c>
      <c r="AE9" s="10">
        <v>0.13355382342400501</v>
      </c>
      <c r="AF9" s="10">
        <v>2.7912659859629825</v>
      </c>
      <c r="AG9" s="10">
        <v>2.0407459041816619E-2</v>
      </c>
      <c r="AH9" s="10">
        <v>0.21099443560924169</v>
      </c>
      <c r="AI9" s="10">
        <v>1.0881760776559062</v>
      </c>
      <c r="AJ9" s="10">
        <v>2.9687190476835715E-2</v>
      </c>
      <c r="AK9" s="10">
        <v>0.59591224402625054</v>
      </c>
      <c r="AL9" s="10">
        <v>0</v>
      </c>
      <c r="AM9" s="10">
        <v>0</v>
      </c>
      <c r="AN9" s="10">
        <v>1.4427025425332595E-2</v>
      </c>
      <c r="AO9" s="10">
        <v>1.8792287673067339E-2</v>
      </c>
      <c r="AP9" s="10">
        <v>1.9773129082818062</v>
      </c>
      <c r="AQ9" s="10">
        <v>0.33832364330626874</v>
      </c>
      <c r="AR9" s="10">
        <v>0</v>
      </c>
      <c r="AS9" s="10">
        <v>0</v>
      </c>
      <c r="AT9" s="10">
        <v>2.5964239528627311</v>
      </c>
      <c r="AU9" s="10">
        <v>0.27806439772347186</v>
      </c>
      <c r="AV9" s="10">
        <v>0</v>
      </c>
      <c r="AW9" s="10">
        <v>5.1272271495121977</v>
      </c>
      <c r="AX9" s="10">
        <v>0</v>
      </c>
      <c r="AY9" s="10">
        <v>5.3270788282527723</v>
      </c>
      <c r="AZ9" s="10">
        <v>0</v>
      </c>
      <c r="BA9" s="10">
        <v>1.9015119441773257E-4</v>
      </c>
      <c r="BB9" s="10">
        <v>0.23157688211952721</v>
      </c>
      <c r="BC9" s="10">
        <v>1.3300227566103073</v>
      </c>
      <c r="BD9" s="10">
        <v>6.4088907050813271E-3</v>
      </c>
      <c r="BE9" s="10">
        <v>0</v>
      </c>
      <c r="BF9" s="10">
        <v>0</v>
      </c>
      <c r="BG9" s="10">
        <v>0.10035058831137893</v>
      </c>
      <c r="BH9" s="10">
        <v>2.2151446133309429</v>
      </c>
      <c r="BI9" s="10">
        <v>0</v>
      </c>
      <c r="BJ9" s="10">
        <v>0</v>
      </c>
      <c r="BK9" s="10">
        <v>2.2459206807939749</v>
      </c>
      <c r="BL9" s="10">
        <v>20.392463331047814</v>
      </c>
      <c r="BM9" s="10">
        <v>1.009406431001155</v>
      </c>
      <c r="BN9" s="10">
        <v>3.7939763906211631E-3</v>
      </c>
      <c r="BO9" s="10">
        <v>8.9894477903822184E-2</v>
      </c>
      <c r="BP9" s="10">
        <v>3.0397297099437575</v>
      </c>
      <c r="BQ9" s="10">
        <v>2.8358809303311232</v>
      </c>
      <c r="BR9" s="10">
        <v>19.570555096068169</v>
      </c>
      <c r="BS9" s="10">
        <v>0.52724988386010696</v>
      </c>
      <c r="BT9" s="10">
        <v>0</v>
      </c>
      <c r="BU9" s="10">
        <v>2.1140496192370749E-2</v>
      </c>
      <c r="BV9" s="10">
        <v>1.0021839731338305E-2</v>
      </c>
      <c r="BW9" s="10">
        <v>2.2831883607185286E-3</v>
      </c>
      <c r="BX9" s="10">
        <v>0.20335240677522914</v>
      </c>
      <c r="BY9" s="10">
        <v>0</v>
      </c>
      <c r="BZ9" s="10">
        <v>1.4104370709062561</v>
      </c>
      <c r="CA9" s="10">
        <v>9.6414622122861279E-3</v>
      </c>
      <c r="CB9" s="10">
        <v>2.7751134337255676</v>
      </c>
      <c r="CC9" s="10">
        <v>1.1952957307796259</v>
      </c>
      <c r="CD9" s="10">
        <v>0</v>
      </c>
      <c r="CE9" s="10">
        <v>239.34243056162958</v>
      </c>
      <c r="CF9" s="17">
        <v>0</v>
      </c>
    </row>
    <row r="10" spans="1:84" x14ac:dyDescent="0.25">
      <c r="A10" s="4">
        <v>46143</v>
      </c>
      <c r="B10" s="10">
        <v>3.0206574899768295E-2</v>
      </c>
      <c r="C10" s="10">
        <v>2.9677708463494481</v>
      </c>
      <c r="D10" s="10">
        <v>9.7303859946571247</v>
      </c>
      <c r="E10" s="10">
        <v>9.3624238806757798E-2</v>
      </c>
      <c r="F10" s="10">
        <v>15.978317821337006</v>
      </c>
      <c r="G10" s="10">
        <v>0.13069313499769655</v>
      </c>
      <c r="H10" s="10">
        <v>1.8377432944646668</v>
      </c>
      <c r="I10" s="10">
        <v>0</v>
      </c>
      <c r="J10" s="10">
        <v>1.0101145064970616E-3</v>
      </c>
      <c r="K10" s="10">
        <v>5.844195054546514</v>
      </c>
      <c r="L10" s="10">
        <v>2.771754205827937</v>
      </c>
      <c r="M10" s="10">
        <v>1.9059938258598186</v>
      </c>
      <c r="N10" s="10">
        <v>18.455479280557338</v>
      </c>
      <c r="O10" s="10">
        <v>2.4906933036913849E-5</v>
      </c>
      <c r="P10" s="10">
        <v>0</v>
      </c>
      <c r="Q10" s="10">
        <v>10.455902814526393</v>
      </c>
      <c r="R10" s="10">
        <v>6.8818852258314447</v>
      </c>
      <c r="S10" s="10">
        <v>16.289228298999799</v>
      </c>
      <c r="T10" s="10">
        <v>7.4030249779898112</v>
      </c>
      <c r="U10" s="10">
        <v>1.3619304705174782</v>
      </c>
      <c r="V10" s="10">
        <v>5.9747608874420219</v>
      </c>
      <c r="W10" s="10">
        <v>0</v>
      </c>
      <c r="X10" s="10">
        <v>2.5010250685066973E-2</v>
      </c>
      <c r="Y10" s="10">
        <v>0.59607548887642636</v>
      </c>
      <c r="Z10" s="10">
        <v>1.0223456555761892</v>
      </c>
      <c r="AA10" s="10">
        <v>0</v>
      </c>
      <c r="AB10" s="10">
        <v>25.882529961579603</v>
      </c>
      <c r="AC10" s="10">
        <v>3.097784913300396E-2</v>
      </c>
      <c r="AD10" s="10">
        <v>22.449972657906986</v>
      </c>
      <c r="AE10" s="10">
        <v>0.13107207337033699</v>
      </c>
      <c r="AF10" s="10">
        <v>2.7393975756631672</v>
      </c>
      <c r="AG10" s="10">
        <v>2.0028239553569808E-2</v>
      </c>
      <c r="AH10" s="10">
        <v>0.20707365342216452</v>
      </c>
      <c r="AI10" s="10">
        <v>1.0679551587043832</v>
      </c>
      <c r="AJ10" s="10">
        <v>2.9135531342935565E-2</v>
      </c>
      <c r="AK10" s="10">
        <v>0.58483876663954659</v>
      </c>
      <c r="AL10" s="10">
        <v>0</v>
      </c>
      <c r="AM10" s="10">
        <v>0</v>
      </c>
      <c r="AN10" s="10">
        <v>1.4158936723671706E-2</v>
      </c>
      <c r="AO10" s="10">
        <v>1.8443081939038184E-2</v>
      </c>
      <c r="AP10" s="10">
        <v>1.9405696965156589</v>
      </c>
      <c r="AQ10" s="10">
        <v>0.33203677934081838</v>
      </c>
      <c r="AR10" s="10">
        <v>0</v>
      </c>
      <c r="AS10" s="10">
        <v>0</v>
      </c>
      <c r="AT10" s="10">
        <v>3.2082732573805939</v>
      </c>
      <c r="AU10" s="10">
        <v>0.27436799875549622</v>
      </c>
      <c r="AV10" s="10">
        <v>0</v>
      </c>
      <c r="AW10" s="10">
        <v>5.0590692792519389</v>
      </c>
      <c r="AX10" s="10">
        <v>0</v>
      </c>
      <c r="AY10" s="10">
        <v>5.2562642657115424</v>
      </c>
      <c r="AZ10" s="10">
        <v>0</v>
      </c>
      <c r="BA10" s="10">
        <v>2.3367098497376713E-4</v>
      </c>
      <c r="BB10" s="10">
        <v>0.28457774513446643</v>
      </c>
      <c r="BC10" s="10">
        <v>1.6344242723603575</v>
      </c>
      <c r="BD10" s="10">
        <v>7.8756897017204248E-3</v>
      </c>
      <c r="BE10" s="10">
        <v>0</v>
      </c>
      <c r="BF10" s="10">
        <v>0</v>
      </c>
      <c r="BG10" s="10">
        <v>0.12331776765968173</v>
      </c>
      <c r="BH10" s="10">
        <v>2.1054888061474504</v>
      </c>
      <c r="BI10" s="10">
        <v>0</v>
      </c>
      <c r="BJ10" s="10">
        <v>0</v>
      </c>
      <c r="BK10" s="10">
        <v>2.2227463382391024</v>
      </c>
      <c r="BL10" s="10">
        <v>20.182045423232694</v>
      </c>
      <c r="BM10" s="10">
        <v>0.99736848930492972</v>
      </c>
      <c r="BN10" s="10">
        <v>3.7487303280001293E-3</v>
      </c>
      <c r="BO10" s="10">
        <v>8.8822417680522917E-2</v>
      </c>
      <c r="BP10" s="10">
        <v>3.0034786143525656</v>
      </c>
      <c r="BQ10" s="10">
        <v>2.8020608869389845</v>
      </c>
      <c r="BR10" s="10">
        <v>19.337161297521071</v>
      </c>
      <c r="BS10" s="10">
        <v>0.52096202679250891</v>
      </c>
      <c r="BT10" s="10">
        <v>0</v>
      </c>
      <c r="BU10" s="10">
        <v>2.25565314564754E-2</v>
      </c>
      <c r="BV10" s="10">
        <v>1.0693123808194623E-2</v>
      </c>
      <c r="BW10" s="10">
        <v>2.4361211586978633E-3</v>
      </c>
      <c r="BX10" s="10">
        <v>0.21697338219671408</v>
      </c>
      <c r="BY10" s="10">
        <v>0</v>
      </c>
      <c r="BZ10" s="10">
        <v>1.5049111367952344</v>
      </c>
      <c r="CA10" s="10">
        <v>1.0287267796312893E-2</v>
      </c>
      <c r="CB10" s="10">
        <v>2.9609964162387259</v>
      </c>
      <c r="CC10" s="10">
        <v>1.275359173492409</v>
      </c>
      <c r="CD10" s="10">
        <v>0</v>
      </c>
      <c r="CE10" s="10">
        <v>238.32205345644451</v>
      </c>
      <c r="CF10" s="17">
        <v>0</v>
      </c>
    </row>
    <row r="11" spans="1:84" x14ac:dyDescent="0.25">
      <c r="A11" s="4">
        <v>46174</v>
      </c>
      <c r="B11" s="10">
        <v>3.0548854495730429E-2</v>
      </c>
      <c r="C11" s="10">
        <v>3.0013995318117139</v>
      </c>
      <c r="D11" s="10">
        <v>9.8406438639408229</v>
      </c>
      <c r="E11" s="10">
        <v>9.4685122628818841E-2</v>
      </c>
      <c r="F11" s="10">
        <v>16.159372846151612</v>
      </c>
      <c r="G11" s="10">
        <v>0.13217405739920918</v>
      </c>
      <c r="H11" s="10">
        <v>1.8585673049457858</v>
      </c>
      <c r="I11" s="10">
        <v>0</v>
      </c>
      <c r="J11" s="10">
        <v>1.0215604114467802E-3</v>
      </c>
      <c r="K11" s="10">
        <v>5.9104173498127484</v>
      </c>
      <c r="L11" s="10">
        <v>2.8031617690099653</v>
      </c>
      <c r="M11" s="10">
        <v>1.9275912032118145</v>
      </c>
      <c r="N11" s="10">
        <v>18.664603751385215</v>
      </c>
      <c r="O11" s="10">
        <v>2.5189160830194583E-5</v>
      </c>
      <c r="P11" s="10">
        <v>0</v>
      </c>
      <c r="Q11" s="10">
        <v>10.574381728559208</v>
      </c>
      <c r="R11" s="10">
        <v>6.9598658940260849</v>
      </c>
      <c r="S11" s="10">
        <v>16.473806341999282</v>
      </c>
      <c r="T11" s="10">
        <v>7.48691083419072</v>
      </c>
      <c r="U11" s="10">
        <v>1.3773629057645744</v>
      </c>
      <c r="V11" s="10">
        <v>6.0424626626121585</v>
      </c>
      <c r="W11" s="10">
        <v>0</v>
      </c>
      <c r="X11" s="10">
        <v>2.5293649201045761E-2</v>
      </c>
      <c r="Y11" s="10">
        <v>0.60282979578386453</v>
      </c>
      <c r="Z11" s="10">
        <v>1.033930155278171</v>
      </c>
      <c r="AA11" s="10">
        <v>0</v>
      </c>
      <c r="AB11" s="10">
        <v>26.067710510179449</v>
      </c>
      <c r="AC11" s="10">
        <v>3.1199484927704406E-2</v>
      </c>
      <c r="AD11" s="10">
        <v>22.610594446388014</v>
      </c>
      <c r="AE11" s="10">
        <v>0.13200984871489826</v>
      </c>
      <c r="AF11" s="10">
        <v>2.7589970177056338</v>
      </c>
      <c r="AG11" s="10">
        <v>2.0171534679414328E-2</v>
      </c>
      <c r="AH11" s="10">
        <v>0.20855519378155796</v>
      </c>
      <c r="AI11" s="10">
        <v>1.0755960084382568</v>
      </c>
      <c r="AJ11" s="10">
        <v>2.9343985991141967E-2</v>
      </c>
      <c r="AK11" s="10">
        <v>0.58902308570764117</v>
      </c>
      <c r="AL11" s="10">
        <v>0</v>
      </c>
      <c r="AM11" s="10">
        <v>0</v>
      </c>
      <c r="AN11" s="10">
        <v>1.4260239018075386E-2</v>
      </c>
      <c r="AO11" s="10">
        <v>1.8575035810487871E-2</v>
      </c>
      <c r="AP11" s="10">
        <v>1.9544538014130717</v>
      </c>
      <c r="AQ11" s="10">
        <v>0.33441238763896114</v>
      </c>
      <c r="AR11" s="10">
        <v>0</v>
      </c>
      <c r="AS11" s="10">
        <v>0</v>
      </c>
      <c r="AT11" s="10">
        <v>3.6004538758653637</v>
      </c>
      <c r="AU11" s="10">
        <v>0.27303574522619406</v>
      </c>
      <c r="AV11" s="10">
        <v>0</v>
      </c>
      <c r="AW11" s="10">
        <v>5.0345038673495326</v>
      </c>
      <c r="AX11" s="10">
        <v>0</v>
      </c>
      <c r="AY11" s="10">
        <v>5.2307413306363788</v>
      </c>
      <c r="AZ11" s="10">
        <v>0</v>
      </c>
      <c r="BA11" s="10">
        <v>2.8195432772754498E-4</v>
      </c>
      <c r="BB11" s="10">
        <v>0.34337993150761514</v>
      </c>
      <c r="BC11" s="10">
        <v>1.972144710164514</v>
      </c>
      <c r="BD11" s="10">
        <v>9.5030403346338596E-3</v>
      </c>
      <c r="BE11" s="10">
        <v>0</v>
      </c>
      <c r="BF11" s="10">
        <v>0</v>
      </c>
      <c r="BG11" s="10">
        <v>0.14879886897917843</v>
      </c>
      <c r="BH11" s="10">
        <v>2.0779963225201805</v>
      </c>
      <c r="BI11" s="10">
        <v>0</v>
      </c>
      <c r="BJ11" s="10">
        <v>0</v>
      </c>
      <c r="BK11" s="10">
        <v>2.2225908356678659</v>
      </c>
      <c r="BL11" s="10">
        <v>20.180633494259006</v>
      </c>
      <c r="BM11" s="10">
        <v>0.9779619681819347</v>
      </c>
      <c r="BN11" s="10">
        <v>3.6757885666803525E-3</v>
      </c>
      <c r="BO11" s="10">
        <v>8.7094135562733294E-2</v>
      </c>
      <c r="BP11" s="10">
        <v>2.9450377554353993</v>
      </c>
      <c r="BQ11" s="10">
        <v>2.7475391586375459</v>
      </c>
      <c r="BR11" s="10">
        <v>18.96090414361737</v>
      </c>
      <c r="BS11" s="10">
        <v>0.51082529128738696</v>
      </c>
      <c r="BT11" s="10">
        <v>0</v>
      </c>
      <c r="BU11" s="10">
        <v>2.4701420640634155E-2</v>
      </c>
      <c r="BV11" s="10">
        <v>1.1709927550619432E-2</v>
      </c>
      <c r="BW11" s="10">
        <v>2.6677706893304337E-3</v>
      </c>
      <c r="BX11" s="10">
        <v>0.23760527152872732</v>
      </c>
      <c r="BY11" s="10">
        <v>0</v>
      </c>
      <c r="BZ11" s="10">
        <v>1.6480123767469788</v>
      </c>
      <c r="CA11" s="10">
        <v>1.1265478895542951E-2</v>
      </c>
      <c r="CB11" s="10">
        <v>3.2425560700258367</v>
      </c>
      <c r="CC11" s="10">
        <v>1.3966324331874951</v>
      </c>
      <c r="CD11" s="10">
        <v>0</v>
      </c>
      <c r="CE11" s="10">
        <v>240.74821191956761</v>
      </c>
      <c r="CF11" s="17">
        <v>0</v>
      </c>
    </row>
    <row r="12" spans="1:84" x14ac:dyDescent="0.25">
      <c r="A12" s="4">
        <v>46204</v>
      </c>
      <c r="B12" s="10">
        <v>3.0649258224342169E-2</v>
      </c>
      <c r="C12" s="10">
        <v>3.0112641145930272</v>
      </c>
      <c r="D12" s="10">
        <v>9.872986724325914</v>
      </c>
      <c r="E12" s="10">
        <v>9.4996320528475661E-2</v>
      </c>
      <c r="F12" s="10">
        <v>16.212483226640924</v>
      </c>
      <c r="G12" s="10">
        <v>0.13260846871864104</v>
      </c>
      <c r="H12" s="10">
        <v>1.8646757856195377</v>
      </c>
      <c r="I12" s="10">
        <v>0</v>
      </c>
      <c r="J12" s="10">
        <v>1.0249179342084189E-3</v>
      </c>
      <c r="K12" s="10">
        <v>5.9298428879996434</v>
      </c>
      <c r="L12" s="10">
        <v>2.812374811467901</v>
      </c>
      <c r="M12" s="10">
        <v>1.9339265420399432</v>
      </c>
      <c r="N12" s="10">
        <v>18.725947976582322</v>
      </c>
      <c r="O12" s="10">
        <v>2.5271949062673342E-5</v>
      </c>
      <c r="P12" s="10">
        <v>0</v>
      </c>
      <c r="Q12" s="10">
        <v>10.609136136566866</v>
      </c>
      <c r="R12" s="10">
        <v>6.9827406138128953</v>
      </c>
      <c r="S12" s="10">
        <v>16.527950158795935</v>
      </c>
      <c r="T12" s="10">
        <v>7.5115177720266848</v>
      </c>
      <c r="U12" s="10">
        <v>1.3818898307073606</v>
      </c>
      <c r="V12" s="10">
        <v>6.062322188978631</v>
      </c>
      <c r="W12" s="10">
        <v>0</v>
      </c>
      <c r="X12" s="10">
        <v>2.5376780851377765E-2</v>
      </c>
      <c r="Y12" s="10">
        <v>0.60481109296223867</v>
      </c>
      <c r="Z12" s="10">
        <v>1.0373283331944183</v>
      </c>
      <c r="AA12" s="10">
        <v>0</v>
      </c>
      <c r="AB12" s="10">
        <v>25.724459512386119</v>
      </c>
      <c r="AC12" s="10">
        <v>3.0788660420201515E-2</v>
      </c>
      <c r="AD12" s="10">
        <v>22.312865610501476</v>
      </c>
      <c r="AE12" s="10">
        <v>0.1302715866503322</v>
      </c>
      <c r="AF12" s="10">
        <v>2.722667456700786</v>
      </c>
      <c r="AG12" s="10">
        <v>1.9905922576539857E-2</v>
      </c>
      <c r="AH12" s="10">
        <v>0.20580900790794446</v>
      </c>
      <c r="AI12" s="10">
        <v>1.0614329156351976</v>
      </c>
      <c r="AJ12" s="10">
        <v>2.8957594080476868E-2</v>
      </c>
      <c r="AK12" s="10">
        <v>0.58126702436065403</v>
      </c>
      <c r="AL12" s="10">
        <v>0</v>
      </c>
      <c r="AM12" s="10">
        <v>0</v>
      </c>
      <c r="AN12" s="10">
        <v>1.4072464903052346E-2</v>
      </c>
      <c r="AO12" s="10">
        <v>1.8330445877148424E-2</v>
      </c>
      <c r="AP12" s="10">
        <v>1.9287181996150533</v>
      </c>
      <c r="AQ12" s="10">
        <v>0.33000895582676965</v>
      </c>
      <c r="AR12" s="10">
        <v>0</v>
      </c>
      <c r="AS12" s="10">
        <v>0</v>
      </c>
      <c r="AT12" s="10">
        <v>4.1492637652046156</v>
      </c>
      <c r="AU12" s="10">
        <v>0.27119987259568035</v>
      </c>
      <c r="AV12" s="10">
        <v>0</v>
      </c>
      <c r="AW12" s="10">
        <v>5.0006522269695326</v>
      </c>
      <c r="AX12" s="10">
        <v>0</v>
      </c>
      <c r="AY12" s="10">
        <v>5.1955702037267626</v>
      </c>
      <c r="AZ12" s="10">
        <v>0</v>
      </c>
      <c r="BA12" s="10">
        <v>3.2222806865855939E-4</v>
      </c>
      <c r="BB12" s="10">
        <v>0.39242757164815034</v>
      </c>
      <c r="BC12" s="10">
        <v>2.253841557224034</v>
      </c>
      <c r="BD12" s="10">
        <v>1.086043387981772E-2</v>
      </c>
      <c r="BE12" s="10">
        <v>0</v>
      </c>
      <c r="BF12" s="10">
        <v>0</v>
      </c>
      <c r="BG12" s="10">
        <v>0.17005297473593128</v>
      </c>
      <c r="BH12" s="10">
        <v>2.0638155132219653</v>
      </c>
      <c r="BI12" s="10">
        <v>0</v>
      </c>
      <c r="BJ12" s="10">
        <v>0</v>
      </c>
      <c r="BK12" s="10">
        <v>2.206508512496991</v>
      </c>
      <c r="BL12" s="10">
        <v>20.034609554791921</v>
      </c>
      <c r="BM12" s="10">
        <v>0.9754762185803576</v>
      </c>
      <c r="BN12" s="10">
        <v>3.6664455755801018E-3</v>
      </c>
      <c r="BO12" s="10">
        <v>8.6872762728391659E-2</v>
      </c>
      <c r="BP12" s="10">
        <v>2.9375521612452564</v>
      </c>
      <c r="BQ12" s="10">
        <v>2.7405555594883917</v>
      </c>
      <c r="BR12" s="10">
        <v>18.912709979167236</v>
      </c>
      <c r="BS12" s="10">
        <v>0.50952689338889434</v>
      </c>
      <c r="BT12" s="10">
        <v>0</v>
      </c>
      <c r="BU12" s="10">
        <v>2.688093101739962E-2</v>
      </c>
      <c r="BV12" s="10">
        <v>1.2743143776481477E-2</v>
      </c>
      <c r="BW12" s="10">
        <v>2.9031593329561212E-3</v>
      </c>
      <c r="BX12" s="10">
        <v>0.25857018534502602</v>
      </c>
      <c r="BY12" s="10">
        <v>0</v>
      </c>
      <c r="BZ12" s="10">
        <v>1.7934234495922909</v>
      </c>
      <c r="CA12" s="10">
        <v>1.2259479544707146E-2</v>
      </c>
      <c r="CB12" s="10">
        <v>3.5286604485828956</v>
      </c>
      <c r="CC12" s="10">
        <v>1.5198631948891912</v>
      </c>
      <c r="CD12" s="10">
        <v>0</v>
      </c>
      <c r="CE12" s="10">
        <v>241.5462229987811</v>
      </c>
      <c r="CF12" s="17">
        <v>0</v>
      </c>
    </row>
    <row r="13" spans="1:84" x14ac:dyDescent="0.25">
      <c r="A13" s="4">
        <v>46235</v>
      </c>
      <c r="B13" s="10">
        <v>3.091823661766514E-2</v>
      </c>
      <c r="C13" s="10">
        <v>3.0376910178963854</v>
      </c>
      <c r="D13" s="10">
        <v>9.9596322178961003</v>
      </c>
      <c r="E13" s="10">
        <v>9.583000979691772E-2</v>
      </c>
      <c r="F13" s="10">
        <v>16.354764245586239</v>
      </c>
      <c r="G13" s="10">
        <v>0.13377224281705075</v>
      </c>
      <c r="H13" s="10">
        <v>1.8810402109251345</v>
      </c>
      <c r="I13" s="10">
        <v>0</v>
      </c>
      <c r="J13" s="10">
        <v>1.0339126308243497E-3</v>
      </c>
      <c r="K13" s="10">
        <v>5.9818832865305618</v>
      </c>
      <c r="L13" s="10">
        <v>2.8370562589820154</v>
      </c>
      <c r="M13" s="10">
        <v>1.9508987131207236</v>
      </c>
      <c r="N13" s="10">
        <v>18.890287203434809</v>
      </c>
      <c r="O13" s="10">
        <v>2.5493736102518212E-5</v>
      </c>
      <c r="P13" s="10">
        <v>0</v>
      </c>
      <c r="Q13" s="10">
        <v>10.702242089463697</v>
      </c>
      <c r="R13" s="10">
        <v>7.0440212600701919</v>
      </c>
      <c r="S13" s="10">
        <v>16.672999720716632</v>
      </c>
      <c r="T13" s="10">
        <v>7.5774389753050082</v>
      </c>
      <c r="U13" s="10">
        <v>1.394017318547109</v>
      </c>
      <c r="V13" s="10">
        <v>6.115525228029755</v>
      </c>
      <c r="W13" s="10">
        <v>0</v>
      </c>
      <c r="X13" s="10">
        <v>2.559948789672125E-2</v>
      </c>
      <c r="Y13" s="10">
        <v>0.61011892504281051</v>
      </c>
      <c r="Z13" s="10">
        <v>1.0464319436755827</v>
      </c>
      <c r="AA13" s="10">
        <v>0</v>
      </c>
      <c r="AB13" s="10">
        <v>25.595493372153289</v>
      </c>
      <c r="AC13" s="10">
        <v>3.0634305585441203E-2</v>
      </c>
      <c r="AD13" s="10">
        <v>22.201003040408033</v>
      </c>
      <c r="AE13" s="10">
        <v>0.1296184874587161</v>
      </c>
      <c r="AF13" s="10">
        <v>2.7090177272338103</v>
      </c>
      <c r="AG13" s="10">
        <v>1.9806126893709908E-2</v>
      </c>
      <c r="AH13" s="10">
        <v>0.20477721194883966</v>
      </c>
      <c r="AI13" s="10">
        <v>1.0561115635508267</v>
      </c>
      <c r="AJ13" s="10">
        <v>2.8812419052127294E-2</v>
      </c>
      <c r="AK13" s="10">
        <v>0.57835291980812409</v>
      </c>
      <c r="AL13" s="10">
        <v>0</v>
      </c>
      <c r="AM13" s="10">
        <v>0</v>
      </c>
      <c r="AN13" s="10">
        <v>1.4001914480749604E-2</v>
      </c>
      <c r="AO13" s="10">
        <v>1.8238548636221579E-2</v>
      </c>
      <c r="AP13" s="10">
        <v>1.9190488286538714</v>
      </c>
      <c r="AQ13" s="10">
        <v>0.32835450002548244</v>
      </c>
      <c r="AR13" s="10">
        <v>0</v>
      </c>
      <c r="AS13" s="10">
        <v>0</v>
      </c>
      <c r="AT13" s="10">
        <v>4.3876175958384929</v>
      </c>
      <c r="AU13" s="10">
        <v>0.27146896423034483</v>
      </c>
      <c r="AV13" s="10">
        <v>0</v>
      </c>
      <c r="AW13" s="10">
        <v>5.0056140054145768</v>
      </c>
      <c r="AX13" s="10">
        <v>0</v>
      </c>
      <c r="AY13" s="10">
        <v>5.200725384906435</v>
      </c>
      <c r="AZ13" s="10">
        <v>0</v>
      </c>
      <c r="BA13" s="10">
        <v>3.65422111200748E-4</v>
      </c>
      <c r="BB13" s="10">
        <v>0.44503172030305599</v>
      </c>
      <c r="BC13" s="10">
        <v>2.5559646109709275</v>
      </c>
      <c r="BD13" s="10">
        <v>1.2316253805699314E-2</v>
      </c>
      <c r="BE13" s="10">
        <v>0</v>
      </c>
      <c r="BF13" s="10">
        <v>0</v>
      </c>
      <c r="BG13" s="10">
        <v>0.19284824348997881</v>
      </c>
      <c r="BH13" s="10">
        <v>2.046526058913364</v>
      </c>
      <c r="BI13" s="10">
        <v>0</v>
      </c>
      <c r="BJ13" s="10">
        <v>0</v>
      </c>
      <c r="BK13" s="10">
        <v>2.1994167474396629</v>
      </c>
      <c r="BL13" s="10">
        <v>19.970217895673823</v>
      </c>
      <c r="BM13" s="10">
        <v>0.9589276081539132</v>
      </c>
      <c r="BN13" s="10">
        <v>3.604245617934453E-3</v>
      </c>
      <c r="BO13" s="10">
        <v>8.5398996910550071E-2</v>
      </c>
      <c r="BP13" s="10">
        <v>2.8877176236134168</v>
      </c>
      <c r="BQ13" s="10">
        <v>2.6940629998112295</v>
      </c>
      <c r="BR13" s="10">
        <v>18.591862516571936</v>
      </c>
      <c r="BS13" s="10">
        <v>0.50088294912876619</v>
      </c>
      <c r="BT13" s="10">
        <v>0</v>
      </c>
      <c r="BU13" s="10">
        <v>2.9089629426265938E-2</v>
      </c>
      <c r="BV13" s="10">
        <v>1.3790196847852073E-2</v>
      </c>
      <c r="BW13" s="10">
        <v>3.1417003044438671E-3</v>
      </c>
      <c r="BX13" s="10">
        <v>0.2798158615674069</v>
      </c>
      <c r="BY13" s="10">
        <v>0</v>
      </c>
      <c r="BZ13" s="10">
        <v>1.9407818694689709</v>
      </c>
      <c r="CA13" s="10">
        <v>1.3266791863852529E-2</v>
      </c>
      <c r="CB13" s="10">
        <v>3.8185963408021713</v>
      </c>
      <c r="CC13" s="10">
        <v>1.6447442645989179</v>
      </c>
      <c r="CD13" s="10">
        <v>0</v>
      </c>
      <c r="CE13" s="10">
        <v>242.93029546239245</v>
      </c>
      <c r="CF13" s="17">
        <v>0</v>
      </c>
    </row>
    <row r="14" spans="1:84" x14ac:dyDescent="0.25">
      <c r="A14" s="4">
        <v>46266</v>
      </c>
      <c r="B14" s="10">
        <v>3.0682548520072985E-2</v>
      </c>
      <c r="C14" s="10">
        <v>3.0145348584447915</v>
      </c>
      <c r="D14" s="10">
        <v>9.8837104633930544</v>
      </c>
      <c r="E14" s="10">
        <v>9.5099502653817308E-2</v>
      </c>
      <c r="F14" s="10">
        <v>16.230092734746968</v>
      </c>
      <c r="G14" s="10">
        <v>0.13275250401984609</v>
      </c>
      <c r="H14" s="10">
        <v>1.8667011399655058</v>
      </c>
      <c r="I14" s="10">
        <v>0</v>
      </c>
      <c r="J14" s="10">
        <v>1.0260311690175575E-3</v>
      </c>
      <c r="K14" s="10">
        <v>5.9362837036935776</v>
      </c>
      <c r="L14" s="10">
        <v>2.8154295277841777</v>
      </c>
      <c r="M14" s="10">
        <v>1.9360271144595083</v>
      </c>
      <c r="N14" s="10">
        <v>18.746287533951616</v>
      </c>
      <c r="O14" s="10">
        <v>2.5299398688104157E-5</v>
      </c>
      <c r="P14" s="10">
        <v>0</v>
      </c>
      <c r="Q14" s="10">
        <v>10.620659458823138</v>
      </c>
      <c r="R14" s="10">
        <v>6.990325055117931</v>
      </c>
      <c r="S14" s="10">
        <v>16.545902317526274</v>
      </c>
      <c r="T14" s="10">
        <v>7.5196765550610962</v>
      </c>
      <c r="U14" s="10">
        <v>1.3833907975756261</v>
      </c>
      <c r="V14" s="10">
        <v>6.0689068996756843</v>
      </c>
      <c r="W14" s="10">
        <v>0</v>
      </c>
      <c r="X14" s="10">
        <v>2.5404344341921476E-2</v>
      </c>
      <c r="Y14" s="10">
        <v>0.60546802044800729</v>
      </c>
      <c r="Z14" s="10">
        <v>1.0384550478029491</v>
      </c>
      <c r="AA14" s="10">
        <v>0</v>
      </c>
      <c r="AB14" s="10">
        <v>25.439778347954586</v>
      </c>
      <c r="AC14" s="10">
        <v>3.0447935994271799E-2</v>
      </c>
      <c r="AD14" s="10">
        <v>22.06593904006203</v>
      </c>
      <c r="AE14" s="10">
        <v>0.12882992887858763</v>
      </c>
      <c r="AF14" s="10">
        <v>2.6925369055978479</v>
      </c>
      <c r="AG14" s="10">
        <v>1.968563257528853E-2</v>
      </c>
      <c r="AH14" s="10">
        <v>0.20353141105528674</v>
      </c>
      <c r="AI14" s="10">
        <v>1.0496865091366085</v>
      </c>
      <c r="AJ14" s="10">
        <v>2.8637133252213537E-2</v>
      </c>
      <c r="AK14" s="10">
        <v>0.574834400450287</v>
      </c>
      <c r="AL14" s="10">
        <v>0</v>
      </c>
      <c r="AM14" s="10">
        <v>0</v>
      </c>
      <c r="AN14" s="10">
        <v>1.3916731186155638E-2</v>
      </c>
      <c r="AO14" s="10">
        <v>1.8127590976568565E-2</v>
      </c>
      <c r="AP14" s="10">
        <v>1.9073739322005201</v>
      </c>
      <c r="AQ14" s="10">
        <v>0.32635689333067081</v>
      </c>
      <c r="AR14" s="10">
        <v>0</v>
      </c>
      <c r="AS14" s="10">
        <v>0</v>
      </c>
      <c r="AT14" s="10">
        <v>4.3854413531381544</v>
      </c>
      <c r="AU14" s="10">
        <v>0.26920949523694765</v>
      </c>
      <c r="AV14" s="10">
        <v>0</v>
      </c>
      <c r="AW14" s="10">
        <v>4.9639516751728312</v>
      </c>
      <c r="AX14" s="10">
        <v>0</v>
      </c>
      <c r="AY14" s="10">
        <v>5.1574391190760656</v>
      </c>
      <c r="AZ14" s="10">
        <v>0</v>
      </c>
      <c r="BA14" s="10">
        <v>4.1687837137640291E-4</v>
      </c>
      <c r="BB14" s="10">
        <v>0.50769806501626136</v>
      </c>
      <c r="BC14" s="10">
        <v>2.9158781903373243</v>
      </c>
      <c r="BD14" s="10">
        <v>1.4050545028890535E-2</v>
      </c>
      <c r="BE14" s="10">
        <v>0</v>
      </c>
      <c r="BF14" s="10">
        <v>0</v>
      </c>
      <c r="BG14" s="10">
        <v>0.22000382353638429</v>
      </c>
      <c r="BH14" s="10">
        <v>1.976721777102556</v>
      </c>
      <c r="BI14" s="10">
        <v>0</v>
      </c>
      <c r="BJ14" s="10">
        <v>0</v>
      </c>
      <c r="BK14" s="10">
        <v>2.1698988475532013</v>
      </c>
      <c r="BL14" s="10">
        <v>19.702201889502401</v>
      </c>
      <c r="BM14" s="10">
        <v>0.94009564789715783</v>
      </c>
      <c r="BN14" s="10">
        <v>3.5334634132556282E-3</v>
      </c>
      <c r="BO14" s="10">
        <v>8.3721883328553681E-2</v>
      </c>
      <c r="BP14" s="10">
        <v>2.8310069991009863</v>
      </c>
      <c r="BQ14" s="10">
        <v>2.6411554738309189</v>
      </c>
      <c r="BR14" s="10">
        <v>18.226745053028278</v>
      </c>
      <c r="BS14" s="10">
        <v>0.49104632777062357</v>
      </c>
      <c r="BT14" s="10">
        <v>0</v>
      </c>
      <c r="BU14" s="10">
        <v>3.0190261334106832E-2</v>
      </c>
      <c r="BV14" s="10">
        <v>1.431196116611624E-2</v>
      </c>
      <c r="BW14" s="10">
        <v>3.2605693195583109E-3</v>
      </c>
      <c r="BX14" s="10">
        <v>0.29040294265559013</v>
      </c>
      <c r="BY14" s="10">
        <v>0</v>
      </c>
      <c r="BZ14" s="10">
        <v>2.0142130713724202</v>
      </c>
      <c r="CA14" s="10">
        <v>1.376875269071874E-2</v>
      </c>
      <c r="CB14" s="10">
        <v>3.9630763173004779</v>
      </c>
      <c r="CC14" s="10">
        <v>1.7069746213810271</v>
      </c>
      <c r="CD14" s="10">
        <v>0</v>
      </c>
      <c r="CE14" s="10">
        <v>241.52293885588639</v>
      </c>
      <c r="CF14" s="17">
        <v>0</v>
      </c>
    </row>
    <row r="15" spans="1:84" x14ac:dyDescent="0.25">
      <c r="A15" s="4">
        <v>46296</v>
      </c>
      <c r="B15" s="10">
        <v>3.0891779565436352E-2</v>
      </c>
      <c r="C15" s="10">
        <v>3.0350916345321517</v>
      </c>
      <c r="D15" s="10">
        <v>9.9511096584426983</v>
      </c>
      <c r="E15" s="10">
        <v>9.5748007074523328E-2</v>
      </c>
      <c r="F15" s="10">
        <v>16.340769306056352</v>
      </c>
      <c r="G15" s="10">
        <v>0.13365777253665478</v>
      </c>
      <c r="H15" s="10">
        <v>1.8794305855211921</v>
      </c>
      <c r="I15" s="10">
        <v>0</v>
      </c>
      <c r="J15" s="10">
        <v>1.0330279011804186E-3</v>
      </c>
      <c r="K15" s="10">
        <v>5.9767645276409356</v>
      </c>
      <c r="L15" s="10">
        <v>2.8346285608390684</v>
      </c>
      <c r="M15" s="10">
        <v>1.9492293090798536</v>
      </c>
      <c r="N15" s="10">
        <v>18.874122590900843</v>
      </c>
      <c r="O15" s="10">
        <v>2.5471920851024021E-5</v>
      </c>
      <c r="P15" s="10">
        <v>0</v>
      </c>
      <c r="Q15" s="10">
        <v>10.693084071125606</v>
      </c>
      <c r="R15" s="10">
        <v>7.0379936188213419</v>
      </c>
      <c r="S15" s="10">
        <v>16.658732463826258</v>
      </c>
      <c r="T15" s="10">
        <v>7.5709548830455056</v>
      </c>
      <c r="U15" s="10">
        <v>1.3928244436279889</v>
      </c>
      <c r="V15" s="10">
        <v>6.1102921103599073</v>
      </c>
      <c r="W15" s="10">
        <v>0</v>
      </c>
      <c r="X15" s="10">
        <v>2.5577582152331971E-2</v>
      </c>
      <c r="Y15" s="10">
        <v>0.6095968400201347</v>
      </c>
      <c r="Z15" s="10">
        <v>1.0455365011272235</v>
      </c>
      <c r="AA15" s="10">
        <v>0</v>
      </c>
      <c r="AB15" s="10">
        <v>25.379972131471288</v>
      </c>
      <c r="AC15" s="10">
        <v>3.0376356131167785E-2</v>
      </c>
      <c r="AD15" s="10">
        <v>22.014064361395921</v>
      </c>
      <c r="AE15" s="10">
        <v>0.12852706340111933</v>
      </c>
      <c r="AF15" s="10">
        <v>2.686207037355171</v>
      </c>
      <c r="AG15" s="10">
        <v>1.9639353744266282E-2</v>
      </c>
      <c r="AH15" s="10">
        <v>0.20305293032859822</v>
      </c>
      <c r="AI15" s="10">
        <v>1.0472188076595605</v>
      </c>
      <c r="AJ15" s="10">
        <v>2.8569810393998436E-2</v>
      </c>
      <c r="AK15" s="10">
        <v>0.57348302583824595</v>
      </c>
      <c r="AL15" s="10">
        <v>0</v>
      </c>
      <c r="AM15" s="10">
        <v>0</v>
      </c>
      <c r="AN15" s="10">
        <v>1.38840144294813E-2</v>
      </c>
      <c r="AO15" s="10">
        <v>1.8084974935837512E-2</v>
      </c>
      <c r="AP15" s="10">
        <v>1.9028898987021325</v>
      </c>
      <c r="AQ15" s="10">
        <v>0.32558966294263875</v>
      </c>
      <c r="AR15" s="10">
        <v>0</v>
      </c>
      <c r="AS15" s="10">
        <v>0</v>
      </c>
      <c r="AT15" s="10">
        <v>4.4902189892404376</v>
      </c>
      <c r="AU15" s="10">
        <v>0.267970600421016</v>
      </c>
      <c r="AV15" s="10">
        <v>0</v>
      </c>
      <c r="AW15" s="10">
        <v>4.9411077038207294</v>
      </c>
      <c r="AX15" s="10">
        <v>0</v>
      </c>
      <c r="AY15" s="10">
        <v>5.1337047237402595</v>
      </c>
      <c r="AZ15" s="10">
        <v>0</v>
      </c>
      <c r="BA15" s="10">
        <v>4.8090772022607527E-4</v>
      </c>
      <c r="BB15" s="10">
        <v>0.58567662842289703</v>
      </c>
      <c r="BC15" s="10">
        <v>3.3637349146759572</v>
      </c>
      <c r="BD15" s="10">
        <v>1.6208601936982234E-2</v>
      </c>
      <c r="BE15" s="10">
        <v>0</v>
      </c>
      <c r="BF15" s="10">
        <v>0</v>
      </c>
      <c r="BG15" s="10">
        <v>0.25379473842353228</v>
      </c>
      <c r="BH15" s="10">
        <v>1.9514818072931901</v>
      </c>
      <c r="BI15" s="10">
        <v>0</v>
      </c>
      <c r="BJ15" s="10">
        <v>0</v>
      </c>
      <c r="BK15" s="10">
        <v>2.1695146167517465</v>
      </c>
      <c r="BL15" s="10">
        <v>19.698713158757666</v>
      </c>
      <c r="BM15" s="10">
        <v>0.90011760397244245</v>
      </c>
      <c r="BN15" s="10">
        <v>3.3832010906318759E-3</v>
      </c>
      <c r="BO15" s="10">
        <v>8.0161567804643313E-2</v>
      </c>
      <c r="BP15" s="10">
        <v>2.7106169915369716</v>
      </c>
      <c r="BQ15" s="10">
        <v>2.5288389986073621</v>
      </c>
      <c r="BR15" s="10">
        <v>17.451643481220696</v>
      </c>
      <c r="BS15" s="10">
        <v>0.47016433378990924</v>
      </c>
      <c r="BT15" s="10">
        <v>0</v>
      </c>
      <c r="BU15" s="10">
        <v>3.1930019951155249E-2</v>
      </c>
      <c r="BV15" s="10">
        <v>1.5136709169787328E-2</v>
      </c>
      <c r="BW15" s="10">
        <v>3.448464465857583E-3</v>
      </c>
      <c r="BX15" s="10">
        <v>0.30713784323528487</v>
      </c>
      <c r="BY15" s="10">
        <v>0</v>
      </c>
      <c r="BZ15" s="10">
        <v>2.1302850890575691</v>
      </c>
      <c r="CA15" s="10">
        <v>1.4562197499777897E-2</v>
      </c>
      <c r="CB15" s="10">
        <v>4.191454471988882</v>
      </c>
      <c r="CC15" s="10">
        <v>1.8053415673893949</v>
      </c>
      <c r="CD15" s="10">
        <v>0</v>
      </c>
      <c r="CE15" s="10">
        <v>242.13548410683251</v>
      </c>
      <c r="CF15" s="17">
        <v>0</v>
      </c>
    </row>
    <row r="16" spans="1:84" x14ac:dyDescent="0.25">
      <c r="A16" s="4">
        <v>46327</v>
      </c>
      <c r="B16" s="10">
        <v>3.162745998919235E-2</v>
      </c>
      <c r="C16" s="10">
        <v>3.1073716239416695</v>
      </c>
      <c r="D16" s="10">
        <v>10.18809298129913</v>
      </c>
      <c r="E16" s="10">
        <v>9.80282232164639E-2</v>
      </c>
      <c r="F16" s="10">
        <v>16.729920862123684</v>
      </c>
      <c r="G16" s="10">
        <v>0.13684080077657096</v>
      </c>
      <c r="H16" s="10">
        <v>1.9241887803881275</v>
      </c>
      <c r="I16" s="10">
        <v>0</v>
      </c>
      <c r="J16" s="10">
        <v>1.0576292163128912E-3</v>
      </c>
      <c r="K16" s="10">
        <v>6.1190997612285889</v>
      </c>
      <c r="L16" s="10">
        <v>2.9021345695625738</v>
      </c>
      <c r="M16" s="10">
        <v>1.9956497440393837</v>
      </c>
      <c r="N16" s="10">
        <v>19.323605356252191</v>
      </c>
      <c r="O16" s="10">
        <v>2.6078528621413756E-5</v>
      </c>
      <c r="P16" s="10">
        <v>0</v>
      </c>
      <c r="Q16" s="10">
        <v>10.947737339126583</v>
      </c>
      <c r="R16" s="10">
        <v>7.2056017722111072</v>
      </c>
      <c r="S16" s="10">
        <v>17.0554562372905</v>
      </c>
      <c r="T16" s="10">
        <v>7.7512553828855433</v>
      </c>
      <c r="U16" s="10">
        <v>1.4259942283189433</v>
      </c>
      <c r="V16" s="10">
        <v>6.255807271747762</v>
      </c>
      <c r="W16" s="10">
        <v>0</v>
      </c>
      <c r="X16" s="10">
        <v>2.6186706221621104E-2</v>
      </c>
      <c r="Y16" s="10">
        <v>0.62411424458196529</v>
      </c>
      <c r="Z16" s="10">
        <v>1.0704357056088663</v>
      </c>
      <c r="AA16" s="10">
        <v>0</v>
      </c>
      <c r="AB16" s="10">
        <v>25.727110676761264</v>
      </c>
      <c r="AC16" s="10">
        <v>3.079183350143283E-2</v>
      </c>
      <c r="AD16" s="10">
        <v>22.315165175799844</v>
      </c>
      <c r="AE16" s="10">
        <v>0.13028501244804253</v>
      </c>
      <c r="AF16" s="10">
        <v>2.7229480549758671</v>
      </c>
      <c r="AG16" s="10">
        <v>1.9907974082141518E-2</v>
      </c>
      <c r="AH16" s="10">
        <v>0.20583021859692269</v>
      </c>
      <c r="AI16" s="10">
        <v>1.0615423069765855</v>
      </c>
      <c r="AJ16" s="10">
        <v>2.8960578451898904E-2</v>
      </c>
      <c r="AK16" s="10">
        <v>0.58132692977583633</v>
      </c>
      <c r="AL16" s="10">
        <v>0</v>
      </c>
      <c r="AM16" s="10">
        <v>0</v>
      </c>
      <c r="AN16" s="10">
        <v>1.4073915212148383E-2</v>
      </c>
      <c r="AO16" s="10">
        <v>1.8332335014024814E-2</v>
      </c>
      <c r="AP16" s="10">
        <v>1.9289169734310028</v>
      </c>
      <c r="AQ16" s="10">
        <v>0.33004296656999815</v>
      </c>
      <c r="AR16" s="10">
        <v>0</v>
      </c>
      <c r="AS16" s="10">
        <v>0</v>
      </c>
      <c r="AT16" s="10">
        <v>4.6054516668536918</v>
      </c>
      <c r="AU16" s="10">
        <v>0.27074068835698656</v>
      </c>
      <c r="AV16" s="10">
        <v>0</v>
      </c>
      <c r="AW16" s="10">
        <v>4.9921853325575398</v>
      </c>
      <c r="AX16" s="10">
        <v>0</v>
      </c>
      <c r="AY16" s="10">
        <v>5.1867732823796233</v>
      </c>
      <c r="AZ16" s="10">
        <v>0</v>
      </c>
      <c r="BA16" s="10">
        <v>5.5895711631001902E-4</v>
      </c>
      <c r="BB16" s="10">
        <v>0.68072959851744719</v>
      </c>
      <c r="BC16" s="10">
        <v>3.9096556134609868</v>
      </c>
      <c r="BD16" s="10">
        <v>1.883919308646886E-2</v>
      </c>
      <c r="BE16" s="10">
        <v>0</v>
      </c>
      <c r="BF16" s="10">
        <v>0</v>
      </c>
      <c r="BG16" s="10">
        <v>0.29498460756085282</v>
      </c>
      <c r="BH16" s="10">
        <v>1.9650774793863151</v>
      </c>
      <c r="BI16" s="10">
        <v>0</v>
      </c>
      <c r="BJ16" s="10">
        <v>0</v>
      </c>
      <c r="BK16" s="10">
        <v>2.2072286255060991</v>
      </c>
      <c r="BL16" s="10">
        <v>20.041148021736916</v>
      </c>
      <c r="BM16" s="10">
        <v>0.89816943892252787</v>
      </c>
      <c r="BN16" s="10">
        <v>3.3758786762134556E-3</v>
      </c>
      <c r="BO16" s="10">
        <v>7.9988070514895676E-2</v>
      </c>
      <c r="BP16" s="10">
        <v>2.7047502811612256</v>
      </c>
      <c r="BQ16" s="10">
        <v>2.5233657185246199</v>
      </c>
      <c r="BR16" s="10">
        <v>17.413872103632215</v>
      </c>
      <c r="BS16" s="10">
        <v>0.46914673595739992</v>
      </c>
      <c r="BT16" s="10">
        <v>0</v>
      </c>
      <c r="BU16" s="10">
        <v>3.4502753643076249E-2</v>
      </c>
      <c r="BV16" s="10">
        <v>1.635633639599933E-2</v>
      </c>
      <c r="BW16" s="10">
        <v>3.7263215022852458E-3</v>
      </c>
      <c r="BX16" s="10">
        <v>0.33188520883556155</v>
      </c>
      <c r="BY16" s="10">
        <v>0</v>
      </c>
      <c r="BZ16" s="10">
        <v>2.3019309643310368</v>
      </c>
      <c r="CA16" s="10">
        <v>1.5735533945962322E-2</v>
      </c>
      <c r="CB16" s="10">
        <v>4.5291772843997329</v>
      </c>
      <c r="CC16" s="10">
        <v>1.9508053999505177</v>
      </c>
      <c r="CD16" s="10">
        <v>0</v>
      </c>
      <c r="CE16" s="10">
        <v>247.48562880706496</v>
      </c>
      <c r="CF16" s="17">
        <v>0</v>
      </c>
    </row>
    <row r="17" spans="1:84" x14ac:dyDescent="0.25">
      <c r="A17" s="4">
        <v>46357</v>
      </c>
      <c r="B17" s="10">
        <v>3.0116465224678653E-2</v>
      </c>
      <c r="C17" s="10">
        <v>2.9589176457600916</v>
      </c>
      <c r="D17" s="10">
        <v>9.7013591379749364</v>
      </c>
      <c r="E17" s="10">
        <v>9.3344946971540263E-2</v>
      </c>
      <c r="F17" s="10">
        <v>15.930652667901461</v>
      </c>
      <c r="G17" s="10">
        <v>0.13030326239644444</v>
      </c>
      <c r="H17" s="10">
        <v>1.8322610955820766</v>
      </c>
      <c r="I17" s="10">
        <v>0</v>
      </c>
      <c r="J17" s="10">
        <v>1.0071012191486678E-3</v>
      </c>
      <c r="K17" s="10">
        <v>5.826761150859217</v>
      </c>
      <c r="L17" s="10">
        <v>2.7634857453439441</v>
      </c>
      <c r="M17" s="10">
        <v>1.9003080278194586</v>
      </c>
      <c r="N17" s="10">
        <v>18.400424470566037</v>
      </c>
      <c r="O17" s="10">
        <v>2.4832632800926055E-5</v>
      </c>
      <c r="P17" s="10">
        <v>0</v>
      </c>
      <c r="Q17" s="10">
        <v>10.424711658014534</v>
      </c>
      <c r="R17" s="10">
        <v>6.8613557734270731</v>
      </c>
      <c r="S17" s="10">
        <v>16.240635663974</v>
      </c>
      <c r="T17" s="10">
        <v>7.380940905973679</v>
      </c>
      <c r="U17" s="10">
        <v>1.3578676758245931</v>
      </c>
      <c r="V17" s="10">
        <v>5.9569374909102342</v>
      </c>
      <c r="W17" s="10">
        <v>0</v>
      </c>
      <c r="X17" s="10">
        <v>2.4935642240692859E-2</v>
      </c>
      <c r="Y17" s="10">
        <v>0.59429732737318464</v>
      </c>
      <c r="Z17" s="10">
        <v>1.019295881308204</v>
      </c>
      <c r="AA17" s="10">
        <v>0</v>
      </c>
      <c r="AB17" s="10">
        <v>24.394252091144992</v>
      </c>
      <c r="AC17" s="10">
        <v>2.9196584032306742E-2</v>
      </c>
      <c r="AD17" s="10">
        <v>21.159071129029321</v>
      </c>
      <c r="AE17" s="10">
        <v>0.12353526508619236</v>
      </c>
      <c r="AF17" s="10">
        <v>2.5818787861076773</v>
      </c>
      <c r="AG17" s="10">
        <v>1.8876590709519862E-2</v>
      </c>
      <c r="AH17" s="10">
        <v>0.19516665915244955</v>
      </c>
      <c r="AI17" s="10">
        <v>1.0065464002995608</v>
      </c>
      <c r="AJ17" s="10">
        <v>2.7460201821230698E-2</v>
      </c>
      <c r="AK17" s="10">
        <v>0.55120980550421905</v>
      </c>
      <c r="AL17" s="10">
        <v>0</v>
      </c>
      <c r="AM17" s="10">
        <v>0</v>
      </c>
      <c r="AN17" s="10">
        <v>1.3344780139056338E-2</v>
      </c>
      <c r="AO17" s="10">
        <v>1.7382581641995055E-2</v>
      </c>
      <c r="AP17" s="10">
        <v>1.8289845099188535</v>
      </c>
      <c r="AQ17" s="10">
        <v>0.31294424891211364</v>
      </c>
      <c r="AR17" s="10">
        <v>0</v>
      </c>
      <c r="AS17" s="10">
        <v>0</v>
      </c>
      <c r="AT17" s="10">
        <v>4.4695973093551435</v>
      </c>
      <c r="AU17" s="10">
        <v>0.25563997606837946</v>
      </c>
      <c r="AV17" s="10">
        <v>0</v>
      </c>
      <c r="AW17" s="10">
        <v>4.713743422492823</v>
      </c>
      <c r="AX17" s="10">
        <v>0</v>
      </c>
      <c r="AY17" s="10">
        <v>4.8974781213206597</v>
      </c>
      <c r="AZ17" s="10">
        <v>0</v>
      </c>
      <c r="BA17" s="10">
        <v>5.8462639956238089E-4</v>
      </c>
      <c r="BB17" s="10">
        <v>0.71199110386863629</v>
      </c>
      <c r="BC17" s="10">
        <v>4.089200795788452</v>
      </c>
      <c r="BD17" s="10">
        <v>1.9704355313537258E-2</v>
      </c>
      <c r="BE17" s="10">
        <v>0</v>
      </c>
      <c r="BF17" s="10">
        <v>0</v>
      </c>
      <c r="BG17" s="10">
        <v>0.30853134169415003</v>
      </c>
      <c r="BH17" s="10">
        <v>1.8514872260096593</v>
      </c>
      <c r="BI17" s="10">
        <v>0</v>
      </c>
      <c r="BJ17" s="10">
        <v>0</v>
      </c>
      <c r="BK17" s="10">
        <v>2.0918625731205394</v>
      </c>
      <c r="BL17" s="10">
        <v>18.993649767217711</v>
      </c>
      <c r="BM17" s="10">
        <v>0.84645952462908369</v>
      </c>
      <c r="BN17" s="10">
        <v>3.1815206971427369E-3</v>
      </c>
      <c r="BO17" s="10">
        <v>7.538295249196994E-2</v>
      </c>
      <c r="BP17" s="10">
        <v>2.5490308821669787</v>
      </c>
      <c r="BQ17" s="10">
        <v>2.3780890932227674</v>
      </c>
      <c r="BR17" s="10">
        <v>16.41131089972836</v>
      </c>
      <c r="BS17" s="10">
        <v>0.4421367571537248</v>
      </c>
      <c r="BT17" s="10">
        <v>0</v>
      </c>
      <c r="BU17" s="10">
        <v>3.4511817064795336E-2</v>
      </c>
      <c r="BV17" s="10">
        <v>1.6360632991455733E-2</v>
      </c>
      <c r="BW17" s="10">
        <v>3.7273003581639822E-3</v>
      </c>
      <c r="BX17" s="10">
        <v>0.33197239073533458</v>
      </c>
      <c r="BY17" s="10">
        <v>0</v>
      </c>
      <c r="BZ17" s="10">
        <v>2.3025356514616289</v>
      </c>
      <c r="CA17" s="10">
        <v>1.5739667464741799E-2</v>
      </c>
      <c r="CB17" s="10">
        <v>4.5303670399825391</v>
      </c>
      <c r="CC17" s="10">
        <v>1.9513178509918037</v>
      </c>
      <c r="CD17" s="10">
        <v>0</v>
      </c>
      <c r="CE17" s="10">
        <v>235.98538880258724</v>
      </c>
      <c r="CF17" s="17">
        <v>0</v>
      </c>
    </row>
    <row r="18" spans="1:84" x14ac:dyDescent="0.25">
      <c r="A18" s="4">
        <v>46388</v>
      </c>
      <c r="B18" s="10">
        <v>2.9910410758001275E-2</v>
      </c>
      <c r="C18" s="10">
        <v>2.9386729658851185</v>
      </c>
      <c r="D18" s="10">
        <v>9.6349832081203584</v>
      </c>
      <c r="E18" s="10">
        <v>9.2706288247093163E-2</v>
      </c>
      <c r="F18" s="10">
        <v>15.821656405729993</v>
      </c>
      <c r="G18" s="10">
        <v>0.12941173780884377</v>
      </c>
      <c r="H18" s="10">
        <v>1.8197249104737894</v>
      </c>
      <c r="I18" s="10">
        <v>0</v>
      </c>
      <c r="J18" s="10">
        <v>1.000210712475535E-3</v>
      </c>
      <c r="K18" s="10">
        <v>5.7868949131570275</v>
      </c>
      <c r="L18" s="10">
        <v>2.7445781950328683</v>
      </c>
      <c r="M18" s="10">
        <v>1.887306270997273</v>
      </c>
      <c r="N18" s="10">
        <v>18.274530225586286</v>
      </c>
      <c r="O18" s="10">
        <v>2.4662729896657029E-5</v>
      </c>
      <c r="P18" s="10">
        <v>0</v>
      </c>
      <c r="Q18" s="10">
        <v>10.353386607583403</v>
      </c>
      <c r="R18" s="10">
        <v>6.8144109213659245</v>
      </c>
      <c r="S18" s="10">
        <v>16.129518522726642</v>
      </c>
      <c r="T18" s="10">
        <v>7.3304410936414079</v>
      </c>
      <c r="U18" s="10">
        <v>1.3485772528724596</v>
      </c>
      <c r="V18" s="10">
        <v>5.9161805970130663</v>
      </c>
      <c r="W18" s="10">
        <v>0</v>
      </c>
      <c r="X18" s="10">
        <v>2.4765034554006127E-2</v>
      </c>
      <c r="Y18" s="10">
        <v>0.59023119219011788</v>
      </c>
      <c r="Z18" s="10">
        <v>1.0123219397236749</v>
      </c>
      <c r="AA18" s="10">
        <v>0</v>
      </c>
      <c r="AB18" s="10">
        <v>24.217658454427099</v>
      </c>
      <c r="AC18" s="10">
        <v>2.8985225596936788E-2</v>
      </c>
      <c r="AD18" s="10">
        <v>21.005897450808448</v>
      </c>
      <c r="AE18" s="10">
        <v>0.12264097483933546</v>
      </c>
      <c r="AF18" s="10">
        <v>2.5631881797017102</v>
      </c>
      <c r="AG18" s="10">
        <v>1.8739940248182731E-2</v>
      </c>
      <c r="AH18" s="10">
        <v>0.19375381853831475</v>
      </c>
      <c r="AI18" s="10">
        <v>0.99925986047493043</v>
      </c>
      <c r="AJ18" s="10">
        <v>2.7261413316196813E-2</v>
      </c>
      <c r="AK18" s="10">
        <v>0.5472195153414029</v>
      </c>
      <c r="AL18" s="10">
        <v>0</v>
      </c>
      <c r="AM18" s="10">
        <v>0</v>
      </c>
      <c r="AN18" s="10">
        <v>1.3248175281192626E-2</v>
      </c>
      <c r="AO18" s="10">
        <v>1.7256746535584074E-2</v>
      </c>
      <c r="AP18" s="10">
        <v>1.8157442177016345</v>
      </c>
      <c r="AQ18" s="10">
        <v>0.31067879872332099</v>
      </c>
      <c r="AR18" s="10">
        <v>0</v>
      </c>
      <c r="AS18" s="10">
        <v>0</v>
      </c>
      <c r="AT18" s="10">
        <v>4.5245988174718992</v>
      </c>
      <c r="AU18" s="10">
        <v>0.25364396269770045</v>
      </c>
      <c r="AV18" s="10">
        <v>0</v>
      </c>
      <c r="AW18" s="10">
        <v>4.6769389483180586</v>
      </c>
      <c r="AX18" s="10">
        <v>0</v>
      </c>
      <c r="AY18" s="10">
        <v>4.8592390635523666</v>
      </c>
      <c r="AZ18" s="10">
        <v>0</v>
      </c>
      <c r="BA18" s="10">
        <v>6.2250319639067071E-4</v>
      </c>
      <c r="BB18" s="10">
        <v>0.75811960987686455</v>
      </c>
      <c r="BC18" s="10">
        <v>4.354132088402161</v>
      </c>
      <c r="BD18" s="10">
        <v>2.0980961815402297E-2</v>
      </c>
      <c r="BE18" s="10">
        <v>0</v>
      </c>
      <c r="BF18" s="10">
        <v>0</v>
      </c>
      <c r="BG18" s="10">
        <v>0.32852048168724068</v>
      </c>
      <c r="BH18" s="10">
        <v>1.8163920951784163</v>
      </c>
      <c r="BI18" s="10">
        <v>0</v>
      </c>
      <c r="BJ18" s="10">
        <v>0</v>
      </c>
      <c r="BK18" s="10">
        <v>2.0734146767265993</v>
      </c>
      <c r="BL18" s="10">
        <v>18.826146945784412</v>
      </c>
      <c r="BM18" s="10">
        <v>0.84303548137049988</v>
      </c>
      <c r="BN18" s="10">
        <v>3.1686510156303574E-3</v>
      </c>
      <c r="BO18" s="10">
        <v>7.5078018253790776E-2</v>
      </c>
      <c r="BP18" s="10">
        <v>2.5387197074987862</v>
      </c>
      <c r="BQ18" s="10">
        <v>2.3684694012102883</v>
      </c>
      <c r="BR18" s="10">
        <v>16.344924927551649</v>
      </c>
      <c r="BS18" s="10">
        <v>0.44034825417318629</v>
      </c>
      <c r="BT18" s="10">
        <v>0</v>
      </c>
      <c r="BU18" s="10">
        <v>3.5518787002352635E-2</v>
      </c>
      <c r="BV18" s="10">
        <v>1.6837996021946803E-2</v>
      </c>
      <c r="BW18" s="10">
        <v>3.8360538150414045E-3</v>
      </c>
      <c r="BX18" s="10">
        <v>0.34165852858608559</v>
      </c>
      <c r="BY18" s="10">
        <v>0</v>
      </c>
      <c r="BZ18" s="10">
        <v>2.3697179785127571</v>
      </c>
      <c r="CA18" s="10">
        <v>1.619891224847448E-2</v>
      </c>
      <c r="CB18" s="10">
        <v>4.662552007432903</v>
      </c>
      <c r="CC18" s="10">
        <v>2.0082525064716519</v>
      </c>
      <c r="CD18" s="10">
        <v>0</v>
      </c>
      <c r="CE18" s="10">
        <v>235.12383370431664</v>
      </c>
      <c r="CF18" s="17">
        <v>0</v>
      </c>
    </row>
    <row r="19" spans="1:84" x14ac:dyDescent="0.25">
      <c r="A19" s="4">
        <v>46419</v>
      </c>
      <c r="B19" s="10">
        <v>3.0837596514350165E-2</v>
      </c>
      <c r="C19" s="10">
        <v>3.0297681948534256</v>
      </c>
      <c r="D19" s="10">
        <v>9.9336557761940067</v>
      </c>
      <c r="E19" s="10">
        <v>9.5580068573352495E-2</v>
      </c>
      <c r="F19" s="10">
        <v>16.31210819457127</v>
      </c>
      <c r="G19" s="10">
        <v>0.13342334169390974</v>
      </c>
      <c r="H19" s="10">
        <v>1.8761341330389865</v>
      </c>
      <c r="I19" s="10">
        <v>0</v>
      </c>
      <c r="J19" s="10">
        <v>1.0312160080382785E-3</v>
      </c>
      <c r="K19" s="10">
        <v>5.9662815013379245</v>
      </c>
      <c r="L19" s="10">
        <v>2.8296567260570362</v>
      </c>
      <c r="M19" s="10">
        <v>1.9458104321903287</v>
      </c>
      <c r="N19" s="10">
        <v>18.841018070444729</v>
      </c>
      <c r="O19" s="10">
        <v>2.5427244033820568E-5</v>
      </c>
      <c r="P19" s="10">
        <v>0</v>
      </c>
      <c r="Q19" s="10">
        <v>10.674328792904504</v>
      </c>
      <c r="R19" s="10">
        <v>7.0256492355207589</v>
      </c>
      <c r="S19" s="10">
        <v>16.629513656596114</v>
      </c>
      <c r="T19" s="10">
        <v>7.5576757051875143</v>
      </c>
      <c r="U19" s="10">
        <v>1.3903814805146684</v>
      </c>
      <c r="V19" s="10">
        <v>6.0995748815623276</v>
      </c>
      <c r="W19" s="10">
        <v>0</v>
      </c>
      <c r="X19" s="10">
        <v>2.5532720009071971E-2</v>
      </c>
      <c r="Y19" s="10">
        <v>0.60852762946673089</v>
      </c>
      <c r="Z19" s="10">
        <v>1.0437026683584427</v>
      </c>
      <c r="AA19" s="10">
        <v>0</v>
      </c>
      <c r="AB19" s="10">
        <v>24.869128106357174</v>
      </c>
      <c r="AC19" s="10">
        <v>2.9764945686981219E-2</v>
      </c>
      <c r="AD19" s="10">
        <v>21.570968790240748</v>
      </c>
      <c r="AE19" s="10">
        <v>0.12594009119863575</v>
      </c>
      <c r="AF19" s="10">
        <v>2.6321394911756855</v>
      </c>
      <c r="AG19" s="10">
        <v>1.9244055969099682E-2</v>
      </c>
      <c r="AH19" s="10">
        <v>0.1989659133806303</v>
      </c>
      <c r="AI19" s="10">
        <v>1.0261405547714633</v>
      </c>
      <c r="AJ19" s="10">
        <v>2.7994761813849692E-2</v>
      </c>
      <c r="AK19" s="10">
        <v>0.56194005109673484</v>
      </c>
      <c r="AL19" s="10">
        <v>0</v>
      </c>
      <c r="AM19" s="10">
        <v>0</v>
      </c>
      <c r="AN19" s="10">
        <v>1.3604559204741165E-2</v>
      </c>
      <c r="AO19" s="10">
        <v>1.772096344904572E-2</v>
      </c>
      <c r="AP19" s="10">
        <v>1.8645888347700488</v>
      </c>
      <c r="AQ19" s="10">
        <v>0.31903624621343279</v>
      </c>
      <c r="AR19" s="10">
        <v>0</v>
      </c>
      <c r="AS19" s="10">
        <v>0</v>
      </c>
      <c r="AT19" s="10">
        <v>4.8274579047264119</v>
      </c>
      <c r="AU19" s="10">
        <v>0.26159887969340972</v>
      </c>
      <c r="AV19" s="10">
        <v>0</v>
      </c>
      <c r="AW19" s="10">
        <v>4.8236195975721134</v>
      </c>
      <c r="AX19" s="10">
        <v>0</v>
      </c>
      <c r="AY19" s="10">
        <v>5.0116371060752121</v>
      </c>
      <c r="AZ19" s="10">
        <v>0</v>
      </c>
      <c r="BA19" s="10">
        <v>6.8297807069004962E-4</v>
      </c>
      <c r="BB19" s="10">
        <v>0.83176933308635759</v>
      </c>
      <c r="BC19" s="10">
        <v>4.7771268493218484</v>
      </c>
      <c r="BD19" s="10">
        <v>2.3019218061833255E-2</v>
      </c>
      <c r="BE19" s="10">
        <v>0</v>
      </c>
      <c r="BF19" s="10">
        <v>0</v>
      </c>
      <c r="BG19" s="10">
        <v>0.36043555449329101</v>
      </c>
      <c r="BH19" s="10">
        <v>1.848541089846701</v>
      </c>
      <c r="BI19" s="10">
        <v>0</v>
      </c>
      <c r="BJ19" s="10">
        <v>0</v>
      </c>
      <c r="BK19" s="10">
        <v>2.1351155044102699</v>
      </c>
      <c r="BL19" s="10">
        <v>19.386376822464538</v>
      </c>
      <c r="BM19" s="10">
        <v>0.867949204791027</v>
      </c>
      <c r="BN19" s="10">
        <v>3.2622922641472665E-3</v>
      </c>
      <c r="BO19" s="10">
        <v>7.7296754028346126E-2</v>
      </c>
      <c r="BP19" s="10">
        <v>2.6137449727842328</v>
      </c>
      <c r="BQ19" s="10">
        <v>2.4384633610087629</v>
      </c>
      <c r="BR19" s="10">
        <v>16.827956719181941</v>
      </c>
      <c r="BS19" s="10">
        <v>0.45336160278734894</v>
      </c>
      <c r="BT19" s="10">
        <v>0</v>
      </c>
      <c r="BU19" s="10">
        <v>3.7533164043173251E-2</v>
      </c>
      <c r="BV19" s="10">
        <v>1.7792929325209435E-2</v>
      </c>
      <c r="BW19" s="10">
        <v>4.0536079429979669E-3</v>
      </c>
      <c r="BX19" s="10">
        <v>0.36103500942533207</v>
      </c>
      <c r="BY19" s="10">
        <v>0</v>
      </c>
      <c r="BZ19" s="10">
        <v>2.5041117991356221</v>
      </c>
      <c r="CA19" s="10">
        <v>1.711760119236869E-2</v>
      </c>
      <c r="CB19" s="10">
        <v>4.9269793290861674</v>
      </c>
      <c r="CC19" s="10">
        <v>2.1221465350300877</v>
      </c>
      <c r="CD19" s="10">
        <v>0</v>
      </c>
      <c r="CE19" s="10">
        <v>242.88758053401924</v>
      </c>
      <c r="CF19" s="17">
        <v>0</v>
      </c>
    </row>
    <row r="20" spans="1:84" x14ac:dyDescent="0.25">
      <c r="A20" s="4">
        <v>46447</v>
      </c>
      <c r="B20" s="10">
        <v>3.0570674962640227E-2</v>
      </c>
      <c r="C20" s="10">
        <v>3.0035433745268683</v>
      </c>
      <c r="D20" s="10">
        <v>9.8476728490647734</v>
      </c>
      <c r="E20" s="10">
        <v>9.4752754414667337E-2</v>
      </c>
      <c r="F20" s="10">
        <v>16.170915179449963</v>
      </c>
      <c r="G20" s="10">
        <v>0.13226846681957602</v>
      </c>
      <c r="H20" s="10">
        <v>1.8598948442937135</v>
      </c>
      <c r="I20" s="10">
        <v>0</v>
      </c>
      <c r="J20" s="10">
        <v>1.0222900926581478E-3</v>
      </c>
      <c r="K20" s="10">
        <v>5.9146390487384055</v>
      </c>
      <c r="L20" s="10">
        <v>2.8051640142539576</v>
      </c>
      <c r="M20" s="10">
        <v>1.9289680450201114</v>
      </c>
      <c r="N20" s="10">
        <v>18.677935523566671</v>
      </c>
      <c r="O20" s="10">
        <v>2.5207152969652961E-5</v>
      </c>
      <c r="P20" s="10">
        <v>0</v>
      </c>
      <c r="Q20" s="10">
        <v>10.581934808712568</v>
      </c>
      <c r="R20" s="10">
        <v>6.964837194126992</v>
      </c>
      <c r="S20" s="10">
        <v>16.485573269175365</v>
      </c>
      <c r="T20" s="10">
        <v>7.4922585924883967</v>
      </c>
      <c r="U20" s="10">
        <v>1.3783467299440448</v>
      </c>
      <c r="V20" s="10">
        <v>6.0467786789983586</v>
      </c>
      <c r="W20" s="10">
        <v>0</v>
      </c>
      <c r="X20" s="10">
        <v>2.5311715974564112E-2</v>
      </c>
      <c r="Y20" s="10">
        <v>0.60326038566450901</v>
      </c>
      <c r="Z20" s="10">
        <v>1.0346686719627638</v>
      </c>
      <c r="AA20" s="10">
        <v>0</v>
      </c>
      <c r="AB20" s="10">
        <v>24.566200352597313</v>
      </c>
      <c r="AC20" s="10">
        <v>2.9402382588702088E-2</v>
      </c>
      <c r="AD20" s="10">
        <v>21.308215504556344</v>
      </c>
      <c r="AE20" s="10">
        <v>0.12440603062474041</v>
      </c>
      <c r="AF20" s="10">
        <v>2.6000777276818279</v>
      </c>
      <c r="AG20" s="10">
        <v>1.9009646518835993E-2</v>
      </c>
      <c r="AH20" s="10">
        <v>0.19654233435697463</v>
      </c>
      <c r="AI20" s="10">
        <v>1.0136412644075459</v>
      </c>
      <c r="AJ20" s="10">
        <v>2.7653761104977075E-2</v>
      </c>
      <c r="AK20" s="10">
        <v>0.55509512928450122</v>
      </c>
      <c r="AL20" s="10">
        <v>0</v>
      </c>
      <c r="AM20" s="10">
        <v>0</v>
      </c>
      <c r="AN20" s="10">
        <v>1.3438843762560795E-2</v>
      </c>
      <c r="AO20" s="10">
        <v>1.7505106599174584E-2</v>
      </c>
      <c r="AP20" s="10">
        <v>1.8418765102773287</v>
      </c>
      <c r="AQ20" s="10">
        <v>0.31515010541186972</v>
      </c>
      <c r="AR20" s="10">
        <v>0</v>
      </c>
      <c r="AS20" s="10">
        <v>0</v>
      </c>
      <c r="AT20" s="10">
        <v>4.9788577989221015</v>
      </c>
      <c r="AU20" s="10">
        <v>0.25895151089419721</v>
      </c>
      <c r="AV20" s="10">
        <v>0</v>
      </c>
      <c r="AW20" s="10">
        <v>4.7748047859916953</v>
      </c>
      <c r="AX20" s="10">
        <v>0</v>
      </c>
      <c r="AY20" s="10">
        <v>4.9609195658351748</v>
      </c>
      <c r="AZ20" s="10">
        <v>0</v>
      </c>
      <c r="BA20" s="10">
        <v>7.1697793673893039E-4</v>
      </c>
      <c r="BB20" s="10">
        <v>0.87317629345908254</v>
      </c>
      <c r="BC20" s="10">
        <v>5.0149407410787994</v>
      </c>
      <c r="BD20" s="10">
        <v>2.4165155778195883E-2</v>
      </c>
      <c r="BE20" s="10">
        <v>0</v>
      </c>
      <c r="BF20" s="10">
        <v>0</v>
      </c>
      <c r="BG20" s="10">
        <v>0.3783786790209121</v>
      </c>
      <c r="BH20" s="10">
        <v>1.8079718325334677</v>
      </c>
      <c r="BI20" s="10">
        <v>0</v>
      </c>
      <c r="BJ20" s="10">
        <v>0</v>
      </c>
      <c r="BK20" s="10">
        <v>2.1135874385227567</v>
      </c>
      <c r="BL20" s="10">
        <v>19.190906742887062</v>
      </c>
      <c r="BM20" s="10">
        <v>0.85450228860932043</v>
      </c>
      <c r="BN20" s="10">
        <v>3.2117504001832574E-3</v>
      </c>
      <c r="BO20" s="10">
        <v>7.6099215086205596E-2</v>
      </c>
      <c r="BP20" s="10">
        <v>2.5732508869836144</v>
      </c>
      <c r="BQ20" s="10">
        <v>2.4006848686192894</v>
      </c>
      <c r="BR20" s="10">
        <v>16.567245467575109</v>
      </c>
      <c r="BS20" s="10">
        <v>0.44633778683241249</v>
      </c>
      <c r="BT20" s="10">
        <v>0</v>
      </c>
      <c r="BU20" s="10">
        <v>3.7968462404892787E-2</v>
      </c>
      <c r="BV20" s="10">
        <v>1.7999286374579055E-2</v>
      </c>
      <c r="BW20" s="10">
        <v>4.1006204702288352E-3</v>
      </c>
      <c r="BX20" s="10">
        <v>0.36522218501078152</v>
      </c>
      <c r="BY20" s="10">
        <v>0</v>
      </c>
      <c r="BZ20" s="10">
        <v>2.5331537355541043</v>
      </c>
      <c r="CA20" s="10">
        <v>1.7316125988920229E-2</v>
      </c>
      <c r="CB20" s="10">
        <v>4.9841209552946646</v>
      </c>
      <c r="CC20" s="10">
        <v>2.1467585530567264</v>
      </c>
      <c r="CD20" s="10">
        <v>0</v>
      </c>
      <c r="CE20" s="10">
        <v>241.11390673029848</v>
      </c>
      <c r="CF20" s="17">
        <v>0</v>
      </c>
    </row>
    <row r="21" spans="1:84" x14ac:dyDescent="0.25">
      <c r="A21" s="4">
        <v>46478</v>
      </c>
      <c r="B21" s="10">
        <v>3.0006027088087684E-2</v>
      </c>
      <c r="C21" s="10">
        <v>2.9480671907453346</v>
      </c>
      <c r="D21" s="10">
        <v>9.6657839130073082</v>
      </c>
      <c r="E21" s="10">
        <v>9.3002647769863972E-2</v>
      </c>
      <c r="F21" s="10">
        <v>15.872234404596135</v>
      </c>
      <c r="G21" s="10">
        <v>0.12982543575299774</v>
      </c>
      <c r="H21" s="10">
        <v>1.8255421297394854</v>
      </c>
      <c r="I21" s="10">
        <v>0</v>
      </c>
      <c r="J21" s="10">
        <v>1.0034081435778292E-3</v>
      </c>
      <c r="K21" s="10">
        <v>5.8053942129048171</v>
      </c>
      <c r="L21" s="10">
        <v>2.7533519459775633</v>
      </c>
      <c r="M21" s="10">
        <v>1.8933395314844617</v>
      </c>
      <c r="N21" s="10">
        <v>18.332949467246362</v>
      </c>
      <c r="O21" s="10">
        <v>2.4741570663562912E-5</v>
      </c>
      <c r="P21" s="10">
        <v>0</v>
      </c>
      <c r="Q21" s="10">
        <v>10.38648387392964</v>
      </c>
      <c r="R21" s="10">
        <v>6.836194940625087</v>
      </c>
      <c r="S21" s="10">
        <v>16.181080682125984</v>
      </c>
      <c r="T21" s="10">
        <v>7.3538747362269117</v>
      </c>
      <c r="U21" s="10">
        <v>1.3528883273274697</v>
      </c>
      <c r="V21" s="10">
        <v>5.9350931917410907</v>
      </c>
      <c r="W21" s="10">
        <v>0</v>
      </c>
      <c r="X21" s="10">
        <v>2.4844202364093248E-2</v>
      </c>
      <c r="Y21" s="10">
        <v>0.59211801818379461</v>
      </c>
      <c r="Z21" s="10">
        <v>1.0155580874825767</v>
      </c>
      <c r="AA21" s="10">
        <v>0</v>
      </c>
      <c r="AB21" s="10">
        <v>24.075334303327583</v>
      </c>
      <c r="AC21" s="10">
        <v>2.8814883049771259E-2</v>
      </c>
      <c r="AD21" s="10">
        <v>20.88244841760007</v>
      </c>
      <c r="AE21" s="10">
        <v>0.12192022916250334</v>
      </c>
      <c r="AF21" s="10">
        <v>2.5481246432136206</v>
      </c>
      <c r="AG21" s="10">
        <v>1.8629807962169311E-2</v>
      </c>
      <c r="AH21" s="10">
        <v>0.1926151515694314</v>
      </c>
      <c r="AI21" s="10">
        <v>0.993387335200138</v>
      </c>
      <c r="AJ21" s="10">
        <v>2.710120139829806E-2</v>
      </c>
      <c r="AK21" s="10">
        <v>0.54400357466189375</v>
      </c>
      <c r="AL21" s="10">
        <v>0</v>
      </c>
      <c r="AM21" s="10">
        <v>0</v>
      </c>
      <c r="AN21" s="10">
        <v>1.3170317411322113E-2</v>
      </c>
      <c r="AO21" s="10">
        <v>1.7155330793594058E-2</v>
      </c>
      <c r="AP21" s="10">
        <v>1.8050733159344576</v>
      </c>
      <c r="AQ21" s="10">
        <v>0.30885297826358821</v>
      </c>
      <c r="AR21" s="10">
        <v>0</v>
      </c>
      <c r="AS21" s="10">
        <v>0</v>
      </c>
      <c r="AT21" s="10">
        <v>4.9928324223104985</v>
      </c>
      <c r="AU21" s="10">
        <v>0.25377852739803497</v>
      </c>
      <c r="AV21" s="10">
        <v>0</v>
      </c>
      <c r="AW21" s="10">
        <v>4.679420185724104</v>
      </c>
      <c r="AX21" s="10">
        <v>0</v>
      </c>
      <c r="AY21" s="10">
        <v>4.8618170158974019</v>
      </c>
      <c r="AZ21" s="10">
        <v>0</v>
      </c>
      <c r="BA21" s="10">
        <v>7.4131775658582352E-4</v>
      </c>
      <c r="BB21" s="10">
        <v>0.90281870306242107</v>
      </c>
      <c r="BC21" s="10">
        <v>5.1851869201117093</v>
      </c>
      <c r="BD21" s="10">
        <v>2.4985509526999683E-2</v>
      </c>
      <c r="BE21" s="10">
        <v>0</v>
      </c>
      <c r="BF21" s="10">
        <v>0</v>
      </c>
      <c r="BG21" s="10">
        <v>0.39122380075947383</v>
      </c>
      <c r="BH21" s="10">
        <v>1.7523319976168292</v>
      </c>
      <c r="BI21" s="10">
        <v>0</v>
      </c>
      <c r="BJ21" s="10">
        <v>0</v>
      </c>
      <c r="BK21" s="10">
        <v>2.0724589363443791</v>
      </c>
      <c r="BL21" s="10">
        <v>18.817469034375922</v>
      </c>
      <c r="BM21" s="10">
        <v>0.83603364005287717</v>
      </c>
      <c r="BN21" s="10">
        <v>3.1423337465561066E-3</v>
      </c>
      <c r="BO21" s="10">
        <v>7.4454456871297064E-2</v>
      </c>
      <c r="BP21" s="10">
        <v>2.5176343404713735</v>
      </c>
      <c r="BQ21" s="10">
        <v>2.3487980501469146</v>
      </c>
      <c r="BR21" s="10">
        <v>16.209171957219812</v>
      </c>
      <c r="BS21" s="10">
        <v>0.43669093645839624</v>
      </c>
      <c r="BT21" s="10">
        <v>0</v>
      </c>
      <c r="BU21" s="10">
        <v>3.7968106786964974E-2</v>
      </c>
      <c r="BV21" s="10">
        <v>1.7999117790746127E-2</v>
      </c>
      <c r="BW21" s="10">
        <v>4.1005820632441436E-3</v>
      </c>
      <c r="BX21" s="10">
        <v>0.36521876428872968</v>
      </c>
      <c r="BY21" s="10">
        <v>0</v>
      </c>
      <c r="BZ21" s="10">
        <v>2.53313000968202</v>
      </c>
      <c r="CA21" s="10">
        <v>1.7315963803662997E-2</v>
      </c>
      <c r="CB21" s="10">
        <v>4.9840742733208954</v>
      </c>
      <c r="CC21" s="10">
        <v>2.1467384462159491</v>
      </c>
      <c r="CD21" s="10">
        <v>0</v>
      </c>
      <c r="CE21" s="10">
        <v>237.07282795538555</v>
      </c>
      <c r="CF21" s="17">
        <v>0</v>
      </c>
    </row>
    <row r="22" spans="1:84" x14ac:dyDescent="0.25">
      <c r="A22" s="4">
        <v>46508</v>
      </c>
      <c r="B22" s="10">
        <v>2.9798661421347634E-2</v>
      </c>
      <c r="C22" s="10">
        <v>2.9276936865553687</v>
      </c>
      <c r="D22" s="10">
        <v>9.5989856087932282</v>
      </c>
      <c r="E22" s="10">
        <v>9.2359925025970818E-2</v>
      </c>
      <c r="F22" s="10">
        <v>15.762544559276023</v>
      </c>
      <c r="G22" s="10">
        <v>0.1289282380678225</v>
      </c>
      <c r="H22" s="10">
        <v>1.8129261722925307</v>
      </c>
      <c r="I22" s="10">
        <v>0</v>
      </c>
      <c r="J22" s="10">
        <v>9.9647379008629294E-4</v>
      </c>
      <c r="K22" s="10">
        <v>5.7652742917265227</v>
      </c>
      <c r="L22" s="10">
        <v>2.7343240799967874</v>
      </c>
      <c r="M22" s="10">
        <v>1.880255039720224</v>
      </c>
      <c r="N22" s="10">
        <v>18.20625411106252</v>
      </c>
      <c r="O22" s="10">
        <v>2.4570586604867495E-5</v>
      </c>
      <c r="P22" s="10">
        <v>0</v>
      </c>
      <c r="Q22" s="10">
        <v>10.314704956071591</v>
      </c>
      <c r="R22" s="10">
        <v>6.7889513612713088</v>
      </c>
      <c r="S22" s="10">
        <v>16.069256461799405</v>
      </c>
      <c r="T22" s="10">
        <v>7.3030535750873913</v>
      </c>
      <c r="U22" s="10">
        <v>1.3435387860104031</v>
      </c>
      <c r="V22" s="10">
        <v>5.8940769467961429</v>
      </c>
      <c r="W22" s="10">
        <v>0</v>
      </c>
      <c r="X22" s="10">
        <v>2.467250903819139E-2</v>
      </c>
      <c r="Y22" s="10">
        <v>0.58802600869286725</v>
      </c>
      <c r="Z22" s="10">
        <v>1.008539768152735</v>
      </c>
      <c r="AA22" s="10">
        <v>0</v>
      </c>
      <c r="AB22" s="10">
        <v>23.881848169372766</v>
      </c>
      <c r="AC22" s="10">
        <v>2.8583306605123933E-2</v>
      </c>
      <c r="AD22" s="10">
        <v>20.714622535685987</v>
      </c>
      <c r="AE22" s="10">
        <v>0.12094039338974409</v>
      </c>
      <c r="AF22" s="10">
        <v>2.5276461410321467</v>
      </c>
      <c r="AG22" s="10">
        <v>1.8480085865956401E-2</v>
      </c>
      <c r="AH22" s="10">
        <v>0.19106716222279377</v>
      </c>
      <c r="AI22" s="10">
        <v>0.98540378354573843</v>
      </c>
      <c r="AJ22" s="10">
        <v>2.6883397291488097E-2</v>
      </c>
      <c r="AK22" s="10">
        <v>0.53963158351141638</v>
      </c>
      <c r="AL22" s="10">
        <v>0</v>
      </c>
      <c r="AM22" s="10">
        <v>0</v>
      </c>
      <c r="AN22" s="10">
        <v>1.3064471578954073E-2</v>
      </c>
      <c r="AO22" s="10">
        <v>1.701745862159644E-2</v>
      </c>
      <c r="AP22" s="10">
        <v>1.7905664911068211</v>
      </c>
      <c r="AQ22" s="10">
        <v>0.30637082088326917</v>
      </c>
      <c r="AR22" s="10">
        <v>0</v>
      </c>
      <c r="AS22" s="10">
        <v>0</v>
      </c>
      <c r="AT22" s="10">
        <v>5.0539955568123158</v>
      </c>
      <c r="AU22" s="10">
        <v>0.25230898203621777</v>
      </c>
      <c r="AV22" s="10">
        <v>0</v>
      </c>
      <c r="AW22" s="10">
        <v>4.6523232508477381</v>
      </c>
      <c r="AX22" s="10">
        <v>0</v>
      </c>
      <c r="AY22" s="10">
        <v>4.8336638828527372</v>
      </c>
      <c r="AZ22" s="10">
        <v>0</v>
      </c>
      <c r="BA22" s="10">
        <v>7.7397944225802171E-4</v>
      </c>
      <c r="BB22" s="10">
        <v>0.94259595166659993</v>
      </c>
      <c r="BC22" s="10">
        <v>5.4136408372501093</v>
      </c>
      <c r="BD22" s="10">
        <v>2.6086344966702386E-2</v>
      </c>
      <c r="BE22" s="10">
        <v>0</v>
      </c>
      <c r="BF22" s="10">
        <v>0</v>
      </c>
      <c r="BG22" s="10">
        <v>0.40846071258894157</v>
      </c>
      <c r="BH22" s="10">
        <v>1.7230719081363108</v>
      </c>
      <c r="BI22" s="10">
        <v>0</v>
      </c>
      <c r="BJ22" s="10">
        <v>0</v>
      </c>
      <c r="BK22" s="10">
        <v>2.0595409316806408</v>
      </c>
      <c r="BL22" s="10">
        <v>18.700176407495412</v>
      </c>
      <c r="BM22" s="10">
        <v>0.83504516834592279</v>
      </c>
      <c r="BN22" s="10">
        <v>3.1386184558626819E-3</v>
      </c>
      <c r="BO22" s="10">
        <v>7.4366426772329672E-2</v>
      </c>
      <c r="BP22" s="10">
        <v>2.5146576536554517</v>
      </c>
      <c r="BQ22" s="10">
        <v>2.3460209843606945</v>
      </c>
      <c r="BR22" s="10">
        <v>16.190007288353311</v>
      </c>
      <c r="BS22" s="10">
        <v>0.4361746215463011</v>
      </c>
      <c r="BT22" s="10">
        <v>0</v>
      </c>
      <c r="BU22" s="10">
        <v>3.8164287452232194E-2</v>
      </c>
      <c r="BV22" s="10">
        <v>1.8092118975193489E-2</v>
      </c>
      <c r="BW22" s="10">
        <v>4.1217697121744357E-3</v>
      </c>
      <c r="BX22" s="10">
        <v>0.36710584442544153</v>
      </c>
      <c r="BY22" s="10">
        <v>0</v>
      </c>
      <c r="BZ22" s="10">
        <v>2.5462186562478366</v>
      </c>
      <c r="CA22" s="10">
        <v>1.740543514122023E-2</v>
      </c>
      <c r="CB22" s="10">
        <v>5.0098269138770215</v>
      </c>
      <c r="CC22" s="10">
        <v>2.1578306130942289</v>
      </c>
      <c r="CD22" s="10">
        <v>0</v>
      </c>
      <c r="CE22" s="10">
        <v>236.06212673814014</v>
      </c>
      <c r="CF22" s="17">
        <v>0</v>
      </c>
    </row>
    <row r="23" spans="1:84" x14ac:dyDescent="0.25">
      <c r="A23" s="4">
        <v>46539</v>
      </c>
      <c r="B23" s="10">
        <v>3.0017189495747037E-2</v>
      </c>
      <c r="C23" s="10">
        <v>2.9491638880086426</v>
      </c>
      <c r="D23" s="10">
        <v>9.6693796379617467</v>
      </c>
      <c r="E23" s="10">
        <v>9.3037245268051877E-2</v>
      </c>
      <c r="F23" s="10">
        <v>15.878138963382568</v>
      </c>
      <c r="G23" s="10">
        <v>0.12987373153151496</v>
      </c>
      <c r="H23" s="10">
        <v>1.8262212414856571</v>
      </c>
      <c r="I23" s="10">
        <v>0</v>
      </c>
      <c r="J23" s="10">
        <v>1.0037814169443582E-3</v>
      </c>
      <c r="K23" s="10">
        <v>5.8075538515879872</v>
      </c>
      <c r="L23" s="10">
        <v>2.7543762080953185</v>
      </c>
      <c r="M23" s="10">
        <v>1.8940438642382098</v>
      </c>
      <c r="N23" s="10">
        <v>18.339769425615088</v>
      </c>
      <c r="O23" s="10">
        <v>2.4750774664381435E-5</v>
      </c>
      <c r="P23" s="10">
        <v>0</v>
      </c>
      <c r="Q23" s="10">
        <v>10.390347703246587</v>
      </c>
      <c r="R23" s="10">
        <v>6.8387380428672477</v>
      </c>
      <c r="S23" s="10">
        <v>16.187100133431969</v>
      </c>
      <c r="T23" s="10">
        <v>7.3566104182097547</v>
      </c>
      <c r="U23" s="10">
        <v>1.3533916092508937</v>
      </c>
      <c r="V23" s="10">
        <v>5.9373010791601066</v>
      </c>
      <c r="W23" s="10">
        <v>0</v>
      </c>
      <c r="X23" s="10">
        <v>2.4853444544470721E-2</v>
      </c>
      <c r="Y23" s="10">
        <v>0.59233828935405031</v>
      </c>
      <c r="Z23" s="10">
        <v>1.0159358806952854</v>
      </c>
      <c r="AA23" s="10">
        <v>0</v>
      </c>
      <c r="AB23" s="10">
        <v>24.066135573450698</v>
      </c>
      <c r="AC23" s="10">
        <v>2.8803873427962094E-2</v>
      </c>
      <c r="AD23" s="10">
        <v>20.874469629029939</v>
      </c>
      <c r="AE23" s="10">
        <v>0.12187364574893725</v>
      </c>
      <c r="AF23" s="10">
        <v>2.5471510529826298</v>
      </c>
      <c r="AG23" s="10">
        <v>1.8622689864910801E-2</v>
      </c>
      <c r="AH23" s="10">
        <v>0.19254155696313605</v>
      </c>
      <c r="AI23" s="10">
        <v>0.99300778068826723</v>
      </c>
      <c r="AJ23" s="10">
        <v>2.709084654183538E-2</v>
      </c>
      <c r="AK23" s="10">
        <v>0.54379572118528863</v>
      </c>
      <c r="AL23" s="10">
        <v>0</v>
      </c>
      <c r="AM23" s="10">
        <v>0</v>
      </c>
      <c r="AN23" s="10">
        <v>1.3165285282142379E-2</v>
      </c>
      <c r="AO23" s="10">
        <v>1.7148776066173429E-2</v>
      </c>
      <c r="AP23" s="10">
        <v>1.8043836315615613</v>
      </c>
      <c r="AQ23" s="10">
        <v>0.30873497138223305</v>
      </c>
      <c r="AR23" s="10">
        <v>0</v>
      </c>
      <c r="AS23" s="10">
        <v>0</v>
      </c>
      <c r="AT23" s="10">
        <v>5.1996585228986323</v>
      </c>
      <c r="AU23" s="10">
        <v>0.25426311194259371</v>
      </c>
      <c r="AV23" s="10">
        <v>0</v>
      </c>
      <c r="AW23" s="10">
        <v>4.6883554361676598</v>
      </c>
      <c r="AX23" s="10">
        <v>0</v>
      </c>
      <c r="AY23" s="10">
        <v>4.871100549096731</v>
      </c>
      <c r="AZ23" s="10">
        <v>0</v>
      </c>
      <c r="BA23" s="10">
        <v>8.1360174099306482E-4</v>
      </c>
      <c r="BB23" s="10">
        <v>0.99085022864638261</v>
      </c>
      <c r="BC23" s="10">
        <v>5.6907811368321806</v>
      </c>
      <c r="BD23" s="10">
        <v>2.7421782184725418E-2</v>
      </c>
      <c r="BE23" s="10">
        <v>0</v>
      </c>
      <c r="BF23" s="10">
        <v>0</v>
      </c>
      <c r="BG23" s="10">
        <v>0.42937102556639178</v>
      </c>
      <c r="BH23" s="10">
        <v>1.7227455247943899</v>
      </c>
      <c r="BI23" s="10">
        <v>0</v>
      </c>
      <c r="BJ23" s="10">
        <v>0</v>
      </c>
      <c r="BK23" s="10">
        <v>2.0767064513531532</v>
      </c>
      <c r="BL23" s="10">
        <v>18.856035531761698</v>
      </c>
      <c r="BM23" s="10">
        <v>0.84633535072566934</v>
      </c>
      <c r="BN23" s="10">
        <v>3.181053974479381E-3</v>
      </c>
      <c r="BO23" s="10">
        <v>7.5371893965023917E-2</v>
      </c>
      <c r="BP23" s="10">
        <v>2.5486569444825968</v>
      </c>
      <c r="BQ23" s="10">
        <v>2.3777402323537231</v>
      </c>
      <c r="BR23" s="10">
        <v>16.408903393550837</v>
      </c>
      <c r="BS23" s="10">
        <v>0.4420718965840445</v>
      </c>
      <c r="BT23" s="10">
        <v>0</v>
      </c>
      <c r="BU23" s="10">
        <v>3.8802955923252967E-2</v>
      </c>
      <c r="BV23" s="10">
        <v>1.8394885428723511E-2</v>
      </c>
      <c r="BW23" s="10">
        <v>4.1907463533149012E-3</v>
      </c>
      <c r="BX23" s="10">
        <v>0.3732492560810487</v>
      </c>
      <c r="BY23" s="10">
        <v>0</v>
      </c>
      <c r="BZ23" s="10">
        <v>2.5888288996096649</v>
      </c>
      <c r="CA23" s="10">
        <v>1.7696710136541654E-2</v>
      </c>
      <c r="CB23" s="10">
        <v>5.0936649391295381</v>
      </c>
      <c r="CC23" s="10">
        <v>2.1939412932716498</v>
      </c>
      <c r="CD23" s="10">
        <v>0</v>
      </c>
      <c r="CE23" s="10">
        <v>238.46527876835378</v>
      </c>
      <c r="CF23" s="17">
        <v>0</v>
      </c>
    </row>
    <row r="24" spans="1:84" x14ac:dyDescent="0.25">
      <c r="A24" s="4">
        <v>46569</v>
      </c>
      <c r="B24" s="10">
        <v>3.0044217563006275E-2</v>
      </c>
      <c r="C24" s="10">
        <v>2.9518193731244264</v>
      </c>
      <c r="D24" s="10">
        <v>9.6780861373909151</v>
      </c>
      <c r="E24" s="10">
        <v>9.312101783187153E-2</v>
      </c>
      <c r="F24" s="10">
        <v>15.892435951710361</v>
      </c>
      <c r="G24" s="10">
        <v>0.12999067239140258</v>
      </c>
      <c r="H24" s="10">
        <v>1.8278656069767074</v>
      </c>
      <c r="I24" s="10">
        <v>0</v>
      </c>
      <c r="J24" s="10">
        <v>1.0046852414564628E-3</v>
      </c>
      <c r="K24" s="10">
        <v>5.8127830871942923</v>
      </c>
      <c r="L24" s="10">
        <v>2.7568563025565336</v>
      </c>
      <c r="M24" s="10">
        <v>1.8957492985514999</v>
      </c>
      <c r="N24" s="10">
        <v>18.356282914382074</v>
      </c>
      <c r="O24" s="10">
        <v>2.4773060748241549E-5</v>
      </c>
      <c r="P24" s="10">
        <v>0</v>
      </c>
      <c r="Q24" s="10">
        <v>10.399703376488748</v>
      </c>
      <c r="R24" s="10">
        <v>6.844895776982133</v>
      </c>
      <c r="S24" s="10">
        <v>16.201675316468354</v>
      </c>
      <c r="T24" s="10">
        <v>7.3632344547875812</v>
      </c>
      <c r="U24" s="10">
        <v>1.3546102296499856</v>
      </c>
      <c r="V24" s="10">
        <v>5.9426471417196485</v>
      </c>
      <c r="W24" s="10">
        <v>0</v>
      </c>
      <c r="X24" s="10">
        <v>2.4875823074308329E-2</v>
      </c>
      <c r="Y24" s="10">
        <v>0.59287164238922208</v>
      </c>
      <c r="Z24" s="10">
        <v>1.0168506493253864</v>
      </c>
      <c r="AA24" s="10">
        <v>0</v>
      </c>
      <c r="AB24" s="10">
        <v>24.055151149080544</v>
      </c>
      <c r="AC24" s="10">
        <v>2.8790726574024064E-2</v>
      </c>
      <c r="AD24" s="10">
        <v>20.86494196588654</v>
      </c>
      <c r="AE24" s="10">
        <v>0.12181801937550647</v>
      </c>
      <c r="AF24" s="10">
        <v>2.5459884654946858</v>
      </c>
      <c r="AG24" s="10">
        <v>1.861418997394303E-2</v>
      </c>
      <c r="AH24" s="10">
        <v>0.19245367587545087</v>
      </c>
      <c r="AI24" s="10">
        <v>0.99255454552582678</v>
      </c>
      <c r="AJ24" s="10">
        <v>2.7078481558930084E-2</v>
      </c>
      <c r="AK24" s="10">
        <v>0.5435475183546371</v>
      </c>
      <c r="AL24" s="10">
        <v>0</v>
      </c>
      <c r="AM24" s="10">
        <v>0</v>
      </c>
      <c r="AN24" s="10">
        <v>1.3159276295778457E-2</v>
      </c>
      <c r="AO24" s="10">
        <v>1.7140948908665538E-2</v>
      </c>
      <c r="AP24" s="10">
        <v>1.8035600628803685</v>
      </c>
      <c r="AQ24" s="10">
        <v>0.30859405652977495</v>
      </c>
      <c r="AR24" s="10">
        <v>0</v>
      </c>
      <c r="AS24" s="10">
        <v>0</v>
      </c>
      <c r="AT24" s="10">
        <v>5.371553861088981</v>
      </c>
      <c r="AU24" s="10">
        <v>0.2546887050956439</v>
      </c>
      <c r="AV24" s="10">
        <v>0</v>
      </c>
      <c r="AW24" s="10">
        <v>4.696202944826914</v>
      </c>
      <c r="AX24" s="10">
        <v>0</v>
      </c>
      <c r="AY24" s="10">
        <v>4.8792539419568906</v>
      </c>
      <c r="AZ24" s="10">
        <v>0</v>
      </c>
      <c r="BA24" s="10">
        <v>8.4541056818162013E-4</v>
      </c>
      <c r="BB24" s="10">
        <v>1.0295888179398167</v>
      </c>
      <c r="BC24" s="10">
        <v>5.9132696894358663</v>
      </c>
      <c r="BD24" s="10">
        <v>2.8493872725794667E-2</v>
      </c>
      <c r="BE24" s="10">
        <v>0</v>
      </c>
      <c r="BF24" s="10">
        <v>0</v>
      </c>
      <c r="BG24" s="10">
        <v>0.44615784897626276</v>
      </c>
      <c r="BH24" s="10">
        <v>1.7126818019628716</v>
      </c>
      <c r="BI24" s="10">
        <v>0</v>
      </c>
      <c r="BJ24" s="10">
        <v>0</v>
      </c>
      <c r="BK24" s="10">
        <v>2.0801908216862137</v>
      </c>
      <c r="BL24" s="10">
        <v>18.887672844181658</v>
      </c>
      <c r="BM24" s="10">
        <v>0.85207474557130658</v>
      </c>
      <c r="BN24" s="10">
        <v>3.2026261855056209E-3</v>
      </c>
      <c r="BO24" s="10">
        <v>7.5883025940496604E-2</v>
      </c>
      <c r="BP24" s="10">
        <v>2.5659405762225673</v>
      </c>
      <c r="BQ24" s="10">
        <v>2.3938647981326833</v>
      </c>
      <c r="BR24" s="10">
        <v>16.52017982254409</v>
      </c>
      <c r="BS24" s="10">
        <v>0.44506979235016142</v>
      </c>
      <c r="BT24" s="10">
        <v>0</v>
      </c>
      <c r="BU24" s="10">
        <v>3.9063358964905787E-2</v>
      </c>
      <c r="BV24" s="10">
        <v>1.851833180033419E-2</v>
      </c>
      <c r="BW24" s="10">
        <v>4.2188700637702864E-3</v>
      </c>
      <c r="BX24" s="10">
        <v>0.37575409725269537</v>
      </c>
      <c r="BY24" s="10">
        <v>0</v>
      </c>
      <c r="BZ24" s="10">
        <v>2.60620229046964</v>
      </c>
      <c r="CA24" s="10">
        <v>1.7815471118460616E-2</v>
      </c>
      <c r="CB24" s="10">
        <v>5.1278480525483481</v>
      </c>
      <c r="CC24" s="10">
        <v>2.2086646299964503</v>
      </c>
      <c r="CD24" s="10">
        <v>0</v>
      </c>
      <c r="CE24" s="10">
        <v>239.25572258078188</v>
      </c>
      <c r="CF24" s="17">
        <v>0</v>
      </c>
    </row>
    <row r="25" spans="1:84" x14ac:dyDescent="0.25">
      <c r="A25" s="4">
        <v>46600</v>
      </c>
      <c r="B25" s="10">
        <v>3.015985789992956E-2</v>
      </c>
      <c r="C25" s="10">
        <v>2.9631809399926246</v>
      </c>
      <c r="D25" s="10">
        <v>9.7153371371666086</v>
      </c>
      <c r="E25" s="10">
        <v>9.3479441074351841E-2</v>
      </c>
      <c r="F25" s="10">
        <v>15.953606013607741</v>
      </c>
      <c r="G25" s="10">
        <v>0.13049100711041137</v>
      </c>
      <c r="H25" s="10">
        <v>1.8349010704297992</v>
      </c>
      <c r="I25" s="10">
        <v>0</v>
      </c>
      <c r="J25" s="10">
        <v>1.0085522797502785E-3</v>
      </c>
      <c r="K25" s="10">
        <v>5.8351565170649637</v>
      </c>
      <c r="L25" s="10">
        <v>2.767467455634764</v>
      </c>
      <c r="M25" s="10">
        <v>1.9030460466577479</v>
      </c>
      <c r="N25" s="10">
        <v>18.426936335008744</v>
      </c>
      <c r="O25" s="10">
        <v>2.4868412377404125E-5</v>
      </c>
      <c r="P25" s="10">
        <v>0</v>
      </c>
      <c r="Q25" s="10">
        <v>10.439731884464944</v>
      </c>
      <c r="R25" s="10">
        <v>6.8712418135262698</v>
      </c>
      <c r="S25" s="10">
        <v>16.264035642157946</v>
      </c>
      <c r="T25" s="10">
        <v>7.3915755793787303</v>
      </c>
      <c r="U25" s="10">
        <v>1.3598241308949734</v>
      </c>
      <c r="V25" s="10">
        <v>5.9655204189565572</v>
      </c>
      <c r="W25" s="10">
        <v>0</v>
      </c>
      <c r="X25" s="10">
        <v>2.4971570236154841E-2</v>
      </c>
      <c r="Y25" s="10">
        <v>0.59515360817296636</v>
      </c>
      <c r="Z25" s="10">
        <v>1.0207645123322044</v>
      </c>
      <c r="AA25" s="10">
        <v>0</v>
      </c>
      <c r="AB25" s="10">
        <v>24.130783835280905</v>
      </c>
      <c r="AC25" s="10">
        <v>2.8881248557234996E-2</v>
      </c>
      <c r="AD25" s="10">
        <v>20.930544197962099</v>
      </c>
      <c r="AE25" s="10">
        <v>0.12220103189435856</v>
      </c>
      <c r="AF25" s="10">
        <v>2.5539934015471397</v>
      </c>
      <c r="AG25" s="10">
        <v>1.8672715533830313E-2</v>
      </c>
      <c r="AH25" s="10">
        <v>0.19305877656201006</v>
      </c>
      <c r="AI25" s="10">
        <v>0.99567527280844736</v>
      </c>
      <c r="AJ25" s="10">
        <v>2.716362000956115E-2</v>
      </c>
      <c r="AK25" s="10">
        <v>0.54525650611513488</v>
      </c>
      <c r="AL25" s="10">
        <v>0</v>
      </c>
      <c r="AM25" s="10">
        <v>0</v>
      </c>
      <c r="AN25" s="10">
        <v>1.3200650860774299E-2</v>
      </c>
      <c r="AO25" s="10">
        <v>1.7194842397089329E-2</v>
      </c>
      <c r="AP25" s="10">
        <v>1.8092307024632983</v>
      </c>
      <c r="AQ25" s="10">
        <v>0.30956431846228849</v>
      </c>
      <c r="AR25" s="10">
        <v>0</v>
      </c>
      <c r="AS25" s="10">
        <v>0</v>
      </c>
      <c r="AT25" s="10">
        <v>5.5323789349502333</v>
      </c>
      <c r="AU25" s="10">
        <v>0.25578873232175398</v>
      </c>
      <c r="AV25" s="10">
        <v>0</v>
      </c>
      <c r="AW25" s="10">
        <v>4.7164863378290036</v>
      </c>
      <c r="AX25" s="10">
        <v>0</v>
      </c>
      <c r="AY25" s="10">
        <v>4.9003279514118523</v>
      </c>
      <c r="AZ25" s="10">
        <v>0</v>
      </c>
      <c r="BA25" s="10">
        <v>8.7513182797934895E-4</v>
      </c>
      <c r="BB25" s="10">
        <v>1.0657850495632801</v>
      </c>
      <c r="BC25" s="10">
        <v>6.1211566396448935</v>
      </c>
      <c r="BD25" s="10">
        <v>2.9495603512941424E-2</v>
      </c>
      <c r="BE25" s="10">
        <v>0</v>
      </c>
      <c r="BF25" s="10">
        <v>0</v>
      </c>
      <c r="BG25" s="10">
        <v>0.46184297740887847</v>
      </c>
      <c r="BH25" s="10">
        <v>1.7058181942658732</v>
      </c>
      <c r="BI25" s="10">
        <v>0</v>
      </c>
      <c r="BJ25" s="10">
        <v>0</v>
      </c>
      <c r="BK25" s="10">
        <v>2.0890992437206424</v>
      </c>
      <c r="BL25" s="10">
        <v>18.968559347088053</v>
      </c>
      <c r="BM25" s="10">
        <v>0.85803467544277545</v>
      </c>
      <c r="BN25" s="10">
        <v>3.2250273041508465E-3</v>
      </c>
      <c r="BO25" s="10">
        <v>7.6413798053378529E-2</v>
      </c>
      <c r="BP25" s="10">
        <v>2.5838883278348854</v>
      </c>
      <c r="BQ25" s="10">
        <v>2.4106089469210419</v>
      </c>
      <c r="BR25" s="10">
        <v>16.63573202464627</v>
      </c>
      <c r="BS25" s="10">
        <v>0.44818288162325992</v>
      </c>
      <c r="BT25" s="10">
        <v>0</v>
      </c>
      <c r="BU25" s="10">
        <v>3.9370851379655403E-2</v>
      </c>
      <c r="BV25" s="10">
        <v>1.8664101306933332E-2</v>
      </c>
      <c r="BW25" s="10">
        <v>4.252079459423872E-3</v>
      </c>
      <c r="BX25" s="10">
        <v>0.37871189550092321</v>
      </c>
      <c r="BY25" s="10">
        <v>0</v>
      </c>
      <c r="BZ25" s="10">
        <v>2.6267173577054725</v>
      </c>
      <c r="CA25" s="10">
        <v>1.7955707963915688E-2</v>
      </c>
      <c r="CB25" s="10">
        <v>5.1682125890840771</v>
      </c>
      <c r="CC25" s="10">
        <v>2.2260504267749561</v>
      </c>
      <c r="CD25" s="10">
        <v>0</v>
      </c>
      <c r="CE25" s="10">
        <v>240.62667035746119</v>
      </c>
      <c r="CF25" s="17">
        <v>0</v>
      </c>
    </row>
    <row r="26" spans="1:84" x14ac:dyDescent="0.25">
      <c r="A26" s="4">
        <v>46631</v>
      </c>
      <c r="B26" s="10">
        <v>2.9919900250319941E-2</v>
      </c>
      <c r="C26" s="10">
        <v>2.9396053006083851</v>
      </c>
      <c r="D26" s="10">
        <v>9.6380400400670574</v>
      </c>
      <c r="E26" s="10">
        <v>9.2735700601785667E-2</v>
      </c>
      <c r="F26" s="10">
        <v>15.826676045485044</v>
      </c>
      <c r="G26" s="10">
        <v>0.12945279547608271</v>
      </c>
      <c r="H26" s="10">
        <v>1.8203022434198242</v>
      </c>
      <c r="I26" s="10">
        <v>0</v>
      </c>
      <c r="J26" s="10">
        <v>1.0005280431852294E-3</v>
      </c>
      <c r="K26" s="10">
        <v>5.7887308857644122</v>
      </c>
      <c r="L26" s="10">
        <v>2.7454489505002693</v>
      </c>
      <c r="M26" s="10">
        <v>1.8879050450664927</v>
      </c>
      <c r="N26" s="10">
        <v>18.280328073553203</v>
      </c>
      <c r="O26" s="10">
        <v>2.4670554489498807E-5</v>
      </c>
      <c r="P26" s="10">
        <v>0</v>
      </c>
      <c r="Q26" s="10">
        <v>10.356671362964388</v>
      </c>
      <c r="R26" s="10">
        <v>6.8165728876664788</v>
      </c>
      <c r="S26" s="10">
        <v>16.134635836004737</v>
      </c>
      <c r="T26" s="10">
        <v>7.3327667776653875</v>
      </c>
      <c r="U26" s="10">
        <v>1.3490051076948424</v>
      </c>
      <c r="V26" s="10">
        <v>5.9180575872953272</v>
      </c>
      <c r="W26" s="10">
        <v>0</v>
      </c>
      <c r="X26" s="10">
        <v>2.4772891604418208E-2</v>
      </c>
      <c r="Y26" s="10">
        <v>0.59041845121540648</v>
      </c>
      <c r="Z26" s="10">
        <v>1.0126431128880542</v>
      </c>
      <c r="AA26" s="10">
        <v>0</v>
      </c>
      <c r="AB26" s="10">
        <v>23.946489587995831</v>
      </c>
      <c r="AC26" s="10">
        <v>2.8660673544013641E-2</v>
      </c>
      <c r="AD26" s="10">
        <v>20.770691168961417</v>
      </c>
      <c r="AE26" s="10">
        <v>0.12126774488038669</v>
      </c>
      <c r="AF26" s="10">
        <v>2.5344877653140969</v>
      </c>
      <c r="AG26" s="10">
        <v>1.8530106239512893E-2</v>
      </c>
      <c r="AH26" s="10">
        <v>0.19158432707246414</v>
      </c>
      <c r="AI26" s="10">
        <v>0.98807099330409465</v>
      </c>
      <c r="AJ26" s="10">
        <v>2.6956163055929971E-2</v>
      </c>
      <c r="AK26" s="10">
        <v>0.54109221381291561</v>
      </c>
      <c r="AL26" s="10">
        <v>0</v>
      </c>
      <c r="AM26" s="10">
        <v>0</v>
      </c>
      <c r="AN26" s="10">
        <v>1.3099833414036305E-2</v>
      </c>
      <c r="AO26" s="10">
        <v>1.7063520076256805E-2</v>
      </c>
      <c r="AP26" s="10">
        <v>1.7954130489319606</v>
      </c>
      <c r="AQ26" s="10">
        <v>0.30720008017451639</v>
      </c>
      <c r="AR26" s="10">
        <v>0</v>
      </c>
      <c r="AS26" s="10">
        <v>0</v>
      </c>
      <c r="AT26" s="10">
        <v>5.5686548993123548</v>
      </c>
      <c r="AU26" s="10">
        <v>0.25413866150566372</v>
      </c>
      <c r="AV26" s="10">
        <v>0</v>
      </c>
      <c r="AW26" s="10">
        <v>4.6860606955815935</v>
      </c>
      <c r="AX26" s="10">
        <v>0</v>
      </c>
      <c r="AY26" s="10">
        <v>4.8687163629399848</v>
      </c>
      <c r="AZ26" s="10">
        <v>0</v>
      </c>
      <c r="BA26" s="10">
        <v>8.9200377336648017E-4</v>
      </c>
      <c r="BB26" s="10">
        <v>1.0863326591641929</v>
      </c>
      <c r="BC26" s="10">
        <v>6.2391683691104136</v>
      </c>
      <c r="BD26" s="10">
        <v>3.0064258652338968E-2</v>
      </c>
      <c r="BE26" s="10">
        <v>0</v>
      </c>
      <c r="BF26" s="10">
        <v>0</v>
      </c>
      <c r="BG26" s="10">
        <v>0.47074699534439868</v>
      </c>
      <c r="BH26" s="10">
        <v>1.6779079209008769</v>
      </c>
      <c r="BI26" s="10">
        <v>0</v>
      </c>
      <c r="BJ26" s="10">
        <v>0</v>
      </c>
      <c r="BK26" s="10">
        <v>2.0742880071179455</v>
      </c>
      <c r="BL26" s="10">
        <v>18.834076592692121</v>
      </c>
      <c r="BM26" s="10">
        <v>0.85786080075940319</v>
      </c>
      <c r="BN26" s="10">
        <v>3.224373775083287E-3</v>
      </c>
      <c r="BO26" s="10">
        <v>7.639831333542707E-2</v>
      </c>
      <c r="BP26" s="10">
        <v>2.5833647210649846</v>
      </c>
      <c r="BQ26" s="10">
        <v>2.4101204539971821</v>
      </c>
      <c r="BR26" s="10">
        <v>16.63236091072601</v>
      </c>
      <c r="BS26" s="10">
        <v>0.44809206051909545</v>
      </c>
      <c r="BT26" s="10">
        <v>0</v>
      </c>
      <c r="BU26" s="10">
        <v>3.9122654726813921E-2</v>
      </c>
      <c r="BV26" s="10">
        <v>1.8546441482206532E-2</v>
      </c>
      <c r="BW26" s="10">
        <v>4.2252740474893373E-3</v>
      </c>
      <c r="BX26" s="10">
        <v>0.37632446872297065</v>
      </c>
      <c r="BY26" s="10">
        <v>0</v>
      </c>
      <c r="BZ26" s="10">
        <v>2.6101583442907916</v>
      </c>
      <c r="CA26" s="10">
        <v>1.7842513901306568E-2</v>
      </c>
      <c r="CB26" s="10">
        <v>5.1356318086123922</v>
      </c>
      <c r="CC26" s="10">
        <v>2.2120172462461909</v>
      </c>
      <c r="CD26" s="10">
        <v>0</v>
      </c>
      <c r="CE26" s="10">
        <v>239.23265923346958</v>
      </c>
      <c r="CF26" s="17">
        <v>0</v>
      </c>
    </row>
    <row r="27" spans="1:84" x14ac:dyDescent="0.25">
      <c r="A27" s="4">
        <v>46661</v>
      </c>
      <c r="B27" s="10">
        <v>2.9928441138105798E-2</v>
      </c>
      <c r="C27" s="10">
        <v>2.9404444357257198</v>
      </c>
      <c r="D27" s="10">
        <v>9.6407912998563319</v>
      </c>
      <c r="E27" s="10">
        <v>9.2762172789391778E-2</v>
      </c>
      <c r="F27" s="10">
        <v>15.831193903599432</v>
      </c>
      <c r="G27" s="10">
        <v>0.12948974886798831</v>
      </c>
      <c r="H27" s="10">
        <v>1.8208218640424638</v>
      </c>
      <c r="I27" s="10">
        <v>0</v>
      </c>
      <c r="J27" s="10">
        <v>1.0008136523507666E-3</v>
      </c>
      <c r="K27" s="10">
        <v>5.7903833278014583</v>
      </c>
      <c r="L27" s="10">
        <v>2.7462326620505033</v>
      </c>
      <c r="M27" s="10">
        <v>1.8884439634788326</v>
      </c>
      <c r="N27" s="10">
        <v>18.285546347326132</v>
      </c>
      <c r="O27" s="10">
        <v>2.4677596907279177E-5</v>
      </c>
      <c r="P27" s="10">
        <v>0</v>
      </c>
      <c r="Q27" s="10">
        <v>10.359627762123678</v>
      </c>
      <c r="R27" s="10">
        <v>6.8185187358688655</v>
      </c>
      <c r="S27" s="10">
        <v>16.139241603837785</v>
      </c>
      <c r="T27" s="10">
        <v>7.3348599777657864</v>
      </c>
      <c r="U27" s="10">
        <v>1.3493901925765088</v>
      </c>
      <c r="V27" s="10">
        <v>5.9197469467296981</v>
      </c>
      <c r="W27" s="10">
        <v>0</v>
      </c>
      <c r="X27" s="10">
        <v>2.4779963235190852E-2</v>
      </c>
      <c r="Y27" s="10">
        <v>0.59058699114021707</v>
      </c>
      <c r="Z27" s="10">
        <v>1.0129321804023819</v>
      </c>
      <c r="AA27" s="10">
        <v>0</v>
      </c>
      <c r="AB27" s="10">
        <v>24.028775839533139</v>
      </c>
      <c r="AC27" s="10">
        <v>2.8759158935110534E-2</v>
      </c>
      <c r="AD27" s="10">
        <v>20.842064566379534</v>
      </c>
      <c r="AE27" s="10">
        <v>0.12168445181030731</v>
      </c>
      <c r="AF27" s="10">
        <v>2.5431969123065401</v>
      </c>
      <c r="AG27" s="10">
        <v>1.8593780415113226E-2</v>
      </c>
      <c r="AH27" s="10">
        <v>0.19224265972995702</v>
      </c>
      <c r="AI27" s="10">
        <v>0.99146625748229367</v>
      </c>
      <c r="AJ27" s="10">
        <v>2.7048791313844356E-2</v>
      </c>
      <c r="AK27" s="10">
        <v>0.54295154479531593</v>
      </c>
      <c r="AL27" s="10">
        <v>0</v>
      </c>
      <c r="AM27" s="10">
        <v>0</v>
      </c>
      <c r="AN27" s="10">
        <v>1.3144847785910862E-2</v>
      </c>
      <c r="AO27" s="10">
        <v>1.7122154687394576E-2</v>
      </c>
      <c r="AP27" s="10">
        <v>1.8015825465201099</v>
      </c>
      <c r="AQ27" s="10">
        <v>0.30825569807527931</v>
      </c>
      <c r="AR27" s="10">
        <v>0</v>
      </c>
      <c r="AS27" s="10">
        <v>0</v>
      </c>
      <c r="AT27" s="10">
        <v>5.6461780157798209</v>
      </c>
      <c r="AU27" s="10">
        <v>0.25443619210206031</v>
      </c>
      <c r="AV27" s="10">
        <v>0</v>
      </c>
      <c r="AW27" s="10">
        <v>4.6915468598088177</v>
      </c>
      <c r="AX27" s="10">
        <v>0</v>
      </c>
      <c r="AY27" s="10">
        <v>4.8744163696787028</v>
      </c>
      <c r="AZ27" s="10">
        <v>0</v>
      </c>
      <c r="BA27" s="10">
        <v>9.1415565085245726E-4</v>
      </c>
      <c r="BB27" s="10">
        <v>1.1133104687804016</v>
      </c>
      <c r="BC27" s="10">
        <v>6.3941108676217215</v>
      </c>
      <c r="BD27" s="10">
        <v>3.081086959083297E-2</v>
      </c>
      <c r="BE27" s="10">
        <v>0</v>
      </c>
      <c r="BF27" s="10">
        <v>0</v>
      </c>
      <c r="BG27" s="10">
        <v>0.4824374501150161</v>
      </c>
      <c r="BH27" s="10">
        <v>1.66839416340514</v>
      </c>
      <c r="BI27" s="10">
        <v>0</v>
      </c>
      <c r="BJ27" s="10">
        <v>0</v>
      </c>
      <c r="BK27" s="10">
        <v>2.078700851563855</v>
      </c>
      <c r="BL27" s="10">
        <v>18.874144244821764</v>
      </c>
      <c r="BM27" s="10">
        <v>0.86025033234690362</v>
      </c>
      <c r="BN27" s="10">
        <v>3.2333551191179471E-3</v>
      </c>
      <c r="BO27" s="10">
        <v>7.6611117304072274E-2</v>
      </c>
      <c r="BP27" s="10">
        <v>2.5905605640240688</v>
      </c>
      <c r="BQ27" s="10">
        <v>2.4168337330622811</v>
      </c>
      <c r="BR27" s="10">
        <v>16.67868958285522</v>
      </c>
      <c r="BS27" s="10">
        <v>0.44934020023100524</v>
      </c>
      <c r="BT27" s="10">
        <v>0</v>
      </c>
      <c r="BU27" s="10">
        <v>3.9186409452064551E-2</v>
      </c>
      <c r="BV27" s="10">
        <v>1.8576664975201357E-2</v>
      </c>
      <c r="BW27" s="10">
        <v>4.2321596023650815E-3</v>
      </c>
      <c r="BX27" s="10">
        <v>0.37693773137797337</v>
      </c>
      <c r="BY27" s="10">
        <v>0</v>
      </c>
      <c r="BZ27" s="10">
        <v>2.6144118881584788</v>
      </c>
      <c r="CA27" s="10">
        <v>1.7871590265870822E-2</v>
      </c>
      <c r="CB27" s="10">
        <v>5.1440008928995598</v>
      </c>
      <c r="CC27" s="10">
        <v>2.2156219748304045</v>
      </c>
      <c r="CD27" s="10">
        <v>0</v>
      </c>
      <c r="CE27" s="10">
        <v>239.8393959267992</v>
      </c>
      <c r="CF27" s="17">
        <v>0</v>
      </c>
    </row>
    <row r="28" spans="1:84" x14ac:dyDescent="0.25">
      <c r="A28" s="4">
        <v>46692</v>
      </c>
      <c r="B28" s="10">
        <v>3.0516557008367858E-2</v>
      </c>
      <c r="C28" s="10">
        <v>2.9982263305559265</v>
      </c>
      <c r="D28" s="10">
        <v>9.8302399363277715</v>
      </c>
      <c r="E28" s="10">
        <v>9.4585017678829458E-2</v>
      </c>
      <c r="F28" s="10">
        <v>16.142288502109885</v>
      </c>
      <c r="G28" s="10">
        <v>0.13203431762765383</v>
      </c>
      <c r="H28" s="10">
        <v>1.8566023522483823</v>
      </c>
      <c r="I28" s="10">
        <v>0</v>
      </c>
      <c r="J28" s="10">
        <v>1.0204803763677753E-3</v>
      </c>
      <c r="K28" s="10">
        <v>5.9041686169939842</v>
      </c>
      <c r="L28" s="10">
        <v>2.8001981527531754</v>
      </c>
      <c r="M28" s="10">
        <v>1.9255532756510727</v>
      </c>
      <c r="N28" s="10">
        <v>18.644870775673407</v>
      </c>
      <c r="O28" s="10">
        <v>2.5162529828246517E-5</v>
      </c>
      <c r="P28" s="10">
        <v>0</v>
      </c>
      <c r="Q28" s="10">
        <v>10.563202063531412</v>
      </c>
      <c r="R28" s="10">
        <v>6.9525076416638258</v>
      </c>
      <c r="S28" s="10">
        <v>16.456389566119238</v>
      </c>
      <c r="T28" s="10">
        <v>7.4789953685523676</v>
      </c>
      <c r="U28" s="10">
        <v>1.3759067018650528</v>
      </c>
      <c r="V28" s="10">
        <v>6.0360743261358492</v>
      </c>
      <c r="W28" s="10">
        <v>0</v>
      </c>
      <c r="X28" s="10">
        <v>2.5266907729756278E-2</v>
      </c>
      <c r="Y28" s="10">
        <v>0.60219245968624313</v>
      </c>
      <c r="Z28" s="10">
        <v>1.0328370424045428</v>
      </c>
      <c r="AA28" s="10">
        <v>0</v>
      </c>
      <c r="AB28" s="10">
        <v>24.591781659002113</v>
      </c>
      <c r="AC28" s="10">
        <v>2.9432999914427563E-2</v>
      </c>
      <c r="AD28" s="10">
        <v>21.330404202113879</v>
      </c>
      <c r="AE28" s="10">
        <v>0.12453557726778404</v>
      </c>
      <c r="AF28" s="10">
        <v>2.6027852438655867</v>
      </c>
      <c r="AG28" s="10">
        <v>1.9029441667669171E-2</v>
      </c>
      <c r="AH28" s="10">
        <v>0.19674699806583218</v>
      </c>
      <c r="AI28" s="10">
        <v>1.0146967905938173</v>
      </c>
      <c r="AJ28" s="10">
        <v>2.7682557553997188E-2</v>
      </c>
      <c r="AK28" s="10">
        <v>0.55567316163717384</v>
      </c>
      <c r="AL28" s="10">
        <v>0</v>
      </c>
      <c r="AM28" s="10">
        <v>0</v>
      </c>
      <c r="AN28" s="10">
        <v>1.3452837916116574E-2</v>
      </c>
      <c r="AO28" s="10">
        <v>1.7523335038621256E-2</v>
      </c>
      <c r="AP28" s="10">
        <v>1.8437944954232988</v>
      </c>
      <c r="AQ28" s="10">
        <v>0.31547827791288058</v>
      </c>
      <c r="AR28" s="10">
        <v>0</v>
      </c>
      <c r="AS28" s="10">
        <v>0</v>
      </c>
      <c r="AT28" s="10">
        <v>5.8504871966384293</v>
      </c>
      <c r="AU28" s="10">
        <v>0.25956204549318651</v>
      </c>
      <c r="AV28" s="10">
        <v>0</v>
      </c>
      <c r="AW28" s="10">
        <v>4.7860624284561126</v>
      </c>
      <c r="AX28" s="10">
        <v>0</v>
      </c>
      <c r="AY28" s="10">
        <v>4.9726160144377962</v>
      </c>
      <c r="AZ28" s="10">
        <v>0</v>
      </c>
      <c r="BA28" s="10">
        <v>9.523269578218974E-4</v>
      </c>
      <c r="BB28" s="10">
        <v>1.1597976459000527</v>
      </c>
      <c r="BC28" s="10">
        <v>6.6611021272578936</v>
      </c>
      <c r="BD28" s="10">
        <v>3.2097402316469306E-2</v>
      </c>
      <c r="BE28" s="10">
        <v>0</v>
      </c>
      <c r="BF28" s="10">
        <v>0</v>
      </c>
      <c r="BG28" s="10">
        <v>0.50258201519506773</v>
      </c>
      <c r="BH28" s="10">
        <v>1.6948646199141955</v>
      </c>
      <c r="BI28" s="10">
        <v>0</v>
      </c>
      <c r="BJ28" s="10">
        <v>0</v>
      </c>
      <c r="BK28" s="10">
        <v>2.1239132992202339</v>
      </c>
      <c r="BL28" s="10">
        <v>19.284663275535564</v>
      </c>
      <c r="BM28" s="10">
        <v>0.87925575333282791</v>
      </c>
      <c r="BN28" s="10">
        <v>3.3047892969672961E-3</v>
      </c>
      <c r="BO28" s="10">
        <v>7.8303678738595228E-2</v>
      </c>
      <c r="BP28" s="10">
        <v>2.6477935487234072</v>
      </c>
      <c r="BQ28" s="10">
        <v>2.4702285889811613</v>
      </c>
      <c r="BR28" s="10">
        <v>17.047170134499911</v>
      </c>
      <c r="BS28" s="10">
        <v>0.45926742646989727</v>
      </c>
      <c r="BT28" s="10">
        <v>0</v>
      </c>
      <c r="BU28" s="10">
        <v>4.0040041930125933E-2</v>
      </c>
      <c r="BV28" s="10">
        <v>1.8981337022950344E-2</v>
      </c>
      <c r="BW28" s="10">
        <v>4.3243525064722435E-3</v>
      </c>
      <c r="BX28" s="10">
        <v>0.3851489018886225</v>
      </c>
      <c r="BY28" s="10">
        <v>0</v>
      </c>
      <c r="BZ28" s="10">
        <v>2.6713639521512742</v>
      </c>
      <c r="CA28" s="10">
        <v>1.8260903042899165E-2</v>
      </c>
      <c r="CB28" s="10">
        <v>5.2560572484257602</v>
      </c>
      <c r="CC28" s="10">
        <v>2.2638868427595606</v>
      </c>
      <c r="CD28" s="10">
        <v>0</v>
      </c>
      <c r="CE28" s="10">
        <v>245.13880703028934</v>
      </c>
      <c r="CF28" s="17">
        <v>0</v>
      </c>
    </row>
    <row r="29" spans="1:84" x14ac:dyDescent="0.25">
      <c r="A29" s="4">
        <v>46722</v>
      </c>
      <c r="B29" s="10">
        <v>2.9021546931551009E-2</v>
      </c>
      <c r="C29" s="10">
        <v>2.851342834638297</v>
      </c>
      <c r="D29" s="10">
        <v>9.3486552097707225</v>
      </c>
      <c r="E29" s="10">
        <v>8.9951285423025662E-2</v>
      </c>
      <c r="F29" s="10">
        <v>15.351475699508281</v>
      </c>
      <c r="G29" s="10">
        <v>0.12556593932125273</v>
      </c>
      <c r="H29" s="10">
        <v>1.765647162759211</v>
      </c>
      <c r="I29" s="10">
        <v>0</v>
      </c>
      <c r="J29" s="10">
        <v>9.7048691067486202E-4</v>
      </c>
      <c r="K29" s="10">
        <v>5.6149226324220214</v>
      </c>
      <c r="L29" s="10">
        <v>2.6630160828918212</v>
      </c>
      <c r="M29" s="10">
        <v>1.8312201715018506</v>
      </c>
      <c r="N29" s="10">
        <v>17.731456143644756</v>
      </c>
      <c r="O29" s="10">
        <v>2.3929814235818513E-5</v>
      </c>
      <c r="P29" s="10">
        <v>0</v>
      </c>
      <c r="Q29" s="10">
        <v>10.045709427514128</v>
      </c>
      <c r="R29" s="10">
        <v>6.6119033926135993</v>
      </c>
      <c r="S29" s="10">
        <v>15.650188911745756</v>
      </c>
      <c r="T29" s="10">
        <v>7.1125984176320403</v>
      </c>
      <c r="U29" s="10">
        <v>1.3085008544922956</v>
      </c>
      <c r="V29" s="10">
        <v>5.7403662638038471</v>
      </c>
      <c r="W29" s="10">
        <v>0</v>
      </c>
      <c r="X29" s="10">
        <v>2.4029078650426354E-2</v>
      </c>
      <c r="Y29" s="10">
        <v>0.57269097315985706</v>
      </c>
      <c r="Z29" s="10">
        <v>0.98223822204348121</v>
      </c>
      <c r="AA29" s="10">
        <v>0</v>
      </c>
      <c r="AB29" s="10">
        <v>23.46473034774835</v>
      </c>
      <c r="AC29" s="10">
        <v>2.8084073610198428E-2</v>
      </c>
      <c r="AD29" s="10">
        <v>20.352823140321842</v>
      </c>
      <c r="AE29" s="10">
        <v>0.11882806133406068</v>
      </c>
      <c r="AF29" s="10">
        <v>2.4834985422069935</v>
      </c>
      <c r="AG29" s="10">
        <v>1.8157314650547474E-2</v>
      </c>
      <c r="AH29" s="10">
        <v>0.18773000347674082</v>
      </c>
      <c r="AI29" s="10">
        <v>0.96819282580503141</v>
      </c>
      <c r="AJ29" s="10">
        <v>2.6413854731944061E-2</v>
      </c>
      <c r="AK29" s="10">
        <v>0.53020643563351122</v>
      </c>
      <c r="AL29" s="10">
        <v>0</v>
      </c>
      <c r="AM29" s="10">
        <v>0</v>
      </c>
      <c r="AN29" s="10">
        <v>1.2836288907033562E-2</v>
      </c>
      <c r="AO29" s="10">
        <v>1.6720233498168719E-2</v>
      </c>
      <c r="AP29" s="10">
        <v>1.7592926470999748</v>
      </c>
      <c r="AQ29" s="10">
        <v>0.30101978069116203</v>
      </c>
      <c r="AR29" s="10">
        <v>0</v>
      </c>
      <c r="AS29" s="10">
        <v>0</v>
      </c>
      <c r="AT29" s="10">
        <v>5.6820374434161662</v>
      </c>
      <c r="AU29" s="10">
        <v>0.24712625279863112</v>
      </c>
      <c r="AV29" s="10">
        <v>0</v>
      </c>
      <c r="AW29" s="10">
        <v>4.5567589489339388</v>
      </c>
      <c r="AX29" s="10">
        <v>0</v>
      </c>
      <c r="AY29" s="10">
        <v>4.7343746267662006</v>
      </c>
      <c r="AZ29" s="10">
        <v>0</v>
      </c>
      <c r="BA29" s="10">
        <v>9.2269392520190222E-4</v>
      </c>
      <c r="BB29" s="10">
        <v>1.1237088623249716</v>
      </c>
      <c r="BC29" s="10">
        <v>6.4538322867888098</v>
      </c>
      <c r="BD29" s="10">
        <v>3.1098645154290009E-2</v>
      </c>
      <c r="BE29" s="10">
        <v>0</v>
      </c>
      <c r="BF29" s="10">
        <v>0</v>
      </c>
      <c r="BG29" s="10">
        <v>0.48694344786461979</v>
      </c>
      <c r="BH29" s="10">
        <v>1.6070350931302693</v>
      </c>
      <c r="BI29" s="10">
        <v>0</v>
      </c>
      <c r="BJ29" s="10">
        <v>0</v>
      </c>
      <c r="BK29" s="10">
        <v>2.0241430424451061</v>
      </c>
      <c r="BL29" s="10">
        <v>18.378771397779332</v>
      </c>
      <c r="BM29" s="10">
        <v>0.84071482721538282</v>
      </c>
      <c r="BN29" s="10">
        <v>3.1599285557718658E-3</v>
      </c>
      <c r="BO29" s="10">
        <v>7.4871348286904713E-2</v>
      </c>
      <c r="BP29" s="10">
        <v>2.5317312822568177</v>
      </c>
      <c r="BQ29" s="10">
        <v>2.3619496301227763</v>
      </c>
      <c r="BR29" s="10">
        <v>16.299931663583049</v>
      </c>
      <c r="BS29" s="10">
        <v>0.43913609166244089</v>
      </c>
      <c r="BT29" s="10">
        <v>0</v>
      </c>
      <c r="BU29" s="10">
        <v>3.8128892946626664E-2</v>
      </c>
      <c r="BV29" s="10">
        <v>1.8075339895870051E-2</v>
      </c>
      <c r="BW29" s="10">
        <v>4.1179470808370925E-3</v>
      </c>
      <c r="BX29" s="10">
        <v>0.36676538137121567</v>
      </c>
      <c r="BY29" s="10">
        <v>0</v>
      </c>
      <c r="BZ29" s="10">
        <v>2.5438572299899964</v>
      </c>
      <c r="CA29" s="10">
        <v>1.7389292909495254E-2</v>
      </c>
      <c r="CB29" s="10">
        <v>5.0051806762914808</v>
      </c>
      <c r="CC29" s="10">
        <v>2.1558293875289265</v>
      </c>
      <c r="CD29" s="10">
        <v>0</v>
      </c>
      <c r="CE29" s="10">
        <v>233.7476198779338</v>
      </c>
      <c r="CF29" s="17">
        <v>0</v>
      </c>
    </row>
    <row r="30" spans="1:84" x14ac:dyDescent="0.25">
      <c r="A30" s="4">
        <v>46753</v>
      </c>
      <c r="B30" s="10">
        <v>2.8559063240119437E-2</v>
      </c>
      <c r="C30" s="10">
        <v>2.8059041968285792</v>
      </c>
      <c r="D30" s="10">
        <v>9.1996762259304319</v>
      </c>
      <c r="E30" s="10">
        <v>8.8517833146013192E-2</v>
      </c>
      <c r="F30" s="10">
        <v>15.106836529612343</v>
      </c>
      <c r="G30" s="10">
        <v>0.12356493643631582</v>
      </c>
      <c r="H30" s="10">
        <v>1.73751003349024</v>
      </c>
      <c r="I30" s="10">
        <v>0</v>
      </c>
      <c r="J30" s="10">
        <v>9.5502135434206092E-4</v>
      </c>
      <c r="K30" s="10">
        <v>5.5254439374279212</v>
      </c>
      <c r="L30" s="10">
        <v>2.6205785963146151</v>
      </c>
      <c r="M30" s="10">
        <v>1.8020380790814285</v>
      </c>
      <c r="N30" s="10">
        <v>17.448889907216657</v>
      </c>
      <c r="O30" s="10">
        <v>2.3548471750900133E-5</v>
      </c>
      <c r="P30" s="10">
        <v>0</v>
      </c>
      <c r="Q30" s="10">
        <v>9.885622276059264</v>
      </c>
      <c r="R30" s="10">
        <v>6.5065369386607106</v>
      </c>
      <c r="S30" s="10">
        <v>15.400789485981969</v>
      </c>
      <c r="T30" s="10">
        <v>6.9992529512578603</v>
      </c>
      <c r="U30" s="10">
        <v>1.2876487508172478</v>
      </c>
      <c r="V30" s="10">
        <v>5.6488885150086219</v>
      </c>
      <c r="W30" s="10">
        <v>0</v>
      </c>
      <c r="X30" s="10">
        <v>2.3646154300385348E-2</v>
      </c>
      <c r="Y30" s="10">
        <v>0.56356464243940319</v>
      </c>
      <c r="Z30" s="10">
        <v>0.96658539830299373</v>
      </c>
      <c r="AA30" s="10">
        <v>0</v>
      </c>
      <c r="AB30" s="10">
        <v>23.156257411652703</v>
      </c>
      <c r="AC30" s="10">
        <v>2.7714873686923134E-2</v>
      </c>
      <c r="AD30" s="10">
        <v>20.085260077849533</v>
      </c>
      <c r="AE30" s="10">
        <v>0.11726591932658655</v>
      </c>
      <c r="AF30" s="10">
        <v>2.4508498786276416</v>
      </c>
      <c r="AG30" s="10">
        <v>1.7918614265805814E-2</v>
      </c>
      <c r="AH30" s="10">
        <v>0.18526206012058491</v>
      </c>
      <c r="AI30" s="10">
        <v>0.95546473222557637</v>
      </c>
      <c r="AJ30" s="10">
        <v>2.6066611904005558E-2</v>
      </c>
      <c r="AK30" s="10">
        <v>0.52323621549832144</v>
      </c>
      <c r="AL30" s="10">
        <v>0</v>
      </c>
      <c r="AM30" s="10">
        <v>0</v>
      </c>
      <c r="AN30" s="10">
        <v>1.2667539994557584E-2</v>
      </c>
      <c r="AO30" s="10">
        <v>1.6500425324669728E-2</v>
      </c>
      <c r="AP30" s="10">
        <v>1.7361645667743262</v>
      </c>
      <c r="AQ30" s="10">
        <v>0.29706250293017639</v>
      </c>
      <c r="AR30" s="10">
        <v>0</v>
      </c>
      <c r="AS30" s="10">
        <v>0</v>
      </c>
      <c r="AT30" s="10">
        <v>5.7094299083133384</v>
      </c>
      <c r="AU30" s="10">
        <v>0.24374589468393582</v>
      </c>
      <c r="AV30" s="10">
        <v>0</v>
      </c>
      <c r="AW30" s="10">
        <v>4.4944285533757995</v>
      </c>
      <c r="AX30" s="10">
        <v>0</v>
      </c>
      <c r="AY30" s="10">
        <v>4.6696146852126121</v>
      </c>
      <c r="AZ30" s="10">
        <v>0</v>
      </c>
      <c r="BA30" s="10">
        <v>9.2246375826379593E-4</v>
      </c>
      <c r="BB30" s="10">
        <v>1.1234285520063492</v>
      </c>
      <c r="BC30" s="10">
        <v>6.4522223717607288</v>
      </c>
      <c r="BD30" s="10">
        <v>3.1090887565626085E-2</v>
      </c>
      <c r="BE30" s="10">
        <v>0</v>
      </c>
      <c r="BF30" s="10">
        <v>0</v>
      </c>
      <c r="BG30" s="10">
        <v>0.48682197932628368</v>
      </c>
      <c r="BH30" s="10">
        <v>1.5758433351214665</v>
      </c>
      <c r="BI30" s="10">
        <v>0</v>
      </c>
      <c r="BJ30" s="10">
        <v>0</v>
      </c>
      <c r="BK30" s="10">
        <v>1.9969284613105291</v>
      </c>
      <c r="BL30" s="10">
        <v>18.131669016736875</v>
      </c>
      <c r="BM30" s="10">
        <v>0.83556270254008347</v>
      </c>
      <c r="BN30" s="10">
        <v>3.140563670846142E-3</v>
      </c>
      <c r="BO30" s="10">
        <v>7.4412516696816589E-2</v>
      </c>
      <c r="BP30" s="10">
        <v>2.516216157760029</v>
      </c>
      <c r="BQ30" s="10">
        <v>2.3474749728701187</v>
      </c>
      <c r="BR30" s="10">
        <v>16.200041335244489</v>
      </c>
      <c r="BS30" s="10">
        <v>0.43644494857749921</v>
      </c>
      <c r="BT30" s="10">
        <v>0</v>
      </c>
      <c r="BU30" s="10">
        <v>3.7481276880603681E-2</v>
      </c>
      <c r="BV30" s="10">
        <v>1.7768331755566118E-2</v>
      </c>
      <c r="BW30" s="10">
        <v>4.0480040931842477E-3</v>
      </c>
      <c r="BX30" s="10">
        <v>0.36053590196383989</v>
      </c>
      <c r="BY30" s="10">
        <v>0</v>
      </c>
      <c r="BZ30" s="10">
        <v>2.5006500271447325</v>
      </c>
      <c r="CA30" s="10">
        <v>1.7093937220025515E-2</v>
      </c>
      <c r="CB30" s="10">
        <v>4.9201681000320132</v>
      </c>
      <c r="CC30" s="10">
        <v>2.1192128052189556</v>
      </c>
      <c r="CD30" s="10">
        <v>0</v>
      </c>
      <c r="CE30" s="10">
        <v>230.6851221424013</v>
      </c>
      <c r="CF30" s="17">
        <v>0</v>
      </c>
    </row>
    <row r="31" spans="1:84" x14ac:dyDescent="0.25">
      <c r="A31" s="4">
        <v>46784</v>
      </c>
      <c r="B31" s="10">
        <v>2.9423073243929263E-2</v>
      </c>
      <c r="C31" s="10">
        <v>2.8907924606840334</v>
      </c>
      <c r="D31" s="10">
        <v>9.4779981100967579</v>
      </c>
      <c r="E31" s="10">
        <v>9.1195802402591813E-2</v>
      </c>
      <c r="F31" s="10">
        <v>15.56387035378795</v>
      </c>
      <c r="G31" s="10">
        <v>0.12730320124925706</v>
      </c>
      <c r="H31" s="10">
        <v>1.7900756949768748</v>
      </c>
      <c r="I31" s="10">
        <v>0</v>
      </c>
      <c r="J31" s="10">
        <v>9.8391403884875691E-4</v>
      </c>
      <c r="K31" s="10">
        <v>5.6926076429489614</v>
      </c>
      <c r="L31" s="10">
        <v>2.6998601226009886</v>
      </c>
      <c r="M31" s="10">
        <v>1.856555936144239</v>
      </c>
      <c r="N31" s="10">
        <v>17.976778910733859</v>
      </c>
      <c r="O31" s="10">
        <v>2.4260894108599484E-5</v>
      </c>
      <c r="P31" s="10">
        <v>0</v>
      </c>
      <c r="Q31" s="10">
        <v>10.184696390241054</v>
      </c>
      <c r="R31" s="10">
        <v>6.7033820857824722</v>
      </c>
      <c r="S31" s="10">
        <v>15.866716399290697</v>
      </c>
      <c r="T31" s="10">
        <v>7.211004454387937</v>
      </c>
      <c r="U31" s="10">
        <v>1.3266045594425266</v>
      </c>
      <c r="V31" s="10">
        <v>5.819786844072774</v>
      </c>
      <c r="W31" s="10">
        <v>0</v>
      </c>
      <c r="X31" s="10">
        <v>2.4361531891568488E-2</v>
      </c>
      <c r="Y31" s="10">
        <v>0.58061441346190379</v>
      </c>
      <c r="Z31" s="10">
        <v>0.99582793495934663</v>
      </c>
      <c r="AA31" s="10">
        <v>0</v>
      </c>
      <c r="AB31" s="10">
        <v>23.9047721749468</v>
      </c>
      <c r="AC31" s="10">
        <v>2.8610743505119825E-2</v>
      </c>
      <c r="AD31" s="10">
        <v>20.734506345310113</v>
      </c>
      <c r="AE31" s="10">
        <v>0.12105648315936869</v>
      </c>
      <c r="AF31" s="10">
        <v>2.5300724094605891</v>
      </c>
      <c r="AG31" s="10">
        <v>1.8497824760718453E-2</v>
      </c>
      <c r="AH31" s="10">
        <v>0.19125056614784791</v>
      </c>
      <c r="AI31" s="10">
        <v>0.98634966519051193</v>
      </c>
      <c r="AJ31" s="10">
        <v>2.6909202461380656E-2</v>
      </c>
      <c r="AK31" s="10">
        <v>0.54014957179023837</v>
      </c>
      <c r="AL31" s="10">
        <v>0</v>
      </c>
      <c r="AM31" s="10">
        <v>0</v>
      </c>
      <c r="AN31" s="10">
        <v>1.3077012066489783E-2</v>
      </c>
      <c r="AO31" s="10">
        <v>1.7033793551520234E-2</v>
      </c>
      <c r="AP31" s="10">
        <v>1.7922852423496771</v>
      </c>
      <c r="AQ31" s="10">
        <v>0.30666490391888013</v>
      </c>
      <c r="AR31" s="10">
        <v>0</v>
      </c>
      <c r="AS31" s="10">
        <v>0</v>
      </c>
      <c r="AT31" s="10">
        <v>6.0028948944568494</v>
      </c>
      <c r="AU31" s="10">
        <v>0.2518232602594323</v>
      </c>
      <c r="AV31" s="10">
        <v>0</v>
      </c>
      <c r="AW31" s="10">
        <v>4.6433670309884807</v>
      </c>
      <c r="AX31" s="10">
        <v>0</v>
      </c>
      <c r="AY31" s="10">
        <v>4.824358562881109</v>
      </c>
      <c r="AZ31" s="10">
        <v>0</v>
      </c>
      <c r="BA31" s="10">
        <v>9.6430887695331518E-4</v>
      </c>
      <c r="BB31" s="10">
        <v>1.1743899048798536</v>
      </c>
      <c r="BC31" s="10">
        <v>6.7449103050684451</v>
      </c>
      <c r="BD31" s="10">
        <v>3.2501243114764176E-2</v>
      </c>
      <c r="BE31" s="10">
        <v>0</v>
      </c>
      <c r="BF31" s="10">
        <v>0</v>
      </c>
      <c r="BG31" s="10">
        <v>0.50890536560903177</v>
      </c>
      <c r="BH31" s="10">
        <v>1.6179906358614631</v>
      </c>
      <c r="BI31" s="10">
        <v>0</v>
      </c>
      <c r="BJ31" s="10">
        <v>0</v>
      </c>
      <c r="BK31" s="10">
        <v>2.0632764697350625</v>
      </c>
      <c r="BL31" s="10">
        <v>18.734094267305849</v>
      </c>
      <c r="BM31" s="10">
        <v>0.87017949998519961</v>
      </c>
      <c r="BN31" s="10">
        <v>3.2706750989013648E-3</v>
      </c>
      <c r="BO31" s="10">
        <v>7.749537691789192E-2</v>
      </c>
      <c r="BP31" s="10">
        <v>2.620461290766225</v>
      </c>
      <c r="BQ31" s="10">
        <v>2.4447292727524501</v>
      </c>
      <c r="BR31" s="10">
        <v>16.871198087215195</v>
      </c>
      <c r="BS31" s="10">
        <v>0.45452656750917558</v>
      </c>
      <c r="BT31" s="10">
        <v>0</v>
      </c>
      <c r="BU31" s="10">
        <v>3.8466711631483484E-2</v>
      </c>
      <c r="BV31" s="10">
        <v>1.8235485839800562E-2</v>
      </c>
      <c r="BW31" s="10">
        <v>4.1544317348527673E-3</v>
      </c>
      <c r="BX31" s="10">
        <v>0.37001489084318673</v>
      </c>
      <c r="BY31" s="10">
        <v>0</v>
      </c>
      <c r="BZ31" s="10">
        <v>2.56639558443689</v>
      </c>
      <c r="CA31" s="10">
        <v>1.7543360536622504E-2</v>
      </c>
      <c r="CB31" s="10">
        <v>5.049526143019361</v>
      </c>
      <c r="CC31" s="10">
        <v>2.1749298489425364</v>
      </c>
      <c r="CD31" s="10">
        <v>0</v>
      </c>
      <c r="CE31" s="10">
        <v>238.302303512219</v>
      </c>
      <c r="CF31" s="17">
        <v>0</v>
      </c>
    </row>
    <row r="32" spans="1:84" x14ac:dyDescent="0.25">
      <c r="A32" s="4">
        <v>46813</v>
      </c>
      <c r="B32" s="10">
        <v>2.913723078769306E-2</v>
      </c>
      <c r="C32" s="10">
        <v>2.8627086772335226</v>
      </c>
      <c r="D32" s="10">
        <v>9.3859202283088283</v>
      </c>
      <c r="E32" s="10">
        <v>9.0309843551826058E-2</v>
      </c>
      <c r="F32" s="10">
        <v>15.412668781688867</v>
      </c>
      <c r="G32" s="10">
        <v>0.12606646233248442</v>
      </c>
      <c r="H32" s="10">
        <v>1.7726852738859544</v>
      </c>
      <c r="I32" s="10">
        <v>0</v>
      </c>
      <c r="J32" s="10">
        <v>9.7435540426092236E-4</v>
      </c>
      <c r="K32" s="10">
        <v>5.637304482141813</v>
      </c>
      <c r="L32" s="10">
        <v>2.6736312292919706</v>
      </c>
      <c r="M32" s="10">
        <v>1.8385196656116607</v>
      </c>
      <c r="N32" s="10">
        <v>17.802136153450864</v>
      </c>
      <c r="O32" s="10">
        <v>2.4025201748899455E-5</v>
      </c>
      <c r="P32" s="10">
        <v>0</v>
      </c>
      <c r="Q32" s="10">
        <v>10.08575299951938</v>
      </c>
      <c r="R32" s="10">
        <v>6.6382593440279152</v>
      </c>
      <c r="S32" s="10">
        <v>15.712572705653518</v>
      </c>
      <c r="T32" s="10">
        <v>7.1409502079098699</v>
      </c>
      <c r="U32" s="10">
        <v>1.3137167178978493</v>
      </c>
      <c r="V32" s="10">
        <v>5.7632481489986924</v>
      </c>
      <c r="W32" s="10">
        <v>0</v>
      </c>
      <c r="X32" s="10">
        <v>2.4124861845043036E-2</v>
      </c>
      <c r="Y32" s="10">
        <v>0.57497379772152268</v>
      </c>
      <c r="Z32" s="10">
        <v>0.98615355796420601</v>
      </c>
      <c r="AA32" s="10">
        <v>0</v>
      </c>
      <c r="AB32" s="10">
        <v>23.714376450175106</v>
      </c>
      <c r="AC32" s="10">
        <v>2.8382865857675712E-2</v>
      </c>
      <c r="AD32" s="10">
        <v>20.569361020581351</v>
      </c>
      <c r="AE32" s="10">
        <v>0.12009229756994917</v>
      </c>
      <c r="AF32" s="10">
        <v>2.509920995065225</v>
      </c>
      <c r="AG32" s="10">
        <v>1.8350494063473492E-2</v>
      </c>
      <c r="AH32" s="10">
        <v>0.18972730167629276</v>
      </c>
      <c r="AI32" s="10">
        <v>0.97849362883058011</v>
      </c>
      <c r="AJ32" s="10">
        <v>2.6694877176530948E-2</v>
      </c>
      <c r="AK32" s="10">
        <v>0.53584741118174251</v>
      </c>
      <c r="AL32" s="10">
        <v>0</v>
      </c>
      <c r="AM32" s="10">
        <v>0</v>
      </c>
      <c r="AN32" s="10">
        <v>1.297285683037099E-2</v>
      </c>
      <c r="AO32" s="10">
        <v>1.6898123508521368E-2</v>
      </c>
      <c r="AP32" s="10">
        <v>1.7780101241758919</v>
      </c>
      <c r="AQ32" s="10">
        <v>0.30422239218037167</v>
      </c>
      <c r="AR32" s="10">
        <v>0</v>
      </c>
      <c r="AS32" s="10">
        <v>0</v>
      </c>
      <c r="AT32" s="10">
        <v>6.0614432743363817</v>
      </c>
      <c r="AU32" s="10">
        <v>0.24999600488288365</v>
      </c>
      <c r="AV32" s="10">
        <v>0</v>
      </c>
      <c r="AW32" s="10">
        <v>4.6096742840836802</v>
      </c>
      <c r="AX32" s="10">
        <v>0</v>
      </c>
      <c r="AY32" s="10">
        <v>4.7893525228777296</v>
      </c>
      <c r="AZ32" s="10">
        <v>0</v>
      </c>
      <c r="BA32" s="10">
        <v>9.6833551642094276E-4</v>
      </c>
      <c r="BB32" s="10">
        <v>1.1792937742254446</v>
      </c>
      <c r="BC32" s="10">
        <v>6.7730748513970083</v>
      </c>
      <c r="BD32" s="10">
        <v>3.2636957709330956E-2</v>
      </c>
      <c r="BE32" s="10">
        <v>0</v>
      </c>
      <c r="BF32" s="10">
        <v>0</v>
      </c>
      <c r="BG32" s="10">
        <v>0.51103038849269855</v>
      </c>
      <c r="BH32" s="10">
        <v>1.5976758571810015</v>
      </c>
      <c r="BI32" s="10">
        <v>0</v>
      </c>
      <c r="BJ32" s="10">
        <v>0</v>
      </c>
      <c r="BK32" s="10">
        <v>2.0492873479741558</v>
      </c>
      <c r="BL32" s="10">
        <v>18.607076133948617</v>
      </c>
      <c r="BM32" s="10">
        <v>0.87023840553782061</v>
      </c>
      <c r="BN32" s="10">
        <v>3.2708965025590557E-3</v>
      </c>
      <c r="BO32" s="10">
        <v>7.7500622856233367E-2</v>
      </c>
      <c r="BP32" s="10">
        <v>2.6206386791331733</v>
      </c>
      <c r="BQ32" s="10">
        <v>2.4448947651925992</v>
      </c>
      <c r="BR32" s="10">
        <v>16.872340158761034</v>
      </c>
      <c r="BS32" s="10">
        <v>0.45455733603295773</v>
      </c>
      <c r="BT32" s="10">
        <v>0</v>
      </c>
      <c r="BU32" s="10">
        <v>3.7875795104742933E-2</v>
      </c>
      <c r="BV32" s="10">
        <v>1.7955356619005353E-2</v>
      </c>
      <c r="BW32" s="10">
        <v>4.0906123370612838E-3</v>
      </c>
      <c r="BX32" s="10">
        <v>0.36433080959823866</v>
      </c>
      <c r="BY32" s="10">
        <v>0</v>
      </c>
      <c r="BZ32" s="10">
        <v>2.5269712224189909</v>
      </c>
      <c r="CA32" s="10">
        <v>1.727386358104771E-2</v>
      </c>
      <c r="CB32" s="10">
        <v>4.9719565166186355</v>
      </c>
      <c r="CC32" s="10">
        <v>2.1415190909720114</v>
      </c>
      <c r="CD32" s="10">
        <v>0</v>
      </c>
      <c r="CE32" s="10">
        <v>236.56211345319406</v>
      </c>
      <c r="CF32" s="17">
        <v>0</v>
      </c>
    </row>
    <row r="33" spans="1:84" x14ac:dyDescent="0.25">
      <c r="A33" s="4">
        <v>46844</v>
      </c>
      <c r="B33" s="10">
        <v>2.8583093888058939E-2</v>
      </c>
      <c r="C33" s="10">
        <v>2.8082651879906151</v>
      </c>
      <c r="D33" s="10">
        <v>9.2074171724273111</v>
      </c>
      <c r="E33" s="10">
        <v>8.8592315311860681E-2</v>
      </c>
      <c r="F33" s="10">
        <v>15.119547978411291</v>
      </c>
      <c r="G33" s="10">
        <v>0.12366890852602347</v>
      </c>
      <c r="H33" s="10">
        <v>1.738972038443102</v>
      </c>
      <c r="I33" s="10">
        <v>0</v>
      </c>
      <c r="J33" s="10">
        <v>9.5582494449303833E-4</v>
      </c>
      <c r="K33" s="10">
        <v>5.5300932495168151</v>
      </c>
      <c r="L33" s="10">
        <v>2.6227836476888968</v>
      </c>
      <c r="M33" s="10">
        <v>1.8035543803090945</v>
      </c>
      <c r="N33" s="10">
        <v>17.463572046009862</v>
      </c>
      <c r="O33" s="10">
        <v>2.3568286302568068E-5</v>
      </c>
      <c r="P33" s="10">
        <v>0</v>
      </c>
      <c r="Q33" s="10">
        <v>9.8939404028332945</v>
      </c>
      <c r="R33" s="10">
        <v>6.5120117785447675</v>
      </c>
      <c r="S33" s="10">
        <v>15.413748277627771</v>
      </c>
      <c r="T33" s="10">
        <v>7.0051423805468049</v>
      </c>
      <c r="U33" s="10">
        <v>1.2887322259137686</v>
      </c>
      <c r="V33" s="10">
        <v>5.6536416979128479</v>
      </c>
      <c r="W33" s="10">
        <v>0</v>
      </c>
      <c r="X33" s="10">
        <v>2.3666051045749089E-2</v>
      </c>
      <c r="Y33" s="10">
        <v>0.56403884649153702</v>
      </c>
      <c r="Z33" s="10">
        <v>0.96739871886658468</v>
      </c>
      <c r="AA33" s="10">
        <v>0</v>
      </c>
      <c r="AB33" s="10">
        <v>23.304653381597184</v>
      </c>
      <c r="AC33" s="10">
        <v>2.7892483370972943E-2</v>
      </c>
      <c r="AD33" s="10">
        <v>20.213975681491927</v>
      </c>
      <c r="AE33" s="10">
        <v>0.11801741338413414</v>
      </c>
      <c r="AF33" s="10">
        <v>2.4665560542181857</v>
      </c>
      <c r="AG33" s="10">
        <v>1.8033445004502695E-2</v>
      </c>
      <c r="AH33" s="10">
        <v>0.1864493047869735</v>
      </c>
      <c r="AI33" s="10">
        <v>0.96158779059229693</v>
      </c>
      <c r="AJ33" s="10">
        <v>2.623365876688568E-2</v>
      </c>
      <c r="AK33" s="10">
        <v>0.52658935432074083</v>
      </c>
      <c r="AL33" s="10">
        <v>0</v>
      </c>
      <c r="AM33" s="10">
        <v>0</v>
      </c>
      <c r="AN33" s="10">
        <v>1.2748719429165048E-2</v>
      </c>
      <c r="AO33" s="10">
        <v>1.6606167655004965E-2</v>
      </c>
      <c r="AP33" s="10">
        <v>1.7472907094963386</v>
      </c>
      <c r="AQ33" s="10">
        <v>0.29896621636161691</v>
      </c>
      <c r="AR33" s="10">
        <v>0</v>
      </c>
      <c r="AS33" s="10">
        <v>0</v>
      </c>
      <c r="AT33" s="10">
        <v>6.0499729991163971</v>
      </c>
      <c r="AU33" s="10">
        <v>0.24573581732634761</v>
      </c>
      <c r="AV33" s="10">
        <v>0</v>
      </c>
      <c r="AW33" s="10">
        <v>4.5311207206619883</v>
      </c>
      <c r="AX33" s="10">
        <v>0</v>
      </c>
      <c r="AY33" s="10">
        <v>4.707737058537063</v>
      </c>
      <c r="AZ33" s="10">
        <v>0</v>
      </c>
      <c r="BA33" s="10">
        <v>9.6201543765527583E-4</v>
      </c>
      <c r="BB33" s="10">
        <v>1.1715968247543427</v>
      </c>
      <c r="BC33" s="10">
        <v>6.7288687205459956</v>
      </c>
      <c r="BD33" s="10">
        <v>3.2423944616351473E-2</v>
      </c>
      <c r="BE33" s="10">
        <v>0</v>
      </c>
      <c r="BF33" s="10">
        <v>0</v>
      </c>
      <c r="BG33" s="10">
        <v>0.50769502357821039</v>
      </c>
      <c r="BH33" s="10">
        <v>1.5627983691394354</v>
      </c>
      <c r="BI33" s="10">
        <v>0</v>
      </c>
      <c r="BJ33" s="10">
        <v>0</v>
      </c>
      <c r="BK33" s="10">
        <v>2.0162772422757422</v>
      </c>
      <c r="BL33" s="10">
        <v>18.307351670940893</v>
      </c>
      <c r="BM33" s="10">
        <v>0.86205749758188044</v>
      </c>
      <c r="BN33" s="10">
        <v>3.2401475686455899E-3</v>
      </c>
      <c r="BO33" s="10">
        <v>7.6772057605515628E-2</v>
      </c>
      <c r="BP33" s="10">
        <v>2.5960026671124039</v>
      </c>
      <c r="BQ33" s="10">
        <v>2.4219108806516272</v>
      </c>
      <c r="BR33" s="10">
        <v>16.713727230439591</v>
      </c>
      <c r="BS33" s="10">
        <v>0.45028414870507283</v>
      </c>
      <c r="BT33" s="10">
        <v>0</v>
      </c>
      <c r="BU33" s="10">
        <v>3.6917305937306702E-2</v>
      </c>
      <c r="BV33" s="10">
        <v>1.750097632760347E-2</v>
      </c>
      <c r="BW33" s="10">
        <v>3.9870948372329237E-3</v>
      </c>
      <c r="BX33" s="10">
        <v>0.35511101280196089</v>
      </c>
      <c r="BY33" s="10">
        <v>0</v>
      </c>
      <c r="BZ33" s="10">
        <v>2.4630234020124853</v>
      </c>
      <c r="CA33" s="10">
        <v>1.6836729229770895E-2</v>
      </c>
      <c r="CB33" s="10">
        <v>4.846135621005379</v>
      </c>
      <c r="CC33" s="10">
        <v>2.0873255659284271</v>
      </c>
      <c r="CD33" s="10">
        <v>0</v>
      </c>
      <c r="CE33" s="10">
        <v>232.59732291668809</v>
      </c>
      <c r="CF33" s="17">
        <v>0</v>
      </c>
    </row>
    <row r="34" spans="1:84" x14ac:dyDescent="0.25">
      <c r="A34" s="4">
        <v>46874</v>
      </c>
      <c r="B34" s="10">
        <v>2.839572946008987E-2</v>
      </c>
      <c r="C34" s="10">
        <v>2.7898567888651051</v>
      </c>
      <c r="D34" s="10">
        <v>9.1470618288686083</v>
      </c>
      <c r="E34" s="10">
        <v>8.8011585718840782E-2</v>
      </c>
      <c r="F34" s="10">
        <v>15.020438152539382</v>
      </c>
      <c r="G34" s="10">
        <v>0.12285824910635799</v>
      </c>
      <c r="H34" s="10">
        <v>1.7275729399930488</v>
      </c>
      <c r="I34" s="10">
        <v>0</v>
      </c>
      <c r="J34" s="10">
        <v>9.49559436823894E-4</v>
      </c>
      <c r="K34" s="10">
        <v>5.4938430534264544</v>
      </c>
      <c r="L34" s="10">
        <v>2.6055910946447649</v>
      </c>
      <c r="M34" s="10">
        <v>1.7917319395299003</v>
      </c>
      <c r="N34" s="10">
        <v>17.34909695806061</v>
      </c>
      <c r="O34" s="10">
        <v>2.341379433264396E-5</v>
      </c>
      <c r="P34" s="10">
        <v>0</v>
      </c>
      <c r="Q34" s="10">
        <v>9.8290848455168991</v>
      </c>
      <c r="R34" s="10">
        <v>6.4693250292868578</v>
      </c>
      <c r="S34" s="10">
        <v>15.312709945661075</v>
      </c>
      <c r="T34" s="10">
        <v>6.9592231214171498</v>
      </c>
      <c r="U34" s="10">
        <v>1.2802844848378974</v>
      </c>
      <c r="V34" s="10">
        <v>5.6165816320284456</v>
      </c>
      <c r="W34" s="10">
        <v>0</v>
      </c>
      <c r="X34" s="10">
        <v>2.3510918220246039E-2</v>
      </c>
      <c r="Y34" s="10">
        <v>0.56034152750153887</v>
      </c>
      <c r="Z34" s="10">
        <v>0.96105734419635802</v>
      </c>
      <c r="AA34" s="10">
        <v>0</v>
      </c>
      <c r="AB34" s="10">
        <v>23.189920598708042</v>
      </c>
      <c r="AC34" s="10">
        <v>2.7755163918654124E-2</v>
      </c>
      <c r="AD34" s="10">
        <v>20.114458831993435</v>
      </c>
      <c r="AE34" s="10">
        <v>0.11743639353178001</v>
      </c>
      <c r="AF34" s="10">
        <v>2.4544127781256959</v>
      </c>
      <c r="AG34" s="10">
        <v>1.7944663279386857E-2</v>
      </c>
      <c r="AH34" s="10">
        <v>0.18553138306311526</v>
      </c>
      <c r="AI34" s="10">
        <v>0.95685372991349738</v>
      </c>
      <c r="AJ34" s="10">
        <v>2.6104505990982747E-2</v>
      </c>
      <c r="AK34" s="10">
        <v>0.52399686512677057</v>
      </c>
      <c r="AL34" s="10">
        <v>0</v>
      </c>
      <c r="AM34" s="10">
        <v>0</v>
      </c>
      <c r="AN34" s="10">
        <v>1.2685955309294636E-2</v>
      </c>
      <c r="AO34" s="10">
        <v>1.6524412659683439E-2</v>
      </c>
      <c r="AP34" s="10">
        <v>1.7386884993568323</v>
      </c>
      <c r="AQ34" s="10">
        <v>0.29749435469384838</v>
      </c>
      <c r="AR34" s="10">
        <v>0</v>
      </c>
      <c r="AS34" s="10">
        <v>0</v>
      </c>
      <c r="AT34" s="10">
        <v>6.1033211322462115</v>
      </c>
      <c r="AU34" s="10">
        <v>0.24462949962639161</v>
      </c>
      <c r="AV34" s="10">
        <v>0</v>
      </c>
      <c r="AW34" s="10">
        <v>4.5107213376642363</v>
      </c>
      <c r="AX34" s="10">
        <v>0</v>
      </c>
      <c r="AY34" s="10">
        <v>4.6865425379691406</v>
      </c>
      <c r="AZ34" s="10">
        <v>0</v>
      </c>
      <c r="BA34" s="10">
        <v>9.671675784166966E-4</v>
      </c>
      <c r="BB34" s="10">
        <v>1.1778713932492932</v>
      </c>
      <c r="BC34" s="10">
        <v>6.7649056462089252</v>
      </c>
      <c r="BD34" s="10">
        <v>3.2597593312791426E-2</v>
      </c>
      <c r="BE34" s="10">
        <v>0</v>
      </c>
      <c r="BF34" s="10">
        <v>0</v>
      </c>
      <c r="BG34" s="10">
        <v>0.51041401968052136</v>
      </c>
      <c r="BH34" s="10">
        <v>1.5474190144094102</v>
      </c>
      <c r="BI34" s="10">
        <v>0</v>
      </c>
      <c r="BJ34" s="10">
        <v>0</v>
      </c>
      <c r="BK34" s="10">
        <v>2.009465148830003</v>
      </c>
      <c r="BL34" s="10">
        <v>18.245499368235883</v>
      </c>
      <c r="BM34" s="10">
        <v>0.86581923856517984</v>
      </c>
      <c r="BN34" s="10">
        <v>3.2542865279784673E-3</v>
      </c>
      <c r="BO34" s="10">
        <v>7.7107066112810069E-2</v>
      </c>
      <c r="BP34" s="10">
        <v>2.6073307857738901</v>
      </c>
      <c r="BQ34" s="10">
        <v>2.4324793188859699</v>
      </c>
      <c r="BR34" s="10">
        <v>16.786660547396746</v>
      </c>
      <c r="BS34" s="10">
        <v>0.45224904355381007</v>
      </c>
      <c r="BT34" s="10">
        <v>0</v>
      </c>
      <c r="BU34" s="10">
        <v>3.63998156151535E-2</v>
      </c>
      <c r="BV34" s="10">
        <v>1.7255655450366461E-2</v>
      </c>
      <c r="BW34" s="10">
        <v>3.9312055208435065E-3</v>
      </c>
      <c r="BX34" s="10">
        <v>0.35013322507478734</v>
      </c>
      <c r="BY34" s="10">
        <v>0</v>
      </c>
      <c r="BZ34" s="10">
        <v>2.4284978389623855</v>
      </c>
      <c r="CA34" s="10">
        <v>1.6600719471964714E-2</v>
      </c>
      <c r="CB34" s="10">
        <v>4.7782046542124341</v>
      </c>
      <c r="CC34" s="10">
        <v>2.058066367508443</v>
      </c>
      <c r="CD34" s="10">
        <v>0</v>
      </c>
      <c r="CE34" s="10">
        <v>231.60570190542572</v>
      </c>
      <c r="CF34" s="17">
        <v>0</v>
      </c>
    </row>
    <row r="35" spans="1:84" x14ac:dyDescent="0.25">
      <c r="A35" s="4">
        <v>46905</v>
      </c>
      <c r="B35" s="10">
        <v>2.8618898846442361E-2</v>
      </c>
      <c r="C35" s="10">
        <v>2.8117829953553253</v>
      </c>
      <c r="D35" s="10">
        <v>9.2189509549481485</v>
      </c>
      <c r="E35" s="10">
        <v>8.8703291547507349E-2</v>
      </c>
      <c r="F35" s="10">
        <v>15.138487663116639</v>
      </c>
      <c r="G35" s="10">
        <v>0.12382382388054872</v>
      </c>
      <c r="H35" s="10">
        <v>1.7411503828067401</v>
      </c>
      <c r="I35" s="10">
        <v>0</v>
      </c>
      <c r="J35" s="10">
        <v>9.5702227017420633E-4</v>
      </c>
      <c r="K35" s="10">
        <v>5.5370205877339744</v>
      </c>
      <c r="L35" s="10">
        <v>2.626069109358022</v>
      </c>
      <c r="M35" s="10">
        <v>1.8058136245246474</v>
      </c>
      <c r="N35" s="10">
        <v>17.485448000823645</v>
      </c>
      <c r="O35" s="10">
        <v>2.359780940155577E-5</v>
      </c>
      <c r="P35" s="10">
        <v>0</v>
      </c>
      <c r="Q35" s="10">
        <v>9.9063341669848892</v>
      </c>
      <c r="R35" s="10">
        <v>6.5201691288874661</v>
      </c>
      <c r="S35" s="10">
        <v>15.433056495897437</v>
      </c>
      <c r="T35" s="10">
        <v>7.0139174569044487</v>
      </c>
      <c r="U35" s="10">
        <v>1.2903465719288265</v>
      </c>
      <c r="V35" s="10">
        <v>5.6607238005886931</v>
      </c>
      <c r="W35" s="10">
        <v>0</v>
      </c>
      <c r="X35" s="10">
        <v>2.3695696610925188E-2</v>
      </c>
      <c r="Y35" s="10">
        <v>0.56474539657685507</v>
      </c>
      <c r="Z35" s="10">
        <v>0.96861054257625179</v>
      </c>
      <c r="AA35" s="10">
        <v>0</v>
      </c>
      <c r="AB35" s="10">
        <v>23.40980777468971</v>
      </c>
      <c r="AC35" s="10">
        <v>2.8018338800474166E-2</v>
      </c>
      <c r="AD35" s="10">
        <v>20.305184433236455</v>
      </c>
      <c r="AE35" s="10">
        <v>0.11854992718193894</v>
      </c>
      <c r="AF35" s="10">
        <v>2.4776855570115988</v>
      </c>
      <c r="AG35" s="10">
        <v>1.8114814846558074E-2</v>
      </c>
      <c r="AH35" s="10">
        <v>0.18729059442841825</v>
      </c>
      <c r="AI35" s="10">
        <v>0.96592663137526114</v>
      </c>
      <c r="AJ35" s="10">
        <v>2.6352029309500428E-2</v>
      </c>
      <c r="AK35" s="10">
        <v>0.528965411284811</v>
      </c>
      <c r="AL35" s="10">
        <v>0</v>
      </c>
      <c r="AM35" s="10">
        <v>0</v>
      </c>
      <c r="AN35" s="10">
        <v>1.2806243728382447E-2</v>
      </c>
      <c r="AO35" s="10">
        <v>1.6681097389112651E-2</v>
      </c>
      <c r="AP35" s="10">
        <v>1.7551747698642302</v>
      </c>
      <c r="AQ35" s="10">
        <v>0.30031520064050349</v>
      </c>
      <c r="AR35" s="10">
        <v>0</v>
      </c>
      <c r="AS35" s="10">
        <v>0</v>
      </c>
      <c r="AT35" s="10">
        <v>6.2430490889727235</v>
      </c>
      <c r="AU35" s="10">
        <v>0.24703095339839284</v>
      </c>
      <c r="AV35" s="10">
        <v>0</v>
      </c>
      <c r="AW35" s="10">
        <v>4.5550017240743941</v>
      </c>
      <c r="AX35" s="10">
        <v>0</v>
      </c>
      <c r="AY35" s="10">
        <v>4.7325489078985177</v>
      </c>
      <c r="AZ35" s="10">
        <v>0</v>
      </c>
      <c r="BA35" s="10">
        <v>9.8546600672380527E-4</v>
      </c>
      <c r="BB35" s="10">
        <v>1.2001562544515787</v>
      </c>
      <c r="BC35" s="10">
        <v>6.8928949871814122</v>
      </c>
      <c r="BD35" s="10">
        <v>3.3214326893951041E-2</v>
      </c>
      <c r="BE35" s="10">
        <v>0</v>
      </c>
      <c r="BF35" s="10">
        <v>0</v>
      </c>
      <c r="BG35" s="10">
        <v>0.52007085118986218</v>
      </c>
      <c r="BH35" s="10">
        <v>1.5546196173026379</v>
      </c>
      <c r="BI35" s="10">
        <v>0</v>
      </c>
      <c r="BJ35" s="10">
        <v>0</v>
      </c>
      <c r="BK35" s="10">
        <v>2.0321585630932422</v>
      </c>
      <c r="BL35" s="10">
        <v>18.451550553469989</v>
      </c>
      <c r="BM35" s="10">
        <v>0.88275760827430738</v>
      </c>
      <c r="BN35" s="10">
        <v>3.3179514431190453E-3</v>
      </c>
      <c r="BO35" s="10">
        <v>7.8615542634040192E-2</v>
      </c>
      <c r="BP35" s="10">
        <v>2.6583390457388862</v>
      </c>
      <c r="BQ35" s="10">
        <v>2.4800668893370226</v>
      </c>
      <c r="BR35" s="10">
        <v>17.115064733707772</v>
      </c>
      <c r="BS35" s="10">
        <v>0.46109657333728815</v>
      </c>
      <c r="BT35" s="10">
        <v>0</v>
      </c>
      <c r="BU35" s="10">
        <v>3.6371773588638447E-2</v>
      </c>
      <c r="BV35" s="10">
        <v>1.7242361878970665E-2</v>
      </c>
      <c r="BW35" s="10">
        <v>3.9281769623854866E-3</v>
      </c>
      <c r="BX35" s="10">
        <v>0.34986348620343816</v>
      </c>
      <c r="BY35" s="10">
        <v>0</v>
      </c>
      <c r="BZ35" s="10">
        <v>2.42662695034273</v>
      </c>
      <c r="CA35" s="10">
        <v>1.6587930456203655E-2</v>
      </c>
      <c r="CB35" s="10">
        <v>4.7745235767304921</v>
      </c>
      <c r="CC35" s="10">
        <v>2.0564808553108649</v>
      </c>
      <c r="CD35" s="10">
        <v>0</v>
      </c>
      <c r="CE35" s="10">
        <v>233.96348678364365</v>
      </c>
      <c r="CF35" s="17">
        <v>0</v>
      </c>
    </row>
    <row r="36" spans="1:84" x14ac:dyDescent="0.25">
      <c r="A36" s="4">
        <v>46935</v>
      </c>
      <c r="B36" s="10">
        <v>2.8651017311564175E-2</v>
      </c>
      <c r="C36" s="10">
        <v>2.8149386078249385</v>
      </c>
      <c r="D36" s="10">
        <v>9.229297214470396</v>
      </c>
      <c r="E36" s="10">
        <v>8.880284162422572E-2</v>
      </c>
      <c r="F36" s="10">
        <v>15.155477310084319</v>
      </c>
      <c r="G36" s="10">
        <v>0.1239627890863694</v>
      </c>
      <c r="H36" s="10">
        <v>1.7431044439375358</v>
      </c>
      <c r="I36" s="10">
        <v>0</v>
      </c>
      <c r="J36" s="10">
        <v>9.5809631871011675E-4</v>
      </c>
      <c r="K36" s="10">
        <v>5.5432346843552356</v>
      </c>
      <c r="L36" s="10">
        <v>2.6290162985405603</v>
      </c>
      <c r="M36" s="10">
        <v>1.8078402560252862</v>
      </c>
      <c r="N36" s="10">
        <v>17.505071598320079</v>
      </c>
      <c r="O36" s="10">
        <v>2.3624292790112467E-5</v>
      </c>
      <c r="P36" s="10">
        <v>0</v>
      </c>
      <c r="Q36" s="10">
        <v>9.9174518640750016</v>
      </c>
      <c r="R36" s="10">
        <v>6.5274865950792353</v>
      </c>
      <c r="S36" s="10">
        <v>15.450376732061873</v>
      </c>
      <c r="T36" s="10">
        <v>7.0217890477862506</v>
      </c>
      <c r="U36" s="10">
        <v>1.2917947042132978</v>
      </c>
      <c r="V36" s="10">
        <v>5.6670767270562337</v>
      </c>
      <c r="W36" s="10">
        <v>0</v>
      </c>
      <c r="X36" s="10">
        <v>2.3722289856501082E-2</v>
      </c>
      <c r="Y36" s="10">
        <v>0.56537919997439268</v>
      </c>
      <c r="Z36" s="10">
        <v>0.96969759641767606</v>
      </c>
      <c r="AA36" s="10">
        <v>0</v>
      </c>
      <c r="AB36" s="10">
        <v>23.469452751737492</v>
      </c>
      <c r="AC36" s="10">
        <v>2.8089725682022084E-2</v>
      </c>
      <c r="AD36" s="10">
        <v>20.356919256141786</v>
      </c>
      <c r="AE36" s="10">
        <v>0.11885197612458033</v>
      </c>
      <c r="AF36" s="10">
        <v>2.4839983597309514</v>
      </c>
      <c r="AG36" s="10">
        <v>1.8160968908400306E-2</v>
      </c>
      <c r="AH36" s="10">
        <v>0.18776778515605963</v>
      </c>
      <c r="AI36" s="10">
        <v>0.96838767985172536</v>
      </c>
      <c r="AJ36" s="10">
        <v>2.641917066317814E-2</v>
      </c>
      <c r="AK36" s="10">
        <v>0.53031314254851081</v>
      </c>
      <c r="AL36" s="10">
        <v>0</v>
      </c>
      <c r="AM36" s="10">
        <v>0</v>
      </c>
      <c r="AN36" s="10">
        <v>1.2838872279654599E-2</v>
      </c>
      <c r="AO36" s="10">
        <v>1.6723598535661199E-2</v>
      </c>
      <c r="AP36" s="10">
        <v>1.7596467142676604</v>
      </c>
      <c r="AQ36" s="10">
        <v>0.30108036255134452</v>
      </c>
      <c r="AR36" s="10">
        <v>0</v>
      </c>
      <c r="AS36" s="10">
        <v>0</v>
      </c>
      <c r="AT36" s="10">
        <v>6.3468734615382161</v>
      </c>
      <c r="AU36" s="10">
        <v>0.24776150821690521</v>
      </c>
      <c r="AV36" s="10">
        <v>0</v>
      </c>
      <c r="AW36" s="10">
        <v>4.5684724183824388</v>
      </c>
      <c r="AX36" s="10">
        <v>0</v>
      </c>
      <c r="AY36" s="10">
        <v>4.7465446698099205</v>
      </c>
      <c r="AZ36" s="10">
        <v>0</v>
      </c>
      <c r="BA36" s="10">
        <v>9.9701389379628128E-4</v>
      </c>
      <c r="BB36" s="10">
        <v>1.2142199246351986</v>
      </c>
      <c r="BC36" s="10">
        <v>6.9736673044113413</v>
      </c>
      <c r="BD36" s="10">
        <v>3.3603538996187614E-2</v>
      </c>
      <c r="BE36" s="10">
        <v>0</v>
      </c>
      <c r="BF36" s="10">
        <v>0</v>
      </c>
      <c r="BG36" s="10">
        <v>0.52616514507544543</v>
      </c>
      <c r="BH36" s="10">
        <v>1.5519425482597475</v>
      </c>
      <c r="BI36" s="10">
        <v>0</v>
      </c>
      <c r="BJ36" s="10">
        <v>0</v>
      </c>
      <c r="BK36" s="10">
        <v>2.0415346949929174</v>
      </c>
      <c r="BL36" s="10">
        <v>18.536683758567687</v>
      </c>
      <c r="BM36" s="10">
        <v>0.89360450176600636</v>
      </c>
      <c r="BN36" s="10">
        <v>3.3587208067323445E-3</v>
      </c>
      <c r="BO36" s="10">
        <v>7.9581531949511009E-2</v>
      </c>
      <c r="BP36" s="10">
        <v>2.6910034150104503</v>
      </c>
      <c r="BQ36" s="10">
        <v>2.5105407375925095</v>
      </c>
      <c r="BR36" s="10">
        <v>17.325366273484903</v>
      </c>
      <c r="BS36" s="10">
        <v>0.46676230238170191</v>
      </c>
      <c r="BT36" s="10">
        <v>0</v>
      </c>
      <c r="BU36" s="10">
        <v>3.6052056122855732E-2</v>
      </c>
      <c r="BV36" s="10">
        <v>1.7090796978495894E-2</v>
      </c>
      <c r="BW36" s="10">
        <v>3.8936472526780604E-3</v>
      </c>
      <c r="BX36" s="10">
        <v>0.34678809404786259</v>
      </c>
      <c r="BY36" s="10">
        <v>0</v>
      </c>
      <c r="BZ36" s="10">
        <v>2.4052962605683397</v>
      </c>
      <c r="CA36" s="10">
        <v>1.6442118180233313E-2</v>
      </c>
      <c r="CB36" s="10">
        <v>4.7325542574573474</v>
      </c>
      <c r="CC36" s="10">
        <v>2.0384038471636448</v>
      </c>
      <c r="CD36" s="10">
        <v>0</v>
      </c>
      <c r="CE36" s="10">
        <v>234.7390084504346</v>
      </c>
      <c r="CF36" s="17">
        <v>0</v>
      </c>
    </row>
    <row r="37" spans="1:84" x14ac:dyDescent="0.25">
      <c r="A37" s="4">
        <v>46966</v>
      </c>
      <c r="B37" s="10">
        <v>2.8756667801515288E-2</v>
      </c>
      <c r="C37" s="10">
        <v>2.8253186805415527</v>
      </c>
      <c r="D37" s="10">
        <v>9.2633302040152259</v>
      </c>
      <c r="E37" s="10">
        <v>8.9130301679993584E-2</v>
      </c>
      <c r="F37" s="10">
        <v>15.211363060521778</v>
      </c>
      <c r="G37" s="10">
        <v>0.12441990128103467</v>
      </c>
      <c r="H37" s="10">
        <v>1.7495321332769866</v>
      </c>
      <c r="I37" s="10">
        <v>0</v>
      </c>
      <c r="J37" s="10">
        <v>9.6162929432460655E-4</v>
      </c>
      <c r="K37" s="10">
        <v>5.563675335866753</v>
      </c>
      <c r="L37" s="10">
        <v>2.6387107836267201</v>
      </c>
      <c r="M37" s="10">
        <v>1.8145066583636535</v>
      </c>
      <c r="N37" s="10">
        <v>17.56962146651081</v>
      </c>
      <c r="O37" s="10">
        <v>2.3711407257319066E-5</v>
      </c>
      <c r="P37" s="10">
        <v>0</v>
      </c>
      <c r="Q37" s="10">
        <v>9.9540224206144803</v>
      </c>
      <c r="R37" s="10">
        <v>6.5515566708262876</v>
      </c>
      <c r="S37" s="10">
        <v>15.507349922714086</v>
      </c>
      <c r="T37" s="10">
        <v>7.0476818614746692</v>
      </c>
      <c r="U37" s="10">
        <v>1.2965581910358512</v>
      </c>
      <c r="V37" s="10">
        <v>5.6879740455106953</v>
      </c>
      <c r="W37" s="10">
        <v>0</v>
      </c>
      <c r="X37" s="10">
        <v>2.38097656874235E-2</v>
      </c>
      <c r="Y37" s="10">
        <v>0.56746403308296622</v>
      </c>
      <c r="Z37" s="10">
        <v>0.97327335168848783</v>
      </c>
      <c r="AA37" s="10">
        <v>0</v>
      </c>
      <c r="AB37" s="10">
        <v>23.591861817573019</v>
      </c>
      <c r="AC37" s="10">
        <v>2.8236232595356823E-2</v>
      </c>
      <c r="AD37" s="10">
        <v>20.463094355143575</v>
      </c>
      <c r="AE37" s="10">
        <v>0.11947186954621279</v>
      </c>
      <c r="AF37" s="10">
        <v>2.4969540908239627</v>
      </c>
      <c r="AG37" s="10">
        <v>1.8255690641465885E-2</v>
      </c>
      <c r="AH37" s="10">
        <v>0.18874712112175474</v>
      </c>
      <c r="AI37" s="10">
        <v>0.97343847641316228</v>
      </c>
      <c r="AJ37" s="10">
        <v>2.6556964502482277E-2</v>
      </c>
      <c r="AK37" s="10">
        <v>0.53307908417767214</v>
      </c>
      <c r="AL37" s="10">
        <v>0</v>
      </c>
      <c r="AM37" s="10">
        <v>0</v>
      </c>
      <c r="AN37" s="10">
        <v>1.290583568006954E-2</v>
      </c>
      <c r="AO37" s="10">
        <v>1.6810823410302007E-2</v>
      </c>
      <c r="AP37" s="10">
        <v>1.7688244617325266</v>
      </c>
      <c r="AQ37" s="10">
        <v>0.30265070022863028</v>
      </c>
      <c r="AR37" s="10">
        <v>0</v>
      </c>
      <c r="AS37" s="10">
        <v>0</v>
      </c>
      <c r="AT37" s="10">
        <v>6.4630647098439669</v>
      </c>
      <c r="AU37" s="10">
        <v>0.24904343422241865</v>
      </c>
      <c r="AV37" s="10">
        <v>0</v>
      </c>
      <c r="AW37" s="10">
        <v>4.592109841486387</v>
      </c>
      <c r="AX37" s="10">
        <v>0</v>
      </c>
      <c r="AY37" s="10">
        <v>4.771103444465238</v>
      </c>
      <c r="AZ37" s="10">
        <v>0</v>
      </c>
      <c r="BA37" s="10">
        <v>1.0105338773727969E-3</v>
      </c>
      <c r="BB37" s="10">
        <v>1.2306853255102441</v>
      </c>
      <c r="BC37" s="10">
        <v>7.0682335567077113</v>
      </c>
      <c r="BD37" s="10">
        <v>3.4059219000416405E-2</v>
      </c>
      <c r="BE37" s="10">
        <v>0</v>
      </c>
      <c r="BF37" s="10">
        <v>0</v>
      </c>
      <c r="BG37" s="10">
        <v>0.53330019521287964</v>
      </c>
      <c r="BH37" s="10">
        <v>1.5531152762761917</v>
      </c>
      <c r="BI37" s="10">
        <v>0</v>
      </c>
      <c r="BJ37" s="10">
        <v>0</v>
      </c>
      <c r="BK37" s="10">
        <v>2.0560909925468027</v>
      </c>
      <c r="BL37" s="10">
        <v>18.66885172275353</v>
      </c>
      <c r="BM37" s="10">
        <v>0.90610921742720096</v>
      </c>
      <c r="BN37" s="10">
        <v>3.405721295864307E-3</v>
      </c>
      <c r="BO37" s="10">
        <v>8.069516155516343E-2</v>
      </c>
      <c r="BP37" s="10">
        <v>2.7286601551919367</v>
      </c>
      <c r="BQ37" s="10">
        <v>2.545672160965375</v>
      </c>
      <c r="BR37" s="10">
        <v>17.56780997038641</v>
      </c>
      <c r="BS37" s="10">
        <v>0.47329397255694466</v>
      </c>
      <c r="BT37" s="10">
        <v>0</v>
      </c>
      <c r="BU37" s="10">
        <v>3.5794007180600287E-2</v>
      </c>
      <c r="BV37" s="10">
        <v>1.6968466588584859E-2</v>
      </c>
      <c r="BW37" s="10">
        <v>3.8657777866025205E-3</v>
      </c>
      <c r="BX37" s="10">
        <v>0.34430589717812288</v>
      </c>
      <c r="BY37" s="10">
        <v>0</v>
      </c>
      <c r="BZ37" s="10">
        <v>2.3880799288912917</v>
      </c>
      <c r="CA37" s="10">
        <v>1.6324430823085372E-2</v>
      </c>
      <c r="CB37" s="10">
        <v>4.6986801667219469</v>
      </c>
      <c r="CC37" s="10">
        <v>2.0238136125635013</v>
      </c>
      <c r="CD37" s="10">
        <v>0</v>
      </c>
      <c r="CE37" s="10">
        <v>236.08407521942868</v>
      </c>
      <c r="CF37" s="17">
        <v>0</v>
      </c>
    </row>
    <row r="38" spans="1:84" x14ac:dyDescent="0.25">
      <c r="A38" s="4">
        <v>46997</v>
      </c>
      <c r="B38" s="10">
        <v>2.8535953459749776E-2</v>
      </c>
      <c r="C38" s="10">
        <v>2.8036336801389443</v>
      </c>
      <c r="D38" s="10">
        <v>9.1922319167363344</v>
      </c>
      <c r="E38" s="10">
        <v>8.8446205177490439E-2</v>
      </c>
      <c r="F38" s="10">
        <v>15.094612190482435</v>
      </c>
      <c r="G38" s="10">
        <v>0.12346494861394135</v>
      </c>
      <c r="H38" s="10">
        <v>1.736104053366647</v>
      </c>
      <c r="I38" s="10">
        <v>0</v>
      </c>
      <c r="J38" s="10">
        <v>9.5424855820510019E-4</v>
      </c>
      <c r="K38" s="10">
        <v>5.5209727895206795</v>
      </c>
      <c r="L38" s="10">
        <v>2.6184580437147948</v>
      </c>
      <c r="M38" s="10">
        <v>1.8005798833459734</v>
      </c>
      <c r="N38" s="10">
        <v>17.434770396010709</v>
      </c>
      <c r="O38" s="10">
        <v>2.3529416503687403E-5</v>
      </c>
      <c r="P38" s="10">
        <v>0</v>
      </c>
      <c r="Q38" s="10">
        <v>9.8776229044518562</v>
      </c>
      <c r="R38" s="10">
        <v>6.5012718976348447</v>
      </c>
      <c r="S38" s="10">
        <v>15.388327282318354</v>
      </c>
      <c r="T38" s="10">
        <v>6.993589208119813</v>
      </c>
      <c r="U38" s="10">
        <v>1.286606795078908</v>
      </c>
      <c r="V38" s="10">
        <v>5.6443174766724917</v>
      </c>
      <c r="W38" s="10">
        <v>0</v>
      </c>
      <c r="X38" s="10">
        <v>2.362702000918418E-2</v>
      </c>
      <c r="Y38" s="10">
        <v>0.56310861014585845</v>
      </c>
      <c r="Z38" s="10">
        <v>0.96580324462815181</v>
      </c>
      <c r="AA38" s="10">
        <v>0</v>
      </c>
      <c r="AB38" s="10">
        <v>23.444611025178482</v>
      </c>
      <c r="AC38" s="10">
        <v>2.805999353224033E-2</v>
      </c>
      <c r="AD38" s="10">
        <v>20.335372054888552</v>
      </c>
      <c r="AE38" s="10">
        <v>0.11872617479793172</v>
      </c>
      <c r="AF38" s="10">
        <v>2.4813691204095996</v>
      </c>
      <c r="AG38" s="10">
        <v>1.8141746056106241E-2</v>
      </c>
      <c r="AH38" s="10">
        <v>0.18756903846925871</v>
      </c>
      <c r="AI38" s="10">
        <v>0.96736266992923314</v>
      </c>
      <c r="AJ38" s="10">
        <v>2.639120674682811E-2</v>
      </c>
      <c r="AK38" s="10">
        <v>0.52975182165972845</v>
      </c>
      <c r="AL38" s="10">
        <v>0</v>
      </c>
      <c r="AM38" s="10">
        <v>0</v>
      </c>
      <c r="AN38" s="10">
        <v>1.2825282710359095E-2</v>
      </c>
      <c r="AO38" s="10">
        <v>1.6705897097698406E-2</v>
      </c>
      <c r="AP38" s="10">
        <v>1.7577841798925005</v>
      </c>
      <c r="AQ38" s="10">
        <v>0.30076167782878599</v>
      </c>
      <c r="AR38" s="10">
        <v>0</v>
      </c>
      <c r="AS38" s="10">
        <v>0</v>
      </c>
      <c r="AT38" s="10">
        <v>6.4908591149444952</v>
      </c>
      <c r="AU38" s="10">
        <v>0.24744579647252318</v>
      </c>
      <c r="AV38" s="10">
        <v>0</v>
      </c>
      <c r="AW38" s="10">
        <v>4.5626510121165955</v>
      </c>
      <c r="AX38" s="10">
        <v>0</v>
      </c>
      <c r="AY38" s="10">
        <v>4.7404963537971643</v>
      </c>
      <c r="AZ38" s="10">
        <v>0</v>
      </c>
      <c r="BA38" s="10">
        <v>1.011710878906451E-3</v>
      </c>
      <c r="BB38" s="10">
        <v>1.2321187445652657</v>
      </c>
      <c r="BC38" s="10">
        <v>7.0764661572397181</v>
      </c>
      <c r="BD38" s="10">
        <v>3.4098888875812146E-2</v>
      </c>
      <c r="BE38" s="10">
        <v>0</v>
      </c>
      <c r="BF38" s="10">
        <v>0</v>
      </c>
      <c r="BG38" s="10">
        <v>0.53392134722145501</v>
      </c>
      <c r="BH38" s="10">
        <v>1.5357287918895695</v>
      </c>
      <c r="BI38" s="10">
        <v>0</v>
      </c>
      <c r="BJ38" s="10">
        <v>0</v>
      </c>
      <c r="BK38" s="10">
        <v>2.0471388763771587</v>
      </c>
      <c r="BL38" s="10">
        <v>18.587568486757768</v>
      </c>
      <c r="BM38" s="10">
        <v>0.90841952503244827</v>
      </c>
      <c r="BN38" s="10">
        <v>3.4144048669613202E-3</v>
      </c>
      <c r="BO38" s="10">
        <v>8.0900910091721651E-2</v>
      </c>
      <c r="BP38" s="10">
        <v>2.7356174228009951</v>
      </c>
      <c r="BQ38" s="10">
        <v>2.5521628638970193</v>
      </c>
      <c r="BR38" s="10">
        <v>17.612602633568191</v>
      </c>
      <c r="BS38" s="10">
        <v>0.47450073068641252</v>
      </c>
      <c r="BT38" s="10">
        <v>0</v>
      </c>
      <c r="BU38" s="10">
        <v>3.5113767332146217E-2</v>
      </c>
      <c r="BV38" s="10">
        <v>1.6645992854854012E-2</v>
      </c>
      <c r="BW38" s="10">
        <v>3.7923114076512184E-3</v>
      </c>
      <c r="BX38" s="10">
        <v>0.33776260656144036</v>
      </c>
      <c r="BY38" s="10">
        <v>0</v>
      </c>
      <c r="BZ38" s="10">
        <v>2.3426961549894512</v>
      </c>
      <c r="CA38" s="10">
        <v>1.6014196534614507E-2</v>
      </c>
      <c r="CB38" s="10">
        <v>4.6093850657733899</v>
      </c>
      <c r="CC38" s="10">
        <v>1.9853524629592285</v>
      </c>
      <c r="CD38" s="10">
        <v>0</v>
      </c>
      <c r="CE38" s="10">
        <v>234.71638049729214</v>
      </c>
      <c r="CF38" s="17">
        <v>0</v>
      </c>
    </row>
    <row r="39" spans="1:84" x14ac:dyDescent="0.25">
      <c r="A39" s="4">
        <v>47027</v>
      </c>
      <c r="B39" s="10">
        <v>2.8554280731473234E-2</v>
      </c>
      <c r="C39" s="10">
        <v>2.8054343193340361</v>
      </c>
      <c r="D39" s="10">
        <v>9.1981356455996668</v>
      </c>
      <c r="E39" s="10">
        <v>8.8503009925139153E-2</v>
      </c>
      <c r="F39" s="10">
        <v>15.104306734579774</v>
      </c>
      <c r="G39" s="10">
        <v>0.12354424421781041</v>
      </c>
      <c r="H39" s="10">
        <v>1.7372190695784278</v>
      </c>
      <c r="I39" s="10">
        <v>0</v>
      </c>
      <c r="J39" s="10">
        <v>9.5486142620134949E-4</v>
      </c>
      <c r="K39" s="10">
        <v>5.5245186450546147</v>
      </c>
      <c r="L39" s="10">
        <v>2.620139753496503</v>
      </c>
      <c r="M39" s="10">
        <v>1.8017363092852159</v>
      </c>
      <c r="N39" s="10">
        <v>17.445967911276302</v>
      </c>
      <c r="O39" s="10">
        <v>2.3544528317293549E-5</v>
      </c>
      <c r="P39" s="10">
        <v>0</v>
      </c>
      <c r="Q39" s="10">
        <v>9.8839668270128129</v>
      </c>
      <c r="R39" s="10">
        <v>6.505447352181478</v>
      </c>
      <c r="S39" s="10">
        <v>15.398210465505848</v>
      </c>
      <c r="T39" s="10">
        <v>6.9980808544185855</v>
      </c>
      <c r="U39" s="10">
        <v>1.287433120800525</v>
      </c>
      <c r="V39" s="10">
        <v>5.6479425505721368</v>
      </c>
      <c r="W39" s="10">
        <v>0</v>
      </c>
      <c r="X39" s="10">
        <v>2.3642194508831954E-2</v>
      </c>
      <c r="Y39" s="10">
        <v>0.56347026774817111</v>
      </c>
      <c r="Z39" s="10">
        <v>0.96642353364427536</v>
      </c>
      <c r="AA39" s="10">
        <v>0</v>
      </c>
      <c r="AB39" s="10">
        <v>23.504213800590556</v>
      </c>
      <c r="AC39" s="10">
        <v>2.8131329904201044E-2</v>
      </c>
      <c r="AD39" s="10">
        <v>20.387070272965484</v>
      </c>
      <c r="AE39" s="10">
        <v>0.11902801002669351</v>
      </c>
      <c r="AF39" s="10">
        <v>2.4876774565231483</v>
      </c>
      <c r="AG39" s="10">
        <v>1.8187867461771864E-2</v>
      </c>
      <c r="AH39" s="10">
        <v>0.18804589156194323</v>
      </c>
      <c r="AI39" s="10">
        <v>0.96982197709777163</v>
      </c>
      <c r="AJ39" s="10">
        <v>2.6458300594829919E-2</v>
      </c>
      <c r="AK39" s="10">
        <v>0.53109859933996439</v>
      </c>
      <c r="AL39" s="10">
        <v>0</v>
      </c>
      <c r="AM39" s="10">
        <v>0</v>
      </c>
      <c r="AN39" s="10">
        <v>1.285788817539159E-2</v>
      </c>
      <c r="AO39" s="10">
        <v>1.6748368172680286E-2</v>
      </c>
      <c r="AP39" s="10">
        <v>1.7622529601842492</v>
      </c>
      <c r="AQ39" s="10">
        <v>0.30152629835146966</v>
      </c>
      <c r="AR39" s="10">
        <v>0</v>
      </c>
      <c r="AS39" s="10">
        <v>0</v>
      </c>
      <c r="AT39" s="10">
        <v>6.5659482320008582</v>
      </c>
      <c r="AU39" s="10">
        <v>0.24787394989622205</v>
      </c>
      <c r="AV39" s="10">
        <v>0</v>
      </c>
      <c r="AW39" s="10">
        <v>4.5705457295853478</v>
      </c>
      <c r="AX39" s="10">
        <v>0</v>
      </c>
      <c r="AY39" s="10">
        <v>4.748698795595911</v>
      </c>
      <c r="AZ39" s="10">
        <v>0</v>
      </c>
      <c r="BA39" s="10">
        <v>1.0204934559363726E-3</v>
      </c>
      <c r="BB39" s="10">
        <v>1.242814663735228</v>
      </c>
      <c r="BC39" s="10">
        <v>7.1378963646451856</v>
      </c>
      <c r="BD39" s="10">
        <v>3.4394898461584569E-2</v>
      </c>
      <c r="BE39" s="10">
        <v>0</v>
      </c>
      <c r="BF39" s="10">
        <v>0</v>
      </c>
      <c r="BG39" s="10">
        <v>0.538556273520716</v>
      </c>
      <c r="BH39" s="10">
        <v>1.5310700189674267</v>
      </c>
      <c r="BI39" s="10">
        <v>0</v>
      </c>
      <c r="BJ39" s="10">
        <v>0</v>
      </c>
      <c r="BK39" s="10">
        <v>2.0553953514362258</v>
      </c>
      <c r="BL39" s="10">
        <v>18.662535455237798</v>
      </c>
      <c r="BM39" s="10">
        <v>0.91799410903133005</v>
      </c>
      <c r="BN39" s="10">
        <v>3.450392101167613E-3</v>
      </c>
      <c r="BO39" s="10">
        <v>8.1753591631378672E-2</v>
      </c>
      <c r="BP39" s="10">
        <v>2.7644503552530764</v>
      </c>
      <c r="BQ39" s="10">
        <v>2.5790622171648123</v>
      </c>
      <c r="BR39" s="10">
        <v>17.79823640596867</v>
      </c>
      <c r="BS39" s="10">
        <v>0.47950188596577042</v>
      </c>
      <c r="BT39" s="10">
        <v>0</v>
      </c>
      <c r="BU39" s="10">
        <v>3.4726543755738727E-2</v>
      </c>
      <c r="BV39" s="10">
        <v>1.6462426083873872E-2</v>
      </c>
      <c r="BW39" s="10">
        <v>3.7504909908263554E-3</v>
      </c>
      <c r="BX39" s="10">
        <v>0.33403786682467906</v>
      </c>
      <c r="BY39" s="10">
        <v>0</v>
      </c>
      <c r="BZ39" s="10">
        <v>2.3168616390006016</v>
      </c>
      <c r="CA39" s="10">
        <v>1.5837597014637942E-2</v>
      </c>
      <c r="CB39" s="10">
        <v>4.5585542177665452</v>
      </c>
      <c r="CC39" s="10">
        <v>1.9634586207558407</v>
      </c>
      <c r="CD39" s="10">
        <v>0</v>
      </c>
      <c r="CE39" s="10">
        <v>235.31166310222369</v>
      </c>
      <c r="CF39" s="17">
        <v>0</v>
      </c>
    </row>
    <row r="40" spans="1:84" x14ac:dyDescent="0.25">
      <c r="A40" s="4">
        <v>47058</v>
      </c>
      <c r="B40" s="10">
        <v>2.9129965543954847E-2</v>
      </c>
      <c r="C40" s="10">
        <v>2.8619948730822928</v>
      </c>
      <c r="D40" s="10">
        <v>9.3835798892881783</v>
      </c>
      <c r="E40" s="10">
        <v>9.0287325179021702E-2</v>
      </c>
      <c r="F40" s="10">
        <v>15.408825698721536</v>
      </c>
      <c r="G40" s="10">
        <v>0.12603502819988843</v>
      </c>
      <c r="H40" s="10">
        <v>1.7722432624031281</v>
      </c>
      <c r="I40" s="10">
        <v>0</v>
      </c>
      <c r="J40" s="10">
        <v>9.7411245291282819E-4</v>
      </c>
      <c r="K40" s="10">
        <v>5.635898844406789</v>
      </c>
      <c r="L40" s="10">
        <v>2.6729645707928005</v>
      </c>
      <c r="M40" s="10">
        <v>1.8380612386051449</v>
      </c>
      <c r="N40" s="10">
        <v>17.797697267025519</v>
      </c>
      <c r="O40" s="10">
        <v>2.4019211167713569E-5</v>
      </c>
      <c r="P40" s="10">
        <v>0</v>
      </c>
      <c r="Q40" s="10">
        <v>10.083238160193748</v>
      </c>
      <c r="R40" s="10">
        <v>6.6366041224839307</v>
      </c>
      <c r="S40" s="10">
        <v>15.708654842926865</v>
      </c>
      <c r="T40" s="10">
        <v>7.1391696425513791</v>
      </c>
      <c r="U40" s="10">
        <v>1.3133891482592641</v>
      </c>
      <c r="V40" s="10">
        <v>5.7618111077495984</v>
      </c>
      <c r="W40" s="10">
        <v>0</v>
      </c>
      <c r="X40" s="10">
        <v>2.41188464140389E-2</v>
      </c>
      <c r="Y40" s="10">
        <v>0.57483043046696203</v>
      </c>
      <c r="Z40" s="10">
        <v>0.98590766479700287</v>
      </c>
      <c r="AA40" s="10">
        <v>0</v>
      </c>
      <c r="AB40" s="10">
        <v>24.03130688428541</v>
      </c>
      <c r="AC40" s="10">
        <v>2.8762188249578675E-2</v>
      </c>
      <c r="AD40" s="10">
        <v>20.844259942394505</v>
      </c>
      <c r="AE40" s="10">
        <v>0.12169726930859537</v>
      </c>
      <c r="AF40" s="10">
        <v>2.5434647971643405</v>
      </c>
      <c r="AG40" s="10">
        <v>1.859573897058267E-2</v>
      </c>
      <c r="AH40" s="10">
        <v>0.19226290939969973</v>
      </c>
      <c r="AI40" s="10">
        <v>0.99157069249324936</v>
      </c>
      <c r="AJ40" s="10">
        <v>2.7051640468614756E-2</v>
      </c>
      <c r="AK40" s="10">
        <v>0.54300873600086752</v>
      </c>
      <c r="AL40" s="10">
        <v>0</v>
      </c>
      <c r="AM40" s="10">
        <v>0</v>
      </c>
      <c r="AN40" s="10">
        <v>1.3146232384037296E-2</v>
      </c>
      <c r="AO40" s="10">
        <v>1.7123958230781826E-2</v>
      </c>
      <c r="AP40" s="10">
        <v>1.8017723142419697</v>
      </c>
      <c r="AQ40" s="10">
        <v>0.30828816785119217</v>
      </c>
      <c r="AR40" s="10">
        <v>0</v>
      </c>
      <c r="AS40" s="10">
        <v>0</v>
      </c>
      <c r="AT40" s="10">
        <v>6.7744307601440985</v>
      </c>
      <c r="AU40" s="10">
        <v>0.25312370383834848</v>
      </c>
      <c r="AV40" s="10">
        <v>0</v>
      </c>
      <c r="AW40" s="10">
        <v>4.6673458994765582</v>
      </c>
      <c r="AX40" s="10">
        <v>0</v>
      </c>
      <c r="AY40" s="10">
        <v>4.8492720919531438</v>
      </c>
      <c r="AZ40" s="10">
        <v>0</v>
      </c>
      <c r="BA40" s="10">
        <v>1.0486252936323342E-3</v>
      </c>
      <c r="BB40" s="10">
        <v>1.2770752072036622</v>
      </c>
      <c r="BC40" s="10">
        <v>7.3346660164765582</v>
      </c>
      <c r="BD40" s="10">
        <v>3.5343059074924861E-2</v>
      </c>
      <c r="BE40" s="10">
        <v>0</v>
      </c>
      <c r="BF40" s="10">
        <v>0</v>
      </c>
      <c r="BG40" s="10">
        <v>0.55340259868693187</v>
      </c>
      <c r="BH40" s="10">
        <v>1.5567763973939488</v>
      </c>
      <c r="BI40" s="10">
        <v>0</v>
      </c>
      <c r="BJ40" s="10">
        <v>0</v>
      </c>
      <c r="BK40" s="10">
        <v>2.1039204686537714</v>
      </c>
      <c r="BL40" s="10">
        <v>19.103132793316437</v>
      </c>
      <c r="BM40" s="10">
        <v>0.94520148507311819</v>
      </c>
      <c r="BN40" s="10">
        <v>3.5526543210059745E-3</v>
      </c>
      <c r="BO40" s="10">
        <v>8.4176592703388592E-2</v>
      </c>
      <c r="BP40" s="10">
        <v>2.8463827332762763</v>
      </c>
      <c r="BQ40" s="10">
        <v>2.6555000884836319</v>
      </c>
      <c r="BR40" s="10">
        <v>18.325737950928264</v>
      </c>
      <c r="BS40" s="10">
        <v>0.49371329320234136</v>
      </c>
      <c r="BT40" s="10">
        <v>0</v>
      </c>
      <c r="BU40" s="10">
        <v>3.5011261322340129E-2</v>
      </c>
      <c r="BV40" s="10">
        <v>1.6597398971700678E-2</v>
      </c>
      <c r="BW40" s="10">
        <v>3.7812406869659858E-3</v>
      </c>
      <c r="BX40" s="10">
        <v>0.33677659168206797</v>
      </c>
      <c r="BY40" s="10">
        <v>0</v>
      </c>
      <c r="BZ40" s="10">
        <v>2.3358572295968973</v>
      </c>
      <c r="CA40" s="10">
        <v>1.5967447025469386E-2</v>
      </c>
      <c r="CB40" s="10">
        <v>4.5959290994487612</v>
      </c>
      <c r="CC40" s="10">
        <v>1.9795567146103943</v>
      </c>
      <c r="CD40" s="10">
        <v>0</v>
      </c>
      <c r="CE40" s="10">
        <v>240.51103093504315</v>
      </c>
      <c r="CF40" s="17">
        <v>0</v>
      </c>
    </row>
    <row r="41" spans="1:84" x14ac:dyDescent="0.25">
      <c r="A41" s="4">
        <v>47088</v>
      </c>
      <c r="B41" s="10">
        <v>2.7724825559447799E-2</v>
      </c>
      <c r="C41" s="10">
        <v>2.7239410389452781</v>
      </c>
      <c r="D41" s="10">
        <v>8.9309448430722984</v>
      </c>
      <c r="E41" s="10">
        <v>8.5932142179858798E-2</v>
      </c>
      <c r="F41" s="10">
        <v>14.665551317881544</v>
      </c>
      <c r="G41" s="10">
        <v>0.11995548590503365</v>
      </c>
      <c r="H41" s="10">
        <v>1.6867556957763068</v>
      </c>
      <c r="I41" s="10">
        <v>0</v>
      </c>
      <c r="J41" s="10">
        <v>9.2712426286747115E-4</v>
      </c>
      <c r="K41" s="10">
        <v>5.3640404104184771</v>
      </c>
      <c r="L41" s="10">
        <v>2.5440289773083404</v>
      </c>
      <c r="M41" s="10">
        <v>1.7493988151484643</v>
      </c>
      <c r="N41" s="10">
        <v>16.939191065762977</v>
      </c>
      <c r="O41" s="10">
        <v>2.286059826248559E-5</v>
      </c>
      <c r="P41" s="10">
        <v>0</v>
      </c>
      <c r="Q41" s="10">
        <v>9.5968537499267139</v>
      </c>
      <c r="R41" s="10">
        <v>6.3164747423178182</v>
      </c>
      <c r="S41" s="10">
        <v>14.950917625925678</v>
      </c>
      <c r="T41" s="10">
        <v>6.7947980467185243</v>
      </c>
      <c r="U41" s="10">
        <v>1.2500352934580274</v>
      </c>
      <c r="V41" s="10">
        <v>5.4838790532657251</v>
      </c>
      <c r="W41" s="10">
        <v>0</v>
      </c>
      <c r="X41" s="10">
        <v>2.2955427410833677E-2</v>
      </c>
      <c r="Y41" s="10">
        <v>0.54710237768427872</v>
      </c>
      <c r="Z41" s="10">
        <v>0.93835050999200065</v>
      </c>
      <c r="AA41" s="10">
        <v>0</v>
      </c>
      <c r="AB41" s="10">
        <v>22.922088985845839</v>
      </c>
      <c r="AC41" s="10">
        <v>2.7434606101910151E-2</v>
      </c>
      <c r="AD41" s="10">
        <v>19.88214721506089</v>
      </c>
      <c r="AE41" s="10">
        <v>0.11608006380419615</v>
      </c>
      <c r="AF41" s="10">
        <v>2.4260655774443949</v>
      </c>
      <c r="AG41" s="10">
        <v>1.7737411681093107E-2</v>
      </c>
      <c r="AH41" s="10">
        <v>0.18338859135536278</v>
      </c>
      <c r="AI41" s="10">
        <v>0.94580256323678924</v>
      </c>
      <c r="AJ41" s="10">
        <v>2.5803012421275334E-2</v>
      </c>
      <c r="AK41" s="10">
        <v>0.51794497180853905</v>
      </c>
      <c r="AL41" s="10">
        <v>0</v>
      </c>
      <c r="AM41" s="10">
        <v>0</v>
      </c>
      <c r="AN41" s="10">
        <v>1.2539439073642862E-2</v>
      </c>
      <c r="AO41" s="10">
        <v>1.6333564222949667E-2</v>
      </c>
      <c r="AP41" s="10">
        <v>1.7186075446564679</v>
      </c>
      <c r="AQ41" s="10">
        <v>0.29405844845622664</v>
      </c>
      <c r="AR41" s="10">
        <v>0</v>
      </c>
      <c r="AS41" s="10">
        <v>0</v>
      </c>
      <c r="AT41" s="10">
        <v>6.5271003495630264</v>
      </c>
      <c r="AU41" s="10">
        <v>0.24116169591506348</v>
      </c>
      <c r="AV41" s="10">
        <v>0</v>
      </c>
      <c r="AW41" s="10">
        <v>4.4467785334668326</v>
      </c>
      <c r="AX41" s="10">
        <v>0</v>
      </c>
      <c r="AY41" s="10">
        <v>4.6201073384887534</v>
      </c>
      <c r="AZ41" s="10">
        <v>0</v>
      </c>
      <c r="BA41" s="10">
        <v>1.0048516663053939E-3</v>
      </c>
      <c r="BB41" s="10">
        <v>1.2237652074086272</v>
      </c>
      <c r="BC41" s="10">
        <v>7.028489025779832</v>
      </c>
      <c r="BD41" s="10">
        <v>3.3867704717239266E-2</v>
      </c>
      <c r="BE41" s="10">
        <v>0</v>
      </c>
      <c r="BF41" s="10">
        <v>0</v>
      </c>
      <c r="BG41" s="10">
        <v>0.5303014592582127</v>
      </c>
      <c r="BH41" s="10">
        <v>1.4772548608563021</v>
      </c>
      <c r="BI41" s="10">
        <v>0</v>
      </c>
      <c r="BJ41" s="10">
        <v>0</v>
      </c>
      <c r="BK41" s="10">
        <v>2.0089849212978592</v>
      </c>
      <c r="BL41" s="10">
        <v>18.241139008396132</v>
      </c>
      <c r="BM41" s="10">
        <v>0.90761811884328902</v>
      </c>
      <c r="BN41" s="10">
        <v>3.4113926846850964E-3</v>
      </c>
      <c r="BO41" s="10">
        <v>8.0829539443833157E-2</v>
      </c>
      <c r="BP41" s="10">
        <v>2.7332040656753582</v>
      </c>
      <c r="BQ41" s="10">
        <v>2.549911350077128</v>
      </c>
      <c r="BR41" s="10">
        <v>17.597064824913932</v>
      </c>
      <c r="BS41" s="10">
        <v>0.47408212693357143</v>
      </c>
      <c r="BT41" s="10">
        <v>0</v>
      </c>
      <c r="BU41" s="10">
        <v>3.2920693543470048E-2</v>
      </c>
      <c r="BV41" s="10">
        <v>1.5606346773271352E-2</v>
      </c>
      <c r="BW41" s="10">
        <v>3.5554579060617275E-3</v>
      </c>
      <c r="BX41" s="10">
        <v>0.31666722501954875</v>
      </c>
      <c r="BY41" s="10">
        <v>0</v>
      </c>
      <c r="BZ41" s="10">
        <v>2.1963801677659358</v>
      </c>
      <c r="CA41" s="10">
        <v>1.5014010074000252E-2</v>
      </c>
      <c r="CB41" s="10">
        <v>4.3215002178149486</v>
      </c>
      <c r="CC41" s="10">
        <v>1.8613548182002881</v>
      </c>
      <c r="CD41" s="10">
        <v>0</v>
      </c>
      <c r="CE41" s="10">
        <v>229.33488873717192</v>
      </c>
      <c r="CF41" s="17">
        <v>0</v>
      </c>
    </row>
    <row r="42" spans="1:84" x14ac:dyDescent="0.25">
      <c r="A42" s="4">
        <v>47119</v>
      </c>
      <c r="B42" s="10">
        <v>2.7639171877724654E-2</v>
      </c>
      <c r="C42" s="10">
        <v>2.7155256359959554</v>
      </c>
      <c r="D42" s="10">
        <v>8.9033533869805286</v>
      </c>
      <c r="E42" s="10">
        <v>8.5666661542648667E-2</v>
      </c>
      <c r="F42" s="10">
        <v>14.620243243275887</v>
      </c>
      <c r="G42" s="10">
        <v>0.1195848928064901</v>
      </c>
      <c r="H42" s="10">
        <v>1.6815445958831465</v>
      </c>
      <c r="I42" s="10">
        <v>0</v>
      </c>
      <c r="J42" s="10">
        <v>9.2425998491704069E-4</v>
      </c>
      <c r="K42" s="10">
        <v>5.3474686267988147</v>
      </c>
      <c r="L42" s="10">
        <v>2.5361693986123597</v>
      </c>
      <c r="M42" s="10">
        <v>1.7439941842338971</v>
      </c>
      <c r="N42" s="10">
        <v>16.886858758853297</v>
      </c>
      <c r="O42" s="10">
        <v>2.2789972230831139E-5</v>
      </c>
      <c r="P42" s="10">
        <v>0</v>
      </c>
      <c r="Q42" s="10">
        <v>9.567205020311544</v>
      </c>
      <c r="R42" s="10">
        <v>6.296960487267568</v>
      </c>
      <c r="S42" s="10">
        <v>14.904727934414217</v>
      </c>
      <c r="T42" s="10">
        <v>6.7738060492028405</v>
      </c>
      <c r="U42" s="10">
        <v>1.2461734071158042</v>
      </c>
      <c r="V42" s="10">
        <v>5.4669370375250139</v>
      </c>
      <c r="W42" s="10">
        <v>0</v>
      </c>
      <c r="X42" s="10">
        <v>2.2884508411936809E-2</v>
      </c>
      <c r="Y42" s="10">
        <v>0.54541214764738755</v>
      </c>
      <c r="Z42" s="10">
        <v>0.93545154942846998</v>
      </c>
      <c r="AA42" s="10">
        <v>0</v>
      </c>
      <c r="AB42" s="10">
        <v>22.893611240911579</v>
      </c>
      <c r="AC42" s="10">
        <v>2.7400522135329945E-2</v>
      </c>
      <c r="AD42" s="10">
        <v>19.857446206462349</v>
      </c>
      <c r="AE42" s="10">
        <v>0.11593584926724843</v>
      </c>
      <c r="AF42" s="10">
        <v>2.4230515032580975</v>
      </c>
      <c r="AG42" s="10">
        <v>1.7715375230315869E-2</v>
      </c>
      <c r="AH42" s="10">
        <v>0.18316075463717815</v>
      </c>
      <c r="AI42" s="10">
        <v>0.94462752529977334</v>
      </c>
      <c r="AJ42" s="10">
        <v>2.5770955499817508E-2</v>
      </c>
      <c r="AK42" s="10">
        <v>0.51730149185318886</v>
      </c>
      <c r="AL42" s="10">
        <v>0</v>
      </c>
      <c r="AM42" s="10">
        <v>0</v>
      </c>
      <c r="AN42" s="10">
        <v>1.2523860434724813E-2</v>
      </c>
      <c r="AO42" s="10">
        <v>1.6313271871929842E-2</v>
      </c>
      <c r="AP42" s="10">
        <v>1.716472396008845</v>
      </c>
      <c r="AQ42" s="10">
        <v>0.29369311868649794</v>
      </c>
      <c r="AR42" s="10">
        <v>0</v>
      </c>
      <c r="AS42" s="10">
        <v>0</v>
      </c>
      <c r="AT42" s="10">
        <v>6.5860832811090999</v>
      </c>
      <c r="AU42" s="10">
        <v>0.24067143679852801</v>
      </c>
      <c r="AV42" s="10">
        <v>0</v>
      </c>
      <c r="AW42" s="10">
        <v>4.4377386496371294</v>
      </c>
      <c r="AX42" s="10">
        <v>0</v>
      </c>
      <c r="AY42" s="10">
        <v>4.6107150934497056</v>
      </c>
      <c r="AZ42" s="10">
        <v>0</v>
      </c>
      <c r="BA42" s="10">
        <v>1.0082545357282696E-3</v>
      </c>
      <c r="BB42" s="10">
        <v>1.2279094143047367</v>
      </c>
      <c r="BC42" s="10">
        <v>7.0522905789809931</v>
      </c>
      <c r="BD42" s="10">
        <v>3.3982395651901309E-2</v>
      </c>
      <c r="BE42" s="10">
        <v>0</v>
      </c>
      <c r="BF42" s="10">
        <v>0</v>
      </c>
      <c r="BG42" s="10">
        <v>0.53209729309232578</v>
      </c>
      <c r="BH42" s="10">
        <v>1.4679698960798326</v>
      </c>
      <c r="BI42" s="10">
        <v>0</v>
      </c>
      <c r="BJ42" s="10">
        <v>0</v>
      </c>
      <c r="BK42" s="10">
        <v>2.0090884778393994</v>
      </c>
      <c r="BL42" s="10">
        <v>18.242079278902615</v>
      </c>
      <c r="BM42" s="10">
        <v>0.91289807993196237</v>
      </c>
      <c r="BN42" s="10">
        <v>3.4312380582616812E-3</v>
      </c>
      <c r="BO42" s="10">
        <v>8.1299755732179999E-2</v>
      </c>
      <c r="BP42" s="10">
        <v>2.7491041571505721</v>
      </c>
      <c r="BQ42" s="10">
        <v>2.5647451578520681</v>
      </c>
      <c r="BR42" s="10">
        <v>17.699433668837873</v>
      </c>
      <c r="BS42" s="10">
        <v>0.47684004365105048</v>
      </c>
      <c r="BT42" s="10">
        <v>0</v>
      </c>
      <c r="BU42" s="10">
        <v>3.2401276870448067E-2</v>
      </c>
      <c r="BV42" s="10">
        <v>1.5360112692318706E-2</v>
      </c>
      <c r="BW42" s="10">
        <v>3.4993605424324427E-3</v>
      </c>
      <c r="BX42" s="10">
        <v>0.31167090754350379</v>
      </c>
      <c r="BY42" s="10">
        <v>0</v>
      </c>
      <c r="BZ42" s="10">
        <v>2.1617260837647576</v>
      </c>
      <c r="CA42" s="10">
        <v>1.4777121772997169E-2</v>
      </c>
      <c r="CB42" s="10">
        <v>4.2533163788980293</v>
      </c>
      <c r="CC42" s="10">
        <v>1.8319867028017958</v>
      </c>
      <c r="CD42" s="10">
        <v>0</v>
      </c>
      <c r="CE42" s="10">
        <v>229.0277019161818</v>
      </c>
      <c r="CF42" s="17">
        <v>0</v>
      </c>
    </row>
    <row r="43" spans="1:84" x14ac:dyDescent="0.25">
      <c r="A43" s="4">
        <v>47150</v>
      </c>
      <c r="B43" s="10">
        <v>2.8505933883301086E-2</v>
      </c>
      <c r="C43" s="10">
        <v>2.8006842817347954</v>
      </c>
      <c r="D43" s="10">
        <v>9.1825617681938017</v>
      </c>
      <c r="E43" s="10">
        <v>8.8353160533943931E-2</v>
      </c>
      <c r="F43" s="10">
        <v>15.078732788896827</v>
      </c>
      <c r="G43" s="10">
        <v>0.12333506455491113</v>
      </c>
      <c r="H43" s="10">
        <v>1.7342776869048979</v>
      </c>
      <c r="I43" s="10">
        <v>0</v>
      </c>
      <c r="J43" s="10">
        <v>9.5324469696792457E-4</v>
      </c>
      <c r="K43" s="10">
        <v>5.5151647738551111</v>
      </c>
      <c r="L43" s="10">
        <v>2.615703448479985</v>
      </c>
      <c r="M43" s="10">
        <v>1.7986856888682483</v>
      </c>
      <c r="N43" s="10">
        <v>17.41642916821516</v>
      </c>
      <c r="O43" s="10">
        <v>2.3504663760852933E-5</v>
      </c>
      <c r="P43" s="10">
        <v>0</v>
      </c>
      <c r="Q43" s="10">
        <v>9.8672317305129944</v>
      </c>
      <c r="R43" s="10">
        <v>6.4944326157787096</v>
      </c>
      <c r="S43" s="10">
        <v>15.372138894994249</v>
      </c>
      <c r="T43" s="10">
        <v>6.9862320127073652</v>
      </c>
      <c r="U43" s="10">
        <v>1.2852532958485858</v>
      </c>
      <c r="V43" s="10">
        <v>5.6383797034619114</v>
      </c>
      <c r="W43" s="10">
        <v>0</v>
      </c>
      <c r="X43" s="10">
        <v>2.3602164588305361E-2</v>
      </c>
      <c r="Y43" s="10">
        <v>0.56251622475403917</v>
      </c>
      <c r="Z43" s="10">
        <v>0.96478722796070793</v>
      </c>
      <c r="AA43" s="10">
        <v>0</v>
      </c>
      <c r="AB43" s="10">
        <v>23.646346206453792</v>
      </c>
      <c r="AC43" s="10">
        <v>2.8301442958538391E-2</v>
      </c>
      <c r="AD43" s="10">
        <v>20.510352990310686</v>
      </c>
      <c r="AE43" s="10">
        <v>0.11974778468385656</v>
      </c>
      <c r="AF43" s="10">
        <v>2.5027206987650343</v>
      </c>
      <c r="AG43" s="10">
        <v>1.8297851372818415E-2</v>
      </c>
      <c r="AH43" s="10">
        <v>0.18918302446956359</v>
      </c>
      <c r="AI43" s="10">
        <v>0.97568659065317087</v>
      </c>
      <c r="AJ43" s="10">
        <v>2.6618296668321273E-2</v>
      </c>
      <c r="AK43" s="10">
        <v>0.53431020736545332</v>
      </c>
      <c r="AL43" s="10">
        <v>0</v>
      </c>
      <c r="AM43" s="10">
        <v>0</v>
      </c>
      <c r="AN43" s="10">
        <v>1.2935641151780995E-2</v>
      </c>
      <c r="AO43" s="10">
        <v>1.6849647283007578E-2</v>
      </c>
      <c r="AP43" s="10">
        <v>1.7729094856522187</v>
      </c>
      <c r="AQ43" s="10">
        <v>0.30334965898711252</v>
      </c>
      <c r="AR43" s="10">
        <v>0</v>
      </c>
      <c r="AS43" s="10">
        <v>0</v>
      </c>
      <c r="AT43" s="10">
        <v>6.8697162351551206</v>
      </c>
      <c r="AU43" s="10">
        <v>0.24846725459002569</v>
      </c>
      <c r="AV43" s="10">
        <v>0</v>
      </c>
      <c r="AW43" s="10">
        <v>4.5814856699693314</v>
      </c>
      <c r="AX43" s="10">
        <v>0</v>
      </c>
      <c r="AY43" s="10">
        <v>4.7600651585641307</v>
      </c>
      <c r="AZ43" s="10">
        <v>0</v>
      </c>
      <c r="BA43" s="10">
        <v>1.0465141406867057E-3</v>
      </c>
      <c r="BB43" s="10">
        <v>1.2745041257107315</v>
      </c>
      <c r="BC43" s="10">
        <v>7.319899443650292</v>
      </c>
      <c r="BD43" s="10">
        <v>3.5271904389140872E-2</v>
      </c>
      <c r="BE43" s="10">
        <v>0</v>
      </c>
      <c r="BF43" s="10">
        <v>0</v>
      </c>
      <c r="BG43" s="10">
        <v>0.55228845664455417</v>
      </c>
      <c r="BH43" s="10">
        <v>1.5085413849116334</v>
      </c>
      <c r="BI43" s="10">
        <v>0</v>
      </c>
      <c r="BJ43" s="10">
        <v>0</v>
      </c>
      <c r="BK43" s="10">
        <v>2.078415644121764</v>
      </c>
      <c r="BL43" s="10">
        <v>18.871554624291388</v>
      </c>
      <c r="BM43" s="10">
        <v>0.94982025645877532</v>
      </c>
      <c r="BN43" s="10">
        <v>3.5700145329609148E-3</v>
      </c>
      <c r="BO43" s="10">
        <v>8.4587925571417727E-2</v>
      </c>
      <c r="BP43" s="10">
        <v>2.8602917159944616</v>
      </c>
      <c r="BQ43" s="10">
        <v>2.6684763142058641</v>
      </c>
      <c r="BR43" s="10">
        <v>18.415287528881212</v>
      </c>
      <c r="BS43" s="10">
        <v>0.4961258463641523</v>
      </c>
      <c r="BT43" s="10">
        <v>0</v>
      </c>
      <c r="BU43" s="10">
        <v>3.2966326075307847E-2</v>
      </c>
      <c r="BV43" s="10">
        <v>1.5627979279739131E-2</v>
      </c>
      <c r="BW43" s="10">
        <v>3.5603862513859858E-3</v>
      </c>
      <c r="BX43" s="10">
        <v>0.31710616860403334</v>
      </c>
      <c r="BY43" s="10">
        <v>0</v>
      </c>
      <c r="BZ43" s="10">
        <v>2.1994246476096282</v>
      </c>
      <c r="CA43" s="10">
        <v>1.5034821521724161E-2</v>
      </c>
      <c r="CB43" s="10">
        <v>4.3274904013454405</v>
      </c>
      <c r="CC43" s="10">
        <v>1.8639349076170193</v>
      </c>
      <c r="CD43" s="10">
        <v>0</v>
      </c>
      <c r="CE43" s="10">
        <v>236.5901555673158</v>
      </c>
      <c r="CF43" s="17">
        <v>0</v>
      </c>
    </row>
    <row r="44" spans="1:84" x14ac:dyDescent="0.25">
      <c r="A44" s="4">
        <v>47178</v>
      </c>
      <c r="B44" s="10">
        <v>2.8256618476257867E-2</v>
      </c>
      <c r="C44" s="10">
        <v>2.7761892504701193</v>
      </c>
      <c r="D44" s="10">
        <v>9.1022502746532297</v>
      </c>
      <c r="E44" s="10">
        <v>8.7580416014425524E-2</v>
      </c>
      <c r="F44" s="10">
        <v>14.946852864585281</v>
      </c>
      <c r="G44" s="10">
        <v>0.12225636522346342</v>
      </c>
      <c r="H44" s="10">
        <v>1.7191095415914774</v>
      </c>
      <c r="I44" s="10">
        <v>0</v>
      </c>
      <c r="J44" s="10">
        <v>9.449075349367038E-4</v>
      </c>
      <c r="K44" s="10">
        <v>5.4669286572580127</v>
      </c>
      <c r="L44" s="10">
        <v>2.5928262758663152</v>
      </c>
      <c r="M44" s="10">
        <v>1.782954225499995</v>
      </c>
      <c r="N44" s="10">
        <v>17.264103545589037</v>
      </c>
      <c r="O44" s="10">
        <v>2.3299089902548861E-5</v>
      </c>
      <c r="P44" s="10">
        <v>0</v>
      </c>
      <c r="Q44" s="10">
        <v>9.7809320532123412</v>
      </c>
      <c r="R44" s="10">
        <v>6.4376317364338611</v>
      </c>
      <c r="S44" s="10">
        <v>15.237692815051032</v>
      </c>
      <c r="T44" s="10">
        <v>6.9251298125452143</v>
      </c>
      <c r="U44" s="10">
        <v>1.2740123573857405</v>
      </c>
      <c r="V44" s="10">
        <v>5.5890659382441967</v>
      </c>
      <c r="W44" s="10">
        <v>0</v>
      </c>
      <c r="X44" s="10">
        <v>2.3395737979181656E-2</v>
      </c>
      <c r="Y44" s="10">
        <v>0.55759640833556623</v>
      </c>
      <c r="Z44" s="10">
        <v>0.95634911393736666</v>
      </c>
      <c r="AA44" s="10">
        <v>0</v>
      </c>
      <c r="AB44" s="10">
        <v>23.467565128031964</v>
      </c>
      <c r="AC44" s="10">
        <v>2.8087466454564163E-2</v>
      </c>
      <c r="AD44" s="10">
        <v>20.355281970272113</v>
      </c>
      <c r="AE44" s="10">
        <v>0.11884241698360014</v>
      </c>
      <c r="AF44" s="10">
        <v>2.4837985743231736</v>
      </c>
      <c r="AG44" s="10">
        <v>1.8159508240536019E-2</v>
      </c>
      <c r="AH44" s="10">
        <v>0.1877526831881465</v>
      </c>
      <c r="AI44" s="10">
        <v>0.96830979343656409</v>
      </c>
      <c r="AJ44" s="10">
        <v>2.6417045796725065E-2</v>
      </c>
      <c r="AK44" s="10">
        <v>0.53027049001332749</v>
      </c>
      <c r="AL44" s="10">
        <v>0</v>
      </c>
      <c r="AM44" s="10">
        <v>0</v>
      </c>
      <c r="AN44" s="10">
        <v>1.2837839662493744E-2</v>
      </c>
      <c r="AO44" s="10">
        <v>1.6722253474002899E-2</v>
      </c>
      <c r="AP44" s="10">
        <v>1.759505187710295</v>
      </c>
      <c r="AQ44" s="10">
        <v>0.3010561469705369</v>
      </c>
      <c r="AR44" s="10">
        <v>0</v>
      </c>
      <c r="AS44" s="10">
        <v>0</v>
      </c>
      <c r="AT44" s="10">
        <v>6.8809327925583332</v>
      </c>
      <c r="AU44" s="10">
        <v>0.24649184965190354</v>
      </c>
      <c r="AV44" s="10">
        <v>0</v>
      </c>
      <c r="AW44" s="10">
        <v>4.5450611945134947</v>
      </c>
      <c r="AX44" s="10">
        <v>0</v>
      </c>
      <c r="AY44" s="10">
        <v>4.722220911298928</v>
      </c>
      <c r="AZ44" s="10">
        <v>0</v>
      </c>
      <c r="BA44" s="10">
        <v>1.044007707105999E-3</v>
      </c>
      <c r="BB44" s="10">
        <v>1.2714516490979122</v>
      </c>
      <c r="BC44" s="10">
        <v>7.302368059161858</v>
      </c>
      <c r="BD44" s="10">
        <v>3.5187427092390339E-2</v>
      </c>
      <c r="BE44" s="10">
        <v>0</v>
      </c>
      <c r="BF44" s="10">
        <v>0</v>
      </c>
      <c r="BG44" s="10">
        <v>0.55096570879036633</v>
      </c>
      <c r="BH44" s="10">
        <v>1.4895686318180119</v>
      </c>
      <c r="BI44" s="10">
        <v>0</v>
      </c>
      <c r="BJ44" s="10">
        <v>0</v>
      </c>
      <c r="BK44" s="10">
        <v>2.0662619434597849</v>
      </c>
      <c r="BL44" s="10">
        <v>18.761201708800925</v>
      </c>
      <c r="BM44" s="10">
        <v>0.94939476469951389</v>
      </c>
      <c r="BN44" s="10">
        <v>3.5684152706227101E-3</v>
      </c>
      <c r="BO44" s="10">
        <v>8.4550032649026455E-2</v>
      </c>
      <c r="BP44" s="10">
        <v>2.8590103887686378</v>
      </c>
      <c r="BQ44" s="10">
        <v>2.6672809146828933</v>
      </c>
      <c r="BR44" s="10">
        <v>18.407038017423979</v>
      </c>
      <c r="BS44" s="10">
        <v>0.4959035964618691</v>
      </c>
      <c r="BT44" s="10">
        <v>0</v>
      </c>
      <c r="BU44" s="10">
        <v>3.2219221996017004E-2</v>
      </c>
      <c r="BV44" s="10">
        <v>1.5273807964309747E-2</v>
      </c>
      <c r="BW44" s="10">
        <v>3.4796984887828656E-3</v>
      </c>
      <c r="BX44" s="10">
        <v>0.30991970470777858</v>
      </c>
      <c r="BY44" s="10">
        <v>0</v>
      </c>
      <c r="BZ44" s="10">
        <v>2.1495798719871257</v>
      </c>
      <c r="CA44" s="10">
        <v>1.4694092728814988E-2</v>
      </c>
      <c r="CB44" s="10">
        <v>4.229418031238092</v>
      </c>
      <c r="CC44" s="10">
        <v>1.8216932162064527</v>
      </c>
      <c r="CD44" s="10">
        <v>0</v>
      </c>
      <c r="CE44" s="10">
        <v>234.86246837875981</v>
      </c>
      <c r="CF44" s="17">
        <v>0</v>
      </c>
    </row>
    <row r="45" spans="1:84" x14ac:dyDescent="0.25">
      <c r="A45" s="4">
        <v>47209</v>
      </c>
      <c r="B45" s="10">
        <v>2.774663065661253E-2</v>
      </c>
      <c r="C45" s="10">
        <v>2.7260833715957697</v>
      </c>
      <c r="D45" s="10">
        <v>8.9379688771697712</v>
      </c>
      <c r="E45" s="10">
        <v>8.599972632771169E-2</v>
      </c>
      <c r="F45" s="10">
        <v>14.677085521073375</v>
      </c>
      <c r="G45" s="10">
        <v>0.1200498288259654</v>
      </c>
      <c r="H45" s="10">
        <v>1.6880823000415239</v>
      </c>
      <c r="I45" s="10">
        <v>0</v>
      </c>
      <c r="J45" s="10">
        <v>9.2785343011118405E-4</v>
      </c>
      <c r="K45" s="10">
        <v>5.368259135693914</v>
      </c>
      <c r="L45" s="10">
        <v>2.5460298122250888</v>
      </c>
      <c r="M45" s="10">
        <v>1.7507746871467347</v>
      </c>
      <c r="N45" s="10">
        <v>16.952513447405703</v>
      </c>
      <c r="O45" s="10">
        <v>2.2878577728768922E-5</v>
      </c>
      <c r="P45" s="10">
        <v>0</v>
      </c>
      <c r="Q45" s="10">
        <v>9.604401509895272</v>
      </c>
      <c r="R45" s="10">
        <v>6.3214425407697687</v>
      </c>
      <c r="S45" s="10">
        <v>14.962676264797405</v>
      </c>
      <c r="T45" s="10">
        <v>6.8001420382002999</v>
      </c>
      <c r="U45" s="10">
        <v>1.2510184246584293</v>
      </c>
      <c r="V45" s="10">
        <v>5.4881920295670437</v>
      </c>
      <c r="W45" s="10">
        <v>0</v>
      </c>
      <c r="X45" s="10">
        <v>2.2973481458606778E-2</v>
      </c>
      <c r="Y45" s="10">
        <v>0.54753266426908986</v>
      </c>
      <c r="Z45" s="10">
        <v>0.93908850648547104</v>
      </c>
      <c r="AA45" s="10">
        <v>0</v>
      </c>
      <c r="AB45" s="10">
        <v>23.066405607028184</v>
      </c>
      <c r="AC45" s="10">
        <v>2.7607333363310324E-2</v>
      </c>
      <c r="AD45" s="10">
        <v>20.007324475724143</v>
      </c>
      <c r="AE45" s="10">
        <v>0.1168108995759793</v>
      </c>
      <c r="AF45" s="10">
        <v>2.441339996242776</v>
      </c>
      <c r="AG45" s="10">
        <v>1.7849085766466228E-2</v>
      </c>
      <c r="AH45" s="10">
        <v>0.18454319911751477</v>
      </c>
      <c r="AI45" s="10">
        <v>0.95175730105829504</v>
      </c>
      <c r="AJ45" s="10">
        <v>2.5965467229441552E-2</v>
      </c>
      <c r="AK45" s="10">
        <v>0.52120593412030514</v>
      </c>
      <c r="AL45" s="10">
        <v>0</v>
      </c>
      <c r="AM45" s="10">
        <v>0</v>
      </c>
      <c r="AN45" s="10">
        <v>1.2618386916474615E-2</v>
      </c>
      <c r="AO45" s="10">
        <v>1.6436399736849665E-2</v>
      </c>
      <c r="AP45" s="10">
        <v>1.729427833947573</v>
      </c>
      <c r="AQ45" s="10">
        <v>0.29590982952963274</v>
      </c>
      <c r="AR45" s="10">
        <v>0</v>
      </c>
      <c r="AS45" s="10">
        <v>0</v>
      </c>
      <c r="AT45" s="10">
        <v>6.8219776432017678</v>
      </c>
      <c r="AU45" s="10">
        <v>0.24217435424513836</v>
      </c>
      <c r="AV45" s="10">
        <v>0</v>
      </c>
      <c r="AW45" s="10">
        <v>4.4654509321113478</v>
      </c>
      <c r="AX45" s="10">
        <v>0</v>
      </c>
      <c r="AY45" s="10">
        <v>4.6395075594252022</v>
      </c>
      <c r="AZ45" s="10">
        <v>0</v>
      </c>
      <c r="BA45" s="10">
        <v>1.0316663804873503E-3</v>
      </c>
      <c r="BB45" s="10">
        <v>1.2564216833471482</v>
      </c>
      <c r="BC45" s="10">
        <v>7.2160459863511885</v>
      </c>
      <c r="BD45" s="10">
        <v>3.4771472758278334E-2</v>
      </c>
      <c r="BE45" s="10">
        <v>0</v>
      </c>
      <c r="BF45" s="10">
        <v>0</v>
      </c>
      <c r="BG45" s="10">
        <v>0.54445268429679627</v>
      </c>
      <c r="BH45" s="10">
        <v>1.4568584875793438</v>
      </c>
      <c r="BI45" s="10">
        <v>0</v>
      </c>
      <c r="BJ45" s="10">
        <v>0</v>
      </c>
      <c r="BK45" s="10">
        <v>2.0345730048892059</v>
      </c>
      <c r="BL45" s="10">
        <v>18.47347315127595</v>
      </c>
      <c r="BM45" s="10">
        <v>0.9395915067167262</v>
      </c>
      <c r="BN45" s="10">
        <v>3.5315685375372314E-3</v>
      </c>
      <c r="BO45" s="10">
        <v>8.3676986142630486E-2</v>
      </c>
      <c r="BP45" s="10">
        <v>2.8294888267601932</v>
      </c>
      <c r="BQ45" s="10">
        <v>2.639739112377423</v>
      </c>
      <c r="BR45" s="10">
        <v>18.216970672318173</v>
      </c>
      <c r="BS45" s="10">
        <v>0.4907829964001586</v>
      </c>
      <c r="BT45" s="10">
        <v>0</v>
      </c>
      <c r="BU45" s="10">
        <v>3.1186680235293016E-2</v>
      </c>
      <c r="BV45" s="10">
        <v>1.4784322384230312E-2</v>
      </c>
      <c r="BW45" s="10">
        <v>3.3681832571351047E-3</v>
      </c>
      <c r="BX45" s="10">
        <v>0.29998758910233075</v>
      </c>
      <c r="BY45" s="10">
        <v>0</v>
      </c>
      <c r="BZ45" s="10">
        <v>2.0806914616427417</v>
      </c>
      <c r="CA45" s="10">
        <v>1.4223185505160493E-2</v>
      </c>
      <c r="CB45" s="10">
        <v>4.0938762499575807</v>
      </c>
      <c r="CC45" s="10">
        <v>1.7633127152373949</v>
      </c>
      <c r="CD45" s="10">
        <v>0</v>
      </c>
      <c r="CE45" s="10">
        <v>230.92616396206492</v>
      </c>
      <c r="CF45" s="17">
        <v>0</v>
      </c>
    </row>
    <row r="46" spans="1:84" x14ac:dyDescent="0.25">
      <c r="A46" s="4">
        <v>47239</v>
      </c>
      <c r="B46" s="10">
        <v>2.7595860031832713E-2</v>
      </c>
      <c r="C46" s="10">
        <v>2.7112702831806756</v>
      </c>
      <c r="D46" s="10">
        <v>8.8894014251951177</v>
      </c>
      <c r="E46" s="10">
        <v>8.5532417967652041E-2</v>
      </c>
      <c r="F46" s="10">
        <v>14.597332653730845</v>
      </c>
      <c r="G46" s="10">
        <v>0.11939749781248837</v>
      </c>
      <c r="H46" s="10">
        <v>1.6789095386274691</v>
      </c>
      <c r="I46" s="10">
        <v>0</v>
      </c>
      <c r="J46" s="10">
        <v>9.2281162726696661E-4</v>
      </c>
      <c r="K46" s="10">
        <v>5.3390888989943592</v>
      </c>
      <c r="L46" s="10">
        <v>2.5321951052205565</v>
      </c>
      <c r="M46" s="10">
        <v>1.7412612656183124</v>
      </c>
      <c r="N46" s="10">
        <v>16.860396279174161</v>
      </c>
      <c r="O46" s="10">
        <v>2.2754259302473149E-5</v>
      </c>
      <c r="P46" s="10">
        <v>0</v>
      </c>
      <c r="Q46" s="10">
        <v>9.5522127726678931</v>
      </c>
      <c r="R46" s="10">
        <v>6.2870928623105415</v>
      </c>
      <c r="S46" s="10">
        <v>14.881371544352584</v>
      </c>
      <c r="T46" s="10">
        <v>6.7631911854506672</v>
      </c>
      <c r="U46" s="10">
        <v>1.2442205964164672</v>
      </c>
      <c r="V46" s="10">
        <v>5.4583700972593014</v>
      </c>
      <c r="W46" s="10">
        <v>0</v>
      </c>
      <c r="X46" s="10">
        <v>2.2848647341061186E-2</v>
      </c>
      <c r="Y46" s="10">
        <v>0.54455746187782106</v>
      </c>
      <c r="Z46" s="10">
        <v>0.93398565408517009</v>
      </c>
      <c r="AA46" s="10">
        <v>0</v>
      </c>
      <c r="AB46" s="10">
        <v>22.957560921534903</v>
      </c>
      <c r="AC46" s="10">
        <v>2.747706115842366E-2</v>
      </c>
      <c r="AD46" s="10">
        <v>19.912914840463994</v>
      </c>
      <c r="AE46" s="10">
        <v>0.11625969771804177</v>
      </c>
      <c r="AF46" s="10">
        <v>2.4298199142412593</v>
      </c>
      <c r="AG46" s="10">
        <v>1.7764860327978246E-2</v>
      </c>
      <c r="AH46" s="10">
        <v>0.1836723852243545</v>
      </c>
      <c r="AI46" s="10">
        <v>0.94726619282650104</v>
      </c>
      <c r="AJ46" s="10">
        <v>2.5842942586355701E-2</v>
      </c>
      <c r="AK46" s="10">
        <v>0.5187464917198269</v>
      </c>
      <c r="AL46" s="10">
        <v>0</v>
      </c>
      <c r="AM46" s="10">
        <v>0</v>
      </c>
      <c r="AN46" s="10">
        <v>1.255884385724142E-2</v>
      </c>
      <c r="AO46" s="10">
        <v>1.6358840415710611E-2</v>
      </c>
      <c r="AP46" s="10">
        <v>1.7212670900555125</v>
      </c>
      <c r="AQ46" s="10">
        <v>0.29451350394348641</v>
      </c>
      <c r="AR46" s="10">
        <v>0</v>
      </c>
      <c r="AS46" s="10">
        <v>0</v>
      </c>
      <c r="AT46" s="10">
        <v>6.8442159950401606</v>
      </c>
      <c r="AU46" s="10">
        <v>0.24093931294356688</v>
      </c>
      <c r="AV46" s="10">
        <v>0</v>
      </c>
      <c r="AW46" s="10">
        <v>4.4426780156789336</v>
      </c>
      <c r="AX46" s="10">
        <v>0</v>
      </c>
      <c r="AY46" s="10">
        <v>4.6158469886240381</v>
      </c>
      <c r="AZ46" s="10">
        <v>0</v>
      </c>
      <c r="BA46" s="10">
        <v>1.0325343639956803E-3</v>
      </c>
      <c r="BB46" s="10">
        <v>1.2574787627686355</v>
      </c>
      <c r="BC46" s="10">
        <v>7.2221171436845744</v>
      </c>
      <c r="BD46" s="10">
        <v>3.4800727433515762E-2</v>
      </c>
      <c r="BE46" s="10">
        <v>0</v>
      </c>
      <c r="BF46" s="10">
        <v>0</v>
      </c>
      <c r="BG46" s="10">
        <v>0.54491075481258877</v>
      </c>
      <c r="BH46" s="10">
        <v>1.4428830933266958</v>
      </c>
      <c r="BI46" s="10">
        <v>0</v>
      </c>
      <c r="BJ46" s="10">
        <v>0</v>
      </c>
      <c r="BK46" s="10">
        <v>2.0288082243209997</v>
      </c>
      <c r="BL46" s="10">
        <v>18.421130217995188</v>
      </c>
      <c r="BM46" s="10">
        <v>0.94148152954387476</v>
      </c>
      <c r="BN46" s="10">
        <v>3.5386724173657206E-3</v>
      </c>
      <c r="BO46" s="10">
        <v>8.3845305473729162E-2</v>
      </c>
      <c r="BP46" s="10">
        <v>2.8351804474629239</v>
      </c>
      <c r="BQ46" s="10">
        <v>2.6450490445601269</v>
      </c>
      <c r="BR46" s="10">
        <v>18.253614777938591</v>
      </c>
      <c r="BS46" s="10">
        <v>0.49177022442397716</v>
      </c>
      <c r="BT46" s="10">
        <v>0</v>
      </c>
      <c r="BU46" s="10">
        <v>3.0569493844514489E-2</v>
      </c>
      <c r="BV46" s="10">
        <v>1.4491739701380242E-2</v>
      </c>
      <c r="BW46" s="10">
        <v>3.3015266956714271E-3</v>
      </c>
      <c r="BX46" s="10">
        <v>0.29405081558236845</v>
      </c>
      <c r="BY46" s="10">
        <v>0</v>
      </c>
      <c r="BZ46" s="10">
        <v>2.0395144449212976</v>
      </c>
      <c r="CA46" s="10">
        <v>1.3941707756933567E-2</v>
      </c>
      <c r="CB46" s="10">
        <v>4.0128581778850725</v>
      </c>
      <c r="CC46" s="10">
        <v>1.7284166441480566</v>
      </c>
      <c r="CD46" s="10">
        <v>0</v>
      </c>
      <c r="CE46" s="10">
        <v>229.94166752262404</v>
      </c>
      <c r="CF46" s="17">
        <v>0</v>
      </c>
    </row>
    <row r="47" spans="1:84" x14ac:dyDescent="0.25">
      <c r="A47" s="4">
        <v>47270</v>
      </c>
      <c r="B47" s="10">
        <v>2.7847501355987802E-2</v>
      </c>
      <c r="C47" s="10">
        <v>2.7359938338659924</v>
      </c>
      <c r="D47" s="10">
        <v>8.9704621619506266</v>
      </c>
      <c r="E47" s="10">
        <v>8.6312371587170991E-2</v>
      </c>
      <c r="F47" s="10">
        <v>14.730442914251077</v>
      </c>
      <c r="G47" s="10">
        <v>0.12048626056225158</v>
      </c>
      <c r="H47" s="10">
        <v>1.6942191908343389</v>
      </c>
      <c r="I47" s="10">
        <v>0</v>
      </c>
      <c r="J47" s="10">
        <v>9.3122656847783312E-4</v>
      </c>
      <c r="K47" s="10">
        <v>5.3877750207088067</v>
      </c>
      <c r="L47" s="10">
        <v>2.555285703903174</v>
      </c>
      <c r="M47" s="10">
        <v>1.7571394911954357</v>
      </c>
      <c r="N47" s="10">
        <v>17.014142980330664</v>
      </c>
      <c r="O47" s="10">
        <v>2.2961751003563007E-5</v>
      </c>
      <c r="P47" s="10">
        <v>0</v>
      </c>
      <c r="Q47" s="10">
        <v>9.63931755823908</v>
      </c>
      <c r="R47" s="10">
        <v>6.3444236492884736</v>
      </c>
      <c r="S47" s="10">
        <v>15.017071900722888</v>
      </c>
      <c r="T47" s="10">
        <v>6.8248634211939132</v>
      </c>
      <c r="U47" s="10">
        <v>1.2555664040144947</v>
      </c>
      <c r="V47" s="10">
        <v>5.5081439212103733</v>
      </c>
      <c r="W47" s="10">
        <v>0</v>
      </c>
      <c r="X47" s="10">
        <v>2.3056999748466676E-2</v>
      </c>
      <c r="Y47" s="10">
        <v>0.5495231763229369</v>
      </c>
      <c r="Z47" s="10">
        <v>0.9425024890910273</v>
      </c>
      <c r="AA47" s="10">
        <v>0</v>
      </c>
      <c r="AB47" s="10">
        <v>23.17753376729156</v>
      </c>
      <c r="AC47" s="10">
        <v>2.7740338575249702E-2</v>
      </c>
      <c r="AD47" s="10">
        <v>20.103714749902892</v>
      </c>
      <c r="AE47" s="10">
        <v>0.11737366520967792</v>
      </c>
      <c r="AF47" s="10">
        <v>2.4531017603850489</v>
      </c>
      <c r="AG47" s="10">
        <v>1.7935078187539682E-2</v>
      </c>
      <c r="AH47" s="10">
        <v>0.18543228199225614</v>
      </c>
      <c r="AI47" s="10">
        <v>0.95634262916210755</v>
      </c>
      <c r="AJ47" s="10">
        <v>2.6090562341907087E-2</v>
      </c>
      <c r="AK47" s="10">
        <v>0.52371697366256897</v>
      </c>
      <c r="AL47" s="10">
        <v>0</v>
      </c>
      <c r="AM47" s="10">
        <v>0</v>
      </c>
      <c r="AN47" s="10">
        <v>1.2679179141644367E-2</v>
      </c>
      <c r="AO47" s="10">
        <v>1.6515586190744027E-2</v>
      </c>
      <c r="AP47" s="10">
        <v>1.7377597837437004</v>
      </c>
      <c r="AQ47" s="10">
        <v>0.29733544891393154</v>
      </c>
      <c r="AR47" s="10">
        <v>0</v>
      </c>
      <c r="AS47" s="10">
        <v>0</v>
      </c>
      <c r="AT47" s="10">
        <v>6.9618156501466748</v>
      </c>
      <c r="AU47" s="10">
        <v>0.2431732728465352</v>
      </c>
      <c r="AV47" s="10">
        <v>0</v>
      </c>
      <c r="AW47" s="10">
        <v>4.4838699840114336</v>
      </c>
      <c r="AX47" s="10">
        <v>0</v>
      </c>
      <c r="AY47" s="10">
        <v>4.65864455853841</v>
      </c>
      <c r="AZ47" s="10">
        <v>0</v>
      </c>
      <c r="BA47" s="10">
        <v>1.0485244879749949E-3</v>
      </c>
      <c r="BB47" s="10">
        <v>1.2769524403712049</v>
      </c>
      <c r="BC47" s="10">
        <v>7.3339609258844805</v>
      </c>
      <c r="BD47" s="10">
        <v>3.5339661502575552E-2</v>
      </c>
      <c r="BE47" s="10">
        <v>0</v>
      </c>
      <c r="BF47" s="10">
        <v>0</v>
      </c>
      <c r="BG47" s="10">
        <v>0.55334939940490746</v>
      </c>
      <c r="BH47" s="10">
        <v>1.4496158703888324</v>
      </c>
      <c r="BI47" s="10">
        <v>0</v>
      </c>
      <c r="BJ47" s="10">
        <v>0</v>
      </c>
      <c r="BK47" s="10">
        <v>2.0523965652209291</v>
      </c>
      <c r="BL47" s="10">
        <v>18.635307139270971</v>
      </c>
      <c r="BM47" s="10">
        <v>0.95687378870273743</v>
      </c>
      <c r="BN47" s="10">
        <v>3.5965260886457098E-3</v>
      </c>
      <c r="BO47" s="10">
        <v>8.5216090380928464E-2</v>
      </c>
      <c r="BP47" s="10">
        <v>2.8815327452404831</v>
      </c>
      <c r="BQ47" s="10">
        <v>2.6882928885487565</v>
      </c>
      <c r="BR47" s="10">
        <v>18.552042692275052</v>
      </c>
      <c r="BS47" s="10">
        <v>0.49981016413964335</v>
      </c>
      <c r="BT47" s="10">
        <v>0</v>
      </c>
      <c r="BU47" s="10">
        <v>3.0395651938415157E-2</v>
      </c>
      <c r="BV47" s="10">
        <v>1.4409328403856081E-2</v>
      </c>
      <c r="BW47" s="10">
        <v>3.2827516483404967E-3</v>
      </c>
      <c r="BX47" s="10">
        <v>0.2923786140558759</v>
      </c>
      <c r="BY47" s="10">
        <v>0</v>
      </c>
      <c r="BZ47" s="10">
        <v>2.0279161803106502</v>
      </c>
      <c r="CA47" s="10">
        <v>1.3862424368629117E-2</v>
      </c>
      <c r="CB47" s="10">
        <v>3.9900379467717264</v>
      </c>
      <c r="CC47" s="10">
        <v>1.7185875234736747</v>
      </c>
      <c r="CD47" s="10">
        <v>0</v>
      </c>
      <c r="CE47" s="10">
        <v>232.28251225181984</v>
      </c>
      <c r="CF47" s="17">
        <v>0</v>
      </c>
    </row>
    <row r="48" spans="1:84" x14ac:dyDescent="0.25">
      <c r="A48" s="4">
        <v>47300</v>
      </c>
      <c r="B48" s="10">
        <v>2.7913875106469987E-2</v>
      </c>
      <c r="C48" s="10">
        <v>2.7425149996154206</v>
      </c>
      <c r="D48" s="10">
        <v>8.9918430107972025</v>
      </c>
      <c r="E48" s="10">
        <v>8.6518094741360574E-2</v>
      </c>
      <c r="F48" s="10">
        <v>14.765552518160742</v>
      </c>
      <c r="G48" s="10">
        <v>0.1207734362371123</v>
      </c>
      <c r="H48" s="10">
        <v>1.6982573154903735</v>
      </c>
      <c r="I48" s="10">
        <v>0</v>
      </c>
      <c r="J48" s="10">
        <v>9.3344612128827727E-4</v>
      </c>
      <c r="K48" s="10">
        <v>5.4006166336889878</v>
      </c>
      <c r="L48" s="10">
        <v>2.5613761568150326</v>
      </c>
      <c r="M48" s="10">
        <v>1.7613275846498568</v>
      </c>
      <c r="N48" s="10">
        <v>17.054695720284187</v>
      </c>
      <c r="O48" s="10">
        <v>2.3016479702998618E-5</v>
      </c>
      <c r="P48" s="10">
        <v>0</v>
      </c>
      <c r="Q48" s="10">
        <v>9.6622926054524818</v>
      </c>
      <c r="R48" s="10">
        <v>6.3595454078573299</v>
      </c>
      <c r="S48" s="10">
        <v>15.052864676906641</v>
      </c>
      <c r="T48" s="10">
        <v>6.8411302946919168</v>
      </c>
      <c r="U48" s="10">
        <v>1.2585590118664001</v>
      </c>
      <c r="V48" s="10">
        <v>5.5212724301409519</v>
      </c>
      <c r="W48" s="10">
        <v>0</v>
      </c>
      <c r="X48" s="10">
        <v>2.3111955470655501E-2</v>
      </c>
      <c r="Y48" s="10">
        <v>0.55083294963879659</v>
      </c>
      <c r="Z48" s="10">
        <v>0.94474891774687209</v>
      </c>
      <c r="AA48" s="10">
        <v>0</v>
      </c>
      <c r="AB48" s="10">
        <v>23.238193525900343</v>
      </c>
      <c r="AC48" s="10">
        <v>2.7812940011562794E-2</v>
      </c>
      <c r="AD48" s="10">
        <v>20.156329773404224</v>
      </c>
      <c r="AE48" s="10">
        <v>0.11768085312147787</v>
      </c>
      <c r="AF48" s="10">
        <v>2.4595219672164474</v>
      </c>
      <c r="AG48" s="10">
        <v>1.7982017500600727E-2</v>
      </c>
      <c r="AH48" s="10">
        <v>0.18591759149830031</v>
      </c>
      <c r="AI48" s="10">
        <v>0.95884554917140241</v>
      </c>
      <c r="AJ48" s="10">
        <v>2.6158846018225615E-2</v>
      </c>
      <c r="AK48" s="10">
        <v>0.52508763481748988</v>
      </c>
      <c r="AL48" s="10">
        <v>0</v>
      </c>
      <c r="AM48" s="10">
        <v>0</v>
      </c>
      <c r="AN48" s="10">
        <v>1.2712362825198097E-2</v>
      </c>
      <c r="AO48" s="10">
        <v>1.6558810438917788E-2</v>
      </c>
      <c r="AP48" s="10">
        <v>1.742307812453757</v>
      </c>
      <c r="AQ48" s="10">
        <v>0.2981136290576018</v>
      </c>
      <c r="AR48" s="10">
        <v>0</v>
      </c>
      <c r="AS48" s="10">
        <v>0</v>
      </c>
      <c r="AT48" s="10">
        <v>7.0300833029148837</v>
      </c>
      <c r="AU48" s="10">
        <v>0.24374573731856455</v>
      </c>
      <c r="AV48" s="10">
        <v>0</v>
      </c>
      <c r="AW48" s="10">
        <v>4.4944256517170089</v>
      </c>
      <c r="AX48" s="10">
        <v>0</v>
      </c>
      <c r="AY48" s="10">
        <v>4.6696116704514834</v>
      </c>
      <c r="AZ48" s="10">
        <v>0</v>
      </c>
      <c r="BA48" s="10">
        <v>1.0578342932332926E-3</v>
      </c>
      <c r="BB48" s="10">
        <v>1.2882904479049377</v>
      </c>
      <c r="BC48" s="10">
        <v>7.3990788594902206</v>
      </c>
      <c r="BD48" s="10">
        <v>3.5653440885180666E-2</v>
      </c>
      <c r="BE48" s="10">
        <v>0</v>
      </c>
      <c r="BF48" s="10">
        <v>0</v>
      </c>
      <c r="BG48" s="10">
        <v>0.55826256567554444</v>
      </c>
      <c r="BH48" s="10">
        <v>1.4463242289390248</v>
      </c>
      <c r="BI48" s="10">
        <v>0</v>
      </c>
      <c r="BJ48" s="10">
        <v>0</v>
      </c>
      <c r="BK48" s="10">
        <v>2.0621402430224869</v>
      </c>
      <c r="BL48" s="10">
        <v>18.723777579913413</v>
      </c>
      <c r="BM48" s="10">
        <v>0.96560456828922892</v>
      </c>
      <c r="BN48" s="10">
        <v>3.6293417817159553E-3</v>
      </c>
      <c r="BO48" s="10">
        <v>8.5993625423817541E-2</v>
      </c>
      <c r="BP48" s="10">
        <v>2.9078246424237677</v>
      </c>
      <c r="BQ48" s="10">
        <v>2.7128216121390136</v>
      </c>
      <c r="BR48" s="10">
        <v>18.721316631573799</v>
      </c>
      <c r="BS48" s="10">
        <v>0.50437056952404347</v>
      </c>
      <c r="BT48" s="10">
        <v>0</v>
      </c>
      <c r="BU48" s="10">
        <v>3.0011151210198282E-2</v>
      </c>
      <c r="BV48" s="10">
        <v>1.4227052423211737E-2</v>
      </c>
      <c r="BW48" s="10">
        <v>3.2412253010228125E-3</v>
      </c>
      <c r="BX48" s="10">
        <v>0.28868006565009408</v>
      </c>
      <c r="BY48" s="10">
        <v>0</v>
      </c>
      <c r="BZ48" s="10">
        <v>2.0022633254328523</v>
      </c>
      <c r="CA48" s="10">
        <v>1.3687066647222496E-2</v>
      </c>
      <c r="CB48" s="10">
        <v>3.939564527111076</v>
      </c>
      <c r="CC48" s="10">
        <v>1.6968476326623536</v>
      </c>
      <c r="CD48" s="10">
        <v>0</v>
      </c>
      <c r="CE48" s="10">
        <v>233.05246197151476</v>
      </c>
      <c r="CF48" s="17">
        <v>0</v>
      </c>
    </row>
    <row r="49" spans="1:84" x14ac:dyDescent="0.25">
      <c r="A49" s="4">
        <v>47331</v>
      </c>
      <c r="B49" s="10">
        <v>2.8051150854338566E-2</v>
      </c>
      <c r="C49" s="10">
        <v>2.7560022276042617</v>
      </c>
      <c r="D49" s="10">
        <v>9.0360633839741933</v>
      </c>
      <c r="E49" s="10">
        <v>8.6943576195099403E-2</v>
      </c>
      <c r="F49" s="10">
        <v>14.838167024634386</v>
      </c>
      <c r="G49" s="10">
        <v>0.12136737970497086</v>
      </c>
      <c r="H49" s="10">
        <v>1.7066090596379708</v>
      </c>
      <c r="I49" s="10">
        <v>0</v>
      </c>
      <c r="J49" s="10">
        <v>9.3803665248131719E-4</v>
      </c>
      <c r="K49" s="10">
        <v>5.4271759589175126</v>
      </c>
      <c r="L49" s="10">
        <v>2.5739725744087343</v>
      </c>
      <c r="M49" s="10">
        <v>1.7699894977845303</v>
      </c>
      <c r="N49" s="10">
        <v>17.138567848419143</v>
      </c>
      <c r="O49" s="10">
        <v>2.312967088310097E-5</v>
      </c>
      <c r="P49" s="10">
        <v>0</v>
      </c>
      <c r="Q49" s="10">
        <v>9.7098101370914733</v>
      </c>
      <c r="R49" s="10">
        <v>6.3908205836843308</v>
      </c>
      <c r="S49" s="10">
        <v>15.126892136304704</v>
      </c>
      <c r="T49" s="10">
        <v>6.8747738240796563</v>
      </c>
      <c r="U49" s="10">
        <v>1.2647483936319814</v>
      </c>
      <c r="V49" s="10">
        <v>5.5484251203046364</v>
      </c>
      <c r="W49" s="10">
        <v>0</v>
      </c>
      <c r="X49" s="10">
        <v>2.3225616184541983E-2</v>
      </c>
      <c r="Y49" s="10">
        <v>0.55354185353780383</v>
      </c>
      <c r="Z49" s="10">
        <v>0.94939503419387405</v>
      </c>
      <c r="AA49" s="10">
        <v>0</v>
      </c>
      <c r="AB49" s="10">
        <v>23.35432493566611</v>
      </c>
      <c r="AC49" s="10">
        <v>2.795193342900178E-2</v>
      </c>
      <c r="AD49" s="10">
        <v>20.257059763008627</v>
      </c>
      <c r="AE49" s="10">
        <v>0.11826895577929433</v>
      </c>
      <c r="AF49" s="10">
        <v>2.4718132734698517</v>
      </c>
      <c r="AG49" s="10">
        <v>1.8071881501451306E-2</v>
      </c>
      <c r="AH49" s="10">
        <v>0.1868467029620158</v>
      </c>
      <c r="AI49" s="10">
        <v>0.96363731946321951</v>
      </c>
      <c r="AJ49" s="10">
        <v>2.6289573205025063E-2</v>
      </c>
      <c r="AK49" s="10">
        <v>0.5277117272287164</v>
      </c>
      <c r="AL49" s="10">
        <v>0</v>
      </c>
      <c r="AM49" s="10">
        <v>0</v>
      </c>
      <c r="AN49" s="10">
        <v>1.277589205842781E-2</v>
      </c>
      <c r="AO49" s="10">
        <v>1.6641562052040048E-2</v>
      </c>
      <c r="AP49" s="10">
        <v>1.7510148861030337</v>
      </c>
      <c r="AQ49" s="10">
        <v>0.29960343315852134</v>
      </c>
      <c r="AR49" s="10">
        <v>0</v>
      </c>
      <c r="AS49" s="10">
        <v>0</v>
      </c>
      <c r="AT49" s="10">
        <v>7.1120248774135382</v>
      </c>
      <c r="AU49" s="10">
        <v>0.2448795310694116</v>
      </c>
      <c r="AV49" s="10">
        <v>0</v>
      </c>
      <c r="AW49" s="10">
        <v>4.5153316653918392</v>
      </c>
      <c r="AX49" s="10">
        <v>0</v>
      </c>
      <c r="AY49" s="10">
        <v>4.6913325694057928</v>
      </c>
      <c r="AZ49" s="10">
        <v>0</v>
      </c>
      <c r="BA49" s="10">
        <v>1.0701134924659891E-3</v>
      </c>
      <c r="BB49" s="10">
        <v>1.3032447514103127</v>
      </c>
      <c r="BC49" s="10">
        <v>7.4849663789583341</v>
      </c>
      <c r="BD49" s="10">
        <v>3.6067301266490645E-2</v>
      </c>
      <c r="BE49" s="10">
        <v>0</v>
      </c>
      <c r="BF49" s="10">
        <v>0</v>
      </c>
      <c r="BG49" s="10">
        <v>0.56474280299809687</v>
      </c>
      <c r="BH49" s="10">
        <v>1.4463686267251357</v>
      </c>
      <c r="BI49" s="10">
        <v>0</v>
      </c>
      <c r="BJ49" s="10">
        <v>0</v>
      </c>
      <c r="BK49" s="10">
        <v>2.0768606497005941</v>
      </c>
      <c r="BL49" s="10">
        <v>18.857435618671619</v>
      </c>
      <c r="BM49" s="10">
        <v>0.976369049776594</v>
      </c>
      <c r="BN49" s="10">
        <v>3.6698013898242921E-3</v>
      </c>
      <c r="BO49" s="10">
        <v>8.69522753922473E-2</v>
      </c>
      <c r="BP49" s="10">
        <v>2.9402408359255561</v>
      </c>
      <c r="BQ49" s="10">
        <v>2.7430639276596747</v>
      </c>
      <c r="BR49" s="10">
        <v>18.930020352452754</v>
      </c>
      <c r="BS49" s="10">
        <v>0.50999325176552512</v>
      </c>
      <c r="BT49" s="10">
        <v>0</v>
      </c>
      <c r="BU49" s="10">
        <v>2.9700062930609061E-2</v>
      </c>
      <c r="BV49" s="10">
        <v>1.4079578264990889E-2</v>
      </c>
      <c r="BW49" s="10">
        <v>3.2076275494539357E-3</v>
      </c>
      <c r="BX49" s="10">
        <v>0.28568767844222603</v>
      </c>
      <c r="BY49" s="10">
        <v>0</v>
      </c>
      <c r="BZ49" s="10">
        <v>1.9815083517622043</v>
      </c>
      <c r="CA49" s="10">
        <v>1.3545189849958532E-2</v>
      </c>
      <c r="CB49" s="10">
        <v>3.8987279613130523</v>
      </c>
      <c r="CC49" s="10">
        <v>1.6792585236317545</v>
      </c>
      <c r="CD49" s="10">
        <v>0</v>
      </c>
      <c r="CE49" s="10">
        <v>234.38786474116685</v>
      </c>
      <c r="CF49" s="17">
        <v>0</v>
      </c>
    </row>
    <row r="50" spans="1:84" x14ac:dyDescent="0.25">
      <c r="A50" s="4">
        <v>47362</v>
      </c>
      <c r="B50" s="10">
        <v>2.7869745358627039E-2</v>
      </c>
      <c r="C50" s="10">
        <v>2.738179288614103</v>
      </c>
      <c r="D50" s="10">
        <v>8.9776275798261764</v>
      </c>
      <c r="E50" s="10">
        <v>8.6381316107429398E-2</v>
      </c>
      <c r="F50" s="10">
        <v>14.742209284485629</v>
      </c>
      <c r="G50" s="10">
        <v>0.12058250247148708</v>
      </c>
      <c r="H50" s="10">
        <v>1.6955724977494049</v>
      </c>
      <c r="I50" s="10">
        <v>0</v>
      </c>
      <c r="J50" s="10">
        <v>9.319704128171204E-4</v>
      </c>
      <c r="K50" s="10">
        <v>5.392078662900909</v>
      </c>
      <c r="L50" s="10">
        <v>2.5573268127701785</v>
      </c>
      <c r="M50" s="10">
        <v>1.758543057532681</v>
      </c>
      <c r="N50" s="10">
        <v>17.027733522495321</v>
      </c>
      <c r="O50" s="10">
        <v>2.2980092370833107E-5</v>
      </c>
      <c r="P50" s="10">
        <v>0</v>
      </c>
      <c r="Q50" s="10">
        <v>9.6470172438397697</v>
      </c>
      <c r="R50" s="10">
        <v>6.3494914424306712</v>
      </c>
      <c r="S50" s="10">
        <v>15.029067224207141</v>
      </c>
      <c r="T50" s="10">
        <v>6.8303149795945322</v>
      </c>
      <c r="U50" s="10">
        <v>1.2565693242423317</v>
      </c>
      <c r="V50" s="10">
        <v>5.5125437115669449</v>
      </c>
      <c r="W50" s="10">
        <v>0</v>
      </c>
      <c r="X50" s="10">
        <v>2.3075417198445452E-2</v>
      </c>
      <c r="Y50" s="10">
        <v>0.54996212396237465</v>
      </c>
      <c r="Z50" s="10">
        <v>0.94325534040026404</v>
      </c>
      <c r="AA50" s="10">
        <v>0</v>
      </c>
      <c r="AB50" s="10">
        <v>23.20121648054959</v>
      </c>
      <c r="AC50" s="10">
        <v>2.7768683544596068E-2</v>
      </c>
      <c r="AD50" s="10">
        <v>20.124256646923666</v>
      </c>
      <c r="AE50" s="10">
        <v>0.1174935971612442</v>
      </c>
      <c r="AF50" s="10">
        <v>2.4556083301593512</v>
      </c>
      <c r="AG50" s="10">
        <v>1.7953404180211744E-2</v>
      </c>
      <c r="AH50" s="10">
        <v>0.18562175597198569</v>
      </c>
      <c r="AI50" s="10">
        <v>0.95731981631628349</v>
      </c>
      <c r="AJ50" s="10">
        <v>2.6117221576357482E-2</v>
      </c>
      <c r="AK50" s="10">
        <v>0.52425210561578472</v>
      </c>
      <c r="AL50" s="10">
        <v>0</v>
      </c>
      <c r="AM50" s="10">
        <v>0</v>
      </c>
      <c r="AN50" s="10">
        <v>1.2692134677249391E-2</v>
      </c>
      <c r="AO50" s="10">
        <v>1.6532461752051402E-2</v>
      </c>
      <c r="AP50" s="10">
        <v>1.7395354198869997</v>
      </c>
      <c r="AQ50" s="10">
        <v>0.29763926511149497</v>
      </c>
      <c r="AR50" s="10">
        <v>0</v>
      </c>
      <c r="AS50" s="10">
        <v>0</v>
      </c>
      <c r="AT50" s="10">
        <v>7.1061900118031556</v>
      </c>
      <c r="AU50" s="10">
        <v>0.24317352138772938</v>
      </c>
      <c r="AV50" s="10">
        <v>0</v>
      </c>
      <c r="AW50" s="10">
        <v>4.4838745668604751</v>
      </c>
      <c r="AX50" s="10">
        <v>0</v>
      </c>
      <c r="AY50" s="10">
        <v>4.6586493200200829</v>
      </c>
      <c r="AZ50" s="10">
        <v>0</v>
      </c>
      <c r="BA50" s="10">
        <v>1.070356011919311E-3</v>
      </c>
      <c r="BB50" s="10">
        <v>1.303540105320792</v>
      </c>
      <c r="BC50" s="10">
        <v>7.4866626943184693</v>
      </c>
      <c r="BD50" s="10">
        <v>3.6075475186591204E-2</v>
      </c>
      <c r="BE50" s="10">
        <v>0</v>
      </c>
      <c r="BF50" s="10">
        <v>0</v>
      </c>
      <c r="BG50" s="10">
        <v>0.56487079046560829</v>
      </c>
      <c r="BH50" s="10">
        <v>1.4296244161763951</v>
      </c>
      <c r="BI50" s="10">
        <v>0</v>
      </c>
      <c r="BJ50" s="10">
        <v>0</v>
      </c>
      <c r="BK50" s="10">
        <v>2.067649687967851</v>
      </c>
      <c r="BL50" s="10">
        <v>18.773802122179546</v>
      </c>
      <c r="BM50" s="10">
        <v>0.97559898029268433</v>
      </c>
      <c r="BN50" s="10">
        <v>3.6669069903521256E-3</v>
      </c>
      <c r="BO50" s="10">
        <v>8.6883695490158633E-2</v>
      </c>
      <c r="BP50" s="10">
        <v>2.9379218462529426</v>
      </c>
      <c r="BQ50" s="10">
        <v>2.7409004528715424</v>
      </c>
      <c r="BR50" s="10">
        <v>18.915090105527629</v>
      </c>
      <c r="BS50" s="10">
        <v>0.5095910163195384</v>
      </c>
      <c r="BT50" s="10">
        <v>0</v>
      </c>
      <c r="BU50" s="10">
        <v>2.9057961680289877E-2</v>
      </c>
      <c r="BV50" s="10">
        <v>1.3775184471986487E-2</v>
      </c>
      <c r="BW50" s="10">
        <v>3.1382801657505836E-3</v>
      </c>
      <c r="BX50" s="10">
        <v>0.27951124656202669</v>
      </c>
      <c r="BY50" s="10">
        <v>0</v>
      </c>
      <c r="BZ50" s="10">
        <v>1.9386690825944224</v>
      </c>
      <c r="CA50" s="10">
        <v>1.325234928060386E-2</v>
      </c>
      <c r="CB50" s="10">
        <v>3.8144393150410778</v>
      </c>
      <c r="CC50" s="10">
        <v>1.6429537521518986</v>
      </c>
      <c r="CD50" s="10">
        <v>0</v>
      </c>
      <c r="CE50" s="10">
        <v>233.0299965950781</v>
      </c>
      <c r="CF50" s="17">
        <v>0</v>
      </c>
    </row>
    <row r="51" spans="1:84" x14ac:dyDescent="0.25">
      <c r="A51" s="4">
        <v>47392</v>
      </c>
      <c r="B51" s="10">
        <v>2.7924441532537116E-2</v>
      </c>
      <c r="C51" s="10">
        <v>2.743553142183262</v>
      </c>
      <c r="D51" s="10">
        <v>8.9952467533452509</v>
      </c>
      <c r="E51" s="10">
        <v>8.6550845015124667E-2</v>
      </c>
      <c r="F51" s="10">
        <v>14.771141821631806</v>
      </c>
      <c r="G51" s="10">
        <v>0.12081915341468098</v>
      </c>
      <c r="H51" s="10">
        <v>1.698900168204253</v>
      </c>
      <c r="I51" s="10">
        <v>0</v>
      </c>
      <c r="J51" s="10">
        <v>9.3379946489931731E-4</v>
      </c>
      <c r="K51" s="10">
        <v>5.4026609652681445</v>
      </c>
      <c r="L51" s="10">
        <v>2.5623457316837266</v>
      </c>
      <c r="M51" s="10">
        <v>1.7619943117750665</v>
      </c>
      <c r="N51" s="10">
        <v>17.061151548460618</v>
      </c>
      <c r="O51" s="10">
        <v>2.3025192285188644E-5</v>
      </c>
      <c r="P51" s="10">
        <v>0</v>
      </c>
      <c r="Q51" s="10">
        <v>9.6659501377752086</v>
      </c>
      <c r="R51" s="10">
        <v>6.3619527291667639</v>
      </c>
      <c r="S51" s="10">
        <v>15.058562738573118</v>
      </c>
      <c r="T51" s="10">
        <v>6.8437199135534588</v>
      </c>
      <c r="U51" s="10">
        <v>1.2590354226370037</v>
      </c>
      <c r="V51" s="10">
        <v>5.5233624343667014</v>
      </c>
      <c r="W51" s="10">
        <v>0</v>
      </c>
      <c r="X51" s="10">
        <v>2.3120704193927206E-2</v>
      </c>
      <c r="Y51" s="10">
        <v>0.55104146012383293</v>
      </c>
      <c r="Z51" s="10">
        <v>0.9451065398811439</v>
      </c>
      <c r="AA51" s="10">
        <v>0</v>
      </c>
      <c r="AB51" s="10">
        <v>23.241759728744444</v>
      </c>
      <c r="AC51" s="10">
        <v>2.7817208268717187E-2</v>
      </c>
      <c r="AD51" s="10">
        <v>20.159423024197771</v>
      </c>
      <c r="AE51" s="10">
        <v>0.11769891277799251</v>
      </c>
      <c r="AF51" s="10">
        <v>2.4598994128309202</v>
      </c>
      <c r="AG51" s="10">
        <v>1.7984777074914533E-2</v>
      </c>
      <c r="AH51" s="10">
        <v>0.18594612296925267</v>
      </c>
      <c r="AI51" s="10">
        <v>0.95899269648389462</v>
      </c>
      <c r="AJ51" s="10">
        <v>2.6162860433156993E-2</v>
      </c>
      <c r="AK51" s="10">
        <v>0.52516821634008559</v>
      </c>
      <c r="AL51" s="10">
        <v>0</v>
      </c>
      <c r="AM51" s="10">
        <v>0</v>
      </c>
      <c r="AN51" s="10">
        <v>1.2714313702507555E-2</v>
      </c>
      <c r="AO51" s="10">
        <v>1.6561351603609283E-2</v>
      </c>
      <c r="AP51" s="10">
        <v>1.7425751922339086</v>
      </c>
      <c r="AQ51" s="10">
        <v>0.29815937846882973</v>
      </c>
      <c r="AR51" s="10">
        <v>0</v>
      </c>
      <c r="AS51" s="10">
        <v>0</v>
      </c>
      <c r="AT51" s="10">
        <v>7.1542040585329385</v>
      </c>
      <c r="AU51" s="10">
        <v>0.24348226360439054</v>
      </c>
      <c r="AV51" s="10">
        <v>0</v>
      </c>
      <c r="AW51" s="10">
        <v>4.4895674620618227</v>
      </c>
      <c r="AX51" s="10">
        <v>0</v>
      </c>
      <c r="AY51" s="10">
        <v>4.6645641157984299</v>
      </c>
      <c r="AZ51" s="10">
        <v>0</v>
      </c>
      <c r="BA51" s="10">
        <v>1.0797174379951859E-3</v>
      </c>
      <c r="BB51" s="10">
        <v>1.3149409796065512</v>
      </c>
      <c r="BC51" s="10">
        <v>7.5521416925091716</v>
      </c>
      <c r="BD51" s="10">
        <v>3.6390994406692322E-2</v>
      </c>
      <c r="BE51" s="10">
        <v>0</v>
      </c>
      <c r="BF51" s="10">
        <v>0</v>
      </c>
      <c r="BG51" s="10">
        <v>0.56981119915998524</v>
      </c>
      <c r="BH51" s="10">
        <v>1.4247300328381507</v>
      </c>
      <c r="BI51" s="10">
        <v>0</v>
      </c>
      <c r="BJ51" s="10">
        <v>0</v>
      </c>
      <c r="BK51" s="10">
        <v>2.0756095998778936</v>
      </c>
      <c r="BL51" s="10">
        <v>18.846076362820376</v>
      </c>
      <c r="BM51" s="10">
        <v>0.98270117466110096</v>
      </c>
      <c r="BN51" s="10">
        <v>3.693601448528551E-3</v>
      </c>
      <c r="BO51" s="10">
        <v>8.7516193991368951E-2</v>
      </c>
      <c r="BP51" s="10">
        <v>2.9593094167740253</v>
      </c>
      <c r="BQ51" s="10">
        <v>2.760853741214397</v>
      </c>
      <c r="BR51" s="10">
        <v>19.052788739022787</v>
      </c>
      <c r="BS51" s="10">
        <v>0.51330075210176995</v>
      </c>
      <c r="BT51" s="10">
        <v>0</v>
      </c>
      <c r="BU51" s="10">
        <v>2.8672823616663713E-2</v>
      </c>
      <c r="BV51" s="10">
        <v>1.3592606356838354E-2</v>
      </c>
      <c r="BW51" s="10">
        <v>3.0966849857633578E-3</v>
      </c>
      <c r="BX51" s="10">
        <v>0.27580656756743455</v>
      </c>
      <c r="BY51" s="10">
        <v>0</v>
      </c>
      <c r="BZ51" s="10">
        <v>1.9129737064115575</v>
      </c>
      <c r="CA51" s="10">
        <v>1.3076700892166093E-2</v>
      </c>
      <c r="CB51" s="10">
        <v>3.7638822323462202</v>
      </c>
      <c r="CC51" s="10">
        <v>1.6211778260324721</v>
      </c>
      <c r="CD51" s="10">
        <v>0</v>
      </c>
      <c r="CE51" s="10">
        <v>233.62100222965023</v>
      </c>
      <c r="CF51" s="17">
        <v>0</v>
      </c>
    </row>
    <row r="52" spans="1:84" x14ac:dyDescent="0.25">
      <c r="A52" s="4">
        <v>47423</v>
      </c>
      <c r="B52" s="10">
        <v>2.8527596820628574E-2</v>
      </c>
      <c r="C52" s="10">
        <v>2.8028126472995822</v>
      </c>
      <c r="D52" s="10">
        <v>9.1895400086157633</v>
      </c>
      <c r="E52" s="10">
        <v>8.8420304062276245E-2</v>
      </c>
      <c r="F52" s="10">
        <v>15.09019179405418</v>
      </c>
      <c r="G52" s="10">
        <v>0.12342879240065274</v>
      </c>
      <c r="H52" s="10">
        <v>1.7355956422819674</v>
      </c>
      <c r="I52" s="10">
        <v>0</v>
      </c>
      <c r="J52" s="10">
        <v>9.5396911035542189E-4</v>
      </c>
      <c r="K52" s="10">
        <v>5.5193559948596898</v>
      </c>
      <c r="L52" s="10">
        <v>2.6176912388152775</v>
      </c>
      <c r="M52" s="10">
        <v>1.8000525907739819</v>
      </c>
      <c r="N52" s="10">
        <v>17.429664693670468</v>
      </c>
      <c r="O52" s="10">
        <v>2.3522526008763828E-5</v>
      </c>
      <c r="P52" s="10">
        <v>0</v>
      </c>
      <c r="Q52" s="10">
        <v>9.8747302823390459</v>
      </c>
      <c r="R52" s="10">
        <v>6.4993680263254809</v>
      </c>
      <c r="S52" s="10">
        <v>15.383820872607577</v>
      </c>
      <c r="T52" s="10">
        <v>6.9915411636675184</v>
      </c>
      <c r="U52" s="10">
        <v>1.286230017457213</v>
      </c>
      <c r="V52" s="10">
        <v>5.6426645610162973</v>
      </c>
      <c r="W52" s="10">
        <v>0</v>
      </c>
      <c r="X52" s="10">
        <v>2.362010093146685E-2</v>
      </c>
      <c r="Y52" s="10">
        <v>0.56294370605573685</v>
      </c>
      <c r="Z52" s="10">
        <v>0.96552041303505898</v>
      </c>
      <c r="AA52" s="10">
        <v>0</v>
      </c>
      <c r="AB52" s="10">
        <v>23.7362708659196</v>
      </c>
      <c r="AC52" s="10">
        <v>2.8409070479433904E-2</v>
      </c>
      <c r="AD52" s="10">
        <v>20.588351785222766</v>
      </c>
      <c r="AE52" s="10">
        <v>0.12020317337966033</v>
      </c>
      <c r="AF52" s="10">
        <v>2.5122382920798549</v>
      </c>
      <c r="AG52" s="10">
        <v>1.8367436248185234E-2</v>
      </c>
      <c r="AH52" s="10">
        <v>0.18990246834912136</v>
      </c>
      <c r="AI52" s="10">
        <v>0.97939702792934913</v>
      </c>
      <c r="AJ52" s="10">
        <v>2.6719523354362326E-2</v>
      </c>
      <c r="AK52" s="10">
        <v>0.53634213496335548</v>
      </c>
      <c r="AL52" s="10">
        <v>0</v>
      </c>
      <c r="AM52" s="10">
        <v>0</v>
      </c>
      <c r="AN52" s="10">
        <v>1.2984834084819773E-2</v>
      </c>
      <c r="AO52" s="10">
        <v>1.6913724784910596E-2</v>
      </c>
      <c r="AP52" s="10">
        <v>1.7796516808467333</v>
      </c>
      <c r="AQ52" s="10">
        <v>0.30450326701371072</v>
      </c>
      <c r="AR52" s="10">
        <v>0</v>
      </c>
      <c r="AS52" s="10">
        <v>0</v>
      </c>
      <c r="AT52" s="10">
        <v>7.3400430421394454</v>
      </c>
      <c r="AU52" s="10">
        <v>0.24853823579128376</v>
      </c>
      <c r="AV52" s="10">
        <v>0</v>
      </c>
      <c r="AW52" s="10">
        <v>4.5827944917572871</v>
      </c>
      <c r="AX52" s="10">
        <v>0</v>
      </c>
      <c r="AY52" s="10">
        <v>4.7614249962762631</v>
      </c>
      <c r="AZ52" s="10">
        <v>0</v>
      </c>
      <c r="BA52" s="10">
        <v>1.1105652841702162E-3</v>
      </c>
      <c r="BB52" s="10">
        <v>1.3525092318554583</v>
      </c>
      <c r="BC52" s="10">
        <v>7.7679086117275276</v>
      </c>
      <c r="BD52" s="10">
        <v>3.7430695867565686E-2</v>
      </c>
      <c r="BE52" s="10">
        <v>0</v>
      </c>
      <c r="BF52" s="10">
        <v>0</v>
      </c>
      <c r="BG52" s="10">
        <v>0.58609087345434008</v>
      </c>
      <c r="BH52" s="10">
        <v>1.4474739125713707</v>
      </c>
      <c r="BI52" s="10">
        <v>0</v>
      </c>
      <c r="BJ52" s="10">
        <v>0</v>
      </c>
      <c r="BK52" s="10">
        <v>2.1240975793184442</v>
      </c>
      <c r="BL52" s="10">
        <v>19.286336498093036</v>
      </c>
      <c r="BM52" s="10">
        <v>1.0088334406732524</v>
      </c>
      <c r="BN52" s="10">
        <v>3.7918227370388686E-3</v>
      </c>
      <c r="BO52" s="10">
        <v>8.9843449235102832E-2</v>
      </c>
      <c r="BP52" s="10">
        <v>3.0380042050631233</v>
      </c>
      <c r="BQ52" s="10">
        <v>2.834271140365201</v>
      </c>
      <c r="BR52" s="10">
        <v>19.559445855590468</v>
      </c>
      <c r="BS52" s="10">
        <v>0.52695059006272149</v>
      </c>
      <c r="BT52" s="10">
        <v>0</v>
      </c>
      <c r="BU52" s="10">
        <v>2.8848949820478524E-2</v>
      </c>
      <c r="BV52" s="10">
        <v>1.3676100545955732E-2</v>
      </c>
      <c r="BW52" s="10">
        <v>3.1157067388437151E-3</v>
      </c>
      <c r="BX52" s="10">
        <v>0.27750074196693852</v>
      </c>
      <c r="BY52" s="10">
        <v>0</v>
      </c>
      <c r="BZ52" s="10">
        <v>1.9247243732245742</v>
      </c>
      <c r="CA52" s="10">
        <v>1.3157026071065475E-2</v>
      </c>
      <c r="CB52" s="10">
        <v>3.7870023232745469</v>
      </c>
      <c r="CC52" s="10">
        <v>1.6311361022045441</v>
      </c>
      <c r="CD52" s="10">
        <v>0</v>
      </c>
      <c r="CE52" s="10">
        <v>238.78301378509207</v>
      </c>
      <c r="CF52" s="17">
        <v>0</v>
      </c>
    </row>
    <row r="53" spans="1:84" x14ac:dyDescent="0.25">
      <c r="A53" s="4">
        <v>47453</v>
      </c>
      <c r="B53" s="10">
        <v>2.7191091063433113E-2</v>
      </c>
      <c r="C53" s="10">
        <v>2.6715020688793421</v>
      </c>
      <c r="D53" s="10">
        <v>8.7590139743088056</v>
      </c>
      <c r="E53" s="10">
        <v>8.4277850487401246E-2</v>
      </c>
      <c r="F53" s="10">
        <v>14.383222737503528</v>
      </c>
      <c r="G53" s="10">
        <v>0.11764620606208429</v>
      </c>
      <c r="H53" s="10">
        <v>1.654283725871404</v>
      </c>
      <c r="I53" s="10">
        <v>0</v>
      </c>
      <c r="J53" s="10">
        <v>9.0927606396271976E-4</v>
      </c>
      <c r="K53" s="10">
        <v>5.2607765179579715</v>
      </c>
      <c r="L53" s="10">
        <v>2.4950535195137031</v>
      </c>
      <c r="M53" s="10">
        <v>1.7157208937877013</v>
      </c>
      <c r="N53" s="10">
        <v>16.613092328478025</v>
      </c>
      <c r="O53" s="10">
        <v>2.2420505686751996E-5</v>
      </c>
      <c r="P53" s="10">
        <v>0</v>
      </c>
      <c r="Q53" s="10">
        <v>9.4121033756255024</v>
      </c>
      <c r="R53" s="10">
        <v>6.1948754032723237</v>
      </c>
      <c r="S53" s="10">
        <v>14.663095418823955</v>
      </c>
      <c r="T53" s="10">
        <v>6.6639904388145297</v>
      </c>
      <c r="U53" s="10">
        <v>1.2259706891226889</v>
      </c>
      <c r="V53" s="10">
        <v>5.3783081303243234</v>
      </c>
      <c r="W53" s="10">
        <v>0</v>
      </c>
      <c r="X53" s="10">
        <v>2.2513509265897041E-2</v>
      </c>
      <c r="Y53" s="10">
        <v>0.53657003326264729</v>
      </c>
      <c r="Z53" s="10">
        <v>0.9202861930331141</v>
      </c>
      <c r="AA53" s="10">
        <v>0</v>
      </c>
      <c r="AB53" s="10">
        <v>22.614444011721318</v>
      </c>
      <c r="AC53" s="10">
        <v>2.7066397135897053E-2</v>
      </c>
      <c r="AD53" s="10">
        <v>19.615302309725504</v>
      </c>
      <c r="AE53" s="10">
        <v>0.11452211469024472</v>
      </c>
      <c r="AF53" s="10">
        <v>2.3935045450595132</v>
      </c>
      <c r="AG53" s="10">
        <v>1.7499351984132879E-2</v>
      </c>
      <c r="AH53" s="10">
        <v>0.18092727212407061</v>
      </c>
      <c r="AI53" s="10">
        <v>0.93310863271093025</v>
      </c>
      <c r="AJ53" s="10">
        <v>2.5456701616288074E-2</v>
      </c>
      <c r="AK53" s="10">
        <v>0.51099346020990788</v>
      </c>
      <c r="AL53" s="10">
        <v>0</v>
      </c>
      <c r="AM53" s="10">
        <v>0</v>
      </c>
      <c r="AN53" s="10">
        <v>1.2371143094522943E-2</v>
      </c>
      <c r="AO53" s="10">
        <v>1.6114346029274852E-2</v>
      </c>
      <c r="AP53" s="10">
        <v>1.6955415416437181</v>
      </c>
      <c r="AQ53" s="10">
        <v>0.29011179229315731</v>
      </c>
      <c r="AR53" s="10">
        <v>0</v>
      </c>
      <c r="AS53" s="10">
        <v>0</v>
      </c>
      <c r="AT53" s="10">
        <v>7.0242761560860725</v>
      </c>
      <c r="AU53" s="10">
        <v>0.23667931258485442</v>
      </c>
      <c r="AV53" s="10">
        <v>0</v>
      </c>
      <c r="AW53" s="10">
        <v>4.3641279039963745</v>
      </c>
      <c r="AX53" s="10">
        <v>0</v>
      </c>
      <c r="AY53" s="10">
        <v>4.534235110566156</v>
      </c>
      <c r="AZ53" s="10">
        <v>0</v>
      </c>
      <c r="BA53" s="10">
        <v>1.065907816457127E-3</v>
      </c>
      <c r="BB53" s="10">
        <v>1.2981228412360459</v>
      </c>
      <c r="BC53" s="10">
        <v>7.4555495519126511</v>
      </c>
      <c r="BD53" s="10">
        <v>3.5925552391526616E-2</v>
      </c>
      <c r="BE53" s="10">
        <v>0</v>
      </c>
      <c r="BF53" s="10">
        <v>0</v>
      </c>
      <c r="BG53" s="10">
        <v>0.5625232951847029</v>
      </c>
      <c r="BH53" s="10">
        <v>1.3718960977531183</v>
      </c>
      <c r="BI53" s="10">
        <v>0</v>
      </c>
      <c r="BJ53" s="10">
        <v>0</v>
      </c>
      <c r="BK53" s="10">
        <v>2.0277365500089224</v>
      </c>
      <c r="BL53" s="10">
        <v>18.411399652130264</v>
      </c>
      <c r="BM53" s="10">
        <v>0.96583705741008496</v>
      </c>
      <c r="BN53" s="10">
        <v>3.6302156202496858E-3</v>
      </c>
      <c r="BO53" s="10">
        <v>8.6014330154336197E-2</v>
      </c>
      <c r="BP53" s="10">
        <v>2.9085247608955749</v>
      </c>
      <c r="BQ53" s="10">
        <v>2.7134747796284375</v>
      </c>
      <c r="BR53" s="10">
        <v>18.725824172846782</v>
      </c>
      <c r="BS53" s="10">
        <v>0.50449200709191055</v>
      </c>
      <c r="BT53" s="10">
        <v>0</v>
      </c>
      <c r="BU53" s="10">
        <v>2.7080570128987711E-2</v>
      </c>
      <c r="BV53" s="10">
        <v>1.2837784468082872E-2</v>
      </c>
      <c r="BW53" s="10">
        <v>2.9247204965056604E-3</v>
      </c>
      <c r="BX53" s="10">
        <v>0.26049053259981553</v>
      </c>
      <c r="BY53" s="10">
        <v>0</v>
      </c>
      <c r="BZ53" s="10">
        <v>1.8067428343987957</v>
      </c>
      <c r="CA53" s="10">
        <v>1.2350528162154716E-2</v>
      </c>
      <c r="CB53" s="10">
        <v>3.5548670794691226</v>
      </c>
      <c r="CC53" s="10">
        <v>1.5311509042980176</v>
      </c>
      <c r="CD53" s="10">
        <v>0</v>
      </c>
      <c r="CE53" s="10">
        <v>227.68716963140241</v>
      </c>
      <c r="CF53" s="17">
        <v>0</v>
      </c>
    </row>
    <row r="54" spans="1:84" x14ac:dyDescent="0.25">
      <c r="A54" s="4">
        <v>47484</v>
      </c>
      <c r="B54" s="10">
        <v>2.7249957151751648E-2</v>
      </c>
      <c r="C54" s="10">
        <v>2.6772856130689786</v>
      </c>
      <c r="D54" s="10">
        <v>8.7779763943526383</v>
      </c>
      <c r="E54" s="10">
        <v>8.4460303901223957E-2</v>
      </c>
      <c r="F54" s="10">
        <v>14.414361026805558</v>
      </c>
      <c r="G54" s="10">
        <v>0.11790089874581056</v>
      </c>
      <c r="H54" s="10">
        <v>1.6578650905060148</v>
      </c>
      <c r="I54" s="10">
        <v>0</v>
      </c>
      <c r="J54" s="10">
        <v>9.1124455889961991E-4</v>
      </c>
      <c r="K54" s="10">
        <v>5.2721655914750194</v>
      </c>
      <c r="L54" s="10">
        <v>2.500455069620557</v>
      </c>
      <c r="M54" s="10">
        <v>1.7194352639624049</v>
      </c>
      <c r="N54" s="10">
        <v>16.649058070270833</v>
      </c>
      <c r="O54" s="10">
        <v>2.246904391807282E-5</v>
      </c>
      <c r="P54" s="10">
        <v>0</v>
      </c>
      <c r="Q54" s="10">
        <v>9.432479671202616</v>
      </c>
      <c r="R54" s="10">
        <v>6.208286710739193</v>
      </c>
      <c r="S54" s="10">
        <v>14.694839605474426</v>
      </c>
      <c r="T54" s="10">
        <v>6.6784173350655847</v>
      </c>
      <c r="U54" s="10">
        <v>1.2286247973632693</v>
      </c>
      <c r="V54" s="10">
        <v>5.3899516484408041</v>
      </c>
      <c r="W54" s="10">
        <v>0</v>
      </c>
      <c r="X54" s="10">
        <v>2.2562248840992234E-2</v>
      </c>
      <c r="Y54" s="10">
        <v>0.53773165560775404</v>
      </c>
      <c r="Z54" s="10">
        <v>0.92227852383701736</v>
      </c>
      <c r="AA54" s="10">
        <v>0</v>
      </c>
      <c r="AB54" s="10">
        <v>22.64979783150109</v>
      </c>
      <c r="AC54" s="10">
        <v>2.7108710823818553E-2</v>
      </c>
      <c r="AD54" s="10">
        <v>19.645967483825046</v>
      </c>
      <c r="AE54" s="10">
        <v>0.11470115045170136</v>
      </c>
      <c r="AF54" s="10">
        <v>2.3972463805114148</v>
      </c>
      <c r="AG54" s="10">
        <v>1.7526709231385527E-2</v>
      </c>
      <c r="AH54" s="10">
        <v>0.18121012100457393</v>
      </c>
      <c r="AI54" s="10">
        <v>0.93456738864668143</v>
      </c>
      <c r="AJ54" s="10">
        <v>2.5496498820263693E-2</v>
      </c>
      <c r="AK54" s="10">
        <v>0.51179231118725399</v>
      </c>
      <c r="AL54" s="10">
        <v>0</v>
      </c>
      <c r="AM54" s="10">
        <v>0</v>
      </c>
      <c r="AN54" s="10">
        <v>1.239048326327557E-2</v>
      </c>
      <c r="AO54" s="10">
        <v>1.6139538056330331E-2</v>
      </c>
      <c r="AP54" s="10">
        <v>1.6981922311791899</v>
      </c>
      <c r="AQ54" s="10">
        <v>0.29056533251795358</v>
      </c>
      <c r="AR54" s="10">
        <v>0</v>
      </c>
      <c r="AS54" s="10">
        <v>0</v>
      </c>
      <c r="AT54" s="10">
        <v>7.0646089456298773</v>
      </c>
      <c r="AU54" s="10">
        <v>0.23695158001458649</v>
      </c>
      <c r="AV54" s="10">
        <v>0</v>
      </c>
      <c r="AW54" s="10">
        <v>4.3691482409006284</v>
      </c>
      <c r="AX54" s="10">
        <v>0</v>
      </c>
      <c r="AY54" s="10">
        <v>4.5394511327265725</v>
      </c>
      <c r="AZ54" s="10">
        <v>0</v>
      </c>
      <c r="BA54" s="10">
        <v>1.0758393413222724E-3</v>
      </c>
      <c r="BB54" s="10">
        <v>1.3102180140799795</v>
      </c>
      <c r="BC54" s="10">
        <v>7.5250161367475901</v>
      </c>
      <c r="BD54" s="10">
        <v>3.6260286325701566E-2</v>
      </c>
      <c r="BE54" s="10">
        <v>0</v>
      </c>
      <c r="BF54" s="10">
        <v>0</v>
      </c>
      <c r="BG54" s="10">
        <v>0.56776456840466993</v>
      </c>
      <c r="BH54" s="10">
        <v>1.3668630878649306</v>
      </c>
      <c r="BI54" s="10">
        <v>0</v>
      </c>
      <c r="BJ54" s="10">
        <v>0</v>
      </c>
      <c r="BK54" s="10">
        <v>2.0349418877700831</v>
      </c>
      <c r="BL54" s="10">
        <v>18.476822526294431</v>
      </c>
      <c r="BM54" s="10">
        <v>0.97179305923137849</v>
      </c>
      <c r="BN54" s="10">
        <v>3.6526019748423268E-3</v>
      </c>
      <c r="BO54" s="10">
        <v>8.6544752447751117E-2</v>
      </c>
      <c r="BP54" s="10">
        <v>2.9264606835652058</v>
      </c>
      <c r="BQ54" s="10">
        <v>2.7302078927405375</v>
      </c>
      <c r="BR54" s="10">
        <v>18.841300217199201</v>
      </c>
      <c r="BS54" s="10">
        <v>0.50760304460078887</v>
      </c>
      <c r="BT54" s="10">
        <v>0</v>
      </c>
      <c r="BU54" s="10">
        <v>2.6725264803027282E-2</v>
      </c>
      <c r="BV54" s="10">
        <v>1.2669348826834709E-2</v>
      </c>
      <c r="BW54" s="10">
        <v>2.8863472730319886E-3</v>
      </c>
      <c r="BX54" s="10">
        <v>0.25707281749433064</v>
      </c>
      <c r="BY54" s="10">
        <v>0</v>
      </c>
      <c r="BZ54" s="10">
        <v>1.7830378182693318</v>
      </c>
      <c r="CA54" s="10">
        <v>1.2188485472006898E-2</v>
      </c>
      <c r="CB54" s="10">
        <v>3.5082261409511868</v>
      </c>
      <c r="CC54" s="10">
        <v>1.5110617382075344</v>
      </c>
      <c r="CD54" s="10">
        <v>0</v>
      </c>
      <c r="CE54" s="10">
        <v>228.24757382021272</v>
      </c>
      <c r="CF54" s="17">
        <v>0</v>
      </c>
    </row>
    <row r="55" spans="1:84" x14ac:dyDescent="0.25">
      <c r="A55" s="4">
        <v>47515</v>
      </c>
      <c r="B55" s="10">
        <v>2.8144627137728296E-2</v>
      </c>
      <c r="C55" s="10">
        <v>2.7651861946574505</v>
      </c>
      <c r="D55" s="10">
        <v>9.0661747197262983</v>
      </c>
      <c r="E55" s="10">
        <v>8.7233302716821517E-2</v>
      </c>
      <c r="F55" s="10">
        <v>14.887613006832453</v>
      </c>
      <c r="G55" s="10">
        <v>0.12177181842616565</v>
      </c>
      <c r="H55" s="10">
        <v>1.7122960802141527</v>
      </c>
      <c r="I55" s="10">
        <v>0</v>
      </c>
      <c r="J55" s="10">
        <v>9.4116251995151885E-4</v>
      </c>
      <c r="K55" s="10">
        <v>5.4452612146910111</v>
      </c>
      <c r="L55" s="10">
        <v>2.5825499547469679</v>
      </c>
      <c r="M55" s="10">
        <v>1.7758877242334521</v>
      </c>
      <c r="N55" s="10">
        <v>17.195679573831477</v>
      </c>
      <c r="O55" s="10">
        <v>2.3206747067297724E-5</v>
      </c>
      <c r="P55" s="10">
        <v>0</v>
      </c>
      <c r="Q55" s="10">
        <v>9.7421666335770656</v>
      </c>
      <c r="R55" s="10">
        <v>6.412117041682631</v>
      </c>
      <c r="S55" s="10">
        <v>15.177300251946079</v>
      </c>
      <c r="T55" s="10">
        <v>6.8976829841906602</v>
      </c>
      <c r="U55" s="10">
        <v>1.2689629793320032</v>
      </c>
      <c r="V55" s="10">
        <v>5.5669144208543884</v>
      </c>
      <c r="W55" s="10">
        <v>0</v>
      </c>
      <c r="X55" s="10">
        <v>2.3303012092169478E-2</v>
      </c>
      <c r="Y55" s="10">
        <v>0.55538644934202108</v>
      </c>
      <c r="Z55" s="10">
        <v>0.95255875177986338</v>
      </c>
      <c r="AA55" s="10">
        <v>0</v>
      </c>
      <c r="AB55" s="10">
        <v>23.375083946438725</v>
      </c>
      <c r="AC55" s="10">
        <v>2.7976779126266269E-2</v>
      </c>
      <c r="AD55" s="10">
        <v>20.27506570079532</v>
      </c>
      <c r="AE55" s="10">
        <v>0.11837408176918492</v>
      </c>
      <c r="AF55" s="10">
        <v>2.4740103996344143</v>
      </c>
      <c r="AG55" s="10">
        <v>1.808794509497428E-2</v>
      </c>
      <c r="AH55" s="10">
        <v>0.18701278580664096</v>
      </c>
      <c r="AI55" s="10">
        <v>0.96449386991161545</v>
      </c>
      <c r="AJ55" s="10">
        <v>2.6312941276458255E-2</v>
      </c>
      <c r="AK55" s="10">
        <v>0.52818079552593977</v>
      </c>
      <c r="AL55" s="10">
        <v>0</v>
      </c>
      <c r="AM55" s="10">
        <v>0</v>
      </c>
      <c r="AN55" s="10">
        <v>1.2787248194030156E-2</v>
      </c>
      <c r="AO55" s="10">
        <v>1.6656354274331341E-2</v>
      </c>
      <c r="AP55" s="10">
        <v>1.7525713146011279</v>
      </c>
      <c r="AQ55" s="10">
        <v>0.29986974232881775</v>
      </c>
      <c r="AR55" s="10">
        <v>0</v>
      </c>
      <c r="AS55" s="10">
        <v>0</v>
      </c>
      <c r="AT55" s="10">
        <v>7.3175720097294938</v>
      </c>
      <c r="AU55" s="10">
        <v>0.24445330820377018</v>
      </c>
      <c r="AV55" s="10">
        <v>0</v>
      </c>
      <c r="AW55" s="10">
        <v>4.5074725454672784</v>
      </c>
      <c r="AX55" s="10">
        <v>0</v>
      </c>
      <c r="AY55" s="10">
        <v>4.6831671126904979</v>
      </c>
      <c r="AZ55" s="10">
        <v>0</v>
      </c>
      <c r="BA55" s="10">
        <v>1.119289204168653E-3</v>
      </c>
      <c r="BB55" s="10">
        <v>1.3631337151740326</v>
      </c>
      <c r="BC55" s="10">
        <v>7.8289285393714145</v>
      </c>
      <c r="BD55" s="10">
        <v>3.7724728465999058E-2</v>
      </c>
      <c r="BE55" s="10">
        <v>0</v>
      </c>
      <c r="BF55" s="10">
        <v>0</v>
      </c>
      <c r="BG55" s="10">
        <v>0.590694844031045</v>
      </c>
      <c r="BH55" s="10">
        <v>1.4031585088481626</v>
      </c>
      <c r="BI55" s="10">
        <v>0</v>
      </c>
      <c r="BJ55" s="10">
        <v>0</v>
      </c>
      <c r="BK55" s="10">
        <v>2.1043185300988632</v>
      </c>
      <c r="BL55" s="10">
        <v>19.1067471032482</v>
      </c>
      <c r="BM55" s="10">
        <v>1.0072793064555488</v>
      </c>
      <c r="BN55" s="10">
        <v>3.7859813352519038E-3</v>
      </c>
      <c r="BO55" s="10">
        <v>8.9705043059154096E-2</v>
      </c>
      <c r="BP55" s="10">
        <v>3.0333240803782546</v>
      </c>
      <c r="BQ55" s="10">
        <v>2.8299048717782362</v>
      </c>
      <c r="BR55" s="10">
        <v>19.529314019295263</v>
      </c>
      <c r="BS55" s="10">
        <v>0.52613880894005272</v>
      </c>
      <c r="BT55" s="10">
        <v>0</v>
      </c>
      <c r="BU55" s="10">
        <v>2.717915364530743E-2</v>
      </c>
      <c r="BV55" s="10">
        <v>1.2884518858407377E-2</v>
      </c>
      <c r="BW55" s="10">
        <v>2.9353675851535189E-3</v>
      </c>
      <c r="BX55" s="10">
        <v>0.26143881664809693</v>
      </c>
      <c r="BY55" s="10">
        <v>0</v>
      </c>
      <c r="BZ55" s="10">
        <v>1.8133200615713445</v>
      </c>
      <c r="CA55" s="10">
        <v>1.2395488755260088E-2</v>
      </c>
      <c r="CB55" s="10">
        <v>3.5678081399812922</v>
      </c>
      <c r="CC55" s="10">
        <v>1.5367248726244909</v>
      </c>
      <c r="CD55" s="10">
        <v>0</v>
      </c>
      <c r="CE55" s="10">
        <v>235.78426778149975</v>
      </c>
      <c r="CF55" s="17">
        <v>0</v>
      </c>
    </row>
    <row r="56" spans="1:84" x14ac:dyDescent="0.25">
      <c r="A56" s="4">
        <v>47543</v>
      </c>
      <c r="B56" s="10">
        <v>2.79371050427158E-2</v>
      </c>
      <c r="C56" s="10">
        <v>2.7447973215198949</v>
      </c>
      <c r="D56" s="10">
        <v>8.9993260255730601</v>
      </c>
      <c r="E56" s="10">
        <v>8.6590095128884173E-2</v>
      </c>
      <c r="F56" s="10">
        <v>14.777840415929244</v>
      </c>
      <c r="G56" s="10">
        <v>0.12087394393134231</v>
      </c>
      <c r="H56" s="10">
        <v>1.6996706057991304</v>
      </c>
      <c r="I56" s="10">
        <v>0</v>
      </c>
      <c r="J56" s="10">
        <v>9.342229354641564E-4</v>
      </c>
      <c r="K56" s="10">
        <v>5.4051110286667603</v>
      </c>
      <c r="L56" s="10">
        <v>2.563507734913645</v>
      </c>
      <c r="M56" s="10">
        <v>1.7627933620578071</v>
      </c>
      <c r="N56" s="10">
        <v>17.068888643794907</v>
      </c>
      <c r="O56" s="10">
        <v>2.3035634025143583E-5</v>
      </c>
      <c r="P56" s="10">
        <v>0</v>
      </c>
      <c r="Q56" s="10">
        <v>9.6703335686063596</v>
      </c>
      <c r="R56" s="10">
        <v>6.3648378236832732</v>
      </c>
      <c r="S56" s="10">
        <v>15.06539167595022</v>
      </c>
      <c r="T56" s="10">
        <v>6.8468234856225498</v>
      </c>
      <c r="U56" s="10">
        <v>1.2596063850990931</v>
      </c>
      <c r="V56" s="10">
        <v>5.5258672349130853</v>
      </c>
      <c r="W56" s="10">
        <v>0</v>
      </c>
      <c r="X56" s="10">
        <v>2.3131189247766401E-2</v>
      </c>
      <c r="Y56" s="10">
        <v>0.55129135300462784</v>
      </c>
      <c r="Z56" s="10">
        <v>0.94553513811376311</v>
      </c>
      <c r="AA56" s="10">
        <v>0</v>
      </c>
      <c r="AB56" s="10">
        <v>23.180646832534517</v>
      </c>
      <c r="AC56" s="10">
        <v>2.7744064488658501E-2</v>
      </c>
      <c r="AD56" s="10">
        <v>20.106414958487232</v>
      </c>
      <c r="AE56" s="10">
        <v>0.11738943012587959</v>
      </c>
      <c r="AF56" s="10">
        <v>2.4534312460803074</v>
      </c>
      <c r="AG56" s="10">
        <v>1.7937487118062485E-2</v>
      </c>
      <c r="AH56" s="10">
        <v>0.1854571881275589</v>
      </c>
      <c r="AI56" s="10">
        <v>0.95647107928234443</v>
      </c>
      <c r="AJ56" s="10">
        <v>2.6094066667415199E-2</v>
      </c>
      <c r="AK56" s="10">
        <v>0.52378731613835727</v>
      </c>
      <c r="AL56" s="10">
        <v>0</v>
      </c>
      <c r="AM56" s="10">
        <v>0</v>
      </c>
      <c r="AN56" s="10">
        <v>1.2680882131802483E-2</v>
      </c>
      <c r="AO56" s="10">
        <v>1.6517804463742944E-2</v>
      </c>
      <c r="AP56" s="10">
        <v>1.7379931890592832</v>
      </c>
      <c r="AQ56" s="10">
        <v>0.29737538520140744</v>
      </c>
      <c r="AR56" s="10">
        <v>0</v>
      </c>
      <c r="AS56" s="10">
        <v>0</v>
      </c>
      <c r="AT56" s="10">
        <v>7.2791716876901047</v>
      </c>
      <c r="AU56" s="10">
        <v>0.24234298619241096</v>
      </c>
      <c r="AV56" s="10">
        <v>0</v>
      </c>
      <c r="AW56" s="10">
        <v>4.4685603352043355</v>
      </c>
      <c r="AX56" s="10">
        <v>0</v>
      </c>
      <c r="AY56" s="10">
        <v>4.6427381624201827</v>
      </c>
      <c r="AZ56" s="10">
        <v>0</v>
      </c>
      <c r="BA56" s="10">
        <v>1.1193451656127812E-3</v>
      </c>
      <c r="BB56" s="10">
        <v>1.363201868186638</v>
      </c>
      <c r="BC56" s="10">
        <v>7.829319964702246</v>
      </c>
      <c r="BD56" s="10">
        <v>3.772661460076783E-2</v>
      </c>
      <c r="BE56" s="10">
        <v>0</v>
      </c>
      <c r="BF56" s="10">
        <v>0</v>
      </c>
      <c r="BG56" s="10">
        <v>0.59072437718153714</v>
      </c>
      <c r="BH56" s="10">
        <v>1.3840152786774182</v>
      </c>
      <c r="BI56" s="10">
        <v>0</v>
      </c>
      <c r="BJ56" s="10">
        <v>0</v>
      </c>
      <c r="BK56" s="10">
        <v>2.0910174639808394</v>
      </c>
      <c r="BL56" s="10">
        <v>18.985976363036773</v>
      </c>
      <c r="BM56" s="10">
        <v>1.0029958006079593</v>
      </c>
      <c r="BN56" s="10">
        <v>3.7698812594492135E-3</v>
      </c>
      <c r="BO56" s="10">
        <v>8.9323567857549635E-2</v>
      </c>
      <c r="BP56" s="10">
        <v>3.0204247173588206</v>
      </c>
      <c r="BQ56" s="10">
        <v>2.8178705591613724</v>
      </c>
      <c r="BR56" s="10">
        <v>19.446264630446578</v>
      </c>
      <c r="BS56" s="10">
        <v>0.52390137722643115</v>
      </c>
      <c r="BT56" s="10">
        <v>0</v>
      </c>
      <c r="BU56" s="10">
        <v>2.6564024684563207E-2</v>
      </c>
      <c r="BV56" s="10">
        <v>1.2592911518514003E-2</v>
      </c>
      <c r="BW56" s="10">
        <v>2.8689332275711773E-3</v>
      </c>
      <c r="BX56" s="10">
        <v>0.25552183373973814</v>
      </c>
      <c r="BY56" s="10">
        <v>0</v>
      </c>
      <c r="BZ56" s="10">
        <v>1.7722803110505032</v>
      </c>
      <c r="CA56" s="10">
        <v>1.211494933098496E-2</v>
      </c>
      <c r="CB56" s="10">
        <v>3.4870601467979068</v>
      </c>
      <c r="CC56" s="10">
        <v>1.5019451298045554</v>
      </c>
      <c r="CD56" s="10">
        <v>0</v>
      </c>
      <c r="CE56" s="10">
        <v>234.06246554618565</v>
      </c>
      <c r="CF56" s="17">
        <v>0</v>
      </c>
    </row>
    <row r="57" spans="1:84" x14ac:dyDescent="0.25">
      <c r="A57" s="4">
        <v>47574</v>
      </c>
      <c r="B57" s="10">
        <v>2.7469731178293121E-2</v>
      </c>
      <c r="C57" s="10">
        <v>2.6988782282833443</v>
      </c>
      <c r="D57" s="10">
        <v>8.8487717796932301</v>
      </c>
      <c r="E57" s="10">
        <v>8.5141485929067812E-2</v>
      </c>
      <c r="F57" s="10">
        <v>14.530614499985052</v>
      </c>
      <c r="G57" s="10">
        <v>0.11885178300246926</v>
      </c>
      <c r="H57" s="10">
        <v>1.6712359624077209</v>
      </c>
      <c r="I57" s="10">
        <v>0</v>
      </c>
      <c r="J57" s="10">
        <v>9.1859385067127701E-4</v>
      </c>
      <c r="K57" s="10">
        <v>5.3146862110187234</v>
      </c>
      <c r="L57" s="10">
        <v>2.520621526241984</v>
      </c>
      <c r="M57" s="10">
        <v>1.7333027063673234</v>
      </c>
      <c r="N57" s="10">
        <v>16.783334631142086</v>
      </c>
      <c r="O57" s="10">
        <v>2.2650259331620531E-5</v>
      </c>
      <c r="P57" s="10">
        <v>0</v>
      </c>
      <c r="Q57" s="10">
        <v>9.5085537004594851</v>
      </c>
      <c r="R57" s="10">
        <v>6.2583572543640793</v>
      </c>
      <c r="S57" s="10">
        <v>14.813355170526192</v>
      </c>
      <c r="T57" s="10">
        <v>6.7322795360399947</v>
      </c>
      <c r="U57" s="10">
        <v>1.2385337971213797</v>
      </c>
      <c r="V57" s="10">
        <v>5.4334222260290534</v>
      </c>
      <c r="W57" s="10">
        <v>0</v>
      </c>
      <c r="X57" s="10">
        <v>2.2744215962922067E-2</v>
      </c>
      <c r="Y57" s="10">
        <v>0.54206852301982378</v>
      </c>
      <c r="Z57" s="10">
        <v>0.92971680580009031</v>
      </c>
      <c r="AA57" s="10">
        <v>0</v>
      </c>
      <c r="AB57" s="10">
        <v>22.767771384591935</v>
      </c>
      <c r="AC57" s="10">
        <v>2.724990903491915E-2</v>
      </c>
      <c r="AD57" s="10">
        <v>19.748295310555164</v>
      </c>
      <c r="AE57" s="10">
        <v>0.1152985819326824</v>
      </c>
      <c r="AF57" s="10">
        <v>2.4097326585456389</v>
      </c>
      <c r="AG57" s="10">
        <v>1.7617998706788304E-2</v>
      </c>
      <c r="AH57" s="10">
        <v>0.18215397056958854</v>
      </c>
      <c r="AI57" s="10">
        <v>0.93943516875940902</v>
      </c>
      <c r="AJ57" s="10">
        <v>2.5629299677012163E-2</v>
      </c>
      <c r="AK57" s="10">
        <v>0.51445802846404853</v>
      </c>
      <c r="AL57" s="10">
        <v>0</v>
      </c>
      <c r="AM57" s="10">
        <v>0</v>
      </c>
      <c r="AN57" s="10">
        <v>1.2455020233802003E-2</v>
      </c>
      <c r="AO57" s="10">
        <v>1.6223602323213192E-2</v>
      </c>
      <c r="AP57" s="10">
        <v>1.707037421446842</v>
      </c>
      <c r="AQ57" s="10">
        <v>0.29207876874979893</v>
      </c>
      <c r="AR57" s="10">
        <v>0</v>
      </c>
      <c r="AS57" s="10">
        <v>0</v>
      </c>
      <c r="AT57" s="10">
        <v>7.1681233156599076</v>
      </c>
      <c r="AU57" s="10">
        <v>0.23795487112557448</v>
      </c>
      <c r="AV57" s="10">
        <v>0</v>
      </c>
      <c r="AW57" s="10">
        <v>4.3876479174692102</v>
      </c>
      <c r="AX57" s="10">
        <v>0</v>
      </c>
      <c r="AY57" s="10">
        <v>4.5586718991377886</v>
      </c>
      <c r="AZ57" s="10">
        <v>0</v>
      </c>
      <c r="BA57" s="10">
        <v>1.1089869645161852E-3</v>
      </c>
      <c r="BB57" s="10">
        <v>1.3505870648893885</v>
      </c>
      <c r="BC57" s="10">
        <v>7.7568689700177043</v>
      </c>
      <c r="BD57" s="10">
        <v>3.7377499892692422E-2</v>
      </c>
      <c r="BE57" s="10">
        <v>0</v>
      </c>
      <c r="BF57" s="10">
        <v>0</v>
      </c>
      <c r="BG57" s="10">
        <v>0.58525792940520882</v>
      </c>
      <c r="BH57" s="10">
        <v>1.3520191038986451</v>
      </c>
      <c r="BI57" s="10">
        <v>0</v>
      </c>
      <c r="BJ57" s="10">
        <v>0</v>
      </c>
      <c r="BK57" s="10">
        <v>2.0578875228413711</v>
      </c>
      <c r="BL57" s="10">
        <v>18.685163820713356</v>
      </c>
      <c r="BM57" s="10">
        <v>0.9888999733437549</v>
      </c>
      <c r="BN57" s="10">
        <v>3.7169003845466987E-3</v>
      </c>
      <c r="BO57" s="10">
        <v>8.806823898939356E-2</v>
      </c>
      <c r="BP57" s="10">
        <v>2.9779764986777284</v>
      </c>
      <c r="BQ57" s="10">
        <v>2.778268980938662</v>
      </c>
      <c r="BR57" s="10">
        <v>19.172972172991987</v>
      </c>
      <c r="BS57" s="10">
        <v>0.5165386112882423</v>
      </c>
      <c r="BT57" s="10">
        <v>0</v>
      </c>
      <c r="BU57" s="10">
        <v>2.5719471662943395E-2</v>
      </c>
      <c r="BV57" s="10">
        <v>1.2192543667623835E-2</v>
      </c>
      <c r="BW57" s="10">
        <v>2.7777209111039839E-3</v>
      </c>
      <c r="BX57" s="10">
        <v>0.24739799936835474</v>
      </c>
      <c r="BY57" s="10">
        <v>0</v>
      </c>
      <c r="BZ57" s="10">
        <v>1.7159340039818756</v>
      </c>
      <c r="CA57" s="10">
        <v>1.1729777385628347E-2</v>
      </c>
      <c r="CB57" s="10">
        <v>3.3761956517329104</v>
      </c>
      <c r="CC57" s="10">
        <v>1.4541936195290539</v>
      </c>
      <c r="CD57" s="10">
        <v>0</v>
      </c>
      <c r="CE57" s="10">
        <v>230.13956920914231</v>
      </c>
      <c r="CF57" s="17">
        <v>0</v>
      </c>
    </row>
    <row r="58" spans="1:84" x14ac:dyDescent="0.25">
      <c r="A58" s="4">
        <v>47604</v>
      </c>
      <c r="B58" s="10">
        <v>2.7356184162650621E-2</v>
      </c>
      <c r="C58" s="10">
        <v>2.6877223284889462</v>
      </c>
      <c r="D58" s="10">
        <v>8.8121950974838423</v>
      </c>
      <c r="E58" s="10">
        <v>8.4789550863818508E-2</v>
      </c>
      <c r="F58" s="10">
        <v>14.470551738496193</v>
      </c>
      <c r="G58" s="10">
        <v>0.11836050534211909</v>
      </c>
      <c r="H58" s="10">
        <v>1.6643278549080824</v>
      </c>
      <c r="I58" s="10">
        <v>0</v>
      </c>
      <c r="J58" s="10">
        <v>9.1479681350137222E-4</v>
      </c>
      <c r="K58" s="10">
        <v>5.2927177849565714</v>
      </c>
      <c r="L58" s="10">
        <v>2.5102024562477654</v>
      </c>
      <c r="M58" s="10">
        <v>1.7261380439890983</v>
      </c>
      <c r="N58" s="10">
        <v>16.713960178675602</v>
      </c>
      <c r="O58" s="10">
        <v>2.2556633757568081E-5</v>
      </c>
      <c r="P58" s="10">
        <v>0</v>
      </c>
      <c r="Q58" s="10">
        <v>9.469249788500683</v>
      </c>
      <c r="R58" s="10">
        <v>6.2324881337510911</v>
      </c>
      <c r="S58" s="10">
        <v>14.752123691399277</v>
      </c>
      <c r="T58" s="10">
        <v>6.704451442462128</v>
      </c>
      <c r="U58" s="10">
        <v>1.233414277912301</v>
      </c>
      <c r="V58" s="10">
        <v>5.4109630008372633</v>
      </c>
      <c r="W58" s="10">
        <v>0</v>
      </c>
      <c r="X58" s="10">
        <v>2.2650202016117994E-2</v>
      </c>
      <c r="Y58" s="10">
        <v>0.53982786537875904</v>
      </c>
      <c r="Z58" s="10">
        <v>0.92587379153809801</v>
      </c>
      <c r="AA58" s="10">
        <v>0</v>
      </c>
      <c r="AB58" s="10">
        <v>22.645388525544298</v>
      </c>
      <c r="AC58" s="10">
        <v>2.7103433487525943E-2</v>
      </c>
      <c r="AD58" s="10">
        <v>19.642142942780669</v>
      </c>
      <c r="AE58" s="10">
        <v>0.11467882122520229</v>
      </c>
      <c r="AF58" s="10">
        <v>2.3967797011695446</v>
      </c>
      <c r="AG58" s="10">
        <v>1.7523297252877292E-2</v>
      </c>
      <c r="AH58" s="10">
        <v>0.1811748442717783</v>
      </c>
      <c r="AI58" s="10">
        <v>0.93438545353253866</v>
      </c>
      <c r="AJ58" s="10">
        <v>2.5491535338251096E-2</v>
      </c>
      <c r="AK58" s="10">
        <v>0.51169267900054982</v>
      </c>
      <c r="AL58" s="10">
        <v>0</v>
      </c>
      <c r="AM58" s="10">
        <v>0</v>
      </c>
      <c r="AN58" s="10">
        <v>1.2388071169707816E-2</v>
      </c>
      <c r="AO58" s="10">
        <v>1.6136396122710388E-2</v>
      </c>
      <c r="AP58" s="10">
        <v>1.6978616388632486</v>
      </c>
      <c r="AQ58" s="10">
        <v>0.29050876726906966</v>
      </c>
      <c r="AR58" s="10">
        <v>0</v>
      </c>
      <c r="AS58" s="10">
        <v>0</v>
      </c>
      <c r="AT58" s="10">
        <v>7.1449523900131169</v>
      </c>
      <c r="AU58" s="10">
        <v>0.23661057158207191</v>
      </c>
      <c r="AV58" s="10">
        <v>0</v>
      </c>
      <c r="AW58" s="10">
        <v>4.3628603892097404</v>
      </c>
      <c r="AX58" s="10">
        <v>0</v>
      </c>
      <c r="AY58" s="10">
        <v>4.5329181899407418</v>
      </c>
      <c r="AZ58" s="10">
        <v>0</v>
      </c>
      <c r="BA58" s="10">
        <v>1.1129006011859999E-3</v>
      </c>
      <c r="BB58" s="10">
        <v>1.3553533130348159</v>
      </c>
      <c r="BC58" s="10">
        <v>7.7842431121991265</v>
      </c>
      <c r="BD58" s="10">
        <v>3.7509405820252043E-2</v>
      </c>
      <c r="BE58" s="10">
        <v>0</v>
      </c>
      <c r="BF58" s="10">
        <v>0</v>
      </c>
      <c r="BG58" s="10">
        <v>0.58732331607530319</v>
      </c>
      <c r="BH58" s="10">
        <v>1.3374519524976576</v>
      </c>
      <c r="BI58" s="10">
        <v>0</v>
      </c>
      <c r="BJ58" s="10">
        <v>0</v>
      </c>
      <c r="BK58" s="10">
        <v>2.0509092248943541</v>
      </c>
      <c r="BL58" s="10">
        <v>18.62180241787549</v>
      </c>
      <c r="BM58" s="10">
        <v>0.98708882582196822</v>
      </c>
      <c r="BN58" s="10">
        <v>3.7100929671115084E-3</v>
      </c>
      <c r="BO58" s="10">
        <v>8.7906944038343648E-2</v>
      </c>
      <c r="BP58" s="10">
        <v>2.9725224033183344</v>
      </c>
      <c r="BQ58" s="10">
        <v>2.7731806452977281</v>
      </c>
      <c r="BR58" s="10">
        <v>19.137857316108146</v>
      </c>
      <c r="BS58" s="10">
        <v>0.51559258272017749</v>
      </c>
      <c r="BT58" s="10">
        <v>0</v>
      </c>
      <c r="BU58" s="10">
        <v>2.5222907707362106E-2</v>
      </c>
      <c r="BV58" s="10">
        <v>1.1957143120072306E-2</v>
      </c>
      <c r="BW58" s="10">
        <v>2.7240916569266525E-3</v>
      </c>
      <c r="BX58" s="10">
        <v>0.24262150431514382</v>
      </c>
      <c r="BY58" s="10">
        <v>0</v>
      </c>
      <c r="BZ58" s="10">
        <v>1.6828045918500805</v>
      </c>
      <c r="CA58" s="10">
        <v>1.1503311432788125E-2</v>
      </c>
      <c r="CB58" s="10">
        <v>3.3110116895733634</v>
      </c>
      <c r="CC58" s="10">
        <v>1.4261176098287918</v>
      </c>
      <c r="CD58" s="10">
        <v>0</v>
      </c>
      <c r="CE58" s="10">
        <v>229.15842622138587</v>
      </c>
      <c r="CF58" s="17">
        <v>0</v>
      </c>
    </row>
    <row r="59" spans="1:84" x14ac:dyDescent="0.25">
      <c r="A59" s="4">
        <v>47635</v>
      </c>
      <c r="B59" s="10">
        <v>2.7640957365974817E-2</v>
      </c>
      <c r="C59" s="10">
        <v>2.7157010587306716</v>
      </c>
      <c r="D59" s="10">
        <v>8.9039285428835271</v>
      </c>
      <c r="E59" s="10">
        <v>8.5672195602000803E-2</v>
      </c>
      <c r="F59" s="10">
        <v>14.621187709797564</v>
      </c>
      <c r="G59" s="10">
        <v>0.11959261798081687</v>
      </c>
      <c r="H59" s="10">
        <v>1.6816532235269614</v>
      </c>
      <c r="I59" s="10">
        <v>0</v>
      </c>
      <c r="J59" s="10">
        <v>9.2431969203672084E-4</v>
      </c>
      <c r="K59" s="10">
        <v>5.3478140728361812</v>
      </c>
      <c r="L59" s="10">
        <v>2.5363332349487622</v>
      </c>
      <c r="M59" s="10">
        <v>1.7441068461160287</v>
      </c>
      <c r="N59" s="10">
        <v>16.887949648552507</v>
      </c>
      <c r="O59" s="10">
        <v>2.2791444461179418E-5</v>
      </c>
      <c r="P59" s="10">
        <v>0</v>
      </c>
      <c r="Q59" s="10">
        <v>9.5678230609759414</v>
      </c>
      <c r="R59" s="10">
        <v>6.2973672704017183</v>
      </c>
      <c r="S59" s="10">
        <v>14.90569077862375</v>
      </c>
      <c r="T59" s="10">
        <v>6.7742436365214198</v>
      </c>
      <c r="U59" s="10">
        <v>1.2462539098163161</v>
      </c>
      <c r="V59" s="10">
        <v>5.4672902012119744</v>
      </c>
      <c r="W59" s="10">
        <v>0</v>
      </c>
      <c r="X59" s="10">
        <v>2.288598674931468E-2</v>
      </c>
      <c r="Y59" s="10">
        <v>0.54544738122766379</v>
      </c>
      <c r="Z59" s="10">
        <v>0.93551197952230536</v>
      </c>
      <c r="AA59" s="10">
        <v>0</v>
      </c>
      <c r="AB59" s="10">
        <v>22.849139532876073</v>
      </c>
      <c r="AC59" s="10">
        <v>2.7347295581965345E-2</v>
      </c>
      <c r="AD59" s="10">
        <v>19.818872364147492</v>
      </c>
      <c r="AE59" s="10">
        <v>0.11571063948338314</v>
      </c>
      <c r="AF59" s="10">
        <v>2.4183446338230423</v>
      </c>
      <c r="AG59" s="10">
        <v>1.7680962442106457E-2</v>
      </c>
      <c r="AH59" s="10">
        <v>0.1828049579252452</v>
      </c>
      <c r="AI59" s="10">
        <v>0.94279255050853716</v>
      </c>
      <c r="AJ59" s="10">
        <v>2.5720894441440843E-2</v>
      </c>
      <c r="AK59" s="10">
        <v>0.5162966140875126</v>
      </c>
      <c r="AL59" s="10">
        <v>0</v>
      </c>
      <c r="AM59" s="10">
        <v>0</v>
      </c>
      <c r="AN59" s="10">
        <v>1.2499532360884929E-2</v>
      </c>
      <c r="AO59" s="10">
        <v>1.6281582722666405E-2</v>
      </c>
      <c r="AP59" s="10">
        <v>1.713138083285394</v>
      </c>
      <c r="AQ59" s="10">
        <v>0.29312260866565321</v>
      </c>
      <c r="AR59" s="10">
        <v>0</v>
      </c>
      <c r="AS59" s="10">
        <v>0</v>
      </c>
      <c r="AT59" s="10">
        <v>7.2217107853498295</v>
      </c>
      <c r="AU59" s="10">
        <v>0.23868375840608719</v>
      </c>
      <c r="AV59" s="10">
        <v>0</v>
      </c>
      <c r="AW59" s="10">
        <v>4.4010878640577538</v>
      </c>
      <c r="AX59" s="10">
        <v>0</v>
      </c>
      <c r="AY59" s="10">
        <v>4.5726357148293735</v>
      </c>
      <c r="AZ59" s="10">
        <v>0</v>
      </c>
      <c r="BA59" s="10">
        <v>1.1332214381643542E-3</v>
      </c>
      <c r="BB59" s="10">
        <v>1.3801011779320962</v>
      </c>
      <c r="BC59" s="10">
        <v>7.9263782993976086</v>
      </c>
      <c r="BD59" s="10">
        <v>3.8194303033907952E-2</v>
      </c>
      <c r="BE59" s="10">
        <v>0</v>
      </c>
      <c r="BF59" s="10">
        <v>0</v>
      </c>
      <c r="BG59" s="10">
        <v>0.59804745563173245</v>
      </c>
      <c r="BH59" s="10">
        <v>1.3421161133055401</v>
      </c>
      <c r="BI59" s="10">
        <v>0</v>
      </c>
      <c r="BJ59" s="10">
        <v>0</v>
      </c>
      <c r="BK59" s="10">
        <v>2.0734989699633743</v>
      </c>
      <c r="BL59" s="10">
        <v>18.82691230974169</v>
      </c>
      <c r="BM59" s="10">
        <v>0.99928670759589766</v>
      </c>
      <c r="BN59" s="10">
        <v>3.7559401838961055E-3</v>
      </c>
      <c r="BO59" s="10">
        <v>8.8993248008601061E-2</v>
      </c>
      <c r="BP59" s="10">
        <v>3.0092551429639691</v>
      </c>
      <c r="BQ59" s="10">
        <v>2.8074500329801615</v>
      </c>
      <c r="BR59" s="10">
        <v>19.374352061911623</v>
      </c>
      <c r="BS59" s="10">
        <v>0.52196398233793584</v>
      </c>
      <c r="BT59" s="10">
        <v>0</v>
      </c>
      <c r="BU59" s="10">
        <v>2.5098873005646807E-2</v>
      </c>
      <c r="BV59" s="10">
        <v>1.1898343369564857E-2</v>
      </c>
      <c r="BW59" s="10">
        <v>2.7106958224720305E-3</v>
      </c>
      <c r="BX59" s="10">
        <v>0.24142840293814982</v>
      </c>
      <c r="BY59" s="10">
        <v>0</v>
      </c>
      <c r="BZ59" s="10">
        <v>1.6745293300120356</v>
      </c>
      <c r="CA59" s="10">
        <v>1.1446743418550512E-2</v>
      </c>
      <c r="CB59" s="10">
        <v>3.2947296513541051</v>
      </c>
      <c r="CC59" s="10">
        <v>1.4191046169415988</v>
      </c>
      <c r="CD59" s="10">
        <v>0</v>
      </c>
      <c r="CE59" s="10">
        <v>231.49129742281065</v>
      </c>
      <c r="CF59" s="17">
        <v>0</v>
      </c>
    </row>
    <row r="60" spans="1:84" x14ac:dyDescent="0.25">
      <c r="A60" s="4">
        <v>47665</v>
      </c>
      <c r="B60" s="10">
        <v>2.7741453978418006E-2</v>
      </c>
      <c r="C60" s="10">
        <v>2.7255747672711279</v>
      </c>
      <c r="D60" s="10">
        <v>8.9363013237589648</v>
      </c>
      <c r="E60" s="10">
        <v>8.5983681391894967E-2</v>
      </c>
      <c r="F60" s="10">
        <v>14.674347222880835</v>
      </c>
      <c r="G60" s="10">
        <v>0.12002743117564055</v>
      </c>
      <c r="H60" s="10">
        <v>1.6877673551769985</v>
      </c>
      <c r="I60" s="10">
        <v>0</v>
      </c>
      <c r="J60" s="10">
        <v>9.2768032085410648E-4</v>
      </c>
      <c r="K60" s="10">
        <v>5.3672575816546431</v>
      </c>
      <c r="L60" s="10">
        <v>2.5455548004236683</v>
      </c>
      <c r="M60" s="10">
        <v>1.7504480457876941</v>
      </c>
      <c r="N60" s="10">
        <v>16.949350623501363</v>
      </c>
      <c r="O60" s="10">
        <v>2.2874309281334133E-5</v>
      </c>
      <c r="P60" s="10">
        <v>0</v>
      </c>
      <c r="Q60" s="10">
        <v>9.6026096204048681</v>
      </c>
      <c r="R60" s="10">
        <v>6.3202631516697467</v>
      </c>
      <c r="S60" s="10">
        <v>14.959884684049809</v>
      </c>
      <c r="T60" s="10">
        <v>6.7988733383194218</v>
      </c>
      <c r="U60" s="10">
        <v>1.2507850226327917</v>
      </c>
      <c r="V60" s="10">
        <v>5.4871680996939567</v>
      </c>
      <c r="W60" s="10">
        <v>0</v>
      </c>
      <c r="X60" s="10">
        <v>2.2969195305019667E-2</v>
      </c>
      <c r="Y60" s="10">
        <v>0.54743051131080855</v>
      </c>
      <c r="Z60" s="10">
        <v>0.93891330110452176</v>
      </c>
      <c r="AA60" s="10">
        <v>0</v>
      </c>
      <c r="AB60" s="10">
        <v>22.896891812846334</v>
      </c>
      <c r="AC60" s="10">
        <v>2.7404448531343613E-2</v>
      </c>
      <c r="AD60" s="10">
        <v>19.860291706896302</v>
      </c>
      <c r="AE60" s="10">
        <v>0.11595246245637511</v>
      </c>
      <c r="AF60" s="10">
        <v>2.4233987178008105</v>
      </c>
      <c r="AG60" s="10">
        <v>1.7717913779703408E-2</v>
      </c>
      <c r="AH60" s="10">
        <v>0.18318700091282633</v>
      </c>
      <c r="AI60" s="10">
        <v>0.94476288701775157</v>
      </c>
      <c r="AJ60" s="10">
        <v>2.5774648384808644E-2</v>
      </c>
      <c r="AK60" s="10">
        <v>0.51737561929154363</v>
      </c>
      <c r="AL60" s="10">
        <v>0</v>
      </c>
      <c r="AM60" s="10">
        <v>0</v>
      </c>
      <c r="AN60" s="10">
        <v>1.2525655058763135E-2</v>
      </c>
      <c r="AO60" s="10">
        <v>1.6315609504962216E-2</v>
      </c>
      <c r="AP60" s="10">
        <v>1.7167183603134657</v>
      </c>
      <c r="AQ60" s="10">
        <v>0.29373520385132645</v>
      </c>
      <c r="AR60" s="10">
        <v>0</v>
      </c>
      <c r="AS60" s="10">
        <v>0</v>
      </c>
      <c r="AT60" s="10">
        <v>7.2462334283353744</v>
      </c>
      <c r="AU60" s="10">
        <v>0.23913691445870339</v>
      </c>
      <c r="AV60" s="10">
        <v>0</v>
      </c>
      <c r="AW60" s="10">
        <v>4.4094436047960919</v>
      </c>
      <c r="AX60" s="10">
        <v>0</v>
      </c>
      <c r="AY60" s="10">
        <v>4.5813171498981911</v>
      </c>
      <c r="AZ60" s="10">
        <v>0</v>
      </c>
      <c r="BA60" s="10">
        <v>1.1462719821606535E-3</v>
      </c>
      <c r="BB60" s="10">
        <v>1.3959948687284178</v>
      </c>
      <c r="BC60" s="10">
        <v>8.0176610313014134</v>
      </c>
      <c r="BD60" s="10">
        <v>3.8634160960492388E-2</v>
      </c>
      <c r="BE60" s="10">
        <v>0</v>
      </c>
      <c r="BF60" s="10">
        <v>0</v>
      </c>
      <c r="BG60" s="10">
        <v>0.60493476323883122</v>
      </c>
      <c r="BH60" s="10">
        <v>1.3375142107524689</v>
      </c>
      <c r="BI60" s="10">
        <v>0</v>
      </c>
      <c r="BJ60" s="10">
        <v>0</v>
      </c>
      <c r="BK60" s="10">
        <v>2.0819952913298145</v>
      </c>
      <c r="BL60" s="10">
        <v>18.904057029675734</v>
      </c>
      <c r="BM60" s="10">
        <v>1.0044860502879525</v>
      </c>
      <c r="BN60" s="10">
        <v>3.7754825434596758E-3</v>
      </c>
      <c r="BO60" s="10">
        <v>8.9456284682819354E-2</v>
      </c>
      <c r="BP60" s="10">
        <v>3.0249124599453387</v>
      </c>
      <c r="BQ60" s="10">
        <v>2.822057347078637</v>
      </c>
      <c r="BR60" s="10">
        <v>19.475157861729322</v>
      </c>
      <c r="BS60" s="10">
        <v>0.52467978911936863</v>
      </c>
      <c r="BT60" s="10">
        <v>0</v>
      </c>
      <c r="BU60" s="10">
        <v>2.4808962074437332E-2</v>
      </c>
      <c r="BV60" s="10">
        <v>1.1760908521181642E-2</v>
      </c>
      <c r="BW60" s="10">
        <v>2.6793852393258593E-3</v>
      </c>
      <c r="BX60" s="10">
        <v>0.23863972262168828</v>
      </c>
      <c r="BY60" s="10">
        <v>0</v>
      </c>
      <c r="BZ60" s="10">
        <v>1.6551872520911606</v>
      </c>
      <c r="CA60" s="10">
        <v>1.1314524890529701E-2</v>
      </c>
      <c r="CB60" s="10">
        <v>3.2566730365773124</v>
      </c>
      <c r="CC60" s="10">
        <v>1.4027128872855048</v>
      </c>
      <c r="CD60" s="10">
        <v>0</v>
      </c>
      <c r="CE60" s="10">
        <v>232.25862449291444</v>
      </c>
      <c r="CF60" s="17">
        <v>0</v>
      </c>
    </row>
    <row r="61" spans="1:84" x14ac:dyDescent="0.25">
      <c r="A61" s="4">
        <v>47696</v>
      </c>
      <c r="B61" s="10">
        <v>2.7911762191237557E-2</v>
      </c>
      <c r="C61" s="10">
        <v>2.7423074074521772</v>
      </c>
      <c r="D61" s="10">
        <v>8.9911623814688593</v>
      </c>
      <c r="E61" s="10">
        <v>8.6511545833351106E-2</v>
      </c>
      <c r="F61" s="10">
        <v>14.764434853174713</v>
      </c>
      <c r="G61" s="10">
        <v>0.12076429440237509</v>
      </c>
      <c r="H61" s="10">
        <v>1.6981287674569385</v>
      </c>
      <c r="I61" s="10">
        <v>0</v>
      </c>
      <c r="J61" s="10">
        <v>9.3337546493831502E-4</v>
      </c>
      <c r="K61" s="10">
        <v>5.4002078389549597</v>
      </c>
      <c r="L61" s="10">
        <v>2.5611822757907361</v>
      </c>
      <c r="M61" s="10">
        <v>1.7611942625701129</v>
      </c>
      <c r="N61" s="10">
        <v>17.053404780698248</v>
      </c>
      <c r="O61" s="10">
        <v>2.3014737491629686E-5</v>
      </c>
      <c r="P61" s="10">
        <v>0</v>
      </c>
      <c r="Q61" s="10">
        <v>9.6615612270555946</v>
      </c>
      <c r="R61" s="10">
        <v>6.359064027887249</v>
      </c>
      <c r="S61" s="10">
        <v>15.051725264089672</v>
      </c>
      <c r="T61" s="10">
        <v>6.8406124615945201</v>
      </c>
      <c r="U61" s="10">
        <v>1.2584637463936936</v>
      </c>
      <c r="V61" s="10">
        <v>5.5208545024768227</v>
      </c>
      <c r="W61" s="10">
        <v>0</v>
      </c>
      <c r="X61" s="10">
        <v>2.3110206032335705E-2</v>
      </c>
      <c r="Y61" s="10">
        <v>0.55079125484273617</v>
      </c>
      <c r="Z61" s="10">
        <v>0.94467740584207494</v>
      </c>
      <c r="AA61" s="10">
        <v>0</v>
      </c>
      <c r="AB61" s="10">
        <v>22.999105718713551</v>
      </c>
      <c r="AC61" s="10">
        <v>2.752678459972448E-2</v>
      </c>
      <c r="AD61" s="10">
        <v>19.948949940669554</v>
      </c>
      <c r="AE61" s="10">
        <v>0.11647008529267371</v>
      </c>
      <c r="AF61" s="10">
        <v>2.4342170004937063</v>
      </c>
      <c r="AG61" s="10">
        <v>1.7797008234358865E-2</v>
      </c>
      <c r="AH61" s="10">
        <v>0.18400476513254876</v>
      </c>
      <c r="AI61" s="10">
        <v>0.94898039852934857</v>
      </c>
      <c r="AJ61" s="10">
        <v>2.5889708870105051E-2</v>
      </c>
      <c r="AK61" s="10">
        <v>0.51968523333350669</v>
      </c>
      <c r="AL61" s="10">
        <v>0</v>
      </c>
      <c r="AM61" s="10">
        <v>0</v>
      </c>
      <c r="AN61" s="10">
        <v>1.2581570775951584E-2</v>
      </c>
      <c r="AO61" s="10">
        <v>1.6388443939772741E-2</v>
      </c>
      <c r="AP61" s="10">
        <v>1.724381954582761</v>
      </c>
      <c r="AQ61" s="10">
        <v>0.29504646577813093</v>
      </c>
      <c r="AR61" s="10">
        <v>0</v>
      </c>
      <c r="AS61" s="10">
        <v>0</v>
      </c>
      <c r="AT61" s="10">
        <v>7.2848533718281328</v>
      </c>
      <c r="AU61" s="10">
        <v>0.24016353762611206</v>
      </c>
      <c r="AV61" s="10">
        <v>0</v>
      </c>
      <c r="AW61" s="10">
        <v>4.428373500961694</v>
      </c>
      <c r="AX61" s="10">
        <v>0</v>
      </c>
      <c r="AY61" s="10">
        <v>4.6009849052256291</v>
      </c>
      <c r="AZ61" s="10">
        <v>0</v>
      </c>
      <c r="BA61" s="10">
        <v>1.1624492366528838E-3</v>
      </c>
      <c r="BB61" s="10">
        <v>1.4156964444562821</v>
      </c>
      <c r="BC61" s="10">
        <v>8.1308137079386942</v>
      </c>
      <c r="BD61" s="10">
        <v>3.9179402110654314E-2</v>
      </c>
      <c r="BE61" s="10">
        <v>0</v>
      </c>
      <c r="BF61" s="10">
        <v>0</v>
      </c>
      <c r="BG61" s="10">
        <v>0.61347216428187623</v>
      </c>
      <c r="BH61" s="10">
        <v>1.3360205259985962</v>
      </c>
      <c r="BI61" s="10">
        <v>0</v>
      </c>
      <c r="BJ61" s="10">
        <v>0</v>
      </c>
      <c r="BK61" s="10">
        <v>2.095460520230978</v>
      </c>
      <c r="BL61" s="10">
        <v>19.026318331670637</v>
      </c>
      <c r="BM61" s="10">
        <v>1.0118767079015325</v>
      </c>
      <c r="BN61" s="10">
        <v>3.8032612256989756E-3</v>
      </c>
      <c r="BO61" s="10">
        <v>9.0114472789348185E-2</v>
      </c>
      <c r="BP61" s="10">
        <v>3.0471687095927074</v>
      </c>
      <c r="BQ61" s="10">
        <v>2.8428210596380765</v>
      </c>
      <c r="BR61" s="10">
        <v>19.618449272979085</v>
      </c>
      <c r="BS61" s="10">
        <v>0.52854019980106492</v>
      </c>
      <c r="BT61" s="10">
        <v>0</v>
      </c>
      <c r="BU61" s="10">
        <v>2.45849734962253E-2</v>
      </c>
      <c r="BV61" s="10">
        <v>1.1654724748952993E-2</v>
      </c>
      <c r="BW61" s="10">
        <v>2.6551943163667206E-3</v>
      </c>
      <c r="BX61" s="10">
        <v>0.2364851555739188</v>
      </c>
      <c r="BY61" s="10">
        <v>0</v>
      </c>
      <c r="BZ61" s="10">
        <v>1.6402433363336939</v>
      </c>
      <c r="CA61" s="10">
        <v>1.1212371308458417E-2</v>
      </c>
      <c r="CB61" s="10">
        <v>3.2272700506331309</v>
      </c>
      <c r="CC61" s="10">
        <v>1.3900484451246409</v>
      </c>
      <c r="CD61" s="10">
        <v>0</v>
      </c>
      <c r="CE61" s="10">
        <v>233.58947853238539</v>
      </c>
      <c r="CF61" s="17">
        <v>0</v>
      </c>
    </row>
    <row r="62" spans="1:84" x14ac:dyDescent="0.25">
      <c r="A62" s="4">
        <v>47727</v>
      </c>
      <c r="B62" s="10">
        <v>2.7763677980401025E-2</v>
      </c>
      <c r="C62" s="10">
        <v>2.7277582569714092</v>
      </c>
      <c r="D62" s="10">
        <v>8.9434602988615168</v>
      </c>
      <c r="E62" s="10">
        <v>8.6052563920808095E-2</v>
      </c>
      <c r="F62" s="10">
        <v>14.68610301340409</v>
      </c>
      <c r="G62" s="10">
        <v>0.12012358654913104</v>
      </c>
      <c r="H62" s="10">
        <v>1.6891194452685094</v>
      </c>
      <c r="I62" s="10">
        <v>0</v>
      </c>
      <c r="J62" s="10">
        <v>9.2842349636705211E-4</v>
      </c>
      <c r="K62" s="10">
        <v>5.3715573542343664</v>
      </c>
      <c r="L62" s="10">
        <v>2.5475940740311911</v>
      </c>
      <c r="M62" s="10">
        <v>1.7518503501107126</v>
      </c>
      <c r="N62" s="10">
        <v>16.96292894575371</v>
      </c>
      <c r="O62" s="10">
        <v>2.2892634156995806E-5</v>
      </c>
      <c r="P62" s="10">
        <v>0</v>
      </c>
      <c r="Q62" s="10">
        <v>9.6103023828466654</v>
      </c>
      <c r="R62" s="10">
        <v>6.3253263881145694</v>
      </c>
      <c r="S62" s="10">
        <v>14.971869221959851</v>
      </c>
      <c r="T62" s="10">
        <v>6.8043199949608022</v>
      </c>
      <c r="U62" s="10">
        <v>1.251787041086653</v>
      </c>
      <c r="V62" s="10">
        <v>5.4915639339866953</v>
      </c>
      <c r="W62" s="10">
        <v>0</v>
      </c>
      <c r="X62" s="10">
        <v>2.2987596194980382E-2</v>
      </c>
      <c r="Y62" s="10">
        <v>0.54786906427124105</v>
      </c>
      <c r="Z62" s="10">
        <v>0.9396654754888154</v>
      </c>
      <c r="AA62" s="10">
        <v>0</v>
      </c>
      <c r="AB62" s="10">
        <v>22.83639047601665</v>
      </c>
      <c r="AC62" s="10">
        <v>2.733203670423718E-2</v>
      </c>
      <c r="AD62" s="10">
        <v>19.807814095178692</v>
      </c>
      <c r="AE62" s="10">
        <v>0.11564607681046973</v>
      </c>
      <c r="AF62" s="10">
        <v>2.4169952782730038</v>
      </c>
      <c r="AG62" s="10">
        <v>1.7671097055483063E-2</v>
      </c>
      <c r="AH62" s="10">
        <v>0.18270295886311771</v>
      </c>
      <c r="AI62" s="10">
        <v>0.94226650374796739</v>
      </c>
      <c r="AJ62" s="10">
        <v>2.5706543041238778E-2</v>
      </c>
      <c r="AK62" s="10">
        <v>0.5160085378175131</v>
      </c>
      <c r="AL62" s="10">
        <v>0</v>
      </c>
      <c r="AM62" s="10">
        <v>0</v>
      </c>
      <c r="AN62" s="10">
        <v>1.2492558039223675E-2</v>
      </c>
      <c r="AO62" s="10">
        <v>1.6272498143197058E-2</v>
      </c>
      <c r="AP62" s="10">
        <v>1.7121822094416363</v>
      </c>
      <c r="AQ62" s="10">
        <v>0.29295905603824313</v>
      </c>
      <c r="AR62" s="10">
        <v>0</v>
      </c>
      <c r="AS62" s="10">
        <v>0</v>
      </c>
      <c r="AT62" s="10">
        <v>7.2360970146646295</v>
      </c>
      <c r="AU62" s="10">
        <v>0.23842599596660929</v>
      </c>
      <c r="AV62" s="10">
        <v>0</v>
      </c>
      <c r="AW62" s="10">
        <v>4.3963349845498572</v>
      </c>
      <c r="AX62" s="10">
        <v>0</v>
      </c>
      <c r="AY62" s="10">
        <v>4.5676975751563216</v>
      </c>
      <c r="AZ62" s="10">
        <v>0</v>
      </c>
      <c r="BA62" s="10">
        <v>1.1654789173200066E-3</v>
      </c>
      <c r="BB62" s="10">
        <v>1.4193861609729652</v>
      </c>
      <c r="BC62" s="10">
        <v>8.1520049723158383</v>
      </c>
      <c r="BD62" s="10">
        <v>3.9281515023099303E-2</v>
      </c>
      <c r="BE62" s="10">
        <v>0</v>
      </c>
      <c r="BF62" s="10">
        <v>0</v>
      </c>
      <c r="BG62" s="10">
        <v>0.61507105109545834</v>
      </c>
      <c r="BH62" s="10">
        <v>1.319129820076038</v>
      </c>
      <c r="BI62" s="10">
        <v>0</v>
      </c>
      <c r="BJ62" s="10">
        <v>0</v>
      </c>
      <c r="BK62" s="10">
        <v>2.0847536547498331</v>
      </c>
      <c r="BL62" s="10">
        <v>18.929102359805807</v>
      </c>
      <c r="BM62" s="10">
        <v>1.007387820374301</v>
      </c>
      <c r="BN62" s="10">
        <v>3.786389197965233E-3</v>
      </c>
      <c r="BO62" s="10">
        <v>8.9714706958423943E-2</v>
      </c>
      <c r="BP62" s="10">
        <v>3.0336508595354337</v>
      </c>
      <c r="BQ62" s="10">
        <v>2.8302097366408066</v>
      </c>
      <c r="BR62" s="10">
        <v>19.531417906847796</v>
      </c>
      <c r="BS62" s="10">
        <v>0.52619548972719865</v>
      </c>
      <c r="BT62" s="10">
        <v>0</v>
      </c>
      <c r="BU62" s="10">
        <v>2.4088604618248504E-2</v>
      </c>
      <c r="BV62" s="10">
        <v>1.1419416679670167E-2</v>
      </c>
      <c r="BW62" s="10">
        <v>2.6015861307069855E-3</v>
      </c>
      <c r="BX62" s="10">
        <v>0.23171053699039998</v>
      </c>
      <c r="BY62" s="10">
        <v>0</v>
      </c>
      <c r="BZ62" s="10">
        <v>1.607126939255215</v>
      </c>
      <c r="CA62" s="10">
        <v>1.0985994323887201E-2</v>
      </c>
      <c r="CB62" s="10">
        <v>3.1621116963153262</v>
      </c>
      <c r="CC62" s="10">
        <v>1.3619834652235705</v>
      </c>
      <c r="CD62" s="10">
        <v>0</v>
      </c>
      <c r="CE62" s="10">
        <v>232.2362356394101</v>
      </c>
      <c r="CF62" s="17">
        <v>0</v>
      </c>
    </row>
    <row r="63" spans="1:84" x14ac:dyDescent="0.25">
      <c r="A63" s="4">
        <v>47757</v>
      </c>
      <c r="B63" s="10">
        <v>2.7849942459015748E-2</v>
      </c>
      <c r="C63" s="10">
        <v>2.7362336702070316</v>
      </c>
      <c r="D63" s="10">
        <v>8.9712485097836225</v>
      </c>
      <c r="E63" s="10">
        <v>8.631993770195226E-2</v>
      </c>
      <c r="F63" s="10">
        <v>14.731734180147479</v>
      </c>
      <c r="G63" s="10">
        <v>0.12049682234916828</v>
      </c>
      <c r="H63" s="10">
        <v>1.6943677055446493</v>
      </c>
      <c r="I63" s="10">
        <v>0</v>
      </c>
      <c r="J63" s="10">
        <v>9.3130819949983955E-4</v>
      </c>
      <c r="K63" s="10">
        <v>5.3882473113372846</v>
      </c>
      <c r="L63" s="10">
        <v>2.5555096994275597</v>
      </c>
      <c r="M63" s="10">
        <v>1.7572935214790739</v>
      </c>
      <c r="N63" s="10">
        <v>17.015634434641637</v>
      </c>
      <c r="O63" s="10">
        <v>2.2963763823283716E-5</v>
      </c>
      <c r="P63" s="10">
        <v>0</v>
      </c>
      <c r="Q63" s="10">
        <v>9.6401625377213662</v>
      </c>
      <c r="R63" s="10">
        <v>6.3449797994285841</v>
      </c>
      <c r="S63" s="10">
        <v>15.018388292424216</v>
      </c>
      <c r="T63" s="10">
        <v>6.8254616865301756</v>
      </c>
      <c r="U63" s="10">
        <v>1.2556764665623497</v>
      </c>
      <c r="V63" s="10">
        <v>5.5086267633380226</v>
      </c>
      <c r="W63" s="10">
        <v>0</v>
      </c>
      <c r="X63" s="10">
        <v>2.3059020917661783E-2</v>
      </c>
      <c r="Y63" s="10">
        <v>0.54957134734813951</v>
      </c>
      <c r="Z63" s="10">
        <v>0.94258510855661437</v>
      </c>
      <c r="AA63" s="10">
        <v>0</v>
      </c>
      <c r="AB63" s="10">
        <v>22.864092251457073</v>
      </c>
      <c r="AC63" s="10">
        <v>2.736519194144095E-2</v>
      </c>
      <c r="AD63" s="10">
        <v>19.831842043842759</v>
      </c>
      <c r="AE63" s="10">
        <v>0.1157863617497089</v>
      </c>
      <c r="AF63" s="10">
        <v>2.4199272241297538</v>
      </c>
      <c r="AG63" s="10">
        <v>1.7692533050936505E-2</v>
      </c>
      <c r="AH63" s="10">
        <v>0.18292458742320222</v>
      </c>
      <c r="AI63" s="10">
        <v>0.94340952392531441</v>
      </c>
      <c r="AJ63" s="10">
        <v>2.5737726466807977E-2</v>
      </c>
      <c r="AK63" s="10">
        <v>0.51663448405253543</v>
      </c>
      <c r="AL63" s="10">
        <v>0</v>
      </c>
      <c r="AM63" s="10">
        <v>0</v>
      </c>
      <c r="AN63" s="10">
        <v>1.2507712187066896E-2</v>
      </c>
      <c r="AO63" s="10">
        <v>1.6292237562607097E-2</v>
      </c>
      <c r="AP63" s="10">
        <v>1.714259178966608</v>
      </c>
      <c r="AQ63" s="10">
        <v>0.29331443120106204</v>
      </c>
      <c r="AR63" s="10">
        <v>0</v>
      </c>
      <c r="AS63" s="10">
        <v>0</v>
      </c>
      <c r="AT63" s="10">
        <v>7.2443430005586693</v>
      </c>
      <c r="AU63" s="10">
        <v>0.23868160854420409</v>
      </c>
      <c r="AV63" s="10">
        <v>0</v>
      </c>
      <c r="AW63" s="10">
        <v>4.4010482227721202</v>
      </c>
      <c r="AX63" s="10">
        <v>0</v>
      </c>
      <c r="AY63" s="10">
        <v>4.5725945283854594</v>
      </c>
      <c r="AZ63" s="10">
        <v>0</v>
      </c>
      <c r="BA63" s="10">
        <v>1.178384562292746E-3</v>
      </c>
      <c r="BB63" s="10">
        <v>1.435103385540921</v>
      </c>
      <c r="BC63" s="10">
        <v>8.2422742002059781</v>
      </c>
      <c r="BD63" s="10">
        <v>3.9716489246438481E-2</v>
      </c>
      <c r="BE63" s="10">
        <v>0</v>
      </c>
      <c r="BF63" s="10">
        <v>0</v>
      </c>
      <c r="BG63" s="10">
        <v>0.62188188954176893</v>
      </c>
      <c r="BH63" s="10">
        <v>1.3132670438765024</v>
      </c>
      <c r="BI63" s="10">
        <v>0</v>
      </c>
      <c r="BJ63" s="10">
        <v>0</v>
      </c>
      <c r="BK63" s="10">
        <v>2.091380174204001</v>
      </c>
      <c r="BL63" s="10">
        <v>18.989269691687632</v>
      </c>
      <c r="BM63" s="10">
        <v>1.0110893389541009</v>
      </c>
      <c r="BN63" s="10">
        <v>3.8003018040968163E-3</v>
      </c>
      <c r="BO63" s="10">
        <v>9.004435225288912E-2</v>
      </c>
      <c r="BP63" s="10">
        <v>3.0447976242610824</v>
      </c>
      <c r="BQ63" s="10">
        <v>2.840608982803039</v>
      </c>
      <c r="BR63" s="10">
        <v>19.603183620915267</v>
      </c>
      <c r="BS63" s="10">
        <v>0.52812892821279445</v>
      </c>
      <c r="BT63" s="10">
        <v>0</v>
      </c>
      <c r="BU63" s="10">
        <v>2.3805424365510461E-2</v>
      </c>
      <c r="BV63" s="10">
        <v>1.1285172569115907E-2</v>
      </c>
      <c r="BW63" s="10">
        <v>2.5710024655387969E-3</v>
      </c>
      <c r="BX63" s="10">
        <v>0.22898659969860263</v>
      </c>
      <c r="BY63" s="10">
        <v>0</v>
      </c>
      <c r="BZ63" s="10">
        <v>1.5882339141068991</v>
      </c>
      <c r="CA63" s="10">
        <v>1.0856845429689307E-2</v>
      </c>
      <c r="CB63" s="10">
        <v>3.1249386178602068</v>
      </c>
      <c r="CC63" s="10">
        <v>1.3459722919730093</v>
      </c>
      <c r="CD63" s="10">
        <v>0</v>
      </c>
      <c r="CE63" s="10">
        <v>232.82522815462363</v>
      </c>
      <c r="CF63" s="17">
        <v>0</v>
      </c>
    </row>
    <row r="64" spans="1:84" x14ac:dyDescent="0.25">
      <c r="A64" s="4">
        <v>47788</v>
      </c>
      <c r="B64" s="10">
        <v>2.8483557382579888E-2</v>
      </c>
      <c r="C64" s="10">
        <v>2.7984858091603959</v>
      </c>
      <c r="D64" s="10">
        <v>9.1753536689654229</v>
      </c>
      <c r="E64" s="10">
        <v>8.828380534044275E-2</v>
      </c>
      <c r="F64" s="10">
        <v>15.066896331389181</v>
      </c>
      <c r="G64" s="10">
        <v>0.12323824937347345</v>
      </c>
      <c r="H64" s="10">
        <v>1.7329163189149679</v>
      </c>
      <c r="I64" s="10">
        <v>0</v>
      </c>
      <c r="J64" s="10">
        <v>9.5249642186364259E-4</v>
      </c>
      <c r="K64" s="10">
        <v>5.5108354966932085</v>
      </c>
      <c r="L64" s="10">
        <v>2.6136501815938353</v>
      </c>
      <c r="M64" s="10">
        <v>1.7972737620820942</v>
      </c>
      <c r="N64" s="10">
        <v>17.402757672959517</v>
      </c>
      <c r="O64" s="10">
        <v>2.3486213141843241E-5</v>
      </c>
      <c r="P64" s="10">
        <v>0</v>
      </c>
      <c r="Q64" s="10">
        <v>9.8594861811534127</v>
      </c>
      <c r="R64" s="10">
        <v>6.4893346359438553</v>
      </c>
      <c r="S64" s="10">
        <v>15.360072120459572</v>
      </c>
      <c r="T64" s="10">
        <v>6.9807479816873403</v>
      </c>
      <c r="U64" s="10">
        <v>1.2842444016506545</v>
      </c>
      <c r="V64" s="10">
        <v>5.6339537054217343</v>
      </c>
      <c r="W64" s="10">
        <v>0</v>
      </c>
      <c r="X64" s="10">
        <v>2.3583637433394592E-2</v>
      </c>
      <c r="Y64" s="10">
        <v>0.5620746624898304</v>
      </c>
      <c r="Z64" s="10">
        <v>0.96402989223577973</v>
      </c>
      <c r="AA64" s="10">
        <v>0</v>
      </c>
      <c r="AB64" s="10">
        <v>23.337717041913578</v>
      </c>
      <c r="AC64" s="10">
        <v>2.7932056051177951E-2</v>
      </c>
      <c r="AD64" s="10">
        <v>20.242654418507794</v>
      </c>
      <c r="AE64" s="10">
        <v>0.11818485151778318</v>
      </c>
      <c r="AF64" s="10">
        <v>2.4700555000238209</v>
      </c>
      <c r="AG64" s="10">
        <v>1.8059030096466949E-2</v>
      </c>
      <c r="AH64" s="10">
        <v>0.18671383120488508</v>
      </c>
      <c r="AI64" s="10">
        <v>0.96295205083474467</v>
      </c>
      <c r="AJ64" s="10">
        <v>2.6270877976634126E-2</v>
      </c>
      <c r="AK64" s="10">
        <v>0.52733645710971599</v>
      </c>
      <c r="AL64" s="10">
        <v>0</v>
      </c>
      <c r="AM64" s="10">
        <v>0</v>
      </c>
      <c r="AN64" s="10">
        <v>1.2766806775145819E-2</v>
      </c>
      <c r="AO64" s="10">
        <v>1.6629727786001625E-2</v>
      </c>
      <c r="AP64" s="10">
        <v>1.7497696919358887</v>
      </c>
      <c r="AQ64" s="10">
        <v>0.29939037703296439</v>
      </c>
      <c r="AR64" s="10">
        <v>0</v>
      </c>
      <c r="AS64" s="10">
        <v>0</v>
      </c>
      <c r="AT64" s="10">
        <v>7.3910246839780189</v>
      </c>
      <c r="AU64" s="10">
        <v>0.2436010703185659</v>
      </c>
      <c r="AV64" s="10">
        <v>0</v>
      </c>
      <c r="AW64" s="10">
        <v>4.4917581380902947</v>
      </c>
      <c r="AX64" s="10">
        <v>0</v>
      </c>
      <c r="AY64" s="10">
        <v>4.6668401811161022</v>
      </c>
      <c r="AZ64" s="10">
        <v>0</v>
      </c>
      <c r="BA64" s="10">
        <v>1.2147319041947583E-3</v>
      </c>
      <c r="BB64" s="10">
        <v>1.4793692348129965</v>
      </c>
      <c r="BC64" s="10">
        <v>8.49650763807632</v>
      </c>
      <c r="BD64" s="10">
        <v>4.0941546719169747E-2</v>
      </c>
      <c r="BE64" s="10">
        <v>0</v>
      </c>
      <c r="BF64" s="10">
        <v>0</v>
      </c>
      <c r="BG64" s="10">
        <v>0.64106387340777005</v>
      </c>
      <c r="BH64" s="10">
        <v>1.332857641400101</v>
      </c>
      <c r="BI64" s="10">
        <v>0</v>
      </c>
      <c r="BJ64" s="10">
        <v>0</v>
      </c>
      <c r="BK64" s="10">
        <v>2.1388566073194668</v>
      </c>
      <c r="BL64" s="10">
        <v>19.420345209926246</v>
      </c>
      <c r="BM64" s="10">
        <v>1.034383959352575</v>
      </c>
      <c r="BN64" s="10">
        <v>3.8878574577027041E-3</v>
      </c>
      <c r="BO64" s="10">
        <v>9.211889593953039E-2</v>
      </c>
      <c r="BP64" s="10">
        <v>3.1149471175993333</v>
      </c>
      <c r="BQ64" s="10">
        <v>2.9060541471476071</v>
      </c>
      <c r="BR64" s="10">
        <v>20.054823949279498</v>
      </c>
      <c r="BS64" s="10">
        <v>0.54029656012244953</v>
      </c>
      <c r="BT64" s="10">
        <v>0</v>
      </c>
      <c r="BU64" s="10">
        <v>2.398951754477803E-2</v>
      </c>
      <c r="BV64" s="10">
        <v>1.1372443573611909E-2</v>
      </c>
      <c r="BW64" s="10">
        <v>2.5908846575349843E-3</v>
      </c>
      <c r="BX64" s="10">
        <v>0.230757409178868</v>
      </c>
      <c r="BY64" s="10">
        <v>0</v>
      </c>
      <c r="BZ64" s="10">
        <v>1.6005161161033534</v>
      </c>
      <c r="CA64" s="10">
        <v>1.0940804075470215E-2</v>
      </c>
      <c r="CB64" s="10">
        <v>3.1491045338441017</v>
      </c>
      <c r="CC64" s="10">
        <v>1.3563810254881472</v>
      </c>
      <c r="CD64" s="10">
        <v>0</v>
      </c>
      <c r="CE64" s="10">
        <v>237.96965655216613</v>
      </c>
      <c r="CF64" s="17">
        <v>0</v>
      </c>
    </row>
    <row r="65" spans="1:84" x14ac:dyDescent="0.25">
      <c r="A65" s="4">
        <v>47818</v>
      </c>
      <c r="B65" s="10">
        <v>2.7179177513409765E-2</v>
      </c>
      <c r="C65" s="10">
        <v>2.670331572503863</v>
      </c>
      <c r="D65" s="10">
        <v>8.7551762853063781</v>
      </c>
      <c r="E65" s="10">
        <v>8.4240924849320026E-2</v>
      </c>
      <c r="F65" s="10">
        <v>14.376920848286193</v>
      </c>
      <c r="G65" s="10">
        <v>0.11759466035699624</v>
      </c>
      <c r="H65" s="10">
        <v>1.6535589152385757</v>
      </c>
      <c r="I65" s="10">
        <v>0</v>
      </c>
      <c r="J65" s="10">
        <v>9.0887767223037693E-4</v>
      </c>
      <c r="K65" s="10">
        <v>5.2584715525535985</v>
      </c>
      <c r="L65" s="10">
        <v>2.4939603326001545</v>
      </c>
      <c r="M65" s="10">
        <v>1.714969164971577</v>
      </c>
      <c r="N65" s="10">
        <v>16.605813440476215</v>
      </c>
      <c r="O65" s="10">
        <v>2.2410682328968199E-5</v>
      </c>
      <c r="P65" s="10">
        <v>0</v>
      </c>
      <c r="Q65" s="10">
        <v>9.4079795409427067</v>
      </c>
      <c r="R65" s="10">
        <v>6.1921611702232298</v>
      </c>
      <c r="S65" s="10">
        <v>14.656670905722891</v>
      </c>
      <c r="T65" s="10">
        <v>6.6610706669207609</v>
      </c>
      <c r="U65" s="10">
        <v>1.2254335402786816</v>
      </c>
      <c r="V65" s="10">
        <v>5.3759516694231362</v>
      </c>
      <c r="W65" s="10">
        <v>0</v>
      </c>
      <c r="X65" s="10">
        <v>2.2503645159369846E-2</v>
      </c>
      <c r="Y65" s="10">
        <v>0.5363349395726813</v>
      </c>
      <c r="Z65" s="10">
        <v>0.91988297730444335</v>
      </c>
      <c r="AA65" s="10">
        <v>0</v>
      </c>
      <c r="AB65" s="10">
        <v>22.222562071187312</v>
      </c>
      <c r="AC65" s="10">
        <v>2.6597368039829875E-2</v>
      </c>
      <c r="AD65" s="10">
        <v>19.275391997125634</v>
      </c>
      <c r="AE65" s="10">
        <v>0.11253758000455401</v>
      </c>
      <c r="AF65" s="10">
        <v>2.3520279027282345</v>
      </c>
      <c r="AG65" s="10">
        <v>1.7196108622939688E-2</v>
      </c>
      <c r="AH65" s="10">
        <v>0.17779201350534199</v>
      </c>
      <c r="AI65" s="10">
        <v>0.91693894834786283</v>
      </c>
      <c r="AJ65" s="10">
        <v>2.5015566666261643E-2</v>
      </c>
      <c r="AK65" s="10">
        <v>0.50213853949271248</v>
      </c>
      <c r="AL65" s="10">
        <v>0</v>
      </c>
      <c r="AM65" s="10">
        <v>0</v>
      </c>
      <c r="AN65" s="10">
        <v>1.2156765612591804E-2</v>
      </c>
      <c r="AO65" s="10">
        <v>1.583510320601041E-2</v>
      </c>
      <c r="AP65" s="10">
        <v>1.6661597841593876</v>
      </c>
      <c r="AQ65" s="10">
        <v>0.28508449327679791</v>
      </c>
      <c r="AR65" s="10">
        <v>0</v>
      </c>
      <c r="AS65" s="10">
        <v>0</v>
      </c>
      <c r="AT65" s="10">
        <v>7.0323608887676583</v>
      </c>
      <c r="AU65" s="10">
        <v>0.23194826427508389</v>
      </c>
      <c r="AV65" s="10">
        <v>0</v>
      </c>
      <c r="AW65" s="10">
        <v>4.2768921430068199</v>
      </c>
      <c r="AX65" s="10">
        <v>0</v>
      </c>
      <c r="AY65" s="10">
        <v>4.4435990295260979</v>
      </c>
      <c r="AZ65" s="10">
        <v>0</v>
      </c>
      <c r="BA65" s="10">
        <v>1.1682544495438167E-3</v>
      </c>
      <c r="BB65" s="10">
        <v>1.422766361137263</v>
      </c>
      <c r="BC65" s="10">
        <v>8.1714185817368925</v>
      </c>
      <c r="BD65" s="10">
        <v>3.9375062069833884E-2</v>
      </c>
      <c r="BE65" s="10">
        <v>0</v>
      </c>
      <c r="BF65" s="10">
        <v>0</v>
      </c>
      <c r="BG65" s="10">
        <v>0.61653581334630525</v>
      </c>
      <c r="BH65" s="10">
        <v>1.2619348292903567</v>
      </c>
      <c r="BI65" s="10">
        <v>0</v>
      </c>
      <c r="BJ65" s="10">
        <v>0</v>
      </c>
      <c r="BK65" s="10">
        <v>2.040575542091108</v>
      </c>
      <c r="BL65" s="10">
        <v>18.527974862235649</v>
      </c>
      <c r="BM65" s="10">
        <v>0.98702590825426129</v>
      </c>
      <c r="BN65" s="10">
        <v>3.7098564838089414E-3</v>
      </c>
      <c r="BO65" s="10">
        <v>8.7901340802891303E-2</v>
      </c>
      <c r="BP65" s="10">
        <v>2.972332933156502</v>
      </c>
      <c r="BQ65" s="10">
        <v>2.7730038812857671</v>
      </c>
      <c r="BR65" s="10">
        <v>19.136637458885623</v>
      </c>
      <c r="BS65" s="10">
        <v>0.51555971857423244</v>
      </c>
      <c r="BT65" s="10">
        <v>0</v>
      </c>
      <c r="BU65" s="10">
        <v>2.2556916133223723E-2</v>
      </c>
      <c r="BV65" s="10">
        <v>1.069330616761916E-2</v>
      </c>
      <c r="BW65" s="10">
        <v>2.4361627040554753E-3</v>
      </c>
      <c r="BX65" s="10">
        <v>0.21697708243827368</v>
      </c>
      <c r="BY65" s="10">
        <v>0</v>
      </c>
      <c r="BZ65" s="10">
        <v>1.5049368013937003</v>
      </c>
      <c r="CA65" s="10">
        <v>1.028744323431109E-2</v>
      </c>
      <c r="CB65" s="10">
        <v>2.9610469127645502</v>
      </c>
      <c r="CC65" s="10">
        <v>1.2753809233354978</v>
      </c>
      <c r="CD65" s="10">
        <v>0</v>
      </c>
      <c r="CE65" s="10">
        <v>226.9116077380811</v>
      </c>
      <c r="CF65" s="17">
        <v>0</v>
      </c>
    </row>
    <row r="66" spans="1:84" x14ac:dyDescent="0.25">
      <c r="A66" s="4">
        <v>47849</v>
      </c>
      <c r="B66" s="10">
        <v>2.7500908254359368E-2</v>
      </c>
      <c r="C66" s="10">
        <v>2.7019413500616607</v>
      </c>
      <c r="D66" s="10">
        <v>8.8588147913658872</v>
      </c>
      <c r="E66" s="10">
        <v>8.5238118202823066E-2</v>
      </c>
      <c r="F66" s="10">
        <v>14.547106182070147</v>
      </c>
      <c r="G66" s="10">
        <v>0.11898667515176724</v>
      </c>
      <c r="H66" s="10">
        <v>1.6731327501988518</v>
      </c>
      <c r="I66" s="10">
        <v>0</v>
      </c>
      <c r="J66" s="10">
        <v>9.1963641895017592E-4</v>
      </c>
      <c r="K66" s="10">
        <v>5.320718173078844</v>
      </c>
      <c r="L66" s="10">
        <v>2.5234823335992824</v>
      </c>
      <c r="M66" s="10">
        <v>1.7352699374978906</v>
      </c>
      <c r="N66" s="10">
        <v>16.802383062924847</v>
      </c>
      <c r="O66" s="10">
        <v>2.2675966494661872E-5</v>
      </c>
      <c r="P66" s="10">
        <v>0</v>
      </c>
      <c r="Q66" s="10">
        <v>9.5193455389407262</v>
      </c>
      <c r="R66" s="10">
        <v>6.2654602463410543</v>
      </c>
      <c r="S66" s="10">
        <v>14.830167752271178</v>
      </c>
      <c r="T66" s="10">
        <v>6.739920411366807</v>
      </c>
      <c r="U66" s="10">
        <v>1.2399394847909404</v>
      </c>
      <c r="V66" s="10">
        <v>5.4395889488463052</v>
      </c>
      <c r="W66" s="10">
        <v>0</v>
      </c>
      <c r="X66" s="10">
        <v>2.2770029763084173E-2</v>
      </c>
      <c r="Y66" s="10">
        <v>0.54268374970208066</v>
      </c>
      <c r="Z66" s="10">
        <v>0.93077199820027678</v>
      </c>
      <c r="AA66" s="10">
        <v>0</v>
      </c>
      <c r="AB66" s="10">
        <v>22.436777949114663</v>
      </c>
      <c r="AC66" s="10">
        <v>2.6853755153384E-2</v>
      </c>
      <c r="AD66" s="10">
        <v>19.461198431407652</v>
      </c>
      <c r="AE66" s="10">
        <v>0.11362239355680197</v>
      </c>
      <c r="AF66" s="10">
        <v>2.3747004334867747</v>
      </c>
      <c r="AG66" s="10">
        <v>1.7361871665643628E-2</v>
      </c>
      <c r="AH66" s="10">
        <v>0.17950585154703652</v>
      </c>
      <c r="AI66" s="10">
        <v>0.92577784285502651</v>
      </c>
      <c r="AJ66" s="10">
        <v>2.5256705899357156E-2</v>
      </c>
      <c r="AK66" s="10">
        <v>0.50697893763105562</v>
      </c>
      <c r="AL66" s="10">
        <v>0</v>
      </c>
      <c r="AM66" s="10">
        <v>0</v>
      </c>
      <c r="AN66" s="10">
        <v>1.2273951570273743E-2</v>
      </c>
      <c r="AO66" s="10">
        <v>1.5987746745692265E-2</v>
      </c>
      <c r="AP66" s="10">
        <v>1.6822208431762375</v>
      </c>
      <c r="AQ66" s="10">
        <v>0.28783258437516607</v>
      </c>
      <c r="AR66" s="10">
        <v>0</v>
      </c>
      <c r="AS66" s="10">
        <v>0</v>
      </c>
      <c r="AT66" s="10">
        <v>7.0921843077955007</v>
      </c>
      <c r="AU66" s="10">
        <v>0.23418075380665532</v>
      </c>
      <c r="AV66" s="10">
        <v>0</v>
      </c>
      <c r="AW66" s="10">
        <v>4.318056999173189</v>
      </c>
      <c r="AX66" s="10">
        <v>0</v>
      </c>
      <c r="AY66" s="10">
        <v>4.4863684304824796</v>
      </c>
      <c r="AZ66" s="10">
        <v>0</v>
      </c>
      <c r="BA66" s="10">
        <v>1.1913901023787535E-3</v>
      </c>
      <c r="BB66" s="10">
        <v>1.4509422680292516</v>
      </c>
      <c r="BC66" s="10">
        <v>8.3332421498387195</v>
      </c>
      <c r="BD66" s="10">
        <v>4.0154830352982715E-2</v>
      </c>
      <c r="BE66" s="10">
        <v>0</v>
      </c>
      <c r="BF66" s="10">
        <v>0</v>
      </c>
      <c r="BG66" s="10">
        <v>0.62874544673863286</v>
      </c>
      <c r="BH66" s="10">
        <v>1.2667989531589816</v>
      </c>
      <c r="BI66" s="10">
        <v>0</v>
      </c>
      <c r="BJ66" s="10">
        <v>0</v>
      </c>
      <c r="BK66" s="10">
        <v>2.0641686375479735</v>
      </c>
      <c r="BL66" s="10">
        <v>18.742194953837437</v>
      </c>
      <c r="BM66" s="10">
        <v>0.9984550984116547</v>
      </c>
      <c r="BN66" s="10">
        <v>3.7528144800028657E-3</v>
      </c>
      <c r="BO66" s="10">
        <v>8.8919187579479975E-2</v>
      </c>
      <c r="BP66" s="10">
        <v>3.0067508324436782</v>
      </c>
      <c r="BQ66" s="10">
        <v>2.8051136652350661</v>
      </c>
      <c r="BR66" s="10">
        <v>19.358228672106705</v>
      </c>
      <c r="BS66" s="10">
        <v>0.5215296024565097</v>
      </c>
      <c r="BT66" s="10">
        <v>0</v>
      </c>
      <c r="BU66" s="10">
        <v>2.2492421614736028E-2</v>
      </c>
      <c r="BV66" s="10">
        <v>1.0662731969078503E-2</v>
      </c>
      <c r="BW66" s="10">
        <v>2.429197250993196E-3</v>
      </c>
      <c r="BX66" s="10">
        <v>0.21635670364304865</v>
      </c>
      <c r="BY66" s="10">
        <v>0</v>
      </c>
      <c r="BZ66" s="10">
        <v>1.5006339005101288</v>
      </c>
      <c r="CA66" s="10">
        <v>1.025802947518073E-2</v>
      </c>
      <c r="CB66" s="10">
        <v>2.9525807158017061</v>
      </c>
      <c r="CC66" s="10">
        <v>1.2717343664190688</v>
      </c>
      <c r="CD66" s="10">
        <v>0</v>
      </c>
      <c r="CE66" s="10">
        <v>229.42064111346025</v>
      </c>
      <c r="CF66" s="17">
        <v>0</v>
      </c>
    </row>
    <row r="67" spans="1:84" x14ac:dyDescent="0.25">
      <c r="A67" s="4">
        <v>47880</v>
      </c>
      <c r="B67" s="10">
        <v>2.8432706863076952E-2</v>
      </c>
      <c r="C67" s="10">
        <v>2.7934897879364304</v>
      </c>
      <c r="D67" s="10">
        <v>9.1589732887192614</v>
      </c>
      <c r="E67" s="10">
        <v>8.8126195906166022E-2</v>
      </c>
      <c r="F67" s="10">
        <v>15.039998023166747</v>
      </c>
      <c r="G67" s="10">
        <v>0.12301823721280472</v>
      </c>
      <c r="H67" s="10">
        <v>1.7298226149267915</v>
      </c>
      <c r="I67" s="10">
        <v>0</v>
      </c>
      <c r="J67" s="10">
        <v>9.5079596931040662E-4</v>
      </c>
      <c r="K67" s="10">
        <v>5.5009972295084557</v>
      </c>
      <c r="L67" s="10">
        <v>2.6089841397877556</v>
      </c>
      <c r="M67" s="10">
        <v>1.7940651634066085</v>
      </c>
      <c r="N67" s="10">
        <v>17.371689247882991</v>
      </c>
      <c r="O67" s="10">
        <v>2.3444284174777149E-5</v>
      </c>
      <c r="P67" s="10">
        <v>0</v>
      </c>
      <c r="Q67" s="10">
        <v>9.8418844473668088</v>
      </c>
      <c r="R67" s="10">
        <v>6.4777494946276262</v>
      </c>
      <c r="S67" s="10">
        <v>15.332650417600027</v>
      </c>
      <c r="T67" s="10">
        <v>6.9682855404051649</v>
      </c>
      <c r="U67" s="10">
        <v>1.2819516931200616</v>
      </c>
      <c r="V67" s="10">
        <v>5.6238956403799225</v>
      </c>
      <c r="W67" s="10">
        <v>0</v>
      </c>
      <c r="X67" s="10">
        <v>2.354153453876141E-2</v>
      </c>
      <c r="Y67" s="10">
        <v>0.56107121379123059</v>
      </c>
      <c r="Z67" s="10">
        <v>0.96230884945386486</v>
      </c>
      <c r="AA67" s="10">
        <v>0</v>
      </c>
      <c r="AB67" s="10">
        <v>23.144745922445367</v>
      </c>
      <c r="AC67" s="10">
        <v>2.7701096008446939E-2</v>
      </c>
      <c r="AD67" s="10">
        <v>20.075275249537146</v>
      </c>
      <c r="AE67" s="10">
        <v>0.11720762383691741</v>
      </c>
      <c r="AF67" s="10">
        <v>2.4496315067886569</v>
      </c>
      <c r="AG67" s="10">
        <v>1.7909706525186749E-2</v>
      </c>
      <c r="AH67" s="10">
        <v>0.1851699622410487</v>
      </c>
      <c r="AI67" s="10">
        <v>0.95498974951323734</v>
      </c>
      <c r="AJ67" s="10">
        <v>2.6053653613023101E-2</v>
      </c>
      <c r="AK67" s="10">
        <v>0.52297610316926402</v>
      </c>
      <c r="AL67" s="10">
        <v>0</v>
      </c>
      <c r="AM67" s="10">
        <v>0</v>
      </c>
      <c r="AN67" s="10">
        <v>1.2661242679437157E-2</v>
      </c>
      <c r="AO67" s="10">
        <v>1.6492222597231317E-2</v>
      </c>
      <c r="AP67" s="10">
        <v>1.7353014808568872</v>
      </c>
      <c r="AQ67" s="10">
        <v>0.29691482657058188</v>
      </c>
      <c r="AR67" s="10">
        <v>0</v>
      </c>
      <c r="AS67" s="10">
        <v>0</v>
      </c>
      <c r="AT67" s="10">
        <v>7.3048364515151851</v>
      </c>
      <c r="AU67" s="10">
        <v>0.24157375243665194</v>
      </c>
      <c r="AV67" s="10">
        <v>0</v>
      </c>
      <c r="AW67" s="10">
        <v>4.4543764402895647</v>
      </c>
      <c r="AX67" s="10">
        <v>0</v>
      </c>
      <c r="AY67" s="10">
        <v>4.6280014004045134</v>
      </c>
      <c r="AZ67" s="10">
        <v>0</v>
      </c>
      <c r="BA67" s="10">
        <v>1.2414085101603656E-3</v>
      </c>
      <c r="BB67" s="10">
        <v>1.5118575147523541</v>
      </c>
      <c r="BC67" s="10">
        <v>8.6830985933002918</v>
      </c>
      <c r="BD67" s="10">
        <v>4.1840659935574315E-2</v>
      </c>
      <c r="BE67" s="10">
        <v>0</v>
      </c>
      <c r="BF67" s="10">
        <v>0</v>
      </c>
      <c r="BG67" s="10">
        <v>0.6551422130731972</v>
      </c>
      <c r="BH67" s="10">
        <v>1.2992235788808431</v>
      </c>
      <c r="BI67" s="10">
        <v>0</v>
      </c>
      <c r="BJ67" s="10">
        <v>0</v>
      </c>
      <c r="BK67" s="10">
        <v>2.1333106017303227</v>
      </c>
      <c r="BL67" s="10">
        <v>19.369988705096155</v>
      </c>
      <c r="BM67" s="10">
        <v>1.0317586697999481</v>
      </c>
      <c r="BN67" s="10">
        <v>3.8779899887870046E-3</v>
      </c>
      <c r="BO67" s="10">
        <v>9.1885096127649182E-2</v>
      </c>
      <c r="BP67" s="10">
        <v>3.1070413123604959</v>
      </c>
      <c r="BQ67" s="10">
        <v>2.8986785169254889</v>
      </c>
      <c r="BR67" s="10">
        <v>20.003924358931279</v>
      </c>
      <c r="BS67" s="10">
        <v>0.53892527540579793</v>
      </c>
      <c r="BT67" s="10">
        <v>0</v>
      </c>
      <c r="BU67" s="10">
        <v>2.2918436730731295E-2</v>
      </c>
      <c r="BV67" s="10">
        <v>1.0864688213472277E-2</v>
      </c>
      <c r="BW67" s="10">
        <v>2.4752071811991656E-3</v>
      </c>
      <c r="BX67" s="10">
        <v>0.22045458282109415</v>
      </c>
      <c r="BY67" s="10">
        <v>0</v>
      </c>
      <c r="BZ67" s="10">
        <v>1.5290564837313776</v>
      </c>
      <c r="CA67" s="10">
        <v>1.0452320498691018E-2</v>
      </c>
      <c r="CB67" s="10">
        <v>3.0085037301250535</v>
      </c>
      <c r="CC67" s="10">
        <v>1.2958215044295993</v>
      </c>
      <c r="CD67" s="10">
        <v>0</v>
      </c>
      <c r="CE67" s="10">
        <v>236.99606954643198</v>
      </c>
      <c r="CF67" s="17">
        <v>0</v>
      </c>
    </row>
    <row r="68" spans="1:84" x14ac:dyDescent="0.25">
      <c r="A68" s="4">
        <v>47908</v>
      </c>
      <c r="B68" s="10">
        <v>2.8250337079179046E-2</v>
      </c>
      <c r="C68" s="10">
        <v>2.7755721084344289</v>
      </c>
      <c r="D68" s="10">
        <v>9.100226860268597</v>
      </c>
      <c r="E68" s="10">
        <v>8.7560947040465409E-2</v>
      </c>
      <c r="F68" s="10">
        <v>14.943530205223189</v>
      </c>
      <c r="G68" s="10">
        <v>0.12222918784638176</v>
      </c>
      <c r="H68" s="10">
        <v>1.7187273865341834</v>
      </c>
      <c r="I68" s="10">
        <v>0</v>
      </c>
      <c r="J68" s="10">
        <v>9.4469748363722877E-4</v>
      </c>
      <c r="K68" s="10">
        <v>5.465713368538073</v>
      </c>
      <c r="L68" s="10">
        <v>2.5922498951005557</v>
      </c>
      <c r="M68" s="10">
        <v>1.7825578778806528</v>
      </c>
      <c r="N68" s="10">
        <v>17.260265765436014</v>
      </c>
      <c r="O68" s="10">
        <v>2.3293910555438516E-5</v>
      </c>
      <c r="P68" s="10">
        <v>0</v>
      </c>
      <c r="Q68" s="10">
        <v>9.7787577690502498</v>
      </c>
      <c r="R68" s="10">
        <v>6.4362006621098846</v>
      </c>
      <c r="S68" s="10">
        <v>15.234305502474445</v>
      </c>
      <c r="T68" s="10">
        <v>6.923590368247889</v>
      </c>
      <c r="U68" s="10">
        <v>1.2737291466573657</v>
      </c>
      <c r="V68" s="10">
        <v>5.587823498619394</v>
      </c>
      <c r="W68" s="10">
        <v>0</v>
      </c>
      <c r="X68" s="10">
        <v>2.3390537147372187E-2</v>
      </c>
      <c r="Y68" s="10">
        <v>0.55747245562503855</v>
      </c>
      <c r="Z68" s="10">
        <v>0.95613651919480513</v>
      </c>
      <c r="AA68" s="10">
        <v>0</v>
      </c>
      <c r="AB68" s="10">
        <v>22.942884253230851</v>
      </c>
      <c r="AC68" s="10">
        <v>2.7459495193381877E-2</v>
      </c>
      <c r="AD68" s="10">
        <v>19.900184601085378</v>
      </c>
      <c r="AE68" s="10">
        <v>0.11618537340169262</v>
      </c>
      <c r="AF68" s="10">
        <v>2.4282665409956525</v>
      </c>
      <c r="AG68" s="10">
        <v>1.7753503330456052E-2</v>
      </c>
      <c r="AH68" s="10">
        <v>0.18355496427167728</v>
      </c>
      <c r="AI68" s="10">
        <v>0.94666060969180854</v>
      </c>
      <c r="AJ68" s="10">
        <v>2.5826421306171059E-2</v>
      </c>
      <c r="AK68" s="10">
        <v>0.5184148593561414</v>
      </c>
      <c r="AL68" s="10">
        <v>0</v>
      </c>
      <c r="AM68" s="10">
        <v>0</v>
      </c>
      <c r="AN68" s="10">
        <v>1.255081504328313E-2</v>
      </c>
      <c r="AO68" s="10">
        <v>1.6348382280569822E-2</v>
      </c>
      <c r="AP68" s="10">
        <v>1.7201666915319163</v>
      </c>
      <c r="AQ68" s="10">
        <v>0.29432522274831868</v>
      </c>
      <c r="AR68" s="10">
        <v>0</v>
      </c>
      <c r="AS68" s="10">
        <v>0</v>
      </c>
      <c r="AT68" s="10">
        <v>7.2270081753443662</v>
      </c>
      <c r="AU68" s="10">
        <v>0.23947603253416258</v>
      </c>
      <c r="AV68" s="10">
        <v>0</v>
      </c>
      <c r="AW68" s="10">
        <v>4.4156966002087374</v>
      </c>
      <c r="AX68" s="10">
        <v>0</v>
      </c>
      <c r="AY68" s="10">
        <v>4.5878138777599622</v>
      </c>
      <c r="AZ68" s="10">
        <v>0</v>
      </c>
      <c r="BA68" s="10">
        <v>1.2430356711417801E-3</v>
      </c>
      <c r="BB68" s="10">
        <v>1.5138391634500465</v>
      </c>
      <c r="BC68" s="10">
        <v>8.6944798583014222</v>
      </c>
      <c r="BD68" s="10">
        <v>4.1895502067496718E-2</v>
      </c>
      <c r="BE68" s="10">
        <v>0</v>
      </c>
      <c r="BF68" s="10">
        <v>0</v>
      </c>
      <c r="BG68" s="10">
        <v>0.65600093269503446</v>
      </c>
      <c r="BH68" s="10">
        <v>1.2803897346435094</v>
      </c>
      <c r="BI68" s="10">
        <v>0</v>
      </c>
      <c r="BJ68" s="10">
        <v>0</v>
      </c>
      <c r="BK68" s="10">
        <v>2.1186363691504075</v>
      </c>
      <c r="BL68" s="10">
        <v>19.236749916942959</v>
      </c>
      <c r="BM68" s="10">
        <v>1.0243729634598358</v>
      </c>
      <c r="BN68" s="10">
        <v>3.8502299165090272E-3</v>
      </c>
      <c r="BO68" s="10">
        <v>9.122734896555032E-2</v>
      </c>
      <c r="BP68" s="10">
        <v>3.0847999729936637</v>
      </c>
      <c r="BQ68" s="10">
        <v>2.8779287147410741</v>
      </c>
      <c r="BR68" s="10">
        <v>19.860728943870186</v>
      </c>
      <c r="BS68" s="10">
        <v>0.53506745095525743</v>
      </c>
      <c r="BT68" s="10">
        <v>0</v>
      </c>
      <c r="BU68" s="10">
        <v>2.2444429371172202E-2</v>
      </c>
      <c r="BV68" s="10">
        <v>1.0639980820336896E-2</v>
      </c>
      <c r="BW68" s="10">
        <v>2.4240140551536754E-3</v>
      </c>
      <c r="BX68" s="10">
        <v>0.21589506177114365</v>
      </c>
      <c r="BY68" s="10">
        <v>0</v>
      </c>
      <c r="BZ68" s="10">
        <v>1.4974319870440291</v>
      </c>
      <c r="CA68" s="10">
        <v>1.0236141843093341E-2</v>
      </c>
      <c r="CB68" s="10">
        <v>2.9462807728572891</v>
      </c>
      <c r="CC68" s="10">
        <v>1.2690208575534123</v>
      </c>
      <c r="CD68" s="10">
        <v>0</v>
      </c>
      <c r="CE68" s="10">
        <v>235.26541819235658</v>
      </c>
      <c r="CF68" s="17">
        <v>0</v>
      </c>
    </row>
    <row r="69" spans="1:84" x14ac:dyDescent="0.25">
      <c r="A69" s="4">
        <v>47939</v>
      </c>
      <c r="B69" s="10">
        <v>2.7803215000124108E-2</v>
      </c>
      <c r="C69" s="10">
        <v>2.7316427362569642</v>
      </c>
      <c r="D69" s="10">
        <v>8.9561962831384676</v>
      </c>
      <c r="E69" s="10">
        <v>8.6175107552071958E-2</v>
      </c>
      <c r="F69" s="10">
        <v>14.707016839911734</v>
      </c>
      <c r="G69" s="10">
        <v>0.12029464920927115</v>
      </c>
      <c r="H69" s="10">
        <v>1.6915248451895635</v>
      </c>
      <c r="I69" s="10">
        <v>0</v>
      </c>
      <c r="J69" s="10">
        <v>9.2974562300002749E-4</v>
      </c>
      <c r="K69" s="10">
        <v>5.3792067502981</v>
      </c>
      <c r="L69" s="10">
        <v>2.5512219895120753</v>
      </c>
      <c r="M69" s="10">
        <v>1.7543450823249789</v>
      </c>
      <c r="N69" s="10">
        <v>16.987085098867247</v>
      </c>
      <c r="O69" s="10">
        <v>2.2925234539726706E-5</v>
      </c>
      <c r="P69" s="10">
        <v>0</v>
      </c>
      <c r="Q69" s="10">
        <v>9.6239879872944485</v>
      </c>
      <c r="R69" s="10">
        <v>6.3343340042646483</v>
      </c>
      <c r="S69" s="10">
        <v>14.993189995422862</v>
      </c>
      <c r="T69" s="10">
        <v>6.8140097246152402</v>
      </c>
      <c r="U69" s="10">
        <v>1.2535696553702318</v>
      </c>
      <c r="V69" s="10">
        <v>5.4993842260863905</v>
      </c>
      <c r="W69" s="10">
        <v>0</v>
      </c>
      <c r="X69" s="10">
        <v>2.3020331808928537E-2</v>
      </c>
      <c r="Y69" s="10">
        <v>0.54864926025302174</v>
      </c>
      <c r="Z69" s="10">
        <v>0.9410036113245549</v>
      </c>
      <c r="AA69" s="10">
        <v>0</v>
      </c>
      <c r="AB69" s="10">
        <v>22.525984094603242</v>
      </c>
      <c r="AC69" s="10">
        <v>2.696052271129986E-2</v>
      </c>
      <c r="AD69" s="10">
        <v>19.538574002115332</v>
      </c>
      <c r="AE69" s="10">
        <v>0.11407414361616325</v>
      </c>
      <c r="AF69" s="10">
        <v>2.3841419795430685</v>
      </c>
      <c r="AG69" s="10">
        <v>1.7430900545515413E-2</v>
      </c>
      <c r="AH69" s="10">
        <v>0.18021954694240355</v>
      </c>
      <c r="AI69" s="10">
        <v>0.92945863307932364</v>
      </c>
      <c r="AJ69" s="10">
        <v>2.5357123766224225E-2</v>
      </c>
      <c r="AK69" s="10">
        <v>0.50899462976708909</v>
      </c>
      <c r="AL69" s="10">
        <v>0</v>
      </c>
      <c r="AM69" s="10">
        <v>0</v>
      </c>
      <c r="AN69" s="10">
        <v>1.2322751443053193E-2</v>
      </c>
      <c r="AO69" s="10">
        <v>1.6051312256990958E-2</v>
      </c>
      <c r="AP69" s="10">
        <v>1.6889091670354224</v>
      </c>
      <c r="AQ69" s="10">
        <v>0.28897697486903984</v>
      </c>
      <c r="AR69" s="10">
        <v>0</v>
      </c>
      <c r="AS69" s="10">
        <v>0</v>
      </c>
      <c r="AT69" s="10">
        <v>7.0789841876147692</v>
      </c>
      <c r="AU69" s="10">
        <v>0.23513864708632004</v>
      </c>
      <c r="AV69" s="10">
        <v>0</v>
      </c>
      <c r="AW69" s="10">
        <v>4.335719585502261</v>
      </c>
      <c r="AX69" s="10">
        <v>0</v>
      </c>
      <c r="AY69" s="10">
        <v>4.5047194781232571</v>
      </c>
      <c r="AZ69" s="10">
        <v>0</v>
      </c>
      <c r="BA69" s="10">
        <v>1.232772696770644E-3</v>
      </c>
      <c r="BB69" s="10">
        <v>1.5013403326463903</v>
      </c>
      <c r="BC69" s="10">
        <v>8.622694932069864</v>
      </c>
      <c r="BD69" s="10">
        <v>4.1549596898428111E-2</v>
      </c>
      <c r="BE69" s="10">
        <v>0</v>
      </c>
      <c r="BF69" s="10">
        <v>0</v>
      </c>
      <c r="BG69" s="10">
        <v>0.65058473996944144</v>
      </c>
      <c r="BH69" s="10">
        <v>1.2497535963729829</v>
      </c>
      <c r="BI69" s="10">
        <v>0</v>
      </c>
      <c r="BJ69" s="10">
        <v>0</v>
      </c>
      <c r="BK69" s="10">
        <v>2.0839481291124167</v>
      </c>
      <c r="BL69" s="10">
        <v>18.921788365075848</v>
      </c>
      <c r="BM69" s="10">
        <v>1.0071814218451405</v>
      </c>
      <c r="BN69" s="10">
        <v>3.7856134240820431E-3</v>
      </c>
      <c r="BO69" s="10">
        <v>8.969632577176892E-2</v>
      </c>
      <c r="BP69" s="10">
        <v>3.0330293103537467</v>
      </c>
      <c r="BQ69" s="10">
        <v>2.8296298694684583</v>
      </c>
      <c r="BR69" s="10">
        <v>19.527416214702168</v>
      </c>
      <c r="BS69" s="10">
        <v>0.52608768022927332</v>
      </c>
      <c r="BT69" s="10">
        <v>0</v>
      </c>
      <c r="BU69" s="10">
        <v>2.177435597647516E-2</v>
      </c>
      <c r="BV69" s="10">
        <v>1.0322326584183677E-2</v>
      </c>
      <c r="BW69" s="10">
        <v>2.3516456603119517E-3</v>
      </c>
      <c r="BX69" s="10">
        <v>0.20944956322239783</v>
      </c>
      <c r="BY69" s="10">
        <v>0</v>
      </c>
      <c r="BZ69" s="10">
        <v>1.4527264916049116</v>
      </c>
      <c r="CA69" s="10">
        <v>9.930544128846629E-3</v>
      </c>
      <c r="CB69" s="10">
        <v>2.8583202225331705</v>
      </c>
      <c r="CC69" s="10">
        <v>1.2311345250519341</v>
      </c>
      <c r="CD69" s="10">
        <v>0</v>
      </c>
      <c r="CE69" s="10">
        <v>231.32236032057827</v>
      </c>
      <c r="CF69" s="17">
        <v>0</v>
      </c>
    </row>
    <row r="70" spans="1:84" x14ac:dyDescent="0.25">
      <c r="A70" s="4">
        <v>47969</v>
      </c>
      <c r="B70" s="10">
        <v>2.7712306702471746E-2</v>
      </c>
      <c r="C70" s="10">
        <v>2.7227110716654246</v>
      </c>
      <c r="D70" s="10">
        <v>8.9269121677030085</v>
      </c>
      <c r="E70" s="10">
        <v>8.5893340413720043E-2</v>
      </c>
      <c r="F70" s="10">
        <v>14.658929240529611</v>
      </c>
      <c r="G70" s="10">
        <v>0.11990132125147007</v>
      </c>
      <c r="H70" s="10">
        <v>1.6859940587638866</v>
      </c>
      <c r="I70" s="10">
        <v>0</v>
      </c>
      <c r="J70" s="10">
        <v>9.2670562953753441E-4</v>
      </c>
      <c r="K70" s="10">
        <v>5.3616183336927712</v>
      </c>
      <c r="L70" s="10">
        <v>2.5428802474509942</v>
      </c>
      <c r="M70" s="10">
        <v>1.7486088922862282</v>
      </c>
      <c r="N70" s="10">
        <v>16.931542350001443</v>
      </c>
      <c r="O70" s="10">
        <v>2.2850275796815917E-5</v>
      </c>
      <c r="P70" s="10">
        <v>0</v>
      </c>
      <c r="Q70" s="10">
        <v>9.5925203903079925</v>
      </c>
      <c r="R70" s="10">
        <v>6.3136226037634255</v>
      </c>
      <c r="S70" s="10">
        <v>14.944166694381732</v>
      </c>
      <c r="T70" s="10">
        <v>6.7917299262448481</v>
      </c>
      <c r="U70" s="10">
        <v>1.2494708530066252</v>
      </c>
      <c r="V70" s="10">
        <v>5.4814028646457249</v>
      </c>
      <c r="W70" s="10">
        <v>0</v>
      </c>
      <c r="X70" s="10">
        <v>2.2945062126047154E-2</v>
      </c>
      <c r="Y70" s="10">
        <v>0.54685533928893149</v>
      </c>
      <c r="Z70" s="10">
        <v>0.93792680756679303</v>
      </c>
      <c r="AA70" s="10">
        <v>0</v>
      </c>
      <c r="AB70" s="10">
        <v>22.397708508709417</v>
      </c>
      <c r="AC70" s="10">
        <v>2.68069943756555E-2</v>
      </c>
      <c r="AD70" s="10">
        <v>19.427310404612765</v>
      </c>
      <c r="AE70" s="10">
        <v>0.11342454147020394</v>
      </c>
      <c r="AF70" s="10">
        <v>2.3705653380966596</v>
      </c>
      <c r="AG70" s="10">
        <v>1.7331639222647452E-2</v>
      </c>
      <c r="AH70" s="10">
        <v>0.17919327577589347</v>
      </c>
      <c r="AI70" s="10">
        <v>0.92416577438681979</v>
      </c>
      <c r="AJ70" s="10">
        <v>2.5212726083351233E-2</v>
      </c>
      <c r="AK70" s="10">
        <v>0.50609612890355415</v>
      </c>
      <c r="AL70" s="10">
        <v>0</v>
      </c>
      <c r="AM70" s="10">
        <v>0</v>
      </c>
      <c r="AN70" s="10">
        <v>1.2252578785799106E-2</v>
      </c>
      <c r="AO70" s="10">
        <v>1.5959907083504067E-2</v>
      </c>
      <c r="AP70" s="10">
        <v>1.6792915711065137</v>
      </c>
      <c r="AQ70" s="10">
        <v>0.28733137791729418</v>
      </c>
      <c r="AR70" s="10">
        <v>0</v>
      </c>
      <c r="AS70" s="10">
        <v>0</v>
      </c>
      <c r="AT70" s="10">
        <v>7.0194816857455269</v>
      </c>
      <c r="AU70" s="10">
        <v>0.23381898468398418</v>
      </c>
      <c r="AV70" s="10">
        <v>0</v>
      </c>
      <c r="AW70" s="10">
        <v>4.3113863412867408</v>
      </c>
      <c r="AX70" s="10">
        <v>0</v>
      </c>
      <c r="AY70" s="10">
        <v>4.4794377602856663</v>
      </c>
      <c r="AZ70" s="10">
        <v>0</v>
      </c>
      <c r="BA70" s="10">
        <v>1.2380710364615372E-3</v>
      </c>
      <c r="BB70" s="10">
        <v>1.5077929504686678</v>
      </c>
      <c r="BC70" s="10">
        <v>8.6597544540082794</v>
      </c>
      <c r="BD70" s="10">
        <v>4.1728173110380434E-2</v>
      </c>
      <c r="BE70" s="10">
        <v>0</v>
      </c>
      <c r="BF70" s="10">
        <v>0</v>
      </c>
      <c r="BG70" s="10">
        <v>0.65338089124623344</v>
      </c>
      <c r="BH70" s="10">
        <v>1.2353181305098728</v>
      </c>
      <c r="BI70" s="10">
        <v>0</v>
      </c>
      <c r="BJ70" s="10">
        <v>0</v>
      </c>
      <c r="BK70" s="10">
        <v>2.0758156113427515</v>
      </c>
      <c r="BL70" s="10">
        <v>18.847946901383384</v>
      </c>
      <c r="BM70" s="10">
        <v>1.0027062523731638</v>
      </c>
      <c r="BN70" s="10">
        <v>3.7687929573213272E-3</v>
      </c>
      <c r="BO70" s="10">
        <v>8.9297781626557313E-2</v>
      </c>
      <c r="BP70" s="10">
        <v>3.0195527708913334</v>
      </c>
      <c r="BQ70" s="10">
        <v>2.8170570867163303</v>
      </c>
      <c r="BR70" s="10">
        <v>19.440650816716051</v>
      </c>
      <c r="BS70" s="10">
        <v>0.52375013559721295</v>
      </c>
      <c r="BT70" s="10">
        <v>0</v>
      </c>
      <c r="BU70" s="10">
        <v>2.1396188095587885E-2</v>
      </c>
      <c r="BV70" s="10">
        <v>1.0143052745986831E-2</v>
      </c>
      <c r="BW70" s="10">
        <v>2.3108032649309476E-3</v>
      </c>
      <c r="BX70" s="10">
        <v>0.20581193106638118</v>
      </c>
      <c r="BY70" s="10">
        <v>0</v>
      </c>
      <c r="BZ70" s="10">
        <v>1.4274961472754364</v>
      </c>
      <c r="CA70" s="10">
        <v>9.7580746039926756E-3</v>
      </c>
      <c r="CB70" s="10">
        <v>2.8086781158908232</v>
      </c>
      <c r="CC70" s="10">
        <v>1.2097526970461343</v>
      </c>
      <c r="CD70" s="10">
        <v>0</v>
      </c>
      <c r="CE70" s="10">
        <v>230.33617479620369</v>
      </c>
      <c r="CF70" s="17">
        <v>0</v>
      </c>
    </row>
    <row r="71" spans="1:84" x14ac:dyDescent="0.25">
      <c r="A71" s="4">
        <v>48000</v>
      </c>
      <c r="B71" s="10">
        <v>2.802363187603546E-2</v>
      </c>
      <c r="C71" s="10">
        <v>2.7532985108869488</v>
      </c>
      <c r="D71" s="10">
        <v>9.0271987483127081</v>
      </c>
      <c r="E71" s="10">
        <v>8.6858282069402687E-2</v>
      </c>
      <c r="F71" s="10">
        <v>14.823610359970997</v>
      </c>
      <c r="G71" s="10">
        <v>0.12124831484712781</v>
      </c>
      <c r="H71" s="10">
        <v>1.7049348275207956</v>
      </c>
      <c r="I71" s="10">
        <v>0</v>
      </c>
      <c r="J71" s="10">
        <v>9.3711641179596364E-4</v>
      </c>
      <c r="K71" s="10">
        <v>5.4218517446549273</v>
      </c>
      <c r="L71" s="10">
        <v>2.5714474339681241</v>
      </c>
      <c r="M71" s="10">
        <v>1.7682530876515135</v>
      </c>
      <c r="N71" s="10">
        <v>17.12175442499791</v>
      </c>
      <c r="O71" s="10">
        <v>2.3106980016886777E-5</v>
      </c>
      <c r="P71" s="10">
        <v>0</v>
      </c>
      <c r="Q71" s="10">
        <v>9.7002845366668264</v>
      </c>
      <c r="R71" s="10">
        <v>6.3845510065858839</v>
      </c>
      <c r="S71" s="10">
        <v>15.112052224079571</v>
      </c>
      <c r="T71" s="10">
        <v>6.868029475062178</v>
      </c>
      <c r="U71" s="10">
        <v>1.2635076394189377</v>
      </c>
      <c r="V71" s="10">
        <v>5.5429819571597472</v>
      </c>
      <c r="W71" s="10">
        <v>0</v>
      </c>
      <c r="X71" s="10">
        <v>2.3202831193253122E-2</v>
      </c>
      <c r="Y71" s="10">
        <v>0.55299881320635835</v>
      </c>
      <c r="Z71" s="10">
        <v>0.94846365061240456</v>
      </c>
      <c r="AA71" s="10">
        <v>0</v>
      </c>
      <c r="AB71" s="10">
        <v>22.593188558986284</v>
      </c>
      <c r="AC71" s="10">
        <v>2.7040957265488053E-2</v>
      </c>
      <c r="AD71" s="10">
        <v>19.596865768419793</v>
      </c>
      <c r="AE71" s="10">
        <v>0.11441447466183398</v>
      </c>
      <c r="AF71" s="10">
        <v>2.3912548756578587</v>
      </c>
      <c r="AG71" s="10">
        <v>1.7482904237338854E-2</v>
      </c>
      <c r="AH71" s="10">
        <v>0.18075721748646295</v>
      </c>
      <c r="AI71" s="10">
        <v>0.93223159826210811</v>
      </c>
      <c r="AJ71" s="10">
        <v>2.5432774708435975E-2</v>
      </c>
      <c r="AK71" s="10">
        <v>0.51051317436534882</v>
      </c>
      <c r="AL71" s="10">
        <v>0</v>
      </c>
      <c r="AM71" s="10">
        <v>0</v>
      </c>
      <c r="AN71" s="10">
        <v>1.2359515382287892E-2</v>
      </c>
      <c r="AO71" s="10">
        <v>1.6099200057956533E-2</v>
      </c>
      <c r="AP71" s="10">
        <v>1.6939478918913731</v>
      </c>
      <c r="AQ71" s="10">
        <v>0.28983911446451971</v>
      </c>
      <c r="AR71" s="10">
        <v>0</v>
      </c>
      <c r="AS71" s="10">
        <v>0</v>
      </c>
      <c r="AT71" s="10">
        <v>7.0588964913674861</v>
      </c>
      <c r="AU71" s="10">
        <v>0.23588492369898537</v>
      </c>
      <c r="AV71" s="10">
        <v>0</v>
      </c>
      <c r="AW71" s="10">
        <v>4.3494801738437747</v>
      </c>
      <c r="AX71" s="10">
        <v>0</v>
      </c>
      <c r="AY71" s="10">
        <v>4.5190164337058381</v>
      </c>
      <c r="AZ71" s="10">
        <v>0</v>
      </c>
      <c r="BA71" s="10">
        <v>1.2613421299488665E-3</v>
      </c>
      <c r="BB71" s="10">
        <v>1.5361338046495194</v>
      </c>
      <c r="BC71" s="10">
        <v>8.8225253690379208</v>
      </c>
      <c r="BD71" s="10">
        <v>4.2512506310099292E-2</v>
      </c>
      <c r="BE71" s="10">
        <v>0</v>
      </c>
      <c r="BF71" s="10">
        <v>0</v>
      </c>
      <c r="BG71" s="10">
        <v>0.66566200222875171</v>
      </c>
      <c r="BH71" s="10">
        <v>1.2387275495784995</v>
      </c>
      <c r="BI71" s="10">
        <v>0</v>
      </c>
      <c r="BJ71" s="10">
        <v>0</v>
      </c>
      <c r="BK71" s="10">
        <v>2.0976491684366536</v>
      </c>
      <c r="BL71" s="10">
        <v>19.04619077358743</v>
      </c>
      <c r="BM71" s="10">
        <v>1.0125827913944077</v>
      </c>
      <c r="BN71" s="10">
        <v>3.8059151260700268E-3</v>
      </c>
      <c r="BO71" s="10">
        <v>9.0177354305652338E-2</v>
      </c>
      <c r="BP71" s="10">
        <v>3.0492950116501101</v>
      </c>
      <c r="BQ71" s="10">
        <v>2.8448047687280611</v>
      </c>
      <c r="BR71" s="10">
        <v>19.632138947896284</v>
      </c>
      <c r="BS71" s="10">
        <v>0.52890901302453996</v>
      </c>
      <c r="BT71" s="10">
        <v>0</v>
      </c>
      <c r="BU71" s="10">
        <v>2.133267806640244E-2</v>
      </c>
      <c r="BV71" s="10">
        <v>1.0112945253332103E-2</v>
      </c>
      <c r="BW71" s="10">
        <v>2.3039441374012246E-3</v>
      </c>
      <c r="BX71" s="10">
        <v>0.20520102216567687</v>
      </c>
      <c r="BY71" s="10">
        <v>0</v>
      </c>
      <c r="BZ71" s="10">
        <v>1.4232589288713664</v>
      </c>
      <c r="CA71" s="10">
        <v>9.7291098369919077E-3</v>
      </c>
      <c r="CB71" s="10">
        <v>2.8003411528619031</v>
      </c>
      <c r="CC71" s="10">
        <v>1.2061618037172235</v>
      </c>
      <c r="CD71" s="10">
        <v>0</v>
      </c>
      <c r="CE71" s="10">
        <v>232.68103567559095</v>
      </c>
      <c r="CF71" s="17">
        <v>0</v>
      </c>
    </row>
    <row r="72" spans="1:84" x14ac:dyDescent="0.25">
      <c r="A72" s="4">
        <v>48030</v>
      </c>
      <c r="B72" s="10">
        <v>2.8147048621546919E-2</v>
      </c>
      <c r="C72" s="10">
        <v>2.7654241034275002</v>
      </c>
      <c r="D72" s="10">
        <v>9.0669547476610521</v>
      </c>
      <c r="E72" s="10">
        <v>8.7240808022539015E-2</v>
      </c>
      <c r="F72" s="10">
        <v>14.888893894790838</v>
      </c>
      <c r="G72" s="10">
        <v>0.12178229532772275</v>
      </c>
      <c r="H72" s="10">
        <v>1.7124434013078249</v>
      </c>
      <c r="I72" s="10">
        <v>0</v>
      </c>
      <c r="J72" s="10">
        <v>9.4124349490285169E-4</v>
      </c>
      <c r="K72" s="10">
        <v>5.445729709507269</v>
      </c>
      <c r="L72" s="10">
        <v>2.5827721500134251</v>
      </c>
      <c r="M72" s="10">
        <v>1.7760405165716444</v>
      </c>
      <c r="N72" s="10">
        <v>17.197159041284877</v>
      </c>
      <c r="O72" s="10">
        <v>2.3208743709933327E-5</v>
      </c>
      <c r="P72" s="10">
        <v>0</v>
      </c>
      <c r="Q72" s="10">
        <v>9.7430048219370011</v>
      </c>
      <c r="R72" s="10">
        <v>6.4126687220294194</v>
      </c>
      <c r="S72" s="10">
        <v>15.178606063772635</v>
      </c>
      <c r="T72" s="10">
        <v>6.8982764412526594</v>
      </c>
      <c r="U72" s="10">
        <v>1.2690721573042623</v>
      </c>
      <c r="V72" s="10">
        <v>5.5673933823671415</v>
      </c>
      <c r="W72" s="10">
        <v>0</v>
      </c>
      <c r="X72" s="10">
        <v>2.3305017017174533E-2</v>
      </c>
      <c r="Y72" s="10">
        <v>0.55543423321542551</v>
      </c>
      <c r="Z72" s="10">
        <v>0.95264070723062977</v>
      </c>
      <c r="AA72" s="10">
        <v>0</v>
      </c>
      <c r="AB72" s="10">
        <v>22.635522584764189</v>
      </c>
      <c r="AC72" s="10">
        <v>2.7091625305501427E-2</v>
      </c>
      <c r="AD72" s="10">
        <v>19.633585429234401</v>
      </c>
      <c r="AE72" s="10">
        <v>0.1146288589797913</v>
      </c>
      <c r="AF72" s="10">
        <v>2.3957354935787571</v>
      </c>
      <c r="AG72" s="10">
        <v>1.751566285911213E-2</v>
      </c>
      <c r="AH72" s="10">
        <v>0.18109591163247232</v>
      </c>
      <c r="AI72" s="10">
        <v>0.93397836881681617</v>
      </c>
      <c r="AJ72" s="10">
        <v>2.5480429413627305E-2</v>
      </c>
      <c r="AK72" s="10">
        <v>0.51146974930062705</v>
      </c>
      <c r="AL72" s="10">
        <v>0</v>
      </c>
      <c r="AM72" s="10">
        <v>0</v>
      </c>
      <c r="AN72" s="10">
        <v>1.2382674045414618E-2</v>
      </c>
      <c r="AO72" s="10">
        <v>1.6129365961652591E-2</v>
      </c>
      <c r="AP72" s="10">
        <v>1.6971219296565399</v>
      </c>
      <c r="AQ72" s="10">
        <v>0.29038220100191353</v>
      </c>
      <c r="AR72" s="10">
        <v>0</v>
      </c>
      <c r="AS72" s="10">
        <v>0</v>
      </c>
      <c r="AT72" s="10">
        <v>7.0477452099639235</v>
      </c>
      <c r="AU72" s="10">
        <v>0.23635802997122668</v>
      </c>
      <c r="AV72" s="10">
        <v>0</v>
      </c>
      <c r="AW72" s="10">
        <v>4.3582037765181907</v>
      </c>
      <c r="AX72" s="10">
        <v>0</v>
      </c>
      <c r="AY72" s="10">
        <v>4.5280800694211765</v>
      </c>
      <c r="AZ72" s="10">
        <v>0</v>
      </c>
      <c r="BA72" s="10">
        <v>1.2762137010735341E-3</v>
      </c>
      <c r="BB72" s="10">
        <v>1.5542452453050202</v>
      </c>
      <c r="BC72" s="10">
        <v>8.9265453731347897</v>
      </c>
      <c r="BD72" s="10">
        <v>4.3013740468752316E-2</v>
      </c>
      <c r="BE72" s="10">
        <v>0</v>
      </c>
      <c r="BF72" s="10">
        <v>0</v>
      </c>
      <c r="BG72" s="10">
        <v>0.67351034057889858</v>
      </c>
      <c r="BH72" s="10">
        <v>1.2336694920522366</v>
      </c>
      <c r="BI72" s="10">
        <v>0</v>
      </c>
      <c r="BJ72" s="10">
        <v>0</v>
      </c>
      <c r="BK72" s="10">
        <v>2.1052556114181438</v>
      </c>
      <c r="BL72" s="10">
        <v>19.1152555944897</v>
      </c>
      <c r="BM72" s="10">
        <v>1.0154723738089613</v>
      </c>
      <c r="BN72" s="10">
        <v>3.8167759717342427E-3</v>
      </c>
      <c r="BO72" s="10">
        <v>9.043469118655445E-2</v>
      </c>
      <c r="BP72" s="10">
        <v>3.0579967092469222</v>
      </c>
      <c r="BQ72" s="10">
        <v>2.8529229175870152</v>
      </c>
      <c r="BR72" s="10">
        <v>19.688162696221884</v>
      </c>
      <c r="BS72" s="10">
        <v>0.53041834756579753</v>
      </c>
      <c r="BT72" s="10">
        <v>0</v>
      </c>
      <c r="BU72" s="10">
        <v>2.112758618874231E-2</v>
      </c>
      <c r="BV72" s="10">
        <v>1.0015719629609475E-2</v>
      </c>
      <c r="BW72" s="10">
        <v>2.2817940713057792E-3</v>
      </c>
      <c r="BX72" s="10">
        <v>0.20322822424491238</v>
      </c>
      <c r="BY72" s="10">
        <v>0</v>
      </c>
      <c r="BZ72" s="10">
        <v>1.4095757501719934</v>
      </c>
      <c r="CA72" s="10">
        <v>9.6355743981586146E-3</v>
      </c>
      <c r="CB72" s="10">
        <v>2.7734187372448074</v>
      </c>
      <c r="CC72" s="10">
        <v>1.1945657917999062</v>
      </c>
      <c r="CD72" s="10">
        <v>0</v>
      </c>
      <c r="CE72" s="10">
        <v>233.4523063858135</v>
      </c>
      <c r="CF72" s="17">
        <v>0</v>
      </c>
    </row>
    <row r="73" spans="1:84" x14ac:dyDescent="0.25">
      <c r="A73" s="4">
        <v>48061</v>
      </c>
      <c r="B73" s="10">
        <v>2.8340161185853582E-2</v>
      </c>
      <c r="C73" s="10">
        <v>2.7843972521646476</v>
      </c>
      <c r="D73" s="10">
        <v>9.1291617273453411</v>
      </c>
      <c r="E73" s="10">
        <v>8.7839353766213227E-2</v>
      </c>
      <c r="F73" s="10">
        <v>14.991044302045681</v>
      </c>
      <c r="G73" s="10">
        <v>0.12261782489439586</v>
      </c>
      <c r="H73" s="10">
        <v>1.7241922116681208</v>
      </c>
      <c r="I73" s="10">
        <v>0</v>
      </c>
      <c r="J73" s="10">
        <v>9.4770122151503051E-4</v>
      </c>
      <c r="K73" s="10">
        <v>5.4830920220844712</v>
      </c>
      <c r="L73" s="10">
        <v>2.6004921518372437</v>
      </c>
      <c r="M73" s="10">
        <v>1.7882256569421031</v>
      </c>
      <c r="N73" s="10">
        <v>17.315146100102467</v>
      </c>
      <c r="O73" s="10">
        <v>2.336797532502815E-5</v>
      </c>
      <c r="P73" s="10">
        <v>0</v>
      </c>
      <c r="Q73" s="10">
        <v>9.8098500770297896</v>
      </c>
      <c r="R73" s="10">
        <v>6.456665054206578</v>
      </c>
      <c r="S73" s="10">
        <v>15.282744141586305</v>
      </c>
      <c r="T73" s="10">
        <v>6.9456044531795218</v>
      </c>
      <c r="U73" s="10">
        <v>1.2777790658644588</v>
      </c>
      <c r="V73" s="10">
        <v>5.6055904106605388</v>
      </c>
      <c r="W73" s="10">
        <v>0</v>
      </c>
      <c r="X73" s="10">
        <v>2.3464909148598636E-2</v>
      </c>
      <c r="Y73" s="10">
        <v>0.5592449819202765</v>
      </c>
      <c r="Z73" s="10">
        <v>0.95917662836075457</v>
      </c>
      <c r="AA73" s="10">
        <v>0</v>
      </c>
      <c r="AB73" s="10">
        <v>22.732619668236332</v>
      </c>
      <c r="AC73" s="10">
        <v>2.7207837237160335E-2</v>
      </c>
      <c r="AD73" s="10">
        <v>19.717805436797335</v>
      </c>
      <c r="AE73" s="10">
        <v>0.11512056964593553</v>
      </c>
      <c r="AF73" s="10">
        <v>2.4060122136467874</v>
      </c>
      <c r="AG73" s="10">
        <v>1.7590797849803524E-2</v>
      </c>
      <c r="AH73" s="10">
        <v>0.18187273862121953</v>
      </c>
      <c r="AI73" s="10">
        <v>0.93798475193868069</v>
      </c>
      <c r="AJ73" s="10">
        <v>2.5589729977482909E-2</v>
      </c>
      <c r="AK73" s="10">
        <v>0.5136637441931835</v>
      </c>
      <c r="AL73" s="10">
        <v>0</v>
      </c>
      <c r="AM73" s="10">
        <v>0</v>
      </c>
      <c r="AN73" s="10">
        <v>1.2435790624936632E-2</v>
      </c>
      <c r="AO73" s="10">
        <v>1.6198554308741401E-2</v>
      </c>
      <c r="AP73" s="10">
        <v>1.7044018848265248</v>
      </c>
      <c r="AQ73" s="10">
        <v>0.29162782123020398</v>
      </c>
      <c r="AR73" s="10">
        <v>0</v>
      </c>
      <c r="AS73" s="10">
        <v>0</v>
      </c>
      <c r="AT73" s="10">
        <v>7.0510265222570627</v>
      </c>
      <c r="AU73" s="10">
        <v>0.2374084681802639</v>
      </c>
      <c r="AV73" s="10">
        <v>0</v>
      </c>
      <c r="AW73" s="10">
        <v>4.3775727980410997</v>
      </c>
      <c r="AX73" s="10">
        <v>0</v>
      </c>
      <c r="AY73" s="10">
        <v>4.5482040665583963</v>
      </c>
      <c r="AZ73" s="10">
        <v>0</v>
      </c>
      <c r="BA73" s="10">
        <v>1.2942449503140314E-3</v>
      </c>
      <c r="BB73" s="10">
        <v>1.5762047207246763</v>
      </c>
      <c r="BC73" s="10">
        <v>9.0526659157556733</v>
      </c>
      <c r="BD73" s="10">
        <v>4.3621468997685771E-2</v>
      </c>
      <c r="BE73" s="10">
        <v>0</v>
      </c>
      <c r="BF73" s="10">
        <v>0</v>
      </c>
      <c r="BG73" s="10">
        <v>0.68302617073086669</v>
      </c>
      <c r="BH73" s="10">
        <v>1.2315617468256379</v>
      </c>
      <c r="BI73" s="10">
        <v>0</v>
      </c>
      <c r="BJ73" s="10">
        <v>0</v>
      </c>
      <c r="BK73" s="10">
        <v>2.1179303386081791</v>
      </c>
      <c r="BL73" s="10">
        <v>19.230339315684368</v>
      </c>
      <c r="BM73" s="10">
        <v>1.0207009528210724</v>
      </c>
      <c r="BN73" s="10">
        <v>3.8364282195495975E-3</v>
      </c>
      <c r="BO73" s="10">
        <v>9.0900331553048302E-2</v>
      </c>
      <c r="BP73" s="10">
        <v>3.0737420685747199</v>
      </c>
      <c r="BQ73" s="10">
        <v>2.8676123697816776</v>
      </c>
      <c r="BR73" s="10">
        <v>19.789535335119361</v>
      </c>
      <c r="BS73" s="10">
        <v>0.53314942554610611</v>
      </c>
      <c r="BT73" s="10">
        <v>0</v>
      </c>
      <c r="BU73" s="10">
        <v>2.0977492617111612E-2</v>
      </c>
      <c r="BV73" s="10">
        <v>9.9445664406824421E-3</v>
      </c>
      <c r="BW73" s="10">
        <v>2.2655838606916332E-3</v>
      </c>
      <c r="BX73" s="10">
        <v>0.20178446016506987</v>
      </c>
      <c r="BY73" s="10">
        <v>0</v>
      </c>
      <c r="BZ73" s="10">
        <v>1.3995619105910164</v>
      </c>
      <c r="CA73" s="10">
        <v>9.5671218185211203E-3</v>
      </c>
      <c r="CB73" s="10">
        <v>2.7537159505572126</v>
      </c>
      <c r="CC73" s="10">
        <v>1.1860794155221166</v>
      </c>
      <c r="CD73" s="10">
        <v>0</v>
      </c>
      <c r="CE73" s="10">
        <v>234.79000028482679</v>
      </c>
      <c r="CF73" s="17">
        <v>0</v>
      </c>
    </row>
    <row r="74" spans="1:84" x14ac:dyDescent="0.25">
      <c r="A74" s="4">
        <v>48092</v>
      </c>
      <c r="B74" s="10">
        <v>2.8208644191056356E-2</v>
      </c>
      <c r="C74" s="10">
        <v>2.7714758168727012</v>
      </c>
      <c r="D74" s="10">
        <v>9.0867964102420071</v>
      </c>
      <c r="E74" s="10">
        <v>8.7431721369329418E-2</v>
      </c>
      <c r="F74" s="10">
        <v>14.92147599286961</v>
      </c>
      <c r="G74" s="10">
        <v>0.12204879750838603</v>
      </c>
      <c r="H74" s="10">
        <v>1.7161908253441585</v>
      </c>
      <c r="I74" s="10">
        <v>0</v>
      </c>
      <c r="J74" s="10">
        <v>9.433032642909364E-4</v>
      </c>
      <c r="K74" s="10">
        <v>5.4576468674076111</v>
      </c>
      <c r="L74" s="10">
        <v>2.5884241572143294</v>
      </c>
      <c r="M74" s="10">
        <v>1.7799271133001666</v>
      </c>
      <c r="N74" s="10">
        <v>17.234792429400795</v>
      </c>
      <c r="O74" s="10">
        <v>2.3259532544160075E-5</v>
      </c>
      <c r="P74" s="10">
        <v>0</v>
      </c>
      <c r="Q74" s="10">
        <v>9.7643259181133502</v>
      </c>
      <c r="R74" s="10">
        <v>6.4267018800816054</v>
      </c>
      <c r="S74" s="10">
        <v>15.211822153225857</v>
      </c>
      <c r="T74" s="10">
        <v>6.9133722785372553</v>
      </c>
      <c r="U74" s="10">
        <v>1.2718493302622074</v>
      </c>
      <c r="V74" s="10">
        <v>5.5795767828607712</v>
      </c>
      <c r="W74" s="10">
        <v>0</v>
      </c>
      <c r="X74" s="10">
        <v>2.3356016531009924E-2</v>
      </c>
      <c r="Y74" s="10">
        <v>0.55664971723934376</v>
      </c>
      <c r="Z74" s="10">
        <v>0.95472541769845565</v>
      </c>
      <c r="AA74" s="10">
        <v>0</v>
      </c>
      <c r="AB74" s="10">
        <v>22.568699493217604</v>
      </c>
      <c r="AC74" s="10">
        <v>2.7011647202448755E-2</v>
      </c>
      <c r="AD74" s="10">
        <v>19.575624457862414</v>
      </c>
      <c r="AE74" s="10">
        <v>0.11429045924950883</v>
      </c>
      <c r="AF74" s="10">
        <v>2.388662961826538</v>
      </c>
      <c r="AG74" s="10">
        <v>1.7463954278567964E-2</v>
      </c>
      <c r="AH74" s="10">
        <v>0.18056129226875264</v>
      </c>
      <c r="AI74" s="10">
        <v>0.93122113969571851</v>
      </c>
      <c r="AJ74" s="10">
        <v>2.5405207776442784E-2</v>
      </c>
      <c r="AK74" s="10">
        <v>0.50995982216053848</v>
      </c>
      <c r="AL74" s="10">
        <v>0</v>
      </c>
      <c r="AM74" s="10">
        <v>0</v>
      </c>
      <c r="AN74" s="10">
        <v>1.2346118734697594E-2</v>
      </c>
      <c r="AO74" s="10">
        <v>1.6081749915051156E-2</v>
      </c>
      <c r="AP74" s="10">
        <v>1.6921117986270275</v>
      </c>
      <c r="AQ74" s="10">
        <v>0.28952495388829441</v>
      </c>
      <c r="AR74" s="10">
        <v>0</v>
      </c>
      <c r="AS74" s="10">
        <v>0</v>
      </c>
      <c r="AT74" s="10">
        <v>6.9710421889016549</v>
      </c>
      <c r="AU74" s="10">
        <v>0.23573752975483783</v>
      </c>
      <c r="AV74" s="10">
        <v>0</v>
      </c>
      <c r="AW74" s="10">
        <v>4.3467623781162601</v>
      </c>
      <c r="AX74" s="10">
        <v>0</v>
      </c>
      <c r="AY74" s="10">
        <v>4.5161927023482491</v>
      </c>
      <c r="AZ74" s="10">
        <v>0</v>
      </c>
      <c r="BA74" s="10">
        <v>1.2973420569357937E-3</v>
      </c>
      <c r="BB74" s="10">
        <v>1.5799765523834552</v>
      </c>
      <c r="BC74" s="10">
        <v>9.0743287945990367</v>
      </c>
      <c r="BD74" s="10">
        <v>4.3725854446862868E-2</v>
      </c>
      <c r="BE74" s="10">
        <v>0</v>
      </c>
      <c r="BF74" s="10">
        <v>0</v>
      </c>
      <c r="BG74" s="10">
        <v>0.68466064098759372</v>
      </c>
      <c r="BH74" s="10">
        <v>1.2153549598099114</v>
      </c>
      <c r="BI74" s="10">
        <v>0</v>
      </c>
      <c r="BJ74" s="10">
        <v>0</v>
      </c>
      <c r="BK74" s="10">
        <v>2.1062284525111714</v>
      </c>
      <c r="BL74" s="10">
        <v>19.124088776572286</v>
      </c>
      <c r="BM74" s="10">
        <v>1.0140937864966588</v>
      </c>
      <c r="BN74" s="10">
        <v>3.8115943842639733E-3</v>
      </c>
      <c r="BO74" s="10">
        <v>9.0311918651252349E-2</v>
      </c>
      <c r="BP74" s="10">
        <v>3.0538452270666463</v>
      </c>
      <c r="BQ74" s="10">
        <v>2.8490498399547701</v>
      </c>
      <c r="BR74" s="10">
        <v>19.661434395191151</v>
      </c>
      <c r="BS74" s="10">
        <v>0.52969826100999706</v>
      </c>
      <c r="BT74" s="10">
        <v>0</v>
      </c>
      <c r="BU74" s="10">
        <v>2.0592553298774324E-2</v>
      </c>
      <c r="BV74" s="10">
        <v>9.7620825425013234E-3</v>
      </c>
      <c r="BW74" s="10">
        <v>2.2240101453344795E-3</v>
      </c>
      <c r="BX74" s="10">
        <v>0.19808169291996836</v>
      </c>
      <c r="BY74" s="10">
        <v>0</v>
      </c>
      <c r="BZ74" s="10">
        <v>1.3738797941595096</v>
      </c>
      <c r="CA74" s="10">
        <v>9.3915640710586206E-3</v>
      </c>
      <c r="CB74" s="10">
        <v>2.703184957161112</v>
      </c>
      <c r="CC74" s="10">
        <v>1.1643147265748521</v>
      </c>
      <c r="CD74" s="10">
        <v>0</v>
      </c>
      <c r="CE74" s="10">
        <v>233.4298024658865</v>
      </c>
      <c r="CF74" s="17">
        <v>0</v>
      </c>
    </row>
    <row r="75" spans="1:84" x14ac:dyDescent="0.25">
      <c r="A75" s="4">
        <v>48122</v>
      </c>
      <c r="B75" s="10">
        <v>2.8313869256920067E-2</v>
      </c>
      <c r="C75" s="10">
        <v>2.7818140920267607</v>
      </c>
      <c r="D75" s="10">
        <v>9.1206923587421116</v>
      </c>
      <c r="E75" s="10">
        <v>8.7757862837786887E-2</v>
      </c>
      <c r="F75" s="10">
        <v>14.977136707489539</v>
      </c>
      <c r="G75" s="10">
        <v>0.12250406904392755</v>
      </c>
      <c r="H75" s="10">
        <v>1.7225926322303182</v>
      </c>
      <c r="I75" s="10">
        <v>0</v>
      </c>
      <c r="J75" s="10">
        <v>9.4682201363040079E-4</v>
      </c>
      <c r="K75" s="10">
        <v>5.4780052103040022</v>
      </c>
      <c r="L75" s="10">
        <v>2.5980796054018196</v>
      </c>
      <c r="M75" s="10">
        <v>1.7865666719567646</v>
      </c>
      <c r="N75" s="10">
        <v>17.299082373867748</v>
      </c>
      <c r="O75" s="10">
        <v>2.3346296226503033E-5</v>
      </c>
      <c r="P75" s="10">
        <v>0</v>
      </c>
      <c r="Q75" s="10">
        <v>9.8007492155568325</v>
      </c>
      <c r="R75" s="10">
        <v>6.4506750325676947</v>
      </c>
      <c r="S75" s="10">
        <v>15.268565929252063</v>
      </c>
      <c r="T75" s="10">
        <v>6.9391608293241127</v>
      </c>
      <c r="U75" s="10">
        <v>1.2765936358955845</v>
      </c>
      <c r="V75" s="10">
        <v>5.6003899538338837</v>
      </c>
      <c r="W75" s="10">
        <v>0</v>
      </c>
      <c r="X75" s="10">
        <v>2.3443140121961119E-2</v>
      </c>
      <c r="Y75" s="10">
        <v>0.55872615532558467</v>
      </c>
      <c r="Z75" s="10">
        <v>0.9582867744328899</v>
      </c>
      <c r="AA75" s="10">
        <v>0</v>
      </c>
      <c r="AB75" s="10">
        <v>22.593841667213393</v>
      </c>
      <c r="AC75" s="10">
        <v>2.7041738946728525E-2</v>
      </c>
      <c r="AD75" s="10">
        <v>19.597432261025538</v>
      </c>
      <c r="AE75" s="10">
        <v>0.11441778207612421</v>
      </c>
      <c r="AF75" s="10">
        <v>2.3913240003955347</v>
      </c>
      <c r="AG75" s="10">
        <v>1.7483409621010634E-2</v>
      </c>
      <c r="AH75" s="10">
        <v>0.18076244269075592</v>
      </c>
      <c r="AI75" s="10">
        <v>0.93225854656667373</v>
      </c>
      <c r="AJ75" s="10">
        <v>2.5433509901450317E-2</v>
      </c>
      <c r="AK75" s="10">
        <v>0.51052793192616652</v>
      </c>
      <c r="AL75" s="10">
        <v>0</v>
      </c>
      <c r="AM75" s="10">
        <v>0</v>
      </c>
      <c r="AN75" s="10">
        <v>1.2359872662587579E-2</v>
      </c>
      <c r="AO75" s="10">
        <v>1.6099665442467458E-2</v>
      </c>
      <c r="AP75" s="10">
        <v>1.6939968593623256</v>
      </c>
      <c r="AQ75" s="10">
        <v>0.28984749293264517</v>
      </c>
      <c r="AR75" s="10">
        <v>0</v>
      </c>
      <c r="AS75" s="10">
        <v>0</v>
      </c>
      <c r="AT75" s="10">
        <v>6.9473804051207946</v>
      </c>
      <c r="AU75" s="10">
        <v>0.23604636938627246</v>
      </c>
      <c r="AV75" s="10">
        <v>0</v>
      </c>
      <c r="AW75" s="10">
        <v>4.3524570695478175</v>
      </c>
      <c r="AX75" s="10">
        <v>0</v>
      </c>
      <c r="AY75" s="10">
        <v>4.5221093643711843</v>
      </c>
      <c r="AZ75" s="10">
        <v>0</v>
      </c>
      <c r="BA75" s="10">
        <v>1.311163038784079E-3</v>
      </c>
      <c r="BB75" s="10">
        <v>1.5968085259824496</v>
      </c>
      <c r="BC75" s="10">
        <v>9.171000395496451</v>
      </c>
      <c r="BD75" s="10">
        <v>4.4191679352006422E-2</v>
      </c>
      <c r="BE75" s="10">
        <v>0</v>
      </c>
      <c r="BF75" s="10">
        <v>0</v>
      </c>
      <c r="BG75" s="10">
        <v>0.69195454026476277</v>
      </c>
      <c r="BH75" s="10">
        <v>1.2094045544591219</v>
      </c>
      <c r="BI75" s="10">
        <v>0</v>
      </c>
      <c r="BJ75" s="10">
        <v>0</v>
      </c>
      <c r="BK75" s="10">
        <v>2.1121034864459154</v>
      </c>
      <c r="BL75" s="10">
        <v>19.177432786050208</v>
      </c>
      <c r="BM75" s="10">
        <v>1.0158749442950452</v>
      </c>
      <c r="BN75" s="10">
        <v>3.8182890816896142E-3</v>
      </c>
      <c r="BO75" s="10">
        <v>9.0470542814357249E-2</v>
      </c>
      <c r="BP75" s="10">
        <v>3.0592090112784067</v>
      </c>
      <c r="BQ75" s="10">
        <v>2.8540539208474835</v>
      </c>
      <c r="BR75" s="10">
        <v>19.695967805874439</v>
      </c>
      <c r="BS75" s="10">
        <v>0.53062862484907469</v>
      </c>
      <c r="BT75" s="10">
        <v>0</v>
      </c>
      <c r="BU75" s="10">
        <v>2.0386808336711623E-2</v>
      </c>
      <c r="BV75" s="10">
        <v>9.664547318324947E-3</v>
      </c>
      <c r="BW75" s="10">
        <v>2.2017895456672128E-3</v>
      </c>
      <c r="BX75" s="10">
        <v>0.19610261291935666</v>
      </c>
      <c r="BY75" s="10">
        <v>0</v>
      </c>
      <c r="BZ75" s="10">
        <v>1.3601530434245781</v>
      </c>
      <c r="CA75" s="10">
        <v>9.2977307826133063E-3</v>
      </c>
      <c r="CB75" s="10">
        <v>2.6761768111390891</v>
      </c>
      <c r="CC75" s="10">
        <v>1.1526817888923526</v>
      </c>
      <c r="CD75" s="10">
        <v>0</v>
      </c>
      <c r="CE75" s="10">
        <v>234.02182207945651</v>
      </c>
      <c r="CF75" s="17">
        <v>0</v>
      </c>
    </row>
    <row r="76" spans="1:84" x14ac:dyDescent="0.25">
      <c r="A76" s="4">
        <v>48153</v>
      </c>
      <c r="B76" s="10">
        <v>2.8974772962825929E-2</v>
      </c>
      <c r="C76" s="10">
        <v>2.8467473311357994</v>
      </c>
      <c r="D76" s="10">
        <v>9.3335880010021928</v>
      </c>
      <c r="E76" s="10">
        <v>8.9806311117518078E-2</v>
      </c>
      <c r="F76" s="10">
        <v>15.326733757049247</v>
      </c>
      <c r="G76" s="10">
        <v>0.12536356494980383</v>
      </c>
      <c r="H76" s="10">
        <v>1.7628014727839245</v>
      </c>
      <c r="I76" s="10">
        <v>0</v>
      </c>
      <c r="J76" s="10">
        <v>9.689227788759931E-4</v>
      </c>
      <c r="K76" s="10">
        <v>5.6058730729267241</v>
      </c>
      <c r="L76" s="10">
        <v>2.6587241052357253</v>
      </c>
      <c r="M76" s="10">
        <v>1.8282687976404717</v>
      </c>
      <c r="N76" s="10">
        <v>17.702878391498427</v>
      </c>
      <c r="O76" s="10">
        <v>2.389124660242175E-5</v>
      </c>
      <c r="P76" s="10">
        <v>0</v>
      </c>
      <c r="Q76" s="10">
        <v>10.029518777867091</v>
      </c>
      <c r="R76" s="10">
        <v>6.6012470012355395</v>
      </c>
      <c r="S76" s="10">
        <v>15.624965533804323</v>
      </c>
      <c r="T76" s="10">
        <v>7.1011350570908185</v>
      </c>
      <c r="U76" s="10">
        <v>1.3063919463011122</v>
      </c>
      <c r="V76" s="10">
        <v>5.7311145270605603</v>
      </c>
      <c r="W76" s="10">
        <v>0</v>
      </c>
      <c r="X76" s="10">
        <v>2.3990351032772535E-2</v>
      </c>
      <c r="Y76" s="10">
        <v>0.57176796827211307</v>
      </c>
      <c r="Z76" s="10">
        <v>0.98065515067975284</v>
      </c>
      <c r="AA76" s="10">
        <v>0</v>
      </c>
      <c r="AB76" s="10">
        <v>23.060478369408045</v>
      </c>
      <c r="AC76" s="10">
        <v>2.7600239270381827E-2</v>
      </c>
      <c r="AD76" s="10">
        <v>20.002183312062535</v>
      </c>
      <c r="AE76" s="10">
        <v>0.11678088337101854</v>
      </c>
      <c r="AF76" s="10">
        <v>2.440712659564674</v>
      </c>
      <c r="AG76" s="10">
        <v>1.7844499192621894E-2</v>
      </c>
      <c r="AH76" s="10">
        <v>0.18449577814473794</v>
      </c>
      <c r="AI76" s="10">
        <v>0.95151273362216382</v>
      </c>
      <c r="AJ76" s="10">
        <v>2.5958795037128248E-2</v>
      </c>
      <c r="AK76" s="10">
        <v>0.52107200291866118</v>
      </c>
      <c r="AL76" s="10">
        <v>0</v>
      </c>
      <c r="AM76" s="10">
        <v>0</v>
      </c>
      <c r="AN76" s="10">
        <v>1.2615144444330885E-2</v>
      </c>
      <c r="AO76" s="10">
        <v>1.6432176172566631E-2</v>
      </c>
      <c r="AP76" s="10">
        <v>1.728983433120963</v>
      </c>
      <c r="AQ76" s="10">
        <v>0.2958337913334943</v>
      </c>
      <c r="AR76" s="10">
        <v>0</v>
      </c>
      <c r="AS76" s="10">
        <v>0</v>
      </c>
      <c r="AT76" s="10">
        <v>7.0566711653781953</v>
      </c>
      <c r="AU76" s="10">
        <v>0.24097526890907001</v>
      </c>
      <c r="AV76" s="10">
        <v>0</v>
      </c>
      <c r="AW76" s="10">
        <v>4.443341007432009</v>
      </c>
      <c r="AX76" s="10">
        <v>0</v>
      </c>
      <c r="AY76" s="10">
        <v>4.6165358228083102</v>
      </c>
      <c r="AZ76" s="10">
        <v>0</v>
      </c>
      <c r="BA76" s="10">
        <v>1.3507825071648492E-3</v>
      </c>
      <c r="BB76" s="10">
        <v>1.6450593559966751</v>
      </c>
      <c r="BC76" s="10">
        <v>9.4481208980133307</v>
      </c>
      <c r="BD76" s="10">
        <v>4.5527021175250329E-2</v>
      </c>
      <c r="BE76" s="10">
        <v>0</v>
      </c>
      <c r="BF76" s="10">
        <v>0</v>
      </c>
      <c r="BG76" s="10">
        <v>0.71286335954811719</v>
      </c>
      <c r="BH76" s="10">
        <v>1.2269658083956683</v>
      </c>
      <c r="BI76" s="10">
        <v>0</v>
      </c>
      <c r="BJ76" s="10">
        <v>0</v>
      </c>
      <c r="BK76" s="10">
        <v>2.1592843451447412</v>
      </c>
      <c r="BL76" s="10">
        <v>19.60582455392111</v>
      </c>
      <c r="BM76" s="10">
        <v>1.0374285853165044</v>
      </c>
      <c r="BN76" s="10">
        <v>3.8993010533354007E-3</v>
      </c>
      <c r="BO76" s="10">
        <v>9.2390040498386047E-2</v>
      </c>
      <c r="BP76" s="10">
        <v>3.1241157138297373</v>
      </c>
      <c r="BQ76" s="10">
        <v>2.9146078837257812</v>
      </c>
      <c r="BR76" s="10">
        <v>20.113853710081504</v>
      </c>
      <c r="BS76" s="10">
        <v>0.54188687957809945</v>
      </c>
      <c r="BT76" s="10">
        <v>0</v>
      </c>
      <c r="BU76" s="10">
        <v>2.0579459437014214E-2</v>
      </c>
      <c r="BV76" s="10">
        <v>9.7558752811943983E-3</v>
      </c>
      <c r="BW76" s="10">
        <v>2.2225959991150389E-3</v>
      </c>
      <c r="BX76" s="10">
        <v>0.19795574184111614</v>
      </c>
      <c r="BY76" s="10">
        <v>0</v>
      </c>
      <c r="BZ76" s="10">
        <v>1.3730062069049944</v>
      </c>
      <c r="CA76" s="10">
        <v>9.3855924054825519E-3</v>
      </c>
      <c r="CB76" s="10">
        <v>2.701466125619072</v>
      </c>
      <c r="CC76" s="10">
        <v>1.1635743921513428</v>
      </c>
      <c r="CD76" s="10">
        <v>0</v>
      </c>
      <c r="CE76" s="10">
        <v>239.19269001628786</v>
      </c>
      <c r="CF76" s="17">
        <v>0</v>
      </c>
    </row>
    <row r="77" spans="1:84" x14ac:dyDescent="0.25">
      <c r="A77" s="4">
        <v>48183</v>
      </c>
      <c r="B77" s="10">
        <v>2.7662749807558496E-2</v>
      </c>
      <c r="C77" s="10">
        <v>2.717842147980857</v>
      </c>
      <c r="D77" s="10">
        <v>8.9109485002629683</v>
      </c>
      <c r="E77" s="10">
        <v>8.5739740524315988E-2</v>
      </c>
      <c r="F77" s="10">
        <v>14.632715218589356</v>
      </c>
      <c r="G77" s="10">
        <v>0.11968690614553849</v>
      </c>
      <c r="H77" s="10">
        <v>1.6829790578369854</v>
      </c>
      <c r="I77" s="10">
        <v>0</v>
      </c>
      <c r="J77" s="10">
        <v>9.2504843607502075E-4</v>
      </c>
      <c r="K77" s="10">
        <v>5.3520303495823018</v>
      </c>
      <c r="L77" s="10">
        <v>2.5383329085898572</v>
      </c>
      <c r="M77" s="10">
        <v>1.7454819195643336</v>
      </c>
      <c r="N77" s="10">
        <v>16.901264297944397</v>
      </c>
      <c r="O77" s="10">
        <v>2.2809413492260788E-5</v>
      </c>
      <c r="P77" s="10">
        <v>0</v>
      </c>
      <c r="Q77" s="10">
        <v>9.5753664402583087</v>
      </c>
      <c r="R77" s="10">
        <v>6.3023321855656249</v>
      </c>
      <c r="S77" s="10">
        <v>14.91744259283397</v>
      </c>
      <c r="T77" s="10">
        <v>6.7795845263743972</v>
      </c>
      <c r="U77" s="10">
        <v>1.2472364704117584</v>
      </c>
      <c r="V77" s="10">
        <v>5.4716006742811025</v>
      </c>
      <c r="W77" s="10">
        <v>0</v>
      </c>
      <c r="X77" s="10">
        <v>2.2904030318599052E-2</v>
      </c>
      <c r="Y77" s="10">
        <v>0.54587741807606205</v>
      </c>
      <c r="Z77" s="10">
        <v>0.93624954768590551</v>
      </c>
      <c r="AA77" s="10">
        <v>0</v>
      </c>
      <c r="AB77" s="10">
        <v>21.958046819710969</v>
      </c>
      <c r="AC77" s="10">
        <v>2.6280779454178619E-2</v>
      </c>
      <c r="AD77" s="10">
        <v>19.045956923658771</v>
      </c>
      <c r="AE77" s="10">
        <v>0.11119804470794484</v>
      </c>
      <c r="AF77" s="10">
        <v>2.3240317045321599</v>
      </c>
      <c r="AG77" s="10">
        <v>1.699142326837794E-2</v>
      </c>
      <c r="AH77" s="10">
        <v>0.17567575440739458</v>
      </c>
      <c r="AI77" s="10">
        <v>0.90602462011992368</v>
      </c>
      <c r="AJ77" s="10">
        <v>2.4717806269132246E-2</v>
      </c>
      <c r="AK77" s="10">
        <v>0.49616158230729007</v>
      </c>
      <c r="AL77" s="10">
        <v>0</v>
      </c>
      <c r="AM77" s="10">
        <v>0</v>
      </c>
      <c r="AN77" s="10">
        <v>1.2012063579457518E-2</v>
      </c>
      <c r="AO77" s="10">
        <v>1.564661790475334E-2</v>
      </c>
      <c r="AP77" s="10">
        <v>1.6463274771150926</v>
      </c>
      <c r="AQ77" s="10">
        <v>0.28169113133277213</v>
      </c>
      <c r="AR77" s="10">
        <v>0</v>
      </c>
      <c r="AS77" s="10">
        <v>0</v>
      </c>
      <c r="AT77" s="10">
        <v>6.68489040260501</v>
      </c>
      <c r="AU77" s="10">
        <v>0.22951326744284911</v>
      </c>
      <c r="AV77" s="10">
        <v>0</v>
      </c>
      <c r="AW77" s="10">
        <v>4.231993256384067</v>
      </c>
      <c r="AX77" s="10">
        <v>0</v>
      </c>
      <c r="AY77" s="10">
        <v>4.3969500511669182</v>
      </c>
      <c r="AZ77" s="10">
        <v>0</v>
      </c>
      <c r="BA77" s="10">
        <v>1.2980457049829779E-3</v>
      </c>
      <c r="BB77" s="10">
        <v>1.5808334947832932</v>
      </c>
      <c r="BC77" s="10">
        <v>9.0792504987106781</v>
      </c>
      <c r="BD77" s="10">
        <v>4.3749570329600584E-2</v>
      </c>
      <c r="BE77" s="10">
        <v>0</v>
      </c>
      <c r="BF77" s="10">
        <v>0</v>
      </c>
      <c r="BG77" s="10">
        <v>0.68503198493689321</v>
      </c>
      <c r="BH77" s="10">
        <v>1.1612886636961908</v>
      </c>
      <c r="BI77" s="10">
        <v>0</v>
      </c>
      <c r="BJ77" s="10">
        <v>0</v>
      </c>
      <c r="BK77" s="10">
        <v>2.0594076323133677</v>
      </c>
      <c r="BL77" s="10">
        <v>18.698966078705791</v>
      </c>
      <c r="BM77" s="10">
        <v>0.98829979256349787</v>
      </c>
      <c r="BN77" s="10">
        <v>3.7146445323542956E-3</v>
      </c>
      <c r="BO77" s="10">
        <v>8.8014788826771162E-2</v>
      </c>
      <c r="BP77" s="10">
        <v>2.9761691123831167</v>
      </c>
      <c r="BQ77" s="10">
        <v>2.7765828006477422</v>
      </c>
      <c r="BR77" s="10">
        <v>19.161335759088846</v>
      </c>
      <c r="BS77" s="10">
        <v>0.516225114923481</v>
      </c>
      <c r="BT77" s="10">
        <v>0</v>
      </c>
      <c r="BU77" s="10">
        <v>1.9382396531491403E-2</v>
      </c>
      <c r="BV77" s="10">
        <v>9.1883969931583192E-3</v>
      </c>
      <c r="BW77" s="10">
        <v>2.0933123688696939E-3</v>
      </c>
      <c r="BX77" s="10">
        <v>0.18644108198241041</v>
      </c>
      <c r="BY77" s="10">
        <v>0</v>
      </c>
      <c r="BZ77" s="10">
        <v>1.293141388085584</v>
      </c>
      <c r="CA77" s="10">
        <v>8.8396526761448484E-3</v>
      </c>
      <c r="CB77" s="10">
        <v>2.5443276497809428</v>
      </c>
      <c r="CC77" s="10">
        <v>1.0958917716761225</v>
      </c>
      <c r="CD77" s="10">
        <v>0</v>
      </c>
      <c r="CE77" s="10">
        <v>228.0778088986921</v>
      </c>
      <c r="CF77" s="17">
        <v>0</v>
      </c>
    </row>
    <row r="78" spans="1:84" x14ac:dyDescent="0.25">
      <c r="A78" s="4">
        <v>48214</v>
      </c>
      <c r="B78" s="10">
        <v>2.7946942879957845E-2</v>
      </c>
      <c r="C78" s="10">
        <v>2.7457638808419946</v>
      </c>
      <c r="D78" s="10">
        <v>9.0024950692013217</v>
      </c>
      <c r="E78" s="10">
        <v>8.6620587166672217E-2</v>
      </c>
      <c r="F78" s="10">
        <v>14.78304431907449</v>
      </c>
      <c r="G78" s="10">
        <v>0.12091650876350307</v>
      </c>
      <c r="H78" s="10">
        <v>1.7002691317652023</v>
      </c>
      <c r="I78" s="10">
        <v>0</v>
      </c>
      <c r="J78" s="10">
        <v>9.3455191490468287E-4</v>
      </c>
      <c r="K78" s="10">
        <v>5.4070143970542111</v>
      </c>
      <c r="L78" s="10">
        <v>2.5644104544984501</v>
      </c>
      <c r="M78" s="10">
        <v>1.7634141162182961</v>
      </c>
      <c r="N78" s="10">
        <v>17.074899321999521</v>
      </c>
      <c r="O78" s="10">
        <v>2.3043745846964786E-5</v>
      </c>
      <c r="P78" s="10">
        <v>0</v>
      </c>
      <c r="Q78" s="10">
        <v>9.6737389023937634</v>
      </c>
      <c r="R78" s="10">
        <v>6.3670791524997581</v>
      </c>
      <c r="S78" s="10">
        <v>15.070696838065947</v>
      </c>
      <c r="T78" s="10">
        <v>6.8492345419926925</v>
      </c>
      <c r="U78" s="10">
        <v>1.260049945825471</v>
      </c>
      <c r="V78" s="10">
        <v>5.5278131266722745</v>
      </c>
      <c r="W78" s="10">
        <v>0</v>
      </c>
      <c r="X78" s="10">
        <v>2.3139334718626267E-2</v>
      </c>
      <c r="Y78" s="10">
        <v>0.55148548602576641</v>
      </c>
      <c r="Z78" s="10">
        <v>0.94586810105967956</v>
      </c>
      <c r="AA78" s="10">
        <v>0</v>
      </c>
      <c r="AB78" s="10">
        <v>22.124711108860122</v>
      </c>
      <c r="AC78" s="10">
        <v>2.6480253818268441E-2</v>
      </c>
      <c r="AD78" s="10">
        <v>19.19051809059269</v>
      </c>
      <c r="AE78" s="10">
        <v>0.11204205161020672</v>
      </c>
      <c r="AF78" s="10">
        <v>2.3416713923958481</v>
      </c>
      <c r="AG78" s="10">
        <v>1.7120390270949162E-2</v>
      </c>
      <c r="AH78" s="10">
        <v>0.17700915509505355</v>
      </c>
      <c r="AI78" s="10">
        <v>0.912901458961909</v>
      </c>
      <c r="AJ78" s="10">
        <v>2.490541747358024E-2</v>
      </c>
      <c r="AK78" s="10">
        <v>0.49992751003744385</v>
      </c>
      <c r="AL78" s="10">
        <v>0</v>
      </c>
      <c r="AM78" s="10">
        <v>0</v>
      </c>
      <c r="AN78" s="10">
        <v>1.2103236626592458E-2</v>
      </c>
      <c r="AO78" s="10">
        <v>1.5765377668410612E-2</v>
      </c>
      <c r="AP78" s="10">
        <v>1.6588233061354498</v>
      </c>
      <c r="AQ78" s="10">
        <v>0.28382920183369909</v>
      </c>
      <c r="AR78" s="10">
        <v>0</v>
      </c>
      <c r="AS78" s="10">
        <v>0</v>
      </c>
      <c r="AT78" s="10">
        <v>6.6991034672116081</v>
      </c>
      <c r="AU78" s="10">
        <v>0.23132012403660138</v>
      </c>
      <c r="AV78" s="10">
        <v>0</v>
      </c>
      <c r="AW78" s="10">
        <v>4.2653098703001522</v>
      </c>
      <c r="AX78" s="10">
        <v>0</v>
      </c>
      <c r="AY78" s="10">
        <v>4.4315652970778263</v>
      </c>
      <c r="AZ78" s="10">
        <v>0</v>
      </c>
      <c r="BA78" s="10">
        <v>1.3197095847526656E-3</v>
      </c>
      <c r="BB78" s="10">
        <v>1.6072169931727662</v>
      </c>
      <c r="BC78" s="10">
        <v>9.2307796709485128</v>
      </c>
      <c r="BD78" s="10">
        <v>4.4479733703630932E-2</v>
      </c>
      <c r="BE78" s="10">
        <v>0</v>
      </c>
      <c r="BF78" s="10">
        <v>0</v>
      </c>
      <c r="BG78" s="10">
        <v>0.69646490328722055</v>
      </c>
      <c r="BH78" s="10">
        <v>1.163072919547212</v>
      </c>
      <c r="BI78" s="10">
        <v>0</v>
      </c>
      <c r="BJ78" s="10">
        <v>0</v>
      </c>
      <c r="BK78" s="10">
        <v>2.0783750895099367</v>
      </c>
      <c r="BL78" s="10">
        <v>18.871186397380406</v>
      </c>
      <c r="BM78" s="10">
        <v>0.99619816870525268</v>
      </c>
      <c r="BN78" s="10">
        <v>3.7443315362069873E-3</v>
      </c>
      <c r="BO78" s="10">
        <v>8.8718192706263826E-2</v>
      </c>
      <c r="BP78" s="10">
        <v>2.9999543072075543</v>
      </c>
      <c r="BQ78" s="10">
        <v>2.7987729250545867</v>
      </c>
      <c r="BR78" s="10">
        <v>19.314470909316064</v>
      </c>
      <c r="BS78" s="10">
        <v>0.52035072555516015</v>
      </c>
      <c r="BT78" s="10">
        <v>0</v>
      </c>
      <c r="BU78" s="10">
        <v>1.9318521267626714E-2</v>
      </c>
      <c r="BV78" s="10">
        <v>9.1581163577643451E-3</v>
      </c>
      <c r="BW78" s="10">
        <v>2.0864137957394037E-3</v>
      </c>
      <c r="BX78" s="10">
        <v>0.18582665985522426</v>
      </c>
      <c r="BY78" s="10">
        <v>0</v>
      </c>
      <c r="BZ78" s="10">
        <v>1.2888798022056276</v>
      </c>
      <c r="CA78" s="10">
        <v>8.8105213380131799E-3</v>
      </c>
      <c r="CB78" s="10">
        <v>2.5359427423870642</v>
      </c>
      <c r="CC78" s="10">
        <v>1.0922802277698143</v>
      </c>
      <c r="CD78" s="10">
        <v>0</v>
      </c>
      <c r="CE78" s="10">
        <v>230.12937244657709</v>
      </c>
      <c r="CF78" s="17">
        <v>0</v>
      </c>
    </row>
    <row r="79" spans="1:84" x14ac:dyDescent="0.25">
      <c r="A79" s="4">
        <v>48245</v>
      </c>
      <c r="B79" s="10">
        <v>2.8906906533443816E-2</v>
      </c>
      <c r="C79" s="10">
        <v>2.8400795109266426</v>
      </c>
      <c r="D79" s="10">
        <v>9.3117263183665955</v>
      </c>
      <c r="E79" s="10">
        <v>8.9595961456475193E-2</v>
      </c>
      <c r="F79" s="10">
        <v>15.290834573455443</v>
      </c>
      <c r="G79" s="10">
        <v>0.12506993098281222</v>
      </c>
      <c r="H79" s="10">
        <v>1.7586725347652947</v>
      </c>
      <c r="I79" s="10">
        <v>0</v>
      </c>
      <c r="J79" s="10">
        <v>9.6665331055492383E-4</v>
      </c>
      <c r="K79" s="10">
        <v>5.5927426649847192</v>
      </c>
      <c r="L79" s="10">
        <v>2.6524966841627107</v>
      </c>
      <c r="M79" s="10">
        <v>1.8239865181759947</v>
      </c>
      <c r="N79" s="10">
        <v>17.661413661205</v>
      </c>
      <c r="O79" s="10">
        <v>2.3835287109573463E-5</v>
      </c>
      <c r="P79" s="10">
        <v>0</v>
      </c>
      <c r="Q79" s="10">
        <v>10.006027044946595</v>
      </c>
      <c r="R79" s="10">
        <v>6.5857851695235867</v>
      </c>
      <c r="S79" s="10">
        <v>15.588367814079016</v>
      </c>
      <c r="T79" s="10">
        <v>7.0845023579665414</v>
      </c>
      <c r="U79" s="10">
        <v>1.3033320377081179</v>
      </c>
      <c r="V79" s="10">
        <v>5.7176907711667493</v>
      </c>
      <c r="W79" s="10">
        <v>0</v>
      </c>
      <c r="X79" s="10">
        <v>2.3934159411657621E-2</v>
      </c>
      <c r="Y79" s="10">
        <v>0.57042873947154649</v>
      </c>
      <c r="Z79" s="10">
        <v>0.97835820210254731</v>
      </c>
      <c r="AA79" s="10">
        <v>0</v>
      </c>
      <c r="AB79" s="10">
        <v>22.823757293523038</v>
      </c>
      <c r="AC79" s="10">
        <v>2.7316916512279989E-2</v>
      </c>
      <c r="AD79" s="10">
        <v>19.796856333244872</v>
      </c>
      <c r="AE79" s="10">
        <v>0.11558210093851434</v>
      </c>
      <c r="AF79" s="10">
        <v>2.4156581868237796</v>
      </c>
      <c r="AG79" s="10">
        <v>1.7661321333956551E-2</v>
      </c>
      <c r="AH79" s="10">
        <v>0.18260188685596909</v>
      </c>
      <c r="AI79" s="10">
        <v>0.94174523815163913</v>
      </c>
      <c r="AJ79" s="10">
        <v>2.5692322078873429E-2</v>
      </c>
      <c r="AK79" s="10">
        <v>0.51572307983178822</v>
      </c>
      <c r="AL79" s="10">
        <v>0</v>
      </c>
      <c r="AM79" s="10">
        <v>0</v>
      </c>
      <c r="AN79" s="10">
        <v>1.2485647106180763E-2</v>
      </c>
      <c r="AO79" s="10">
        <v>1.6263496132179339E-2</v>
      </c>
      <c r="AP79" s="10">
        <v>1.7112350233993889</v>
      </c>
      <c r="AQ79" s="10">
        <v>0.29279698991741837</v>
      </c>
      <c r="AR79" s="10">
        <v>0</v>
      </c>
      <c r="AS79" s="10">
        <v>0</v>
      </c>
      <c r="AT79" s="10">
        <v>6.8711635136582299</v>
      </c>
      <c r="AU79" s="10">
        <v>0.23870098178325738</v>
      </c>
      <c r="AV79" s="10">
        <v>0</v>
      </c>
      <c r="AW79" s="10">
        <v>4.4014054457681642</v>
      </c>
      <c r="AX79" s="10">
        <v>0</v>
      </c>
      <c r="AY79" s="10">
        <v>4.5729656754019077</v>
      </c>
      <c r="AZ79" s="10">
        <v>0</v>
      </c>
      <c r="BA79" s="10">
        <v>1.3734493168144927E-3</v>
      </c>
      <c r="BB79" s="10">
        <v>1.6726642791334174</v>
      </c>
      <c r="BC79" s="10">
        <v>9.6066651172389577</v>
      </c>
      <c r="BD79" s="10">
        <v>4.629098748175859E-2</v>
      </c>
      <c r="BE79" s="10">
        <v>0</v>
      </c>
      <c r="BF79" s="10">
        <v>0</v>
      </c>
      <c r="BG79" s="10">
        <v>0.72482556515218388</v>
      </c>
      <c r="BH79" s="10">
        <v>1.1926140506414005</v>
      </c>
      <c r="BI79" s="10">
        <v>0</v>
      </c>
      <c r="BJ79" s="10">
        <v>0</v>
      </c>
      <c r="BK79" s="10">
        <v>2.1474427623215107</v>
      </c>
      <c r="BL79" s="10">
        <v>19.498305599414255</v>
      </c>
      <c r="BM79" s="10">
        <v>1.0280127926683147</v>
      </c>
      <c r="BN79" s="10">
        <v>3.8639106556629934E-3</v>
      </c>
      <c r="BO79" s="10">
        <v>9.1551500403768096E-2</v>
      </c>
      <c r="BP79" s="10">
        <v>3.0957609661519512</v>
      </c>
      <c r="BQ79" s="10">
        <v>2.888154647452589</v>
      </c>
      <c r="BR79" s="10">
        <v>19.931298613209588</v>
      </c>
      <c r="BS79" s="10">
        <v>0.53696866682678479</v>
      </c>
      <c r="BT79" s="10">
        <v>0</v>
      </c>
      <c r="BU79" s="10">
        <v>1.9715063506632918E-2</v>
      </c>
      <c r="BV79" s="10">
        <v>9.3461007234038052E-3</v>
      </c>
      <c r="BW79" s="10">
        <v>2.1292406346363527E-3</v>
      </c>
      <c r="BX79" s="10">
        <v>0.18964103667761173</v>
      </c>
      <c r="BY79" s="10">
        <v>0</v>
      </c>
      <c r="BZ79" s="10">
        <v>1.3153360343103573</v>
      </c>
      <c r="CA79" s="10">
        <v>8.9913707834643891E-3</v>
      </c>
      <c r="CB79" s="10">
        <v>2.5879968514530032</v>
      </c>
      <c r="CC79" s="10">
        <v>1.1147009524796232</v>
      </c>
      <c r="CD79" s="10">
        <v>0</v>
      </c>
      <c r="CE79" s="10">
        <v>237.72820306108821</v>
      </c>
      <c r="CF79" s="17">
        <v>0</v>
      </c>
    </row>
    <row r="80" spans="1:84" x14ac:dyDescent="0.25">
      <c r="A80" s="4">
        <v>48274</v>
      </c>
      <c r="B80" s="10">
        <v>2.8733254782819701E-2</v>
      </c>
      <c r="C80" s="10">
        <v>2.8230183709387471</v>
      </c>
      <c r="D80" s="10">
        <v>9.2557882132412264</v>
      </c>
      <c r="E80" s="10">
        <v>8.9057733834720945E-2</v>
      </c>
      <c r="F80" s="10">
        <v>15.198978317957739</v>
      </c>
      <c r="G80" s="10">
        <v>0.12431860145398577</v>
      </c>
      <c r="H80" s="10">
        <v>1.7481077043818285</v>
      </c>
      <c r="I80" s="10">
        <v>0</v>
      </c>
      <c r="J80" s="10">
        <v>9.608463578313505E-4</v>
      </c>
      <c r="K80" s="10">
        <v>5.5591455191454999</v>
      </c>
      <c r="L80" s="10">
        <v>2.6365624058892259</v>
      </c>
      <c r="M80" s="10">
        <v>1.813029328701929</v>
      </c>
      <c r="N80" s="10">
        <v>17.555316684096205</v>
      </c>
      <c r="O80" s="10">
        <v>2.369210197392371E-5</v>
      </c>
      <c r="P80" s="10">
        <v>0</v>
      </c>
      <c r="Q80" s="10">
        <v>9.9459180840954247</v>
      </c>
      <c r="R80" s="10">
        <v>6.5462225438030179</v>
      </c>
      <c r="S80" s="10">
        <v>15.494724194442453</v>
      </c>
      <c r="T80" s="10">
        <v>7.0419438007117821</v>
      </c>
      <c r="U80" s="10">
        <v>1.2955025631245729</v>
      </c>
      <c r="V80" s="10">
        <v>5.6833430276338417</v>
      </c>
      <c r="W80" s="10">
        <v>0</v>
      </c>
      <c r="X80" s="10">
        <v>2.3790380322852581E-2</v>
      </c>
      <c r="Y80" s="10">
        <v>0.56700201689571716</v>
      </c>
      <c r="Z80" s="10">
        <v>0.97248093487106368</v>
      </c>
      <c r="AA80" s="10">
        <v>0</v>
      </c>
      <c r="AB80" s="10">
        <v>22.626227742084222</v>
      </c>
      <c r="AC80" s="10">
        <v>2.7080500649809634E-2</v>
      </c>
      <c r="AD80" s="10">
        <v>19.625523274401214</v>
      </c>
      <c r="AE80" s="10">
        <v>0.11458178884006683</v>
      </c>
      <c r="AF80" s="10">
        <v>2.3947517308035775</v>
      </c>
      <c r="AG80" s="10">
        <v>1.7508470388511943E-2</v>
      </c>
      <c r="AH80" s="10">
        <v>0.18102154807394144</v>
      </c>
      <c r="AI80" s="10">
        <v>0.93359484853482855</v>
      </c>
      <c r="AJ80" s="10">
        <v>2.5469966364588748E-2</v>
      </c>
      <c r="AK80" s="10">
        <v>0.51125972406981968</v>
      </c>
      <c r="AL80" s="10">
        <v>0</v>
      </c>
      <c r="AM80" s="10">
        <v>0</v>
      </c>
      <c r="AN80" s="10">
        <v>1.2377589338102098E-2</v>
      </c>
      <c r="AO80" s="10">
        <v>1.6122742747252311E-2</v>
      </c>
      <c r="AP80" s="10">
        <v>1.6964250391259232</v>
      </c>
      <c r="AQ80" s="10">
        <v>0.2902629611272754</v>
      </c>
      <c r="AR80" s="10">
        <v>0</v>
      </c>
      <c r="AS80" s="10">
        <v>0</v>
      </c>
      <c r="AT80" s="10">
        <v>6.7705357607256156</v>
      </c>
      <c r="AU80" s="10">
        <v>0.23671110841338802</v>
      </c>
      <c r="AV80" s="10">
        <v>0</v>
      </c>
      <c r="AW80" s="10">
        <v>4.3647141870179818</v>
      </c>
      <c r="AX80" s="10">
        <v>0</v>
      </c>
      <c r="AY80" s="10">
        <v>4.5348442460268439</v>
      </c>
      <c r="AZ80" s="10">
        <v>0</v>
      </c>
      <c r="BA80" s="10">
        <v>1.3733362137579004E-3</v>
      </c>
      <c r="BB80" s="10">
        <v>1.6725265358324404</v>
      </c>
      <c r="BC80" s="10">
        <v>9.6058740118263906</v>
      </c>
      <c r="BD80" s="10">
        <v>4.6287175435611151E-2</v>
      </c>
      <c r="BE80" s="10">
        <v>0</v>
      </c>
      <c r="BF80" s="10">
        <v>0</v>
      </c>
      <c r="BG80" s="10">
        <v>0.72476587602793929</v>
      </c>
      <c r="BH80" s="10">
        <v>1.1751950738549268</v>
      </c>
      <c r="BI80" s="10">
        <v>0</v>
      </c>
      <c r="BJ80" s="10">
        <v>0</v>
      </c>
      <c r="BK80" s="10">
        <v>2.1321853203883783</v>
      </c>
      <c r="BL80" s="10">
        <v>19.359771399249627</v>
      </c>
      <c r="BM80" s="10">
        <v>1.0193873784533378</v>
      </c>
      <c r="BN80" s="10">
        <v>3.8314909911097437E-3</v>
      </c>
      <c r="BO80" s="10">
        <v>9.0783348860696889E-2</v>
      </c>
      <c r="BP80" s="10">
        <v>3.0697863665807636</v>
      </c>
      <c r="BQ80" s="10">
        <v>2.8639219430262863</v>
      </c>
      <c r="BR80" s="10">
        <v>19.764067516858052</v>
      </c>
      <c r="BS80" s="10">
        <v>0.53246329762819422</v>
      </c>
      <c r="BT80" s="10">
        <v>0</v>
      </c>
      <c r="BU80" s="10">
        <v>1.9336181220398412E-2</v>
      </c>
      <c r="BV80" s="10">
        <v>9.1664882150154937E-3</v>
      </c>
      <c r="BW80" s="10">
        <v>2.0883210829786567E-3</v>
      </c>
      <c r="BX80" s="10">
        <v>0.18599653258985563</v>
      </c>
      <c r="BY80" s="10">
        <v>0</v>
      </c>
      <c r="BZ80" s="10">
        <v>1.2900580267767541</v>
      </c>
      <c r="CA80" s="10">
        <v>8.8185754425985086E-3</v>
      </c>
      <c r="CB80" s="10">
        <v>2.5382609648038774</v>
      </c>
      <c r="CC80" s="10">
        <v>1.0932787315874022</v>
      </c>
      <c r="CD80" s="10">
        <v>0</v>
      </c>
      <c r="CE80" s="10">
        <v>235.99220534046384</v>
      </c>
      <c r="CF80" s="17">
        <v>0</v>
      </c>
    </row>
    <row r="81" spans="1:84" x14ac:dyDescent="0.25">
      <c r="A81" s="4">
        <v>48305</v>
      </c>
      <c r="B81" s="10">
        <v>2.8288957037576539E-2</v>
      </c>
      <c r="C81" s="10">
        <v>2.7793664872079122</v>
      </c>
      <c r="D81" s="10">
        <v>9.1126674333409223</v>
      </c>
      <c r="E81" s="10">
        <v>8.7680648271727543E-2</v>
      </c>
      <c r="F81" s="10">
        <v>14.963958935443996</v>
      </c>
      <c r="G81" s="10">
        <v>0.12239628270745743</v>
      </c>
      <c r="H81" s="10">
        <v>1.7210769931947534</v>
      </c>
      <c r="I81" s="10">
        <v>0</v>
      </c>
      <c r="J81" s="10">
        <v>9.45988943537832E-4</v>
      </c>
      <c r="K81" s="10">
        <v>5.4731853368304844</v>
      </c>
      <c r="L81" s="10">
        <v>2.5957936610678112</v>
      </c>
      <c r="M81" s="10">
        <v>1.7849947447715477</v>
      </c>
      <c r="N81" s="10">
        <v>17.283861616484536</v>
      </c>
      <c r="O81" s="10">
        <v>2.3325754772165721E-5</v>
      </c>
      <c r="P81" s="10">
        <v>0</v>
      </c>
      <c r="Q81" s="10">
        <v>9.7921259358498673</v>
      </c>
      <c r="R81" s="10">
        <v>6.4449993465684781</v>
      </c>
      <c r="S81" s="10">
        <v>15.255131740514411</v>
      </c>
      <c r="T81" s="10">
        <v>6.9330553445854664</v>
      </c>
      <c r="U81" s="10">
        <v>1.2754704131957335</v>
      </c>
      <c r="V81" s="10">
        <v>5.5954623990135506</v>
      </c>
      <c r="W81" s="10">
        <v>0</v>
      </c>
      <c r="X81" s="10">
        <v>2.3422513458628037E-2</v>
      </c>
      <c r="Y81" s="10">
        <v>0.55823455495800023</v>
      </c>
      <c r="Z81" s="10">
        <v>0.9574436169646523</v>
      </c>
      <c r="AA81" s="10">
        <v>0</v>
      </c>
      <c r="AB81" s="10">
        <v>22.217118889082535</v>
      </c>
      <c r="AC81" s="10">
        <v>2.6590853295162507E-2</v>
      </c>
      <c r="AD81" s="10">
        <v>19.270670693234337</v>
      </c>
      <c r="AE81" s="10">
        <v>0.11251001511173774</v>
      </c>
      <c r="AF81" s="10">
        <v>2.3514517983101637</v>
      </c>
      <c r="AG81" s="10">
        <v>1.7191896617571974E-2</v>
      </c>
      <c r="AH81" s="10">
        <v>0.17774846522755186</v>
      </c>
      <c r="AI81" s="10">
        <v>0.91671435382726574</v>
      </c>
      <c r="AJ81" s="10">
        <v>2.5009439367150839E-2</v>
      </c>
      <c r="AK81" s="10">
        <v>0.50201554595562481</v>
      </c>
      <c r="AL81" s="10">
        <v>0</v>
      </c>
      <c r="AM81" s="10">
        <v>0</v>
      </c>
      <c r="AN81" s="10">
        <v>1.2153787941123392E-2</v>
      </c>
      <c r="AO81" s="10">
        <v>1.5831224564559342E-2</v>
      </c>
      <c r="AP81" s="10">
        <v>1.6657516759002327</v>
      </c>
      <c r="AQ81" s="10">
        <v>0.28501466483815152</v>
      </c>
      <c r="AR81" s="10">
        <v>0</v>
      </c>
      <c r="AS81" s="10">
        <v>0</v>
      </c>
      <c r="AT81" s="10">
        <v>6.6059309446454249</v>
      </c>
      <c r="AU81" s="10">
        <v>0.2325099394894368</v>
      </c>
      <c r="AV81" s="10">
        <v>0</v>
      </c>
      <c r="AW81" s="10">
        <v>4.2872488676785716</v>
      </c>
      <c r="AX81" s="10">
        <v>0</v>
      </c>
      <c r="AY81" s="10">
        <v>4.4543594439021561</v>
      </c>
      <c r="AZ81" s="10">
        <v>0</v>
      </c>
      <c r="BA81" s="10">
        <v>1.3598816136406238E-3</v>
      </c>
      <c r="BB81" s="10">
        <v>1.6561407626330404</v>
      </c>
      <c r="BC81" s="10">
        <v>9.511765087652309</v>
      </c>
      <c r="BD81" s="10">
        <v>4.5833699127475168E-2</v>
      </c>
      <c r="BE81" s="10">
        <v>0</v>
      </c>
      <c r="BF81" s="10">
        <v>0</v>
      </c>
      <c r="BG81" s="10">
        <v>0.71766533142501177</v>
      </c>
      <c r="BH81" s="10">
        <v>1.1470300460971221</v>
      </c>
      <c r="BI81" s="10">
        <v>0</v>
      </c>
      <c r="BJ81" s="10">
        <v>0</v>
      </c>
      <c r="BK81" s="10">
        <v>2.096857496532901</v>
      </c>
      <c r="BL81" s="10">
        <v>19.03900256769683</v>
      </c>
      <c r="BM81" s="10">
        <v>1.0011651364596095</v>
      </c>
      <c r="BN81" s="10">
        <v>3.7630004864080634E-3</v>
      </c>
      <c r="BO81" s="10">
        <v>8.9160534818746875E-2</v>
      </c>
      <c r="BP81" s="10">
        <v>3.0149118495686391</v>
      </c>
      <c r="BQ81" s="10">
        <v>2.8127273924559679</v>
      </c>
      <c r="BR81" s="10">
        <v>19.410771381664574</v>
      </c>
      <c r="BS81" s="10">
        <v>0.52294515441076406</v>
      </c>
      <c r="BT81" s="10">
        <v>0</v>
      </c>
      <c r="BU81" s="10">
        <v>1.8785641694645541E-2</v>
      </c>
      <c r="BV81" s="10">
        <v>8.9055000696732188E-3</v>
      </c>
      <c r="BW81" s="10">
        <v>2.0288624295073119E-3</v>
      </c>
      <c r="BX81" s="10">
        <v>0.18070084148743287</v>
      </c>
      <c r="BY81" s="10">
        <v>0</v>
      </c>
      <c r="BZ81" s="10">
        <v>1.2533275097134307</v>
      </c>
      <c r="CA81" s="10">
        <v>8.5674930656469295E-3</v>
      </c>
      <c r="CB81" s="10">
        <v>2.4659916282750092</v>
      </c>
      <c r="CC81" s="10">
        <v>1.0621509123172315</v>
      </c>
      <c r="CD81" s="10">
        <v>0</v>
      </c>
      <c r="CE81" s="10">
        <v>232.03696648685025</v>
      </c>
      <c r="CF81" s="17">
        <v>0</v>
      </c>
    </row>
    <row r="82" spans="1:84" x14ac:dyDescent="0.25">
      <c r="A82" s="4">
        <v>48335</v>
      </c>
      <c r="B82" s="10">
        <v>2.8205844043014572E-2</v>
      </c>
      <c r="C82" s="10">
        <v>2.7712007046578457</v>
      </c>
      <c r="D82" s="10">
        <v>9.0858944039278473</v>
      </c>
      <c r="E82" s="10">
        <v>8.742304240689068E-2</v>
      </c>
      <c r="F82" s="10">
        <v>14.91999480357533</v>
      </c>
      <c r="G82" s="10">
        <v>0.12203668226105155</v>
      </c>
      <c r="H82" s="10">
        <v>1.716020466629065</v>
      </c>
      <c r="I82" s="10">
        <v>0</v>
      </c>
      <c r="J82" s="10">
        <v>9.4320962672472006E-4</v>
      </c>
      <c r="K82" s="10">
        <v>5.457105110806868</v>
      </c>
      <c r="L82" s="10">
        <v>2.5881672157326316</v>
      </c>
      <c r="M82" s="10">
        <v>1.7797504277640925</v>
      </c>
      <c r="N82" s="10">
        <v>17.233081607358272</v>
      </c>
      <c r="O82" s="10">
        <v>2.3257223672664332E-5</v>
      </c>
      <c r="P82" s="10">
        <v>0</v>
      </c>
      <c r="Q82" s="10">
        <v>9.7633566564248486</v>
      </c>
      <c r="R82" s="10">
        <v>6.4260639296518454</v>
      </c>
      <c r="S82" s="10">
        <v>15.210312142545236</v>
      </c>
      <c r="T82" s="10">
        <v>6.912686018477511</v>
      </c>
      <c r="U82" s="10">
        <v>1.2717230793730312</v>
      </c>
      <c r="V82" s="10">
        <v>5.5790229228135919</v>
      </c>
      <c r="W82" s="10">
        <v>0</v>
      </c>
      <c r="X82" s="10">
        <v>2.335369808197316E-2</v>
      </c>
      <c r="Y82" s="10">
        <v>0.55659446107016641</v>
      </c>
      <c r="Z82" s="10">
        <v>0.95463064630530736</v>
      </c>
      <c r="AA82" s="10">
        <v>0</v>
      </c>
      <c r="AB82" s="10">
        <v>22.093118309474292</v>
      </c>
      <c r="AC82" s="10">
        <v>2.6442441557468731E-2</v>
      </c>
      <c r="AD82" s="10">
        <v>19.163115148011286</v>
      </c>
      <c r="AE82" s="10">
        <v>0.11188206208347881</v>
      </c>
      <c r="AF82" s="10">
        <v>2.3383276219771747</v>
      </c>
      <c r="AG82" s="10">
        <v>1.7095943350373524E-2</v>
      </c>
      <c r="AH82" s="10">
        <v>0.17675639632686632</v>
      </c>
      <c r="AI82" s="10">
        <v>0.91159788882668291</v>
      </c>
      <c r="AJ82" s="10">
        <v>2.4869853987395416E-2</v>
      </c>
      <c r="AK82" s="10">
        <v>0.49921364265836898</v>
      </c>
      <c r="AL82" s="10">
        <v>0</v>
      </c>
      <c r="AM82" s="10">
        <v>0</v>
      </c>
      <c r="AN82" s="10">
        <v>1.2085953909327506E-2</v>
      </c>
      <c r="AO82" s="10">
        <v>1.5742865626943978E-2</v>
      </c>
      <c r="AP82" s="10">
        <v>1.6564546030292524</v>
      </c>
      <c r="AQ82" s="10">
        <v>0.2834239102577209</v>
      </c>
      <c r="AR82" s="10">
        <v>0</v>
      </c>
      <c r="AS82" s="10">
        <v>0</v>
      </c>
      <c r="AT82" s="10">
        <v>6.5254850279004275</v>
      </c>
      <c r="AU82" s="10">
        <v>0.23129488368470444</v>
      </c>
      <c r="AV82" s="10">
        <v>0</v>
      </c>
      <c r="AW82" s="10">
        <v>4.2648444636584939</v>
      </c>
      <c r="AX82" s="10">
        <v>0</v>
      </c>
      <c r="AY82" s="10">
        <v>4.4310817495783672</v>
      </c>
      <c r="AZ82" s="10">
        <v>0</v>
      </c>
      <c r="BA82" s="10">
        <v>1.3634047637953069E-3</v>
      </c>
      <c r="BB82" s="10">
        <v>1.6604314542090717</v>
      </c>
      <c r="BC82" s="10">
        <v>9.5364079509013795</v>
      </c>
      <c r="BD82" s="10">
        <v>4.595244402596553E-2</v>
      </c>
      <c r="BE82" s="10">
        <v>0</v>
      </c>
      <c r="BF82" s="10">
        <v>0</v>
      </c>
      <c r="BG82" s="10">
        <v>0.71952464233712243</v>
      </c>
      <c r="BH82" s="10">
        <v>1.1338105866091728</v>
      </c>
      <c r="BI82" s="10">
        <v>0</v>
      </c>
      <c r="BJ82" s="10">
        <v>0</v>
      </c>
      <c r="BK82" s="10">
        <v>2.0883174144562178</v>
      </c>
      <c r="BL82" s="10">
        <v>18.961460510186885</v>
      </c>
      <c r="BM82" s="10">
        <v>0.99573459992656621</v>
      </c>
      <c r="BN82" s="10">
        <v>3.7425891567771071E-3</v>
      </c>
      <c r="BO82" s="10">
        <v>8.8676908767453169E-2</v>
      </c>
      <c r="BP82" s="10">
        <v>2.9985583147253414</v>
      </c>
      <c r="BQ82" s="10">
        <v>2.7974705498972678</v>
      </c>
      <c r="BR82" s="10">
        <v>19.305483153695072</v>
      </c>
      <c r="BS82" s="10">
        <v>0.52010858663349591</v>
      </c>
      <c r="BT82" s="10">
        <v>0</v>
      </c>
      <c r="BU82" s="10">
        <v>1.848438451651627E-2</v>
      </c>
      <c r="BV82" s="10">
        <v>8.7626864322990702E-3</v>
      </c>
      <c r="BW82" s="10">
        <v>1.9963264437656012E-3</v>
      </c>
      <c r="BX82" s="10">
        <v>0.17780302056244393</v>
      </c>
      <c r="BY82" s="10">
        <v>0</v>
      </c>
      <c r="BZ82" s="10">
        <v>1.2332284407018208</v>
      </c>
      <c r="CA82" s="10">
        <v>8.4300998998156802E-3</v>
      </c>
      <c r="CB82" s="10">
        <v>2.4264455913974783</v>
      </c>
      <c r="CC82" s="10">
        <v>1.0451176593789875</v>
      </c>
      <c r="CD82" s="10">
        <v>0</v>
      </c>
      <c r="CE82" s="10">
        <v>231.04773441628012</v>
      </c>
      <c r="CF82" s="17">
        <v>0</v>
      </c>
    </row>
    <row r="83" spans="1:84" x14ac:dyDescent="0.25">
      <c r="A83" s="4">
        <v>48366</v>
      </c>
      <c r="B83" s="10">
        <v>2.8531170822695861E-2</v>
      </c>
      <c r="C83" s="10">
        <v>2.8031637900284512</v>
      </c>
      <c r="D83" s="10">
        <v>9.1906912950418409</v>
      </c>
      <c r="E83" s="10">
        <v>8.8431381558621125E-2</v>
      </c>
      <c r="F83" s="10">
        <v>15.092082327526269</v>
      </c>
      <c r="G83" s="10">
        <v>0.12344425583986132</v>
      </c>
      <c r="H83" s="10">
        <v>1.7358130816426149</v>
      </c>
      <c r="I83" s="10">
        <v>0</v>
      </c>
      <c r="J83" s="10">
        <v>9.5408862577040681E-4</v>
      </c>
      <c r="K83" s="10">
        <v>5.5200474723037853</v>
      </c>
      <c r="L83" s="10">
        <v>2.6180191891139959</v>
      </c>
      <c r="M83" s="10">
        <v>1.8002781054474086</v>
      </c>
      <c r="N83" s="10">
        <v>17.431848321616382</v>
      </c>
      <c r="O83" s="10">
        <v>2.3525472964201809E-5</v>
      </c>
      <c r="P83" s="10">
        <v>0</v>
      </c>
      <c r="Q83" s="10">
        <v>9.8759674109575162</v>
      </c>
      <c r="R83" s="10">
        <v>6.5001822819008179</v>
      </c>
      <c r="S83" s="10">
        <v>15.38574819259696</v>
      </c>
      <c r="T83" s="10">
        <v>6.9924170798103882</v>
      </c>
      <c r="U83" s="10">
        <v>1.2863911592726385</v>
      </c>
      <c r="V83" s="10">
        <v>5.6433714868373848</v>
      </c>
      <c r="W83" s="10">
        <v>0</v>
      </c>
      <c r="X83" s="10">
        <v>2.3623060111312575E-2</v>
      </c>
      <c r="Y83" s="10">
        <v>0.56301423292071817</v>
      </c>
      <c r="Z83" s="10">
        <v>0.96564137562345687</v>
      </c>
      <c r="AA83" s="10">
        <v>0</v>
      </c>
      <c r="AB83" s="10">
        <v>22.288958540508688</v>
      </c>
      <c r="AC83" s="10">
        <v>2.6676835534416181E-2</v>
      </c>
      <c r="AD83" s="10">
        <v>19.332982925178616</v>
      </c>
      <c r="AE83" s="10">
        <v>0.11287381927140086</v>
      </c>
      <c r="AF83" s="10">
        <v>2.3590552809390033</v>
      </c>
      <c r="AG83" s="10">
        <v>1.7247487077636882E-2</v>
      </c>
      <c r="AH83" s="10">
        <v>0.17832321967016126</v>
      </c>
      <c r="AI83" s="10">
        <v>0.91967857434411515</v>
      </c>
      <c r="AJ83" s="10">
        <v>2.5090308061938373E-2</v>
      </c>
      <c r="AK83" s="10">
        <v>0.50363882672447757</v>
      </c>
      <c r="AL83" s="10">
        <v>0</v>
      </c>
      <c r="AM83" s="10">
        <v>0</v>
      </c>
      <c r="AN83" s="10">
        <v>1.2193087541290122E-2</v>
      </c>
      <c r="AO83" s="10">
        <v>1.5882415254947463E-2</v>
      </c>
      <c r="AP83" s="10">
        <v>1.6711379287423151</v>
      </c>
      <c r="AQ83" s="10">
        <v>0.28593626742197603</v>
      </c>
      <c r="AR83" s="10">
        <v>0</v>
      </c>
      <c r="AS83" s="10">
        <v>0</v>
      </c>
      <c r="AT83" s="10">
        <v>6.5378278561247312</v>
      </c>
      <c r="AU83" s="10">
        <v>0.23343270288538476</v>
      </c>
      <c r="AV83" s="10">
        <v>0</v>
      </c>
      <c r="AW83" s="10">
        <v>4.3042636943698529</v>
      </c>
      <c r="AX83" s="10">
        <v>0</v>
      </c>
      <c r="AY83" s="10">
        <v>4.4720374831991156</v>
      </c>
      <c r="AZ83" s="10">
        <v>0</v>
      </c>
      <c r="BA83" s="10">
        <v>1.3864847661951233E-3</v>
      </c>
      <c r="BB83" s="10">
        <v>1.6885395868528195</v>
      </c>
      <c r="BC83" s="10">
        <v>9.6978422690416064</v>
      </c>
      <c r="BD83" s="10">
        <v>4.6730336656650176E-2</v>
      </c>
      <c r="BE83" s="10">
        <v>0</v>
      </c>
      <c r="BF83" s="10">
        <v>0</v>
      </c>
      <c r="BG83" s="10">
        <v>0.73170490671117383</v>
      </c>
      <c r="BH83" s="10">
        <v>1.1370483759516732</v>
      </c>
      <c r="BI83" s="10">
        <v>0</v>
      </c>
      <c r="BJ83" s="10">
        <v>0</v>
      </c>
      <c r="BK83" s="10">
        <v>2.1099767532107156</v>
      </c>
      <c r="BL83" s="10">
        <v>19.158122518379312</v>
      </c>
      <c r="BM83" s="10">
        <v>1.0046740008172035</v>
      </c>
      <c r="BN83" s="10">
        <v>3.7761889782996797E-3</v>
      </c>
      <c r="BO83" s="10">
        <v>8.9473022950161296E-2</v>
      </c>
      <c r="BP83" s="10">
        <v>3.0254784547619136</v>
      </c>
      <c r="BQ83" s="10">
        <v>2.822585385443936</v>
      </c>
      <c r="BR83" s="10">
        <v>19.478801880704307</v>
      </c>
      <c r="BS83" s="10">
        <v>0.52477796255246312</v>
      </c>
      <c r="BT83" s="10">
        <v>0</v>
      </c>
      <c r="BU83" s="10">
        <v>1.8453320484978965E-2</v>
      </c>
      <c r="BV83" s="10">
        <v>8.7479602526179881E-3</v>
      </c>
      <c r="BW83" s="10">
        <v>1.9929715066535499E-3</v>
      </c>
      <c r="BX83" s="10">
        <v>0.17750421274261932</v>
      </c>
      <c r="BY83" s="10">
        <v>0</v>
      </c>
      <c r="BZ83" s="10">
        <v>1.2311559320315737</v>
      </c>
      <c r="CA83" s="10">
        <v>8.4159326502155369E-3</v>
      </c>
      <c r="CB83" s="10">
        <v>2.4223678152449981</v>
      </c>
      <c r="CC83" s="10">
        <v>1.0433612812911948</v>
      </c>
      <c r="CD83" s="10">
        <v>0</v>
      </c>
      <c r="CE83" s="10">
        <v>233.39983909190528</v>
      </c>
      <c r="CF83" s="17">
        <v>0</v>
      </c>
    </row>
    <row r="84" spans="1:84" x14ac:dyDescent="0.25">
      <c r="A84" s="4">
        <v>48396</v>
      </c>
      <c r="B84" s="10">
        <v>2.8664313550415123E-2</v>
      </c>
      <c r="C84" s="10">
        <v>2.8162449522270721</v>
      </c>
      <c r="D84" s="10">
        <v>9.2335803063709552</v>
      </c>
      <c r="E84" s="10">
        <v>8.8844052858718325E-2</v>
      </c>
      <c r="F84" s="10">
        <v>15.162510597734236</v>
      </c>
      <c r="G84" s="10">
        <v>0.12402031719556002</v>
      </c>
      <c r="H84" s="10">
        <v>1.7439133762269798</v>
      </c>
      <c r="I84" s="10">
        <v>0</v>
      </c>
      <c r="J84" s="10">
        <v>9.5854094786088139E-4</v>
      </c>
      <c r="K84" s="10">
        <v>5.5458071644723832</v>
      </c>
      <c r="L84" s="10">
        <v>2.6302363609302581</v>
      </c>
      <c r="M84" s="10">
        <v>1.8086792306273771</v>
      </c>
      <c r="N84" s="10">
        <v>17.513195275414795</v>
      </c>
      <c r="O84" s="10">
        <v>2.3635256248624472E-5</v>
      </c>
      <c r="P84" s="10">
        <v>0</v>
      </c>
      <c r="Q84" s="10">
        <v>9.922054311776721</v>
      </c>
      <c r="R84" s="10">
        <v>6.5305158425199368</v>
      </c>
      <c r="S84" s="10">
        <v>15.457546875346234</v>
      </c>
      <c r="T84" s="10">
        <v>7.0250476889481002</v>
      </c>
      <c r="U84" s="10">
        <v>1.2923941946518684</v>
      </c>
      <c r="V84" s="10">
        <v>5.6697066792471169</v>
      </c>
      <c r="W84" s="10">
        <v>0</v>
      </c>
      <c r="X84" s="10">
        <v>2.3733298793063209E-2</v>
      </c>
      <c r="Y84" s="10">
        <v>0.56564157868166398</v>
      </c>
      <c r="Z84" s="10">
        <v>0.97014760943867817</v>
      </c>
      <c r="AA84" s="10">
        <v>0</v>
      </c>
      <c r="AB84" s="10">
        <v>22.334206295876129</v>
      </c>
      <c r="AC84" s="10">
        <v>2.6730990910318778E-2</v>
      </c>
      <c r="AD84" s="10">
        <v>19.372229894943107</v>
      </c>
      <c r="AE84" s="10">
        <v>0.11310295904715569</v>
      </c>
      <c r="AF84" s="10">
        <v>2.363844286941962</v>
      </c>
      <c r="AG84" s="10">
        <v>1.7282500381402225E-2</v>
      </c>
      <c r="AH84" s="10">
        <v>0.17868522516293944</v>
      </c>
      <c r="AI84" s="10">
        <v>0.92154557010674654</v>
      </c>
      <c r="AJ84" s="10">
        <v>2.5141242703824715E-2</v>
      </c>
      <c r="AK84" s="10">
        <v>0.50466123996930268</v>
      </c>
      <c r="AL84" s="10">
        <v>0</v>
      </c>
      <c r="AM84" s="10">
        <v>0</v>
      </c>
      <c r="AN84" s="10">
        <v>1.2217840148785864E-2</v>
      </c>
      <c r="AO84" s="10">
        <v>1.591465739128568E-2</v>
      </c>
      <c r="AP84" s="10">
        <v>1.6745304264244099</v>
      </c>
      <c r="AQ84" s="10">
        <v>0.2865167330482849</v>
      </c>
      <c r="AR84" s="10">
        <v>0</v>
      </c>
      <c r="AS84" s="10">
        <v>0</v>
      </c>
      <c r="AT84" s="10">
        <v>6.5040224260824449</v>
      </c>
      <c r="AU84" s="10">
        <v>0.23399826528276099</v>
      </c>
      <c r="AV84" s="10">
        <v>0</v>
      </c>
      <c r="AW84" s="10">
        <v>4.314692094777496</v>
      </c>
      <c r="AX84" s="10">
        <v>0</v>
      </c>
      <c r="AY84" s="10">
        <v>4.4828723671245116</v>
      </c>
      <c r="AZ84" s="10">
        <v>0</v>
      </c>
      <c r="BA84" s="10">
        <v>1.400085216698536E-3</v>
      </c>
      <c r="BB84" s="10">
        <v>1.7051029849037527</v>
      </c>
      <c r="BC84" s="10">
        <v>9.7929713515860595</v>
      </c>
      <c r="BD84" s="10">
        <v>4.7188728732930042E-2</v>
      </c>
      <c r="BE84" s="10">
        <v>0</v>
      </c>
      <c r="BF84" s="10">
        <v>0</v>
      </c>
      <c r="BG84" s="10">
        <v>0.73888242254796088</v>
      </c>
      <c r="BH84" s="10">
        <v>1.1325984674091851</v>
      </c>
      <c r="BI84" s="10">
        <v>0</v>
      </c>
      <c r="BJ84" s="10">
        <v>0</v>
      </c>
      <c r="BK84" s="10">
        <v>2.1173721862034536</v>
      </c>
      <c r="BL84" s="10">
        <v>19.225271415226512</v>
      </c>
      <c r="BM84" s="10">
        <v>1.0067866266053651</v>
      </c>
      <c r="BN84" s="10">
        <v>3.7841295383321265E-3</v>
      </c>
      <c r="BO84" s="10">
        <v>8.9661166582300209E-2</v>
      </c>
      <c r="BP84" s="10">
        <v>3.0318404227235192</v>
      </c>
      <c r="BQ84" s="10">
        <v>2.8285207104047956</v>
      </c>
      <c r="BR84" s="10">
        <v>19.519761852936288</v>
      </c>
      <c r="BS84" s="10">
        <v>0.52588146424141446</v>
      </c>
      <c r="BT84" s="10">
        <v>0</v>
      </c>
      <c r="BU84" s="10">
        <v>1.8298570170372262E-2</v>
      </c>
      <c r="BV84" s="10">
        <v>8.6745994933789365E-3</v>
      </c>
      <c r="BW84" s="10">
        <v>1.9762583645440914E-3</v>
      </c>
      <c r="BX84" s="10">
        <v>0.17601565501728769</v>
      </c>
      <c r="BY84" s="10">
        <v>0</v>
      </c>
      <c r="BZ84" s="10">
        <v>1.2208314070786319</v>
      </c>
      <c r="CA84" s="10">
        <v>8.3453562882870782E-3</v>
      </c>
      <c r="CB84" s="10">
        <v>2.4020537377971229</v>
      </c>
      <c r="CC84" s="10">
        <v>1.0346116101054754</v>
      </c>
      <c r="CD84" s="10">
        <v>0</v>
      </c>
      <c r="CE84" s="10">
        <v>234.17349242871285</v>
      </c>
      <c r="CF84" s="17">
        <v>0</v>
      </c>
    </row>
    <row r="85" spans="1:84" x14ac:dyDescent="0.25">
      <c r="A85" s="4">
        <v>48427</v>
      </c>
      <c r="B85" s="10">
        <v>2.8867558011536357E-2</v>
      </c>
      <c r="C85" s="10">
        <v>2.8362135513946072</v>
      </c>
      <c r="D85" s="10">
        <v>9.299051054529194</v>
      </c>
      <c r="E85" s="10">
        <v>8.9474002067700356E-2</v>
      </c>
      <c r="F85" s="10">
        <v>15.27002045629971</v>
      </c>
      <c r="G85" s="10">
        <v>0.12489968388585815</v>
      </c>
      <c r="H85" s="10">
        <v>1.7562786028970683</v>
      </c>
      <c r="I85" s="10">
        <v>0</v>
      </c>
      <c r="J85" s="10">
        <v>9.6533748733035004E-4</v>
      </c>
      <c r="K85" s="10">
        <v>5.5851297383984262</v>
      </c>
      <c r="L85" s="10">
        <v>2.6488860652344806</v>
      </c>
      <c r="M85" s="10">
        <v>1.8215036799177284</v>
      </c>
      <c r="N85" s="10">
        <v>17.63737267565158</v>
      </c>
      <c r="O85" s="10">
        <v>2.3802842153351097E-5</v>
      </c>
      <c r="P85" s="10">
        <v>0</v>
      </c>
      <c r="Q85" s="10">
        <v>9.9924066883743983</v>
      </c>
      <c r="R85" s="10">
        <v>6.5768204983395222</v>
      </c>
      <c r="S85" s="10">
        <v>15.567148690139753</v>
      </c>
      <c r="T85" s="10">
        <v>7.0748588253417912</v>
      </c>
      <c r="U85" s="10">
        <v>1.3015579222669129</v>
      </c>
      <c r="V85" s="10">
        <v>5.7099077633132787</v>
      </c>
      <c r="W85" s="10">
        <v>0</v>
      </c>
      <c r="X85" s="10">
        <v>2.3901579868950182E-2</v>
      </c>
      <c r="Y85" s="10">
        <v>0.56965226317423767</v>
      </c>
      <c r="Z85" s="10">
        <v>0.9770264460011383</v>
      </c>
      <c r="AA85" s="10">
        <v>0</v>
      </c>
      <c r="AB85" s="10">
        <v>22.433933183778496</v>
      </c>
      <c r="AC85" s="10">
        <v>2.6850350358275737E-2</v>
      </c>
      <c r="AD85" s="10">
        <v>19.45873094062874</v>
      </c>
      <c r="AE85" s="10">
        <v>0.11360798734182155</v>
      </c>
      <c r="AF85" s="10">
        <v>2.3743993445562568</v>
      </c>
      <c r="AG85" s="10">
        <v>1.7359670349091069E-2</v>
      </c>
      <c r="AH85" s="10">
        <v>0.17948309195003562</v>
      </c>
      <c r="AI85" s="10">
        <v>0.92566046322403317</v>
      </c>
      <c r="AJ85" s="10">
        <v>2.5253503594569397E-2</v>
      </c>
      <c r="AK85" s="10">
        <v>0.50691465763010313</v>
      </c>
      <c r="AL85" s="10">
        <v>0</v>
      </c>
      <c r="AM85" s="10">
        <v>0</v>
      </c>
      <c r="AN85" s="10">
        <v>1.2272395352529639E-2</v>
      </c>
      <c r="AO85" s="10">
        <v>1.5985719654821699E-2</v>
      </c>
      <c r="AP85" s="10">
        <v>1.6820075539261812</v>
      </c>
      <c r="AQ85" s="10">
        <v>0.28779609000148609</v>
      </c>
      <c r="AR85" s="10">
        <v>0</v>
      </c>
      <c r="AS85" s="10">
        <v>0</v>
      </c>
      <c r="AT85" s="10">
        <v>6.4843441536505049</v>
      </c>
      <c r="AU85" s="10">
        <v>0.23513904664192908</v>
      </c>
      <c r="AV85" s="10">
        <v>0</v>
      </c>
      <c r="AW85" s="10">
        <v>4.3357269529048601</v>
      </c>
      <c r="AX85" s="10">
        <v>0</v>
      </c>
      <c r="AY85" s="10">
        <v>4.5047271326962379</v>
      </c>
      <c r="AZ85" s="10">
        <v>0</v>
      </c>
      <c r="BA85" s="10">
        <v>1.4169260755632744E-3</v>
      </c>
      <c r="BB85" s="10">
        <v>1.7256127355790154</v>
      </c>
      <c r="BC85" s="10">
        <v>9.9107656446987189</v>
      </c>
      <c r="BD85" s="10">
        <v>4.7756336126479726E-2</v>
      </c>
      <c r="BE85" s="10">
        <v>0</v>
      </c>
      <c r="BF85" s="10">
        <v>0</v>
      </c>
      <c r="BG85" s="10">
        <v>0.7477700348499523</v>
      </c>
      <c r="BH85" s="10">
        <v>1.1309401156623717</v>
      </c>
      <c r="BI85" s="10">
        <v>0</v>
      </c>
      <c r="BJ85" s="10">
        <v>0</v>
      </c>
      <c r="BK85" s="10">
        <v>2.1299117577167994</v>
      </c>
      <c r="BL85" s="10">
        <v>19.339127952752388</v>
      </c>
      <c r="BM85" s="10">
        <v>1.011321649544495</v>
      </c>
      <c r="BN85" s="10">
        <v>3.8011749716021712E-3</v>
      </c>
      <c r="BO85" s="10">
        <v>9.0065041084061201E-2</v>
      </c>
      <c r="BP85" s="10">
        <v>3.045497205105693</v>
      </c>
      <c r="BQ85" s="10">
        <v>2.8412616487193425</v>
      </c>
      <c r="BR85" s="10">
        <v>19.607687700807247</v>
      </c>
      <c r="BS85" s="10">
        <v>0.52825027252767387</v>
      </c>
      <c r="BT85" s="10">
        <v>0</v>
      </c>
      <c r="BU85" s="10">
        <v>1.8190247991256944E-2</v>
      </c>
      <c r="BV85" s="10">
        <v>8.6232484035764761E-3</v>
      </c>
      <c r="BW85" s="10">
        <v>1.9645594935094081E-3</v>
      </c>
      <c r="BX85" s="10">
        <v>0.1749736938622706</v>
      </c>
      <c r="BY85" s="10">
        <v>0</v>
      </c>
      <c r="BZ85" s="10">
        <v>1.2136044425062145</v>
      </c>
      <c r="CA85" s="10">
        <v>8.2959542218838458E-3</v>
      </c>
      <c r="CB85" s="10">
        <v>2.3878342827901102</v>
      </c>
      <c r="CC85" s="10">
        <v>1.028487012221533</v>
      </c>
      <c r="CD85" s="10">
        <v>0</v>
      </c>
      <c r="CE85" s="10">
        <v>235.51531876138918</v>
      </c>
      <c r="CF85" s="17">
        <v>0</v>
      </c>
    </row>
    <row r="86" spans="1:84" x14ac:dyDescent="0.25">
      <c r="A86" s="4">
        <v>48458</v>
      </c>
      <c r="B86" s="10">
        <v>2.8739239574775824E-2</v>
      </c>
      <c r="C86" s="10">
        <v>2.8236063717679634</v>
      </c>
      <c r="D86" s="10">
        <v>9.2577160827869811</v>
      </c>
      <c r="E86" s="10">
        <v>8.9076283491316174E-2</v>
      </c>
      <c r="F86" s="10">
        <v>15.202144082639329</v>
      </c>
      <c r="G86" s="10">
        <v>0.12434449552591051</v>
      </c>
      <c r="H86" s="10">
        <v>1.7484718142262126</v>
      </c>
      <c r="I86" s="10">
        <v>0</v>
      </c>
      <c r="J86" s="10">
        <v>9.6104649059030472E-4</v>
      </c>
      <c r="K86" s="10">
        <v>5.5603034224055854</v>
      </c>
      <c r="L86" s="10">
        <v>2.6371115701797958</v>
      </c>
      <c r="M86" s="10">
        <v>1.8134069609411114</v>
      </c>
      <c r="N86" s="10">
        <v>17.558973245765682</v>
      </c>
      <c r="O86" s="10">
        <v>2.3697036754281486E-5</v>
      </c>
      <c r="P86" s="10">
        <v>0</v>
      </c>
      <c r="Q86" s="10">
        <v>9.9479896994065289</v>
      </c>
      <c r="R86" s="10">
        <v>6.5475860433549924</v>
      </c>
      <c r="S86" s="10">
        <v>15.497951559438942</v>
      </c>
      <c r="T86" s="10">
        <v>7.0434105530491875</v>
      </c>
      <c r="U86" s="10">
        <v>1.2957724007526985</v>
      </c>
      <c r="V86" s="10">
        <v>5.6845267997436411</v>
      </c>
      <c r="W86" s="10">
        <v>0</v>
      </c>
      <c r="X86" s="10">
        <v>2.3795335573410358E-2</v>
      </c>
      <c r="Y86" s="10">
        <v>0.56712011660754835</v>
      </c>
      <c r="Z86" s="10">
        <v>0.97268349097271289</v>
      </c>
      <c r="AA86" s="10">
        <v>0</v>
      </c>
      <c r="AB86" s="10">
        <v>22.276436022452692</v>
      </c>
      <c r="AC86" s="10">
        <v>2.6661847792658334E-2</v>
      </c>
      <c r="AD86" s="10">
        <v>19.322121151295516</v>
      </c>
      <c r="AE86" s="10">
        <v>0.11281040381673497</v>
      </c>
      <c r="AF86" s="10">
        <v>2.3577299021736851</v>
      </c>
      <c r="AG86" s="10">
        <v>1.7237796989696807E-2</v>
      </c>
      <c r="AH86" s="10">
        <v>0.17822303303586587</v>
      </c>
      <c r="AI86" s="10">
        <v>0.91916187494194224</v>
      </c>
      <c r="AJ86" s="10">
        <v>2.5076211672680659E-2</v>
      </c>
      <c r="AK86" s="10">
        <v>0.50335586930006959</v>
      </c>
      <c r="AL86" s="10">
        <v>0</v>
      </c>
      <c r="AM86" s="10">
        <v>0</v>
      </c>
      <c r="AN86" s="10">
        <v>1.2186237146794721E-2</v>
      </c>
      <c r="AO86" s="10">
        <v>1.5873492099949378E-2</v>
      </c>
      <c r="AP86" s="10">
        <v>1.6701990398817745</v>
      </c>
      <c r="AQ86" s="10">
        <v>0.28577562097162046</v>
      </c>
      <c r="AR86" s="10">
        <v>0</v>
      </c>
      <c r="AS86" s="10">
        <v>0</v>
      </c>
      <c r="AT86" s="10">
        <v>6.3891034306718613</v>
      </c>
      <c r="AU86" s="10">
        <v>0.23358721256117429</v>
      </c>
      <c r="AV86" s="10">
        <v>0</v>
      </c>
      <c r="AW86" s="10">
        <v>4.307112697014766</v>
      </c>
      <c r="AX86" s="10">
        <v>0</v>
      </c>
      <c r="AY86" s="10">
        <v>4.4749975357243486</v>
      </c>
      <c r="AZ86" s="10">
        <v>0</v>
      </c>
      <c r="BA86" s="10">
        <v>1.4172374367554847E-3</v>
      </c>
      <c r="BB86" s="10">
        <v>1.7259919288537453</v>
      </c>
      <c r="BC86" s="10">
        <v>9.9129434773041503</v>
      </c>
      <c r="BD86" s="10">
        <v>4.7766830301164187E-2</v>
      </c>
      <c r="BE86" s="10">
        <v>0</v>
      </c>
      <c r="BF86" s="10">
        <v>0</v>
      </c>
      <c r="BG86" s="10">
        <v>0.74793435292805488</v>
      </c>
      <c r="BH86" s="10">
        <v>1.1164105533770357</v>
      </c>
      <c r="BI86" s="10">
        <v>0</v>
      </c>
      <c r="BJ86" s="10">
        <v>0</v>
      </c>
      <c r="BK86" s="10">
        <v>2.1179829224590434</v>
      </c>
      <c r="BL86" s="10">
        <v>19.230816765426795</v>
      </c>
      <c r="BM86" s="10">
        <v>1.0042330572171827</v>
      </c>
      <c r="BN86" s="10">
        <v>3.7745316383455295E-3</v>
      </c>
      <c r="BO86" s="10">
        <v>8.9433753936717833E-2</v>
      </c>
      <c r="BP86" s="10">
        <v>3.0241505958140928</v>
      </c>
      <c r="BQ86" s="10">
        <v>2.8213465746852111</v>
      </c>
      <c r="BR86" s="10">
        <v>19.470252786153853</v>
      </c>
      <c r="BS86" s="10">
        <v>0.52454764158881595</v>
      </c>
      <c r="BT86" s="10">
        <v>0</v>
      </c>
      <c r="BU86" s="10">
        <v>1.7876852745735687E-2</v>
      </c>
      <c r="BV86" s="10">
        <v>8.4746806076932881E-3</v>
      </c>
      <c r="BW86" s="10">
        <v>1.9307125880078768E-3</v>
      </c>
      <c r="BX86" s="10">
        <v>0.17195911573369951</v>
      </c>
      <c r="BY86" s="10">
        <v>0</v>
      </c>
      <c r="BZ86" s="10">
        <v>1.1926955542707307</v>
      </c>
      <c r="CA86" s="10">
        <v>8.1530252958213738E-3</v>
      </c>
      <c r="CB86" s="10">
        <v>2.3466948815197832</v>
      </c>
      <c r="CC86" s="10">
        <v>1.0107674660193311</v>
      </c>
      <c r="CD86" s="10">
        <v>0</v>
      </c>
      <c r="CE86" s="10">
        <v>234.15091898917726</v>
      </c>
      <c r="CF86" s="17">
        <v>0</v>
      </c>
    </row>
    <row r="87" spans="1:84" x14ac:dyDescent="0.25">
      <c r="A87" s="4">
        <v>48488</v>
      </c>
      <c r="B87" s="10">
        <v>2.8851244096115732E-2</v>
      </c>
      <c r="C87" s="10">
        <v>2.8346107227807775</v>
      </c>
      <c r="D87" s="10">
        <v>9.2937958842673023</v>
      </c>
      <c r="E87" s="10">
        <v>8.9423437648586901E-2</v>
      </c>
      <c r="F87" s="10">
        <v>15.26139091367973</v>
      </c>
      <c r="G87" s="10">
        <v>0.12482909936055253</v>
      </c>
      <c r="H87" s="10">
        <v>1.7552860776349291</v>
      </c>
      <c r="I87" s="10">
        <v>0</v>
      </c>
      <c r="J87" s="10">
        <v>9.6479194641156598E-4</v>
      </c>
      <c r="K87" s="10">
        <v>5.5819734155072052</v>
      </c>
      <c r="L87" s="10">
        <v>2.6473891009533368</v>
      </c>
      <c r="M87" s="10">
        <v>1.8204742940250713</v>
      </c>
      <c r="N87" s="10">
        <v>17.627405271898287</v>
      </c>
      <c r="O87" s="10">
        <v>2.378939045946327E-5</v>
      </c>
      <c r="P87" s="10">
        <v>0</v>
      </c>
      <c r="Q87" s="10">
        <v>9.986759682226614</v>
      </c>
      <c r="R87" s="10">
        <v>6.5731037415115399</v>
      </c>
      <c r="S87" s="10">
        <v>15.558351231519604</v>
      </c>
      <c r="T87" s="10">
        <v>7.0708606122458519</v>
      </c>
      <c r="U87" s="10">
        <v>1.300822373182698</v>
      </c>
      <c r="V87" s="10">
        <v>5.706680924649854</v>
      </c>
      <c r="W87" s="10">
        <v>0</v>
      </c>
      <c r="X87" s="10">
        <v>2.3888072375443267E-2</v>
      </c>
      <c r="Y87" s="10">
        <v>0.56933033574148151</v>
      </c>
      <c r="Z87" s="10">
        <v>0.97647429930423357</v>
      </c>
      <c r="AA87" s="10">
        <v>0</v>
      </c>
      <c r="AB87" s="10">
        <v>22.30588491529943</v>
      </c>
      <c r="AC87" s="10">
        <v>2.6697094090492986E-2</v>
      </c>
      <c r="AD87" s="10">
        <v>19.347664513563281</v>
      </c>
      <c r="AE87" s="10">
        <v>0.11295953635708603</v>
      </c>
      <c r="AF87" s="10">
        <v>2.3608467623025082</v>
      </c>
      <c r="AG87" s="10">
        <v>1.726058492740604E-2</v>
      </c>
      <c r="AH87" s="10">
        <v>0.1784586394406518</v>
      </c>
      <c r="AI87" s="10">
        <v>0.92037698401669221</v>
      </c>
      <c r="AJ87" s="10">
        <v>2.5109361799110511E-2</v>
      </c>
      <c r="AK87" s="10">
        <v>0.50402129320557465</v>
      </c>
      <c r="AL87" s="10">
        <v>0</v>
      </c>
      <c r="AM87" s="10">
        <v>0</v>
      </c>
      <c r="AN87" s="10">
        <v>1.2202347048377683E-2</v>
      </c>
      <c r="AO87" s="10">
        <v>1.5894476460620165E-2</v>
      </c>
      <c r="AP87" s="10">
        <v>1.6724070013576868</v>
      </c>
      <c r="AQ87" s="10">
        <v>0.28615340921529281</v>
      </c>
      <c r="AR87" s="10">
        <v>0</v>
      </c>
      <c r="AS87" s="10">
        <v>0</v>
      </c>
      <c r="AT87" s="10">
        <v>6.3465282102405594</v>
      </c>
      <c r="AU87" s="10">
        <v>0.23399891410820006</v>
      </c>
      <c r="AV87" s="10">
        <v>0</v>
      </c>
      <c r="AW87" s="10">
        <v>4.3147040584644474</v>
      </c>
      <c r="AX87" s="10">
        <v>0</v>
      </c>
      <c r="AY87" s="10">
        <v>4.4828847971381629</v>
      </c>
      <c r="AZ87" s="10">
        <v>0</v>
      </c>
      <c r="BA87" s="10">
        <v>1.4291149935360206E-3</v>
      </c>
      <c r="BB87" s="10">
        <v>1.7404570894584774</v>
      </c>
      <c r="BC87" s="10">
        <v>9.9960216870383451</v>
      </c>
      <c r="BD87" s="10">
        <v>4.8167153651658766E-2</v>
      </c>
      <c r="BE87" s="10">
        <v>0</v>
      </c>
      <c r="BF87" s="10">
        <v>0</v>
      </c>
      <c r="BG87" s="10">
        <v>0.75420262704686014</v>
      </c>
      <c r="BH87" s="10">
        <v>1.1113734464476834</v>
      </c>
      <c r="BI87" s="10">
        <v>0</v>
      </c>
      <c r="BJ87" s="10">
        <v>0</v>
      </c>
      <c r="BK87" s="10">
        <v>2.1237737291090797</v>
      </c>
      <c r="BL87" s="10">
        <v>19.283396009777626</v>
      </c>
      <c r="BM87" s="10">
        <v>1.0055497184161473</v>
      </c>
      <c r="BN87" s="10">
        <v>3.7794804690146227E-3</v>
      </c>
      <c r="BO87" s="10">
        <v>8.9551011532292835E-2</v>
      </c>
      <c r="BP87" s="10">
        <v>3.0281155935013508</v>
      </c>
      <c r="BQ87" s="10">
        <v>2.8250456737509335</v>
      </c>
      <c r="BR87" s="10">
        <v>19.495780452459321</v>
      </c>
      <c r="BS87" s="10">
        <v>0.52523538187153707</v>
      </c>
      <c r="BT87" s="10">
        <v>0</v>
      </c>
      <c r="BU87" s="10">
        <v>1.7717545608028944E-2</v>
      </c>
      <c r="BV87" s="10">
        <v>8.399159646045689E-3</v>
      </c>
      <c r="BW87" s="10">
        <v>1.9135073058195293E-3</v>
      </c>
      <c r="BX87" s="10">
        <v>0.17042672550149529</v>
      </c>
      <c r="BY87" s="10">
        <v>0</v>
      </c>
      <c r="BZ87" s="10">
        <v>1.18206701033132</v>
      </c>
      <c r="CA87" s="10">
        <v>8.0803707216633019E-3</v>
      </c>
      <c r="CB87" s="10">
        <v>2.3257826297961031</v>
      </c>
      <c r="CC87" s="10">
        <v>1.0017601494525461</v>
      </c>
      <c r="CD87" s="10">
        <v>0</v>
      </c>
      <c r="CE87" s="10">
        <v>234.74476748286858</v>
      </c>
      <c r="CF87" s="17">
        <v>0</v>
      </c>
    </row>
    <row r="88" spans="1:84" x14ac:dyDescent="0.25">
      <c r="A88" s="4">
        <v>48519</v>
      </c>
      <c r="B88" s="10">
        <v>2.9528768133493418E-2</v>
      </c>
      <c r="C88" s="10">
        <v>2.9011768956256803</v>
      </c>
      <c r="D88" s="10">
        <v>9.5120454020037197</v>
      </c>
      <c r="E88" s="10">
        <v>9.1523400073431502E-2</v>
      </c>
      <c r="F88" s="10">
        <v>15.619779590209195</v>
      </c>
      <c r="G88" s="10">
        <v>0.12776050554529894</v>
      </c>
      <c r="H88" s="10">
        <v>1.7965060855524444</v>
      </c>
      <c r="I88" s="10">
        <v>0</v>
      </c>
      <c r="J88" s="10">
        <v>9.8744849919606939E-4</v>
      </c>
      <c r="K88" s="10">
        <v>5.7130568846432395</v>
      </c>
      <c r="L88" s="10">
        <v>2.7095586817940145</v>
      </c>
      <c r="M88" s="10">
        <v>1.863225140037851</v>
      </c>
      <c r="N88" s="10">
        <v>18.041355906003425</v>
      </c>
      <c r="O88" s="10">
        <v>2.4348045185656508E-5</v>
      </c>
      <c r="P88" s="10">
        <v>0</v>
      </c>
      <c r="Q88" s="10">
        <v>10.221282315555062</v>
      </c>
      <c r="R88" s="10">
        <v>6.7274622769776364</v>
      </c>
      <c r="S88" s="10">
        <v>15.923713532923392</v>
      </c>
      <c r="T88" s="10">
        <v>7.2369081495299952</v>
      </c>
      <c r="U88" s="10">
        <v>1.3313700481201758</v>
      </c>
      <c r="V88" s="10">
        <v>5.8406929446242559</v>
      </c>
      <c r="W88" s="10">
        <v>0</v>
      </c>
      <c r="X88" s="10">
        <v>2.4449044484204416E-2</v>
      </c>
      <c r="Y88" s="10">
        <v>0.58270012272148553</v>
      </c>
      <c r="Z88" s="10">
        <v>0.99940519294112951</v>
      </c>
      <c r="AA88" s="10">
        <v>0</v>
      </c>
      <c r="AB88" s="10">
        <v>22.771663519102191</v>
      </c>
      <c r="AC88" s="10">
        <v>2.7254567387709351E-2</v>
      </c>
      <c r="AD88" s="10">
        <v>19.751671267753544</v>
      </c>
      <c r="AE88" s="10">
        <v>0.11531829214419775</v>
      </c>
      <c r="AF88" s="10">
        <v>2.410144600649343</v>
      </c>
      <c r="AG88" s="10">
        <v>1.7621010491280075E-2</v>
      </c>
      <c r="AH88" s="10">
        <v>0.18218510966278562</v>
      </c>
      <c r="AI88" s="10">
        <v>0.9395957645409948</v>
      </c>
      <c r="AJ88" s="10">
        <v>2.5633680987772078E-2</v>
      </c>
      <c r="AK88" s="10">
        <v>0.51454597470230079</v>
      </c>
      <c r="AL88" s="10">
        <v>0</v>
      </c>
      <c r="AM88" s="10">
        <v>0</v>
      </c>
      <c r="AN88" s="10">
        <v>1.2457149410753892E-2</v>
      </c>
      <c r="AO88" s="10">
        <v>1.6226375736623586E-2</v>
      </c>
      <c r="AP88" s="10">
        <v>1.7073292382938263</v>
      </c>
      <c r="AQ88" s="10">
        <v>0.29212869940995712</v>
      </c>
      <c r="AR88" s="10">
        <v>0</v>
      </c>
      <c r="AS88" s="10">
        <v>0</v>
      </c>
      <c r="AT88" s="10">
        <v>6.4258063312354317</v>
      </c>
      <c r="AU88" s="10">
        <v>0.23899429858728341</v>
      </c>
      <c r="AV88" s="10">
        <v>0</v>
      </c>
      <c r="AW88" s="10">
        <v>4.4068139119124208</v>
      </c>
      <c r="AX88" s="10">
        <v>0</v>
      </c>
      <c r="AY88" s="10">
        <v>4.5785849555020945</v>
      </c>
      <c r="AZ88" s="10">
        <v>0</v>
      </c>
      <c r="BA88" s="10">
        <v>1.4688861823372813E-3</v>
      </c>
      <c r="BB88" s="10">
        <v>1.7888926931841627</v>
      </c>
      <c r="BC88" s="10">
        <v>10.274203406196607</v>
      </c>
      <c r="BD88" s="10">
        <v>4.9507609087760224E-2</v>
      </c>
      <c r="BE88" s="10">
        <v>0</v>
      </c>
      <c r="BF88" s="10">
        <v>0</v>
      </c>
      <c r="BG88" s="10">
        <v>0.77519151542208486</v>
      </c>
      <c r="BH88" s="10">
        <v>1.128024585981078</v>
      </c>
      <c r="BI88" s="10">
        <v>0</v>
      </c>
      <c r="BJ88" s="10">
        <v>0</v>
      </c>
      <c r="BK88" s="10">
        <v>2.1711387511063052</v>
      </c>
      <c r="BL88" s="10">
        <v>19.713459939689535</v>
      </c>
      <c r="BM88" s="10">
        <v>1.0265182933539829</v>
      </c>
      <c r="BN88" s="10">
        <v>3.8582933988868988E-3</v>
      </c>
      <c r="BO88" s="10">
        <v>9.1418405119783996E-2</v>
      </c>
      <c r="BP88" s="10">
        <v>3.0912604262031822</v>
      </c>
      <c r="BQ88" s="10">
        <v>2.8839559203831535</v>
      </c>
      <c r="BR88" s="10">
        <v>19.902322989244958</v>
      </c>
      <c r="BS88" s="10">
        <v>0.53618803519446112</v>
      </c>
      <c r="BT88" s="10">
        <v>0</v>
      </c>
      <c r="BU88" s="10">
        <v>1.7903750978794191E-2</v>
      </c>
      <c r="BV88" s="10">
        <v>8.4874319536558194E-3</v>
      </c>
      <c r="BW88" s="10">
        <v>1.9336176159733618E-3</v>
      </c>
      <c r="BX88" s="10">
        <v>0.17221785234899342</v>
      </c>
      <c r="BY88" s="10">
        <v>0</v>
      </c>
      <c r="BZ88" s="10">
        <v>1.19449013206599</v>
      </c>
      <c r="CA88" s="10">
        <v>8.1652926662393113E-3</v>
      </c>
      <c r="CB88" s="10">
        <v>2.3502258132077096</v>
      </c>
      <c r="CC88" s="10">
        <v>1.0122883074815077</v>
      </c>
      <c r="CD88" s="10">
        <v>0</v>
      </c>
      <c r="CE88" s="10">
        <v>239.93160937962108</v>
      </c>
      <c r="CF88" s="17">
        <v>0</v>
      </c>
    </row>
    <row r="89" spans="1:84" x14ac:dyDescent="0.25">
      <c r="A89" s="4">
        <v>48549</v>
      </c>
      <c r="B89" s="10">
        <v>2.8194805516077427E-2</v>
      </c>
      <c r="C89" s="10">
        <v>2.770116178572402</v>
      </c>
      <c r="D89" s="10">
        <v>9.0823385844326783</v>
      </c>
      <c r="E89" s="10">
        <v>8.7388828872735705E-2</v>
      </c>
      <c r="F89" s="10">
        <v>14.91415577375264</v>
      </c>
      <c r="G89" s="10">
        <v>0.1219889224704775</v>
      </c>
      <c r="H89" s="10">
        <v>1.7153488916846427</v>
      </c>
      <c r="I89" s="10">
        <v>0</v>
      </c>
      <c r="J89" s="10">
        <v>9.4284049595678065E-4</v>
      </c>
      <c r="K89" s="10">
        <v>5.4549694398561028</v>
      </c>
      <c r="L89" s="10">
        <v>2.5871543209054062</v>
      </c>
      <c r="M89" s="10">
        <v>1.7790539117155633</v>
      </c>
      <c r="N89" s="10">
        <v>17.226337337084253</v>
      </c>
      <c r="O89" s="10">
        <v>2.3248121818112399E-5</v>
      </c>
      <c r="P89" s="10">
        <v>0</v>
      </c>
      <c r="Q89" s="10">
        <v>9.7595357079971219</v>
      </c>
      <c r="R89" s="10">
        <v>6.4235490508317294</v>
      </c>
      <c r="S89" s="10">
        <v>15.204359495283491</v>
      </c>
      <c r="T89" s="10">
        <v>6.9099806971722302</v>
      </c>
      <c r="U89" s="10">
        <v>1.2712253828869113</v>
      </c>
      <c r="V89" s="10">
        <v>5.5768395385928429</v>
      </c>
      <c r="W89" s="10">
        <v>0</v>
      </c>
      <c r="X89" s="10">
        <v>2.3344558471580127E-2</v>
      </c>
      <c r="Y89" s="10">
        <v>0.55637663447571239</v>
      </c>
      <c r="Z89" s="10">
        <v>0.95425704585257154</v>
      </c>
      <c r="AA89" s="10">
        <v>0</v>
      </c>
      <c r="AB89" s="10">
        <v>21.688206173075823</v>
      </c>
      <c r="AC89" s="10">
        <v>2.5957817098727892E-2</v>
      </c>
      <c r="AD89" s="10">
        <v>18.811902712268179</v>
      </c>
      <c r="AE89" s="10">
        <v>0.10983154100500071</v>
      </c>
      <c r="AF89" s="10">
        <v>2.295471868445619</v>
      </c>
      <c r="AG89" s="10">
        <v>1.6782617053524861E-2</v>
      </c>
      <c r="AH89" s="10">
        <v>0.17351688938826845</v>
      </c>
      <c r="AI89" s="10">
        <v>0.89489055745178792</v>
      </c>
      <c r="AJ89" s="10">
        <v>2.4414051163688277E-2</v>
      </c>
      <c r="AK89" s="10">
        <v>0.49006429308550314</v>
      </c>
      <c r="AL89" s="10">
        <v>0</v>
      </c>
      <c r="AM89" s="10">
        <v>0</v>
      </c>
      <c r="AN89" s="10">
        <v>1.1864448309742651E-2</v>
      </c>
      <c r="AO89" s="10">
        <v>1.5454337893341686E-2</v>
      </c>
      <c r="AP89" s="10">
        <v>1.6260958930108471</v>
      </c>
      <c r="AQ89" s="10">
        <v>0.27822945199242261</v>
      </c>
      <c r="AR89" s="10">
        <v>0</v>
      </c>
      <c r="AS89" s="10">
        <v>0</v>
      </c>
      <c r="AT89" s="10">
        <v>6.0683391664814295</v>
      </c>
      <c r="AU89" s="10">
        <v>0.227731207629809</v>
      </c>
      <c r="AV89" s="10">
        <v>0</v>
      </c>
      <c r="AW89" s="10">
        <v>4.1991338701042009</v>
      </c>
      <c r="AX89" s="10">
        <v>0</v>
      </c>
      <c r="AY89" s="10">
        <v>4.3628098549445786</v>
      </c>
      <c r="AZ89" s="10">
        <v>0</v>
      </c>
      <c r="BA89" s="10">
        <v>1.4081782174567184E-3</v>
      </c>
      <c r="BB89" s="10">
        <v>1.7149590990781058</v>
      </c>
      <c r="BC89" s="10">
        <v>9.8495782806700838</v>
      </c>
      <c r="BD89" s="10">
        <v>4.7461496713663238E-2</v>
      </c>
      <c r="BE89" s="10">
        <v>0</v>
      </c>
      <c r="BF89" s="10">
        <v>0</v>
      </c>
      <c r="BG89" s="10">
        <v>0.74315343115127197</v>
      </c>
      <c r="BH89" s="10">
        <v>1.0682028568666861</v>
      </c>
      <c r="BI89" s="10">
        <v>0</v>
      </c>
      <c r="BJ89" s="10">
        <v>0</v>
      </c>
      <c r="BK89" s="10">
        <v>2.0706795993939813</v>
      </c>
      <c r="BL89" s="10">
        <v>18.801313048180656</v>
      </c>
      <c r="BM89" s="10">
        <v>0.97763792283795903</v>
      </c>
      <c r="BN89" s="10">
        <v>3.6745706029872589E-3</v>
      </c>
      <c r="BO89" s="10">
        <v>8.7065277130570384E-2</v>
      </c>
      <c r="BP89" s="10">
        <v>2.944061924264525</v>
      </c>
      <c r="BQ89" s="10">
        <v>2.7466287681512958</v>
      </c>
      <c r="BR89" s="10">
        <v>18.954621493672679</v>
      </c>
      <c r="BS89" s="10">
        <v>0.51065603055679387</v>
      </c>
      <c r="BT89" s="10">
        <v>0</v>
      </c>
      <c r="BU89" s="10">
        <v>1.6879650942545423E-2</v>
      </c>
      <c r="BV89" s="10">
        <v>8.0019482479400193E-3</v>
      </c>
      <c r="BW89" s="10">
        <v>1.8230140964675882E-3</v>
      </c>
      <c r="BX89" s="10">
        <v>0.16236693847948161</v>
      </c>
      <c r="BY89" s="10">
        <v>0</v>
      </c>
      <c r="BZ89" s="10">
        <v>1.1261649308834853</v>
      </c>
      <c r="CA89" s="10">
        <v>7.6982354263691972E-3</v>
      </c>
      <c r="CB89" s="10">
        <v>2.215792177298141</v>
      </c>
      <c r="CC89" s="10">
        <v>0.95438510643643615</v>
      </c>
      <c r="CD89" s="10">
        <v>0</v>
      </c>
      <c r="CE89" s="10">
        <v>228.78239192474695</v>
      </c>
      <c r="CF89" s="17">
        <v>0</v>
      </c>
    </row>
    <row r="90" spans="1:84" x14ac:dyDescent="0.25">
      <c r="A90" s="4">
        <v>48580</v>
      </c>
      <c r="B90" s="10">
        <v>2.8529701909707262E-2</v>
      </c>
      <c r="C90" s="10">
        <v>2.8030194705497329</v>
      </c>
      <c r="D90" s="10">
        <v>9.1902181169202208</v>
      </c>
      <c r="E90" s="10">
        <v>8.842682871339165E-2</v>
      </c>
      <c r="F90" s="10">
        <v>15.091305319253678</v>
      </c>
      <c r="G90" s="10">
        <v>0.12343790037439872</v>
      </c>
      <c r="H90" s="10">
        <v>1.7357237141786137</v>
      </c>
      <c r="I90" s="10">
        <v>0</v>
      </c>
      <c r="J90" s="10">
        <v>9.5403950499708208E-4</v>
      </c>
      <c r="K90" s="10">
        <v>5.519763275434328</v>
      </c>
      <c r="L90" s="10">
        <v>2.6178844017119931</v>
      </c>
      <c r="M90" s="10">
        <v>1.8001854190340603</v>
      </c>
      <c r="N90" s="10">
        <v>17.430950851667671</v>
      </c>
      <c r="O90" s="10">
        <v>2.3524261767051337E-5</v>
      </c>
      <c r="P90" s="10">
        <v>0</v>
      </c>
      <c r="Q90" s="10">
        <v>9.875458951739521</v>
      </c>
      <c r="R90" s="10">
        <v>6.4998476232833537</v>
      </c>
      <c r="S90" s="10">
        <v>15.384956065084918</v>
      </c>
      <c r="T90" s="10">
        <v>6.9920570787317757</v>
      </c>
      <c r="U90" s="10">
        <v>1.2863249300704083</v>
      </c>
      <c r="V90" s="10">
        <v>5.6430809406930287</v>
      </c>
      <c r="W90" s="10">
        <v>0</v>
      </c>
      <c r="X90" s="10">
        <v>2.3621843889936885E-2</v>
      </c>
      <c r="Y90" s="10">
        <v>0.56298524641593561</v>
      </c>
      <c r="Z90" s="10">
        <v>0.96559166006261299</v>
      </c>
      <c r="AA90" s="10">
        <v>0</v>
      </c>
      <c r="AB90" s="10">
        <v>21.891124107736569</v>
      </c>
      <c r="AC90" s="10">
        <v>2.6200682119096159E-2</v>
      </c>
      <c r="AD90" s="10">
        <v>18.987909543582386</v>
      </c>
      <c r="AE90" s="10">
        <v>0.11085914048849368</v>
      </c>
      <c r="AF90" s="10">
        <v>2.3169486289900236</v>
      </c>
      <c r="AG90" s="10">
        <v>1.6939637600246294E-2</v>
      </c>
      <c r="AH90" s="10">
        <v>0.17514033802862372</v>
      </c>
      <c r="AI90" s="10">
        <v>0.90326328049842464</v>
      </c>
      <c r="AJ90" s="10">
        <v>2.4642472490897325E-2</v>
      </c>
      <c r="AK90" s="10">
        <v>0.49464940415510095</v>
      </c>
      <c r="AL90" s="10">
        <v>0</v>
      </c>
      <c r="AM90" s="10">
        <v>0</v>
      </c>
      <c r="AN90" s="10">
        <v>1.1975453771775325E-2</v>
      </c>
      <c r="AO90" s="10">
        <v>1.5598930871748505E-2</v>
      </c>
      <c r="AP90" s="10">
        <v>1.6413098769400347</v>
      </c>
      <c r="AQ90" s="10">
        <v>0.28083260622793432</v>
      </c>
      <c r="AR90" s="10">
        <v>0</v>
      </c>
      <c r="AS90" s="10">
        <v>0</v>
      </c>
      <c r="AT90" s="10">
        <v>6.0719348865067344</v>
      </c>
      <c r="AU90" s="10">
        <v>0.22997494857537884</v>
      </c>
      <c r="AV90" s="10">
        <v>0</v>
      </c>
      <c r="AW90" s="10">
        <v>4.2405061910010255</v>
      </c>
      <c r="AX90" s="10">
        <v>0</v>
      </c>
      <c r="AY90" s="10">
        <v>4.4057948072976503</v>
      </c>
      <c r="AZ90" s="10">
        <v>0</v>
      </c>
      <c r="BA90" s="10">
        <v>1.4303351235408527E-3</v>
      </c>
      <c r="BB90" s="10">
        <v>1.7419430328056373</v>
      </c>
      <c r="BC90" s="10">
        <v>10.004555951981667</v>
      </c>
      <c r="BD90" s="10">
        <v>4.8208277136951111E-2</v>
      </c>
      <c r="BE90" s="10">
        <v>0</v>
      </c>
      <c r="BF90" s="10">
        <v>0</v>
      </c>
      <c r="BG90" s="10">
        <v>0.75484653971949001</v>
      </c>
      <c r="BH90" s="10">
        <v>1.0720856898594788</v>
      </c>
      <c r="BI90" s="10">
        <v>0</v>
      </c>
      <c r="BJ90" s="10">
        <v>0</v>
      </c>
      <c r="BK90" s="10">
        <v>2.0928907399793744</v>
      </c>
      <c r="BL90" s="10">
        <v>19.00298529502432</v>
      </c>
      <c r="BM90" s="10">
        <v>0.98673676097747742</v>
      </c>
      <c r="BN90" s="10">
        <v>3.7087696887303304E-3</v>
      </c>
      <c r="BO90" s="10">
        <v>8.7875590279925045E-2</v>
      </c>
      <c r="BP90" s="10">
        <v>2.9714621941352366</v>
      </c>
      <c r="BQ90" s="10">
        <v>2.7721915353138127</v>
      </c>
      <c r="BR90" s="10">
        <v>19.131031419001804</v>
      </c>
      <c r="BS90" s="10">
        <v>0.51540868638004322</v>
      </c>
      <c r="BT90" s="10">
        <v>0</v>
      </c>
      <c r="BU90" s="10">
        <v>1.6866446035733593E-2</v>
      </c>
      <c r="BV90" s="10">
        <v>7.9956883447413821E-3</v>
      </c>
      <c r="BW90" s="10">
        <v>1.821587957304969E-3</v>
      </c>
      <c r="BX90" s="10">
        <v>0.16223991924790857</v>
      </c>
      <c r="BY90" s="10">
        <v>0</v>
      </c>
      <c r="BZ90" s="10">
        <v>1.1252839350016579</v>
      </c>
      <c r="CA90" s="10">
        <v>7.6922131169170202E-3</v>
      </c>
      <c r="CB90" s="10">
        <v>2.2140587688695428</v>
      </c>
      <c r="CC90" s="10">
        <v>0.95363849346227059</v>
      </c>
      <c r="CD90" s="10">
        <v>0</v>
      </c>
      <c r="CE90" s="10">
        <v>231.18690970981174</v>
      </c>
      <c r="CF90" s="17">
        <v>0</v>
      </c>
    </row>
    <row r="91" spans="1:84" x14ac:dyDescent="0.25">
      <c r="A91" s="4">
        <v>48611</v>
      </c>
      <c r="B91" s="10">
        <v>2.9511528711734014E-2</v>
      </c>
      <c r="C91" s="10">
        <v>2.8994831367842604</v>
      </c>
      <c r="D91" s="10">
        <v>9.5064921001613119</v>
      </c>
      <c r="E91" s="10">
        <v>9.14699670792887E-2</v>
      </c>
      <c r="F91" s="10">
        <v>15.610660484158876</v>
      </c>
      <c r="G91" s="10">
        <v>0.12768591668235238</v>
      </c>
      <c r="H91" s="10">
        <v>1.7954572532421305</v>
      </c>
      <c r="I91" s="10">
        <v>0</v>
      </c>
      <c r="J91" s="10">
        <v>9.8687200914181531E-4</v>
      </c>
      <c r="K91" s="10">
        <v>5.7097215000879276</v>
      </c>
      <c r="L91" s="10">
        <v>2.7079767930851415</v>
      </c>
      <c r="M91" s="10">
        <v>1.8621373559529673</v>
      </c>
      <c r="N91" s="10">
        <v>18.030823040488375</v>
      </c>
      <c r="O91" s="10">
        <v>2.4333830362400928E-5</v>
      </c>
      <c r="P91" s="10">
        <v>0</v>
      </c>
      <c r="Q91" s="10">
        <v>10.215314948546618</v>
      </c>
      <c r="R91" s="10">
        <v>6.7235346644528269</v>
      </c>
      <c r="S91" s="10">
        <v>15.9144169848138</v>
      </c>
      <c r="T91" s="10">
        <v>7.2326831134140344</v>
      </c>
      <c r="U91" s="10">
        <v>1.3305927705285869</v>
      </c>
      <c r="V91" s="10">
        <v>5.8372830438595384</v>
      </c>
      <c r="W91" s="10">
        <v>0</v>
      </c>
      <c r="X91" s="10">
        <v>2.4434770695756072E-2</v>
      </c>
      <c r="Y91" s="10">
        <v>0.58235993199190816</v>
      </c>
      <c r="Z91" s="10">
        <v>0.9988217223557071</v>
      </c>
      <c r="AA91" s="10">
        <v>0</v>
      </c>
      <c r="AB91" s="10">
        <v>22.588667292332865</v>
      </c>
      <c r="AC91" s="10">
        <v>2.7035545927551322E-2</v>
      </c>
      <c r="AD91" s="10">
        <v>19.592944114976369</v>
      </c>
      <c r="AE91" s="10">
        <v>0.11439157845364244</v>
      </c>
      <c r="AF91" s="10">
        <v>2.3907763464364997</v>
      </c>
      <c r="AG91" s="10">
        <v>1.7479405622182042E-2</v>
      </c>
      <c r="AH91" s="10">
        <v>0.18072104501007022</v>
      </c>
      <c r="AI91" s="10">
        <v>0.93204504346806105</v>
      </c>
      <c r="AJ91" s="10">
        <v>2.5427685194138648E-2</v>
      </c>
      <c r="AK91" s="10">
        <v>0.51041101232720332</v>
      </c>
      <c r="AL91" s="10">
        <v>0</v>
      </c>
      <c r="AM91" s="10">
        <v>0</v>
      </c>
      <c r="AN91" s="10">
        <v>1.2357042041059207E-2</v>
      </c>
      <c r="AO91" s="10">
        <v>1.6095978344643304E-2</v>
      </c>
      <c r="AP91" s="10">
        <v>1.6936089052053529</v>
      </c>
      <c r="AQ91" s="10">
        <v>0.28978111291597047</v>
      </c>
      <c r="AR91" s="10">
        <v>0</v>
      </c>
      <c r="AS91" s="10">
        <v>0</v>
      </c>
      <c r="AT91" s="10">
        <v>6.2095971286860987</v>
      </c>
      <c r="AU91" s="10">
        <v>0.23742340060414011</v>
      </c>
      <c r="AV91" s="10">
        <v>0</v>
      </c>
      <c r="AW91" s="10">
        <v>4.3778481368825073</v>
      </c>
      <c r="AX91" s="10">
        <v>0</v>
      </c>
      <c r="AY91" s="10">
        <v>4.5484901376978035</v>
      </c>
      <c r="AZ91" s="10">
        <v>0</v>
      </c>
      <c r="BA91" s="10">
        <v>1.4848798808439201E-3</v>
      </c>
      <c r="BB91" s="10">
        <v>1.8083707240483313</v>
      </c>
      <c r="BC91" s="10">
        <v>10.386072190620135</v>
      </c>
      <c r="BD91" s="10">
        <v>5.0046663633344035E-2</v>
      </c>
      <c r="BE91" s="10">
        <v>0</v>
      </c>
      <c r="BF91" s="10">
        <v>0</v>
      </c>
      <c r="BG91" s="10">
        <v>0.78363204643915607</v>
      </c>
      <c r="BH91" s="10">
        <v>1.1000452359285857</v>
      </c>
      <c r="BI91" s="10">
        <v>0</v>
      </c>
      <c r="BJ91" s="10">
        <v>0</v>
      </c>
      <c r="BK91" s="10">
        <v>2.1624763975166417</v>
      </c>
      <c r="BL91" s="10">
        <v>19.634807683869294</v>
      </c>
      <c r="BM91" s="10">
        <v>1.0181238022062287</v>
      </c>
      <c r="BN91" s="10">
        <v>3.8267416866650246E-3</v>
      </c>
      <c r="BO91" s="10">
        <v>9.0670818839550804E-2</v>
      </c>
      <c r="BP91" s="10">
        <v>3.0659812290849513</v>
      </c>
      <c r="BQ91" s="10">
        <v>2.8603719836906381</v>
      </c>
      <c r="BR91" s="10">
        <v>19.739569071234314</v>
      </c>
      <c r="BS91" s="10">
        <v>0.53180328555666823</v>
      </c>
      <c r="BT91" s="10">
        <v>0</v>
      </c>
      <c r="BU91" s="10">
        <v>1.7230129256869078E-2</v>
      </c>
      <c r="BV91" s="10">
        <v>8.1680956015072869E-3</v>
      </c>
      <c r="BW91" s="10">
        <v>1.8608659993116095E-3</v>
      </c>
      <c r="BX91" s="10">
        <v>0.1657382221093314</v>
      </c>
      <c r="BY91" s="10">
        <v>0</v>
      </c>
      <c r="BZ91" s="10">
        <v>1.1495479017736963</v>
      </c>
      <c r="CA91" s="10">
        <v>7.8580766804735701E-3</v>
      </c>
      <c r="CB91" s="10">
        <v>2.2617994738846834</v>
      </c>
      <c r="CC91" s="10">
        <v>0.97420135053164758</v>
      </c>
      <c r="CD91" s="10">
        <v>0</v>
      </c>
      <c r="CE91" s="10">
        <v>238.82066001513161</v>
      </c>
      <c r="CF91" s="17">
        <v>0</v>
      </c>
    </row>
    <row r="92" spans="1:84" x14ac:dyDescent="0.25">
      <c r="A92" s="4">
        <v>48639</v>
      </c>
      <c r="B92" s="10">
        <v>2.9335424689201126E-2</v>
      </c>
      <c r="C92" s="10">
        <v>2.8821810631220801</v>
      </c>
      <c r="D92" s="10">
        <v>9.4497640493928046</v>
      </c>
      <c r="E92" s="10">
        <v>9.0924138725191658E-2</v>
      </c>
      <c r="F92" s="10">
        <v>15.517507054781886</v>
      </c>
      <c r="G92" s="10">
        <v>0.1269239770428236</v>
      </c>
      <c r="H92" s="10">
        <v>1.7847432286427858</v>
      </c>
      <c r="I92" s="10">
        <v>0</v>
      </c>
      <c r="J92" s="10">
        <v>9.8098305190640511E-4</v>
      </c>
      <c r="K92" s="10">
        <v>5.6756499027291571</v>
      </c>
      <c r="L92" s="10">
        <v>2.6918174944311755</v>
      </c>
      <c r="M92" s="10">
        <v>1.8510254314540617</v>
      </c>
      <c r="N92" s="10">
        <v>17.923227785155291</v>
      </c>
      <c r="O92" s="10">
        <v>2.4188623197692181E-5</v>
      </c>
      <c r="P92" s="10">
        <v>0</v>
      </c>
      <c r="Q92" s="10">
        <v>10.15435714214318</v>
      </c>
      <c r="R92" s="10">
        <v>6.6834133440151406</v>
      </c>
      <c r="S92" s="10">
        <v>15.819450950533877</v>
      </c>
      <c r="T92" s="10">
        <v>7.1895235535545865</v>
      </c>
      <c r="U92" s="10">
        <v>1.3226527298234068</v>
      </c>
      <c r="V92" s="10">
        <v>5.8024502490311924</v>
      </c>
      <c r="W92" s="10">
        <v>0</v>
      </c>
      <c r="X92" s="10">
        <v>2.4288961190215941E-2</v>
      </c>
      <c r="Y92" s="10">
        <v>0.578884817991969</v>
      </c>
      <c r="Z92" s="10">
        <v>0.99286145764633849</v>
      </c>
      <c r="AA92" s="10">
        <v>0</v>
      </c>
      <c r="AB92" s="10">
        <v>22.399152291319105</v>
      </c>
      <c r="AC92" s="10">
        <v>2.6808722386013457E-2</v>
      </c>
      <c r="AD92" s="10">
        <v>19.428562711870192</v>
      </c>
      <c r="AE92" s="10">
        <v>0.1134318529494306</v>
      </c>
      <c r="AF92" s="10">
        <v>2.3707181475239691</v>
      </c>
      <c r="AG92" s="10">
        <v>1.7332756440477898E-2</v>
      </c>
      <c r="AH92" s="10">
        <v>0.17920482678501734</v>
      </c>
      <c r="AI92" s="10">
        <v>0.92422534719861038</v>
      </c>
      <c r="AJ92" s="10">
        <v>2.5214351325301667E-2</v>
      </c>
      <c r="AK92" s="10">
        <v>0.50612875245472932</v>
      </c>
      <c r="AL92" s="10">
        <v>0</v>
      </c>
      <c r="AM92" s="10">
        <v>0</v>
      </c>
      <c r="AN92" s="10">
        <v>1.2253368601425464E-2</v>
      </c>
      <c r="AO92" s="10">
        <v>1.5960935877868919E-2</v>
      </c>
      <c r="AP92" s="10">
        <v>1.679399820214498</v>
      </c>
      <c r="AQ92" s="10">
        <v>0.28734989963555357</v>
      </c>
      <c r="AR92" s="10">
        <v>0</v>
      </c>
      <c r="AS92" s="10">
        <v>0</v>
      </c>
      <c r="AT92" s="10">
        <v>6.1012798966976822</v>
      </c>
      <c r="AU92" s="10">
        <v>0.23555450101568479</v>
      </c>
      <c r="AV92" s="10">
        <v>0</v>
      </c>
      <c r="AW92" s="10">
        <v>4.3433875126958412</v>
      </c>
      <c r="AX92" s="10">
        <v>0</v>
      </c>
      <c r="AY92" s="10">
        <v>4.5126862896996451</v>
      </c>
      <c r="AZ92" s="10">
        <v>0</v>
      </c>
      <c r="BA92" s="10">
        <v>1.4810108351131261E-3</v>
      </c>
      <c r="BB92" s="10">
        <v>1.803658781271118</v>
      </c>
      <c r="BC92" s="10">
        <v>10.359009942160013</v>
      </c>
      <c r="BD92" s="10">
        <v>4.9916260606965211E-2</v>
      </c>
      <c r="BE92" s="10">
        <v>0</v>
      </c>
      <c r="BF92" s="10">
        <v>0</v>
      </c>
      <c r="BG92" s="10">
        <v>0.78159019223741044</v>
      </c>
      <c r="BH92" s="10">
        <v>1.0847740550894849</v>
      </c>
      <c r="BI92" s="10">
        <v>0</v>
      </c>
      <c r="BJ92" s="10">
        <v>0</v>
      </c>
      <c r="BK92" s="10">
        <v>2.1471770106947599</v>
      </c>
      <c r="BL92" s="10">
        <v>19.49589263338655</v>
      </c>
      <c r="BM92" s="10">
        <v>1.0095260636767396</v>
      </c>
      <c r="BN92" s="10">
        <v>3.7944260445294158E-3</v>
      </c>
      <c r="BO92" s="10">
        <v>8.9905132003678931E-2</v>
      </c>
      <c r="BP92" s="10">
        <v>3.0400899721603296</v>
      </c>
      <c r="BQ92" s="10">
        <v>2.8362170328294982</v>
      </c>
      <c r="BR92" s="10">
        <v>19.572874556096277</v>
      </c>
      <c r="BS92" s="10">
        <v>0.5273123723804598</v>
      </c>
      <c r="BT92" s="10">
        <v>0</v>
      </c>
      <c r="BU92" s="10">
        <v>1.6916141821599957E-2</v>
      </c>
      <c r="BV92" s="10">
        <v>8.0192470728215372E-3</v>
      </c>
      <c r="BW92" s="10">
        <v>1.8269551369035155E-3</v>
      </c>
      <c r="BX92" s="10">
        <v>0.16271794765228245</v>
      </c>
      <c r="BY92" s="10">
        <v>0</v>
      </c>
      <c r="BZ92" s="10">
        <v>1.1285995042303043</v>
      </c>
      <c r="CA92" s="10">
        <v>7.7148776767826171E-3</v>
      </c>
      <c r="CB92" s="10">
        <v>2.2205823358521886</v>
      </c>
      <c r="CC92" s="10">
        <v>0.95644832158282522</v>
      </c>
      <c r="CD92" s="10">
        <v>0</v>
      </c>
      <c r="CE92" s="10">
        <v>237.07668468496118</v>
      </c>
      <c r="CF92" s="17">
        <v>0</v>
      </c>
    </row>
    <row r="93" spans="1:84" x14ac:dyDescent="0.25">
      <c r="A93" s="4">
        <v>48670</v>
      </c>
      <c r="B93" s="10">
        <v>2.8882382612865694E-2</v>
      </c>
      <c r="C93" s="10">
        <v>2.8376700561383577</v>
      </c>
      <c r="D93" s="10">
        <v>9.303826474901415</v>
      </c>
      <c r="E93" s="10">
        <v>8.951995040906903E-2</v>
      </c>
      <c r="F93" s="10">
        <v>15.27786219911235</v>
      </c>
      <c r="G93" s="10">
        <v>0.12496382467736632</v>
      </c>
      <c r="H93" s="10">
        <v>1.7571805195088157</v>
      </c>
      <c r="I93" s="10">
        <v>0</v>
      </c>
      <c r="J93" s="10">
        <v>9.6583322525844973E-4</v>
      </c>
      <c r="K93" s="10">
        <v>5.5879979173317222</v>
      </c>
      <c r="L93" s="10">
        <v>2.6502463701091861</v>
      </c>
      <c r="M93" s="10">
        <v>1.8224390921151825</v>
      </c>
      <c r="N93" s="10">
        <v>17.646430144880842</v>
      </c>
      <c r="O93" s="10">
        <v>2.381506582829054E-5</v>
      </c>
      <c r="P93" s="10">
        <v>0</v>
      </c>
      <c r="Q93" s="10">
        <v>9.9975381735321154</v>
      </c>
      <c r="R93" s="10">
        <v>6.5801979486199897</v>
      </c>
      <c r="S93" s="10">
        <v>15.575143019728477</v>
      </c>
      <c r="T93" s="10">
        <v>7.0784920374584903</v>
      </c>
      <c r="U93" s="10">
        <v>1.3022263223199044</v>
      </c>
      <c r="V93" s="10">
        <v>5.7128400205615213</v>
      </c>
      <c r="W93" s="10">
        <v>0</v>
      </c>
      <c r="X93" s="10">
        <v>2.391385424950419E-2</v>
      </c>
      <c r="Y93" s="10">
        <v>0.56994480152107452</v>
      </c>
      <c r="Z93" s="10">
        <v>0.97752818665909069</v>
      </c>
      <c r="AA93" s="10">
        <v>0</v>
      </c>
      <c r="AB93" s="10">
        <v>22.000128524838683</v>
      </c>
      <c r="AC93" s="10">
        <v>2.6331145500876563E-2</v>
      </c>
      <c r="AD93" s="10">
        <v>19.082457726745552</v>
      </c>
      <c r="AE93" s="10">
        <v>0.11141115124545242</v>
      </c>
      <c r="AF93" s="10">
        <v>2.3284856169270358</v>
      </c>
      <c r="AG93" s="10">
        <v>1.7023986641138317E-2</v>
      </c>
      <c r="AH93" s="10">
        <v>0.1760124298574362</v>
      </c>
      <c r="AI93" s="10">
        <v>0.90776097951542833</v>
      </c>
      <c r="AJ93" s="10">
        <v>2.4765176941185275E-2</v>
      </c>
      <c r="AK93" s="10">
        <v>0.49711245583323649</v>
      </c>
      <c r="AL93" s="10">
        <v>0</v>
      </c>
      <c r="AM93" s="10">
        <v>0</v>
      </c>
      <c r="AN93" s="10">
        <v>1.2035084211560019E-2</v>
      </c>
      <c r="AO93" s="10">
        <v>1.5676604012639893E-2</v>
      </c>
      <c r="AP93" s="10">
        <v>1.6494825968761735</v>
      </c>
      <c r="AQ93" s="10">
        <v>0.28223098094795723</v>
      </c>
      <c r="AR93" s="10">
        <v>0</v>
      </c>
      <c r="AS93" s="10">
        <v>0</v>
      </c>
      <c r="AT93" s="10">
        <v>5.9365899995154887</v>
      </c>
      <c r="AU93" s="10">
        <v>0.23148265325170175</v>
      </c>
      <c r="AV93" s="10">
        <v>0</v>
      </c>
      <c r="AW93" s="10">
        <v>4.2683067451646588</v>
      </c>
      <c r="AX93" s="10">
        <v>0</v>
      </c>
      <c r="AY93" s="10">
        <v>4.4346789856615585</v>
      </c>
      <c r="AZ93" s="10">
        <v>0</v>
      </c>
      <c r="BA93" s="10">
        <v>1.4627595279596325E-3</v>
      </c>
      <c r="BB93" s="10">
        <v>1.7814313068755234</v>
      </c>
      <c r="BC93" s="10">
        <v>10.231350192630892</v>
      </c>
      <c r="BD93" s="10">
        <v>4.9301115205802798E-2</v>
      </c>
      <c r="BE93" s="10">
        <v>0</v>
      </c>
      <c r="BF93" s="10">
        <v>0</v>
      </c>
      <c r="BG93" s="10">
        <v>0.77195822849448925</v>
      </c>
      <c r="BH93" s="10">
        <v>1.0596255050890808</v>
      </c>
      <c r="BI93" s="10">
        <v>0</v>
      </c>
      <c r="BJ93" s="10">
        <v>0</v>
      </c>
      <c r="BK93" s="10">
        <v>2.1116914794097541</v>
      </c>
      <c r="BL93" s="10">
        <v>19.173691853234146</v>
      </c>
      <c r="BM93" s="10">
        <v>0.99148843853685675</v>
      </c>
      <c r="BN93" s="10">
        <v>3.7266294446447533E-3</v>
      </c>
      <c r="BO93" s="10">
        <v>8.8298759342701927E-2</v>
      </c>
      <c r="BP93" s="10">
        <v>2.9857714109241495</v>
      </c>
      <c r="BQ93" s="10">
        <v>2.7855411548167925</v>
      </c>
      <c r="BR93" s="10">
        <v>19.223157805973948</v>
      </c>
      <c r="BS93" s="10">
        <v>0.51789066129557715</v>
      </c>
      <c r="BT93" s="10">
        <v>0</v>
      </c>
      <c r="BU93" s="10">
        <v>1.645124542221189E-2</v>
      </c>
      <c r="BV93" s="10">
        <v>7.7988588111673543E-3</v>
      </c>
      <c r="BW93" s="10">
        <v>1.7767460009227886E-3</v>
      </c>
      <c r="BX93" s="10">
        <v>0.15824606577891287</v>
      </c>
      <c r="BY93" s="10">
        <v>0</v>
      </c>
      <c r="BZ93" s="10">
        <v>1.0975828663112566</v>
      </c>
      <c r="CA93" s="10">
        <v>7.5028542206375575E-3</v>
      </c>
      <c r="CB93" s="10">
        <v>2.159555374540937</v>
      </c>
      <c r="CC93" s="10">
        <v>0.93016281359915198</v>
      </c>
      <c r="CD93" s="10">
        <v>0</v>
      </c>
      <c r="CE93" s="10">
        <v>233.10326991391366</v>
      </c>
      <c r="CF93" s="17">
        <v>0</v>
      </c>
    </row>
    <row r="94" spans="1:84" x14ac:dyDescent="0.25">
      <c r="A94" s="4">
        <v>48700</v>
      </c>
      <c r="B94" s="10">
        <v>2.8797554349953486E-2</v>
      </c>
      <c r="C94" s="10">
        <v>2.8293357499003058</v>
      </c>
      <c r="D94" s="10">
        <v>9.2765009093869217</v>
      </c>
      <c r="E94" s="10">
        <v>8.9257028129041974E-2</v>
      </c>
      <c r="F94" s="10">
        <v>15.232990744816696</v>
      </c>
      <c r="G94" s="10">
        <v>0.12459680287323287</v>
      </c>
      <c r="H94" s="10">
        <v>1.7520196374205526</v>
      </c>
      <c r="I94" s="10">
        <v>0</v>
      </c>
      <c r="J94" s="10">
        <v>9.6299654949455081E-4</v>
      </c>
      <c r="K94" s="10">
        <v>5.5715858310146764</v>
      </c>
      <c r="L94" s="10">
        <v>2.6424625318130475</v>
      </c>
      <c r="M94" s="10">
        <v>1.8170865440058526</v>
      </c>
      <c r="N94" s="10">
        <v>17.594602148698662</v>
      </c>
      <c r="O94" s="10">
        <v>2.3745120398495773E-5</v>
      </c>
      <c r="P94" s="10">
        <v>0</v>
      </c>
      <c r="Q94" s="10">
        <v>9.968175159821417</v>
      </c>
      <c r="R94" s="10">
        <v>6.5608717465859767</v>
      </c>
      <c r="S94" s="10">
        <v>15.529398444404409</v>
      </c>
      <c r="T94" s="10">
        <v>7.057702333519452</v>
      </c>
      <c r="U94" s="10">
        <v>1.2984016518167256</v>
      </c>
      <c r="V94" s="10">
        <v>5.6960612699392055</v>
      </c>
      <c r="W94" s="10">
        <v>0</v>
      </c>
      <c r="X94" s="10">
        <v>2.3843618675704351E-2</v>
      </c>
      <c r="Y94" s="10">
        <v>0.56827085972351177</v>
      </c>
      <c r="Z94" s="10">
        <v>0.97465716250801959</v>
      </c>
      <c r="AA94" s="10">
        <v>0</v>
      </c>
      <c r="AB94" s="10">
        <v>21.883351720969237</v>
      </c>
      <c r="AC94" s="10">
        <v>2.6191379634948005E-2</v>
      </c>
      <c r="AD94" s="10">
        <v>18.981167935606958</v>
      </c>
      <c r="AE94" s="10">
        <v>0.11081978023854352</v>
      </c>
      <c r="AF94" s="10">
        <v>2.3161260023959795</v>
      </c>
      <c r="AG94" s="10">
        <v>1.6933623225905369E-2</v>
      </c>
      <c r="AH94" s="10">
        <v>0.17507815490641307</v>
      </c>
      <c r="AI94" s="10">
        <v>0.90294257921628807</v>
      </c>
      <c r="AJ94" s="10">
        <v>2.4633723245031287E-2</v>
      </c>
      <c r="AK94" s="10">
        <v>0.49447378016866689</v>
      </c>
      <c r="AL94" s="10">
        <v>0</v>
      </c>
      <c r="AM94" s="10">
        <v>0</v>
      </c>
      <c r="AN94" s="10">
        <v>1.1971201918011652E-2</v>
      </c>
      <c r="AO94" s="10">
        <v>1.5593392511849971E-2</v>
      </c>
      <c r="AP94" s="10">
        <v>1.6407271341303993</v>
      </c>
      <c r="AQ94" s="10">
        <v>0.28073289734036239</v>
      </c>
      <c r="AR94" s="10">
        <v>0</v>
      </c>
      <c r="AS94" s="10">
        <v>0</v>
      </c>
      <c r="AT94" s="10">
        <v>5.8486817300494938</v>
      </c>
      <c r="AU94" s="10">
        <v>0.23038117572982492</v>
      </c>
      <c r="AV94" s="10">
        <v>0</v>
      </c>
      <c r="AW94" s="10">
        <v>4.2479966101708193</v>
      </c>
      <c r="AX94" s="10">
        <v>0</v>
      </c>
      <c r="AY94" s="10">
        <v>4.4135771918518323</v>
      </c>
      <c r="AZ94" s="10">
        <v>0</v>
      </c>
      <c r="BA94" s="10">
        <v>1.4627776336766124E-3</v>
      </c>
      <c r="BB94" s="10">
        <v>1.7814533570419691</v>
      </c>
      <c r="BC94" s="10">
        <v>10.23147683404212</v>
      </c>
      <c r="BD94" s="10">
        <v>4.9301725444206065E-2</v>
      </c>
      <c r="BE94" s="10">
        <v>0</v>
      </c>
      <c r="BF94" s="10">
        <v>0</v>
      </c>
      <c r="BG94" s="10">
        <v>0.77196778362432317</v>
      </c>
      <c r="BH94" s="10">
        <v>1.0483221090869701</v>
      </c>
      <c r="BI94" s="10">
        <v>0</v>
      </c>
      <c r="BJ94" s="10">
        <v>0</v>
      </c>
      <c r="BK94" s="10">
        <v>2.1032058985014617</v>
      </c>
      <c r="BL94" s="10">
        <v>19.096644654285953</v>
      </c>
      <c r="BM94" s="10">
        <v>0.98617618226886095</v>
      </c>
      <c r="BN94" s="10">
        <v>3.7066626857231604E-3</v>
      </c>
      <c r="BO94" s="10">
        <v>8.7825666949948727E-2</v>
      </c>
      <c r="BP94" s="10">
        <v>2.9697740656440663</v>
      </c>
      <c r="BQ94" s="10">
        <v>2.7706166152212806</v>
      </c>
      <c r="BR94" s="10">
        <v>19.120162817251583</v>
      </c>
      <c r="BS94" s="10">
        <v>0.51511587562519268</v>
      </c>
      <c r="BT94" s="10">
        <v>0</v>
      </c>
      <c r="BU94" s="10">
        <v>1.620411511690641E-2</v>
      </c>
      <c r="BV94" s="10">
        <v>7.6817044979482531E-3</v>
      </c>
      <c r="BW94" s="10">
        <v>1.750055755267253E-3</v>
      </c>
      <c r="BX94" s="10">
        <v>0.15586889629747455</v>
      </c>
      <c r="BY94" s="10">
        <v>0</v>
      </c>
      <c r="BZ94" s="10">
        <v>1.0810949967373618</v>
      </c>
      <c r="CA94" s="10">
        <v>7.3901464829178821E-3</v>
      </c>
      <c r="CB94" s="10">
        <v>2.1271145735354504</v>
      </c>
      <c r="CC94" s="10">
        <v>0.91618992496920071</v>
      </c>
      <c r="CD94" s="10">
        <v>0</v>
      </c>
      <c r="CE94" s="10">
        <v>232.10949192308368</v>
      </c>
      <c r="CF94" s="17">
        <v>0</v>
      </c>
    </row>
    <row r="95" spans="1:84" x14ac:dyDescent="0.25">
      <c r="A95" s="4">
        <v>48731</v>
      </c>
      <c r="B95" s="10">
        <v>2.9129235113739129E-2</v>
      </c>
      <c r="C95" s="10">
        <v>2.8619231089214536</v>
      </c>
      <c r="D95" s="10">
        <v>9.3833445972047613</v>
      </c>
      <c r="E95" s="10">
        <v>9.0285061235718791E-2</v>
      </c>
      <c r="F95" s="10">
        <v>15.408439324358611</v>
      </c>
      <c r="G95" s="10">
        <v>0.12603186788743639</v>
      </c>
      <c r="H95" s="10">
        <v>1.7721988236266211</v>
      </c>
      <c r="I95" s="10">
        <v>0</v>
      </c>
      <c r="J95" s="10">
        <v>9.7408802716580684E-4</v>
      </c>
      <c r="K95" s="10">
        <v>5.6357575249533731</v>
      </c>
      <c r="L95" s="10">
        <v>2.6728975465429738</v>
      </c>
      <c r="M95" s="10">
        <v>1.8380151494511776</v>
      </c>
      <c r="N95" s="10">
        <v>17.797250992009008</v>
      </c>
      <c r="O95" s="10">
        <v>2.4018608889019895E-5</v>
      </c>
      <c r="P95" s="10">
        <v>0</v>
      </c>
      <c r="Q95" s="10">
        <v>10.082985324267343</v>
      </c>
      <c r="R95" s="10">
        <v>6.6364377104717533</v>
      </c>
      <c r="S95" s="10">
        <v>15.708260950385926</v>
      </c>
      <c r="T95" s="10">
        <v>7.1389906287721088</v>
      </c>
      <c r="U95" s="10">
        <v>1.313356215191855</v>
      </c>
      <c r="V95" s="10">
        <v>5.7616666310620435</v>
      </c>
      <c r="W95" s="10">
        <v>0</v>
      </c>
      <c r="X95" s="10">
        <v>2.4118241637003979E-2</v>
      </c>
      <c r="Y95" s="10">
        <v>0.57481601666634508</v>
      </c>
      <c r="Z95" s="10">
        <v>0.9858829432865297</v>
      </c>
      <c r="AA95" s="10">
        <v>0</v>
      </c>
      <c r="AB95" s="10">
        <v>22.08343212123556</v>
      </c>
      <c r="AC95" s="10">
        <v>2.6430848514656505E-2</v>
      </c>
      <c r="AD95" s="10">
        <v>19.154713548111982</v>
      </c>
      <c r="AE95" s="10">
        <v>0.11183301012536688</v>
      </c>
      <c r="AF95" s="10">
        <v>2.3373024393301152</v>
      </c>
      <c r="AG95" s="10">
        <v>1.7088448051471358E-2</v>
      </c>
      <c r="AH95" s="10">
        <v>0.17667890180104884</v>
      </c>
      <c r="AI95" s="10">
        <v>0.91119822099231385</v>
      </c>
      <c r="AJ95" s="10">
        <v>2.4858950407202828E-2</v>
      </c>
      <c r="AK95" s="10">
        <v>0.49899477462686709</v>
      </c>
      <c r="AL95" s="10">
        <v>0</v>
      </c>
      <c r="AM95" s="10">
        <v>0</v>
      </c>
      <c r="AN95" s="10">
        <v>1.2080655117958602E-2</v>
      </c>
      <c r="AO95" s="10">
        <v>1.573596355192932E-2</v>
      </c>
      <c r="AP95" s="10">
        <v>1.6557283709569344</v>
      </c>
      <c r="AQ95" s="10">
        <v>0.28329964996509677</v>
      </c>
      <c r="AR95" s="10">
        <v>0</v>
      </c>
      <c r="AS95" s="10">
        <v>0</v>
      </c>
      <c r="AT95" s="10">
        <v>5.8446214860958312</v>
      </c>
      <c r="AU95" s="10">
        <v>0.2326195179760755</v>
      </c>
      <c r="AV95" s="10">
        <v>0</v>
      </c>
      <c r="AW95" s="10">
        <v>4.2892693844951655</v>
      </c>
      <c r="AX95" s="10">
        <v>0</v>
      </c>
      <c r="AY95" s="10">
        <v>4.4564587174552752</v>
      </c>
      <c r="AZ95" s="10">
        <v>0</v>
      </c>
      <c r="BA95" s="10">
        <v>1.4836940084492984E-3</v>
      </c>
      <c r="BB95" s="10">
        <v>1.8069265015569658</v>
      </c>
      <c r="BC95" s="10">
        <v>10.377777542373973</v>
      </c>
      <c r="BD95" s="10">
        <v>5.000669477282451E-2</v>
      </c>
      <c r="BE95" s="10">
        <v>0</v>
      </c>
      <c r="BF95" s="10">
        <v>0</v>
      </c>
      <c r="BG95" s="10">
        <v>0.7830062129132247</v>
      </c>
      <c r="BH95" s="10">
        <v>1.0522952852030476</v>
      </c>
      <c r="BI95" s="10">
        <v>0</v>
      </c>
      <c r="BJ95" s="10">
        <v>0</v>
      </c>
      <c r="BK95" s="10">
        <v>2.1251576902925895</v>
      </c>
      <c r="BL95" s="10">
        <v>19.295962071405562</v>
      </c>
      <c r="BM95" s="10">
        <v>0.99514939167254324</v>
      </c>
      <c r="BN95" s="10">
        <v>3.740389580638923E-3</v>
      </c>
      <c r="BO95" s="10">
        <v>8.8624792009678779E-2</v>
      </c>
      <c r="BP95" s="10">
        <v>2.9967960167434531</v>
      </c>
      <c r="BQ95" s="10">
        <v>2.7958264342299941</v>
      </c>
      <c r="BR95" s="10">
        <v>19.294137029848137</v>
      </c>
      <c r="BS95" s="10">
        <v>0.5198029109665977</v>
      </c>
      <c r="BT95" s="10">
        <v>0</v>
      </c>
      <c r="BU95" s="10">
        <v>1.6193924422332733E-2</v>
      </c>
      <c r="BV95" s="10">
        <v>7.6768735087964814E-3</v>
      </c>
      <c r="BW95" s="10">
        <v>1.7489551531325381E-3</v>
      </c>
      <c r="BX95" s="10">
        <v>0.15577087105485909</v>
      </c>
      <c r="BY95" s="10">
        <v>0</v>
      </c>
      <c r="BZ95" s="10">
        <v>1.0804151009925218</v>
      </c>
      <c r="CA95" s="10">
        <v>7.3854988532806691E-3</v>
      </c>
      <c r="CB95" s="10">
        <v>2.1257768408184385</v>
      </c>
      <c r="CC95" s="10">
        <v>0.91561373727678541</v>
      </c>
      <c r="CD95" s="10">
        <v>0</v>
      </c>
      <c r="CE95" s="10">
        <v>234.47240546815047</v>
      </c>
      <c r="CF95" s="17">
        <v>0</v>
      </c>
    </row>
    <row r="96" spans="1:84" x14ac:dyDescent="0.25">
      <c r="A96" s="4">
        <v>48761</v>
      </c>
      <c r="B96" s="10">
        <v>2.9264232732068556E-2</v>
      </c>
      <c r="C96" s="10">
        <v>2.8751865125789058</v>
      </c>
      <c r="D96" s="10">
        <v>9.426831120885895</v>
      </c>
      <c r="E96" s="10">
        <v>9.070348170539326E-2</v>
      </c>
      <c r="F96" s="10">
        <v>15.479848772730321</v>
      </c>
      <c r="G96" s="10">
        <v>0.12661595469685585</v>
      </c>
      <c r="H96" s="10">
        <v>1.7804119682375816</v>
      </c>
      <c r="I96" s="10">
        <v>0</v>
      </c>
      <c r="J96" s="10">
        <v>9.7860237720614053E-4</v>
      </c>
      <c r="K96" s="10">
        <v>5.6618760907303383</v>
      </c>
      <c r="L96" s="10">
        <v>2.6852849230536493</v>
      </c>
      <c r="M96" s="10">
        <v>1.8465333157078769</v>
      </c>
      <c r="N96" s="10">
        <v>17.879731238653008</v>
      </c>
      <c r="O96" s="10">
        <v>2.412992162974045E-5</v>
      </c>
      <c r="P96" s="10">
        <v>0</v>
      </c>
      <c r="Q96" s="10">
        <v>10.129714289141008</v>
      </c>
      <c r="R96" s="10">
        <v>6.6671938659838057</v>
      </c>
      <c r="S96" s="10">
        <v>15.781059903331968</v>
      </c>
      <c r="T96" s="10">
        <v>7.1720758343532802</v>
      </c>
      <c r="U96" s="10">
        <v>1.3194428824310311</v>
      </c>
      <c r="V96" s="10">
        <v>5.7883687147166425</v>
      </c>
      <c r="W96" s="10">
        <v>0</v>
      </c>
      <c r="X96" s="10">
        <v>2.4230016119463817E-2</v>
      </c>
      <c r="Y96" s="10">
        <v>0.57747996554535175</v>
      </c>
      <c r="Z96" s="10">
        <v>0.99045195612794534</v>
      </c>
      <c r="AA96" s="10">
        <v>0</v>
      </c>
      <c r="AB96" s="10">
        <v>22.134376786573633</v>
      </c>
      <c r="AC96" s="10">
        <v>2.6491822312786628E-2</v>
      </c>
      <c r="AD96" s="10">
        <v>19.198901900085446</v>
      </c>
      <c r="AE96" s="10">
        <v>0.11209099970068782</v>
      </c>
      <c r="AF96" s="10">
        <v>2.3426944042163629</v>
      </c>
      <c r="AG96" s="10">
        <v>1.7127869698539164E-2</v>
      </c>
      <c r="AH96" s="10">
        <v>0.17708648552603956</v>
      </c>
      <c r="AI96" s="10">
        <v>0.91330028049874645</v>
      </c>
      <c r="AJ96" s="10">
        <v>2.4916297965417427E-2</v>
      </c>
      <c r="AK96" s="10">
        <v>0.50014591461540037</v>
      </c>
      <c r="AL96" s="10">
        <v>0</v>
      </c>
      <c r="AM96" s="10">
        <v>0</v>
      </c>
      <c r="AN96" s="10">
        <v>1.2108524197758807E-2</v>
      </c>
      <c r="AO96" s="10">
        <v>1.5772265128266013E-2</v>
      </c>
      <c r="AP96" s="10">
        <v>1.6595480004097332</v>
      </c>
      <c r="AQ96" s="10">
        <v>0.28395319900487609</v>
      </c>
      <c r="AR96" s="10">
        <v>0</v>
      </c>
      <c r="AS96" s="10">
        <v>0</v>
      </c>
      <c r="AT96" s="10">
        <v>5.7998770881406916</v>
      </c>
      <c r="AU96" s="10">
        <v>0.23329194286840199</v>
      </c>
      <c r="AV96" s="10">
        <v>0</v>
      </c>
      <c r="AW96" s="10">
        <v>4.3016682215709308</v>
      </c>
      <c r="AX96" s="10">
        <v>0</v>
      </c>
      <c r="AY96" s="10">
        <v>4.4693408427357113</v>
      </c>
      <c r="AZ96" s="10">
        <v>0</v>
      </c>
      <c r="BA96" s="10">
        <v>1.4943625662459327E-3</v>
      </c>
      <c r="BB96" s="10">
        <v>1.8199192748015505</v>
      </c>
      <c r="BC96" s="10">
        <v>10.452399343689425</v>
      </c>
      <c r="BD96" s="10">
        <v>5.036626979999613E-2</v>
      </c>
      <c r="BE96" s="10">
        <v>0</v>
      </c>
      <c r="BF96" s="10">
        <v>0</v>
      </c>
      <c r="BG96" s="10">
        <v>0.7886364486559162</v>
      </c>
      <c r="BH96" s="10">
        <v>1.0492211509954184</v>
      </c>
      <c r="BI96" s="10">
        <v>0</v>
      </c>
      <c r="BJ96" s="10">
        <v>0</v>
      </c>
      <c r="BK96" s="10">
        <v>2.1327636115475053</v>
      </c>
      <c r="BL96" s="10">
        <v>19.365022155145866</v>
      </c>
      <c r="BM96" s="10">
        <v>0.9974101697515052</v>
      </c>
      <c r="BN96" s="10">
        <v>3.7488869890094124E-3</v>
      </c>
      <c r="BO96" s="10">
        <v>8.8826129606530746E-2</v>
      </c>
      <c r="BP96" s="10">
        <v>3.0036041309808414</v>
      </c>
      <c r="BQ96" s="10">
        <v>2.8021779862361367</v>
      </c>
      <c r="BR96" s="10">
        <v>19.337969405584463</v>
      </c>
      <c r="BS96" s="10">
        <v>0.5209837980136357</v>
      </c>
      <c r="BT96" s="10">
        <v>0</v>
      </c>
      <c r="BU96" s="10">
        <v>1.6075542565315543E-2</v>
      </c>
      <c r="BV96" s="10">
        <v>7.6207535394576045E-3</v>
      </c>
      <c r="BW96" s="10">
        <v>1.7361698298552423E-3</v>
      </c>
      <c r="BX96" s="10">
        <v>0.15463214491882571</v>
      </c>
      <c r="BY96" s="10">
        <v>0</v>
      </c>
      <c r="BZ96" s="10">
        <v>1.0725169817553759</v>
      </c>
      <c r="CA96" s="10">
        <v>7.3315089094938522E-3</v>
      </c>
      <c r="CB96" s="10">
        <v>2.1102368516560106</v>
      </c>
      <c r="CC96" s="10">
        <v>0.90892035945789218</v>
      </c>
      <c r="CD96" s="10">
        <v>0</v>
      </c>
      <c r="CE96" s="10">
        <v>235.24961405400688</v>
      </c>
      <c r="CF96" s="17">
        <v>0</v>
      </c>
    </row>
    <row r="97" spans="1:84" x14ac:dyDescent="0.25">
      <c r="A97" s="4">
        <v>48792</v>
      </c>
      <c r="B97" s="10">
        <v>2.9470359499080698E-2</v>
      </c>
      <c r="C97" s="10">
        <v>2.8954382959016023</v>
      </c>
      <c r="D97" s="10">
        <v>9.493230340708541</v>
      </c>
      <c r="E97" s="10">
        <v>9.134236452223847E-2</v>
      </c>
      <c r="F97" s="10">
        <v>15.58888327948037</v>
      </c>
      <c r="G97" s="10">
        <v>0.12750779210235935</v>
      </c>
      <c r="H97" s="10">
        <v>1.7929525520390623</v>
      </c>
      <c r="I97" s="10">
        <v>0</v>
      </c>
      <c r="J97" s="10">
        <v>9.8549530161836513E-4</v>
      </c>
      <c r="K97" s="10">
        <v>5.7017563166870806</v>
      </c>
      <c r="L97" s="10">
        <v>2.7041991076407941</v>
      </c>
      <c r="M97" s="10">
        <v>1.8595396345829309</v>
      </c>
      <c r="N97" s="10">
        <v>18.005669657370916</v>
      </c>
      <c r="O97" s="10">
        <v>2.4299884149493936E-5</v>
      </c>
      <c r="P97" s="10">
        <v>0</v>
      </c>
      <c r="Q97" s="10">
        <v>10.201064366086277</v>
      </c>
      <c r="R97" s="10">
        <v>6.7141551900417724</v>
      </c>
      <c r="S97" s="10">
        <v>15.892216033331376</v>
      </c>
      <c r="T97" s="10">
        <v>7.2225933660458548</v>
      </c>
      <c r="U97" s="10">
        <v>1.3287365652042225</v>
      </c>
      <c r="V97" s="10">
        <v>5.8291399093815652</v>
      </c>
      <c r="W97" s="10">
        <v>0</v>
      </c>
      <c r="X97" s="10">
        <v>2.4400683668928873E-2</v>
      </c>
      <c r="Y97" s="10">
        <v>0.58154752745281657</v>
      </c>
      <c r="Z97" s="10">
        <v>0.99742834472718522</v>
      </c>
      <c r="AA97" s="10">
        <v>0</v>
      </c>
      <c r="AB97" s="10">
        <v>22.239329653384573</v>
      </c>
      <c r="AC97" s="10">
        <v>2.6617436542885918E-2</v>
      </c>
      <c r="AD97" s="10">
        <v>19.289935852089833</v>
      </c>
      <c r="AE97" s="10">
        <v>0.11262249294649845</v>
      </c>
      <c r="AF97" s="10">
        <v>2.3538025775412881</v>
      </c>
      <c r="AG97" s="10">
        <v>1.720908359692714E-2</v>
      </c>
      <c r="AH97" s="10">
        <v>0.17792616285278978</v>
      </c>
      <c r="AI97" s="10">
        <v>0.9176308059805266</v>
      </c>
      <c r="AJ97" s="10">
        <v>2.5034441653265571E-2</v>
      </c>
      <c r="AK97" s="10">
        <v>0.50251741791403881</v>
      </c>
      <c r="AL97" s="10">
        <v>0</v>
      </c>
      <c r="AM97" s="10">
        <v>0</v>
      </c>
      <c r="AN97" s="10">
        <v>1.2165938252812541E-2</v>
      </c>
      <c r="AO97" s="10">
        <v>1.5847051261043778E-2</v>
      </c>
      <c r="AP97" s="10">
        <v>1.6674169511343373</v>
      </c>
      <c r="AQ97" s="10">
        <v>0.28529959798249616</v>
      </c>
      <c r="AR97" s="10">
        <v>0</v>
      </c>
      <c r="AS97" s="10">
        <v>0</v>
      </c>
      <c r="AT97" s="10">
        <v>5.7683725368483483</v>
      </c>
      <c r="AU97" s="10">
        <v>0.23453805004093733</v>
      </c>
      <c r="AV97" s="10">
        <v>0</v>
      </c>
      <c r="AW97" s="10">
        <v>4.3246451815073081</v>
      </c>
      <c r="AX97" s="10">
        <v>0</v>
      </c>
      <c r="AY97" s="10">
        <v>4.4932134103527579</v>
      </c>
      <c r="AZ97" s="10">
        <v>0</v>
      </c>
      <c r="BA97" s="10">
        <v>1.5084123664583626E-3</v>
      </c>
      <c r="BB97" s="10">
        <v>1.8370299163495025</v>
      </c>
      <c r="BC97" s="10">
        <v>10.550671426941811</v>
      </c>
      <c r="BD97" s="10">
        <v>5.0839806841219651E-2</v>
      </c>
      <c r="BE97" s="10">
        <v>0</v>
      </c>
      <c r="BF97" s="10">
        <v>0</v>
      </c>
      <c r="BG97" s="10">
        <v>0.79605110477360186</v>
      </c>
      <c r="BH97" s="10">
        <v>1.048795281411931</v>
      </c>
      <c r="BI97" s="10">
        <v>0</v>
      </c>
      <c r="BJ97" s="10">
        <v>0</v>
      </c>
      <c r="BK97" s="10">
        <v>2.1455686775850542</v>
      </c>
      <c r="BL97" s="10">
        <v>19.481289324265145</v>
      </c>
      <c r="BM97" s="10">
        <v>1.002115116837619</v>
      </c>
      <c r="BN97" s="10">
        <v>3.7665711027772765E-3</v>
      </c>
      <c r="BO97" s="10">
        <v>8.9245137004226663E-2</v>
      </c>
      <c r="BP97" s="10">
        <v>3.0177726234751767</v>
      </c>
      <c r="BQ97" s="10">
        <v>2.8153963186243045</v>
      </c>
      <c r="BR97" s="10">
        <v>19.429189773659147</v>
      </c>
      <c r="BS97" s="10">
        <v>0.52344136389446838</v>
      </c>
      <c r="BT97" s="10">
        <v>0</v>
      </c>
      <c r="BU97" s="10">
        <v>1.5998338132779708E-2</v>
      </c>
      <c r="BV97" s="10">
        <v>7.5841540934284092E-3</v>
      </c>
      <c r="BW97" s="10">
        <v>1.7278316971946991E-3</v>
      </c>
      <c r="BX97" s="10">
        <v>0.15388950827363931</v>
      </c>
      <c r="BY97" s="10">
        <v>0</v>
      </c>
      <c r="BZ97" s="10">
        <v>1.0673661095764098</v>
      </c>
      <c r="CA97" s="10">
        <v>7.296298590296903E-3</v>
      </c>
      <c r="CB97" s="10">
        <v>2.1001022239763314</v>
      </c>
      <c r="CC97" s="10">
        <v>0.90455517674091068</v>
      </c>
      <c r="CD97" s="10">
        <v>0</v>
      </c>
      <c r="CE97" s="10">
        <v>236.59760661975685</v>
      </c>
      <c r="CF97" s="17">
        <v>0</v>
      </c>
    </row>
    <row r="98" spans="1:84" x14ac:dyDescent="0.25">
      <c r="A98" s="4">
        <v>48823</v>
      </c>
      <c r="B98" s="10">
        <v>2.9337608425025679E-2</v>
      </c>
      <c r="C98" s="10">
        <v>2.8823956133495634</v>
      </c>
      <c r="D98" s="10">
        <v>9.4504674920225558</v>
      </c>
      <c r="E98" s="10">
        <v>9.0930907139187861E-2</v>
      </c>
      <c r="F98" s="10">
        <v>15.518662181609681</v>
      </c>
      <c r="G98" s="10">
        <v>0.12693342529314211</v>
      </c>
      <c r="H98" s="10">
        <v>1.7848760853430827</v>
      </c>
      <c r="I98" s="10">
        <v>0</v>
      </c>
      <c r="J98" s="10">
        <v>9.8105607651253991E-4</v>
      </c>
      <c r="K98" s="10">
        <v>5.6760723994256095</v>
      </c>
      <c r="L98" s="10">
        <v>2.6920178739504097</v>
      </c>
      <c r="M98" s="10">
        <v>1.8511632222169243</v>
      </c>
      <c r="N98" s="10">
        <v>17.924561994392782</v>
      </c>
      <c r="O98" s="10">
        <v>2.4190423804418792E-5</v>
      </c>
      <c r="P98" s="10">
        <v>0</v>
      </c>
      <c r="Q98" s="10">
        <v>10.155113034846337</v>
      </c>
      <c r="R98" s="10">
        <v>6.6839108588561302</v>
      </c>
      <c r="S98" s="10">
        <v>15.820628554135375</v>
      </c>
      <c r="T98" s="10">
        <v>7.1900587433570768</v>
      </c>
      <c r="U98" s="10">
        <v>1.3227511883996899</v>
      </c>
      <c r="V98" s="10">
        <v>5.8028821847748624</v>
      </c>
      <c r="W98" s="10">
        <v>0</v>
      </c>
      <c r="X98" s="10">
        <v>2.429076926612601E-2</v>
      </c>
      <c r="Y98" s="10">
        <v>0.57892791031221769</v>
      </c>
      <c r="Z98" s="10">
        <v>0.99293536648375436</v>
      </c>
      <c r="AA98" s="10">
        <v>0</v>
      </c>
      <c r="AB98" s="10">
        <v>22.089229517062517</v>
      </c>
      <c r="AC98" s="10">
        <v>2.6437787204713403E-2</v>
      </c>
      <c r="AD98" s="10">
        <v>19.159742089680194</v>
      </c>
      <c r="AE98" s="10">
        <v>0.11186236879672999</v>
      </c>
      <c r="AF98" s="10">
        <v>2.3379160335999605</v>
      </c>
      <c r="AG98" s="10">
        <v>1.7092934152041182E-2</v>
      </c>
      <c r="AH98" s="10">
        <v>0.17672528397218917</v>
      </c>
      <c r="AI98" s="10">
        <v>0.9114374309455</v>
      </c>
      <c r="AJ98" s="10">
        <v>2.4865476438779895E-2</v>
      </c>
      <c r="AK98" s="10">
        <v>0.499125771937802</v>
      </c>
      <c r="AL98" s="10">
        <v>0</v>
      </c>
      <c r="AM98" s="10">
        <v>0</v>
      </c>
      <c r="AN98" s="10">
        <v>1.2083826560657512E-2</v>
      </c>
      <c r="AO98" s="10">
        <v>1.5740094595008507E-2</v>
      </c>
      <c r="AP98" s="10">
        <v>1.6561630367595896</v>
      </c>
      <c r="AQ98" s="10">
        <v>0.28337402247202731</v>
      </c>
      <c r="AR98" s="10">
        <v>0</v>
      </c>
      <c r="AS98" s="10">
        <v>0</v>
      </c>
      <c r="AT98" s="10">
        <v>5.6704003187753793</v>
      </c>
      <c r="AU98" s="10">
        <v>0.23309755634435314</v>
      </c>
      <c r="AV98" s="10">
        <v>0</v>
      </c>
      <c r="AW98" s="10">
        <v>4.2980839300479516</v>
      </c>
      <c r="AX98" s="10">
        <v>0</v>
      </c>
      <c r="AY98" s="10">
        <v>4.4656168408669492</v>
      </c>
      <c r="AZ98" s="10">
        <v>0</v>
      </c>
      <c r="BA98" s="10">
        <v>1.5048339995339605E-3</v>
      </c>
      <c r="BB98" s="10">
        <v>1.8326719786674905</v>
      </c>
      <c r="BC98" s="10">
        <v>10.525642347027114</v>
      </c>
      <c r="BD98" s="10">
        <v>5.0719200906603278E-2</v>
      </c>
      <c r="BE98" s="10">
        <v>0</v>
      </c>
      <c r="BF98" s="10">
        <v>0</v>
      </c>
      <c r="BG98" s="10">
        <v>0.79416265370624306</v>
      </c>
      <c r="BH98" s="10">
        <v>1.0364818366361068</v>
      </c>
      <c r="BI98" s="10">
        <v>0</v>
      </c>
      <c r="BJ98" s="10">
        <v>0</v>
      </c>
      <c r="BK98" s="10">
        <v>2.1337391433775523</v>
      </c>
      <c r="BL98" s="10">
        <v>19.373879768525814</v>
      </c>
      <c r="BM98" s="10">
        <v>0.9953395956849046</v>
      </c>
      <c r="BN98" s="10">
        <v>3.7411044854682735E-3</v>
      </c>
      <c r="BO98" s="10">
        <v>8.8641730964951218E-2</v>
      </c>
      <c r="BP98" s="10">
        <v>2.9973687977061743</v>
      </c>
      <c r="BQ98" s="10">
        <v>2.796360803652421</v>
      </c>
      <c r="BR98" s="10">
        <v>19.297824739762685</v>
      </c>
      <c r="BS98" s="10">
        <v>0.51990226147631047</v>
      </c>
      <c r="BT98" s="10">
        <v>0</v>
      </c>
      <c r="BU98" s="10">
        <v>1.5741071550091679E-2</v>
      </c>
      <c r="BV98" s="10">
        <v>7.4621945880096584E-3</v>
      </c>
      <c r="BW98" s="10">
        <v>1.7000467264991143E-3</v>
      </c>
      <c r="BX98" s="10">
        <v>0.15141483699362795</v>
      </c>
      <c r="BY98" s="10">
        <v>0</v>
      </c>
      <c r="BZ98" s="10">
        <v>1.0502019748263693</v>
      </c>
      <c r="CA98" s="10">
        <v>7.1789680407724436E-3</v>
      </c>
      <c r="CB98" s="10">
        <v>2.0663308335997956</v>
      </c>
      <c r="CC98" s="10">
        <v>0.8900091771976153</v>
      </c>
      <c r="CD98" s="10">
        <v>0</v>
      </c>
      <c r="CE98" s="10">
        <v>235.22693688041431</v>
      </c>
      <c r="CF98" s="17">
        <v>0</v>
      </c>
    </row>
    <row r="99" spans="1:84" x14ac:dyDescent="0.25">
      <c r="A99" s="4">
        <v>48853</v>
      </c>
      <c r="B99" s="10">
        <v>2.9449831837556482E-2</v>
      </c>
      <c r="C99" s="10">
        <v>2.8934214702397241</v>
      </c>
      <c r="D99" s="10">
        <v>9.4866178045020657</v>
      </c>
      <c r="E99" s="10">
        <v>9.1278739742167742E-2</v>
      </c>
      <c r="F99" s="10">
        <v>15.578024799131271</v>
      </c>
      <c r="G99" s="10">
        <v>0.12741897619232409</v>
      </c>
      <c r="H99" s="10">
        <v>1.7917036659127026</v>
      </c>
      <c r="I99" s="10">
        <v>0</v>
      </c>
      <c r="J99" s="10">
        <v>9.8480885210335467E-4</v>
      </c>
      <c r="K99" s="10">
        <v>5.6977847423407901</v>
      </c>
      <c r="L99" s="10">
        <v>2.7023154901716051</v>
      </c>
      <c r="M99" s="10">
        <v>1.8582443670375597</v>
      </c>
      <c r="N99" s="10">
        <v>17.993127757695248</v>
      </c>
      <c r="O99" s="10">
        <v>2.4282957997069022E-5</v>
      </c>
      <c r="P99" s="10">
        <v>0</v>
      </c>
      <c r="Q99" s="10">
        <v>10.193958786105133</v>
      </c>
      <c r="R99" s="10">
        <v>6.7094784264221587</v>
      </c>
      <c r="S99" s="10">
        <v>15.88114626570224</v>
      </c>
      <c r="T99" s="10">
        <v>7.2175624483894261</v>
      </c>
      <c r="U99" s="10">
        <v>1.3278110300248429</v>
      </c>
      <c r="V99" s="10">
        <v>5.8250796056366845</v>
      </c>
      <c r="W99" s="10">
        <v>0</v>
      </c>
      <c r="X99" s="10">
        <v>2.4383687304316122E-2</v>
      </c>
      <c r="Y99" s="10">
        <v>0.58114244889229993</v>
      </c>
      <c r="Z99" s="10">
        <v>0.99673358321754513</v>
      </c>
      <c r="AA99" s="10">
        <v>0</v>
      </c>
      <c r="AB99" s="10">
        <v>22.124409309576436</v>
      </c>
      <c r="AC99" s="10">
        <v>2.6479892605794531E-2</v>
      </c>
      <c r="AD99" s="10">
        <v>19.190256316118671</v>
      </c>
      <c r="AE99" s="10">
        <v>0.11204052326433353</v>
      </c>
      <c r="AF99" s="10">
        <v>2.3416394500692168</v>
      </c>
      <c r="AG99" s="10">
        <v>1.7120156734723769E-2</v>
      </c>
      <c r="AH99" s="10">
        <v>0.17700674054437532</v>
      </c>
      <c r="AI99" s="10">
        <v>0.91288900623405034</v>
      </c>
      <c r="AJ99" s="10">
        <v>2.4905077743171269E-2</v>
      </c>
      <c r="AK99" s="10">
        <v>0.4999206906144158</v>
      </c>
      <c r="AL99" s="10">
        <v>0</v>
      </c>
      <c r="AM99" s="10">
        <v>0</v>
      </c>
      <c r="AN99" s="10">
        <v>1.2103071528475414E-2</v>
      </c>
      <c r="AO99" s="10">
        <v>1.5765162615673244E-2</v>
      </c>
      <c r="AP99" s="10">
        <v>1.6588006784191787</v>
      </c>
      <c r="AQ99" s="10">
        <v>0.28382533016959549</v>
      </c>
      <c r="AR99" s="10">
        <v>0</v>
      </c>
      <c r="AS99" s="10">
        <v>0</v>
      </c>
      <c r="AT99" s="10">
        <v>5.6199359882996083</v>
      </c>
      <c r="AU99" s="10">
        <v>0.23361503559385771</v>
      </c>
      <c r="AV99" s="10">
        <v>0</v>
      </c>
      <c r="AW99" s="10">
        <v>4.3076257256862682</v>
      </c>
      <c r="AX99" s="10">
        <v>0</v>
      </c>
      <c r="AY99" s="10">
        <v>4.4755305614894558</v>
      </c>
      <c r="AZ99" s="10">
        <v>0</v>
      </c>
      <c r="BA99" s="10">
        <v>1.5135285049348208E-3</v>
      </c>
      <c r="BB99" s="10">
        <v>1.8432606392250435</v>
      </c>
      <c r="BC99" s="10">
        <v>10.586456532686194</v>
      </c>
      <c r="BD99" s="10">
        <v>5.1012242110049205E-2</v>
      </c>
      <c r="BE99" s="10">
        <v>0</v>
      </c>
      <c r="BF99" s="10">
        <v>0</v>
      </c>
      <c r="BG99" s="10">
        <v>0.7987511009927537</v>
      </c>
      <c r="BH99" s="10">
        <v>1.0330231290277962</v>
      </c>
      <c r="BI99" s="10">
        <v>0</v>
      </c>
      <c r="BJ99" s="10">
        <v>0</v>
      </c>
      <c r="BK99" s="10">
        <v>2.1397717450787361</v>
      </c>
      <c r="BL99" s="10">
        <v>19.428654458493369</v>
      </c>
      <c r="BM99" s="10">
        <v>0.99692668941585716</v>
      </c>
      <c r="BN99" s="10">
        <v>3.7470697695798131E-3</v>
      </c>
      <c r="BO99" s="10">
        <v>8.8783072408741004E-2</v>
      </c>
      <c r="BP99" s="10">
        <v>3.0021481767731935</v>
      </c>
      <c r="BQ99" s="10">
        <v>2.8008196704755619</v>
      </c>
      <c r="BR99" s="10">
        <v>19.328595601083059</v>
      </c>
      <c r="BS99" s="10">
        <v>0.52073125855778324</v>
      </c>
      <c r="BT99" s="10">
        <v>0</v>
      </c>
      <c r="BU99" s="10">
        <v>1.5619797281654793E-2</v>
      </c>
      <c r="BV99" s="10">
        <v>7.4047034453822505E-3</v>
      </c>
      <c r="BW99" s="10">
        <v>1.6869490207674165E-3</v>
      </c>
      <c r="BX99" s="10">
        <v>0.15024828848208235</v>
      </c>
      <c r="BY99" s="10">
        <v>0</v>
      </c>
      <c r="BZ99" s="10">
        <v>1.042110881675389</v>
      </c>
      <c r="CA99" s="10">
        <v>7.1236589663866284E-3</v>
      </c>
      <c r="CB99" s="10">
        <v>2.0504111575220931</v>
      </c>
      <c r="CC99" s="10">
        <v>0.88315226078482334</v>
      </c>
      <c r="CD99" s="10">
        <v>0</v>
      </c>
      <c r="CE99" s="10">
        <v>235.82351434739635</v>
      </c>
      <c r="CF99" s="17">
        <v>0</v>
      </c>
    </row>
    <row r="100" spans="1:84" x14ac:dyDescent="0.25">
      <c r="A100" s="4">
        <v>48884</v>
      </c>
      <c r="B100" s="10">
        <v>3.0138921773630045E-2</v>
      </c>
      <c r="C100" s="10">
        <v>2.9611239830064928</v>
      </c>
      <c r="D100" s="10">
        <v>9.7085930229860651</v>
      </c>
      <c r="E100" s="10">
        <v>9.3414550271774643E-2</v>
      </c>
      <c r="F100" s="10">
        <v>15.942531468378059</v>
      </c>
      <c r="G100" s="10">
        <v>0.13040042391818019</v>
      </c>
      <c r="H100" s="10">
        <v>1.8336273336408164</v>
      </c>
      <c r="I100" s="10">
        <v>0</v>
      </c>
      <c r="J100" s="10">
        <v>1.0078521710833684E-3</v>
      </c>
      <c r="K100" s="10">
        <v>5.8311059152940921</v>
      </c>
      <c r="L100" s="10">
        <v>2.765546357452763</v>
      </c>
      <c r="M100" s="10">
        <v>1.9017250055401533</v>
      </c>
      <c r="N100" s="10">
        <v>18.414144873334656</v>
      </c>
      <c r="O100" s="10">
        <v>2.4851149423973469E-5</v>
      </c>
      <c r="P100" s="10">
        <v>0</v>
      </c>
      <c r="Q100" s="10">
        <v>10.432484915795813</v>
      </c>
      <c r="R100" s="10">
        <v>6.8664719904415659</v>
      </c>
      <c r="S100" s="10">
        <v>16.252745605398694</v>
      </c>
      <c r="T100" s="10">
        <v>7.3864445552076043</v>
      </c>
      <c r="U100" s="10">
        <v>1.3588801791746437</v>
      </c>
      <c r="V100" s="10">
        <v>5.9613793222263274</v>
      </c>
      <c r="W100" s="10">
        <v>0</v>
      </c>
      <c r="X100" s="10">
        <v>2.4954235673435878E-2</v>
      </c>
      <c r="Y100" s="10">
        <v>0.59474046925335788</v>
      </c>
      <c r="Z100" s="10">
        <v>1.0200559262764228</v>
      </c>
      <c r="AA100" s="10">
        <v>0</v>
      </c>
      <c r="AB100" s="10">
        <v>22.592427151122067</v>
      </c>
      <c r="AC100" s="10">
        <v>2.7040045964391083E-2</v>
      </c>
      <c r="AD100" s="10">
        <v>19.596205338942514</v>
      </c>
      <c r="AE100" s="10">
        <v>0.11441061880587278</v>
      </c>
      <c r="AF100" s="10">
        <v>2.391174288525904</v>
      </c>
      <c r="AG100" s="10">
        <v>1.7482315049994143E-2</v>
      </c>
      <c r="AH100" s="10">
        <v>0.18075112582894642</v>
      </c>
      <c r="AI100" s="10">
        <v>0.93220018133889093</v>
      </c>
      <c r="AJ100" s="10">
        <v>2.5431917604330403E-2</v>
      </c>
      <c r="AK100" s="10">
        <v>0.51049596967798327</v>
      </c>
      <c r="AL100" s="10">
        <v>0</v>
      </c>
      <c r="AM100" s="10">
        <v>0</v>
      </c>
      <c r="AN100" s="10">
        <v>1.2359098857095557E-2</v>
      </c>
      <c r="AO100" s="10">
        <v>1.6098657502508915E-2</v>
      </c>
      <c r="AP100" s="10">
        <v>1.6938908045420999</v>
      </c>
      <c r="AQ100" s="10">
        <v>0.28982934666301902</v>
      </c>
      <c r="AR100" s="10">
        <v>0</v>
      </c>
      <c r="AS100" s="10">
        <v>0</v>
      </c>
      <c r="AT100" s="10">
        <v>5.6777685106809033</v>
      </c>
      <c r="AU100" s="10">
        <v>0.23870991546041398</v>
      </c>
      <c r="AV100" s="10">
        <v>0</v>
      </c>
      <c r="AW100" s="10">
        <v>4.4015701737679986</v>
      </c>
      <c r="AX100" s="10">
        <v>0</v>
      </c>
      <c r="AY100" s="10">
        <v>4.5731368242538606</v>
      </c>
      <c r="AZ100" s="10">
        <v>0</v>
      </c>
      <c r="BA100" s="10">
        <v>1.5516559547850404E-3</v>
      </c>
      <c r="BB100" s="10">
        <v>1.8896944046637478</v>
      </c>
      <c r="BC100" s="10">
        <v>10.853141031343128</v>
      </c>
      <c r="BD100" s="10">
        <v>5.2297296667301776E-2</v>
      </c>
      <c r="BE100" s="10">
        <v>0</v>
      </c>
      <c r="BF100" s="10">
        <v>0</v>
      </c>
      <c r="BG100" s="10">
        <v>0.81887252087127815</v>
      </c>
      <c r="BH100" s="10">
        <v>1.0497980267440099</v>
      </c>
      <c r="BI100" s="10">
        <v>0</v>
      </c>
      <c r="BJ100" s="10">
        <v>0</v>
      </c>
      <c r="BK100" s="10">
        <v>2.187705589991594</v>
      </c>
      <c r="BL100" s="10">
        <v>19.863883174743499</v>
      </c>
      <c r="BM100" s="10">
        <v>1.0180329497396434</v>
      </c>
      <c r="BN100" s="10">
        <v>3.8264002066598769E-3</v>
      </c>
      <c r="BO100" s="10">
        <v>9.0662727812191424E-2</v>
      </c>
      <c r="BP100" s="10">
        <v>3.0657076356805311</v>
      </c>
      <c r="BQ100" s="10">
        <v>2.8601167378654182</v>
      </c>
      <c r="BR100" s="10">
        <v>19.737807607122026</v>
      </c>
      <c r="BS100" s="10">
        <v>0.53175582999171012</v>
      </c>
      <c r="BT100" s="10">
        <v>0</v>
      </c>
      <c r="BU100" s="10">
        <v>1.5804092120077301E-2</v>
      </c>
      <c r="BV100" s="10">
        <v>7.4920700481893223E-3</v>
      </c>
      <c r="BW100" s="10">
        <v>1.7068529920932468E-3</v>
      </c>
      <c r="BX100" s="10">
        <v>0.15202103774058809</v>
      </c>
      <c r="BY100" s="10">
        <v>0</v>
      </c>
      <c r="BZ100" s="10">
        <v>1.0544065378285115</v>
      </c>
      <c r="CA100" s="10">
        <v>7.2077095820581383E-3</v>
      </c>
      <c r="CB100" s="10">
        <v>2.0746035453080127</v>
      </c>
      <c r="CC100" s="10">
        <v>0.89357239622377493</v>
      </c>
      <c r="CD100" s="10">
        <v>0</v>
      </c>
      <c r="CE100" s="10">
        <v>241.03419187419459</v>
      </c>
      <c r="CF100" s="17">
        <v>0</v>
      </c>
    </row>
    <row r="101" spans="1:84" x14ac:dyDescent="0.25">
      <c r="A101" s="4">
        <v>48914</v>
      </c>
      <c r="B101" s="10">
        <v>2.8774733981855628E-2</v>
      </c>
      <c r="C101" s="10">
        <v>2.8270936677255305</v>
      </c>
      <c r="D101" s="10">
        <v>9.2691498280124502</v>
      </c>
      <c r="E101" s="10">
        <v>8.9186297183890414E-2</v>
      </c>
      <c r="F101" s="10">
        <v>15.220919495577835</v>
      </c>
      <c r="G101" s="10">
        <v>0.12449806723510087</v>
      </c>
      <c r="H101" s="10">
        <v>1.750631264902708</v>
      </c>
      <c r="I101" s="10">
        <v>0</v>
      </c>
      <c r="J101" s="10">
        <v>9.6223343136759545E-4</v>
      </c>
      <c r="K101" s="10">
        <v>5.5671706769357066</v>
      </c>
      <c r="L101" s="10">
        <v>2.6403685356726818</v>
      </c>
      <c r="M101" s="10">
        <v>1.815646609791441</v>
      </c>
      <c r="N101" s="10">
        <v>17.580659461320099</v>
      </c>
      <c r="O101" s="10">
        <v>2.3726303787146192E-5</v>
      </c>
      <c r="P101" s="10">
        <v>0</v>
      </c>
      <c r="Q101" s="10">
        <v>9.9602759672842076</v>
      </c>
      <c r="R101" s="10">
        <v>6.5556726416036417</v>
      </c>
      <c r="S101" s="10">
        <v>15.517092309496805</v>
      </c>
      <c r="T101" s="10">
        <v>7.052109519517999</v>
      </c>
      <c r="U101" s="10">
        <v>1.2973727448729881</v>
      </c>
      <c r="V101" s="10">
        <v>5.6915474763958951</v>
      </c>
      <c r="W101" s="10">
        <v>0</v>
      </c>
      <c r="X101" s="10">
        <v>2.382472401026324E-2</v>
      </c>
      <c r="Y101" s="10">
        <v>0.56782053848995895</v>
      </c>
      <c r="Z101" s="10">
        <v>0.97388480403106858</v>
      </c>
      <c r="AA101" s="10">
        <v>0</v>
      </c>
      <c r="AB101" s="10">
        <v>21.523156546785145</v>
      </c>
      <c r="AC101" s="10">
        <v>2.5760275265287305E-2</v>
      </c>
      <c r="AD101" s="10">
        <v>18.668742070595055</v>
      </c>
      <c r="AE101" s="10">
        <v>0.10899571093896654</v>
      </c>
      <c r="AF101" s="10">
        <v>2.2780030759127423</v>
      </c>
      <c r="AG101" s="10">
        <v>1.6654899498151261E-2</v>
      </c>
      <c r="AH101" s="10">
        <v>0.17219640684028309</v>
      </c>
      <c r="AI101" s="10">
        <v>0.88808034221776666</v>
      </c>
      <c r="AJ101" s="10">
        <v>2.4228257558230461E-2</v>
      </c>
      <c r="AK101" s="10">
        <v>0.48633485009760957</v>
      </c>
      <c r="AL101" s="10">
        <v>0</v>
      </c>
      <c r="AM101" s="10">
        <v>0</v>
      </c>
      <c r="AN101" s="10">
        <v>1.1774158557605423E-2</v>
      </c>
      <c r="AO101" s="10">
        <v>1.5336728687974002E-2</v>
      </c>
      <c r="AP101" s="10">
        <v>1.6137211250234684</v>
      </c>
      <c r="AQ101" s="10">
        <v>0.27611209536514109</v>
      </c>
      <c r="AR101" s="10">
        <v>0</v>
      </c>
      <c r="AS101" s="10">
        <v>0</v>
      </c>
      <c r="AT101" s="10">
        <v>5.3506625975742166</v>
      </c>
      <c r="AU101" s="10">
        <v>0.22756139558334151</v>
      </c>
      <c r="AV101" s="10">
        <v>0</v>
      </c>
      <c r="AW101" s="10">
        <v>4.1960027071718349</v>
      </c>
      <c r="AX101" s="10">
        <v>0</v>
      </c>
      <c r="AY101" s="10">
        <v>4.359556643944086</v>
      </c>
      <c r="AZ101" s="10">
        <v>0</v>
      </c>
      <c r="BA101" s="10">
        <v>1.4837358263857495E-3</v>
      </c>
      <c r="BB101" s="10">
        <v>1.8069774298057717</v>
      </c>
      <c r="BC101" s="10">
        <v>10.378070040179653</v>
      </c>
      <c r="BD101" s="10">
        <v>5.0008104212218504E-2</v>
      </c>
      <c r="BE101" s="10">
        <v>0</v>
      </c>
      <c r="BF101" s="10">
        <v>0</v>
      </c>
      <c r="BG101" s="10">
        <v>0.78302828195432483</v>
      </c>
      <c r="BH101" s="10">
        <v>0.99541116261306994</v>
      </c>
      <c r="BI101" s="10">
        <v>0</v>
      </c>
      <c r="BJ101" s="10">
        <v>0</v>
      </c>
      <c r="BK101" s="10">
        <v>2.0866886987348336</v>
      </c>
      <c r="BL101" s="10">
        <v>18.946672131456932</v>
      </c>
      <c r="BM101" s="10">
        <v>0.96988289087219681</v>
      </c>
      <c r="BN101" s="10">
        <v>3.6454223755904586E-3</v>
      </c>
      <c r="BO101" s="10">
        <v>8.6374639020608865E-2</v>
      </c>
      <c r="BP101" s="10">
        <v>2.9207083965437728</v>
      </c>
      <c r="BQ101" s="10">
        <v>2.7248413626123784</v>
      </c>
      <c r="BR101" s="10">
        <v>18.804265526347219</v>
      </c>
      <c r="BS101" s="10">
        <v>0.50660529382904773</v>
      </c>
      <c r="BT101" s="10">
        <v>0</v>
      </c>
      <c r="BU101" s="10">
        <v>1.4920108463996447E-2</v>
      </c>
      <c r="BV101" s="10">
        <v>7.073009755292228E-3</v>
      </c>
      <c r="BW101" s="10">
        <v>1.6113821395520663E-3</v>
      </c>
      <c r="BX101" s="10">
        <v>0.14351791641466197</v>
      </c>
      <c r="BY101" s="10">
        <v>0</v>
      </c>
      <c r="BZ101" s="10">
        <v>0.99542952483571168</v>
      </c>
      <c r="CA101" s="10">
        <v>6.8045546637049044E-3</v>
      </c>
      <c r="CB101" s="10">
        <v>1.9585629899274288</v>
      </c>
      <c r="CC101" s="10">
        <v>0.84359145535192703</v>
      </c>
      <c r="CD101" s="10">
        <v>0</v>
      </c>
      <c r="CE101" s="10">
        <v>229.83373926933047</v>
      </c>
      <c r="CF101" s="17">
        <v>0</v>
      </c>
    </row>
    <row r="102" spans="1:84" x14ac:dyDescent="0.25">
      <c r="A102" s="4">
        <v>48945</v>
      </c>
      <c r="B102" s="10">
        <v>2.9255612599882175E-2</v>
      </c>
      <c r="C102" s="10">
        <v>2.8743395917651653</v>
      </c>
      <c r="D102" s="10">
        <v>9.4240543342499805</v>
      </c>
      <c r="E102" s="10">
        <v>9.0676763902496321E-2</v>
      </c>
      <c r="F102" s="10">
        <v>15.475288996847322</v>
      </c>
      <c r="G102" s="10">
        <v>0.12657865844253802</v>
      </c>
      <c r="H102" s="10">
        <v>1.7798875264504712</v>
      </c>
      <c r="I102" s="10">
        <v>0</v>
      </c>
      <c r="J102" s="10">
        <v>9.7831411809042555E-4</v>
      </c>
      <c r="K102" s="10">
        <v>5.6602083169406798</v>
      </c>
      <c r="L102" s="10">
        <v>2.6844939400401273</v>
      </c>
      <c r="M102" s="10">
        <v>1.8459893970815562</v>
      </c>
      <c r="N102" s="10">
        <v>17.874464548487396</v>
      </c>
      <c r="O102" s="10">
        <v>2.412281387072282E-5</v>
      </c>
      <c r="P102" s="10">
        <v>0</v>
      </c>
      <c r="Q102" s="10">
        <v>10.126730459802916</v>
      </c>
      <c r="R102" s="10">
        <v>6.6652299637361985</v>
      </c>
      <c r="S102" s="10">
        <v>15.776411402082903</v>
      </c>
      <c r="T102" s="10">
        <v>7.169963213041493</v>
      </c>
      <c r="U102" s="10">
        <v>1.3190542246396901</v>
      </c>
      <c r="V102" s="10">
        <v>5.7866636810012118</v>
      </c>
      <c r="W102" s="10">
        <v>0</v>
      </c>
      <c r="X102" s="10">
        <v>2.4222878876408782E-2</v>
      </c>
      <c r="Y102" s="10">
        <v>0.57730986186679079</v>
      </c>
      <c r="Z102" s="10">
        <v>0.99016020657605197</v>
      </c>
      <c r="AA102" s="10">
        <v>0</v>
      </c>
      <c r="AB102" s="10">
        <v>21.836160816072979</v>
      </c>
      <c r="AC102" s="10">
        <v>2.6134898574769718E-2</v>
      </c>
      <c r="AD102" s="10">
        <v>18.940235518018895</v>
      </c>
      <c r="AE102" s="10">
        <v>0.11058080013272864</v>
      </c>
      <c r="AF102" s="10">
        <v>2.3111313341522619</v>
      </c>
      <c r="AG102" s="10">
        <v>1.6897106287668842E-2</v>
      </c>
      <c r="AH102" s="10">
        <v>0.17470060321035893</v>
      </c>
      <c r="AI102" s="10">
        <v>0.90099540595298266</v>
      </c>
      <c r="AJ102" s="10">
        <v>2.4580601232200721E-2</v>
      </c>
      <c r="AK102" s="10">
        <v>0.49340745973333461</v>
      </c>
      <c r="AL102" s="10">
        <v>0</v>
      </c>
      <c r="AM102" s="10">
        <v>0</v>
      </c>
      <c r="AN102" s="10">
        <v>1.1945386318170723E-2</v>
      </c>
      <c r="AO102" s="10">
        <v>1.5559765747887136E-2</v>
      </c>
      <c r="AP102" s="10">
        <v>1.6371889467843874</v>
      </c>
      <c r="AQ102" s="10">
        <v>0.28012750381433565</v>
      </c>
      <c r="AR102" s="10">
        <v>0</v>
      </c>
      <c r="AS102" s="10">
        <v>0</v>
      </c>
      <c r="AT102" s="10">
        <v>5.3690717193874269</v>
      </c>
      <c r="AU102" s="10">
        <v>0.23102583113207312</v>
      </c>
      <c r="AV102" s="10">
        <v>0</v>
      </c>
      <c r="AW102" s="10">
        <v>4.2598834058467396</v>
      </c>
      <c r="AX102" s="10">
        <v>0</v>
      </c>
      <c r="AY102" s="10">
        <v>4.4259273171211957</v>
      </c>
      <c r="AZ102" s="10">
        <v>0</v>
      </c>
      <c r="BA102" s="10">
        <v>1.5106058090770776E-3</v>
      </c>
      <c r="BB102" s="10">
        <v>1.8397012148617498</v>
      </c>
      <c r="BC102" s="10">
        <v>10.566013579312418</v>
      </c>
      <c r="BD102" s="10">
        <v>5.0913735033226326E-2</v>
      </c>
      <c r="BE102" s="10">
        <v>0</v>
      </c>
      <c r="BF102" s="10">
        <v>0</v>
      </c>
      <c r="BG102" s="10">
        <v>0.79720867445329446</v>
      </c>
      <c r="BH102" s="10">
        <v>1.0052578662449443</v>
      </c>
      <c r="BI102" s="10">
        <v>0</v>
      </c>
      <c r="BJ102" s="10">
        <v>0</v>
      </c>
      <c r="BK102" s="10">
        <v>2.1195779233939214</v>
      </c>
      <c r="BL102" s="10">
        <v>19.24529902134778</v>
      </c>
      <c r="BM102" s="10">
        <v>0.98403678994241461</v>
      </c>
      <c r="BN102" s="10">
        <v>3.6986215204130061E-3</v>
      </c>
      <c r="BO102" s="10">
        <v>8.7635139576325224E-2</v>
      </c>
      <c r="BP102" s="10">
        <v>2.9633314928446493</v>
      </c>
      <c r="BQ102" s="10">
        <v>2.7646060909024999</v>
      </c>
      <c r="BR102" s="10">
        <v>19.078683890517091</v>
      </c>
      <c r="BS102" s="10">
        <v>0.51399839279468285</v>
      </c>
      <c r="BT102" s="10">
        <v>0</v>
      </c>
      <c r="BU102" s="10">
        <v>1.50024352685772E-2</v>
      </c>
      <c r="BV102" s="10">
        <v>7.112037507223579E-3</v>
      </c>
      <c r="BW102" s="10">
        <v>1.6202734919727232E-3</v>
      </c>
      <c r="BX102" s="10">
        <v>0.14430982563482736</v>
      </c>
      <c r="BY102" s="10">
        <v>0</v>
      </c>
      <c r="BZ102" s="10">
        <v>1.0009221479063024</v>
      </c>
      <c r="CA102" s="10">
        <v>6.8421011227946422E-3</v>
      </c>
      <c r="CB102" s="10">
        <v>1.9693700315062446</v>
      </c>
      <c r="CC102" s="10">
        <v>0.84824625991037517</v>
      </c>
      <c r="CD102" s="10">
        <v>0</v>
      </c>
      <c r="CE102" s="10">
        <v>233.38243858578647</v>
      </c>
      <c r="CF102" s="17">
        <v>0</v>
      </c>
    </row>
    <row r="103" spans="1:84" x14ac:dyDescent="0.25">
      <c r="A103" s="4">
        <v>48976</v>
      </c>
      <c r="B103" s="10">
        <v>3.025911575903549E-2</v>
      </c>
      <c r="C103" s="10">
        <v>2.9729329420485708</v>
      </c>
      <c r="D103" s="10">
        <v>9.7473108808071505</v>
      </c>
      <c r="E103" s="10">
        <v>9.3787087390930834E-2</v>
      </c>
      <c r="F103" s="10">
        <v>16.006110265556948</v>
      </c>
      <c r="G103" s="10">
        <v>0.13092046065894372</v>
      </c>
      <c r="H103" s="10">
        <v>1.8409398373406496</v>
      </c>
      <c r="I103" s="10">
        <v>0</v>
      </c>
      <c r="J103" s="10">
        <v>1.011871484383688E-3</v>
      </c>
      <c r="K103" s="10">
        <v>5.8543603589846978</v>
      </c>
      <c r="L103" s="10">
        <v>2.7765753531488397</v>
      </c>
      <c r="M103" s="10">
        <v>1.9093090826772809</v>
      </c>
      <c r="N103" s="10">
        <v>18.487580461932779</v>
      </c>
      <c r="O103" s="10">
        <v>2.4950255779323814E-5</v>
      </c>
      <c r="P103" s="10">
        <v>0</v>
      </c>
      <c r="Q103" s="10">
        <v>10.474089653653715</v>
      </c>
      <c r="R103" s="10">
        <v>6.8938554728502872</v>
      </c>
      <c r="S103" s="10">
        <v>16.317561536199609</v>
      </c>
      <c r="T103" s="10">
        <v>7.4159016876071959</v>
      </c>
      <c r="U103" s="10">
        <v>1.3642993917679214</v>
      </c>
      <c r="V103" s="10">
        <v>5.9851532961141034</v>
      </c>
      <c r="W103" s="10">
        <v>0</v>
      </c>
      <c r="X103" s="10">
        <v>2.5053753136630639E-2</v>
      </c>
      <c r="Y103" s="10">
        <v>0.59711229356141959</v>
      </c>
      <c r="Z103" s="10">
        <v>1.0241239081384308</v>
      </c>
      <c r="AA103" s="10">
        <v>0</v>
      </c>
      <c r="AB103" s="10">
        <v>22.537646077269152</v>
      </c>
      <c r="AC103" s="10">
        <v>2.6974480509867175E-2</v>
      </c>
      <c r="AD103" s="10">
        <v>19.548689365349734</v>
      </c>
      <c r="AE103" s="10">
        <v>0.11413320122181071</v>
      </c>
      <c r="AF103" s="10">
        <v>2.3853762795550786</v>
      </c>
      <c r="AG103" s="10">
        <v>1.7439924739937256E-2</v>
      </c>
      <c r="AH103" s="10">
        <v>0.18031284884760218</v>
      </c>
      <c r="AI103" s="10">
        <v>0.92993982539581155</v>
      </c>
      <c r="AJ103" s="10">
        <v>2.5370251465177449E-2</v>
      </c>
      <c r="AK103" s="10">
        <v>0.50925814262958857</v>
      </c>
      <c r="AL103" s="10">
        <v>0</v>
      </c>
      <c r="AM103" s="10">
        <v>0</v>
      </c>
      <c r="AN103" s="10">
        <v>1.2329131085031171E-2</v>
      </c>
      <c r="AO103" s="10">
        <v>1.6059622221364547E-2</v>
      </c>
      <c r="AP103" s="10">
        <v>1.6897835363569822</v>
      </c>
      <c r="AQ103" s="10">
        <v>0.28912658184992102</v>
      </c>
      <c r="AR103" s="10">
        <v>0</v>
      </c>
      <c r="AS103" s="10">
        <v>0</v>
      </c>
      <c r="AT103" s="10">
        <v>5.4801195335774366</v>
      </c>
      <c r="AU103" s="10">
        <v>0.23861127809747418</v>
      </c>
      <c r="AV103" s="10">
        <v>0</v>
      </c>
      <c r="AW103" s="10">
        <v>4.3997514002415725</v>
      </c>
      <c r="AX103" s="10">
        <v>0</v>
      </c>
      <c r="AY103" s="10">
        <v>4.5712471576439198</v>
      </c>
      <c r="AZ103" s="10">
        <v>0</v>
      </c>
      <c r="BA103" s="10">
        <v>1.5642839670331433E-3</v>
      </c>
      <c r="BB103" s="10">
        <v>1.9050735123929294</v>
      </c>
      <c r="BC103" s="10">
        <v>10.941468342208362</v>
      </c>
      <c r="BD103" s="10">
        <v>5.2722913506408897E-2</v>
      </c>
      <c r="BE103" s="10">
        <v>0</v>
      </c>
      <c r="BF103" s="10">
        <v>0</v>
      </c>
      <c r="BG103" s="10">
        <v>0.82553684113590142</v>
      </c>
      <c r="BH103" s="10">
        <v>1.0329213231927361</v>
      </c>
      <c r="BI103" s="10">
        <v>0</v>
      </c>
      <c r="BJ103" s="10">
        <v>0</v>
      </c>
      <c r="BK103" s="10">
        <v>2.1902765219554134</v>
      </c>
      <c r="BL103" s="10">
        <v>19.887226668682153</v>
      </c>
      <c r="BM103" s="10">
        <v>1.0157174189860283</v>
      </c>
      <c r="BN103" s="10">
        <v>3.8176970037267829E-3</v>
      </c>
      <c r="BO103" s="10">
        <v>9.0456514118902362E-2</v>
      </c>
      <c r="BP103" s="10">
        <v>3.0587346390660044</v>
      </c>
      <c r="BQ103" s="10">
        <v>2.8536113607387246</v>
      </c>
      <c r="BR103" s="10">
        <v>19.692913676591665</v>
      </c>
      <c r="BS103" s="10">
        <v>0.53054634362088604</v>
      </c>
      <c r="BT103" s="10">
        <v>0</v>
      </c>
      <c r="BU103" s="10">
        <v>1.5348921166891301E-2</v>
      </c>
      <c r="BV103" s="10">
        <v>7.2762922205697033E-3</v>
      </c>
      <c r="BW103" s="10">
        <v>1.6576942110980081E-3</v>
      </c>
      <c r="BX103" s="10">
        <v>0.14764270584230693</v>
      </c>
      <c r="BY103" s="10">
        <v>0</v>
      </c>
      <c r="BZ103" s="10">
        <v>1.0240387555337442</v>
      </c>
      <c r="CA103" s="10">
        <v>7.0001215715715728E-3</v>
      </c>
      <c r="CB103" s="10">
        <v>2.01485324354906</v>
      </c>
      <c r="CC103" s="10">
        <v>0.8678367705238228</v>
      </c>
      <c r="CD103" s="10">
        <v>0</v>
      </c>
      <c r="CE103" s="10">
        <v>241.08868486091879</v>
      </c>
      <c r="CF103" s="17">
        <v>0</v>
      </c>
    </row>
    <row r="104" spans="1:84" x14ac:dyDescent="0.25">
      <c r="A104" s="4">
        <v>49004</v>
      </c>
      <c r="B104" s="10">
        <v>3.0075051718946536E-2</v>
      </c>
      <c r="C104" s="10">
        <v>2.954848803285739</v>
      </c>
      <c r="D104" s="10">
        <v>9.6880186848615821</v>
      </c>
      <c r="E104" s="10">
        <v>9.3216587236503959E-2</v>
      </c>
      <c r="F104" s="10">
        <v>15.908746239950618</v>
      </c>
      <c r="G104" s="10">
        <v>0.13012408084695282</v>
      </c>
      <c r="H104" s="10">
        <v>1.829741531788035</v>
      </c>
      <c r="I104" s="10">
        <v>0</v>
      </c>
      <c r="J104" s="10">
        <v>1.0057163424109471E-3</v>
      </c>
      <c r="K104" s="10">
        <v>5.8187487030330676</v>
      </c>
      <c r="L104" s="10">
        <v>2.7596856435756387</v>
      </c>
      <c r="M104" s="10">
        <v>1.8976948918881409</v>
      </c>
      <c r="N104" s="10">
        <v>18.375121830345808</v>
      </c>
      <c r="O104" s="10">
        <v>2.4798485155338418E-5</v>
      </c>
      <c r="P104" s="10">
        <v>0</v>
      </c>
      <c r="Q104" s="10">
        <v>10.410376514338674</v>
      </c>
      <c r="R104" s="10">
        <v>6.8519206423606267</v>
      </c>
      <c r="S104" s="10">
        <v>16.218302974757471</v>
      </c>
      <c r="T104" s="10">
        <v>7.3707912872771448</v>
      </c>
      <c r="U104" s="10">
        <v>1.3560004560045813</v>
      </c>
      <c r="V104" s="10">
        <v>5.9487460360670044</v>
      </c>
      <c r="W104" s="10">
        <v>0</v>
      </c>
      <c r="X104" s="10">
        <v>2.4901352945612416E-2</v>
      </c>
      <c r="Y104" s="10">
        <v>0.59348010212479851</v>
      </c>
      <c r="Z104" s="10">
        <v>1.0178942355470446</v>
      </c>
      <c r="AA104" s="10">
        <v>0</v>
      </c>
      <c r="AB104" s="10">
        <v>22.354062792660709</v>
      </c>
      <c r="AC104" s="10">
        <v>2.6754756421751232E-2</v>
      </c>
      <c r="AD104" s="10">
        <v>19.389453010711058</v>
      </c>
      <c r="AE104" s="10">
        <v>0.11320351460363684</v>
      </c>
      <c r="AF104" s="10">
        <v>2.3659458913536482</v>
      </c>
      <c r="AG104" s="10">
        <v>1.7297865597819886E-2</v>
      </c>
      <c r="AH104" s="10">
        <v>0.17884408742792871</v>
      </c>
      <c r="AI104" s="10">
        <v>0.92236488136443151</v>
      </c>
      <c r="AJ104" s="10">
        <v>2.5163594830347386E-2</v>
      </c>
      <c r="AK104" s="10">
        <v>0.50510991516088999</v>
      </c>
      <c r="AL104" s="10">
        <v>0</v>
      </c>
      <c r="AM104" s="10">
        <v>0</v>
      </c>
      <c r="AN104" s="10">
        <v>1.2228702567643064E-2</v>
      </c>
      <c r="AO104" s="10">
        <v>1.592880651031554E-2</v>
      </c>
      <c r="AP104" s="10">
        <v>1.6760191879943305</v>
      </c>
      <c r="AQ104" s="10">
        <v>0.28677146422221306</v>
      </c>
      <c r="AR104" s="10">
        <v>0</v>
      </c>
      <c r="AS104" s="10">
        <v>0</v>
      </c>
      <c r="AT104" s="10">
        <v>5.3744832231203699</v>
      </c>
      <c r="AU104" s="10">
        <v>0.23683368614131003</v>
      </c>
      <c r="AV104" s="10">
        <v>0</v>
      </c>
      <c r="AW104" s="10">
        <v>4.3669743967380059</v>
      </c>
      <c r="AX104" s="10">
        <v>0</v>
      </c>
      <c r="AY104" s="10">
        <v>4.5371925553558148</v>
      </c>
      <c r="AZ104" s="10">
        <v>0</v>
      </c>
      <c r="BA104" s="10">
        <v>1.5563429993216203E-3</v>
      </c>
      <c r="BB104" s="10">
        <v>1.8954025526638707</v>
      </c>
      <c r="BC104" s="10">
        <v>10.885924816446273</v>
      </c>
      <c r="BD104" s="10">
        <v>5.245526967534294E-2</v>
      </c>
      <c r="BE104" s="10">
        <v>0</v>
      </c>
      <c r="BF104" s="10">
        <v>0</v>
      </c>
      <c r="BG104" s="10">
        <v>0.82134606661011866</v>
      </c>
      <c r="BH104" s="10">
        <v>1.0200636100679914</v>
      </c>
      <c r="BI104" s="10">
        <v>0</v>
      </c>
      <c r="BJ104" s="10">
        <v>0</v>
      </c>
      <c r="BK104" s="10">
        <v>2.175004946355529</v>
      </c>
      <c r="BL104" s="10">
        <v>19.748564137947596</v>
      </c>
      <c r="BM104" s="10">
        <v>1.0075298117850324</v>
      </c>
      <c r="BN104" s="10">
        <v>3.7869228898889623E-3</v>
      </c>
      <c r="BO104" s="10">
        <v>8.9727352255048284E-2</v>
      </c>
      <c r="BP104" s="10">
        <v>3.0340784529175453</v>
      </c>
      <c r="BQ104" s="10">
        <v>2.8306086549769667</v>
      </c>
      <c r="BR104" s="10">
        <v>19.534170862091141</v>
      </c>
      <c r="BS104" s="10">
        <v>0.52626965703237727</v>
      </c>
      <c r="BT104" s="10">
        <v>0</v>
      </c>
      <c r="BU104" s="10">
        <v>1.5093102738220824E-2</v>
      </c>
      <c r="BV104" s="10">
        <v>7.1550192254077665E-3</v>
      </c>
      <c r="BW104" s="10">
        <v>1.6300656420482182E-3</v>
      </c>
      <c r="BX104" s="10">
        <v>0.14518196449100543</v>
      </c>
      <c r="BY104" s="10">
        <v>0</v>
      </c>
      <c r="BZ104" s="10">
        <v>1.0069712377264735</v>
      </c>
      <c r="CA104" s="10">
        <v>6.8834514759035757E-3</v>
      </c>
      <c r="CB104" s="10">
        <v>1.9812719523845601</v>
      </c>
      <c r="CC104" s="10">
        <v>0.85337265043590715</v>
      </c>
      <c r="CD104" s="10">
        <v>0</v>
      </c>
      <c r="CE104" s="10">
        <v>239.32814739839745</v>
      </c>
      <c r="CF104" s="17">
        <v>0</v>
      </c>
    </row>
    <row r="105" spans="1:84" x14ac:dyDescent="0.25">
      <c r="A105" s="4">
        <v>49035</v>
      </c>
      <c r="B105" s="10">
        <v>2.9606960625253215E-2</v>
      </c>
      <c r="C105" s="10">
        <v>2.9088592428702174</v>
      </c>
      <c r="D105" s="10">
        <v>9.5372333992934326</v>
      </c>
      <c r="E105" s="10">
        <v>9.1765755009259403E-2</v>
      </c>
      <c r="F105" s="10">
        <v>15.661140932523773</v>
      </c>
      <c r="G105" s="10">
        <v>0.12809881672143456</v>
      </c>
      <c r="H105" s="10">
        <v>1.8012632527548122</v>
      </c>
      <c r="I105" s="10">
        <v>0</v>
      </c>
      <c r="J105" s="10">
        <v>9.9006327331355236E-4</v>
      </c>
      <c r="K105" s="10">
        <v>5.7281851199748379</v>
      </c>
      <c r="L105" s="10">
        <v>2.7167336219723874</v>
      </c>
      <c r="M105" s="10">
        <v>1.8681589800053844</v>
      </c>
      <c r="N105" s="10">
        <v>18.089129608131405</v>
      </c>
      <c r="O105" s="10">
        <v>2.4412519068005398E-5</v>
      </c>
      <c r="P105" s="10">
        <v>0</v>
      </c>
      <c r="Q105" s="10">
        <v>10.24834837972748</v>
      </c>
      <c r="R105" s="10">
        <v>6.7452766685661647</v>
      </c>
      <c r="S105" s="10">
        <v>15.965879695547567</v>
      </c>
      <c r="T105" s="10">
        <v>7.2560715592018896</v>
      </c>
      <c r="U105" s="10">
        <v>1.334895530153366</v>
      </c>
      <c r="V105" s="10">
        <v>5.8561591615988142</v>
      </c>
      <c r="W105" s="10">
        <v>0</v>
      </c>
      <c r="X105" s="10">
        <v>2.4513785813768976E-2</v>
      </c>
      <c r="Y105" s="10">
        <v>0.58424311883762381</v>
      </c>
      <c r="Z105" s="10">
        <v>1.0020516285106889</v>
      </c>
      <c r="AA105" s="10">
        <v>0</v>
      </c>
      <c r="AB105" s="10">
        <v>21.961094163273575</v>
      </c>
      <c r="AC105" s="10">
        <v>2.6284426707722956E-2</v>
      </c>
      <c r="AD105" s="10">
        <v>19.048600126613092</v>
      </c>
      <c r="AE105" s="10">
        <v>0.11121347680208769</v>
      </c>
      <c r="AF105" s="10">
        <v>2.3243542342686272</v>
      </c>
      <c r="AG105" s="10">
        <v>1.6993781342606561E-2</v>
      </c>
      <c r="AH105" s="10">
        <v>0.175700134735194</v>
      </c>
      <c r="AI105" s="10">
        <v>0.9061503584570515</v>
      </c>
      <c r="AJ105" s="10">
        <v>2.4721236612843343E-2</v>
      </c>
      <c r="AK105" s="10">
        <v>0.49623043974330294</v>
      </c>
      <c r="AL105" s="10">
        <v>0</v>
      </c>
      <c r="AM105" s="10">
        <v>0</v>
      </c>
      <c r="AN105" s="10">
        <v>1.20137306168276E-2</v>
      </c>
      <c r="AO105" s="10">
        <v>1.5648789346536851E-2</v>
      </c>
      <c r="AP105" s="10">
        <v>1.6465559548790996</v>
      </c>
      <c r="AQ105" s="10">
        <v>0.28173022450270468</v>
      </c>
      <c r="AR105" s="10">
        <v>0</v>
      </c>
      <c r="AS105" s="10">
        <v>0</v>
      </c>
      <c r="AT105" s="10">
        <v>5.2200722735633356</v>
      </c>
      <c r="AU105" s="10">
        <v>0.2328370535695394</v>
      </c>
      <c r="AV105" s="10">
        <v>0</v>
      </c>
      <c r="AW105" s="10">
        <v>4.293280521519268</v>
      </c>
      <c r="AX105" s="10">
        <v>0</v>
      </c>
      <c r="AY105" s="10">
        <v>4.4606262026271288</v>
      </c>
      <c r="AZ105" s="10">
        <v>0</v>
      </c>
      <c r="BA105" s="10">
        <v>1.5334017253629231E-3</v>
      </c>
      <c r="BB105" s="10">
        <v>1.8674633713640998</v>
      </c>
      <c r="BC105" s="10">
        <v>10.725460841848944</v>
      </c>
      <c r="BD105" s="10">
        <v>5.1682052773462106E-2</v>
      </c>
      <c r="BE105" s="10">
        <v>0</v>
      </c>
      <c r="BF105" s="10">
        <v>0</v>
      </c>
      <c r="BG105" s="10">
        <v>0.80923901492728645</v>
      </c>
      <c r="BH105" s="10">
        <v>0.99791434376463684</v>
      </c>
      <c r="BI105" s="10">
        <v>0</v>
      </c>
      <c r="BJ105" s="10">
        <v>0</v>
      </c>
      <c r="BK105" s="10">
        <v>2.1392789469513498</v>
      </c>
      <c r="BL105" s="10">
        <v>19.424179960427487</v>
      </c>
      <c r="BM105" s="10">
        <v>0.98992073267840497</v>
      </c>
      <c r="BN105" s="10">
        <v>3.7207370322014273E-3</v>
      </c>
      <c r="BO105" s="10">
        <v>8.8159144520243829E-2</v>
      </c>
      <c r="BP105" s="10">
        <v>2.9810504165575269</v>
      </c>
      <c r="BQ105" s="10">
        <v>2.7811367573295067</v>
      </c>
      <c r="BR105" s="10">
        <v>19.192762840244605</v>
      </c>
      <c r="BS105" s="10">
        <v>0.51707179120875224</v>
      </c>
      <c r="BT105" s="10">
        <v>0</v>
      </c>
      <c r="BU105" s="10">
        <v>1.4702875829637353E-2</v>
      </c>
      <c r="BV105" s="10">
        <v>6.9700286981707344E-3</v>
      </c>
      <c r="BW105" s="10">
        <v>1.5879208632497675E-3</v>
      </c>
      <c r="BX105" s="10">
        <v>0.14142833542162042</v>
      </c>
      <c r="BY105" s="10">
        <v>0</v>
      </c>
      <c r="BZ105" s="10">
        <v>0.9809363474891335</v>
      </c>
      <c r="CA105" s="10">
        <v>6.7054822381388286E-3</v>
      </c>
      <c r="CB105" s="10">
        <v>1.9300468568921469</v>
      </c>
      <c r="CC105" s="10">
        <v>0.83130899811569892</v>
      </c>
      <c r="CD105" s="10">
        <v>0</v>
      </c>
      <c r="CE105" s="10">
        <v>235.31699802171411</v>
      </c>
      <c r="CF105" s="17">
        <v>0</v>
      </c>
    </row>
    <row r="106" spans="1:84" x14ac:dyDescent="0.25">
      <c r="A106" s="4">
        <v>49065</v>
      </c>
      <c r="B106" s="10">
        <v>2.9516234107938629E-2</v>
      </c>
      <c r="C106" s="10">
        <v>2.8999454380455894</v>
      </c>
      <c r="D106" s="10">
        <v>9.5080078404092756</v>
      </c>
      <c r="E106" s="10">
        <v>9.1484551292805236E-2</v>
      </c>
      <c r="F106" s="10">
        <v>15.613149489161335</v>
      </c>
      <c r="G106" s="10">
        <v>0.12770627526267561</v>
      </c>
      <c r="H106" s="10">
        <v>1.7957435256961085</v>
      </c>
      <c r="I106" s="10">
        <v>0</v>
      </c>
      <c r="J106" s="10">
        <v>9.870293586255244E-4</v>
      </c>
      <c r="K106" s="10">
        <v>5.7106318731878218</v>
      </c>
      <c r="L106" s="10">
        <v>2.7084085600684391</v>
      </c>
      <c r="M106" s="10">
        <v>1.8624342600589103</v>
      </c>
      <c r="N106" s="10">
        <v>18.03369792261087</v>
      </c>
      <c r="O106" s="10">
        <v>2.4337710212684166E-5</v>
      </c>
      <c r="P106" s="10">
        <v>0</v>
      </c>
      <c r="Q106" s="10">
        <v>10.216943705384576</v>
      </c>
      <c r="R106" s="10">
        <v>6.7246066826054864</v>
      </c>
      <c r="S106" s="10">
        <v>15.916954421556248</v>
      </c>
      <c r="T106" s="10">
        <v>7.2338363115422464</v>
      </c>
      <c r="U106" s="10">
        <v>1.3308049237597357</v>
      </c>
      <c r="V106" s="10">
        <v>5.8382137557094103</v>
      </c>
      <c r="W106" s="10">
        <v>0</v>
      </c>
      <c r="X106" s="10">
        <v>2.4438666640233076E-2</v>
      </c>
      <c r="Y106" s="10">
        <v>0.5824527849999811</v>
      </c>
      <c r="Z106" s="10">
        <v>0.99898097713330158</v>
      </c>
      <c r="AA106" s="10">
        <v>0</v>
      </c>
      <c r="AB106" s="10">
        <v>21.849583591270928</v>
      </c>
      <c r="AC106" s="10">
        <v>2.6150963801223455E-2</v>
      </c>
      <c r="AD106" s="10">
        <v>18.951878156378999</v>
      </c>
      <c r="AE106" s="10">
        <v>0.11064877459187893</v>
      </c>
      <c r="AF106" s="10">
        <v>2.3125519958066874</v>
      </c>
      <c r="AG106" s="10">
        <v>1.6907493006337281E-2</v>
      </c>
      <c r="AH106" s="10">
        <v>0.17480799236835198</v>
      </c>
      <c r="AI106" s="10">
        <v>0.90154925142473752</v>
      </c>
      <c r="AJ106" s="10">
        <v>2.4595711025875051E-2</v>
      </c>
      <c r="AK106" s="10">
        <v>0.49371075926793584</v>
      </c>
      <c r="AL106" s="10">
        <v>0</v>
      </c>
      <c r="AM106" s="10">
        <v>0</v>
      </c>
      <c r="AN106" s="10">
        <v>1.1952729194812458E-2</v>
      </c>
      <c r="AO106" s="10">
        <v>1.5569330397988674E-2</v>
      </c>
      <c r="AP106" s="10">
        <v>1.6381953333637114</v>
      </c>
      <c r="AQ106" s="10">
        <v>0.28029969930887039</v>
      </c>
      <c r="AR106" s="10">
        <v>0</v>
      </c>
      <c r="AS106" s="10">
        <v>0</v>
      </c>
      <c r="AT106" s="10">
        <v>5.1339903889880256</v>
      </c>
      <c r="AU106" s="10">
        <v>0.23182429665253176</v>
      </c>
      <c r="AV106" s="10">
        <v>0</v>
      </c>
      <c r="AW106" s="10">
        <v>4.2746063050311083</v>
      </c>
      <c r="AX106" s="10">
        <v>0</v>
      </c>
      <c r="AY106" s="10">
        <v>4.4412240929901987</v>
      </c>
      <c r="AZ106" s="10">
        <v>0</v>
      </c>
      <c r="BA106" s="10">
        <v>1.5297182429813842E-3</v>
      </c>
      <c r="BB106" s="10">
        <v>1.8629774181316154</v>
      </c>
      <c r="BC106" s="10">
        <v>10.699696526215684</v>
      </c>
      <c r="BD106" s="10">
        <v>5.1557904008214202E-2</v>
      </c>
      <c r="BE106" s="10">
        <v>0</v>
      </c>
      <c r="BF106" s="10">
        <v>0</v>
      </c>
      <c r="BG106" s="10">
        <v>0.80729509011969358</v>
      </c>
      <c r="BH106" s="10">
        <v>0.98880140839319697</v>
      </c>
      <c r="BI106" s="10">
        <v>0</v>
      </c>
      <c r="BJ106" s="10">
        <v>0</v>
      </c>
      <c r="BK106" s="10">
        <v>2.1308983412448312</v>
      </c>
      <c r="BL106" s="10">
        <v>19.348085913107113</v>
      </c>
      <c r="BM106" s="10">
        <v>0.98501448926616453</v>
      </c>
      <c r="BN106" s="10">
        <v>3.7022963217987616E-3</v>
      </c>
      <c r="BO106" s="10">
        <v>8.7722210321622779E-2</v>
      </c>
      <c r="BP106" s="10">
        <v>2.966275739671814</v>
      </c>
      <c r="BQ106" s="10">
        <v>2.7673528921736885</v>
      </c>
      <c r="BR106" s="10">
        <v>19.097639702462789</v>
      </c>
      <c r="BS106" s="10">
        <v>0.51450908089718084</v>
      </c>
      <c r="BT106" s="10">
        <v>0</v>
      </c>
      <c r="BU106" s="10">
        <v>1.4507599488714629E-2</v>
      </c>
      <c r="BV106" s="10">
        <v>6.87745621670003E-3</v>
      </c>
      <c r="BW106" s="10">
        <v>1.5668308819805782E-3</v>
      </c>
      <c r="BX106" s="10">
        <v>0.13954995406521559</v>
      </c>
      <c r="BY106" s="10">
        <v>0</v>
      </c>
      <c r="BZ106" s="10">
        <v>0.96790803501235556</v>
      </c>
      <c r="CA106" s="10">
        <v>6.6164233321969988E-3</v>
      </c>
      <c r="CB106" s="10">
        <v>1.9044129270140491</v>
      </c>
      <c r="CC106" s="10">
        <v>0.82026796225243315</v>
      </c>
      <c r="CD106" s="10">
        <v>0</v>
      </c>
      <c r="CE106" s="10">
        <v>234.31378235001407</v>
      </c>
      <c r="CF106" s="17">
        <v>0</v>
      </c>
    </row>
    <row r="107" spans="1:84" x14ac:dyDescent="0.25">
      <c r="A107" s="4">
        <v>49096</v>
      </c>
      <c r="B107" s="10">
        <v>2.9852243971759299E-2</v>
      </c>
      <c r="C107" s="10">
        <v>2.9329581275425527</v>
      </c>
      <c r="D107" s="10">
        <v>9.6162460529122225</v>
      </c>
      <c r="E107" s="10">
        <v>9.2526002295977849E-2</v>
      </c>
      <c r="F107" s="10">
        <v>15.790888024994869</v>
      </c>
      <c r="G107" s="10">
        <v>0.12916007075715286</v>
      </c>
      <c r="H107" s="10">
        <v>1.8161860908051755</v>
      </c>
      <c r="I107" s="10">
        <v>0</v>
      </c>
      <c r="J107" s="10">
        <v>9.9826560235383817E-4</v>
      </c>
      <c r="K107" s="10">
        <v>5.7756411365993667</v>
      </c>
      <c r="L107" s="10">
        <v>2.7392408128589318</v>
      </c>
      <c r="M107" s="10">
        <v>1.8836360258332585</v>
      </c>
      <c r="N107" s="10">
        <v>18.238991740277459</v>
      </c>
      <c r="O107" s="10">
        <v>2.4614768277217928E-5</v>
      </c>
      <c r="P107" s="10">
        <v>0</v>
      </c>
      <c r="Q107" s="10">
        <v>10.333252373033556</v>
      </c>
      <c r="R107" s="10">
        <v>6.8011589340684226</v>
      </c>
      <c r="S107" s="10">
        <v>16.098151442425127</v>
      </c>
      <c r="T107" s="10">
        <v>7.3161855822877504</v>
      </c>
      <c r="U107" s="10">
        <v>1.3459546742180477</v>
      </c>
      <c r="V107" s="10">
        <v>5.9046753985408804</v>
      </c>
      <c r="W107" s="10">
        <v>0</v>
      </c>
      <c r="X107" s="10">
        <v>2.4716873982664166E-2</v>
      </c>
      <c r="Y107" s="10">
        <v>0.58908336938463246</v>
      </c>
      <c r="Z107" s="10">
        <v>1.010353276894121</v>
      </c>
      <c r="AA107" s="10">
        <v>0</v>
      </c>
      <c r="AB107" s="10">
        <v>22.054284833004253</v>
      </c>
      <c r="AC107" s="10">
        <v>2.6395963196304478E-2</v>
      </c>
      <c r="AD107" s="10">
        <v>19.129431791467006</v>
      </c>
      <c r="AE107" s="10">
        <v>0.11168540494506685</v>
      </c>
      <c r="AF107" s="10">
        <v>2.3342175009243058</v>
      </c>
      <c r="AG107" s="10">
        <v>1.7065893499350678E-2</v>
      </c>
      <c r="AH107" s="10">
        <v>0.17644570838949425</v>
      </c>
      <c r="AI107" s="10">
        <v>0.90999555661309461</v>
      </c>
      <c r="AJ107" s="10">
        <v>2.4826139792047147E-2</v>
      </c>
      <c r="AK107" s="10">
        <v>0.49833616574568784</v>
      </c>
      <c r="AL107" s="10">
        <v>0</v>
      </c>
      <c r="AM107" s="10">
        <v>0</v>
      </c>
      <c r="AN107" s="10">
        <v>1.2064710208000175E-2</v>
      </c>
      <c r="AO107" s="10">
        <v>1.5715194105281383E-2</v>
      </c>
      <c r="AP107" s="10">
        <v>1.6535430226018377</v>
      </c>
      <c r="AQ107" s="10">
        <v>0.28292573088820566</v>
      </c>
      <c r="AR107" s="10">
        <v>0</v>
      </c>
      <c r="AS107" s="10">
        <v>0</v>
      </c>
      <c r="AT107" s="10">
        <v>5.1220606963436648</v>
      </c>
      <c r="AU107" s="10">
        <v>0.23417097304313336</v>
      </c>
      <c r="AV107" s="10">
        <v>0</v>
      </c>
      <c r="AW107" s="10">
        <v>4.3178766517548093</v>
      </c>
      <c r="AX107" s="10">
        <v>0</v>
      </c>
      <c r="AY107" s="10">
        <v>4.4861810533903075</v>
      </c>
      <c r="AZ107" s="10">
        <v>0</v>
      </c>
      <c r="BA107" s="10">
        <v>1.5478991238025309E-3</v>
      </c>
      <c r="BB107" s="10">
        <v>1.8851191233553992</v>
      </c>
      <c r="BC107" s="10">
        <v>10.826863674975334</v>
      </c>
      <c r="BD107" s="10">
        <v>5.2170675747364378E-2</v>
      </c>
      <c r="BE107" s="10">
        <v>0</v>
      </c>
      <c r="BF107" s="10">
        <v>0</v>
      </c>
      <c r="BG107" s="10">
        <v>0.81688988699703036</v>
      </c>
      <c r="BH107" s="10">
        <v>0.99413467627040497</v>
      </c>
      <c r="BI107" s="10">
        <v>0</v>
      </c>
      <c r="BJ107" s="10">
        <v>0</v>
      </c>
      <c r="BK107" s="10">
        <v>2.1533532164168334</v>
      </c>
      <c r="BL107" s="10">
        <v>19.551971216120766</v>
      </c>
      <c r="BM107" s="10">
        <v>0.99438249974550896</v>
      </c>
      <c r="BN107" s="10">
        <v>3.7375071243993287E-3</v>
      </c>
      <c r="BO107" s="10">
        <v>8.8556495090546791E-2</v>
      </c>
      <c r="BP107" s="10">
        <v>2.9944865959756362</v>
      </c>
      <c r="BQ107" s="10">
        <v>2.7936718866417203</v>
      </c>
      <c r="BR107" s="10">
        <v>19.279268389972454</v>
      </c>
      <c r="BS107" s="10">
        <v>0.51940233527474178</v>
      </c>
      <c r="BT107" s="10">
        <v>0</v>
      </c>
      <c r="BU107" s="10">
        <v>1.4525513901278502E-2</v>
      </c>
      <c r="BV107" s="10">
        <v>6.8859487028726588E-3</v>
      </c>
      <c r="BW107" s="10">
        <v>1.5687656510551898E-3</v>
      </c>
      <c r="BX107" s="10">
        <v>0.13972227447234695</v>
      </c>
      <c r="BY107" s="10">
        <v>0</v>
      </c>
      <c r="BZ107" s="10">
        <v>0.96910323645671492</v>
      </c>
      <c r="CA107" s="10">
        <v>6.6245934872500396E-3</v>
      </c>
      <c r="CB107" s="10">
        <v>1.9067645523737815</v>
      </c>
      <c r="CC107" s="10">
        <v>0.82128085337202528</v>
      </c>
      <c r="CD107" s="10">
        <v>0</v>
      </c>
      <c r="CE107" s="10">
        <v>236.69913594121564</v>
      </c>
      <c r="CF107" s="17">
        <v>0</v>
      </c>
    </row>
    <row r="108" spans="1:84" x14ac:dyDescent="0.25">
      <c r="A108" s="4">
        <v>49126</v>
      </c>
      <c r="B108" s="10">
        <v>2.9986514266996452E-2</v>
      </c>
      <c r="C108" s="10">
        <v>2.9461500723114584</v>
      </c>
      <c r="D108" s="10">
        <v>9.6594982854016482</v>
      </c>
      <c r="E108" s="10">
        <v>9.2942168452771534E-2</v>
      </c>
      <c r="F108" s="10">
        <v>15.861912742573175</v>
      </c>
      <c r="G108" s="10">
        <v>0.12974101069754129</v>
      </c>
      <c r="H108" s="10">
        <v>1.8243549856744763</v>
      </c>
      <c r="I108" s="10">
        <v>0</v>
      </c>
      <c r="J108" s="10">
        <v>1.0027556305500416E-3</v>
      </c>
      <c r="K108" s="10">
        <v>5.8016189840713581</v>
      </c>
      <c r="L108" s="10">
        <v>2.7515614502293144</v>
      </c>
      <c r="M108" s="10">
        <v>1.8921082989912574</v>
      </c>
      <c r="N108" s="10">
        <v>18.321027610281462</v>
      </c>
      <c r="O108" s="10">
        <v>2.4725481301233905E-5</v>
      </c>
      <c r="P108" s="10">
        <v>0</v>
      </c>
      <c r="Q108" s="10">
        <v>10.37972957750099</v>
      </c>
      <c r="R108" s="10">
        <v>6.8317493854561331</v>
      </c>
      <c r="S108" s="10">
        <v>16.170558178380777</v>
      </c>
      <c r="T108" s="10">
        <v>7.3490925355832175</v>
      </c>
      <c r="U108" s="10">
        <v>1.3520085484813709</v>
      </c>
      <c r="V108" s="10">
        <v>5.9312336200866937</v>
      </c>
      <c r="W108" s="10">
        <v>0</v>
      </c>
      <c r="X108" s="10">
        <v>2.4828046260705689E-2</v>
      </c>
      <c r="Y108" s="10">
        <v>0.59173296577682988</v>
      </c>
      <c r="Z108" s="10">
        <v>1.0148976733860811</v>
      </c>
      <c r="AA108" s="10">
        <v>0</v>
      </c>
      <c r="AB108" s="10">
        <v>22.109915432683589</v>
      </c>
      <c r="AC108" s="10">
        <v>2.6462545417076679E-2</v>
      </c>
      <c r="AD108" s="10">
        <v>19.177684626240033</v>
      </c>
      <c r="AE108" s="10">
        <v>0.11196712462446563</v>
      </c>
      <c r="AF108" s="10">
        <v>2.3401054234002179</v>
      </c>
      <c r="AG108" s="10">
        <v>1.7108941183581715E-2</v>
      </c>
      <c r="AH108" s="10">
        <v>0.17689078201772013</v>
      </c>
      <c r="AI108" s="10">
        <v>0.91229096536940846</v>
      </c>
      <c r="AJ108" s="10">
        <v>2.4888762228222804E-2</v>
      </c>
      <c r="AK108" s="10">
        <v>0.4995931885851157</v>
      </c>
      <c r="AL108" s="10">
        <v>0</v>
      </c>
      <c r="AM108" s="10">
        <v>0</v>
      </c>
      <c r="AN108" s="10">
        <v>1.2095142709843267E-2</v>
      </c>
      <c r="AO108" s="10">
        <v>1.5754834731979268E-2</v>
      </c>
      <c r="AP108" s="10">
        <v>1.6577139848724103</v>
      </c>
      <c r="AQ108" s="10">
        <v>0.28363939393342358</v>
      </c>
      <c r="AR108" s="10">
        <v>0</v>
      </c>
      <c r="AS108" s="10">
        <v>0</v>
      </c>
      <c r="AT108" s="10">
        <v>5.074958250826624</v>
      </c>
      <c r="AU108" s="10">
        <v>0.23494061834091406</v>
      </c>
      <c r="AV108" s="10">
        <v>0</v>
      </c>
      <c r="AW108" s="10">
        <v>4.3320681350895445</v>
      </c>
      <c r="AX108" s="10">
        <v>0</v>
      </c>
      <c r="AY108" s="10">
        <v>4.5009256996112503</v>
      </c>
      <c r="AZ108" s="10">
        <v>0</v>
      </c>
      <c r="BA108" s="10">
        <v>1.5553749467206327E-3</v>
      </c>
      <c r="BB108" s="10">
        <v>1.8942236034400655</v>
      </c>
      <c r="BC108" s="10">
        <v>10.879153720462091</v>
      </c>
      <c r="BD108" s="10">
        <v>5.2422642253067218E-2</v>
      </c>
      <c r="BE108" s="10">
        <v>0</v>
      </c>
      <c r="BF108" s="10">
        <v>0</v>
      </c>
      <c r="BG108" s="10">
        <v>0.82083518552770984</v>
      </c>
      <c r="BH108" s="10">
        <v>0.99285717853827682</v>
      </c>
      <c r="BI108" s="10">
        <v>0</v>
      </c>
      <c r="BJ108" s="10">
        <v>0</v>
      </c>
      <c r="BK108" s="10">
        <v>2.1612693049614986</v>
      </c>
      <c r="BL108" s="10">
        <v>19.623847550290922</v>
      </c>
      <c r="BM108" s="10">
        <v>0.99704925924259835</v>
      </c>
      <c r="BN108" s="10">
        <v>3.7475304631266106E-3</v>
      </c>
      <c r="BO108" s="10">
        <v>8.879398808179724E-2</v>
      </c>
      <c r="BP108" s="10">
        <v>3.0025172839360224</v>
      </c>
      <c r="BQ108" s="10">
        <v>2.8011640247649878</v>
      </c>
      <c r="BR108" s="10">
        <v>19.330972007130892</v>
      </c>
      <c r="BS108" s="10">
        <v>0.52079528125957042</v>
      </c>
      <c r="BT108" s="10">
        <v>0</v>
      </c>
      <c r="BU108" s="10">
        <v>1.4447680241762883E-2</v>
      </c>
      <c r="BV108" s="10">
        <v>6.8490509662125993E-3</v>
      </c>
      <c r="BW108" s="10">
        <v>1.5603595614411569E-3</v>
      </c>
      <c r="BX108" s="10">
        <v>0.1389735852340907</v>
      </c>
      <c r="BY108" s="10">
        <v>0</v>
      </c>
      <c r="BZ108" s="10">
        <v>0.96391038394529938</v>
      </c>
      <c r="CA108" s="10">
        <v>6.589096199001214E-3</v>
      </c>
      <c r="CB108" s="10">
        <v>1.896547326053627</v>
      </c>
      <c r="CC108" s="10">
        <v>0.81688009380217419</v>
      </c>
      <c r="CD108" s="10">
        <v>0</v>
      </c>
      <c r="CE108" s="10">
        <v>237.48372549814451</v>
      </c>
      <c r="CF108" s="17">
        <v>0</v>
      </c>
    </row>
    <row r="109" spans="1:84" x14ac:dyDescent="0.25">
      <c r="A109" s="4">
        <v>49157</v>
      </c>
      <c r="B109" s="10">
        <v>3.0193523662269628E-2</v>
      </c>
      <c r="C109" s="10">
        <v>2.9664885731262887</v>
      </c>
      <c r="D109" s="10">
        <v>9.7261818245719258</v>
      </c>
      <c r="E109" s="10">
        <v>9.3583786945520525E-2</v>
      </c>
      <c r="F109" s="10">
        <v>15.97141413161358</v>
      </c>
      <c r="G109" s="10">
        <v>0.13063666692245265</v>
      </c>
      <c r="H109" s="10">
        <v>1.8369492678569752</v>
      </c>
      <c r="I109" s="10">
        <v>0</v>
      </c>
      <c r="J109" s="10">
        <v>1.0096780702453885E-3</v>
      </c>
      <c r="K109" s="10">
        <v>5.8416699758873634</v>
      </c>
      <c r="L109" s="10">
        <v>2.770556624753346</v>
      </c>
      <c r="M109" s="10">
        <v>1.9051703105101032</v>
      </c>
      <c r="N109" s="10">
        <v>18.447505293303188</v>
      </c>
      <c r="O109" s="10">
        <v>2.489617159509177E-5</v>
      </c>
      <c r="P109" s="10">
        <v>0</v>
      </c>
      <c r="Q109" s="10">
        <v>10.451385173206642</v>
      </c>
      <c r="R109" s="10">
        <v>6.8789117964102369</v>
      </c>
      <c r="S109" s="10">
        <v>16.282190275393823</v>
      </c>
      <c r="T109" s="10">
        <v>7.399826381739925</v>
      </c>
      <c r="U109" s="10">
        <v>1.3613420265086364</v>
      </c>
      <c r="V109" s="10">
        <v>5.9721793957105529</v>
      </c>
      <c r="W109" s="10">
        <v>0</v>
      </c>
      <c r="X109" s="10">
        <v>2.4999444603189928E-2</v>
      </c>
      <c r="Y109" s="10">
        <v>0.59581794485502459</v>
      </c>
      <c r="Z109" s="10">
        <v>1.0219039346594374</v>
      </c>
      <c r="AA109" s="10">
        <v>0</v>
      </c>
      <c r="AB109" s="10">
        <v>22.219335516906519</v>
      </c>
      <c r="AC109" s="10">
        <v>2.6593506295561512E-2</v>
      </c>
      <c r="AD109" s="10">
        <v>19.272593350490606</v>
      </c>
      <c r="AE109" s="10">
        <v>0.1125212403669663</v>
      </c>
      <c r="AF109" s="10">
        <v>2.3516864053944087</v>
      </c>
      <c r="AG109" s="10">
        <v>1.7193611873117926E-2</v>
      </c>
      <c r="AH109" s="10">
        <v>0.17776619939892038</v>
      </c>
      <c r="AI109" s="10">
        <v>0.91680581548588502</v>
      </c>
      <c r="AJ109" s="10">
        <v>2.501193458804065E-2</v>
      </c>
      <c r="AK109" s="10">
        <v>0.50206563263125514</v>
      </c>
      <c r="AL109" s="10">
        <v>0</v>
      </c>
      <c r="AM109" s="10">
        <v>0</v>
      </c>
      <c r="AN109" s="10">
        <v>1.2155000538699683E-2</v>
      </c>
      <c r="AO109" s="10">
        <v>1.5832804064270026E-2</v>
      </c>
      <c r="AP109" s="10">
        <v>1.665917869884749</v>
      </c>
      <c r="AQ109" s="10">
        <v>0.28504310108316949</v>
      </c>
      <c r="AR109" s="10">
        <v>0</v>
      </c>
      <c r="AS109" s="10">
        <v>0</v>
      </c>
      <c r="AT109" s="10">
        <v>5.0399608726751364</v>
      </c>
      <c r="AU109" s="10">
        <v>0.23628691137383184</v>
      </c>
      <c r="AV109" s="10">
        <v>0</v>
      </c>
      <c r="AW109" s="10">
        <v>4.3568924212839955</v>
      </c>
      <c r="AX109" s="10">
        <v>0</v>
      </c>
      <c r="AY109" s="10">
        <v>4.5267175995128426</v>
      </c>
      <c r="AZ109" s="10">
        <v>0</v>
      </c>
      <c r="BA109" s="10">
        <v>1.5663771144399832E-3</v>
      </c>
      <c r="BB109" s="10">
        <v>1.9076226657220834</v>
      </c>
      <c r="BC109" s="10">
        <v>10.956108974325144</v>
      </c>
      <c r="BD109" s="10">
        <v>5.2793461330213731E-2</v>
      </c>
      <c r="BE109" s="10">
        <v>0</v>
      </c>
      <c r="BF109" s="10">
        <v>0</v>
      </c>
      <c r="BG109" s="10">
        <v>0.82664148091658762</v>
      </c>
      <c r="BH109" s="10">
        <v>0.99412432783920535</v>
      </c>
      <c r="BI109" s="10">
        <v>0</v>
      </c>
      <c r="BJ109" s="10">
        <v>0</v>
      </c>
      <c r="BK109" s="10">
        <v>2.1744494144618711</v>
      </c>
      <c r="BL109" s="10">
        <v>19.743520031150982</v>
      </c>
      <c r="BM109" s="10">
        <v>1.0021611337161302</v>
      </c>
      <c r="BN109" s="10">
        <v>3.766744062791478E-3</v>
      </c>
      <c r="BO109" s="10">
        <v>8.9249235118862624E-2</v>
      </c>
      <c r="BP109" s="10">
        <v>3.0179111988482603</v>
      </c>
      <c r="BQ109" s="10">
        <v>2.8155256009274829</v>
      </c>
      <c r="BR109" s="10">
        <v>19.430081957251989</v>
      </c>
      <c r="BS109" s="10">
        <v>0.52346540019253962</v>
      </c>
      <c r="BT109" s="10">
        <v>0</v>
      </c>
      <c r="BU109" s="10">
        <v>1.4408058718074433E-2</v>
      </c>
      <c r="BV109" s="10">
        <v>6.8302680314742759E-3</v>
      </c>
      <c r="BW109" s="10">
        <v>1.5560804091972256E-3</v>
      </c>
      <c r="BX109" s="10">
        <v>0.13859246209824608</v>
      </c>
      <c r="BY109" s="10">
        <v>0</v>
      </c>
      <c r="BZ109" s="10">
        <v>0.96126694240506971</v>
      </c>
      <c r="CA109" s="10">
        <v>6.5710261679121024E-3</v>
      </c>
      <c r="CB109" s="10">
        <v>1.8913462077046559</v>
      </c>
      <c r="CC109" s="10">
        <v>0.81463987021986872</v>
      </c>
      <c r="CD109" s="10">
        <v>0</v>
      </c>
      <c r="CE109" s="10">
        <v>238.84451963906338</v>
      </c>
      <c r="CF109" s="17">
        <v>0</v>
      </c>
    </row>
    <row r="110" spans="1:84" x14ac:dyDescent="0.25">
      <c r="A110" s="4">
        <v>49188</v>
      </c>
      <c r="B110" s="10">
        <v>3.005325302445172E-2</v>
      </c>
      <c r="C110" s="10">
        <v>2.9527070996922378</v>
      </c>
      <c r="D110" s="10">
        <v>9.6809967132438786</v>
      </c>
      <c r="E110" s="10">
        <v>9.3149022933506007E-2</v>
      </c>
      <c r="F110" s="10">
        <v>15.897215423567623</v>
      </c>
      <c r="G110" s="10">
        <v>0.13002976562810267</v>
      </c>
      <c r="H110" s="10">
        <v>1.8284153170560149</v>
      </c>
      <c r="I110" s="10">
        <v>0</v>
      </c>
      <c r="J110" s="10">
        <v>1.0049873892739238E-3</v>
      </c>
      <c r="K110" s="10">
        <v>5.8145312165095238</v>
      </c>
      <c r="L110" s="10">
        <v>2.7576853961676466</v>
      </c>
      <c r="M110" s="10">
        <v>1.8963194238896408</v>
      </c>
      <c r="N110" s="10">
        <v>18.361803360577976</v>
      </c>
      <c r="O110" s="10">
        <v>2.478051096839812E-5</v>
      </c>
      <c r="P110" s="10">
        <v>0</v>
      </c>
      <c r="Q110" s="10">
        <v>10.402830970632454</v>
      </c>
      <c r="R110" s="10">
        <v>6.846954302612275</v>
      </c>
      <c r="S110" s="10">
        <v>16.20654778859603</v>
      </c>
      <c r="T110" s="10">
        <v>7.365448864961202</v>
      </c>
      <c r="U110" s="10">
        <v>1.3550176134827625</v>
      </c>
      <c r="V110" s="10">
        <v>5.9444343261926766</v>
      </c>
      <c r="W110" s="10">
        <v>0</v>
      </c>
      <c r="X110" s="10">
        <v>2.4883304199081847E-2</v>
      </c>
      <c r="Y110" s="10">
        <v>0.59304994188581139</v>
      </c>
      <c r="Z110" s="10">
        <v>1.0171564557528123</v>
      </c>
      <c r="AA110" s="10">
        <v>0</v>
      </c>
      <c r="AB110" s="10">
        <v>22.073723892131593</v>
      </c>
      <c r="AC110" s="10">
        <v>2.6419229091942505E-2</v>
      </c>
      <c r="AD110" s="10">
        <v>19.146292830420773</v>
      </c>
      <c r="AE110" s="10">
        <v>0.11178384654980839</v>
      </c>
      <c r="AF110" s="10">
        <v>2.3362749238858806</v>
      </c>
      <c r="AG110" s="10">
        <v>1.7080935697059953E-2</v>
      </c>
      <c r="AH110" s="10">
        <v>0.17660123093688673</v>
      </c>
      <c r="AI110" s="10">
        <v>0.91079764371610261</v>
      </c>
      <c r="AJ110" s="10">
        <v>2.4848022015976665E-2</v>
      </c>
      <c r="AK110" s="10">
        <v>0.49877540856242725</v>
      </c>
      <c r="AL110" s="10">
        <v>0</v>
      </c>
      <c r="AM110" s="10">
        <v>0</v>
      </c>
      <c r="AN110" s="10">
        <v>1.2075344269220632E-2</v>
      </c>
      <c r="AO110" s="10">
        <v>1.5729045771282948E-2</v>
      </c>
      <c r="AP110" s="10">
        <v>1.6550004863477421</v>
      </c>
      <c r="AQ110" s="10">
        <v>0.28317510691889658</v>
      </c>
      <c r="AR110" s="10">
        <v>0</v>
      </c>
      <c r="AS110" s="10">
        <v>0</v>
      </c>
      <c r="AT110" s="10">
        <v>4.9474666793204198</v>
      </c>
      <c r="AU110" s="10">
        <v>0.2349245667901852</v>
      </c>
      <c r="AV110" s="10">
        <v>0</v>
      </c>
      <c r="AW110" s="10">
        <v>4.3317721606772759</v>
      </c>
      <c r="AX110" s="10">
        <v>0</v>
      </c>
      <c r="AY110" s="10">
        <v>4.5006181885571612</v>
      </c>
      <c r="AZ110" s="10">
        <v>0</v>
      </c>
      <c r="BA110" s="10">
        <v>1.559117558418862E-3</v>
      </c>
      <c r="BB110" s="10">
        <v>1.8987815676995801</v>
      </c>
      <c r="BC110" s="10">
        <v>10.905331619281204</v>
      </c>
      <c r="BD110" s="10">
        <v>5.2548783923641311E-2</v>
      </c>
      <c r="BE110" s="10">
        <v>0</v>
      </c>
      <c r="BF110" s="10">
        <v>0</v>
      </c>
      <c r="BG110" s="10">
        <v>0.82281031530214233</v>
      </c>
      <c r="BH110" s="10">
        <v>0.98414488623182694</v>
      </c>
      <c r="BI110" s="10">
        <v>0</v>
      </c>
      <c r="BJ110" s="10">
        <v>0</v>
      </c>
      <c r="BK110" s="10">
        <v>2.1626554234113171</v>
      </c>
      <c r="BL110" s="10">
        <v>19.636433199420086</v>
      </c>
      <c r="BM110" s="10">
        <v>0.99578783470725607</v>
      </c>
      <c r="BN110" s="10">
        <v>3.7427892461513114E-3</v>
      </c>
      <c r="BO110" s="10">
        <v>8.8681649685154365E-2</v>
      </c>
      <c r="BP110" s="10">
        <v>2.9987186261118106</v>
      </c>
      <c r="BQ110" s="10">
        <v>2.7976201105645591</v>
      </c>
      <c r="BR110" s="10">
        <v>19.306515279285435</v>
      </c>
      <c r="BS110" s="10">
        <v>0.52013639310576909</v>
      </c>
      <c r="BT110" s="10">
        <v>0</v>
      </c>
      <c r="BU110" s="10">
        <v>1.4207204456461512E-2</v>
      </c>
      <c r="BV110" s="10">
        <v>6.7350512872255096E-3</v>
      </c>
      <c r="BW110" s="10">
        <v>1.5343880085959176E-3</v>
      </c>
      <c r="BX110" s="10">
        <v>0.13666042620190846</v>
      </c>
      <c r="BY110" s="10">
        <v>0</v>
      </c>
      <c r="BZ110" s="10">
        <v>0.94786648605577162</v>
      </c>
      <c r="CA110" s="10">
        <v>6.4794233618144636E-3</v>
      </c>
      <c r="CB110" s="10">
        <v>1.8649800640460128</v>
      </c>
      <c r="CC110" s="10">
        <v>0.80328345553450964</v>
      </c>
      <c r="CD110" s="10">
        <v>0</v>
      </c>
      <c r="CE110" s="10">
        <v>237.46083296465324</v>
      </c>
      <c r="CF110" s="17">
        <v>0</v>
      </c>
    </row>
    <row r="111" spans="1:84" x14ac:dyDescent="0.25">
      <c r="A111" s="4">
        <v>49218</v>
      </c>
      <c r="B111" s="10">
        <v>3.0163873761049377E-2</v>
      </c>
      <c r="C111" s="10">
        <v>2.9635754950056947</v>
      </c>
      <c r="D111" s="10">
        <v>9.716630758801184</v>
      </c>
      <c r="E111" s="10">
        <v>9.3491888097615619E-2</v>
      </c>
      <c r="F111" s="10">
        <v>15.955730276471431</v>
      </c>
      <c r="G111" s="10">
        <v>0.13050838231700815</v>
      </c>
      <c r="H111" s="10">
        <v>1.8351453921335654</v>
      </c>
      <c r="I111" s="10">
        <v>0</v>
      </c>
      <c r="J111" s="10">
        <v>1.0086865710291363E-3</v>
      </c>
      <c r="K111" s="10">
        <v>5.8359334828670804</v>
      </c>
      <c r="L111" s="10">
        <v>2.7678359509039501</v>
      </c>
      <c r="M111" s="10">
        <v>1.9032994420369092</v>
      </c>
      <c r="N111" s="10">
        <v>18.429389928040603</v>
      </c>
      <c r="O111" s="10">
        <v>2.4871723669211581E-5</v>
      </c>
      <c r="P111" s="10">
        <v>0</v>
      </c>
      <c r="Q111" s="10">
        <v>10.4411219610865</v>
      </c>
      <c r="R111" s="10">
        <v>6.8721567366978373</v>
      </c>
      <c r="S111" s="10">
        <v>16.266201239509346</v>
      </c>
      <c r="T111" s="10">
        <v>7.3925597863031109</v>
      </c>
      <c r="U111" s="10">
        <v>1.3600051949064542</v>
      </c>
      <c r="V111" s="10">
        <v>5.9663147430408907</v>
      </c>
      <c r="W111" s="10">
        <v>0</v>
      </c>
      <c r="X111" s="10">
        <v>2.4974895263691274E-2</v>
      </c>
      <c r="Y111" s="10">
        <v>0.5952328543764237</v>
      </c>
      <c r="Z111" s="10">
        <v>1.0209004297006208</v>
      </c>
      <c r="AA111" s="10">
        <v>0</v>
      </c>
      <c r="AB111" s="10">
        <v>22.113038544711294</v>
      </c>
      <c r="AC111" s="10">
        <v>2.6466283355113005E-2</v>
      </c>
      <c r="AD111" s="10">
        <v>19.18039354919825</v>
      </c>
      <c r="AE111" s="10">
        <v>0.11198294041872713</v>
      </c>
      <c r="AF111" s="10">
        <v>2.3404359724435273</v>
      </c>
      <c r="AG111" s="10">
        <v>1.7111357888437706E-2</v>
      </c>
      <c r="AH111" s="10">
        <v>0.17691576853250768</v>
      </c>
      <c r="AI111" s="10">
        <v>0.91241983003627647</v>
      </c>
      <c r="AJ111" s="10">
        <v>2.4892277863228569E-2</v>
      </c>
      <c r="AK111" s="10">
        <v>0.49966375807693397</v>
      </c>
      <c r="AL111" s="10">
        <v>0</v>
      </c>
      <c r="AM111" s="10">
        <v>0</v>
      </c>
      <c r="AN111" s="10">
        <v>1.209685119605566E-2</v>
      </c>
      <c r="AO111" s="10">
        <v>1.5757060164003002E-2</v>
      </c>
      <c r="AP111" s="10">
        <v>1.6579481434561649</v>
      </c>
      <c r="AQ111" s="10">
        <v>0.28367945910714265</v>
      </c>
      <c r="AR111" s="10">
        <v>0</v>
      </c>
      <c r="AS111" s="10">
        <v>0</v>
      </c>
      <c r="AT111" s="10">
        <v>4.8970103281702952</v>
      </c>
      <c r="AU111" s="10">
        <v>0.23553322884231839</v>
      </c>
      <c r="AV111" s="10">
        <v>0</v>
      </c>
      <c r="AW111" s="10">
        <v>4.3429952752655687</v>
      </c>
      <c r="AX111" s="10">
        <v>0</v>
      </c>
      <c r="AY111" s="10">
        <v>4.5122787634384673</v>
      </c>
      <c r="AZ111" s="10">
        <v>0</v>
      </c>
      <c r="BA111" s="10">
        <v>1.5646323293923021E-3</v>
      </c>
      <c r="BB111" s="10">
        <v>1.9054977677820626</v>
      </c>
      <c r="BC111" s="10">
        <v>10.943904981466119</v>
      </c>
      <c r="BD111" s="10">
        <v>5.2734654775205295E-2</v>
      </c>
      <c r="BE111" s="10">
        <v>0</v>
      </c>
      <c r="BF111" s="10">
        <v>0</v>
      </c>
      <c r="BG111" s="10">
        <v>0.8257206862481774</v>
      </c>
      <c r="BH111" s="10">
        <v>0.98258638967661971</v>
      </c>
      <c r="BI111" s="10">
        <v>0</v>
      </c>
      <c r="BJ111" s="10">
        <v>0</v>
      </c>
      <c r="BK111" s="10">
        <v>2.1689562997690262</v>
      </c>
      <c r="BL111" s="10">
        <v>19.693643763967994</v>
      </c>
      <c r="BM111" s="10">
        <v>0.99777352022462851</v>
      </c>
      <c r="BN111" s="10">
        <v>3.7502526857933964E-3</v>
      </c>
      <c r="BO111" s="10">
        <v>8.8858488426600005E-2</v>
      </c>
      <c r="BP111" s="10">
        <v>3.0046983257415976</v>
      </c>
      <c r="BQ111" s="10">
        <v>2.8031988026745016</v>
      </c>
      <c r="BR111" s="10">
        <v>19.345014110507126</v>
      </c>
      <c r="BS111" s="10">
        <v>0.52117358925021895</v>
      </c>
      <c r="BT111" s="10">
        <v>0</v>
      </c>
      <c r="BU111" s="10">
        <v>1.4129918260664944E-2</v>
      </c>
      <c r="BV111" s="10">
        <v>6.6984130805973442E-3</v>
      </c>
      <c r="BW111" s="10">
        <v>1.5260410454460832E-3</v>
      </c>
      <c r="BX111" s="10">
        <v>0.1359170030682828</v>
      </c>
      <c r="BY111" s="10">
        <v>0</v>
      </c>
      <c r="BZ111" s="10">
        <v>0.94271015885186538</v>
      </c>
      <c r="CA111" s="10">
        <v>6.4441757531716326E-3</v>
      </c>
      <c r="CB111" s="10">
        <v>1.854834703301169</v>
      </c>
      <c r="CC111" s="10">
        <v>0.79891364987606095</v>
      </c>
      <c r="CD111" s="10">
        <v>0</v>
      </c>
      <c r="CE111" s="10">
        <v>238.06307599054225</v>
      </c>
      <c r="CF111" s="17">
        <v>0</v>
      </c>
    </row>
    <row r="112" spans="1:84" x14ac:dyDescent="0.25">
      <c r="A112" s="4">
        <v>49249</v>
      </c>
      <c r="B112" s="10">
        <v>3.0865182788271564E-2</v>
      </c>
      <c r="C112" s="10">
        <v>3.0324785233092331</v>
      </c>
      <c r="D112" s="10">
        <v>9.9425420896638474</v>
      </c>
      <c r="E112" s="10">
        <v>9.5665571279500927E-2</v>
      </c>
      <c r="F112" s="10">
        <v>16.326700456477329</v>
      </c>
      <c r="G112" s="10">
        <v>0.13354269771602267</v>
      </c>
      <c r="H112" s="10">
        <v>1.8778124593665007</v>
      </c>
      <c r="I112" s="10">
        <v>0</v>
      </c>
      <c r="J112" s="10">
        <v>1.0321384991039048E-3</v>
      </c>
      <c r="K112" s="10">
        <v>5.9716187355711918</v>
      </c>
      <c r="L112" s="10">
        <v>2.8321880415411145</v>
      </c>
      <c r="M112" s="10">
        <v>1.9475510885854059</v>
      </c>
      <c r="N112" s="10">
        <v>18.857872609844627</v>
      </c>
      <c r="O112" s="10">
        <v>2.5449990388863405E-5</v>
      </c>
      <c r="P112" s="10">
        <v>0</v>
      </c>
      <c r="Q112" s="10">
        <v>10.683877687477759</v>
      </c>
      <c r="R112" s="10">
        <v>7.0319341444045147</v>
      </c>
      <c r="S112" s="10">
        <v>16.644389858724804</v>
      </c>
      <c r="T112" s="10">
        <v>7.5644365470097803</v>
      </c>
      <c r="U112" s="10">
        <v>1.3916252689000204</v>
      </c>
      <c r="V112" s="10">
        <v>6.1050313555585598</v>
      </c>
      <c r="W112" s="10">
        <v>0</v>
      </c>
      <c r="X112" s="10">
        <v>2.5555560719365357E-2</v>
      </c>
      <c r="Y112" s="10">
        <v>0.60907199776298893</v>
      </c>
      <c r="Z112" s="10">
        <v>1.04463632956931</v>
      </c>
      <c r="AA112" s="10">
        <v>0</v>
      </c>
      <c r="AB112" s="10">
        <v>22.584855813558125</v>
      </c>
      <c r="AC112" s="10">
        <v>2.7030984108647498E-2</v>
      </c>
      <c r="AD112" s="10">
        <v>19.589638116899437</v>
      </c>
      <c r="AE112" s="10">
        <v>0.11437227669193857</v>
      </c>
      <c r="AF112" s="10">
        <v>2.3903729409065648</v>
      </c>
      <c r="AG112" s="10">
        <v>1.7476456250151286E-2</v>
      </c>
      <c r="AH112" s="10">
        <v>0.18069055120455749</v>
      </c>
      <c r="AI112" s="10">
        <v>0.93188777567291836</v>
      </c>
      <c r="AJ112" s="10">
        <v>2.5423394676192018E-2</v>
      </c>
      <c r="AK112" s="10">
        <v>0.510324888576975</v>
      </c>
      <c r="AL112" s="10">
        <v>0</v>
      </c>
      <c r="AM112" s="10">
        <v>0</v>
      </c>
      <c r="AN112" s="10">
        <v>1.2354956986511787E-2</v>
      </c>
      <c r="AO112" s="10">
        <v>1.609326240398929E-2</v>
      </c>
      <c r="AP112" s="10">
        <v>1.6933231356063165</v>
      </c>
      <c r="AQ112" s="10">
        <v>0.28973221695646545</v>
      </c>
      <c r="AR112" s="10">
        <v>0</v>
      </c>
      <c r="AS112" s="10">
        <v>0</v>
      </c>
      <c r="AT112" s="10">
        <v>4.9413216266088718</v>
      </c>
      <c r="AU112" s="10">
        <v>0.24075689246206158</v>
      </c>
      <c r="AV112" s="10">
        <v>0</v>
      </c>
      <c r="AW112" s="10">
        <v>4.4393143659162941</v>
      </c>
      <c r="AX112" s="10">
        <v>0</v>
      </c>
      <c r="AY112" s="10">
        <v>4.6123522288028509</v>
      </c>
      <c r="AZ112" s="10">
        <v>0</v>
      </c>
      <c r="BA112" s="10">
        <v>1.6005392295619879E-3</v>
      </c>
      <c r="BB112" s="10">
        <v>1.9492272221950899</v>
      </c>
      <c r="BC112" s="10">
        <v>11.195057725950605</v>
      </c>
      <c r="BD112" s="10">
        <v>5.3944867519071821E-2</v>
      </c>
      <c r="BE112" s="10">
        <v>0</v>
      </c>
      <c r="BF112" s="10">
        <v>0</v>
      </c>
      <c r="BG112" s="10">
        <v>0.84467023093812588</v>
      </c>
      <c r="BH112" s="10">
        <v>1.0003333312473643</v>
      </c>
      <c r="BI112" s="10">
        <v>0</v>
      </c>
      <c r="BJ112" s="10">
        <v>0</v>
      </c>
      <c r="BK112" s="10">
        <v>2.2177248417098085</v>
      </c>
      <c r="BL112" s="10">
        <v>20.1364513447257</v>
      </c>
      <c r="BM112" s="10">
        <v>1.0192966294630887</v>
      </c>
      <c r="BN112" s="10">
        <v>3.8311499000329447E-3</v>
      </c>
      <c r="BO112" s="10">
        <v>9.0775267048605932E-2</v>
      </c>
      <c r="BP112" s="10">
        <v>3.0695130847853087</v>
      </c>
      <c r="BQ112" s="10">
        <v>2.8636669879130729</v>
      </c>
      <c r="BR112" s="10">
        <v>19.76230805896375</v>
      </c>
      <c r="BS112" s="10">
        <v>0.53241589611270967</v>
      </c>
      <c r="BT112" s="10">
        <v>0</v>
      </c>
      <c r="BU112" s="10">
        <v>1.4330798015187425E-2</v>
      </c>
      <c r="BV112" s="10">
        <v>6.7936419099860028E-3</v>
      </c>
      <c r="BW112" s="10">
        <v>1.5477361992994368E-3</v>
      </c>
      <c r="BX112" s="10">
        <v>0.13784928418329775</v>
      </c>
      <c r="BY112" s="10">
        <v>0</v>
      </c>
      <c r="BZ112" s="10">
        <v>0.95611231601955304</v>
      </c>
      <c r="CA112" s="10">
        <v>6.535790185719377E-3</v>
      </c>
      <c r="CB112" s="10">
        <v>1.8812041934146513</v>
      </c>
      <c r="CC112" s="10">
        <v>0.81027150594508879</v>
      </c>
      <c r="CD112" s="10">
        <v>0</v>
      </c>
      <c r="CE112" s="10">
        <v>243.32323812262317</v>
      </c>
      <c r="CF112" s="17">
        <v>0</v>
      </c>
    </row>
    <row r="113" spans="1:84" x14ac:dyDescent="0.25">
      <c r="A113" s="4">
        <v>49279</v>
      </c>
      <c r="B113" s="10">
        <v>2.9463803311064917E-2</v>
      </c>
      <c r="C113" s="10">
        <v>2.8947941558850334</v>
      </c>
      <c r="D113" s="10">
        <v>9.4911184084468125</v>
      </c>
      <c r="E113" s="10">
        <v>9.1322043843231046E-2</v>
      </c>
      <c r="F113" s="10">
        <v>15.585415264448537</v>
      </c>
      <c r="G113" s="10">
        <v>0.12747942580236474</v>
      </c>
      <c r="H113" s="10">
        <v>1.7925536789260652</v>
      </c>
      <c r="I113" s="10">
        <v>0</v>
      </c>
      <c r="J113" s="10">
        <v>9.852760612495369E-4</v>
      </c>
      <c r="K113" s="10">
        <v>5.7004878629909683</v>
      </c>
      <c r="L113" s="10">
        <v>2.703597512068729</v>
      </c>
      <c r="M113" s="10">
        <v>1.8591259480289035</v>
      </c>
      <c r="N113" s="10">
        <v>18.001663986668884</v>
      </c>
      <c r="O113" s="10">
        <v>2.429447822259132E-5</v>
      </c>
      <c r="P113" s="10">
        <v>0</v>
      </c>
      <c r="Q113" s="10">
        <v>10.198794963979145</v>
      </c>
      <c r="R113" s="10">
        <v>6.7126615108148728</v>
      </c>
      <c r="S113" s="10">
        <v>15.888680536714677</v>
      </c>
      <c r="T113" s="10">
        <v>7.220986576007518</v>
      </c>
      <c r="U113" s="10">
        <v>1.3284409649165778</v>
      </c>
      <c r="V113" s="10">
        <v>5.8278431170157505</v>
      </c>
      <c r="W113" s="10">
        <v>0</v>
      </c>
      <c r="X113" s="10">
        <v>2.4395255317440589E-2</v>
      </c>
      <c r="Y113" s="10">
        <v>0.58141815220952464</v>
      </c>
      <c r="Z113" s="10">
        <v>0.99720644964780869</v>
      </c>
      <c r="AA113" s="10">
        <v>0</v>
      </c>
      <c r="AB113" s="10">
        <v>21.519593888831402</v>
      </c>
      <c r="AC113" s="10">
        <v>2.5756011250881936E-2</v>
      </c>
      <c r="AD113" s="10">
        <v>18.665651894566295</v>
      </c>
      <c r="AE113" s="10">
        <v>0.10897766923417958</v>
      </c>
      <c r="AF113" s="10">
        <v>2.2776260054881785</v>
      </c>
      <c r="AG113" s="10">
        <v>1.6652142666919889E-2</v>
      </c>
      <c r="AH113" s="10">
        <v>0.17216790373029073</v>
      </c>
      <c r="AI113" s="10">
        <v>0.88793334117319922</v>
      </c>
      <c r="AJ113" s="10">
        <v>2.4224247133722905E-2</v>
      </c>
      <c r="AK113" s="10">
        <v>0.48625434867496198</v>
      </c>
      <c r="AL113" s="10">
        <v>0</v>
      </c>
      <c r="AM113" s="10">
        <v>0</v>
      </c>
      <c r="AN113" s="10">
        <v>1.1772209619514364E-2</v>
      </c>
      <c r="AO113" s="10">
        <v>1.5334190049260584E-2</v>
      </c>
      <c r="AP113" s="10">
        <v>1.6134540110251712</v>
      </c>
      <c r="AQ113" s="10">
        <v>0.2760663914299149</v>
      </c>
      <c r="AR113" s="10">
        <v>0</v>
      </c>
      <c r="AS113" s="10">
        <v>0</v>
      </c>
      <c r="AT113" s="10">
        <v>4.6513025049207197</v>
      </c>
      <c r="AU113" s="10">
        <v>0.22959363208261852</v>
      </c>
      <c r="AV113" s="10">
        <v>0</v>
      </c>
      <c r="AW113" s="10">
        <v>4.2334750993177899</v>
      </c>
      <c r="AX113" s="10">
        <v>0</v>
      </c>
      <c r="AY113" s="10">
        <v>4.3984896541314136</v>
      </c>
      <c r="AZ113" s="10">
        <v>0</v>
      </c>
      <c r="BA113" s="10">
        <v>1.5271955529139684E-3</v>
      </c>
      <c r="BB113" s="10">
        <v>1.8599051434495923</v>
      </c>
      <c r="BC113" s="10">
        <v>10.682051434856611</v>
      </c>
      <c r="BD113" s="10">
        <v>5.1472878799856354E-2</v>
      </c>
      <c r="BE113" s="10">
        <v>0</v>
      </c>
      <c r="BF113" s="10">
        <v>0</v>
      </c>
      <c r="BG113" s="10">
        <v>0.80596376305037043</v>
      </c>
      <c r="BH113" s="10">
        <v>0.95024101753926005</v>
      </c>
      <c r="BI113" s="10">
        <v>0</v>
      </c>
      <c r="BJ113" s="10">
        <v>0</v>
      </c>
      <c r="BK113" s="10">
        <v>2.1154841159707964</v>
      </c>
      <c r="BL113" s="10">
        <v>19.208128154863335</v>
      </c>
      <c r="BM113" s="10">
        <v>0.97145836748537406</v>
      </c>
      <c r="BN113" s="10">
        <v>3.6513439953570789E-3</v>
      </c>
      <c r="BO113" s="10">
        <v>8.6514945881395133E-2</v>
      </c>
      <c r="BP113" s="10">
        <v>2.9254527917856841</v>
      </c>
      <c r="BQ113" s="10">
        <v>2.7292675916775733</v>
      </c>
      <c r="BR113" s="10">
        <v>18.834811152879606</v>
      </c>
      <c r="BS113" s="10">
        <v>0.50742822286517264</v>
      </c>
      <c r="BT113" s="10">
        <v>0</v>
      </c>
      <c r="BU113" s="10">
        <v>1.3563022873266953E-2</v>
      </c>
      <c r="BV113" s="10">
        <v>6.4296712939694639E-3</v>
      </c>
      <c r="BW113" s="10">
        <v>1.4648159474883909E-3</v>
      </c>
      <c r="BX113" s="10">
        <v>0.13046398340553902</v>
      </c>
      <c r="BY113" s="10">
        <v>0</v>
      </c>
      <c r="BZ113" s="10">
        <v>0.90488842267140412</v>
      </c>
      <c r="CA113" s="10">
        <v>6.1856340233001489E-3</v>
      </c>
      <c r="CB113" s="10">
        <v>1.7804183324284282</v>
      </c>
      <c r="CC113" s="10">
        <v>0.76686106084553385</v>
      </c>
      <c r="CD113" s="10">
        <v>0</v>
      </c>
      <c r="CE113" s="10">
        <v>232.01641739705164</v>
      </c>
      <c r="CF113" s="17">
        <v>0</v>
      </c>
    </row>
    <row r="114" spans="1:84" x14ac:dyDescent="0.25">
      <c r="A114" s="4">
        <v>49310</v>
      </c>
      <c r="B114" s="10">
        <v>2.9996342907128798E-2</v>
      </c>
      <c r="C114" s="10">
        <v>2.9471157280251843</v>
      </c>
      <c r="D114" s="10">
        <v>9.6626643663826162</v>
      </c>
      <c r="E114" s="10">
        <v>9.2972631984434756E-2</v>
      </c>
      <c r="F114" s="10">
        <v>15.867111780739776</v>
      </c>
      <c r="G114" s="10">
        <v>0.12978353573707069</v>
      </c>
      <c r="H114" s="10">
        <v>1.8249529520959216</v>
      </c>
      <c r="I114" s="10">
        <v>0</v>
      </c>
      <c r="J114" s="10">
        <v>1.0030843024371977E-3</v>
      </c>
      <c r="K114" s="10">
        <v>5.8035205730547164</v>
      </c>
      <c r="L114" s="10">
        <v>2.7524633258876703</v>
      </c>
      <c r="M114" s="10">
        <v>1.8927284728266232</v>
      </c>
      <c r="N114" s="10">
        <v>18.327032669276747</v>
      </c>
      <c r="O114" s="10">
        <v>2.4733585539547338E-5</v>
      </c>
      <c r="P114" s="10">
        <v>0</v>
      </c>
      <c r="Q114" s="10">
        <v>10.383131727740261</v>
      </c>
      <c r="R114" s="10">
        <v>6.8339886189190882</v>
      </c>
      <c r="S114" s="10">
        <v>16.175858380853775</v>
      </c>
      <c r="T114" s="10">
        <v>7.3515013379264458</v>
      </c>
      <c r="U114" s="10">
        <v>1.352451694535646</v>
      </c>
      <c r="V114" s="10">
        <v>5.9331776926879183</v>
      </c>
      <c r="W114" s="10">
        <v>0</v>
      </c>
      <c r="X114" s="10">
        <v>2.4836184116600275E-2</v>
      </c>
      <c r="Y114" s="10">
        <v>0.59192691730861791</v>
      </c>
      <c r="Z114" s="10">
        <v>1.0152303250545627</v>
      </c>
      <c r="AA114" s="10">
        <v>0</v>
      </c>
      <c r="AB114" s="10">
        <v>21.868535524510566</v>
      </c>
      <c r="AC114" s="10">
        <v>2.6173646673784509E-2</v>
      </c>
      <c r="AD114" s="10">
        <v>18.968316672384809</v>
      </c>
      <c r="AE114" s="10">
        <v>0.11074474933576149</v>
      </c>
      <c r="AF114" s="10">
        <v>2.3145578615411369</v>
      </c>
      <c r="AG114" s="10">
        <v>1.6922158259675732E-2</v>
      </c>
      <c r="AH114" s="10">
        <v>0.17495961765618784</v>
      </c>
      <c r="AI114" s="10">
        <v>0.90233123892366962</v>
      </c>
      <c r="AJ114" s="10">
        <v>2.4617044900335248E-2</v>
      </c>
      <c r="AK114" s="10">
        <v>0.49413899504232717</v>
      </c>
      <c r="AL114" s="10">
        <v>0</v>
      </c>
      <c r="AM114" s="10">
        <v>0</v>
      </c>
      <c r="AN114" s="10">
        <v>1.1963096775722422E-2</v>
      </c>
      <c r="AO114" s="10">
        <v>1.5582834953306901E-2</v>
      </c>
      <c r="AP114" s="10">
        <v>1.63961627433779</v>
      </c>
      <c r="AQ114" s="10">
        <v>0.28054282619347215</v>
      </c>
      <c r="AR114" s="10">
        <v>0</v>
      </c>
      <c r="AS114" s="10">
        <v>0</v>
      </c>
      <c r="AT114" s="10">
        <v>4.669280858799179</v>
      </c>
      <c r="AU114" s="10">
        <v>0.23351593355160466</v>
      </c>
      <c r="AV114" s="10">
        <v>0</v>
      </c>
      <c r="AW114" s="10">
        <v>4.305798383941795</v>
      </c>
      <c r="AX114" s="10">
        <v>0</v>
      </c>
      <c r="AY114" s="10">
        <v>4.4736319926850889</v>
      </c>
      <c r="AZ114" s="10">
        <v>0</v>
      </c>
      <c r="BA114" s="10">
        <v>1.5538896279724834E-3</v>
      </c>
      <c r="BB114" s="10">
        <v>1.8924146982385843</v>
      </c>
      <c r="BC114" s="10">
        <v>10.868764578590499</v>
      </c>
      <c r="BD114" s="10">
        <v>5.2372580797769783E-2</v>
      </c>
      <c r="BE114" s="10">
        <v>0</v>
      </c>
      <c r="BF114" s="10">
        <v>0</v>
      </c>
      <c r="BG114" s="10">
        <v>0.82005132187298424</v>
      </c>
      <c r="BH114" s="10">
        <v>0.96285256528983831</v>
      </c>
      <c r="BI114" s="10">
        <v>0</v>
      </c>
      <c r="BJ114" s="10">
        <v>0</v>
      </c>
      <c r="BK114" s="10">
        <v>2.1521781581028501</v>
      </c>
      <c r="BL114" s="10">
        <v>19.541301946371096</v>
      </c>
      <c r="BM114" s="10">
        <v>0.9874690631407691</v>
      </c>
      <c r="BN114" s="10">
        <v>3.7115221351513164E-3</v>
      </c>
      <c r="BO114" s="10">
        <v>8.7940806746370226E-2</v>
      </c>
      <c r="BP114" s="10">
        <v>2.9736674511794243</v>
      </c>
      <c r="BQ114" s="10">
        <v>2.7742489045521475</v>
      </c>
      <c r="BR114" s="10">
        <v>19.145229426259846</v>
      </c>
      <c r="BS114" s="10">
        <v>0.51579119457365874</v>
      </c>
      <c r="BT114" s="10">
        <v>0</v>
      </c>
      <c r="BU114" s="10">
        <v>1.3693764411184608E-2</v>
      </c>
      <c r="BV114" s="10">
        <v>6.4916504796667359E-3</v>
      </c>
      <c r="BW114" s="10">
        <v>1.4789361249392756E-3</v>
      </c>
      <c r="BX114" s="10">
        <v>0.13172159846618478</v>
      </c>
      <c r="BY114" s="10">
        <v>0</v>
      </c>
      <c r="BZ114" s="10">
        <v>0.91361114658991383</v>
      </c>
      <c r="CA114" s="10">
        <v>6.2452607977116284E-3</v>
      </c>
      <c r="CB114" s="10">
        <v>1.7975807771941361</v>
      </c>
      <c r="CC114" s="10">
        <v>0.77425326208274659</v>
      </c>
      <c r="CD114" s="10">
        <v>0</v>
      </c>
      <c r="CE114" s="10">
        <v>235.94932729004046</v>
      </c>
      <c r="CF114" s="17">
        <v>0</v>
      </c>
    </row>
    <row r="115" spans="1:84" x14ac:dyDescent="0.25">
      <c r="A115" s="4">
        <v>49341</v>
      </c>
      <c r="B115" s="10">
        <v>3.1020667776884107E-2</v>
      </c>
      <c r="C115" s="10">
        <v>3.0477547940476555</v>
      </c>
      <c r="D115" s="10">
        <v>9.9926281706112956</v>
      </c>
      <c r="E115" s="10">
        <v>9.6147491647931654E-2</v>
      </c>
      <c r="F115" s="10">
        <v>16.408947072412502</v>
      </c>
      <c r="G115" s="10">
        <v>0.13421542610956888</v>
      </c>
      <c r="H115" s="10">
        <v>1.8872720388176887</v>
      </c>
      <c r="I115" s="10">
        <v>0</v>
      </c>
      <c r="J115" s="10">
        <v>1.0373379513112873E-3</v>
      </c>
      <c r="K115" s="10">
        <v>6.0017010803759527</v>
      </c>
      <c r="L115" s="10">
        <v>2.8464553383981723</v>
      </c>
      <c r="M115" s="10">
        <v>1.9573619800649185</v>
      </c>
      <c r="N115" s="10">
        <v>18.95287013920035</v>
      </c>
      <c r="O115" s="10">
        <v>2.5578196059730369E-5</v>
      </c>
      <c r="P115" s="10">
        <v>0</v>
      </c>
      <c r="Q115" s="10">
        <v>10.737698285656965</v>
      </c>
      <c r="R115" s="10">
        <v>7.0673578840877411</v>
      </c>
      <c r="S115" s="10">
        <v>16.728236851804333</v>
      </c>
      <c r="T115" s="10">
        <v>7.6025427956732123</v>
      </c>
      <c r="U115" s="10">
        <v>1.3986356546985477</v>
      </c>
      <c r="V115" s="10">
        <v>6.1357857734834385</v>
      </c>
      <c r="W115" s="10">
        <v>0</v>
      </c>
      <c r="X115" s="10">
        <v>2.5684298206348512E-2</v>
      </c>
      <c r="Y115" s="10">
        <v>0.61214023012325158</v>
      </c>
      <c r="Z115" s="10">
        <v>1.0498987402578046</v>
      </c>
      <c r="AA115" s="10">
        <v>0</v>
      </c>
      <c r="AB115" s="10">
        <v>22.574472411555735</v>
      </c>
      <c r="AC115" s="10">
        <v>2.7018556596298635E-2</v>
      </c>
      <c r="AD115" s="10">
        <v>19.58063176816167</v>
      </c>
      <c r="AE115" s="10">
        <v>0.11431969396408656</v>
      </c>
      <c r="AF115" s="10">
        <v>2.3892739654078516</v>
      </c>
      <c r="AG115" s="10">
        <v>1.746842143813741E-2</v>
      </c>
      <c r="AH115" s="10">
        <v>0.18060747860729681</v>
      </c>
      <c r="AI115" s="10">
        <v>0.93145933966802186</v>
      </c>
      <c r="AJ115" s="10">
        <v>2.5411706254119832E-2</v>
      </c>
      <c r="AK115" s="10">
        <v>0.51009026638085986</v>
      </c>
      <c r="AL115" s="10">
        <v>0</v>
      </c>
      <c r="AM115" s="10">
        <v>0</v>
      </c>
      <c r="AN115" s="10">
        <v>1.2349276787082036E-2</v>
      </c>
      <c r="AO115" s="10">
        <v>1.6085863516236806E-2</v>
      </c>
      <c r="AP115" s="10">
        <v>1.692544629204412</v>
      </c>
      <c r="AQ115" s="10">
        <v>0.28959901238316477</v>
      </c>
      <c r="AR115" s="10">
        <v>0</v>
      </c>
      <c r="AS115" s="10">
        <v>0</v>
      </c>
      <c r="AT115" s="10">
        <v>4.7611997065393705</v>
      </c>
      <c r="AU115" s="10">
        <v>0.24126377086356654</v>
      </c>
      <c r="AV115" s="10">
        <v>0</v>
      </c>
      <c r="AW115" s="10">
        <v>4.4486606926052721</v>
      </c>
      <c r="AX115" s="10">
        <v>0</v>
      </c>
      <c r="AY115" s="10">
        <v>4.6220628613874686</v>
      </c>
      <c r="AZ115" s="10">
        <v>0</v>
      </c>
      <c r="BA115" s="10">
        <v>1.6057877136383372E-3</v>
      </c>
      <c r="BB115" s="10">
        <v>1.9556191230294588</v>
      </c>
      <c r="BC115" s="10">
        <v>11.231768530111614</v>
      </c>
      <c r="BD115" s="10">
        <v>5.4121763388254675E-2</v>
      </c>
      <c r="BE115" s="10">
        <v>0</v>
      </c>
      <c r="BF115" s="10">
        <v>0</v>
      </c>
      <c r="BG115" s="10">
        <v>0.84744007136125521</v>
      </c>
      <c r="BH115" s="10">
        <v>0.99121296146995064</v>
      </c>
      <c r="BI115" s="10">
        <v>0</v>
      </c>
      <c r="BJ115" s="10">
        <v>0</v>
      </c>
      <c r="BK115" s="10">
        <v>2.2241113184292081</v>
      </c>
      <c r="BL115" s="10">
        <v>20.194439141636185</v>
      </c>
      <c r="BM115" s="10">
        <v>1.0196277416780819</v>
      </c>
      <c r="BN115" s="10">
        <v>3.8323944254171202E-3</v>
      </c>
      <c r="BO115" s="10">
        <v>9.0804754833486476E-2</v>
      </c>
      <c r="BP115" s="10">
        <v>3.0705101971538542</v>
      </c>
      <c r="BQ115" s="10">
        <v>2.8645972324483369</v>
      </c>
      <c r="BR115" s="10">
        <v>19.7687277226864</v>
      </c>
      <c r="BS115" s="10">
        <v>0.53258884812840734</v>
      </c>
      <c r="BT115" s="10">
        <v>0</v>
      </c>
      <c r="BU115" s="10">
        <v>1.4048069462020659E-2</v>
      </c>
      <c r="BV115" s="10">
        <v>6.6596119316199784E-3</v>
      </c>
      <c r="BW115" s="10">
        <v>1.5172013180005718E-3</v>
      </c>
      <c r="BX115" s="10">
        <v>0.13512969183185197</v>
      </c>
      <c r="BY115" s="10">
        <v>0</v>
      </c>
      <c r="BZ115" s="10">
        <v>0.93724942705226355</v>
      </c>
      <c r="CA115" s="10">
        <v>6.4068472963525972E-3</v>
      </c>
      <c r="CB115" s="10">
        <v>1.844090409572906</v>
      </c>
      <c r="CC115" s="10">
        <v>0.79428587204631151</v>
      </c>
      <c r="CD115" s="10">
        <v>0</v>
      </c>
      <c r="CE115" s="10">
        <v>243.74033176992745</v>
      </c>
      <c r="CF115" s="17">
        <v>0</v>
      </c>
    </row>
    <row r="116" spans="1:84" x14ac:dyDescent="0.25">
      <c r="A116" s="4">
        <v>49369</v>
      </c>
      <c r="B116" s="10">
        <v>3.0827407414079307E-2</v>
      </c>
      <c r="C116" s="10">
        <v>3.0287671242310616</v>
      </c>
      <c r="D116" s="10">
        <v>9.9303735808804809</v>
      </c>
      <c r="E116" s="10">
        <v>9.554848780790158E-2</v>
      </c>
      <c r="F116" s="10">
        <v>16.306718484450823</v>
      </c>
      <c r="G116" s="10">
        <v>0.13337925707122003</v>
      </c>
      <c r="H116" s="10">
        <v>1.8755142365177313</v>
      </c>
      <c r="I116" s="10">
        <v>0</v>
      </c>
      <c r="J116" s="10">
        <v>1.0308752822848326E-3</v>
      </c>
      <c r="K116" s="10">
        <v>5.9643101725920857</v>
      </c>
      <c r="L116" s="10">
        <v>2.8287217745895807</v>
      </c>
      <c r="M116" s="10">
        <v>1.9451675138100832</v>
      </c>
      <c r="N116" s="10">
        <v>18.834792779111293</v>
      </c>
      <c r="O116" s="10">
        <v>2.5418842576886283E-5</v>
      </c>
      <c r="P116" s="10">
        <v>0</v>
      </c>
      <c r="Q116" s="10">
        <v>10.670801870618442</v>
      </c>
      <c r="R116" s="10">
        <v>7.0233278793639879</v>
      </c>
      <c r="S116" s="10">
        <v>16.624019072022254</v>
      </c>
      <c r="T116" s="10">
        <v>7.5551785613021618</v>
      </c>
      <c r="U116" s="10">
        <v>1.3899220823150353</v>
      </c>
      <c r="V116" s="10">
        <v>6.0975595111345804</v>
      </c>
      <c r="W116" s="10">
        <v>0</v>
      </c>
      <c r="X116" s="10">
        <v>2.5524283701649664E-2</v>
      </c>
      <c r="Y116" s="10">
        <v>0.60832656486588443</v>
      </c>
      <c r="Z116" s="10">
        <v>1.0433578168673117</v>
      </c>
      <c r="AA116" s="10">
        <v>0</v>
      </c>
      <c r="AB116" s="10">
        <v>22.393768215487906</v>
      </c>
      <c r="AC116" s="10">
        <v>2.6802278383473245E-2</v>
      </c>
      <c r="AD116" s="10">
        <v>19.423892675541516</v>
      </c>
      <c r="AE116" s="10">
        <v>0.11340458737750135</v>
      </c>
      <c r="AF116" s="10">
        <v>2.3701482988924378</v>
      </c>
      <c r="AG116" s="10">
        <v>1.7328590172316249E-2</v>
      </c>
      <c r="AH116" s="10">
        <v>0.17916175138804791</v>
      </c>
      <c r="AI116" s="10">
        <v>0.9240031914987108</v>
      </c>
      <c r="AJ116" s="10">
        <v>2.5208290561135042E-2</v>
      </c>
      <c r="AK116" s="10">
        <v>0.50600709447642167</v>
      </c>
      <c r="AL116" s="10">
        <v>0</v>
      </c>
      <c r="AM116" s="10">
        <v>0</v>
      </c>
      <c r="AN116" s="10">
        <v>1.2250423263812696E-2</v>
      </c>
      <c r="AO116" s="10">
        <v>1.595709935370114E-2</v>
      </c>
      <c r="AP116" s="10">
        <v>1.6789961435098915</v>
      </c>
      <c r="AQ116" s="10">
        <v>0.28728082944800343</v>
      </c>
      <c r="AR116" s="10">
        <v>0</v>
      </c>
      <c r="AS116" s="10">
        <v>0</v>
      </c>
      <c r="AT116" s="10">
        <v>4.6652716888535926</v>
      </c>
      <c r="AU116" s="10">
        <v>0.23954438143875617</v>
      </c>
      <c r="AV116" s="10">
        <v>0</v>
      </c>
      <c r="AW116" s="10">
        <v>4.4169568851000811</v>
      </c>
      <c r="AX116" s="10">
        <v>0</v>
      </c>
      <c r="AY116" s="10">
        <v>4.5891232866795342</v>
      </c>
      <c r="AZ116" s="10">
        <v>0</v>
      </c>
      <c r="BA116" s="10">
        <v>1.5944091210200587E-3</v>
      </c>
      <c r="BB116" s="10">
        <v>1.9417616292097752</v>
      </c>
      <c r="BC116" s="10">
        <v>11.152180352047047</v>
      </c>
      <c r="BD116" s="10">
        <v>5.3738257217328451E-2</v>
      </c>
      <c r="BE116" s="10">
        <v>0</v>
      </c>
      <c r="BF116" s="10">
        <v>0</v>
      </c>
      <c r="BG116" s="10">
        <v>0.84143512110629493</v>
      </c>
      <c r="BH116" s="10">
        <v>0.98074334198919055</v>
      </c>
      <c r="BI116" s="10">
        <v>0</v>
      </c>
      <c r="BJ116" s="10">
        <v>0</v>
      </c>
      <c r="BK116" s="10">
        <v>2.2087375357791958</v>
      </c>
      <c r="BL116" s="10">
        <v>20.054848593478873</v>
      </c>
      <c r="BM116" s="10">
        <v>1.0117603937043198</v>
      </c>
      <c r="BN116" s="10">
        <v>3.802824044693817E-3</v>
      </c>
      <c r="BO116" s="10">
        <v>9.0104114222461659E-2</v>
      </c>
      <c r="BP116" s="10">
        <v>3.0468184406523711</v>
      </c>
      <c r="BQ116" s="10">
        <v>2.8424942802520223</v>
      </c>
      <c r="BR116" s="10">
        <v>19.616194152211975</v>
      </c>
      <c r="BS116" s="10">
        <v>0.52847944464329288</v>
      </c>
      <c r="BT116" s="10">
        <v>0</v>
      </c>
      <c r="BU116" s="10">
        <v>1.3852905696715554E-2</v>
      </c>
      <c r="BV116" s="10">
        <v>6.5670928176193265E-3</v>
      </c>
      <c r="BW116" s="10">
        <v>1.4961234949767476E-3</v>
      </c>
      <c r="BX116" s="10">
        <v>0.13325239335082428</v>
      </c>
      <c r="BY116" s="10">
        <v>0</v>
      </c>
      <c r="BZ116" s="10">
        <v>0.92422862531803984</v>
      </c>
      <c r="CA116" s="10">
        <v>6.3178397323259911E-3</v>
      </c>
      <c r="CB116" s="10">
        <v>1.8184712574987878</v>
      </c>
      <c r="CC116" s="10">
        <v>0.78325120127277237</v>
      </c>
      <c r="CD116" s="10">
        <v>0</v>
      </c>
      <c r="CE116" s="10">
        <v>241.96043079508132</v>
      </c>
      <c r="CF116" s="17">
        <v>0</v>
      </c>
    </row>
    <row r="117" spans="1:84" x14ac:dyDescent="0.25">
      <c r="A117" s="4">
        <v>49400</v>
      </c>
      <c r="B117" s="10">
        <v>3.0343118615153715E-2</v>
      </c>
      <c r="C117" s="10">
        <v>2.9811861527560075</v>
      </c>
      <c r="D117" s="10">
        <v>9.7743705596153632</v>
      </c>
      <c r="E117" s="10">
        <v>9.4047451351020953E-2</v>
      </c>
      <c r="F117" s="10">
        <v>16.050545105899186</v>
      </c>
      <c r="G117" s="10">
        <v>0.13128391122066019</v>
      </c>
      <c r="H117" s="10">
        <v>1.8460505023551175</v>
      </c>
      <c r="I117" s="10">
        <v>0</v>
      </c>
      <c r="J117" s="10">
        <v>1.0146805583629047E-3</v>
      </c>
      <c r="K117" s="10">
        <v>5.8706127503240975</v>
      </c>
      <c r="L117" s="10">
        <v>2.7842834521478106</v>
      </c>
      <c r="M117" s="10">
        <v>1.9146095487396266</v>
      </c>
      <c r="N117" s="10">
        <v>18.538904154729522</v>
      </c>
      <c r="O117" s="10">
        <v>2.5019520617167516E-5</v>
      </c>
      <c r="P117" s="10">
        <v>0</v>
      </c>
      <c r="Q117" s="10">
        <v>10.503166955619571</v>
      </c>
      <c r="R117" s="10">
        <v>6.9129936246058534</v>
      </c>
      <c r="S117" s="10">
        <v>16.362861001816555</v>
      </c>
      <c r="T117" s="10">
        <v>7.4364891009147032</v>
      </c>
      <c r="U117" s="10">
        <v>1.3680868469738665</v>
      </c>
      <c r="V117" s="10">
        <v>6.0017687839949367</v>
      </c>
      <c r="W117" s="10">
        <v>0</v>
      </c>
      <c r="X117" s="10">
        <v>2.5123305295283171E-2</v>
      </c>
      <c r="Y117" s="10">
        <v>0.59876994735678823</v>
      </c>
      <c r="Z117" s="10">
        <v>1.0269669962837575</v>
      </c>
      <c r="AA117" s="10">
        <v>0</v>
      </c>
      <c r="AB117" s="10">
        <v>22.003024280802176</v>
      </c>
      <c r="AC117" s="10">
        <v>2.6334611324793169E-2</v>
      </c>
      <c r="AD117" s="10">
        <v>19.084969445742917</v>
      </c>
      <c r="AE117" s="10">
        <v>0.1114258156827649</v>
      </c>
      <c r="AF117" s="10">
        <v>2.3287921026870402</v>
      </c>
      <c r="AG117" s="10">
        <v>1.7026227414903929E-2</v>
      </c>
      <c r="AH117" s="10">
        <v>0.17603559740588179</v>
      </c>
      <c r="AI117" s="10">
        <v>0.90788046310239423</v>
      </c>
      <c r="AJ117" s="10">
        <v>2.4768436645269887E-2</v>
      </c>
      <c r="AK117" s="10">
        <v>0.4971778880127295</v>
      </c>
      <c r="AL117" s="10">
        <v>0</v>
      </c>
      <c r="AM117" s="10">
        <v>0</v>
      </c>
      <c r="AN117" s="10">
        <v>1.2036668323527249E-2</v>
      </c>
      <c r="AO117" s="10">
        <v>1.5678667437837874E-2</v>
      </c>
      <c r="AP117" s="10">
        <v>1.6496997092017307</v>
      </c>
      <c r="AQ117" s="10">
        <v>0.28226812946030522</v>
      </c>
      <c r="AR117" s="10">
        <v>0</v>
      </c>
      <c r="AS117" s="10">
        <v>0</v>
      </c>
      <c r="AT117" s="10">
        <v>4.5276155644541225</v>
      </c>
      <c r="AU117" s="10">
        <v>0.23557656190809709</v>
      </c>
      <c r="AV117" s="10">
        <v>0</v>
      </c>
      <c r="AW117" s="10">
        <v>4.3437942933101334</v>
      </c>
      <c r="AX117" s="10">
        <v>0</v>
      </c>
      <c r="AY117" s="10">
        <v>4.5131089260164989</v>
      </c>
      <c r="AZ117" s="10">
        <v>0</v>
      </c>
      <c r="BA117" s="10">
        <v>1.5678005098990898E-3</v>
      </c>
      <c r="BB117" s="10">
        <v>1.9093561572389386</v>
      </c>
      <c r="BC117" s="10">
        <v>10.966064990420993</v>
      </c>
      <c r="BD117" s="10">
        <v>5.284143571162879E-2</v>
      </c>
      <c r="BE117" s="10">
        <v>0</v>
      </c>
      <c r="BF117" s="10">
        <v>0</v>
      </c>
      <c r="BG117" s="10">
        <v>0.82739266511061016</v>
      </c>
      <c r="BH117" s="10">
        <v>0.96130161725416774</v>
      </c>
      <c r="BI117" s="10">
        <v>0</v>
      </c>
      <c r="BJ117" s="10">
        <v>0</v>
      </c>
      <c r="BK117" s="10">
        <v>2.1725763545799319</v>
      </c>
      <c r="BL117" s="10">
        <v>19.726513061454355</v>
      </c>
      <c r="BM117" s="10">
        <v>0.99440942893865225</v>
      </c>
      <c r="BN117" s="10">
        <v>3.7376083410350326E-3</v>
      </c>
      <c r="BO117" s="10">
        <v>8.855889331754796E-2</v>
      </c>
      <c r="BP117" s="10">
        <v>2.9945676906328016</v>
      </c>
      <c r="BQ117" s="10">
        <v>2.7937475429709835</v>
      </c>
      <c r="BR117" s="10">
        <v>19.279790498056887</v>
      </c>
      <c r="BS117" s="10">
        <v>0.51941640137687983</v>
      </c>
      <c r="BT117" s="10">
        <v>0</v>
      </c>
      <c r="BU117" s="10">
        <v>1.3534211322554538E-2</v>
      </c>
      <c r="BV117" s="10">
        <v>6.416012922802407E-3</v>
      </c>
      <c r="BW117" s="10">
        <v>1.4617042798793509E-3</v>
      </c>
      <c r="BX117" s="10">
        <v>0.13018684240908454</v>
      </c>
      <c r="BY117" s="10">
        <v>0</v>
      </c>
      <c r="BZ117" s="10">
        <v>0.90296619346612417</v>
      </c>
      <c r="CA117" s="10">
        <v>6.172494053691897E-3</v>
      </c>
      <c r="CB117" s="10">
        <v>1.776636239486951</v>
      </c>
      <c r="CC117" s="10">
        <v>0.76523203931026273</v>
      </c>
      <c r="CD117" s="10">
        <v>0</v>
      </c>
      <c r="CE117" s="10">
        <v>237.9051642427936</v>
      </c>
      <c r="CF117" s="17">
        <v>0</v>
      </c>
    </row>
    <row r="118" spans="1:84" x14ac:dyDescent="0.25">
      <c r="A118" s="4">
        <v>49430</v>
      </c>
      <c r="B118" s="10">
        <v>3.0245674056488991E-2</v>
      </c>
      <c r="C118" s="10">
        <v>2.9716123059594026</v>
      </c>
      <c r="D118" s="10">
        <v>9.7429809309655404</v>
      </c>
      <c r="E118" s="10">
        <v>9.3745425296722584E-2</v>
      </c>
      <c r="F118" s="10">
        <v>15.999000032236539</v>
      </c>
      <c r="G118" s="10">
        <v>0.13086230317993996</v>
      </c>
      <c r="H118" s="10">
        <v>1.8401220551590225</v>
      </c>
      <c r="I118" s="10">
        <v>0</v>
      </c>
      <c r="J118" s="10">
        <v>1.0114219908949594E-3</v>
      </c>
      <c r="K118" s="10">
        <v>5.8517597353851141</v>
      </c>
      <c r="L118" s="10">
        <v>2.7753419430157686</v>
      </c>
      <c r="M118" s="10">
        <v>1.9084609295136838</v>
      </c>
      <c r="N118" s="10">
        <v>18.47936791007394</v>
      </c>
      <c r="O118" s="10">
        <v>2.4939172378231877E-5</v>
      </c>
      <c r="P118" s="10">
        <v>0</v>
      </c>
      <c r="Q118" s="10">
        <v>10.46943685419021</v>
      </c>
      <c r="R118" s="10">
        <v>6.8907930847949812</v>
      </c>
      <c r="S118" s="10">
        <v>16.310312950014854</v>
      </c>
      <c r="T118" s="10">
        <v>7.4126073962143906</v>
      </c>
      <c r="U118" s="10">
        <v>1.3636933427757911</v>
      </c>
      <c r="V118" s="10">
        <v>5.9824945716840103</v>
      </c>
      <c r="W118" s="10">
        <v>0</v>
      </c>
      <c r="X118" s="10">
        <v>2.5042623759948986E-2</v>
      </c>
      <c r="Y118" s="10">
        <v>0.59684704437499836</v>
      </c>
      <c r="Z118" s="10">
        <v>1.0236689718787735</v>
      </c>
      <c r="AA118" s="10">
        <v>0</v>
      </c>
      <c r="AB118" s="10">
        <v>21.894012817126228</v>
      </c>
      <c r="AC118" s="10">
        <v>2.620413950922745E-2</v>
      </c>
      <c r="AD118" s="10">
        <v>18.990415150526946</v>
      </c>
      <c r="AE118" s="10">
        <v>0.11087376924115538</v>
      </c>
      <c r="AF118" s="10">
        <v>2.3172543689432112</v>
      </c>
      <c r="AG118" s="10">
        <v>1.6941872921281086E-2</v>
      </c>
      <c r="AH118" s="10">
        <v>0.17516344920082672</v>
      </c>
      <c r="AI118" s="10">
        <v>0.90338247333232713</v>
      </c>
      <c r="AJ118" s="10">
        <v>2.4645724262771559E-2</v>
      </c>
      <c r="AK118" s="10">
        <v>0.49471467711099582</v>
      </c>
      <c r="AL118" s="10">
        <v>0</v>
      </c>
      <c r="AM118" s="10">
        <v>0</v>
      </c>
      <c r="AN118" s="10">
        <v>1.1977034028941916E-2</v>
      </c>
      <c r="AO118" s="10">
        <v>1.5600989275778198E-2</v>
      </c>
      <c r="AP118" s="10">
        <v>1.6415264609413645</v>
      </c>
      <c r="AQ118" s="10">
        <v>0.28086966434256289</v>
      </c>
      <c r="AR118" s="10">
        <v>0</v>
      </c>
      <c r="AS118" s="10">
        <v>0</v>
      </c>
      <c r="AT118" s="10">
        <v>4.4497991140535493</v>
      </c>
      <c r="AU118" s="10">
        <v>0.23462404189726249</v>
      </c>
      <c r="AV118" s="10">
        <v>0</v>
      </c>
      <c r="AW118" s="10">
        <v>4.32623078464096</v>
      </c>
      <c r="AX118" s="10">
        <v>0</v>
      </c>
      <c r="AY118" s="10">
        <v>4.4948608179352538</v>
      </c>
      <c r="AZ118" s="10">
        <v>0</v>
      </c>
      <c r="BA118" s="10">
        <v>1.5610082960216161E-3</v>
      </c>
      <c r="BB118" s="10">
        <v>1.9010842149182456</v>
      </c>
      <c r="BC118" s="10">
        <v>10.918556485136726</v>
      </c>
      <c r="BD118" s="10">
        <v>5.261250969031421E-2</v>
      </c>
      <c r="BE118" s="10">
        <v>0</v>
      </c>
      <c r="BF118" s="10">
        <v>0</v>
      </c>
      <c r="BG118" s="10">
        <v>0.82380813512315276</v>
      </c>
      <c r="BH118" s="10">
        <v>0.95438258584080626</v>
      </c>
      <c r="BI118" s="10">
        <v>0</v>
      </c>
      <c r="BJ118" s="10">
        <v>0</v>
      </c>
      <c r="BK118" s="10">
        <v>2.1641706930112057</v>
      </c>
      <c r="BL118" s="10">
        <v>19.650191512443616</v>
      </c>
      <c r="BM118" s="10">
        <v>0.98979706772494336</v>
      </c>
      <c r="BN118" s="10">
        <v>3.7202722224881435E-3</v>
      </c>
      <c r="BO118" s="10">
        <v>8.8148131318737472E-2</v>
      </c>
      <c r="BP118" s="10">
        <v>2.9806780115266385</v>
      </c>
      <c r="BQ118" s="10">
        <v>2.780789326331941</v>
      </c>
      <c r="BR118" s="10">
        <v>19.190365201681143</v>
      </c>
      <c r="BS118" s="10">
        <v>0.51700719648224003</v>
      </c>
      <c r="BT118" s="10">
        <v>0</v>
      </c>
      <c r="BU118" s="10">
        <v>1.3394859742472794E-2</v>
      </c>
      <c r="BV118" s="10">
        <v>6.3499520702481509E-3</v>
      </c>
      <c r="BW118" s="10">
        <v>1.4466542118584688E-3</v>
      </c>
      <c r="BX118" s="10">
        <v>0.12884640654893759</v>
      </c>
      <c r="BY118" s="10">
        <v>0</v>
      </c>
      <c r="BZ118" s="10">
        <v>0.89366903068204606</v>
      </c>
      <c r="CA118" s="10">
        <v>6.1089405315155644E-3</v>
      </c>
      <c r="CB118" s="10">
        <v>1.7583435542833137</v>
      </c>
      <c r="CC118" s="10">
        <v>0.75735302137078708</v>
      </c>
      <c r="CD118" s="10">
        <v>0</v>
      </c>
      <c r="CE118" s="10">
        <v>236.89091456617351</v>
      </c>
      <c r="CF118" s="17">
        <v>0</v>
      </c>
    </row>
    <row r="119" spans="1:84" x14ac:dyDescent="0.25">
      <c r="A119" s="4">
        <v>49461</v>
      </c>
      <c r="B119" s="10">
        <v>3.0585492919603861E-2</v>
      </c>
      <c r="C119" s="10">
        <v>3.0049992264672176</v>
      </c>
      <c r="D119" s="10">
        <v>9.8524461291002225</v>
      </c>
      <c r="E119" s="10">
        <v>9.4798682162053297E-2</v>
      </c>
      <c r="F119" s="10">
        <v>16.178753407604379</v>
      </c>
      <c r="G119" s="10">
        <v>0.13233257886327063</v>
      </c>
      <c r="H119" s="10">
        <v>1.8607963566676899</v>
      </c>
      <c r="I119" s="10">
        <v>0</v>
      </c>
      <c r="J119" s="10">
        <v>1.0227856083971974E-3</v>
      </c>
      <c r="K119" s="10">
        <v>5.9175059421578906</v>
      </c>
      <c r="L119" s="10">
        <v>2.8065237094419095</v>
      </c>
      <c r="M119" s="10">
        <v>1.9299030379671189</v>
      </c>
      <c r="N119" s="10">
        <v>18.68698893325082</v>
      </c>
      <c r="O119" s="10">
        <v>2.5219371165958293E-5</v>
      </c>
      <c r="P119" s="10">
        <v>0</v>
      </c>
      <c r="Q119" s="10">
        <v>10.587063993945772</v>
      </c>
      <c r="R119" s="10">
        <v>6.9682131306389401</v>
      </c>
      <c r="S119" s="10">
        <v>16.493564015716682</v>
      </c>
      <c r="T119" s="10">
        <v>7.495890176204477</v>
      </c>
      <c r="U119" s="10">
        <v>1.3790148304210619</v>
      </c>
      <c r="V119" s="10">
        <v>6.0497096220129798</v>
      </c>
      <c r="W119" s="10">
        <v>0</v>
      </c>
      <c r="X119" s="10">
        <v>2.5323984853757822E-2</v>
      </c>
      <c r="Y119" s="10">
        <v>0.60355279289606556</v>
      </c>
      <c r="Z119" s="10">
        <v>1.0351701877412509</v>
      </c>
      <c r="AA119" s="10">
        <v>0</v>
      </c>
      <c r="AB119" s="10">
        <v>22.101673776440943</v>
      </c>
      <c r="AC119" s="10">
        <v>2.6452681281535453E-2</v>
      </c>
      <c r="AD119" s="10">
        <v>19.170535983600466</v>
      </c>
      <c r="AE119" s="10">
        <v>0.11192538794055827</v>
      </c>
      <c r="AF119" s="10">
        <v>2.3392331294952533</v>
      </c>
      <c r="AG119" s="10">
        <v>1.7102563682394972E-2</v>
      </c>
      <c r="AH119" s="10">
        <v>0.1768248444965061</v>
      </c>
      <c r="AI119" s="10">
        <v>0.91195090126772793</v>
      </c>
      <c r="AJ119" s="10">
        <v>2.4879484733552393E-2</v>
      </c>
      <c r="AK119" s="10">
        <v>0.49940696103784071</v>
      </c>
      <c r="AL119" s="10">
        <v>0</v>
      </c>
      <c r="AM119" s="10">
        <v>0</v>
      </c>
      <c r="AN119" s="10">
        <v>1.2090634144049617E-2</v>
      </c>
      <c r="AO119" s="10">
        <v>1.5748961985318791E-2</v>
      </c>
      <c r="AP119" s="10">
        <v>1.6570960580941039</v>
      </c>
      <c r="AQ119" s="10">
        <v>0.28353366497264171</v>
      </c>
      <c r="AR119" s="10">
        <v>0</v>
      </c>
      <c r="AS119" s="10">
        <v>0</v>
      </c>
      <c r="AT119" s="10">
        <v>4.436725970473371</v>
      </c>
      <c r="AU119" s="10">
        <v>0.23706980711835365</v>
      </c>
      <c r="AV119" s="10">
        <v>0</v>
      </c>
      <c r="AW119" s="10">
        <v>4.3713282294975357</v>
      </c>
      <c r="AX119" s="10">
        <v>0</v>
      </c>
      <c r="AY119" s="10">
        <v>4.5417160940325143</v>
      </c>
      <c r="AZ119" s="10">
        <v>0</v>
      </c>
      <c r="BA119" s="10">
        <v>1.5765718867730525E-3</v>
      </c>
      <c r="BB119" s="10">
        <v>1.9200384362253395</v>
      </c>
      <c r="BC119" s="10">
        <v>11.027416857733206</v>
      </c>
      <c r="BD119" s="10">
        <v>5.3137067805292156E-2</v>
      </c>
      <c r="BE119" s="10">
        <v>0</v>
      </c>
      <c r="BF119" s="10">
        <v>0</v>
      </c>
      <c r="BG119" s="10">
        <v>0.83202168062796356</v>
      </c>
      <c r="BH119" s="10">
        <v>0.96142037560246418</v>
      </c>
      <c r="BI119" s="10">
        <v>0</v>
      </c>
      <c r="BJ119" s="10">
        <v>0</v>
      </c>
      <c r="BK119" s="10">
        <v>2.187069692746761</v>
      </c>
      <c r="BL119" s="10">
        <v>19.858109368322616</v>
      </c>
      <c r="BM119" s="10">
        <v>0.99951457630253393</v>
      </c>
      <c r="BN119" s="10">
        <v>3.7567966560430898E-3</v>
      </c>
      <c r="BO119" s="10">
        <v>8.9013541259946191E-2</v>
      </c>
      <c r="BP119" s="10">
        <v>3.0099413475058223</v>
      </c>
      <c r="BQ119" s="10">
        <v>2.8080902196283959</v>
      </c>
      <c r="BR119" s="10">
        <v>19.378770021755084</v>
      </c>
      <c r="BS119" s="10">
        <v>0.52208300649452866</v>
      </c>
      <c r="BT119" s="10">
        <v>0</v>
      </c>
      <c r="BU119" s="10">
        <v>1.3453286918358474E-2</v>
      </c>
      <c r="BV119" s="10">
        <v>6.3776499912123873E-3</v>
      </c>
      <c r="BW119" s="10">
        <v>1.4529643876801692E-3</v>
      </c>
      <c r="BX119" s="10">
        <v>0.12940842300916242</v>
      </c>
      <c r="BY119" s="10">
        <v>0</v>
      </c>
      <c r="BZ119" s="10">
        <v>0.89756713477892458</v>
      </c>
      <c r="CA119" s="10">
        <v>6.1355871817808357E-3</v>
      </c>
      <c r="CB119" s="10">
        <v>1.7660132910397062</v>
      </c>
      <c r="CC119" s="10">
        <v>0.76065652727065658</v>
      </c>
      <c r="CD119" s="10">
        <v>0</v>
      </c>
      <c r="CE119" s="10">
        <v>239.3025037954377</v>
      </c>
      <c r="CF119" s="17">
        <v>0</v>
      </c>
    </row>
    <row r="120" spans="1:84" x14ac:dyDescent="0.25">
      <c r="A120" s="4">
        <v>49491</v>
      </c>
      <c r="B120" s="10">
        <v>3.0718568135134228E-2</v>
      </c>
      <c r="C120" s="10">
        <v>3.0180737556494628</v>
      </c>
      <c r="D120" s="10">
        <v>9.8953133928575117</v>
      </c>
      <c r="E120" s="10">
        <v>9.5211144210445672E-2</v>
      </c>
      <c r="F120" s="10">
        <v>16.249145966010708</v>
      </c>
      <c r="G120" s="10">
        <v>0.1329083481176753</v>
      </c>
      <c r="H120" s="10">
        <v>1.8688925438657378</v>
      </c>
      <c r="I120" s="10">
        <v>0</v>
      </c>
      <c r="J120" s="10">
        <v>1.0272356728652308E-3</v>
      </c>
      <c r="K120" s="10">
        <v>5.9432525724549681</v>
      </c>
      <c r="L120" s="10">
        <v>2.8187346863421934</v>
      </c>
      <c r="M120" s="10">
        <v>1.9382999032197166</v>
      </c>
      <c r="N120" s="10">
        <v>18.768294638751225</v>
      </c>
      <c r="O120" s="10">
        <v>2.5329098782978292E-5</v>
      </c>
      <c r="P120" s="10">
        <v>0</v>
      </c>
      <c r="Q120" s="10">
        <v>10.633127525651195</v>
      </c>
      <c r="R120" s="10">
        <v>6.9985313101320346</v>
      </c>
      <c r="S120" s="10">
        <v>16.565326291774319</v>
      </c>
      <c r="T120" s="10">
        <v>7.5285042394602968</v>
      </c>
      <c r="U120" s="10">
        <v>1.3850148218634177</v>
      </c>
      <c r="V120" s="10">
        <v>6.076031460734419</v>
      </c>
      <c r="W120" s="10">
        <v>0</v>
      </c>
      <c r="X120" s="10">
        <v>2.5434167637189167E-2</v>
      </c>
      <c r="Y120" s="10">
        <v>0.60617880641854571</v>
      </c>
      <c r="Z120" s="10">
        <v>1.0396741365972126</v>
      </c>
      <c r="AA120" s="10">
        <v>0</v>
      </c>
      <c r="AB120" s="10">
        <v>22.159784227143728</v>
      </c>
      <c r="AC120" s="10">
        <v>2.652223154488274E-2</v>
      </c>
      <c r="AD120" s="10">
        <v>19.220939790003964</v>
      </c>
      <c r="AE120" s="10">
        <v>0.11221966586738402</v>
      </c>
      <c r="AF120" s="10">
        <v>2.345383518503291</v>
      </c>
      <c r="AG120" s="10">
        <v>1.7147530307719813E-2</v>
      </c>
      <c r="AH120" s="10">
        <v>0.1772897582181128</v>
      </c>
      <c r="AI120" s="10">
        <v>0.9143486326987279</v>
      </c>
      <c r="AJ120" s="10">
        <v>2.4944898696573643E-2</v>
      </c>
      <c r="AK120" s="10">
        <v>0.50072001831502089</v>
      </c>
      <c r="AL120" s="10">
        <v>0</v>
      </c>
      <c r="AM120" s="10">
        <v>0</v>
      </c>
      <c r="AN120" s="10">
        <v>1.2122423238690139E-2</v>
      </c>
      <c r="AO120" s="10">
        <v>1.5790369676352736E-2</v>
      </c>
      <c r="AP120" s="10">
        <v>1.6614529497832891</v>
      </c>
      <c r="AQ120" s="10">
        <v>0.28427914104959551</v>
      </c>
      <c r="AR120" s="10">
        <v>0</v>
      </c>
      <c r="AS120" s="10">
        <v>0</v>
      </c>
      <c r="AT120" s="10">
        <v>4.3936352761209978</v>
      </c>
      <c r="AU120" s="10">
        <v>0.23791783248018381</v>
      </c>
      <c r="AV120" s="10">
        <v>0</v>
      </c>
      <c r="AW120" s="10">
        <v>4.3869649621905662</v>
      </c>
      <c r="AX120" s="10">
        <v>0</v>
      </c>
      <c r="AY120" s="10">
        <v>4.5579623232794511</v>
      </c>
      <c r="AZ120" s="10">
        <v>0</v>
      </c>
      <c r="BA120" s="10">
        <v>1.5812554165676089E-3</v>
      </c>
      <c r="BB120" s="10">
        <v>1.925742303773784</v>
      </c>
      <c r="BC120" s="10">
        <v>11.060176058784227</v>
      </c>
      <c r="BD120" s="10">
        <v>5.3294922351824016E-2</v>
      </c>
      <c r="BE120" s="10">
        <v>0</v>
      </c>
      <c r="BF120" s="10">
        <v>0</v>
      </c>
      <c r="BG120" s="10">
        <v>0.83449337149320779</v>
      </c>
      <c r="BH120" s="10">
        <v>0.96209094579366128</v>
      </c>
      <c r="BI120" s="10">
        <v>0</v>
      </c>
      <c r="BJ120" s="10">
        <v>0</v>
      </c>
      <c r="BK120" s="10">
        <v>2.1951902436779913</v>
      </c>
      <c r="BL120" s="10">
        <v>19.931842175767301</v>
      </c>
      <c r="BM120" s="10">
        <v>1.0024842645721024</v>
      </c>
      <c r="BN120" s="10">
        <v>3.7679585892705929E-3</v>
      </c>
      <c r="BO120" s="10">
        <v>8.9278012109676341E-2</v>
      </c>
      <c r="BP120" s="10">
        <v>3.0188842761270767</v>
      </c>
      <c r="BQ120" s="10">
        <v>2.816433422201758</v>
      </c>
      <c r="BR120" s="10">
        <v>19.436346876937286</v>
      </c>
      <c r="BS120" s="10">
        <v>0.52363418325261379</v>
      </c>
      <c r="BT120" s="10">
        <v>0</v>
      </c>
      <c r="BU120" s="10">
        <v>1.3424251632636226E-2</v>
      </c>
      <c r="BV120" s="10">
        <v>6.3638855564794403E-3</v>
      </c>
      <c r="BW120" s="10">
        <v>1.4498285565337317E-3</v>
      </c>
      <c r="BX120" s="10">
        <v>0.12912912988475805</v>
      </c>
      <c r="BY120" s="10">
        <v>0</v>
      </c>
      <c r="BZ120" s="10">
        <v>0.89562997857528759</v>
      </c>
      <c r="CA120" s="10">
        <v>6.1223451742344363E-3</v>
      </c>
      <c r="CB120" s="10">
        <v>1.7622018283982119</v>
      </c>
      <c r="CC120" s="10">
        <v>0.7590148556301255</v>
      </c>
      <c r="CD120" s="10">
        <v>0</v>
      </c>
      <c r="CE120" s="10">
        <v>240.09572276803013</v>
      </c>
      <c r="CF120" s="17">
        <v>0</v>
      </c>
    </row>
    <row r="121" spans="1:84" x14ac:dyDescent="0.25">
      <c r="A121" s="4">
        <v>49522</v>
      </c>
      <c r="B121" s="10">
        <v>3.0926135434567716E-2</v>
      </c>
      <c r="C121" s="10">
        <v>3.0384670700837622</v>
      </c>
      <c r="D121" s="10">
        <v>9.9621766486241192</v>
      </c>
      <c r="E121" s="10">
        <v>9.5854491907929357E-2</v>
      </c>
      <c r="F121" s="10">
        <v>16.35894246861552</v>
      </c>
      <c r="G121" s="10">
        <v>0.13380641819599376</v>
      </c>
      <c r="H121" s="10">
        <v>1.8815207684807356</v>
      </c>
      <c r="I121" s="10">
        <v>0</v>
      </c>
      <c r="J121" s="10">
        <v>1.0341767689983708E-3</v>
      </c>
      <c r="K121" s="10">
        <v>5.9834115043716096</v>
      </c>
      <c r="L121" s="10">
        <v>2.8377810541315291</v>
      </c>
      <c r="M121" s="10">
        <v>1.9513971177328937</v>
      </c>
      <c r="N121" s="10">
        <v>18.89511318758462</v>
      </c>
      <c r="O121" s="10">
        <v>2.5500249098589964E-5</v>
      </c>
      <c r="P121" s="10">
        <v>0</v>
      </c>
      <c r="Q121" s="10">
        <v>10.704976237977956</v>
      </c>
      <c r="R121" s="10">
        <v>7.0458208269368017</v>
      </c>
      <c r="S121" s="10">
        <v>16.677259244752207</v>
      </c>
      <c r="T121" s="10">
        <v>7.5793748167243136</v>
      </c>
      <c r="U121" s="10">
        <v>1.394373454237976</v>
      </c>
      <c r="V121" s="10">
        <v>6.1170875879611</v>
      </c>
      <c r="W121" s="10">
        <v>0</v>
      </c>
      <c r="X121" s="10">
        <v>2.5606027909665596E-2</v>
      </c>
      <c r="Y121" s="10">
        <v>0.61027479478846591</v>
      </c>
      <c r="Z121" s="10">
        <v>1.046699280213119</v>
      </c>
      <c r="AA121" s="10">
        <v>0</v>
      </c>
      <c r="AB121" s="10">
        <v>22.271636510982411</v>
      </c>
      <c r="AC121" s="10">
        <v>2.6656103433723592E-2</v>
      </c>
      <c r="AD121" s="10">
        <v>19.317958154036784</v>
      </c>
      <c r="AE121" s="10">
        <v>0.11278609854516732</v>
      </c>
      <c r="AF121" s="10">
        <v>2.3572219236219141</v>
      </c>
      <c r="AG121" s="10">
        <v>1.723408306506851E-2</v>
      </c>
      <c r="AH121" s="10">
        <v>0.17818463445673671</v>
      </c>
      <c r="AI121" s="10">
        <v>0.91896383931553494</v>
      </c>
      <c r="AJ121" s="10">
        <v>2.5070808942843942E-2</v>
      </c>
      <c r="AK121" s="10">
        <v>0.50324742007300727</v>
      </c>
      <c r="AL121" s="10">
        <v>0</v>
      </c>
      <c r="AM121" s="10">
        <v>0</v>
      </c>
      <c r="AN121" s="10">
        <v>1.218361159282789E-2</v>
      </c>
      <c r="AO121" s="10">
        <v>1.5870072118075691E-2</v>
      </c>
      <c r="AP121" s="10">
        <v>1.6698391915002162</v>
      </c>
      <c r="AQ121" s="10">
        <v>0.28571404992994226</v>
      </c>
      <c r="AR121" s="10">
        <v>0</v>
      </c>
      <c r="AS121" s="10">
        <v>0</v>
      </c>
      <c r="AT121" s="10">
        <v>4.3614848935900872</v>
      </c>
      <c r="AU121" s="10">
        <v>0.2393483108246362</v>
      </c>
      <c r="AV121" s="10">
        <v>0</v>
      </c>
      <c r="AW121" s="10">
        <v>4.4133415406540903</v>
      </c>
      <c r="AX121" s="10">
        <v>0</v>
      </c>
      <c r="AY121" s="10">
        <v>4.5853670214910665</v>
      </c>
      <c r="AZ121" s="10">
        <v>0</v>
      </c>
      <c r="BA121" s="10">
        <v>1.5895615804663512E-3</v>
      </c>
      <c r="BB121" s="10">
        <v>1.9358580200801401</v>
      </c>
      <c r="BC121" s="10">
        <v>11.118273968919848</v>
      </c>
      <c r="BD121" s="10">
        <v>5.3574874822112407E-2</v>
      </c>
      <c r="BE121" s="10">
        <v>0</v>
      </c>
      <c r="BF121" s="10">
        <v>0</v>
      </c>
      <c r="BG121" s="10">
        <v>0.83887687503312458</v>
      </c>
      <c r="BH121" s="10">
        <v>0.96524345883303575</v>
      </c>
      <c r="BI121" s="10">
        <v>0</v>
      </c>
      <c r="BJ121" s="10">
        <v>0</v>
      </c>
      <c r="BK121" s="10">
        <v>2.2086445794234018</v>
      </c>
      <c r="BL121" s="10">
        <v>20.054004570315847</v>
      </c>
      <c r="BM121" s="10">
        <v>1.0078984232058599</v>
      </c>
      <c r="BN121" s="10">
        <v>3.7883083605824131E-3</v>
      </c>
      <c r="BO121" s="10">
        <v>8.9760179598135259E-2</v>
      </c>
      <c r="BP121" s="10">
        <v>3.0351884905128106</v>
      </c>
      <c r="BQ121" s="10">
        <v>2.8316442518058773</v>
      </c>
      <c r="BR121" s="10">
        <v>19.541317567222777</v>
      </c>
      <c r="BS121" s="10">
        <v>0.52646219625429203</v>
      </c>
      <c r="BT121" s="10">
        <v>0</v>
      </c>
      <c r="BU121" s="10">
        <v>1.3431709894566971E-2</v>
      </c>
      <c r="BV121" s="10">
        <v>6.36742121170078E-3</v>
      </c>
      <c r="BW121" s="10">
        <v>1.4506340540337199E-3</v>
      </c>
      <c r="BX121" s="10">
        <v>0.12920087160265228</v>
      </c>
      <c r="BY121" s="10">
        <v>0</v>
      </c>
      <c r="BZ121" s="10">
        <v>0.89612757376018426</v>
      </c>
      <c r="CA121" s="10">
        <v>6.1257466341585673E-3</v>
      </c>
      <c r="CB121" s="10">
        <v>1.7631808746177478</v>
      </c>
      <c r="CC121" s="10">
        <v>0.75943655002006472</v>
      </c>
      <c r="CD121" s="10">
        <v>0</v>
      </c>
      <c r="CE121" s="10">
        <v>241.47148378962049</v>
      </c>
      <c r="CF121" s="17">
        <v>0</v>
      </c>
    </row>
    <row r="122" spans="1:84" x14ac:dyDescent="0.25">
      <c r="A122" s="4">
        <v>49553</v>
      </c>
      <c r="B122" s="10">
        <v>3.0778015690506737E-2</v>
      </c>
      <c r="C122" s="10">
        <v>3.0239144284932626</v>
      </c>
      <c r="D122" s="10">
        <v>9.9144631197673867</v>
      </c>
      <c r="E122" s="10">
        <v>9.5395399861380667E-2</v>
      </c>
      <c r="F122" s="10">
        <v>16.280591832898807</v>
      </c>
      <c r="G122" s="10">
        <v>0.13316555660309154</v>
      </c>
      <c r="H122" s="10">
        <v>1.8725092844800131</v>
      </c>
      <c r="I122" s="10">
        <v>0</v>
      </c>
      <c r="J122" s="10">
        <v>1.0292236121882694E-3</v>
      </c>
      <c r="K122" s="10">
        <v>5.9547541448863246</v>
      </c>
      <c r="L122" s="10">
        <v>2.8241895918446112</v>
      </c>
      <c r="M122" s="10">
        <v>1.9420509631753202</v>
      </c>
      <c r="N122" s="10">
        <v>18.804615642708065</v>
      </c>
      <c r="O122" s="10">
        <v>2.5378116464916229E-5</v>
      </c>
      <c r="P122" s="10">
        <v>0</v>
      </c>
      <c r="Q122" s="10">
        <v>10.65370509406465</v>
      </c>
      <c r="R122" s="10">
        <v>7.012075091722215</v>
      </c>
      <c r="S122" s="10">
        <v>16.597384040939637</v>
      </c>
      <c r="T122" s="10">
        <v>7.5430736416107704</v>
      </c>
      <c r="U122" s="10">
        <v>1.3876951468366479</v>
      </c>
      <c r="V122" s="10">
        <v>6.0877899911163738</v>
      </c>
      <c r="W122" s="10">
        <v>0</v>
      </c>
      <c r="X122" s="10">
        <v>2.5483388651733659E-2</v>
      </c>
      <c r="Y122" s="10">
        <v>0.60735190302909348</v>
      </c>
      <c r="Z122" s="10">
        <v>1.0416861472330221</v>
      </c>
      <c r="AA122" s="10">
        <v>0</v>
      </c>
      <c r="AB122" s="10">
        <v>22.127673151207315</v>
      </c>
      <c r="AC122" s="10">
        <v>2.6483798977922194E-2</v>
      </c>
      <c r="AD122" s="10">
        <v>19.193087305032108</v>
      </c>
      <c r="AE122" s="10">
        <v>0.11205705172929992</v>
      </c>
      <c r="AF122" s="10">
        <v>2.3419848938826404</v>
      </c>
      <c r="AG122" s="10">
        <v>1.7122682337983773E-2</v>
      </c>
      <c r="AH122" s="10">
        <v>0.17703285296892191</v>
      </c>
      <c r="AI122" s="10">
        <v>0.91302367763255976</v>
      </c>
      <c r="AJ122" s="10">
        <v>2.4908751795138982E-2</v>
      </c>
      <c r="AK122" s="10">
        <v>0.49999444001668608</v>
      </c>
      <c r="AL122" s="10">
        <v>0</v>
      </c>
      <c r="AM122" s="10">
        <v>0</v>
      </c>
      <c r="AN122" s="10">
        <v>1.2104857000266476E-2</v>
      </c>
      <c r="AO122" s="10">
        <v>1.576748832721395E-2</v>
      </c>
      <c r="AP122" s="10">
        <v>1.6590453883518053</v>
      </c>
      <c r="AQ122" s="10">
        <v>0.28386720070794719</v>
      </c>
      <c r="AR122" s="10">
        <v>0</v>
      </c>
      <c r="AS122" s="10">
        <v>0</v>
      </c>
      <c r="AT122" s="10">
        <v>4.2800491468329636</v>
      </c>
      <c r="AU122" s="10">
        <v>0.23803292950166732</v>
      </c>
      <c r="AV122" s="10">
        <v>0</v>
      </c>
      <c r="AW122" s="10">
        <v>4.3890872352259125</v>
      </c>
      <c r="AX122" s="10">
        <v>0</v>
      </c>
      <c r="AY122" s="10">
        <v>4.5601673193571921</v>
      </c>
      <c r="AZ122" s="10">
        <v>0</v>
      </c>
      <c r="BA122" s="10">
        <v>1.579400280184242E-3</v>
      </c>
      <c r="BB122" s="10">
        <v>1.9234830137341812</v>
      </c>
      <c r="BC122" s="10">
        <v>11.047200207572516</v>
      </c>
      <c r="BD122" s="10">
        <v>5.3232396495173868E-2</v>
      </c>
      <c r="BE122" s="10">
        <v>0</v>
      </c>
      <c r="BF122" s="10">
        <v>0</v>
      </c>
      <c r="BG122" s="10">
        <v>0.83351433989659462</v>
      </c>
      <c r="BH122" s="10">
        <v>0.95747260309191462</v>
      </c>
      <c r="BI122" s="10">
        <v>0</v>
      </c>
      <c r="BJ122" s="10">
        <v>0</v>
      </c>
      <c r="BK122" s="10">
        <v>2.1967189303359396</v>
      </c>
      <c r="BL122" s="10">
        <v>19.945722312712228</v>
      </c>
      <c r="BM122" s="10">
        <v>1.0017450555832452</v>
      </c>
      <c r="BN122" s="10">
        <v>3.7651801827087513E-3</v>
      </c>
      <c r="BO122" s="10">
        <v>8.9212180543644798E-2</v>
      </c>
      <c r="BP122" s="10">
        <v>3.0166582198465974</v>
      </c>
      <c r="BQ122" s="10">
        <v>2.8143566485547447</v>
      </c>
      <c r="BR122" s="10">
        <v>19.422014958891559</v>
      </c>
      <c r="BS122" s="10">
        <v>0.52324806737148488</v>
      </c>
      <c r="BT122" s="10">
        <v>0</v>
      </c>
      <c r="BU122" s="10">
        <v>1.3289389217587686E-2</v>
      </c>
      <c r="BV122" s="10">
        <v>6.2999528324270389E-3</v>
      </c>
      <c r="BW122" s="10">
        <v>1.4352633214732443E-3</v>
      </c>
      <c r="BX122" s="10">
        <v>0.12783187572222154</v>
      </c>
      <c r="BY122" s="10">
        <v>0</v>
      </c>
      <c r="BZ122" s="10">
        <v>0.8866323208133543</v>
      </c>
      <c r="CA122" s="10">
        <v>6.060839007741646E-3</v>
      </c>
      <c r="CB122" s="10">
        <v>1.7444984359943505</v>
      </c>
      <c r="CC122" s="10">
        <v>0.75138965764596821</v>
      </c>
      <c r="CD122" s="10">
        <v>0</v>
      </c>
      <c r="CE122" s="10">
        <v>240.07257844787497</v>
      </c>
      <c r="CF122" s="17">
        <v>0</v>
      </c>
    </row>
    <row r="123" spans="1:84" x14ac:dyDescent="0.25">
      <c r="A123" s="4">
        <v>49583</v>
      </c>
      <c r="B123" s="10">
        <v>3.0886876541348904E-2</v>
      </c>
      <c r="C123" s="10">
        <v>3.0346099164957985</v>
      </c>
      <c r="D123" s="10">
        <v>9.9495302567041595</v>
      </c>
      <c r="E123" s="10">
        <v>9.5732810320188835E-2</v>
      </c>
      <c r="F123" s="10">
        <v>16.338175762186687</v>
      </c>
      <c r="G123" s="10">
        <v>0.13363655889058323</v>
      </c>
      <c r="H123" s="10">
        <v>1.87913228954857</v>
      </c>
      <c r="I123" s="10">
        <v>0</v>
      </c>
      <c r="J123" s="10">
        <v>1.032863942976853E-3</v>
      </c>
      <c r="K123" s="10">
        <v>5.975815918630504</v>
      </c>
      <c r="L123" s="10">
        <v>2.8341786595284844</v>
      </c>
      <c r="M123" s="10">
        <v>1.9489199349230772</v>
      </c>
      <c r="N123" s="10">
        <v>18.871126962970227</v>
      </c>
      <c r="O123" s="10">
        <v>2.5467878046004596E-5</v>
      </c>
      <c r="P123" s="10">
        <v>0</v>
      </c>
      <c r="Q123" s="10">
        <v>10.691386906070456</v>
      </c>
      <c r="R123" s="10">
        <v>7.0368765756232543</v>
      </c>
      <c r="S123" s="10">
        <v>16.656088454070733</v>
      </c>
      <c r="T123" s="10">
        <v>7.56975325029146</v>
      </c>
      <c r="U123" s="10">
        <v>1.3926033799051227</v>
      </c>
      <c r="V123" s="10">
        <v>6.1093223083666297</v>
      </c>
      <c r="W123" s="10">
        <v>0</v>
      </c>
      <c r="X123" s="10">
        <v>2.5573522577158392E-2</v>
      </c>
      <c r="Y123" s="10">
        <v>0.60950008716120929</v>
      </c>
      <c r="Z123" s="10">
        <v>1.0453705576069263</v>
      </c>
      <c r="AA123" s="10">
        <v>0</v>
      </c>
      <c r="AB123" s="10">
        <v>22.168903399882318</v>
      </c>
      <c r="AC123" s="10">
        <v>2.6533145947676175E-2</v>
      </c>
      <c r="AD123" s="10">
        <v>19.228849572353216</v>
      </c>
      <c r="AE123" s="10">
        <v>0.11226584639455983</v>
      </c>
      <c r="AF123" s="10">
        <v>2.3463486884356444</v>
      </c>
      <c r="AG123" s="10">
        <v>1.7154586842626173E-2</v>
      </c>
      <c r="AH123" s="10">
        <v>0.17736271632607098</v>
      </c>
      <c r="AI123" s="10">
        <v>0.91472490455405853</v>
      </c>
      <c r="AJ123" s="10">
        <v>2.4955163996895565E-2</v>
      </c>
      <c r="AK123" s="10">
        <v>0.50092607412738255</v>
      </c>
      <c r="AL123" s="10">
        <v>0</v>
      </c>
      <c r="AM123" s="10">
        <v>0</v>
      </c>
      <c r="AN123" s="10">
        <v>1.2127411846448716E-2</v>
      </c>
      <c r="AO123" s="10">
        <v>1.5796867713843032E-2</v>
      </c>
      <c r="AP123" s="10">
        <v>1.6621366692767106</v>
      </c>
      <c r="AQ123" s="10">
        <v>0.2843961273237684</v>
      </c>
      <c r="AR123" s="10">
        <v>0</v>
      </c>
      <c r="AS123" s="10">
        <v>0</v>
      </c>
      <c r="AT123" s="10">
        <v>4.2354476217235799</v>
      </c>
      <c r="AU123" s="10">
        <v>0.23871230328583257</v>
      </c>
      <c r="AV123" s="10">
        <v>0</v>
      </c>
      <c r="AW123" s="10">
        <v>4.4016142028613121</v>
      </c>
      <c r="AX123" s="10">
        <v>0</v>
      </c>
      <c r="AY123" s="10">
        <v>4.5731825695356623</v>
      </c>
      <c r="AZ123" s="10">
        <v>0</v>
      </c>
      <c r="BA123" s="10">
        <v>1.5822535818074391E-3</v>
      </c>
      <c r="BB123" s="10">
        <v>1.9269579258727554</v>
      </c>
      <c r="BC123" s="10">
        <v>11.067157779240398</v>
      </c>
      <c r="BD123" s="10">
        <v>5.3328564695997942E-2</v>
      </c>
      <c r="BE123" s="10">
        <v>0</v>
      </c>
      <c r="BF123" s="10">
        <v>0</v>
      </c>
      <c r="BG123" s="10">
        <v>0.83502014425083182</v>
      </c>
      <c r="BH123" s="10">
        <v>0.95788309748807865</v>
      </c>
      <c r="BI123" s="10">
        <v>0</v>
      </c>
      <c r="BJ123" s="10">
        <v>0</v>
      </c>
      <c r="BK123" s="10">
        <v>2.2031596661454085</v>
      </c>
      <c r="BL123" s="10">
        <v>20.004202770166824</v>
      </c>
      <c r="BM123" s="10">
        <v>1.0039829236508202</v>
      </c>
      <c r="BN123" s="10">
        <v>3.7735914810252116E-3</v>
      </c>
      <c r="BO123" s="10">
        <v>8.9411477848846982E-2</v>
      </c>
      <c r="BP123" s="10">
        <v>3.0233973428034373</v>
      </c>
      <c r="BQ123" s="10">
        <v>2.8206438359378665</v>
      </c>
      <c r="BR123" s="10">
        <v>19.465403151168847</v>
      </c>
      <c r="BS123" s="10">
        <v>0.52441698768196165</v>
      </c>
      <c r="BT123" s="10">
        <v>0</v>
      </c>
      <c r="BU123" s="10">
        <v>1.3262974844950851E-2</v>
      </c>
      <c r="BV123" s="10">
        <v>6.2874308647891293E-3</v>
      </c>
      <c r="BW123" s="10">
        <v>1.4324105507713973E-3</v>
      </c>
      <c r="BX123" s="10">
        <v>0.12757779340550199</v>
      </c>
      <c r="BY123" s="10">
        <v>0</v>
      </c>
      <c r="BZ123" s="10">
        <v>0.88487002488459698</v>
      </c>
      <c r="CA123" s="10">
        <v>6.0487923096262447E-3</v>
      </c>
      <c r="CB123" s="10">
        <v>1.7410310206753872</v>
      </c>
      <c r="CC123" s="10">
        <v>0.74989617392842778</v>
      </c>
      <c r="CD123" s="10">
        <v>0</v>
      </c>
      <c r="CE123" s="10">
        <v>240.68144532614019</v>
      </c>
      <c r="CF123" s="17">
        <v>0</v>
      </c>
    </row>
    <row r="124" spans="1:84" x14ac:dyDescent="0.25">
      <c r="A124" s="4">
        <v>49614</v>
      </c>
      <c r="B124" s="10">
        <v>3.1600500913647259E-2</v>
      </c>
      <c r="C124" s="10">
        <v>3.1047229172043869</v>
      </c>
      <c r="D124" s="10">
        <v>10.179408706038419</v>
      </c>
      <c r="E124" s="10">
        <v>9.7944664490086666E-2</v>
      </c>
      <c r="F124" s="10">
        <v>16.715660368219353</v>
      </c>
      <c r="G124" s="10">
        <v>0.13672415841935837</v>
      </c>
      <c r="H124" s="10">
        <v>1.9225486122965001</v>
      </c>
      <c r="I124" s="10">
        <v>0</v>
      </c>
      <c r="J124" s="10">
        <v>1.0567276988988777E-3</v>
      </c>
      <c r="K124" s="10">
        <v>6.113883873743875</v>
      </c>
      <c r="L124" s="10">
        <v>2.8996608057785203</v>
      </c>
      <c r="M124" s="10">
        <v>1.9939486630094974</v>
      </c>
      <c r="N124" s="10">
        <v>19.307134019736999</v>
      </c>
      <c r="O124" s="10">
        <v>2.6056299424903833E-5</v>
      </c>
      <c r="P124" s="10">
        <v>0</v>
      </c>
      <c r="Q124" s="10">
        <v>10.938405547130824</v>
      </c>
      <c r="R124" s="10">
        <v>7.1994597562986291</v>
      </c>
      <c r="S124" s="10">
        <v>17.040918258796047</v>
      </c>
      <c r="T124" s="10">
        <v>7.7446482547915414</v>
      </c>
      <c r="U124" s="10">
        <v>1.4247787185644056</v>
      </c>
      <c r="V124" s="10">
        <v>6.2504748555217287</v>
      </c>
      <c r="W124" s="10">
        <v>0</v>
      </c>
      <c r="X124" s="10">
        <v>2.6164384815110842E-2</v>
      </c>
      <c r="Y124" s="10">
        <v>0.62358225298117909</v>
      </c>
      <c r="Z124" s="10">
        <v>1.0695232720127592</v>
      </c>
      <c r="AA124" s="10">
        <v>0</v>
      </c>
      <c r="AB124" s="10">
        <v>22.643598465469029</v>
      </c>
      <c r="AC124" s="10">
        <v>2.7101291030392386E-2</v>
      </c>
      <c r="AD124" s="10">
        <v>19.640590281591617</v>
      </c>
      <c r="AE124" s="10">
        <v>0.11466975615753421</v>
      </c>
      <c r="AF124" s="10">
        <v>2.3965902418609777</v>
      </c>
      <c r="AG124" s="10">
        <v>1.7521912081023692E-2</v>
      </c>
      <c r="AH124" s="10">
        <v>0.18116052286347004</v>
      </c>
      <c r="AI124" s="10">
        <v>0.93431159275097631</v>
      </c>
      <c r="AJ124" s="10">
        <v>2.5489520297545795E-2</v>
      </c>
      <c r="AK124" s="10">
        <v>0.51165223100229829</v>
      </c>
      <c r="AL124" s="10">
        <v>0</v>
      </c>
      <c r="AM124" s="10">
        <v>0</v>
      </c>
      <c r="AN124" s="10">
        <v>1.2387091924349076E-2</v>
      </c>
      <c r="AO124" s="10">
        <v>1.6135120581845835E-2</v>
      </c>
      <c r="AP124" s="10">
        <v>1.6977274272408853</v>
      </c>
      <c r="AQ124" s="10">
        <v>0.29048580329363521</v>
      </c>
      <c r="AR124" s="10">
        <v>0</v>
      </c>
      <c r="AS124" s="10">
        <v>0</v>
      </c>
      <c r="AT124" s="10">
        <v>4.2732509704579815</v>
      </c>
      <c r="AU124" s="10">
        <v>0.24406833610014267</v>
      </c>
      <c r="AV124" s="10">
        <v>0</v>
      </c>
      <c r="AW124" s="10">
        <v>4.5003740480052379</v>
      </c>
      <c r="AX124" s="10">
        <v>0</v>
      </c>
      <c r="AY124" s="10">
        <v>4.6757919263685812</v>
      </c>
      <c r="AZ124" s="10">
        <v>0</v>
      </c>
      <c r="BA124" s="10">
        <v>1.6158407729518847E-3</v>
      </c>
      <c r="BB124" s="10">
        <v>1.9678623074003108</v>
      </c>
      <c r="BC124" s="10">
        <v>11.302085194182615</v>
      </c>
      <c r="BD124" s="10">
        <v>5.4460593541751819E-2</v>
      </c>
      <c r="BE124" s="10">
        <v>0</v>
      </c>
      <c r="BF124" s="10">
        <v>0</v>
      </c>
      <c r="BG124" s="10">
        <v>0.85274548329691424</v>
      </c>
      <c r="BH124" s="10">
        <v>0.97715417304060737</v>
      </c>
      <c r="BI124" s="10">
        <v>0</v>
      </c>
      <c r="BJ124" s="10">
        <v>0</v>
      </c>
      <c r="BK124" s="10">
        <v>2.252725160581484</v>
      </c>
      <c r="BL124" s="10">
        <v>20.454246503419057</v>
      </c>
      <c r="BM124" s="10">
        <v>1.0258685834747627</v>
      </c>
      <c r="BN124" s="10">
        <v>3.8558513855741147E-3</v>
      </c>
      <c r="BO124" s="10">
        <v>9.1360544055511278E-2</v>
      </c>
      <c r="BP124" s="10">
        <v>3.08930388782374</v>
      </c>
      <c r="BQ124" s="10">
        <v>2.8821305903672738</v>
      </c>
      <c r="BR124" s="10">
        <v>19.889726296181365</v>
      </c>
      <c r="BS124" s="10">
        <v>0.53584866797047592</v>
      </c>
      <c r="BT124" s="10">
        <v>0</v>
      </c>
      <c r="BU124" s="10">
        <v>1.3499215914945783E-2</v>
      </c>
      <c r="BV124" s="10">
        <v>6.3994230394242499E-3</v>
      </c>
      <c r="BW124" s="10">
        <v>1.4579247514045297E-3</v>
      </c>
      <c r="BX124" s="10">
        <v>0.12985021831575372</v>
      </c>
      <c r="BY124" s="10">
        <v>0</v>
      </c>
      <c r="BZ124" s="10">
        <v>0.90063139395367586</v>
      </c>
      <c r="CA124" s="10">
        <v>6.1565338370066737E-3</v>
      </c>
      <c r="CB124" s="10">
        <v>1.7720423915048584</v>
      </c>
      <c r="CC124" s="10">
        <v>0.76325337897367451</v>
      </c>
      <c r="CD124" s="10">
        <v>0</v>
      </c>
      <c r="CE124" s="10">
        <v>245.99946207162398</v>
      </c>
      <c r="CF124" s="17">
        <v>0</v>
      </c>
    </row>
    <row r="125" spans="1:84" x14ac:dyDescent="0.25">
      <c r="A125" s="4">
        <v>49644</v>
      </c>
      <c r="B125" s="10">
        <v>3.016148189959587E-2</v>
      </c>
      <c r="C125" s="10">
        <v>2.9633404966083661</v>
      </c>
      <c r="D125" s="10">
        <v>9.7158602730620487</v>
      </c>
      <c r="E125" s="10">
        <v>9.3484474605398812E-2</v>
      </c>
      <c r="F125" s="10">
        <v>15.954465057802462</v>
      </c>
      <c r="G125" s="10">
        <v>0.13049803358091752</v>
      </c>
      <c r="H125" s="10">
        <v>1.8349998732403423</v>
      </c>
      <c r="I125" s="10">
        <v>0</v>
      </c>
      <c r="J125" s="10">
        <v>1.0086065866562065E-3</v>
      </c>
      <c r="K125" s="10">
        <v>5.8354707192163149</v>
      </c>
      <c r="L125" s="10">
        <v>2.76761647378463</v>
      </c>
      <c r="M125" s="10">
        <v>1.9031485188296993</v>
      </c>
      <c r="N125" s="10">
        <v>18.427928559128581</v>
      </c>
      <c r="O125" s="10">
        <v>2.486975145179687E-5</v>
      </c>
      <c r="P125" s="10">
        <v>0</v>
      </c>
      <c r="Q125" s="10">
        <v>10.440294026407157</v>
      </c>
      <c r="R125" s="10">
        <v>6.8716118051372828</v>
      </c>
      <c r="S125" s="10">
        <v>16.264911401869526</v>
      </c>
      <c r="T125" s="10">
        <v>7.3919735890880025</v>
      </c>
      <c r="U125" s="10">
        <v>1.359897352524271</v>
      </c>
      <c r="V125" s="10">
        <v>5.965841640734256</v>
      </c>
      <c r="W125" s="10">
        <v>0</v>
      </c>
      <c r="X125" s="10">
        <v>2.4972914865226545E-2</v>
      </c>
      <c r="Y125" s="10">
        <v>0.59518565505011956</v>
      </c>
      <c r="Z125" s="10">
        <v>1.02081947682285</v>
      </c>
      <c r="AA125" s="10">
        <v>0</v>
      </c>
      <c r="AB125" s="10">
        <v>21.577013007009089</v>
      </c>
      <c r="AC125" s="10">
        <v>2.5824734083730927E-2</v>
      </c>
      <c r="AD125" s="10">
        <v>18.715456053396352</v>
      </c>
      <c r="AE125" s="10">
        <v>0.10926844617452575</v>
      </c>
      <c r="AF125" s="10">
        <v>2.2837032241127164</v>
      </c>
      <c r="AG125" s="10">
        <v>1.669657433011219E-2</v>
      </c>
      <c r="AH125" s="10">
        <v>0.17262728643341069</v>
      </c>
      <c r="AI125" s="10">
        <v>0.89030254710311207</v>
      </c>
      <c r="AJ125" s="10">
        <v>2.4288882875276498E-2</v>
      </c>
      <c r="AK125" s="10">
        <v>0.48755178467934096</v>
      </c>
      <c r="AL125" s="10">
        <v>0</v>
      </c>
      <c r="AM125" s="10">
        <v>0</v>
      </c>
      <c r="AN125" s="10">
        <v>1.1803620523402576E-2</v>
      </c>
      <c r="AO125" s="10">
        <v>1.5375105118343493E-2</v>
      </c>
      <c r="AP125" s="10">
        <v>1.6177590693367689</v>
      </c>
      <c r="AQ125" s="10">
        <v>0.27680299867428443</v>
      </c>
      <c r="AR125" s="10">
        <v>0</v>
      </c>
      <c r="AS125" s="10">
        <v>0</v>
      </c>
      <c r="AT125" s="10">
        <v>4.022372805651977</v>
      </c>
      <c r="AU125" s="10">
        <v>0.23280846796023172</v>
      </c>
      <c r="AV125" s="10">
        <v>0</v>
      </c>
      <c r="AW125" s="10">
        <v>4.2927534317036438</v>
      </c>
      <c r="AX125" s="10">
        <v>0</v>
      </c>
      <c r="AY125" s="10">
        <v>4.460078567635442</v>
      </c>
      <c r="AZ125" s="10">
        <v>0</v>
      </c>
      <c r="BA125" s="10">
        <v>1.539264024909182E-3</v>
      </c>
      <c r="BB125" s="10">
        <v>1.87460281140354</v>
      </c>
      <c r="BC125" s="10">
        <v>10.766465011328215</v>
      </c>
      <c r="BD125" s="10">
        <v>5.1879636791734865E-2</v>
      </c>
      <c r="BE125" s="10">
        <v>0</v>
      </c>
      <c r="BF125" s="10">
        <v>0</v>
      </c>
      <c r="BG125" s="10">
        <v>0.81233279096233046</v>
      </c>
      <c r="BH125" s="10">
        <v>0.93010034975922573</v>
      </c>
      <c r="BI125" s="10">
        <v>0</v>
      </c>
      <c r="BJ125" s="10">
        <v>0</v>
      </c>
      <c r="BK125" s="10">
        <v>2.1488847549287149</v>
      </c>
      <c r="BL125" s="10">
        <v>19.511398573541754</v>
      </c>
      <c r="BM125" s="10">
        <v>0.97792364348569294</v>
      </c>
      <c r="BN125" s="10">
        <v>3.6756445186653473E-3</v>
      </c>
      <c r="BO125" s="10">
        <v>8.709072248901624E-2</v>
      </c>
      <c r="BP125" s="10">
        <v>2.944922344324262</v>
      </c>
      <c r="BQ125" s="10">
        <v>2.7474314871665757</v>
      </c>
      <c r="BR125" s="10">
        <v>18.960161097450531</v>
      </c>
      <c r="BS125" s="10">
        <v>0.51080527289734923</v>
      </c>
      <c r="BT125" s="10">
        <v>0</v>
      </c>
      <c r="BU125" s="10">
        <v>1.2822153053908627E-2</v>
      </c>
      <c r="BV125" s="10">
        <v>6.07845538475754E-3</v>
      </c>
      <c r="BW125" s="10">
        <v>1.3848014893141775E-3</v>
      </c>
      <c r="BX125" s="10">
        <v>0.1233374874376717</v>
      </c>
      <c r="BY125" s="10">
        <v>0</v>
      </c>
      <c r="BZ125" s="10">
        <v>0.85545958011113776</v>
      </c>
      <c r="CA125" s="10">
        <v>5.8477484645806533E-3</v>
      </c>
      <c r="CB125" s="10">
        <v>1.6831643337694422</v>
      </c>
      <c r="CC125" s="10">
        <v>0.72497185805274122</v>
      </c>
      <c r="CD125" s="10">
        <v>0</v>
      </c>
      <c r="CE125" s="10">
        <v>234.56828173023302</v>
      </c>
      <c r="CF125" s="17">
        <v>0</v>
      </c>
    </row>
    <row r="126" spans="1:84" x14ac:dyDescent="0.25">
      <c r="A126" s="4">
        <v>49675</v>
      </c>
      <c r="B126" s="10">
        <v>3.0619488537545331E-2</v>
      </c>
      <c r="C126" s="10">
        <v>3.0083392676392178</v>
      </c>
      <c r="D126" s="10">
        <v>9.8633970722573014</v>
      </c>
      <c r="E126" s="10">
        <v>9.4904050409300694E-2</v>
      </c>
      <c r="F126" s="10">
        <v>16.196736008736881</v>
      </c>
      <c r="G126" s="10">
        <v>0.13247966584349588</v>
      </c>
      <c r="H126" s="10">
        <v>1.8628646222396863</v>
      </c>
      <c r="I126" s="10">
        <v>0</v>
      </c>
      <c r="J126" s="10">
        <v>1.0239224293361472E-3</v>
      </c>
      <c r="K126" s="10">
        <v>5.9240832195522684</v>
      </c>
      <c r="L126" s="10">
        <v>2.8096431460983879</v>
      </c>
      <c r="M126" s="10">
        <v>1.9320481152596534</v>
      </c>
      <c r="N126" s="10">
        <v>18.707759425258949</v>
      </c>
      <c r="O126" s="10">
        <v>2.5247402367192669E-5</v>
      </c>
      <c r="P126" s="10">
        <v>0</v>
      </c>
      <c r="Q126" s="10">
        <v>10.598831461078186</v>
      </c>
      <c r="R126" s="10">
        <v>6.9759582636648041</v>
      </c>
      <c r="S126" s="10">
        <v>16.511896527219616</v>
      </c>
      <c r="T126" s="10">
        <v>7.5042218195502723</v>
      </c>
      <c r="U126" s="10">
        <v>1.3805475983066031</v>
      </c>
      <c r="V126" s="10">
        <v>6.0564338431169986</v>
      </c>
      <c r="W126" s="10">
        <v>0</v>
      </c>
      <c r="X126" s="10">
        <v>2.5352132332567692E-2</v>
      </c>
      <c r="Y126" s="10">
        <v>0.60422363871858464</v>
      </c>
      <c r="Z126" s="10">
        <v>1.036320774076392</v>
      </c>
      <c r="AA126" s="10">
        <v>0</v>
      </c>
      <c r="AB126" s="10">
        <v>21.869027624147751</v>
      </c>
      <c r="AC126" s="10">
        <v>2.617423564975949E-2</v>
      </c>
      <c r="AD126" s="10">
        <v>18.968743509460481</v>
      </c>
      <c r="AE126" s="10">
        <v>0.11074724138425313</v>
      </c>
      <c r="AF126" s="10">
        <v>2.3146099451881024</v>
      </c>
      <c r="AG126" s="10">
        <v>1.6922539052798832E-2</v>
      </c>
      <c r="AH126" s="10">
        <v>0.17496355470831801</v>
      </c>
      <c r="AI126" s="10">
        <v>0.90235154375271487</v>
      </c>
      <c r="AJ126" s="10">
        <v>2.4617598848671225E-2</v>
      </c>
      <c r="AK126" s="10">
        <v>0.49415011447096502</v>
      </c>
      <c r="AL126" s="10">
        <v>0</v>
      </c>
      <c r="AM126" s="10">
        <v>0</v>
      </c>
      <c r="AN126" s="10">
        <v>1.1963365976903102E-2</v>
      </c>
      <c r="AO126" s="10">
        <v>1.5583185608128675E-2</v>
      </c>
      <c r="AP126" s="10">
        <v>1.6396531700216743</v>
      </c>
      <c r="AQ126" s="10">
        <v>0.28054913914583379</v>
      </c>
      <c r="AR126" s="10">
        <v>0</v>
      </c>
      <c r="AS126" s="10">
        <v>0</v>
      </c>
      <c r="AT126" s="10">
        <v>4.0273849364877243</v>
      </c>
      <c r="AU126" s="10">
        <v>0.23620236975795461</v>
      </c>
      <c r="AV126" s="10">
        <v>0</v>
      </c>
      <c r="AW126" s="10">
        <v>4.3553335591220712</v>
      </c>
      <c r="AX126" s="10">
        <v>0</v>
      </c>
      <c r="AY126" s="10">
        <v>4.5250979752253286</v>
      </c>
      <c r="AZ126" s="10">
        <v>0</v>
      </c>
      <c r="BA126" s="10">
        <v>1.5594410842258018E-3</v>
      </c>
      <c r="BB126" s="10">
        <v>1.8991755757303248</v>
      </c>
      <c r="BC126" s="10">
        <v>10.907594537938634</v>
      </c>
      <c r="BD126" s="10">
        <v>5.2559688096729985E-2</v>
      </c>
      <c r="BE126" s="10">
        <v>0</v>
      </c>
      <c r="BF126" s="10">
        <v>0</v>
      </c>
      <c r="BG126" s="10">
        <v>0.82298105314662306</v>
      </c>
      <c r="BH126" s="10">
        <v>0.94180276130292584</v>
      </c>
      <c r="BI126" s="10">
        <v>0</v>
      </c>
      <c r="BJ126" s="10">
        <v>0</v>
      </c>
      <c r="BK126" s="10">
        <v>2.1802602354635559</v>
      </c>
      <c r="BL126" s="10">
        <v>19.7962810013907</v>
      </c>
      <c r="BM126" s="10">
        <v>0.9915468913078197</v>
      </c>
      <c r="BN126" s="10">
        <v>3.7268491464677151E-3</v>
      </c>
      <c r="BO126" s="10">
        <v>8.8303964957770709E-2</v>
      </c>
      <c r="BP126" s="10">
        <v>2.9859474357829852</v>
      </c>
      <c r="BQ126" s="10">
        <v>2.7857053751877037</v>
      </c>
      <c r="BR126" s="10">
        <v>19.224291098906821</v>
      </c>
      <c r="BS126" s="10">
        <v>0.51792119331494513</v>
      </c>
      <c r="BT126" s="10">
        <v>0</v>
      </c>
      <c r="BU126" s="10">
        <v>1.2958262115541989E-2</v>
      </c>
      <c r="BV126" s="10">
        <v>6.1429790926809461E-3</v>
      </c>
      <c r="BW126" s="10">
        <v>1.3995013630769212E-3</v>
      </c>
      <c r="BX126" s="10">
        <v>0.12464673321010777</v>
      </c>
      <c r="BY126" s="10">
        <v>0</v>
      </c>
      <c r="BZ126" s="10">
        <v>0.86454041078167043</v>
      </c>
      <c r="CA126" s="10">
        <v>5.9098231842346499E-3</v>
      </c>
      <c r="CB126" s="10">
        <v>1.7010313734998925</v>
      </c>
      <c r="CC126" s="10">
        <v>0.73266754214692487</v>
      </c>
      <c r="CD126" s="10">
        <v>0</v>
      </c>
      <c r="CE126" s="10">
        <v>237.90073864589016</v>
      </c>
      <c r="CF126" s="17">
        <v>0</v>
      </c>
    </row>
    <row r="127" spans="1:84" x14ac:dyDescent="0.25">
      <c r="A127" s="4">
        <v>49706</v>
      </c>
      <c r="B127" s="10">
        <v>3.1660705970234508E-2</v>
      </c>
      <c r="C127" s="10">
        <v>3.1106380139121512</v>
      </c>
      <c r="D127" s="10">
        <v>10.198802445360668</v>
      </c>
      <c r="E127" s="10">
        <v>9.8131267989953919E-2</v>
      </c>
      <c r="F127" s="10">
        <v>16.747506929168239</v>
      </c>
      <c r="G127" s="10">
        <v>0.13698464434383706</v>
      </c>
      <c r="H127" s="10">
        <v>1.9262114386647067</v>
      </c>
      <c r="I127" s="10">
        <v>0</v>
      </c>
      <c r="J127" s="10">
        <v>1.0587409692290972E-3</v>
      </c>
      <c r="K127" s="10">
        <v>6.1255320031704459</v>
      </c>
      <c r="L127" s="10">
        <v>2.9051852195646424</v>
      </c>
      <c r="M127" s="10">
        <v>1.9977475202623174</v>
      </c>
      <c r="N127" s="10">
        <v>19.343917838429373</v>
      </c>
      <c r="O127" s="10">
        <v>2.6105941707018834E-5</v>
      </c>
      <c r="P127" s="10">
        <v>0</v>
      </c>
      <c r="Q127" s="10">
        <v>10.959245322004611</v>
      </c>
      <c r="R127" s="10">
        <v>7.2131761174161326</v>
      </c>
      <c r="S127" s="10">
        <v>17.073384498836766</v>
      </c>
      <c r="T127" s="10">
        <v>7.7594033052795766</v>
      </c>
      <c r="U127" s="10">
        <v>1.4274931971611178</v>
      </c>
      <c r="V127" s="10">
        <v>6.2623832171455582</v>
      </c>
      <c r="W127" s="10">
        <v>0</v>
      </c>
      <c r="X127" s="10">
        <v>2.6214233020766468E-2</v>
      </c>
      <c r="Y127" s="10">
        <v>0.62477029759256442</v>
      </c>
      <c r="Z127" s="10">
        <v>1.0715609203807033</v>
      </c>
      <c r="AA127" s="10">
        <v>0</v>
      </c>
      <c r="AB127" s="10">
        <v>22.576178984374526</v>
      </c>
      <c r="AC127" s="10">
        <v>2.7020599130602407E-2</v>
      </c>
      <c r="AD127" s="10">
        <v>19.582112014226386</v>
      </c>
      <c r="AE127" s="10">
        <v>0.1143283362427992</v>
      </c>
      <c r="AF127" s="10">
        <v>2.3894545884554992</v>
      </c>
      <c r="AG127" s="10">
        <v>1.7469742006462109E-2</v>
      </c>
      <c r="AH127" s="10">
        <v>0.18062113207428562</v>
      </c>
      <c r="AI127" s="10">
        <v>0.9315297556299944</v>
      </c>
      <c r="AJ127" s="10">
        <v>2.5413627314616029E-2</v>
      </c>
      <c r="AK127" s="10">
        <v>0.51012882791035496</v>
      </c>
      <c r="AL127" s="10">
        <v>0</v>
      </c>
      <c r="AM127" s="10">
        <v>0</v>
      </c>
      <c r="AN127" s="10">
        <v>1.2350210361063848E-2</v>
      </c>
      <c r="AO127" s="10">
        <v>1.6087079566691635E-2</v>
      </c>
      <c r="AP127" s="10">
        <v>1.692672581282588</v>
      </c>
      <c r="AQ127" s="10">
        <v>0.28962090533347917</v>
      </c>
      <c r="AR127" s="10">
        <v>0</v>
      </c>
      <c r="AS127" s="10">
        <v>0</v>
      </c>
      <c r="AT127" s="10">
        <v>4.1074844533084667</v>
      </c>
      <c r="AU127" s="10">
        <v>0.24409469931212635</v>
      </c>
      <c r="AV127" s="10">
        <v>0</v>
      </c>
      <c r="AW127" s="10">
        <v>4.5008601590548283</v>
      </c>
      <c r="AX127" s="10">
        <v>0</v>
      </c>
      <c r="AY127" s="10">
        <v>4.6762969853029608</v>
      </c>
      <c r="AZ127" s="10">
        <v>0</v>
      </c>
      <c r="BA127" s="10">
        <v>1.6090080326321538E-3</v>
      </c>
      <c r="BB127" s="10">
        <v>1.9595410096855062</v>
      </c>
      <c r="BC127" s="10">
        <v>11.254293224518273</v>
      </c>
      <c r="BD127" s="10">
        <v>5.4230301609800254E-2</v>
      </c>
      <c r="BE127" s="10">
        <v>0</v>
      </c>
      <c r="BF127" s="10">
        <v>0</v>
      </c>
      <c r="BG127" s="10">
        <v>0.84913956584284067</v>
      </c>
      <c r="BH127" s="10">
        <v>0.97150210707601092</v>
      </c>
      <c r="BI127" s="10">
        <v>0</v>
      </c>
      <c r="BJ127" s="10">
        <v>0</v>
      </c>
      <c r="BK127" s="10">
        <v>2.2531204713802744</v>
      </c>
      <c r="BL127" s="10">
        <v>20.457835838090418</v>
      </c>
      <c r="BM127" s="10">
        <v>1.0240163408199483</v>
      </c>
      <c r="BN127" s="10">
        <v>3.8488895071015381E-3</v>
      </c>
      <c r="BO127" s="10">
        <v>9.1195589304588404E-2</v>
      </c>
      <c r="BP127" s="10">
        <v>3.0837260384511334</v>
      </c>
      <c r="BQ127" s="10">
        <v>2.8769267998406725</v>
      </c>
      <c r="BR127" s="10">
        <v>19.853814679399431</v>
      </c>
      <c r="BS127" s="10">
        <v>0.53488117391194989</v>
      </c>
      <c r="BT127" s="10">
        <v>0</v>
      </c>
      <c r="BU127" s="10">
        <v>1.3343114771672857E-2</v>
      </c>
      <c r="BV127" s="10">
        <v>6.3254219078744374E-3</v>
      </c>
      <c r="BW127" s="10">
        <v>1.4410657188552267E-3</v>
      </c>
      <c r="BX127" s="10">
        <v>0.12834866684335403</v>
      </c>
      <c r="BY127" s="10">
        <v>0</v>
      </c>
      <c r="BZ127" s="10">
        <v>0.89021674534375161</v>
      </c>
      <c r="CA127" s="10">
        <v>6.0853414080085455E-3</v>
      </c>
      <c r="CB127" s="10">
        <v>1.7515509907461124</v>
      </c>
      <c r="CC127" s="10">
        <v>0.75442733116353455</v>
      </c>
      <c r="CD127" s="10">
        <v>0</v>
      </c>
      <c r="CE127" s="10">
        <v>245.75617837884684</v>
      </c>
      <c r="CF127" s="17">
        <v>0</v>
      </c>
    </row>
    <row r="128" spans="1:84" x14ac:dyDescent="0.25">
      <c r="A128" s="4">
        <v>49735</v>
      </c>
      <c r="B128" s="10">
        <v>3.1459137548435739E-2</v>
      </c>
      <c r="C128" s="10">
        <v>3.0908340842132684</v>
      </c>
      <c r="D128" s="10">
        <v>10.133871596532426</v>
      </c>
      <c r="E128" s="10">
        <v>9.7506513607141257E-2</v>
      </c>
      <c r="F128" s="10">
        <v>16.640883642121196</v>
      </c>
      <c r="G128" s="10">
        <v>0.13611252928117826</v>
      </c>
      <c r="H128" s="10">
        <v>1.9139481808552503</v>
      </c>
      <c r="I128" s="10">
        <v>0</v>
      </c>
      <c r="J128" s="10">
        <v>1.0520004768831009E-3</v>
      </c>
      <c r="K128" s="10">
        <v>6.0865336997302855</v>
      </c>
      <c r="L128" s="10">
        <v>2.8866893085672287</v>
      </c>
      <c r="M128" s="10">
        <v>1.9850288267754996</v>
      </c>
      <c r="N128" s="10">
        <v>19.220764457270946</v>
      </c>
      <c r="O128" s="10">
        <v>2.5939737786158651E-5</v>
      </c>
      <c r="P128" s="10">
        <v>0</v>
      </c>
      <c r="Q128" s="10">
        <v>10.889473100698527</v>
      </c>
      <c r="R128" s="10">
        <v>7.1672533092667807</v>
      </c>
      <c r="S128" s="10">
        <v>16.964686506712727</v>
      </c>
      <c r="T128" s="10">
        <v>7.7100029324699566</v>
      </c>
      <c r="U128" s="10">
        <v>1.4184050374987667</v>
      </c>
      <c r="V128" s="10">
        <v>6.2225136481294454</v>
      </c>
      <c r="W128" s="10">
        <v>0</v>
      </c>
      <c r="X128" s="10">
        <v>2.6047339661419755E-2</v>
      </c>
      <c r="Y128" s="10">
        <v>0.62079268689143619</v>
      </c>
      <c r="Z128" s="10">
        <v>1.0647388095981631</v>
      </c>
      <c r="AA128" s="10">
        <v>0</v>
      </c>
      <c r="AB128" s="10">
        <v>22.39650376875192</v>
      </c>
      <c r="AC128" s="10">
        <v>2.6805552466665022E-2</v>
      </c>
      <c r="AD128" s="10">
        <v>19.426265438021559</v>
      </c>
      <c r="AE128" s="10">
        <v>0.11341844053013603</v>
      </c>
      <c r="AF128" s="10">
        <v>2.3704378288568835</v>
      </c>
      <c r="AG128" s="10">
        <v>1.7330706979141724E-2</v>
      </c>
      <c r="AH128" s="10">
        <v>0.17918363723187195</v>
      </c>
      <c r="AI128" s="10">
        <v>0.92411606486250297</v>
      </c>
      <c r="AJ128" s="10">
        <v>2.5211369927718691E-2</v>
      </c>
      <c r="AK128" s="10">
        <v>0.50606890673354565</v>
      </c>
      <c r="AL128" s="10">
        <v>0</v>
      </c>
      <c r="AM128" s="10">
        <v>0</v>
      </c>
      <c r="AN128" s="10">
        <v>1.2251919737520132E-2</v>
      </c>
      <c r="AO128" s="10">
        <v>1.5959048623462316E-2</v>
      </c>
      <c r="AP128" s="10">
        <v>1.6792012444708575</v>
      </c>
      <c r="AQ128" s="10">
        <v>0.28731592278303858</v>
      </c>
      <c r="AR128" s="10">
        <v>0</v>
      </c>
      <c r="AS128" s="10">
        <v>0</v>
      </c>
      <c r="AT128" s="10">
        <v>4.0259770001362032</v>
      </c>
      <c r="AU128" s="10">
        <v>0.24240796565962427</v>
      </c>
      <c r="AV128" s="10">
        <v>0</v>
      </c>
      <c r="AW128" s="10">
        <v>4.4697584910674548</v>
      </c>
      <c r="AX128" s="10">
        <v>0</v>
      </c>
      <c r="AY128" s="10">
        <v>4.6439830206145327</v>
      </c>
      <c r="AZ128" s="10">
        <v>0</v>
      </c>
      <c r="BA128" s="10">
        <v>1.5951752749898249E-3</v>
      </c>
      <c r="BB128" s="10">
        <v>1.9426946948583252</v>
      </c>
      <c r="BC128" s="10">
        <v>11.157539257196062</v>
      </c>
      <c r="BD128" s="10">
        <v>5.3764079811136144E-2</v>
      </c>
      <c r="BE128" s="10">
        <v>0</v>
      </c>
      <c r="BF128" s="10">
        <v>0</v>
      </c>
      <c r="BG128" s="10">
        <v>0.84183945199592503</v>
      </c>
      <c r="BH128" s="10">
        <v>0.96317818210517792</v>
      </c>
      <c r="BI128" s="10">
        <v>0</v>
      </c>
      <c r="BJ128" s="10">
        <v>0</v>
      </c>
      <c r="BK128" s="10">
        <v>2.2375221865751569</v>
      </c>
      <c r="BL128" s="10">
        <v>20.316206859989933</v>
      </c>
      <c r="BM128" s="10">
        <v>1.01627567177151</v>
      </c>
      <c r="BN128" s="10">
        <v>3.8197952644699958E-3</v>
      </c>
      <c r="BO128" s="10">
        <v>9.0506230309673474E-2</v>
      </c>
      <c r="BP128" s="10">
        <v>3.0604157632649112</v>
      </c>
      <c r="BQ128" s="10">
        <v>2.8551797462572135</v>
      </c>
      <c r="BR128" s="10">
        <v>19.70373718292198</v>
      </c>
      <c r="BS128" s="10">
        <v>0.53083793946104518</v>
      </c>
      <c r="BT128" s="10">
        <v>0</v>
      </c>
      <c r="BU128" s="10">
        <v>1.3207443328610537E-2</v>
      </c>
      <c r="BV128" s="10">
        <v>6.261105656916211E-3</v>
      </c>
      <c r="BW128" s="10">
        <v>1.426413108203942E-3</v>
      </c>
      <c r="BX128" s="10">
        <v>0.12704363056481352</v>
      </c>
      <c r="BY128" s="10">
        <v>0</v>
      </c>
      <c r="BZ128" s="10">
        <v>0.88116511140776577</v>
      </c>
      <c r="CA128" s="10">
        <v>6.02346627131976E-3</v>
      </c>
      <c r="CB128" s="10">
        <v>1.7337413972158031</v>
      </c>
      <c r="CC128" s="10">
        <v>0.74675639027333796</v>
      </c>
      <c r="CD128" s="10">
        <v>0</v>
      </c>
      <c r="CE128" s="10">
        <v>243.96155678998366</v>
      </c>
      <c r="CF128" s="17">
        <v>0</v>
      </c>
    </row>
    <row r="129" spans="1:84" x14ac:dyDescent="0.25">
      <c r="A129" s="4">
        <v>49766</v>
      </c>
      <c r="B129" s="10">
        <v>3.0960709249319814E-2</v>
      </c>
      <c r="C129" s="10">
        <v>3.0418639186112379</v>
      </c>
      <c r="D129" s="10">
        <v>9.9733138452100274</v>
      </c>
      <c r="E129" s="10">
        <v>9.5961652256282393E-2</v>
      </c>
      <c r="F129" s="10">
        <v>16.377230917479324</v>
      </c>
      <c r="G129" s="10">
        <v>0.13395600682872605</v>
      </c>
      <c r="H129" s="10">
        <v>1.883624211073468</v>
      </c>
      <c r="I129" s="10">
        <v>0</v>
      </c>
      <c r="J129" s="10">
        <v>1.0353329249658024E-3</v>
      </c>
      <c r="K129" s="10">
        <v>5.9901006479723495</v>
      </c>
      <c r="L129" s="10">
        <v>2.8409535461061615</v>
      </c>
      <c r="M129" s="10">
        <v>1.9535786784584175</v>
      </c>
      <c r="N129" s="10">
        <v>18.916236943717998</v>
      </c>
      <c r="O129" s="10">
        <v>2.552875705395129E-5</v>
      </c>
      <c r="P129" s="10">
        <v>0</v>
      </c>
      <c r="Q129" s="10">
        <v>10.716943845963137</v>
      </c>
      <c r="R129" s="10">
        <v>7.0536976890349585</v>
      </c>
      <c r="S129" s="10">
        <v>16.695903555255239</v>
      </c>
      <c r="T129" s="10">
        <v>7.5878481644985483</v>
      </c>
      <c r="U129" s="10">
        <v>1.3959322914099876</v>
      </c>
      <c r="V129" s="10">
        <v>6.1239261744872442</v>
      </c>
      <c r="W129" s="10">
        <v>0</v>
      </c>
      <c r="X129" s="10">
        <v>2.5634654120249165E-2</v>
      </c>
      <c r="Y129" s="10">
        <v>0.61095705034372383</v>
      </c>
      <c r="Z129" s="10">
        <v>1.0478694356983336</v>
      </c>
      <c r="AA129" s="10">
        <v>0</v>
      </c>
      <c r="AB129" s="10">
        <v>22.0065995611637</v>
      </c>
      <c r="AC129" s="10">
        <v>2.6338890446494637E-2</v>
      </c>
      <c r="AD129" s="10">
        <v>19.088070570187849</v>
      </c>
      <c r="AE129" s="10">
        <v>0.11144392130885944</v>
      </c>
      <c r="AF129" s="10">
        <v>2.3291705090626613</v>
      </c>
      <c r="AG129" s="10">
        <v>1.7028994013519212E-2</v>
      </c>
      <c r="AH129" s="10">
        <v>0.17606420150167801</v>
      </c>
      <c r="AI129" s="10">
        <v>0.90802798496797588</v>
      </c>
      <c r="AJ129" s="10">
        <v>2.4772461278610894E-2</v>
      </c>
      <c r="AK129" s="10">
        <v>0.49725867464989859</v>
      </c>
      <c r="AL129" s="10">
        <v>0</v>
      </c>
      <c r="AM129" s="10">
        <v>0</v>
      </c>
      <c r="AN129" s="10">
        <v>1.2038624166657087E-2</v>
      </c>
      <c r="AO129" s="10">
        <v>1.5681215070884585E-2</v>
      </c>
      <c r="AP129" s="10">
        <v>1.6499677695782247</v>
      </c>
      <c r="AQ129" s="10">
        <v>0.28231399532342771</v>
      </c>
      <c r="AR129" s="10">
        <v>0</v>
      </c>
      <c r="AS129" s="10">
        <v>0</v>
      </c>
      <c r="AT129" s="10">
        <v>3.9088409365773336</v>
      </c>
      <c r="AU129" s="10">
        <v>0.23844258722545217</v>
      </c>
      <c r="AV129" s="10">
        <v>0</v>
      </c>
      <c r="AW129" s="10">
        <v>4.3966409106356128</v>
      </c>
      <c r="AX129" s="10">
        <v>0</v>
      </c>
      <c r="AY129" s="10">
        <v>4.5680154257853109</v>
      </c>
      <c r="AZ129" s="10">
        <v>0</v>
      </c>
      <c r="BA129" s="10">
        <v>1.5662284701647977E-3</v>
      </c>
      <c r="BB129" s="10">
        <v>1.9074416383144053</v>
      </c>
      <c r="BC129" s="10">
        <v>10.955069273947549</v>
      </c>
      <c r="BD129" s="10">
        <v>5.2788451396321309E-2</v>
      </c>
      <c r="BE129" s="10">
        <v>0</v>
      </c>
      <c r="BF129" s="10">
        <v>0</v>
      </c>
      <c r="BG129" s="10">
        <v>0.82656303523282715</v>
      </c>
      <c r="BH129" s="10">
        <v>0.94598060680632556</v>
      </c>
      <c r="BI129" s="10">
        <v>0</v>
      </c>
      <c r="BJ129" s="10">
        <v>0</v>
      </c>
      <c r="BK129" s="10">
        <v>2.2008541594547606</v>
      </c>
      <c r="BL129" s="10">
        <v>19.983269279037518</v>
      </c>
      <c r="BM129" s="10">
        <v>0.99898965331320921</v>
      </c>
      <c r="BN129" s="10">
        <v>3.7548236693776323E-3</v>
      </c>
      <c r="BO129" s="10">
        <v>8.8966793313216483E-2</v>
      </c>
      <c r="BP129" s="10">
        <v>3.0083605927601837</v>
      </c>
      <c r="BQ129" s="10">
        <v>2.8066154726388786</v>
      </c>
      <c r="BR129" s="10">
        <v>19.368592719562166</v>
      </c>
      <c r="BS129" s="10">
        <v>0.52180882002547435</v>
      </c>
      <c r="BT129" s="10">
        <v>0</v>
      </c>
      <c r="BU129" s="10">
        <v>1.2952856403244256E-2</v>
      </c>
      <c r="BV129" s="10">
        <v>6.140416466818779E-3</v>
      </c>
      <c r="BW129" s="10">
        <v>1.3989175423715194E-3</v>
      </c>
      <c r="BX129" s="10">
        <v>0.12459473515878128</v>
      </c>
      <c r="BY129" s="10">
        <v>0</v>
      </c>
      <c r="BZ129" s="10">
        <v>0.86417975619012277</v>
      </c>
      <c r="CA129" s="10">
        <v>5.9073578224770633E-3</v>
      </c>
      <c r="CB129" s="10">
        <v>1.7003217655190872</v>
      </c>
      <c r="CC129" s="10">
        <v>0.73236190008571189</v>
      </c>
      <c r="CD129" s="10">
        <v>0</v>
      </c>
      <c r="CE129" s="10">
        <v>239.87275128553182</v>
      </c>
      <c r="CF129" s="17">
        <v>0</v>
      </c>
    </row>
    <row r="130" spans="1:84" x14ac:dyDescent="0.25">
      <c r="A130" s="4">
        <v>49796</v>
      </c>
      <c r="B130" s="10">
        <v>3.0857118128011791E-2</v>
      </c>
      <c r="C130" s="10">
        <v>3.0316861771500254</v>
      </c>
      <c r="D130" s="10">
        <v>9.9399442361334902</v>
      </c>
      <c r="E130" s="10">
        <v>9.5640575142714096E-2</v>
      </c>
      <c r="F130" s="10">
        <v>16.32243450758444</v>
      </c>
      <c r="G130" s="10">
        <v>0.13350780479169946</v>
      </c>
      <c r="H130" s="10">
        <v>1.8773218120367816</v>
      </c>
      <c r="I130" s="10">
        <v>0</v>
      </c>
      <c r="J130" s="10">
        <v>1.0318688150915533E-3</v>
      </c>
      <c r="K130" s="10">
        <v>5.9700584313075291</v>
      </c>
      <c r="L130" s="10">
        <v>2.8314480286112222</v>
      </c>
      <c r="M130" s="10">
        <v>1.9470422194827757</v>
      </c>
      <c r="N130" s="10">
        <v>18.852945299455325</v>
      </c>
      <c r="O130" s="10">
        <v>2.5443340646093097E-5</v>
      </c>
      <c r="P130" s="10">
        <v>0</v>
      </c>
      <c r="Q130" s="10">
        <v>10.681086132851386</v>
      </c>
      <c r="R130" s="10">
        <v>7.0300967938781076</v>
      </c>
      <c r="S130" s="10">
        <v>16.640040901831771</v>
      </c>
      <c r="T130" s="10">
        <v>7.5624600607136614</v>
      </c>
      <c r="U130" s="10">
        <v>1.3912616557933175</v>
      </c>
      <c r="V130" s="10">
        <v>6.1034361923581484</v>
      </c>
      <c r="W130" s="10">
        <v>0</v>
      </c>
      <c r="X130" s="10">
        <v>2.5548883392476889E-2</v>
      </c>
      <c r="Y130" s="10">
        <v>0.6089128553801495</v>
      </c>
      <c r="Z130" s="10">
        <v>1.0443633800406849</v>
      </c>
      <c r="AA130" s="10">
        <v>0</v>
      </c>
      <c r="AB130" s="10">
        <v>21.898322345821096</v>
      </c>
      <c r="AC130" s="10">
        <v>2.6209297425781285E-2</v>
      </c>
      <c r="AD130" s="10">
        <v>18.994153146832247</v>
      </c>
      <c r="AE130" s="10">
        <v>0.11089559318426001</v>
      </c>
      <c r="AF130" s="10">
        <v>2.3177104878958983</v>
      </c>
      <c r="AG130" s="10">
        <v>1.6945207690841554E-2</v>
      </c>
      <c r="AH130" s="10">
        <v>0.17519792766381695</v>
      </c>
      <c r="AI130" s="10">
        <v>0.90356029147483863</v>
      </c>
      <c r="AJ130" s="10">
        <v>2.4650575427188213E-2</v>
      </c>
      <c r="AK130" s="10">
        <v>0.49481205474179329</v>
      </c>
      <c r="AL130" s="10">
        <v>0</v>
      </c>
      <c r="AM130" s="10">
        <v>0</v>
      </c>
      <c r="AN130" s="10">
        <v>1.1979391539749014E-2</v>
      </c>
      <c r="AO130" s="10">
        <v>1.5604060111239649E-2</v>
      </c>
      <c r="AP130" s="10">
        <v>1.6418495723529589</v>
      </c>
      <c r="AQ130" s="10">
        <v>0.28092494958826514</v>
      </c>
      <c r="AR130" s="10">
        <v>0</v>
      </c>
      <c r="AS130" s="10">
        <v>0</v>
      </c>
      <c r="AT130" s="10">
        <v>3.8437313841117819</v>
      </c>
      <c r="AU130" s="10">
        <v>0.23752608959010621</v>
      </c>
      <c r="AV130" s="10">
        <v>0</v>
      </c>
      <c r="AW130" s="10">
        <v>4.3797416182526936</v>
      </c>
      <c r="AX130" s="10">
        <v>0</v>
      </c>
      <c r="AY130" s="10">
        <v>4.5504574241519968</v>
      </c>
      <c r="AZ130" s="10">
        <v>0</v>
      </c>
      <c r="BA130" s="10">
        <v>1.5571918031553368E-3</v>
      </c>
      <c r="BB130" s="10">
        <v>1.8964362739925484</v>
      </c>
      <c r="BC130" s="10">
        <v>10.891861820513999</v>
      </c>
      <c r="BD130" s="10">
        <v>5.2483877915312199E-2</v>
      </c>
      <c r="BE130" s="10">
        <v>0</v>
      </c>
      <c r="BF130" s="10">
        <v>0</v>
      </c>
      <c r="BG130" s="10">
        <v>0.8217940152245633</v>
      </c>
      <c r="BH130" s="10">
        <v>0.94104868960355104</v>
      </c>
      <c r="BI130" s="10">
        <v>0</v>
      </c>
      <c r="BJ130" s="10">
        <v>0</v>
      </c>
      <c r="BK130" s="10">
        <v>2.1922920715043572</v>
      </c>
      <c r="BL130" s="10">
        <v>19.905527413058493</v>
      </c>
      <c r="BM130" s="10">
        <v>0.99448272275131266</v>
      </c>
      <c r="BN130" s="10">
        <v>3.7378838247116484E-3</v>
      </c>
      <c r="BO130" s="10">
        <v>8.8565420627876409E-2</v>
      </c>
      <c r="BP130" s="10">
        <v>2.9947884078514124</v>
      </c>
      <c r="BQ130" s="10">
        <v>2.7939534585657837</v>
      </c>
      <c r="BR130" s="10">
        <v>19.281211531799901</v>
      </c>
      <c r="BS130" s="10">
        <v>0.51945468541493034</v>
      </c>
      <c r="BT130" s="10">
        <v>0</v>
      </c>
      <c r="BU130" s="10">
        <v>1.2868848417265119E-2</v>
      </c>
      <c r="BV130" s="10">
        <v>6.1005917359338311E-3</v>
      </c>
      <c r="BW130" s="10">
        <v>1.3898446211851095E-3</v>
      </c>
      <c r="BX130" s="10">
        <v>0.12378665449777188</v>
      </c>
      <c r="BY130" s="10">
        <v>0</v>
      </c>
      <c r="BZ130" s="10">
        <v>0.85857496921639453</v>
      </c>
      <c r="CA130" s="10">
        <v>5.8690446336579459E-3</v>
      </c>
      <c r="CB130" s="10">
        <v>1.6892940352184582</v>
      </c>
      <c r="CC130" s="10">
        <v>0.72761204057065954</v>
      </c>
      <c r="CD130" s="10">
        <v>0</v>
      </c>
      <c r="CE130" s="10">
        <v>238.85011328943921</v>
      </c>
      <c r="CF130" s="17">
        <v>0</v>
      </c>
    </row>
    <row r="131" spans="1:84" x14ac:dyDescent="0.25">
      <c r="A131" s="4">
        <v>49827</v>
      </c>
      <c r="B131" s="10">
        <v>3.1199633448769859E-2</v>
      </c>
      <c r="C131" s="10">
        <v>3.0653380223773241</v>
      </c>
      <c r="D131" s="10">
        <v>10.050278038993257</v>
      </c>
      <c r="E131" s="10">
        <v>9.6702189585663484E-2</v>
      </c>
      <c r="F131" s="10">
        <v>16.503614223322138</v>
      </c>
      <c r="G131" s="10">
        <v>0.13498974709079001</v>
      </c>
      <c r="H131" s="10">
        <v>1.8981601638215573</v>
      </c>
      <c r="I131" s="10">
        <v>0</v>
      </c>
      <c r="J131" s="10">
        <v>1.0433226027302793E-3</v>
      </c>
      <c r="K131" s="10">
        <v>6.0363263332567847</v>
      </c>
      <c r="L131" s="10">
        <v>2.8628772218918863</v>
      </c>
      <c r="M131" s="10">
        <v>1.9686544707490481</v>
      </c>
      <c r="N131" s="10">
        <v>19.062213792374472</v>
      </c>
      <c r="O131" s="10">
        <v>2.5725762807047984E-5</v>
      </c>
      <c r="P131" s="10">
        <v>0</v>
      </c>
      <c r="Q131" s="10">
        <v>10.799646642217846</v>
      </c>
      <c r="R131" s="10">
        <v>7.1081311666385867</v>
      </c>
      <c r="S131" s="10">
        <v>16.824746062024431</v>
      </c>
      <c r="T131" s="10">
        <v>7.6464036883288404</v>
      </c>
      <c r="U131" s="10">
        <v>1.4067047192160116</v>
      </c>
      <c r="V131" s="10">
        <v>6.1711845931154503</v>
      </c>
      <c r="W131" s="10">
        <v>0</v>
      </c>
      <c r="X131" s="10">
        <v>2.5832477082395739E-2</v>
      </c>
      <c r="Y131" s="10">
        <v>0.61567181391636194</v>
      </c>
      <c r="Z131" s="10">
        <v>1.0559558578805996</v>
      </c>
      <c r="AA131" s="10">
        <v>0</v>
      </c>
      <c r="AB131" s="10">
        <v>22.106658967032491</v>
      </c>
      <c r="AC131" s="10">
        <v>2.6458647872988204E-2</v>
      </c>
      <c r="AD131" s="10">
        <v>19.174860035099329</v>
      </c>
      <c r="AE131" s="10">
        <v>0.11195063351229916</v>
      </c>
      <c r="AF131" s="10">
        <v>2.3397607602578168</v>
      </c>
      <c r="AG131" s="10">
        <v>1.7106421287951149E-2</v>
      </c>
      <c r="AH131" s="10">
        <v>0.1768647286048344</v>
      </c>
      <c r="AI131" s="10">
        <v>0.91215659831578588</v>
      </c>
      <c r="AJ131" s="10">
        <v>2.4885096479272235E-2</v>
      </c>
      <c r="AK131" s="10">
        <v>0.49951960584966365</v>
      </c>
      <c r="AL131" s="10">
        <v>0</v>
      </c>
      <c r="AM131" s="10">
        <v>0</v>
      </c>
      <c r="AN131" s="10">
        <v>1.2093361273053079E-2</v>
      </c>
      <c r="AO131" s="10">
        <v>1.5752514276331227E-2</v>
      </c>
      <c r="AP131" s="10">
        <v>1.6574698279615656</v>
      </c>
      <c r="AQ131" s="10">
        <v>0.28359761801861039</v>
      </c>
      <c r="AR131" s="10">
        <v>0</v>
      </c>
      <c r="AS131" s="10">
        <v>0</v>
      </c>
      <c r="AT131" s="10">
        <v>3.8349552138882572</v>
      </c>
      <c r="AU131" s="10">
        <v>0.24004815549230837</v>
      </c>
      <c r="AV131" s="10">
        <v>0</v>
      </c>
      <c r="AW131" s="10">
        <v>4.4262459707426141</v>
      </c>
      <c r="AX131" s="10">
        <v>0</v>
      </c>
      <c r="AY131" s="10">
        <v>4.5987744470469609</v>
      </c>
      <c r="AZ131" s="10">
        <v>0</v>
      </c>
      <c r="BA131" s="10">
        <v>1.5705073882329955E-3</v>
      </c>
      <c r="BB131" s="10">
        <v>1.9126527468121057</v>
      </c>
      <c r="BC131" s="10">
        <v>10.984998396516568</v>
      </c>
      <c r="BD131" s="10">
        <v>5.2932668835076031E-2</v>
      </c>
      <c r="BE131" s="10">
        <v>0</v>
      </c>
      <c r="BF131" s="10">
        <v>0</v>
      </c>
      <c r="BG131" s="10">
        <v>0.82882119588648318</v>
      </c>
      <c r="BH131" s="10">
        <v>0.9498710933344523</v>
      </c>
      <c r="BI131" s="10">
        <v>0</v>
      </c>
      <c r="BJ131" s="10">
        <v>0</v>
      </c>
      <c r="BK131" s="10">
        <v>2.2154297307393871</v>
      </c>
      <c r="BL131" s="10">
        <v>20.115612244438122</v>
      </c>
      <c r="BM131" s="10">
        <v>1.0043594394052962</v>
      </c>
      <c r="BN131" s="10">
        <v>3.775006661114526E-3</v>
      </c>
      <c r="BO131" s="10">
        <v>8.9445009126369754E-2</v>
      </c>
      <c r="BP131" s="10">
        <v>3.0245311835339814</v>
      </c>
      <c r="BQ131" s="10">
        <v>2.8217016396285248</v>
      </c>
      <c r="BR131" s="10">
        <v>19.47270310695593</v>
      </c>
      <c r="BS131" s="10">
        <v>0.52461365562633167</v>
      </c>
      <c r="BT131" s="10">
        <v>0</v>
      </c>
      <c r="BU131" s="10">
        <v>1.2975072713816935E-2</v>
      </c>
      <c r="BV131" s="10">
        <v>6.1509483058993291E-3</v>
      </c>
      <c r="BW131" s="10">
        <v>1.4013169194370375E-3</v>
      </c>
      <c r="BX131" s="10">
        <v>0.12480843592453011</v>
      </c>
      <c r="BY131" s="10">
        <v>0</v>
      </c>
      <c r="BZ131" s="10">
        <v>0.86566196870421597</v>
      </c>
      <c r="CA131" s="10">
        <v>5.9174899270849103E-3</v>
      </c>
      <c r="CB131" s="10">
        <v>1.7032381011318865</v>
      </c>
      <c r="CC131" s="10">
        <v>0.73361802297609036</v>
      </c>
      <c r="CD131" s="10">
        <v>0</v>
      </c>
      <c r="CE131" s="10">
        <v>241.28164749020084</v>
      </c>
      <c r="CF131" s="17">
        <v>0</v>
      </c>
    </row>
    <row r="132" spans="1:84" x14ac:dyDescent="0.25">
      <c r="A132" s="4">
        <v>49857</v>
      </c>
      <c r="B132" s="10">
        <v>3.1331224495186175E-2</v>
      </c>
      <c r="C132" s="10">
        <v>3.0782667331792215</v>
      </c>
      <c r="D132" s="10">
        <v>10.092667210202515</v>
      </c>
      <c r="E132" s="10">
        <v>9.7110051502990846E-2</v>
      </c>
      <c r="F132" s="10">
        <v>16.573221703450525</v>
      </c>
      <c r="G132" s="10">
        <v>0.13555909487188872</v>
      </c>
      <c r="H132" s="10">
        <v>1.9061660553854176</v>
      </c>
      <c r="I132" s="10">
        <v>0</v>
      </c>
      <c r="J132" s="10">
        <v>1.0477230362567983E-3</v>
      </c>
      <c r="K132" s="10">
        <v>6.0617858150166555</v>
      </c>
      <c r="L132" s="10">
        <v>2.8749520114886544</v>
      </c>
      <c r="M132" s="10">
        <v>1.9769576869475138</v>
      </c>
      <c r="N132" s="10">
        <v>19.142612706806236</v>
      </c>
      <c r="O132" s="10">
        <v>2.5834266647427903E-5</v>
      </c>
      <c r="P132" s="10">
        <v>0</v>
      </c>
      <c r="Q132" s="10">
        <v>10.845196433849514</v>
      </c>
      <c r="R132" s="10">
        <v>7.1381112117509193</v>
      </c>
      <c r="S132" s="10">
        <v>16.895707983536294</v>
      </c>
      <c r="T132" s="10">
        <v>7.6786540115360324</v>
      </c>
      <c r="U132" s="10">
        <v>1.4126377935998613</v>
      </c>
      <c r="V132" s="10">
        <v>6.1972128680812357</v>
      </c>
      <c r="W132" s="10">
        <v>0</v>
      </c>
      <c r="X132" s="10">
        <v>2.5941431012780194E-2</v>
      </c>
      <c r="Y132" s="10">
        <v>0.61826853988031649</v>
      </c>
      <c r="Z132" s="10">
        <v>1.0604095748300668</v>
      </c>
      <c r="AA132" s="10">
        <v>0</v>
      </c>
      <c r="AB132" s="10">
        <v>22.165300782424772</v>
      </c>
      <c r="AC132" s="10">
        <v>2.6528834107208899E-2</v>
      </c>
      <c r="AD132" s="10">
        <v>19.225724736275026</v>
      </c>
      <c r="AE132" s="10">
        <v>0.11224760233030406</v>
      </c>
      <c r="AF132" s="10">
        <v>2.3459673887117032</v>
      </c>
      <c r="AG132" s="10">
        <v>1.7151799090209131E-2</v>
      </c>
      <c r="AH132" s="10">
        <v>0.17733389351933904</v>
      </c>
      <c r="AI132" s="10">
        <v>0.91457625471556381</v>
      </c>
      <c r="AJ132" s="10">
        <v>2.4951108590642517E-2</v>
      </c>
      <c r="AK132" s="10">
        <v>0.50084466978423403</v>
      </c>
      <c r="AL132" s="10">
        <v>0</v>
      </c>
      <c r="AM132" s="10">
        <v>0</v>
      </c>
      <c r="AN132" s="10">
        <v>1.2125441048667482E-2</v>
      </c>
      <c r="AO132" s="10">
        <v>1.5794300601236069E-2</v>
      </c>
      <c r="AP132" s="10">
        <v>1.6618665592729116</v>
      </c>
      <c r="AQ132" s="10">
        <v>0.28434991076381172</v>
      </c>
      <c r="AR132" s="10">
        <v>0</v>
      </c>
      <c r="AS132" s="10">
        <v>0</v>
      </c>
      <c r="AT132" s="10">
        <v>3.8006549602787816</v>
      </c>
      <c r="AU132" s="10">
        <v>0.24095098996675571</v>
      </c>
      <c r="AV132" s="10">
        <v>0</v>
      </c>
      <c r="AW132" s="10">
        <v>4.4428933282137617</v>
      </c>
      <c r="AX132" s="10">
        <v>0</v>
      </c>
      <c r="AY132" s="10">
        <v>4.6160706937208271</v>
      </c>
      <c r="AZ132" s="10">
        <v>0</v>
      </c>
      <c r="BA132" s="10">
        <v>1.5730195909664528E-3</v>
      </c>
      <c r="BB132" s="10">
        <v>1.9157122494255268</v>
      </c>
      <c r="BC132" s="10">
        <v>11.00257013365421</v>
      </c>
      <c r="BD132" s="10">
        <v>5.3017340576408167E-2</v>
      </c>
      <c r="BE132" s="10">
        <v>0</v>
      </c>
      <c r="BF132" s="10">
        <v>0</v>
      </c>
      <c r="BG132" s="10">
        <v>0.83014698835931966</v>
      </c>
      <c r="BH132" s="10">
        <v>0.9524081415920338</v>
      </c>
      <c r="BI132" s="10">
        <v>0</v>
      </c>
      <c r="BJ132" s="10">
        <v>0</v>
      </c>
      <c r="BK132" s="10">
        <v>2.2235855048311826</v>
      </c>
      <c r="BL132" s="10">
        <v>20.189664870394822</v>
      </c>
      <c r="BM132" s="10">
        <v>1.0074427779339088</v>
      </c>
      <c r="BN132" s="10">
        <v>3.7865957626127666E-3</v>
      </c>
      <c r="BO132" s="10">
        <v>8.9719601301253629E-2</v>
      </c>
      <c r="BP132" s="10">
        <v>3.0338163589037701</v>
      </c>
      <c r="BQ132" s="10">
        <v>2.8303641373762116</v>
      </c>
      <c r="BR132" s="10">
        <v>19.532483433988517</v>
      </c>
      <c r="BS132" s="10">
        <v>0.52622419606988724</v>
      </c>
      <c r="BT132" s="10">
        <v>0</v>
      </c>
      <c r="BU132" s="10">
        <v>1.2997474778516555E-2</v>
      </c>
      <c r="BV132" s="10">
        <v>6.1615682033713511E-3</v>
      </c>
      <c r="BW132" s="10">
        <v>1.403736358078061E-3</v>
      </c>
      <c r="BX132" s="10">
        <v>0.12502392347656999</v>
      </c>
      <c r="BY132" s="10">
        <v>0</v>
      </c>
      <c r="BZ132" s="10">
        <v>0.86715657423426906</v>
      </c>
      <c r="CA132" s="10">
        <v>5.9277067478403526E-3</v>
      </c>
      <c r="CB132" s="10">
        <v>1.7061788206933099</v>
      </c>
      <c r="CC132" s="10">
        <v>0.73488464851091428</v>
      </c>
      <c r="CD132" s="10">
        <v>0</v>
      </c>
      <c r="CE132" s="10">
        <v>242.08142675490606</v>
      </c>
      <c r="CF132" s="17">
        <v>0</v>
      </c>
    </row>
    <row r="133" spans="1:84" x14ac:dyDescent="0.25">
      <c r="A133" s="4">
        <v>49888</v>
      </c>
      <c r="B133" s="10">
        <v>3.1538781936943837E-2</v>
      </c>
      <c r="C133" s="10">
        <v>3.0986590791050745</v>
      </c>
      <c r="D133" s="10">
        <v>10.15952729053493</v>
      </c>
      <c r="E133" s="10">
        <v>9.7753368646947739E-2</v>
      </c>
      <c r="F133" s="10">
        <v>16.68301299165821</v>
      </c>
      <c r="G133" s="10">
        <v>0.13645712229954055</v>
      </c>
      <c r="H133" s="10">
        <v>1.9187936802674863</v>
      </c>
      <c r="I133" s="10">
        <v>0</v>
      </c>
      <c r="J133" s="10">
        <v>1.0546638027470912E-3</v>
      </c>
      <c r="K133" s="10">
        <v>6.1019428397266555</v>
      </c>
      <c r="L133" s="10">
        <v>2.8939974747380179</v>
      </c>
      <c r="M133" s="10">
        <v>1.9900542794547429</v>
      </c>
      <c r="N133" s="10">
        <v>19.26942523284054</v>
      </c>
      <c r="O133" s="10">
        <v>2.6005408834859781E-5</v>
      </c>
      <c r="P133" s="10">
        <v>0</v>
      </c>
      <c r="Q133" s="10">
        <v>10.917041733975431</v>
      </c>
      <c r="R133" s="10">
        <v>7.1853984827070976</v>
      </c>
      <c r="S133" s="10">
        <v>17.007635620653897</v>
      </c>
      <c r="T133" s="10">
        <v>7.7295221728816417</v>
      </c>
      <c r="U133" s="10">
        <v>1.4219959815192267</v>
      </c>
      <c r="V133" s="10">
        <v>6.2382670454921509</v>
      </c>
      <c r="W133" s="10">
        <v>0</v>
      </c>
      <c r="X133" s="10">
        <v>2.6113283123359941E-2</v>
      </c>
      <c r="Y133" s="10">
        <v>0.62236433372573485</v>
      </c>
      <c r="Z133" s="10">
        <v>1.0674343848115877</v>
      </c>
      <c r="AA133" s="10">
        <v>0</v>
      </c>
      <c r="AB133" s="10">
        <v>22.277588794232805</v>
      </c>
      <c r="AC133" s="10">
        <v>2.6663227502846713E-2</v>
      </c>
      <c r="AD133" s="10">
        <v>19.323121041761507</v>
      </c>
      <c r="AE133" s="10">
        <v>0.11281624158404621</v>
      </c>
      <c r="AF133" s="10">
        <v>2.3578519111204308</v>
      </c>
      <c r="AG133" s="10">
        <v>1.7238689019548482E-2</v>
      </c>
      <c r="AH133" s="10">
        <v>0.17823225580753557</v>
      </c>
      <c r="AI133" s="10">
        <v>0.91920944017498574</v>
      </c>
      <c r="AJ133" s="10">
        <v>2.5077509328604579E-2</v>
      </c>
      <c r="AK133" s="10">
        <v>0.50338191720292524</v>
      </c>
      <c r="AL133" s="10">
        <v>0</v>
      </c>
      <c r="AM133" s="10">
        <v>0</v>
      </c>
      <c r="AN133" s="10">
        <v>1.2186867766085635E-2</v>
      </c>
      <c r="AO133" s="10">
        <v>1.5874313529092091E-2</v>
      </c>
      <c r="AP133" s="10">
        <v>1.6702854701490939</v>
      </c>
      <c r="AQ133" s="10">
        <v>0.28579040942660344</v>
      </c>
      <c r="AR133" s="10">
        <v>0</v>
      </c>
      <c r="AS133" s="10">
        <v>0</v>
      </c>
      <c r="AT133" s="10">
        <v>3.7762263612038676</v>
      </c>
      <c r="AU133" s="10">
        <v>0.24244204951306511</v>
      </c>
      <c r="AV133" s="10">
        <v>0</v>
      </c>
      <c r="AW133" s="10">
        <v>4.4703869629615642</v>
      </c>
      <c r="AX133" s="10">
        <v>0</v>
      </c>
      <c r="AY133" s="10">
        <v>4.6446359894071447</v>
      </c>
      <c r="AZ133" s="10">
        <v>0</v>
      </c>
      <c r="BA133" s="10">
        <v>1.5791803707762152E-3</v>
      </c>
      <c r="BB133" s="10">
        <v>1.9232151956159962</v>
      </c>
      <c r="BC133" s="10">
        <v>11.045662039390276</v>
      </c>
      <c r="BD133" s="10">
        <v>5.3224984628183612E-2</v>
      </c>
      <c r="BE133" s="10">
        <v>0</v>
      </c>
      <c r="BF133" s="10">
        <v>0</v>
      </c>
      <c r="BG133" s="10">
        <v>0.83339828467780797</v>
      </c>
      <c r="BH133" s="10">
        <v>0.95739728188558615</v>
      </c>
      <c r="BI133" s="10">
        <v>0</v>
      </c>
      <c r="BJ133" s="10">
        <v>0</v>
      </c>
      <c r="BK133" s="10">
        <v>2.2371327632638365</v>
      </c>
      <c r="BL133" s="10">
        <v>20.312670982403397</v>
      </c>
      <c r="BM133" s="10">
        <v>1.0129697021744013</v>
      </c>
      <c r="BN133" s="10">
        <v>3.8073693771224176E-3</v>
      </c>
      <c r="BO133" s="10">
        <v>9.0211811330587685E-2</v>
      </c>
      <c r="BP133" s="10">
        <v>3.0504601559932842</v>
      </c>
      <c r="BQ133" s="10">
        <v>2.8458917767646907</v>
      </c>
      <c r="BR133" s="10">
        <v>19.639640444324854</v>
      </c>
      <c r="BS133" s="10">
        <v>0.52911111067079097</v>
      </c>
      <c r="BT133" s="10">
        <v>0</v>
      </c>
      <c r="BU133" s="10">
        <v>1.3055453702299295E-2</v>
      </c>
      <c r="BV133" s="10">
        <v>6.1890536264502952E-3</v>
      </c>
      <c r="BW133" s="10">
        <v>1.409998122359427E-3</v>
      </c>
      <c r="BX133" s="10">
        <v>0.12558162815796306</v>
      </c>
      <c r="BY133" s="10">
        <v>0</v>
      </c>
      <c r="BZ133" s="10">
        <v>0.87102477215594021</v>
      </c>
      <c r="CA133" s="10">
        <v>5.9541489655477141E-3</v>
      </c>
      <c r="CB133" s="10">
        <v>1.7137897153855783</v>
      </c>
      <c r="CC133" s="10">
        <v>0.73816280998082895</v>
      </c>
      <c r="CD133" s="10">
        <v>0</v>
      </c>
      <c r="CE133" s="10">
        <v>243.46856596397106</v>
      </c>
      <c r="CF133" s="17">
        <v>0</v>
      </c>
    </row>
    <row r="134" spans="1:84" x14ac:dyDescent="0.25">
      <c r="A134" s="4">
        <v>49919</v>
      </c>
      <c r="B134" s="10">
        <v>3.1383632946256575E-2</v>
      </c>
      <c r="C134" s="10">
        <v>3.0834158198831978</v>
      </c>
      <c r="D134" s="10">
        <v>10.109549443954247</v>
      </c>
      <c r="E134" s="10">
        <v>9.7272489692517089E-2</v>
      </c>
      <c r="F134" s="10">
        <v>16.600944107943768</v>
      </c>
      <c r="G134" s="10">
        <v>0.13578584764983498</v>
      </c>
      <c r="H134" s="10">
        <v>1.9093545426550764</v>
      </c>
      <c r="I134" s="10">
        <v>0</v>
      </c>
      <c r="J134" s="10">
        <v>1.0494755863842097E-3</v>
      </c>
      <c r="K134" s="10">
        <v>6.0719255018755067</v>
      </c>
      <c r="L134" s="10">
        <v>2.8797610090382713</v>
      </c>
      <c r="M134" s="10">
        <v>1.9802645889876993</v>
      </c>
      <c r="N134" s="10">
        <v>19.17463299000833</v>
      </c>
      <c r="O134" s="10">
        <v>2.5877480212213391E-5</v>
      </c>
      <c r="P134" s="10">
        <v>0</v>
      </c>
      <c r="Q134" s="10">
        <v>10.86333744033139</v>
      </c>
      <c r="R134" s="10">
        <v>7.1500512925554096</v>
      </c>
      <c r="S134" s="10">
        <v>16.92396981815725</v>
      </c>
      <c r="T134" s="10">
        <v>7.6914982705630601</v>
      </c>
      <c r="U134" s="10">
        <v>1.4150007449328823</v>
      </c>
      <c r="V134" s="10">
        <v>6.2075790868487015</v>
      </c>
      <c r="W134" s="10">
        <v>0</v>
      </c>
      <c r="X134" s="10">
        <v>2.5984823833834426E-2</v>
      </c>
      <c r="Y134" s="10">
        <v>0.61930273171426997</v>
      </c>
      <c r="Z134" s="10">
        <v>1.0621833460187926</v>
      </c>
      <c r="AA134" s="10">
        <v>0</v>
      </c>
      <c r="AB134" s="10">
        <v>22.133886384434362</v>
      </c>
      <c r="AC134" s="10">
        <v>2.6491235368484533E-2</v>
      </c>
      <c r="AD134" s="10">
        <v>19.198476535384454</v>
      </c>
      <c r="AE134" s="10">
        <v>0.11208851624851855</v>
      </c>
      <c r="AF134" s="10">
        <v>2.3426425002319609</v>
      </c>
      <c r="AG134" s="10">
        <v>1.7127490218962114E-2</v>
      </c>
      <c r="AH134" s="10">
        <v>0.17708256205477246</v>
      </c>
      <c r="AI134" s="10">
        <v>0.9132800457112179</v>
      </c>
      <c r="AJ134" s="10">
        <v>2.4915745927926482E-2</v>
      </c>
      <c r="AK134" s="10">
        <v>0.5001348335432364</v>
      </c>
      <c r="AL134" s="10">
        <v>0</v>
      </c>
      <c r="AM134" s="10">
        <v>0</v>
      </c>
      <c r="AN134" s="10">
        <v>1.2108255925187718E-2</v>
      </c>
      <c r="AO134" s="10">
        <v>1.5771915683028197E-2</v>
      </c>
      <c r="AP134" s="10">
        <v>1.6595112319975267</v>
      </c>
      <c r="AQ134" s="10">
        <v>0.28394690782904647</v>
      </c>
      <c r="AR134" s="10">
        <v>0</v>
      </c>
      <c r="AS134" s="10">
        <v>0</v>
      </c>
      <c r="AT134" s="10">
        <v>3.7094944689437384</v>
      </c>
      <c r="AU134" s="10">
        <v>0.24114973800727008</v>
      </c>
      <c r="AV134" s="10">
        <v>0</v>
      </c>
      <c r="AW134" s="10">
        <v>4.4465580417030841</v>
      </c>
      <c r="AX134" s="10">
        <v>0</v>
      </c>
      <c r="AY134" s="10">
        <v>4.6198782522844137</v>
      </c>
      <c r="AZ134" s="10">
        <v>0</v>
      </c>
      <c r="BA134" s="10">
        <v>1.5670579381501946E-3</v>
      </c>
      <c r="BB134" s="10">
        <v>1.9084518113530988</v>
      </c>
      <c r="BC134" s="10">
        <v>10.960871032384226</v>
      </c>
      <c r="BD134" s="10">
        <v>5.281640793731518E-2</v>
      </c>
      <c r="BE134" s="10">
        <v>0</v>
      </c>
      <c r="BF134" s="10">
        <v>0</v>
      </c>
      <c r="BG134" s="10">
        <v>0.8270007795266503</v>
      </c>
      <c r="BH134" s="10">
        <v>0.95152868418975112</v>
      </c>
      <c r="BI134" s="10">
        <v>0</v>
      </c>
      <c r="BJ134" s="10">
        <v>0</v>
      </c>
      <c r="BK134" s="10">
        <v>2.2249622950297789</v>
      </c>
      <c r="BL134" s="10">
        <v>20.202165821064856</v>
      </c>
      <c r="BM134" s="10">
        <v>1.006857502281528</v>
      </c>
      <c r="BN134" s="10">
        <v>3.7843959331496876E-3</v>
      </c>
      <c r="BO134" s="10">
        <v>8.9667478541199094E-2</v>
      </c>
      <c r="BP134" s="10">
        <v>3.0320538579582554</v>
      </c>
      <c r="BQ134" s="10">
        <v>2.8287198323563523</v>
      </c>
      <c r="BR134" s="10">
        <v>19.521136003409993</v>
      </c>
      <c r="BS134" s="10">
        <v>0.52591848519836271</v>
      </c>
      <c r="BT134" s="10">
        <v>0</v>
      </c>
      <c r="BU134" s="10">
        <v>1.2967561680038937E-2</v>
      </c>
      <c r="BV134" s="10">
        <v>6.1473876337157247E-3</v>
      </c>
      <c r="BW134" s="10">
        <v>1.4005057225406714E-3</v>
      </c>
      <c r="BX134" s="10">
        <v>0.12473618658930982</v>
      </c>
      <c r="BY134" s="10">
        <v>0</v>
      </c>
      <c r="BZ134" s="10">
        <v>0.8651608527235447</v>
      </c>
      <c r="CA134" s="10">
        <v>5.9140643997138021E-3</v>
      </c>
      <c r="CB134" s="10">
        <v>1.7022521275507172</v>
      </c>
      <c r="CC134" s="10">
        <v>0.73319334483576259</v>
      </c>
      <c r="CD134" s="10">
        <v>0</v>
      </c>
      <c r="CE134" s="10">
        <v>242.05809102039206</v>
      </c>
      <c r="CF134" s="17">
        <v>0</v>
      </c>
    </row>
    <row r="135" spans="1:84" x14ac:dyDescent="0.25">
      <c r="A135" s="4">
        <v>49949</v>
      </c>
      <c r="B135" s="10">
        <v>3.1490556328877053E-2</v>
      </c>
      <c r="C135" s="10">
        <v>3.0939209532452914</v>
      </c>
      <c r="D135" s="10">
        <v>10.143992467971501</v>
      </c>
      <c r="E135" s="10">
        <v>9.760389503528448E-2</v>
      </c>
      <c r="F135" s="10">
        <v>16.657503178136647</v>
      </c>
      <c r="G135" s="10">
        <v>0.13624846719957201</v>
      </c>
      <c r="H135" s="10">
        <v>1.9158596737427385</v>
      </c>
      <c r="I135" s="10">
        <v>0</v>
      </c>
      <c r="J135" s="10">
        <v>1.0530511278094481E-3</v>
      </c>
      <c r="K135" s="10">
        <v>6.0926124253681397</v>
      </c>
      <c r="L135" s="10">
        <v>2.8895722947091254</v>
      </c>
      <c r="M135" s="10">
        <v>1.9870113091236605</v>
      </c>
      <c r="N135" s="10">
        <v>19.239960564521738</v>
      </c>
      <c r="O135" s="10">
        <v>2.5965644247356251E-5</v>
      </c>
      <c r="P135" s="10">
        <v>0</v>
      </c>
      <c r="Q135" s="10">
        <v>10.900348604324325</v>
      </c>
      <c r="R135" s="10">
        <v>7.1744113681215227</v>
      </c>
      <c r="S135" s="10">
        <v>16.981629430204812</v>
      </c>
      <c r="T135" s="10">
        <v>7.7177030446858179</v>
      </c>
      <c r="U135" s="10">
        <v>1.4198216229465213</v>
      </c>
      <c r="V135" s="10">
        <v>6.2287281792748921</v>
      </c>
      <c r="W135" s="10">
        <v>0</v>
      </c>
      <c r="X135" s="10">
        <v>2.6073353586456398E-2</v>
      </c>
      <c r="Y135" s="10">
        <v>0.62141268319931287</v>
      </c>
      <c r="Z135" s="10">
        <v>1.0658021825159554</v>
      </c>
      <c r="AA135" s="10">
        <v>0</v>
      </c>
      <c r="AB135" s="10">
        <v>22.175329859960154</v>
      </c>
      <c r="AC135" s="10">
        <v>2.6540837541621818E-2</v>
      </c>
      <c r="AD135" s="10">
        <v>19.234423751278101</v>
      </c>
      <c r="AE135" s="10">
        <v>0.11229839071878485</v>
      </c>
      <c r="AF135" s="10">
        <v>2.3470288626374494</v>
      </c>
      <c r="AG135" s="10">
        <v>1.7159559721325102E-2</v>
      </c>
      <c r="AH135" s="10">
        <v>0.17741413133723349</v>
      </c>
      <c r="AI135" s="10">
        <v>0.91499007071836003</v>
      </c>
      <c r="AJ135" s="10">
        <v>2.4962398155584837E-2</v>
      </c>
      <c r="AK135" s="10">
        <v>0.50107128570412407</v>
      </c>
      <c r="AL135" s="10">
        <v>0</v>
      </c>
      <c r="AM135" s="10">
        <v>0</v>
      </c>
      <c r="AN135" s="10">
        <v>1.2130927416284212E-2</v>
      </c>
      <c r="AO135" s="10">
        <v>1.5801447008447132E-2</v>
      </c>
      <c r="AP135" s="10">
        <v>1.6626184998281066</v>
      </c>
      <c r="AQ135" s="10">
        <v>0.28447856984812647</v>
      </c>
      <c r="AR135" s="10">
        <v>0</v>
      </c>
      <c r="AS135" s="10">
        <v>0</v>
      </c>
      <c r="AT135" s="10">
        <v>3.6750338567120466</v>
      </c>
      <c r="AU135" s="10">
        <v>0.24187614522223713</v>
      </c>
      <c r="AV135" s="10">
        <v>0</v>
      </c>
      <c r="AW135" s="10">
        <v>4.4599522583833675</v>
      </c>
      <c r="AX135" s="10">
        <v>0</v>
      </c>
      <c r="AY135" s="10">
        <v>4.6337945555840161</v>
      </c>
      <c r="AZ135" s="10">
        <v>0</v>
      </c>
      <c r="BA135" s="10">
        <v>1.5679184687365543E-3</v>
      </c>
      <c r="BB135" s="10">
        <v>1.9094998141845712</v>
      </c>
      <c r="BC135" s="10">
        <v>10.966890059854036</v>
      </c>
      <c r="BD135" s="10">
        <v>5.2845411417904643E-2</v>
      </c>
      <c r="BE135" s="10">
        <v>0</v>
      </c>
      <c r="BF135" s="10">
        <v>0</v>
      </c>
      <c r="BG135" s="10">
        <v>0.82745491682968197</v>
      </c>
      <c r="BH135" s="10">
        <v>0.95376017809822922</v>
      </c>
      <c r="BI135" s="10">
        <v>0</v>
      </c>
      <c r="BJ135" s="10">
        <v>0</v>
      </c>
      <c r="BK135" s="10">
        <v>2.2313848789883841</v>
      </c>
      <c r="BL135" s="10">
        <v>20.260481463725995</v>
      </c>
      <c r="BM135" s="10">
        <v>1.0091664832983009</v>
      </c>
      <c r="BN135" s="10">
        <v>3.7930745181031637E-3</v>
      </c>
      <c r="BO135" s="10">
        <v>8.9873108936070631E-2</v>
      </c>
      <c r="BP135" s="10">
        <v>3.0390071306745976</v>
      </c>
      <c r="BQ135" s="10">
        <v>2.8352068082987074</v>
      </c>
      <c r="BR135" s="10">
        <v>19.565902946453647</v>
      </c>
      <c r="BS135" s="10">
        <v>0.52712455040216888</v>
      </c>
      <c r="BT135" s="10">
        <v>0</v>
      </c>
      <c r="BU135" s="10">
        <v>1.2992251484153691E-2</v>
      </c>
      <c r="BV135" s="10">
        <v>6.1590920543492149E-3</v>
      </c>
      <c r="BW135" s="10">
        <v>1.4031722386370897E-3</v>
      </c>
      <c r="BX135" s="10">
        <v>0.12497368012039146</v>
      </c>
      <c r="BY135" s="10">
        <v>0</v>
      </c>
      <c r="BZ135" s="10">
        <v>0.86680809007691528</v>
      </c>
      <c r="CA135" s="10">
        <v>5.9253245807064812E-3</v>
      </c>
      <c r="CB135" s="10">
        <v>1.7054931587191167</v>
      </c>
      <c r="CC135" s="10">
        <v>0.7345893204639411</v>
      </c>
      <c r="CD135" s="10">
        <v>0</v>
      </c>
      <c r="CE135" s="10">
        <v>242.67199351267703</v>
      </c>
      <c r="CF135" s="17">
        <v>0</v>
      </c>
    </row>
    <row r="136" spans="1:84" x14ac:dyDescent="0.25">
      <c r="A136" s="4">
        <v>49980</v>
      </c>
      <c r="B136" s="10">
        <v>3.2213984419070113E-2</v>
      </c>
      <c r="C136" s="10">
        <v>3.1649971610784968</v>
      </c>
      <c r="D136" s="10">
        <v>10.37702897013415</v>
      </c>
      <c r="E136" s="10">
        <v>9.9846135491228089E-2</v>
      </c>
      <c r="F136" s="10">
        <v>17.040173639264506</v>
      </c>
      <c r="G136" s="10">
        <v>0.13937848393819444</v>
      </c>
      <c r="H136" s="10">
        <v>1.9598724466635724</v>
      </c>
      <c r="I136" s="10">
        <v>0</v>
      </c>
      <c r="J136" s="10">
        <v>1.0772427222135218E-3</v>
      </c>
      <c r="K136" s="10">
        <v>6.232577147653112</v>
      </c>
      <c r="L136" s="10">
        <v>2.9559540297539035</v>
      </c>
      <c r="M136" s="10">
        <v>2.0326586384861201</v>
      </c>
      <c r="N136" s="10">
        <v>19.681957453405474</v>
      </c>
      <c r="O136" s="10">
        <v>2.6562149314853963E-5</v>
      </c>
      <c r="P136" s="10">
        <v>0</v>
      </c>
      <c r="Q136" s="10">
        <v>11.150760768876454</v>
      </c>
      <c r="R136" s="10">
        <v>7.3392281042914096</v>
      </c>
      <c r="S136" s="10">
        <v>17.371745997811903</v>
      </c>
      <c r="T136" s="10">
        <v>7.8950007435891028</v>
      </c>
      <c r="U136" s="10">
        <v>1.4524389839856819</v>
      </c>
      <c r="V136" s="10">
        <v>6.3718198694948089</v>
      </c>
      <c r="W136" s="10">
        <v>0</v>
      </c>
      <c r="X136" s="10">
        <v>2.667233304534521E-2</v>
      </c>
      <c r="Y136" s="10">
        <v>0.63568830875300886</v>
      </c>
      <c r="Z136" s="10">
        <v>1.090286705093731</v>
      </c>
      <c r="AA136" s="10">
        <v>0</v>
      </c>
      <c r="AB136" s="10">
        <v>22.650273589512054</v>
      </c>
      <c r="AC136" s="10">
        <v>2.7109280241101538E-2</v>
      </c>
      <c r="AD136" s="10">
        <v>19.646380146511181</v>
      </c>
      <c r="AE136" s="10">
        <v>0.11470355974434053</v>
      </c>
      <c r="AF136" s="10">
        <v>2.3972967345665928</v>
      </c>
      <c r="AG136" s="10">
        <v>1.7527077379144933E-2</v>
      </c>
      <c r="AH136" s="10">
        <v>0.18121392731522523</v>
      </c>
      <c r="AI136" s="10">
        <v>0.93458701919372833</v>
      </c>
      <c r="AJ136" s="10">
        <v>2.5497034373104185E-2</v>
      </c>
      <c r="AK136" s="10">
        <v>0.51180306136232434</v>
      </c>
      <c r="AL136" s="10">
        <v>0</v>
      </c>
      <c r="AM136" s="10">
        <v>0</v>
      </c>
      <c r="AN136" s="10">
        <v>1.2390743524833579E-2</v>
      </c>
      <c r="AO136" s="10">
        <v>1.6139877066619988E-2</v>
      </c>
      <c r="AP136" s="10">
        <v>1.6982279016325932</v>
      </c>
      <c r="AQ136" s="10">
        <v>0.29057143583003092</v>
      </c>
      <c r="AR136" s="10">
        <v>0</v>
      </c>
      <c r="AS136" s="10">
        <v>0</v>
      </c>
      <c r="AT136" s="10">
        <v>3.7125366248609324</v>
      </c>
      <c r="AU136" s="10">
        <v>0.24734012554573601</v>
      </c>
      <c r="AV136" s="10">
        <v>0</v>
      </c>
      <c r="AW136" s="10">
        <v>4.5607025467640616</v>
      </c>
      <c r="AX136" s="10">
        <v>0</v>
      </c>
      <c r="AY136" s="10">
        <v>4.7384719401668738</v>
      </c>
      <c r="AZ136" s="10">
        <v>0</v>
      </c>
      <c r="BA136" s="10">
        <v>1.5992500154826427E-3</v>
      </c>
      <c r="BB136" s="10">
        <v>1.9476571443536459</v>
      </c>
      <c r="BC136" s="10">
        <v>11.186040248732423</v>
      </c>
      <c r="BD136" s="10">
        <v>5.3901415611471257E-2</v>
      </c>
      <c r="BE136" s="10">
        <v>0</v>
      </c>
      <c r="BF136" s="10">
        <v>0</v>
      </c>
      <c r="BG136" s="10">
        <v>0.84398985976445129</v>
      </c>
      <c r="BH136" s="10">
        <v>0.97478979886658357</v>
      </c>
      <c r="BI136" s="10">
        <v>0</v>
      </c>
      <c r="BJ136" s="10">
        <v>0</v>
      </c>
      <c r="BK136" s="10">
        <v>2.2814727342118974</v>
      </c>
      <c r="BL136" s="10">
        <v>20.715268117462685</v>
      </c>
      <c r="BM136" s="10">
        <v>1.0312137767393053</v>
      </c>
      <c r="BN136" s="10">
        <v>3.8759419421885281E-3</v>
      </c>
      <c r="BO136" s="10">
        <v>9.1836569710840713E-2</v>
      </c>
      <c r="BP136" s="10">
        <v>3.1054004196791056</v>
      </c>
      <c r="BQ136" s="10">
        <v>2.8971476649393231</v>
      </c>
      <c r="BR136" s="10">
        <v>19.993359873370988</v>
      </c>
      <c r="BS136" s="10">
        <v>0.53864065783836756</v>
      </c>
      <c r="BT136" s="10">
        <v>0</v>
      </c>
      <c r="BU136" s="10">
        <v>1.3275057845321025E-2</v>
      </c>
      <c r="BV136" s="10">
        <v>6.2931589182880481E-3</v>
      </c>
      <c r="BW136" s="10">
        <v>1.4337155232543846E-3</v>
      </c>
      <c r="BX136" s="10">
        <v>0.12769402091425969</v>
      </c>
      <c r="BY136" s="10">
        <v>0</v>
      </c>
      <c r="BZ136" s="10">
        <v>0.88567617018482026</v>
      </c>
      <c r="CA136" s="10">
        <v>6.0543029556593356E-3</v>
      </c>
      <c r="CB136" s="10">
        <v>1.7426171564189314</v>
      </c>
      <c r="CC136" s="10">
        <v>0.75057935367151674</v>
      </c>
      <c r="CD136" s="10">
        <v>0</v>
      </c>
      <c r="CE136" s="10">
        <v>248.0339927453621</v>
      </c>
      <c r="CF136" s="17">
        <v>0</v>
      </c>
    </row>
    <row r="137" spans="1:84" x14ac:dyDescent="0.25">
      <c r="A137" s="4">
        <v>50010</v>
      </c>
      <c r="B137" s="10">
        <v>3.074309991984691E-2</v>
      </c>
      <c r="C137" s="10">
        <v>3.0204839830824239</v>
      </c>
      <c r="D137" s="10">
        <v>9.9032157695812639</v>
      </c>
      <c r="E137" s="10">
        <v>9.5287179632466107E-2</v>
      </c>
      <c r="F137" s="10">
        <v>16.262122500230973</v>
      </c>
      <c r="G137" s="10">
        <v>0.13301448844844194</v>
      </c>
      <c r="H137" s="10">
        <v>1.8703850375697268</v>
      </c>
      <c r="I137" s="10">
        <v>0</v>
      </c>
      <c r="J137" s="10">
        <v>1.0280560211400936E-3</v>
      </c>
      <c r="K137" s="10">
        <v>5.9479988416156644</v>
      </c>
      <c r="L137" s="10">
        <v>2.8209857220084169</v>
      </c>
      <c r="M137" s="10">
        <v>1.939847825496732</v>
      </c>
      <c r="N137" s="10">
        <v>18.783282959869467</v>
      </c>
      <c r="O137" s="10">
        <v>2.5349326548659844E-5</v>
      </c>
      <c r="P137" s="10">
        <v>0</v>
      </c>
      <c r="Q137" s="10">
        <v>10.641619119209015</v>
      </c>
      <c r="R137" s="10">
        <v>7.0041203227009099</v>
      </c>
      <c r="S137" s="10">
        <v>16.578555326946056</v>
      </c>
      <c r="T137" s="10">
        <v>7.5345164873098209</v>
      </c>
      <c r="U137" s="10">
        <v>1.3861208918235914</v>
      </c>
      <c r="V137" s="10">
        <v>6.0808837668395244</v>
      </c>
      <c r="W137" s="10">
        <v>0</v>
      </c>
      <c r="X137" s="10">
        <v>2.5454479310639468E-2</v>
      </c>
      <c r="Y137" s="10">
        <v>0.60666289955436603</v>
      </c>
      <c r="Z137" s="10">
        <v>1.0405044182033782</v>
      </c>
      <c r="AA137" s="10">
        <v>0</v>
      </c>
      <c r="AB137" s="10">
        <v>21.583395612834199</v>
      </c>
      <c r="AC137" s="10">
        <v>2.5832373190132776E-2</v>
      </c>
      <c r="AD137" s="10">
        <v>18.720992194046921</v>
      </c>
      <c r="AE137" s="10">
        <v>0.10930076841583075</v>
      </c>
      <c r="AF137" s="10">
        <v>2.2843787567963321</v>
      </c>
      <c r="AG137" s="10">
        <v>1.6701513273817886E-2</v>
      </c>
      <c r="AH137" s="10">
        <v>0.17267835058782371</v>
      </c>
      <c r="AI137" s="10">
        <v>0.89056590376982969</v>
      </c>
      <c r="AJ137" s="10">
        <v>2.4296067667966513E-2</v>
      </c>
      <c r="AK137" s="10">
        <v>0.48769600533026813</v>
      </c>
      <c r="AL137" s="10">
        <v>0</v>
      </c>
      <c r="AM137" s="10">
        <v>0</v>
      </c>
      <c r="AN137" s="10">
        <v>1.1807112102940741E-2</v>
      </c>
      <c r="AO137" s="10">
        <v>1.5379653163777681E-2</v>
      </c>
      <c r="AP137" s="10">
        <v>1.6182376118697976</v>
      </c>
      <c r="AQ137" s="10">
        <v>0.2768848786097125</v>
      </c>
      <c r="AR137" s="10">
        <v>0</v>
      </c>
      <c r="AS137" s="10">
        <v>0</v>
      </c>
      <c r="AT137" s="10">
        <v>3.4994490448659863</v>
      </c>
      <c r="AU137" s="10">
        <v>0.23596259071978587</v>
      </c>
      <c r="AV137" s="10">
        <v>0</v>
      </c>
      <c r="AW137" s="10">
        <v>4.3509122754034504</v>
      </c>
      <c r="AX137" s="10">
        <v>0</v>
      </c>
      <c r="AY137" s="10">
        <v>4.5205043564516023</v>
      </c>
      <c r="AZ137" s="10">
        <v>0</v>
      </c>
      <c r="BA137" s="10">
        <v>1.5216581581612115E-3</v>
      </c>
      <c r="BB137" s="10">
        <v>1.853161390848747</v>
      </c>
      <c r="BC137" s="10">
        <v>10.643319829430448</v>
      </c>
      <c r="BD137" s="10">
        <v>5.1286245432288088E-2</v>
      </c>
      <c r="BE137" s="10">
        <v>0</v>
      </c>
      <c r="BF137" s="10">
        <v>0</v>
      </c>
      <c r="BG137" s="10">
        <v>0.80304145260760385</v>
      </c>
      <c r="BH137" s="10">
        <v>0.92958288918555254</v>
      </c>
      <c r="BI137" s="10">
        <v>0</v>
      </c>
      <c r="BJ137" s="10">
        <v>0</v>
      </c>
      <c r="BK137" s="10">
        <v>2.1761911060491959</v>
      </c>
      <c r="BL137" s="10">
        <v>19.759334205770884</v>
      </c>
      <c r="BM137" s="10">
        <v>0.98305423219683807</v>
      </c>
      <c r="BN137" s="10">
        <v>3.6949284580600726E-3</v>
      </c>
      <c r="BO137" s="10">
        <v>8.7547636155665062E-2</v>
      </c>
      <c r="BP137" s="10">
        <v>2.9603726153506731</v>
      </c>
      <c r="BQ137" s="10">
        <v>2.7618456401186999</v>
      </c>
      <c r="BR137" s="10">
        <v>19.059633882607191</v>
      </c>
      <c r="BS137" s="10">
        <v>0.51348516696083579</v>
      </c>
      <c r="BT137" s="10">
        <v>0</v>
      </c>
      <c r="BU137" s="10">
        <v>1.2657975217767034E-2</v>
      </c>
      <c r="BV137" s="10">
        <v>6.0006254253149255E-3</v>
      </c>
      <c r="BW137" s="10">
        <v>1.367070168291461E-3</v>
      </c>
      <c r="BX137" s="10">
        <v>0.12175824550244264</v>
      </c>
      <c r="BY137" s="10">
        <v>0</v>
      </c>
      <c r="BZ137" s="10">
        <v>0.84450607626675578</v>
      </c>
      <c r="CA137" s="10">
        <v>5.7728725303144877E-3</v>
      </c>
      <c r="CB137" s="10">
        <v>1.6616127053473546</v>
      </c>
      <c r="CC137" s="10">
        <v>0.71568914941416617</v>
      </c>
      <c r="CD137" s="10">
        <v>0</v>
      </c>
      <c r="CE137" s="10">
        <v>236.50827119300394</v>
      </c>
      <c r="CF137" s="17">
        <v>0</v>
      </c>
    </row>
    <row r="138" spans="1:84" x14ac:dyDescent="0.25">
      <c r="A138" s="4">
        <v>50041</v>
      </c>
      <c r="B138" s="10">
        <v>3.1244569671904195E-2</v>
      </c>
      <c r="C138" s="10">
        <v>3.0697529689048819</v>
      </c>
      <c r="D138" s="10">
        <v>10.064753258301966</v>
      </c>
      <c r="E138" s="10">
        <v>9.6841467861991173E-2</v>
      </c>
      <c r="F138" s="10">
        <v>16.52738405678765</v>
      </c>
      <c r="G138" s="10">
        <v>0.13518417018893569</v>
      </c>
      <c r="H138" s="10">
        <v>1.9008940468591979</v>
      </c>
      <c r="I138" s="10">
        <v>0</v>
      </c>
      <c r="J138" s="10">
        <v>1.0448252799125086E-3</v>
      </c>
      <c r="K138" s="10">
        <v>6.0450203362638488</v>
      </c>
      <c r="L138" s="10">
        <v>2.8670005680799235</v>
      </c>
      <c r="M138" s="10">
        <v>1.9714898853611218</v>
      </c>
      <c r="N138" s="10">
        <v>19.089668726863209</v>
      </c>
      <c r="O138" s="10">
        <v>2.5762815121130351E-5</v>
      </c>
      <c r="P138" s="10">
        <v>0</v>
      </c>
      <c r="Q138" s="10">
        <v>10.815201162500387</v>
      </c>
      <c r="R138" s="10">
        <v>7.1183688692288003</v>
      </c>
      <c r="S138" s="10">
        <v>16.848978415409707</v>
      </c>
      <c r="T138" s="10">
        <v>7.6574166543266031</v>
      </c>
      <c r="U138" s="10">
        <v>1.4087307685685018</v>
      </c>
      <c r="V138" s="10">
        <v>6.1800728298421657</v>
      </c>
      <c r="W138" s="10">
        <v>0</v>
      </c>
      <c r="X138" s="10">
        <v>2.586968309496615E-2</v>
      </c>
      <c r="Y138" s="10">
        <v>0.61655855401390491</v>
      </c>
      <c r="Z138" s="10">
        <v>1.0574767304936594</v>
      </c>
      <c r="AA138" s="10">
        <v>0</v>
      </c>
      <c r="AB138" s="10">
        <v>21.902490684008114</v>
      </c>
      <c r="AC138" s="10">
        <v>2.6214286356603909E-2</v>
      </c>
      <c r="AD138" s="10">
        <v>18.997768677403116</v>
      </c>
      <c r="AE138" s="10">
        <v>0.11091670212258607</v>
      </c>
      <c r="AF138" s="10">
        <v>2.3181516632964878</v>
      </c>
      <c r="AG138" s="10">
        <v>1.6948433205343953E-2</v>
      </c>
      <c r="AH138" s="10">
        <v>0.17523127652957182</v>
      </c>
      <c r="AI138" s="10">
        <v>0.90373228386803439</v>
      </c>
      <c r="AJ138" s="10">
        <v>2.4655267655810227E-2</v>
      </c>
      <c r="AK138" s="10">
        <v>0.49490624204758804</v>
      </c>
      <c r="AL138" s="10">
        <v>0</v>
      </c>
      <c r="AM138" s="10">
        <v>0</v>
      </c>
      <c r="AN138" s="10">
        <v>1.1981671812841346E-2</v>
      </c>
      <c r="AO138" s="10">
        <v>1.5607030338757859E-2</v>
      </c>
      <c r="AP138" s="10">
        <v>1.6421620978588722</v>
      </c>
      <c r="AQ138" s="10">
        <v>0.28097842355657021</v>
      </c>
      <c r="AR138" s="10">
        <v>0</v>
      </c>
      <c r="AS138" s="10">
        <v>0</v>
      </c>
      <c r="AT138" s="10">
        <v>3.5134789804967794</v>
      </c>
      <c r="AU138" s="10">
        <v>0.23973038087028048</v>
      </c>
      <c r="AV138" s="10">
        <v>0</v>
      </c>
      <c r="AW138" s="10">
        <v>4.4203865270927736</v>
      </c>
      <c r="AX138" s="10">
        <v>0</v>
      </c>
      <c r="AY138" s="10">
        <v>4.5926866110096256</v>
      </c>
      <c r="AZ138" s="10">
        <v>0</v>
      </c>
      <c r="BA138" s="10">
        <v>1.541741012318891E-3</v>
      </c>
      <c r="BB138" s="10">
        <v>1.8776194268034392</v>
      </c>
      <c r="BC138" s="10">
        <v>10.783790432989846</v>
      </c>
      <c r="BD138" s="10">
        <v>5.1963121629341587E-2</v>
      </c>
      <c r="BE138" s="10">
        <v>0</v>
      </c>
      <c r="BF138" s="10">
        <v>0</v>
      </c>
      <c r="BG138" s="10">
        <v>0.81363999886373406</v>
      </c>
      <c r="BH138" s="10">
        <v>0.94417776037675305</v>
      </c>
      <c r="BI138" s="10">
        <v>0</v>
      </c>
      <c r="BJ138" s="10">
        <v>0</v>
      </c>
      <c r="BK138" s="10">
        <v>2.2105694667754365</v>
      </c>
      <c r="BL138" s="10">
        <v>20.071482121984719</v>
      </c>
      <c r="BM138" s="10">
        <v>0.99800654213124407</v>
      </c>
      <c r="BN138" s="10">
        <v>3.751128526866967E-3</v>
      </c>
      <c r="BO138" s="10">
        <v>8.8879240605298324E-2</v>
      </c>
      <c r="BP138" s="10">
        <v>3.0054000486461212</v>
      </c>
      <c r="BQ138" s="10">
        <v>2.803853467001006</v>
      </c>
      <c r="BR138" s="10">
        <v>19.349531981527115</v>
      </c>
      <c r="BS138" s="10">
        <v>0.52129530511156741</v>
      </c>
      <c r="BT138" s="10">
        <v>0</v>
      </c>
      <c r="BU138" s="10">
        <v>1.2857305975414362E-2</v>
      </c>
      <c r="BV138" s="10">
        <v>6.0951199389956716E-3</v>
      </c>
      <c r="BW138" s="10">
        <v>1.3885980293999352E-3</v>
      </c>
      <c r="BX138" s="10">
        <v>0.12367562667188473</v>
      </c>
      <c r="BY138" s="10">
        <v>0</v>
      </c>
      <c r="BZ138" s="10">
        <v>0.85780488852732528</v>
      </c>
      <c r="CA138" s="10">
        <v>5.8637805180038515E-3</v>
      </c>
      <c r="CB138" s="10">
        <v>1.6877788586045057</v>
      </c>
      <c r="CC138" s="10">
        <v>0.72695942431504113</v>
      </c>
      <c r="CD138" s="10">
        <v>0</v>
      </c>
      <c r="CE138" s="10">
        <v>240.16493093681356</v>
      </c>
      <c r="CF138" s="17">
        <v>0</v>
      </c>
    </row>
    <row r="139" spans="1:84" x14ac:dyDescent="0.25">
      <c r="A139" s="4">
        <v>50072</v>
      </c>
      <c r="B139" s="10">
        <v>3.2302963660068573E-2</v>
      </c>
      <c r="C139" s="10">
        <v>3.1737392974591287</v>
      </c>
      <c r="D139" s="10">
        <v>10.405691682252277</v>
      </c>
      <c r="E139" s="10">
        <v>0.10012192358490396</v>
      </c>
      <c r="F139" s="10">
        <v>17.087240829003573</v>
      </c>
      <c r="G139" s="10">
        <v>0.13976346555211103</v>
      </c>
      <c r="H139" s="10">
        <v>1.9652858708612539</v>
      </c>
      <c r="I139" s="10">
        <v>0</v>
      </c>
      <c r="J139" s="10">
        <v>1.0802182075973458E-3</v>
      </c>
      <c r="K139" s="10">
        <v>6.2497923414288392</v>
      </c>
      <c r="L139" s="10">
        <v>2.964118761647117</v>
      </c>
      <c r="M139" s="10">
        <v>2.038273107671571</v>
      </c>
      <c r="N139" s="10">
        <v>19.736321595784936</v>
      </c>
      <c r="O139" s="10">
        <v>2.6635517447605788E-5</v>
      </c>
      <c r="P139" s="10">
        <v>0</v>
      </c>
      <c r="Q139" s="10">
        <v>11.181560629485524</v>
      </c>
      <c r="R139" s="10">
        <v>7.3595000128432702</v>
      </c>
      <c r="S139" s="10">
        <v>17.419729033800099</v>
      </c>
      <c r="T139" s="10">
        <v>7.916807768907927</v>
      </c>
      <c r="U139" s="10">
        <v>1.4564508105486551</v>
      </c>
      <c r="V139" s="10">
        <v>6.3894196698917742</v>
      </c>
      <c r="W139" s="10">
        <v>0</v>
      </c>
      <c r="X139" s="10">
        <v>2.6746005519981041E-2</v>
      </c>
      <c r="Y139" s="10">
        <v>0.6374441630580403</v>
      </c>
      <c r="Z139" s="10">
        <v>1.0932982196654129</v>
      </c>
      <c r="AA139" s="10">
        <v>0</v>
      </c>
      <c r="AB139" s="10">
        <v>22.61058861268781</v>
      </c>
      <c r="AC139" s="10">
        <v>2.7061782750449227E-2</v>
      </c>
      <c r="AD139" s="10">
        <v>19.611958216121977</v>
      </c>
      <c r="AE139" s="10">
        <v>0.11450259051135871</v>
      </c>
      <c r="AF139" s="10">
        <v>2.3930964910253327</v>
      </c>
      <c r="AG139" s="10">
        <v>1.7496368626032557E-2</v>
      </c>
      <c r="AH139" s="10">
        <v>0.18089642693372585</v>
      </c>
      <c r="AI139" s="10">
        <v>0.93294955269468716</v>
      </c>
      <c r="AJ139" s="10">
        <v>2.5452361658040285E-2</v>
      </c>
      <c r="AK139" s="10">
        <v>0.51090634404239998</v>
      </c>
      <c r="AL139" s="10">
        <v>0</v>
      </c>
      <c r="AM139" s="10">
        <v>0</v>
      </c>
      <c r="AN139" s="10">
        <v>1.2369034013569844E-2</v>
      </c>
      <c r="AO139" s="10">
        <v>1.6111598792417085E-2</v>
      </c>
      <c r="AP139" s="10">
        <v>1.6952524790774421</v>
      </c>
      <c r="AQ139" s="10">
        <v>0.29006233289795674</v>
      </c>
      <c r="AR139" s="10">
        <v>0</v>
      </c>
      <c r="AS139" s="10">
        <v>0</v>
      </c>
      <c r="AT139" s="10">
        <v>3.5892664794656977</v>
      </c>
      <c r="AU139" s="10">
        <v>0.24777149215101682</v>
      </c>
      <c r="AV139" s="10">
        <v>0</v>
      </c>
      <c r="AW139" s="10">
        <v>4.5686565120616551</v>
      </c>
      <c r="AX139" s="10">
        <v>0</v>
      </c>
      <c r="AY139" s="10">
        <v>4.7467359391865971</v>
      </c>
      <c r="AZ139" s="10">
        <v>0</v>
      </c>
      <c r="BA139" s="10">
        <v>1.5889779257746695E-3</v>
      </c>
      <c r="BB139" s="10">
        <v>1.9351472123771016</v>
      </c>
      <c r="BC139" s="10">
        <v>11.114191564787093</v>
      </c>
      <c r="BD139" s="10">
        <v>5.3555203217419363E-2</v>
      </c>
      <c r="BE139" s="10">
        <v>0</v>
      </c>
      <c r="BF139" s="10">
        <v>0</v>
      </c>
      <c r="BG139" s="10">
        <v>0.83856885650155388</v>
      </c>
      <c r="BH139" s="10">
        <v>0.9757171419706312</v>
      </c>
      <c r="BI139" s="10">
        <v>0</v>
      </c>
      <c r="BJ139" s="10">
        <v>0</v>
      </c>
      <c r="BK139" s="10">
        <v>2.2843040231101757</v>
      </c>
      <c r="BL139" s="10">
        <v>20.740975594815506</v>
      </c>
      <c r="BM139" s="10">
        <v>1.0307028954806974</v>
      </c>
      <c r="BN139" s="10">
        <v>3.8740217330695448E-3</v>
      </c>
      <c r="BO139" s="10">
        <v>9.1791072275315314E-2</v>
      </c>
      <c r="BP139" s="10">
        <v>3.1038619502456353</v>
      </c>
      <c r="BQ139" s="10">
        <v>2.8957123675462677</v>
      </c>
      <c r="BR139" s="10">
        <v>19.983454814801849</v>
      </c>
      <c r="BS139" s="10">
        <v>0.53837380587864692</v>
      </c>
      <c r="BT139" s="10">
        <v>0</v>
      </c>
      <c r="BU139" s="10">
        <v>1.3289490782093259E-2</v>
      </c>
      <c r="BV139" s="10">
        <v>6.3000009799817598E-3</v>
      </c>
      <c r="BW139" s="10">
        <v>1.4352742905108147E-3</v>
      </c>
      <c r="BX139" s="10">
        <v>0.12783285268068378</v>
      </c>
      <c r="BY139" s="10">
        <v>0</v>
      </c>
      <c r="BZ139" s="10">
        <v>0.88663909692411558</v>
      </c>
      <c r="CA139" s="10">
        <v>6.0608853278626921E-3</v>
      </c>
      <c r="CB139" s="10">
        <v>1.7445117683693923</v>
      </c>
      <c r="CC139" s="10">
        <v>0.75139540016112993</v>
      </c>
      <c r="CD139" s="10">
        <v>0</v>
      </c>
      <c r="CE139" s="10">
        <v>248.09513389323217</v>
      </c>
      <c r="CF139" s="17">
        <v>0</v>
      </c>
    </row>
    <row r="140" spans="1:84" x14ac:dyDescent="0.25">
      <c r="A140" s="4">
        <v>50100</v>
      </c>
      <c r="B140" s="10">
        <v>3.209327706666882E-2</v>
      </c>
      <c r="C140" s="10">
        <v>3.1531377641562948</v>
      </c>
      <c r="D140" s="10">
        <v>10.33814574238804</v>
      </c>
      <c r="E140" s="10">
        <v>9.9472007208744911E-2</v>
      </c>
      <c r="F140" s="10">
        <v>16.97632328726532</v>
      </c>
      <c r="G140" s="10">
        <v>0.13885622604053663</v>
      </c>
      <c r="H140" s="10">
        <v>1.9525287101358753</v>
      </c>
      <c r="I140" s="10">
        <v>0</v>
      </c>
      <c r="J140" s="10">
        <v>1.0732062418079818E-3</v>
      </c>
      <c r="K140" s="10">
        <v>6.2092233806572912</v>
      </c>
      <c r="L140" s="10">
        <v>2.9448779275211017</v>
      </c>
      <c r="M140" s="10">
        <v>2.0250421685892133</v>
      </c>
      <c r="N140" s="10">
        <v>19.608208210115066</v>
      </c>
      <c r="O140" s="10">
        <v>2.6462619661018727E-5</v>
      </c>
      <c r="P140" s="10">
        <v>0</v>
      </c>
      <c r="Q140" s="10">
        <v>11.108978330784927</v>
      </c>
      <c r="R140" s="10">
        <v>7.3117276628181189</v>
      </c>
      <c r="S140" s="10">
        <v>17.306653228202745</v>
      </c>
      <c r="T140" s="10">
        <v>7.8654177952469322</v>
      </c>
      <c r="U140" s="10">
        <v>1.4469966251020183</v>
      </c>
      <c r="V140" s="10">
        <v>6.3479443533084492</v>
      </c>
      <c r="W140" s="10">
        <v>0</v>
      </c>
      <c r="X140" s="10">
        <v>2.6572390527760732E-2</v>
      </c>
      <c r="Y140" s="10">
        <v>0.6333063540185736</v>
      </c>
      <c r="Z140" s="10">
        <v>1.086201348255591</v>
      </c>
      <c r="AA140" s="10">
        <v>0</v>
      </c>
      <c r="AB140" s="10">
        <v>22.430432927130202</v>
      </c>
      <c r="AC140" s="10">
        <v>2.6846161029700107E-2</v>
      </c>
      <c r="AD140" s="10">
        <v>19.45569489020529</v>
      </c>
      <c r="AE140" s="10">
        <v>0.11359026164433753</v>
      </c>
      <c r="AF140" s="10">
        <v>2.3740288786632098</v>
      </c>
      <c r="AG140" s="10">
        <v>1.7356961804804439E-2</v>
      </c>
      <c r="AH140" s="10">
        <v>0.17945508808282662</v>
      </c>
      <c r="AI140" s="10">
        <v>0.92551603695852191</v>
      </c>
      <c r="AJ140" s="10">
        <v>2.5249563414168327E-2</v>
      </c>
      <c r="AK140" s="10">
        <v>0.50683556622040904</v>
      </c>
      <c r="AL140" s="10">
        <v>0</v>
      </c>
      <c r="AM140" s="10">
        <v>0</v>
      </c>
      <c r="AN140" s="10">
        <v>1.2270480550828517E-2</v>
      </c>
      <c r="AO140" s="10">
        <v>1.5983225481328304E-2</v>
      </c>
      <c r="AP140" s="10">
        <v>1.681745118530886</v>
      </c>
      <c r="AQ140" s="10">
        <v>0.28775118658802185</v>
      </c>
      <c r="AR140" s="10">
        <v>0</v>
      </c>
      <c r="AS140" s="10">
        <v>0</v>
      </c>
      <c r="AT140" s="10">
        <v>3.5242945166718975</v>
      </c>
      <c r="AU140" s="10">
        <v>0.24608805370222603</v>
      </c>
      <c r="AV140" s="10">
        <v>0</v>
      </c>
      <c r="AW140" s="10">
        <v>4.5376156043084936</v>
      </c>
      <c r="AX140" s="10">
        <v>0</v>
      </c>
      <c r="AY140" s="10">
        <v>4.7144851030758259</v>
      </c>
      <c r="AZ140" s="10">
        <v>0</v>
      </c>
      <c r="BA140" s="10">
        <v>1.5736224201817117E-3</v>
      </c>
      <c r="BB140" s="10">
        <v>1.9164464089481514</v>
      </c>
      <c r="BC140" s="10">
        <v>11.006786655023424</v>
      </c>
      <c r="BD140" s="10">
        <v>5.3037658442757915E-2</v>
      </c>
      <c r="BE140" s="10">
        <v>0</v>
      </c>
      <c r="BF140" s="10">
        <v>0</v>
      </c>
      <c r="BG140" s="10">
        <v>0.83046512607382506</v>
      </c>
      <c r="BH140" s="10">
        <v>0.96908094262382505</v>
      </c>
      <c r="BI140" s="10">
        <v>0</v>
      </c>
      <c r="BJ140" s="10">
        <v>0</v>
      </c>
      <c r="BK140" s="10">
        <v>2.2683446012567638</v>
      </c>
      <c r="BL140" s="10">
        <v>20.596067572144211</v>
      </c>
      <c r="BM140" s="10">
        <v>1.0229171593875752</v>
      </c>
      <c r="BN140" s="10">
        <v>3.844758100489341E-3</v>
      </c>
      <c r="BO140" s="10">
        <v>9.1097699754898551E-2</v>
      </c>
      <c r="BP140" s="10">
        <v>3.0804159600189118</v>
      </c>
      <c r="BQ140" s="10">
        <v>2.8738387001740704</v>
      </c>
      <c r="BR140" s="10">
        <v>19.832503550282198</v>
      </c>
      <c r="BS140" s="10">
        <v>0.53430703126260581</v>
      </c>
      <c r="BT140" s="10">
        <v>0</v>
      </c>
      <c r="BU140" s="10">
        <v>1.3203813217656509E-2</v>
      </c>
      <c r="BV140" s="10">
        <v>6.2593847706202028E-3</v>
      </c>
      <c r="BW140" s="10">
        <v>1.4260210536843634E-3</v>
      </c>
      <c r="BX140" s="10">
        <v>0.12700871218860108</v>
      </c>
      <c r="BY140" s="10">
        <v>0</v>
      </c>
      <c r="BZ140" s="10">
        <v>0.88092292016426443</v>
      </c>
      <c r="CA140" s="10">
        <v>6.0218107010213528E-3</v>
      </c>
      <c r="CB140" s="10">
        <v>1.7332648724652593</v>
      </c>
      <c r="CC140" s="10">
        <v>0.74655114172637282</v>
      </c>
      <c r="CD140" s="10">
        <v>0</v>
      </c>
      <c r="CE140" s="10">
        <v>246.2834322045351</v>
      </c>
      <c r="CF140" s="17">
        <v>0</v>
      </c>
    </row>
    <row r="141" spans="1:84" x14ac:dyDescent="0.25">
      <c r="A141" s="4">
        <v>50131</v>
      </c>
      <c r="B141" s="10">
        <v>3.1580856586518789E-2</v>
      </c>
      <c r="C141" s="10">
        <v>3.10279287841179</v>
      </c>
      <c r="D141" s="10">
        <v>10.173080716645394</v>
      </c>
      <c r="E141" s="10">
        <v>9.7883777574559933E-2</v>
      </c>
      <c r="F141" s="10">
        <v>16.705269143683417</v>
      </c>
      <c r="G141" s="10">
        <v>0.13663916438392534</v>
      </c>
      <c r="H141" s="10">
        <v>1.921353467511816</v>
      </c>
      <c r="I141" s="10">
        <v>0</v>
      </c>
      <c r="J141" s="10">
        <v>1.0560707882802892E-3</v>
      </c>
      <c r="K141" s="10">
        <v>6.1100832018757449</v>
      </c>
      <c r="L141" s="10">
        <v>2.8978582430411137</v>
      </c>
      <c r="M141" s="10">
        <v>1.9927091326640582</v>
      </c>
      <c r="N141" s="10">
        <v>19.2951318157962</v>
      </c>
      <c r="O141" s="10">
        <v>2.6040101628829052E-5</v>
      </c>
      <c r="P141" s="10">
        <v>0</v>
      </c>
      <c r="Q141" s="10">
        <v>10.93160573033618</v>
      </c>
      <c r="R141" s="10">
        <v>7.1949842404519826</v>
      </c>
      <c r="S141" s="10">
        <v>17.030324838971463</v>
      </c>
      <c r="T141" s="10">
        <v>7.7398338246586835</v>
      </c>
      <c r="U141" s="10">
        <v>1.4238930104767507</v>
      </c>
      <c r="V141" s="10">
        <v>6.2465892724069008</v>
      </c>
      <c r="W141" s="10">
        <v>0</v>
      </c>
      <c r="X141" s="10">
        <v>2.6148119828178266E-2</v>
      </c>
      <c r="Y141" s="10">
        <v>0.62319460552576222</v>
      </c>
      <c r="Z141" s="10">
        <v>1.0688584070764613</v>
      </c>
      <c r="AA141" s="10">
        <v>0</v>
      </c>
      <c r="AB141" s="10">
        <v>22.039671088830886</v>
      </c>
      <c r="AC141" s="10">
        <v>2.6378472542842743E-2</v>
      </c>
      <c r="AD141" s="10">
        <v>19.116756131181525</v>
      </c>
      <c r="AE141" s="10">
        <v>0.11161139928366703</v>
      </c>
      <c r="AF141" s="10">
        <v>2.3326707875458488</v>
      </c>
      <c r="AG141" s="10">
        <v>1.7054585193342211E-2</v>
      </c>
      <c r="AH141" s="10">
        <v>0.17632879086247319</v>
      </c>
      <c r="AI141" s="10">
        <v>0.90939256983007521</v>
      </c>
      <c r="AJ141" s="10">
        <v>2.4809689344504619E-2</v>
      </c>
      <c r="AK141" s="10">
        <v>0.49800595520865665</v>
      </c>
      <c r="AL141" s="10">
        <v>0</v>
      </c>
      <c r="AM141" s="10">
        <v>0</v>
      </c>
      <c r="AN141" s="10">
        <v>1.2056715816441322E-2</v>
      </c>
      <c r="AO141" s="10">
        <v>1.5704780807909536E-2</v>
      </c>
      <c r="AP141" s="10">
        <v>1.6524473418806112</v>
      </c>
      <c r="AQ141" s="10">
        <v>0.28273825692191878</v>
      </c>
      <c r="AR141" s="10">
        <v>0</v>
      </c>
      <c r="AS141" s="10">
        <v>0</v>
      </c>
      <c r="AT141" s="10">
        <v>3.4282750277683638</v>
      </c>
      <c r="AU141" s="10">
        <v>0.24208878937085096</v>
      </c>
      <c r="AV141" s="10">
        <v>0</v>
      </c>
      <c r="AW141" s="10">
        <v>4.4638732020959893</v>
      </c>
      <c r="AX141" s="10">
        <v>0</v>
      </c>
      <c r="AY141" s="10">
        <v>4.6378683318434248</v>
      </c>
      <c r="AZ141" s="10">
        <v>0</v>
      </c>
      <c r="BA141" s="10">
        <v>1.5434584141304501E-3</v>
      </c>
      <c r="BB141" s="10">
        <v>1.8797109758893396</v>
      </c>
      <c r="BC141" s="10">
        <v>10.795802892331015</v>
      </c>
      <c r="BD141" s="10">
        <v>5.2021005254741334E-2</v>
      </c>
      <c r="BE141" s="10">
        <v>0</v>
      </c>
      <c r="BF141" s="10">
        <v>0</v>
      </c>
      <c r="BG141" s="10">
        <v>0.8145463422747482</v>
      </c>
      <c r="BH141" s="10">
        <v>0.95344356027419475</v>
      </c>
      <c r="BI141" s="10">
        <v>0</v>
      </c>
      <c r="BJ141" s="10">
        <v>0</v>
      </c>
      <c r="BK141" s="10">
        <v>2.2310215374223565</v>
      </c>
      <c r="BL141" s="10">
        <v>20.257182402621464</v>
      </c>
      <c r="BM141" s="10">
        <v>1.0055145295335737</v>
      </c>
      <c r="BN141" s="10">
        <v>3.779348207335287E-3</v>
      </c>
      <c r="BO141" s="10">
        <v>8.9547877724017177E-2</v>
      </c>
      <c r="BP141" s="10">
        <v>3.0280096255893842</v>
      </c>
      <c r="BQ141" s="10">
        <v>2.8249468122042014</v>
      </c>
      <c r="BR141" s="10">
        <v>19.495098204017044</v>
      </c>
      <c r="BS141" s="10">
        <v>0.52521700143162675</v>
      </c>
      <c r="BT141" s="10">
        <v>0</v>
      </c>
      <c r="BU141" s="10">
        <v>1.2997337556072458E-2</v>
      </c>
      <c r="BV141" s="10">
        <v>6.1615031518545962E-3</v>
      </c>
      <c r="BW141" s="10">
        <v>1.4037215379582144E-3</v>
      </c>
      <c r="BX141" s="10">
        <v>0.12502260352106767</v>
      </c>
      <c r="BY141" s="10">
        <v>0</v>
      </c>
      <c r="BZ141" s="10">
        <v>0.86714741912171389</v>
      </c>
      <c r="CA141" s="10">
        <v>5.9276441653447771E-3</v>
      </c>
      <c r="CB141" s="10">
        <v>1.7061608074998373</v>
      </c>
      <c r="CC141" s="10">
        <v>0.73487688987553967</v>
      </c>
      <c r="CD141" s="10">
        <v>0</v>
      </c>
      <c r="CE141" s="10">
        <v>242.15571197474475</v>
      </c>
      <c r="CF141" s="17">
        <v>0</v>
      </c>
    </row>
    <row r="142" spans="1:84" x14ac:dyDescent="0.25">
      <c r="A142" s="4">
        <v>50161</v>
      </c>
      <c r="B142" s="10">
        <v>3.1471275333642926E-2</v>
      </c>
      <c r="C142" s="10">
        <v>3.0920266115089539</v>
      </c>
      <c r="D142" s="10">
        <v>10.13778151798423</v>
      </c>
      <c r="E142" s="10">
        <v>9.7544134254453754E-2</v>
      </c>
      <c r="F142" s="10">
        <v>16.647304144622094</v>
      </c>
      <c r="G142" s="10">
        <v>0.13616504517236816</v>
      </c>
      <c r="H142" s="10">
        <v>1.9146866337731392</v>
      </c>
      <c r="I142" s="10">
        <v>0</v>
      </c>
      <c r="J142" s="10">
        <v>1.0524063670892963E-3</v>
      </c>
      <c r="K142" s="10">
        <v>6.0888820488733559</v>
      </c>
      <c r="L142" s="10">
        <v>2.8878030712930287</v>
      </c>
      <c r="M142" s="10">
        <v>1.9857947045269917</v>
      </c>
      <c r="N142" s="10">
        <v>19.228180347491747</v>
      </c>
      <c r="O142" s="10">
        <v>2.5949746037818265E-5</v>
      </c>
      <c r="P142" s="10">
        <v>0</v>
      </c>
      <c r="Q142" s="10">
        <v>10.893674553624955</v>
      </c>
      <c r="R142" s="10">
        <v>7.1700186292333381</v>
      </c>
      <c r="S142" s="10">
        <v>16.971231941107067</v>
      </c>
      <c r="T142" s="10">
        <v>7.7129776599047766</v>
      </c>
      <c r="U142" s="10">
        <v>1.41895229648371</v>
      </c>
      <c r="V142" s="10">
        <v>6.2249144620104202</v>
      </c>
      <c r="W142" s="10">
        <v>0</v>
      </c>
      <c r="X142" s="10">
        <v>2.6057389428789955E-2</v>
      </c>
      <c r="Y142" s="10">
        <v>0.62103220548218196</v>
      </c>
      <c r="Z142" s="10">
        <v>1.0651496145972754</v>
      </c>
      <c r="AA142" s="10">
        <v>0</v>
      </c>
      <c r="AB142" s="10">
        <v>21.930908009578875</v>
      </c>
      <c r="AC142" s="10">
        <v>2.6248298009467874E-2</v>
      </c>
      <c r="AD142" s="10">
        <v>19.022417279491915</v>
      </c>
      <c r="AE142" s="10">
        <v>0.11106061068901014</v>
      </c>
      <c r="AF142" s="10">
        <v>2.3211593427192847</v>
      </c>
      <c r="AG142" s="10">
        <v>1.6970422902829005E-2</v>
      </c>
      <c r="AH142" s="10">
        <v>0.17545862986153585</v>
      </c>
      <c r="AI142" s="10">
        <v>0.90490482880413303</v>
      </c>
      <c r="AJ142" s="10">
        <v>2.468725656420049E-2</v>
      </c>
      <c r="AK142" s="10">
        <v>0.49554835677372444</v>
      </c>
      <c r="AL142" s="10">
        <v>0</v>
      </c>
      <c r="AM142" s="10">
        <v>0</v>
      </c>
      <c r="AN142" s="10">
        <v>1.1997217399583045E-2</v>
      </c>
      <c r="AO142" s="10">
        <v>1.5627279636827553E-2</v>
      </c>
      <c r="AP142" s="10">
        <v>1.6442927165016592</v>
      </c>
      <c r="AQ142" s="10">
        <v>0.28134297823008941</v>
      </c>
      <c r="AR142" s="10">
        <v>0</v>
      </c>
      <c r="AS142" s="10">
        <v>0</v>
      </c>
      <c r="AT142" s="10">
        <v>3.3780263369729706</v>
      </c>
      <c r="AU142" s="10">
        <v>0.24118258614352767</v>
      </c>
      <c r="AV142" s="10">
        <v>0</v>
      </c>
      <c r="AW142" s="10">
        <v>4.4471637282181851</v>
      </c>
      <c r="AX142" s="10">
        <v>0</v>
      </c>
      <c r="AY142" s="10">
        <v>4.6205075475578763</v>
      </c>
      <c r="AZ142" s="10">
        <v>0</v>
      </c>
      <c r="BA142" s="10">
        <v>1.5330090350168626E-3</v>
      </c>
      <c r="BB142" s="10">
        <v>1.8669851308447194</v>
      </c>
      <c r="BC142" s="10">
        <v>10.722714148102629</v>
      </c>
      <c r="BD142" s="10">
        <v>5.1668817466071326E-2</v>
      </c>
      <c r="BE142" s="10">
        <v>0</v>
      </c>
      <c r="BF142" s="10">
        <v>0</v>
      </c>
      <c r="BG142" s="10">
        <v>0.80903177611728549</v>
      </c>
      <c r="BH142" s="10">
        <v>0.95010075558473173</v>
      </c>
      <c r="BI142" s="10">
        <v>0</v>
      </c>
      <c r="BJ142" s="10">
        <v>0</v>
      </c>
      <c r="BK142" s="10">
        <v>2.2221863676706817</v>
      </c>
      <c r="BL142" s="10">
        <v>20.176961014250388</v>
      </c>
      <c r="BM142" s="10">
        <v>1.0009662581841707</v>
      </c>
      <c r="BN142" s="10">
        <v>3.7622529783097902E-3</v>
      </c>
      <c r="BO142" s="10">
        <v>8.9142823361609377E-2</v>
      </c>
      <c r="BP142" s="10">
        <v>3.0143129469027286</v>
      </c>
      <c r="BQ142" s="10">
        <v>2.8121686530904828</v>
      </c>
      <c r="BR142" s="10">
        <v>19.406915493563062</v>
      </c>
      <c r="BS142" s="10">
        <v>0.5228412730163059</v>
      </c>
      <c r="BT142" s="10">
        <v>0</v>
      </c>
      <c r="BU142" s="10">
        <v>1.2960229646221028E-2</v>
      </c>
      <c r="BV142" s="10">
        <v>6.1439118180508893E-3</v>
      </c>
      <c r="BW142" s="10">
        <v>1.3997138577650713E-3</v>
      </c>
      <c r="BX142" s="10">
        <v>0.12466565907141897</v>
      </c>
      <c r="BY142" s="10">
        <v>0</v>
      </c>
      <c r="BZ142" s="10">
        <v>0.86467167913897913</v>
      </c>
      <c r="CA142" s="10">
        <v>5.9107205081442137E-3</v>
      </c>
      <c r="CB142" s="10">
        <v>1.70128965129853</v>
      </c>
      <c r="CC142" s="10">
        <v>0.73277878745542824</v>
      </c>
      <c r="CD142" s="10">
        <v>0</v>
      </c>
      <c r="CE142" s="10">
        <v>241.1233411418381</v>
      </c>
      <c r="CF142" s="17">
        <v>0</v>
      </c>
    </row>
    <row r="143" spans="1:84" x14ac:dyDescent="0.25">
      <c r="A143" s="4">
        <v>50192</v>
      </c>
      <c r="B143" s="10">
        <v>3.1816666458859597E-2</v>
      </c>
      <c r="C143" s="10">
        <v>3.1259610021311004</v>
      </c>
      <c r="D143" s="10">
        <v>10.249041698214493</v>
      </c>
      <c r="E143" s="10">
        <v>9.8614662154300758E-2</v>
      </c>
      <c r="F143" s="10">
        <v>16.830005069493371</v>
      </c>
      <c r="G143" s="10">
        <v>0.13765943005727263</v>
      </c>
      <c r="H143" s="10">
        <v>1.9356999471474869</v>
      </c>
      <c r="I143" s="10">
        <v>0</v>
      </c>
      <c r="J143" s="10">
        <v>1.0639563222614523E-3</v>
      </c>
      <c r="K143" s="10">
        <v>6.1557063449934368</v>
      </c>
      <c r="L143" s="10">
        <v>2.9194961482854254</v>
      </c>
      <c r="M143" s="10">
        <v>2.0075884151464236</v>
      </c>
      <c r="N143" s="10">
        <v>19.439205886675719</v>
      </c>
      <c r="O143" s="10">
        <v>2.6234539453022115E-5</v>
      </c>
      <c r="P143" s="10">
        <v>0</v>
      </c>
      <c r="Q143" s="10">
        <v>11.013230512890402</v>
      </c>
      <c r="R143" s="10">
        <v>7.2487081890278233</v>
      </c>
      <c r="S143" s="10">
        <v>17.15748791053662</v>
      </c>
      <c r="T143" s="10">
        <v>7.7976260894483271</v>
      </c>
      <c r="U143" s="10">
        <v>1.4345250219330461</v>
      </c>
      <c r="V143" s="10">
        <v>6.2932316874046164</v>
      </c>
      <c r="W143" s="10">
        <v>0</v>
      </c>
      <c r="X143" s="10">
        <v>2.6343364209271688E-2</v>
      </c>
      <c r="Y143" s="10">
        <v>0.62784791313855337</v>
      </c>
      <c r="Z143" s="10">
        <v>1.0768394244321051</v>
      </c>
      <c r="AA143" s="10">
        <v>0</v>
      </c>
      <c r="AB143" s="10">
        <v>22.139174118566036</v>
      </c>
      <c r="AC143" s="10">
        <v>2.6497564063184376E-2</v>
      </c>
      <c r="AD143" s="10">
        <v>19.203063006910018</v>
      </c>
      <c r="AE143" s="10">
        <v>0.11211529393513181</v>
      </c>
      <c r="AF143" s="10">
        <v>2.3432021520929864</v>
      </c>
      <c r="AG143" s="10">
        <v>1.7131581936659028E-2</v>
      </c>
      <c r="AH143" s="10">
        <v>0.1771248666682162</v>
      </c>
      <c r="AI143" s="10">
        <v>0.91349822619636212</v>
      </c>
      <c r="AJ143" s="10">
        <v>2.4921698241852329E-2</v>
      </c>
      <c r="AK143" s="10">
        <v>0.50025431459522307</v>
      </c>
      <c r="AL143" s="10">
        <v>0</v>
      </c>
      <c r="AM143" s="10">
        <v>0</v>
      </c>
      <c r="AN143" s="10">
        <v>1.2111148559450793E-2</v>
      </c>
      <c r="AO143" s="10">
        <v>1.577568355711188E-2</v>
      </c>
      <c r="AP143" s="10">
        <v>1.6599076853826629</v>
      </c>
      <c r="AQ143" s="10">
        <v>0.28401474208689131</v>
      </c>
      <c r="AR143" s="10">
        <v>0</v>
      </c>
      <c r="AS143" s="10">
        <v>0</v>
      </c>
      <c r="AT143" s="10">
        <v>3.3775984220505895</v>
      </c>
      <c r="AU143" s="10">
        <v>0.24376614833446394</v>
      </c>
      <c r="AV143" s="10">
        <v>0</v>
      </c>
      <c r="AW143" s="10">
        <v>4.4948020102718091</v>
      </c>
      <c r="AX143" s="10">
        <v>0</v>
      </c>
      <c r="AY143" s="10">
        <v>4.6700026989022705</v>
      </c>
      <c r="AZ143" s="10">
        <v>0</v>
      </c>
      <c r="BA143" s="10">
        <v>1.5446155075586952E-3</v>
      </c>
      <c r="BB143" s="10">
        <v>1.8811201497273189</v>
      </c>
      <c r="BC143" s="10">
        <v>10.803896244548984</v>
      </c>
      <c r="BD143" s="10">
        <v>5.2060004143703868E-2</v>
      </c>
      <c r="BE143" s="10">
        <v>0</v>
      </c>
      <c r="BF143" s="10">
        <v>0</v>
      </c>
      <c r="BG143" s="10">
        <v>0.81515698795915315</v>
      </c>
      <c r="BH143" s="10">
        <v>0.96062051838274953</v>
      </c>
      <c r="BI143" s="10">
        <v>0</v>
      </c>
      <c r="BJ143" s="10">
        <v>0</v>
      </c>
      <c r="BK143" s="10">
        <v>2.2454758629124587</v>
      </c>
      <c r="BL143" s="10">
        <v>20.38842448300862</v>
      </c>
      <c r="BM143" s="10">
        <v>1.0108874968234984</v>
      </c>
      <c r="BN143" s="10">
        <v>3.7995431559897509E-3</v>
      </c>
      <c r="BO143" s="10">
        <v>9.0026376844379474E-2</v>
      </c>
      <c r="BP143" s="10">
        <v>3.0441897962323838</v>
      </c>
      <c r="BQ143" s="10">
        <v>2.8400419166228228</v>
      </c>
      <c r="BR143" s="10">
        <v>19.599270269051889</v>
      </c>
      <c r="BS143" s="10">
        <v>0.52802349868842269</v>
      </c>
      <c r="BT143" s="10">
        <v>0</v>
      </c>
      <c r="BU143" s="10">
        <v>1.311415308516738E-2</v>
      </c>
      <c r="BV143" s="10">
        <v>6.2168805895489523E-3</v>
      </c>
      <c r="BW143" s="10">
        <v>1.4163376967254316E-3</v>
      </c>
      <c r="BX143" s="10">
        <v>0.12614626300256779</v>
      </c>
      <c r="BY143" s="10">
        <v>0</v>
      </c>
      <c r="BZ143" s="10">
        <v>0.87494103717087135</v>
      </c>
      <c r="CA143" s="10">
        <v>5.9809197601713229E-3</v>
      </c>
      <c r="CB143" s="10">
        <v>1.7214951847589703</v>
      </c>
      <c r="CC143" s="10">
        <v>0.74148170661897594</v>
      </c>
      <c r="CD143" s="10">
        <v>0</v>
      </c>
      <c r="CE143" s="10">
        <v>243.57801718328412</v>
      </c>
      <c r="CF143" s="17">
        <v>0</v>
      </c>
    </row>
    <row r="144" spans="1:84" x14ac:dyDescent="0.25">
      <c r="A144" s="4">
        <v>50222</v>
      </c>
      <c r="B144" s="10">
        <v>3.194691759053804E-2</v>
      </c>
      <c r="C144" s="10">
        <v>3.138758067425063</v>
      </c>
      <c r="D144" s="10">
        <v>10.290999245261045</v>
      </c>
      <c r="E144" s="10">
        <v>9.9018371052035037E-2</v>
      </c>
      <c r="F144" s="10">
        <v>16.898903777322804</v>
      </c>
      <c r="G144" s="10">
        <v>0.13822298050258261</v>
      </c>
      <c r="H144" s="10">
        <v>1.9436243193953426</v>
      </c>
      <c r="I144" s="10">
        <v>0</v>
      </c>
      <c r="J144" s="10">
        <v>1.0683119487445154E-3</v>
      </c>
      <c r="K144" s="10">
        <v>6.1809065877263558</v>
      </c>
      <c r="L144" s="10">
        <v>2.9314479873549502</v>
      </c>
      <c r="M144" s="10">
        <v>2.0158070845458553</v>
      </c>
      <c r="N144" s="10">
        <v>19.518786145938385</v>
      </c>
      <c r="O144" s="10">
        <v>2.6341938462193529E-5</v>
      </c>
      <c r="P144" s="10">
        <v>0</v>
      </c>
      <c r="Q144" s="10">
        <v>11.058316497608331</v>
      </c>
      <c r="R144" s="10">
        <v>7.2783829648579221</v>
      </c>
      <c r="S144" s="10">
        <v>17.227727268264317</v>
      </c>
      <c r="T144" s="10">
        <v>7.8295480264579531</v>
      </c>
      <c r="U144" s="10">
        <v>1.4403976832871019</v>
      </c>
      <c r="V144" s="10">
        <v>6.3189949316545766</v>
      </c>
      <c r="W144" s="10">
        <v>0</v>
      </c>
      <c r="X144" s="10">
        <v>2.6451208725444111E-2</v>
      </c>
      <c r="Y144" s="10">
        <v>0.63041819815926692</v>
      </c>
      <c r="Z144" s="10">
        <v>1.0812477917841534</v>
      </c>
      <c r="AA144" s="10">
        <v>0</v>
      </c>
      <c r="AB144" s="10">
        <v>22.197471100176543</v>
      </c>
      <c r="AC144" s="10">
        <v>2.6567337578521574E-2</v>
      </c>
      <c r="AD144" s="10">
        <v>19.253628606375649</v>
      </c>
      <c r="AE144" s="10">
        <v>0.11241051647567418</v>
      </c>
      <c r="AF144" s="10">
        <v>2.3493722834645863</v>
      </c>
      <c r="AG144" s="10">
        <v>1.7176692902035228E-2</v>
      </c>
      <c r="AH144" s="10">
        <v>0.17759127273375508</v>
      </c>
      <c r="AI144" s="10">
        <v>0.91590365419510311</v>
      </c>
      <c r="AJ144" s="10">
        <v>2.4987322179598474E-2</v>
      </c>
      <c r="AK144" s="10">
        <v>0.50157158670403579</v>
      </c>
      <c r="AL144" s="10">
        <v>0</v>
      </c>
      <c r="AM144" s="10">
        <v>0</v>
      </c>
      <c r="AN144" s="10">
        <v>1.2143039695094391E-2</v>
      </c>
      <c r="AO144" s="10">
        <v>1.581722416424098E-2</v>
      </c>
      <c r="AP144" s="10">
        <v>1.6642785624213301</v>
      </c>
      <c r="AQ144" s="10">
        <v>0.28476261109536832</v>
      </c>
      <c r="AR144" s="10">
        <v>0</v>
      </c>
      <c r="AS144" s="10">
        <v>0</v>
      </c>
      <c r="AT144" s="10">
        <v>3.3550496164004562</v>
      </c>
      <c r="AU144" s="10">
        <v>0.24470379993332006</v>
      </c>
      <c r="AV144" s="10">
        <v>0</v>
      </c>
      <c r="AW144" s="10">
        <v>4.5120913604144315</v>
      </c>
      <c r="AX144" s="10">
        <v>0</v>
      </c>
      <c r="AY144" s="10">
        <v>4.6879659621658796</v>
      </c>
      <c r="AZ144" s="10">
        <v>0</v>
      </c>
      <c r="BA144" s="10">
        <v>1.5456357554813371E-3</v>
      </c>
      <c r="BB144" s="10">
        <v>1.8823626653667174</v>
      </c>
      <c r="BC144" s="10">
        <v>10.811032423517794</v>
      </c>
      <c r="BD144" s="10">
        <v>5.2094390766666297E-2</v>
      </c>
      <c r="BE144" s="10">
        <v>0</v>
      </c>
      <c r="BF144" s="10">
        <v>0</v>
      </c>
      <c r="BG144" s="10">
        <v>0.81569541465467865</v>
      </c>
      <c r="BH144" s="10">
        <v>0.96477060247455648</v>
      </c>
      <c r="BI144" s="10">
        <v>0</v>
      </c>
      <c r="BJ144" s="10">
        <v>0</v>
      </c>
      <c r="BK144" s="10">
        <v>2.253572339397389</v>
      </c>
      <c r="BL144" s="10">
        <v>20.461938699802449</v>
      </c>
      <c r="BM144" s="10">
        <v>1.0139637453973642</v>
      </c>
      <c r="BN144" s="10">
        <v>3.8111056090339157E-3</v>
      </c>
      <c r="BO144" s="10">
        <v>9.0300337610783307E-2</v>
      </c>
      <c r="BP144" s="10">
        <v>3.0534536208900862</v>
      </c>
      <c r="BQ144" s="10">
        <v>2.8486844954688202</v>
      </c>
      <c r="BR144" s="10">
        <v>19.658913134754982</v>
      </c>
      <c r="BS144" s="10">
        <v>0.52963033578939778</v>
      </c>
      <c r="BT144" s="10">
        <v>0</v>
      </c>
      <c r="BU144" s="10">
        <v>1.3183103463996341E-2</v>
      </c>
      <c r="BV144" s="10">
        <v>6.2495671282068429E-3</v>
      </c>
      <c r="BW144" s="10">
        <v>1.4237843858181044E-3</v>
      </c>
      <c r="BX144" s="10">
        <v>0.12680950313446179</v>
      </c>
      <c r="BY144" s="10">
        <v>0</v>
      </c>
      <c r="BZ144" s="10">
        <v>0.87954122107707944</v>
      </c>
      <c r="CA144" s="10">
        <v>6.0123656858465284E-3</v>
      </c>
      <c r="CB144" s="10">
        <v>1.7305463026138941</v>
      </c>
      <c r="CC144" s="10">
        <v>0.74538020042441644</v>
      </c>
      <c r="CD144" s="10">
        <v>0</v>
      </c>
      <c r="CE144" s="10">
        <v>244.38540825304685</v>
      </c>
      <c r="CF144" s="17">
        <v>0</v>
      </c>
    </row>
    <row r="145" spans="1:84" x14ac:dyDescent="0.25">
      <c r="A145" s="4">
        <v>50253</v>
      </c>
      <c r="B145" s="10">
        <v>3.2154598984759933E-2</v>
      </c>
      <c r="C145" s="10">
        <v>3.1591625915773749</v>
      </c>
      <c r="D145" s="10">
        <v>10.357899254162851</v>
      </c>
      <c r="E145" s="10">
        <v>9.9662072382386793E-2</v>
      </c>
      <c r="F145" s="10">
        <v>17.008760632443483</v>
      </c>
      <c r="G145" s="10">
        <v>0.13912154422857989</v>
      </c>
      <c r="H145" s="10">
        <v>1.9562594854438868</v>
      </c>
      <c r="I145" s="10">
        <v>0</v>
      </c>
      <c r="J145" s="10">
        <v>1.075256860232467E-3</v>
      </c>
      <c r="K145" s="10">
        <v>6.2210875940489965</v>
      </c>
      <c r="L145" s="10">
        <v>2.9505048244778891</v>
      </c>
      <c r="M145" s="10">
        <v>2.0289114982851277</v>
      </c>
      <c r="N145" s="10">
        <v>19.645674403900024</v>
      </c>
      <c r="O145" s="10">
        <v>2.6513182855047129E-5</v>
      </c>
      <c r="P145" s="10">
        <v>0</v>
      </c>
      <c r="Q145" s="10">
        <v>11.130204703456723</v>
      </c>
      <c r="R145" s="10">
        <v>7.3256984755809427</v>
      </c>
      <c r="S145" s="10">
        <v>17.339721748113831</v>
      </c>
      <c r="T145" s="10">
        <v>7.8804465660636538</v>
      </c>
      <c r="U145" s="10">
        <v>1.4497614598784201</v>
      </c>
      <c r="V145" s="10">
        <v>6.3600736264540956</v>
      </c>
      <c r="W145" s="10">
        <v>0</v>
      </c>
      <c r="X145" s="10">
        <v>2.6623163465408807E-2</v>
      </c>
      <c r="Y145" s="10">
        <v>0.63451643799619406</v>
      </c>
      <c r="Z145" s="10">
        <v>1.0882767969537659</v>
      </c>
      <c r="AA145" s="10">
        <v>0</v>
      </c>
      <c r="AB145" s="10">
        <v>22.309443768372034</v>
      </c>
      <c r="AC145" s="10">
        <v>2.6701353550975918E-2</v>
      </c>
      <c r="AD145" s="10">
        <v>19.350751389316617</v>
      </c>
      <c r="AE145" s="10">
        <v>0.11297755879352246</v>
      </c>
      <c r="AF145" s="10">
        <v>2.3612234300198334</v>
      </c>
      <c r="AG145" s="10">
        <v>1.7263338814370716E-2</v>
      </c>
      <c r="AH145" s="10">
        <v>0.17848711210962312</v>
      </c>
      <c r="AI145" s="10">
        <v>0.92052382806569366</v>
      </c>
      <c r="AJ145" s="10">
        <v>2.5113367940526966E-2</v>
      </c>
      <c r="AK145" s="10">
        <v>0.50410170865355142</v>
      </c>
      <c r="AL145" s="10">
        <v>0</v>
      </c>
      <c r="AM145" s="10">
        <v>0</v>
      </c>
      <c r="AN145" s="10">
        <v>1.2204293905023407E-2</v>
      </c>
      <c r="AO145" s="10">
        <v>1.5897012388094198E-2</v>
      </c>
      <c r="AP145" s="10">
        <v>1.6726738300810495</v>
      </c>
      <c r="AQ145" s="10">
        <v>0.28619906433919795</v>
      </c>
      <c r="AR145" s="10">
        <v>0</v>
      </c>
      <c r="AS145" s="10">
        <v>0</v>
      </c>
      <c r="AT145" s="10">
        <v>3.3415342778630768</v>
      </c>
      <c r="AU145" s="10">
        <v>0.24623720554646866</v>
      </c>
      <c r="AV145" s="10">
        <v>0</v>
      </c>
      <c r="AW145" s="10">
        <v>4.540365813941448</v>
      </c>
      <c r="AX145" s="10">
        <v>0</v>
      </c>
      <c r="AY145" s="10">
        <v>4.7173425117846168</v>
      </c>
      <c r="AZ145" s="10">
        <v>0</v>
      </c>
      <c r="BA145" s="10">
        <v>1.5502871390018127E-3</v>
      </c>
      <c r="BB145" s="10">
        <v>1.8880273833639525</v>
      </c>
      <c r="BC145" s="10">
        <v>10.843566775725774</v>
      </c>
      <c r="BD145" s="10">
        <v>5.2251161849285195E-2</v>
      </c>
      <c r="BE145" s="10">
        <v>0</v>
      </c>
      <c r="BF145" s="10">
        <v>0</v>
      </c>
      <c r="BG145" s="10">
        <v>0.81815014061194069</v>
      </c>
      <c r="BH145" s="10">
        <v>0.97138316906788524</v>
      </c>
      <c r="BI145" s="10">
        <v>0</v>
      </c>
      <c r="BJ145" s="10">
        <v>0</v>
      </c>
      <c r="BK145" s="10">
        <v>2.2671260028431508</v>
      </c>
      <c r="BL145" s="10">
        <v>20.585002967914246</v>
      </c>
      <c r="BM145" s="10">
        <v>1.0194924570263151</v>
      </c>
      <c r="BN145" s="10">
        <v>3.8318859416596831E-3</v>
      </c>
      <c r="BO145" s="10">
        <v>9.0792706819162933E-2</v>
      </c>
      <c r="BP145" s="10">
        <v>3.0701028005268411</v>
      </c>
      <c r="BQ145" s="10">
        <v>2.8642171564429448</v>
      </c>
      <c r="BR145" s="10">
        <v>19.766104799303168</v>
      </c>
      <c r="BS145" s="10">
        <v>0.53251818400864215</v>
      </c>
      <c r="BT145" s="10">
        <v>0</v>
      </c>
      <c r="BU145" s="10">
        <v>1.3287622288541353E-2</v>
      </c>
      <c r="BV145" s="10">
        <v>6.2991152040403698E-3</v>
      </c>
      <c r="BW145" s="10">
        <v>1.4350724919015971E-3</v>
      </c>
      <c r="BX145" s="10">
        <v>0.12781487946674563</v>
      </c>
      <c r="BY145" s="10">
        <v>0</v>
      </c>
      <c r="BZ145" s="10">
        <v>0.88651443605767344</v>
      </c>
      <c r="CA145" s="10">
        <v>6.0600331714227166E-3</v>
      </c>
      <c r="CB145" s="10">
        <v>1.7442664911767691</v>
      </c>
      <c r="CC145" s="10">
        <v>0.75128975446836754</v>
      </c>
      <c r="CD145" s="10">
        <v>0</v>
      </c>
      <c r="CE145" s="10">
        <v>245.78574939633654</v>
      </c>
      <c r="CF145" s="17">
        <v>0</v>
      </c>
    </row>
    <row r="146" spans="1:84" x14ac:dyDescent="0.25">
      <c r="A146" s="4">
        <v>50284</v>
      </c>
      <c r="B146" s="10">
        <v>3.1992496792779095E-2</v>
      </c>
      <c r="C146" s="10">
        <v>3.143236186114776</v>
      </c>
      <c r="D146" s="10">
        <v>10.305681586195282</v>
      </c>
      <c r="E146" s="10">
        <v>9.9159642219964469E-2</v>
      </c>
      <c r="F146" s="10">
        <v>16.923013726294748</v>
      </c>
      <c r="G146" s="10">
        <v>0.13842018554325153</v>
      </c>
      <c r="H146" s="10">
        <v>1.9463973207555925</v>
      </c>
      <c r="I146" s="10">
        <v>0</v>
      </c>
      <c r="J146" s="10">
        <v>1.0698361272894522E-3</v>
      </c>
      <c r="K146" s="10">
        <v>6.1897249906472842</v>
      </c>
      <c r="L146" s="10">
        <v>2.9356303332822566</v>
      </c>
      <c r="M146" s="10">
        <v>2.0186830702657637</v>
      </c>
      <c r="N146" s="10">
        <v>19.546633924952566</v>
      </c>
      <c r="O146" s="10">
        <v>2.6379520946863205E-5</v>
      </c>
      <c r="P146" s="10">
        <v>0</v>
      </c>
      <c r="Q146" s="10">
        <v>11.074093582914344</v>
      </c>
      <c r="R146" s="10">
        <v>7.2887671557020912</v>
      </c>
      <c r="S146" s="10">
        <v>17.252306355216557</v>
      </c>
      <c r="T146" s="10">
        <v>7.8407185737241374</v>
      </c>
      <c r="U146" s="10">
        <v>1.4424527227796611</v>
      </c>
      <c r="V146" s="10">
        <v>6.3280103475279184</v>
      </c>
      <c r="W146" s="10">
        <v>0</v>
      </c>
      <c r="X146" s="10">
        <v>2.6488947107827971E-2</v>
      </c>
      <c r="Y146" s="10">
        <v>0.6313176263582132</v>
      </c>
      <c r="Z146" s="10">
        <v>1.0827904261129508</v>
      </c>
      <c r="AA146" s="10">
        <v>0</v>
      </c>
      <c r="AB146" s="10">
        <v>22.165020935399824</v>
      </c>
      <c r="AC146" s="10">
        <v>2.6528499168586898E-2</v>
      </c>
      <c r="AD146" s="10">
        <v>19.225482002737468</v>
      </c>
      <c r="AE146" s="10">
        <v>0.11224618515316408</v>
      </c>
      <c r="AF146" s="10">
        <v>2.3459377698041681</v>
      </c>
      <c r="AG146" s="10">
        <v>1.7151582540928113E-2</v>
      </c>
      <c r="AH146" s="10">
        <v>0.17733165459810754</v>
      </c>
      <c r="AI146" s="10">
        <v>0.91456470777349952</v>
      </c>
      <c r="AJ146" s="10">
        <v>2.4950793571524264E-2</v>
      </c>
      <c r="AK146" s="10">
        <v>0.50083834639200142</v>
      </c>
      <c r="AL146" s="10">
        <v>0</v>
      </c>
      <c r="AM146" s="10">
        <v>0</v>
      </c>
      <c r="AN146" s="10">
        <v>1.2125287959447671E-2</v>
      </c>
      <c r="AO146" s="10">
        <v>1.5794101190992199E-2</v>
      </c>
      <c r="AP146" s="10">
        <v>1.6618455774501499</v>
      </c>
      <c r="AQ146" s="10">
        <v>0.28434632071658639</v>
      </c>
      <c r="AR146" s="10">
        <v>0</v>
      </c>
      <c r="AS146" s="10">
        <v>0</v>
      </c>
      <c r="AT146" s="10">
        <v>3.2908193397875527</v>
      </c>
      <c r="AU146" s="10">
        <v>0.24494183258642305</v>
      </c>
      <c r="AV146" s="10">
        <v>0</v>
      </c>
      <c r="AW146" s="10">
        <v>4.516480442553144</v>
      </c>
      <c r="AX146" s="10">
        <v>0</v>
      </c>
      <c r="AY146" s="10">
        <v>4.6925261241900689</v>
      </c>
      <c r="AZ146" s="10">
        <v>0</v>
      </c>
      <c r="BA146" s="10">
        <v>1.5370484794726435E-3</v>
      </c>
      <c r="BB146" s="10">
        <v>1.8719045948293092</v>
      </c>
      <c r="BC146" s="10">
        <v>10.750968259609545</v>
      </c>
      <c r="BD146" s="10">
        <v>5.1804963642305558E-2</v>
      </c>
      <c r="BE146" s="10">
        <v>0</v>
      </c>
      <c r="BF146" s="10">
        <v>0</v>
      </c>
      <c r="BG146" s="10">
        <v>0.81116355671866436</v>
      </c>
      <c r="BH146" s="10">
        <v>0.96694303099638246</v>
      </c>
      <c r="BI146" s="10">
        <v>0</v>
      </c>
      <c r="BJ146" s="10">
        <v>0</v>
      </c>
      <c r="BK146" s="10">
        <v>2.254612202499473</v>
      </c>
      <c r="BL146" s="10">
        <v>20.471380426912358</v>
      </c>
      <c r="BM146" s="10">
        <v>1.0133010421243331</v>
      </c>
      <c r="BN146" s="10">
        <v>3.8086147584759557E-3</v>
      </c>
      <c r="BO146" s="10">
        <v>9.0241319396806602E-2</v>
      </c>
      <c r="BP146" s="10">
        <v>3.0514579541635412</v>
      </c>
      <c r="BQ146" s="10">
        <v>2.8468226611107874</v>
      </c>
      <c r="BR146" s="10">
        <v>19.646064523413823</v>
      </c>
      <c r="BS146" s="10">
        <v>0.52928418164077329</v>
      </c>
      <c r="BT146" s="10">
        <v>0</v>
      </c>
      <c r="BU146" s="10">
        <v>1.3242697610984224E-2</v>
      </c>
      <c r="BV146" s="10">
        <v>6.2778182621728426E-3</v>
      </c>
      <c r="BW146" s="10">
        <v>1.4302205953342646E-3</v>
      </c>
      <c r="BX146" s="10">
        <v>0.1273827447986795</v>
      </c>
      <c r="BY146" s="10">
        <v>0</v>
      </c>
      <c r="BZ146" s="10">
        <v>0.88351718234855992</v>
      </c>
      <c r="CA146" s="10">
        <v>6.0395445519918012E-3</v>
      </c>
      <c r="CB146" s="10">
        <v>1.7383692276943932</v>
      </c>
      <c r="CC146" s="10">
        <v>0.7487496875370121</v>
      </c>
      <c r="CD146" s="10">
        <v>0</v>
      </c>
      <c r="CE146" s="10">
        <v>244.36185042342498</v>
      </c>
      <c r="CF146" s="17">
        <v>0</v>
      </c>
    </row>
    <row r="147" spans="1:84" x14ac:dyDescent="0.25">
      <c r="A147" s="4">
        <v>50314</v>
      </c>
      <c r="B147" s="10">
        <v>3.2097568986193432E-2</v>
      </c>
      <c r="C147" s="10">
        <v>3.1535594416779036</v>
      </c>
      <c r="D147" s="10">
        <v>10.33952829018669</v>
      </c>
      <c r="E147" s="10">
        <v>9.9485309865528906E-2</v>
      </c>
      <c r="F147" s="10">
        <v>16.97859357624894</v>
      </c>
      <c r="G147" s="10">
        <v>0.1388747956539301</v>
      </c>
      <c r="H147" s="10">
        <v>1.9527898270070501</v>
      </c>
      <c r="I147" s="10">
        <v>0</v>
      </c>
      <c r="J147" s="10">
        <v>1.0733497645405959E-3</v>
      </c>
      <c r="K147" s="10">
        <v>6.2100537566579952</v>
      </c>
      <c r="L147" s="10">
        <v>2.9452717538993949</v>
      </c>
      <c r="M147" s="10">
        <v>2.0253129828785572</v>
      </c>
      <c r="N147" s="10">
        <v>19.610830468087812</v>
      </c>
      <c r="O147" s="10">
        <v>2.6466158577713322E-5</v>
      </c>
      <c r="P147" s="10">
        <v>0</v>
      </c>
      <c r="Q147" s="10">
        <v>11.110463964081188</v>
      </c>
      <c r="R147" s="10">
        <v>7.3127054796565023</v>
      </c>
      <c r="S147" s="10">
        <v>17.308967693090253</v>
      </c>
      <c r="T147" s="10">
        <v>7.8664696585432399</v>
      </c>
      <c r="U147" s="10">
        <v>1.4471901358193695</v>
      </c>
      <c r="V147" s="10">
        <v>6.3487932808347507</v>
      </c>
      <c r="W147" s="10">
        <v>0</v>
      </c>
      <c r="X147" s="10">
        <v>2.6575944124406059E-2</v>
      </c>
      <c r="Y147" s="10">
        <v>0.63339104776612165</v>
      </c>
      <c r="Z147" s="10">
        <v>1.0863466088584441</v>
      </c>
      <c r="AA147" s="10">
        <v>0</v>
      </c>
      <c r="AB147" s="10">
        <v>22.205970580584985</v>
      </c>
      <c r="AC147" s="10">
        <v>2.6577510294333841E-2</v>
      </c>
      <c r="AD147" s="10">
        <v>19.261000880378969</v>
      </c>
      <c r="AE147" s="10">
        <v>0.11245355881045981</v>
      </c>
      <c r="AF147" s="10">
        <v>2.3502718653856673</v>
      </c>
      <c r="AG147" s="10">
        <v>1.7183269910927088E-2</v>
      </c>
      <c r="AH147" s="10">
        <v>0.17765927298191392</v>
      </c>
      <c r="AI147" s="10">
        <v>0.91625435653996579</v>
      </c>
      <c r="AJ147" s="10">
        <v>2.4996889902622711E-2</v>
      </c>
      <c r="AK147" s="10">
        <v>0.50176364001746876</v>
      </c>
      <c r="AL147" s="10">
        <v>0</v>
      </c>
      <c r="AM147" s="10">
        <v>0</v>
      </c>
      <c r="AN147" s="10">
        <v>1.214768930258894E-2</v>
      </c>
      <c r="AO147" s="10">
        <v>1.5823280628344174E-2</v>
      </c>
      <c r="AP147" s="10">
        <v>1.6649158198355487</v>
      </c>
      <c r="AQ147" s="10">
        <v>0.28487164758079225</v>
      </c>
      <c r="AR147" s="10">
        <v>0</v>
      </c>
      <c r="AS147" s="10">
        <v>0</v>
      </c>
      <c r="AT147" s="10">
        <v>3.268927874541645</v>
      </c>
      <c r="AU147" s="10">
        <v>0.24569506909270303</v>
      </c>
      <c r="AV147" s="10">
        <v>0</v>
      </c>
      <c r="AW147" s="10">
        <v>4.5303693643159484</v>
      </c>
      <c r="AX147" s="10">
        <v>0</v>
      </c>
      <c r="AY147" s="10">
        <v>4.7069564154395858</v>
      </c>
      <c r="AZ147" s="10">
        <v>0</v>
      </c>
      <c r="BA147" s="10">
        <v>1.5366064871219123E-3</v>
      </c>
      <c r="BB147" s="10">
        <v>1.8713663115394437</v>
      </c>
      <c r="BC147" s="10">
        <v>10.747876720339857</v>
      </c>
      <c r="BD147" s="10">
        <v>5.1790066651113929E-2</v>
      </c>
      <c r="BE147" s="10">
        <v>0</v>
      </c>
      <c r="BF147" s="10">
        <v>0</v>
      </c>
      <c r="BG147" s="10">
        <v>0.81093029921764881</v>
      </c>
      <c r="BH147" s="10">
        <v>0.97069190781090631</v>
      </c>
      <c r="BI147" s="10">
        <v>0</v>
      </c>
      <c r="BJ147" s="10">
        <v>0</v>
      </c>
      <c r="BK147" s="10">
        <v>2.2609351302391412</v>
      </c>
      <c r="BL147" s="10">
        <v>20.528791213134099</v>
      </c>
      <c r="BM147" s="10">
        <v>1.0155793128173118</v>
      </c>
      <c r="BN147" s="10">
        <v>3.8171779149559801E-3</v>
      </c>
      <c r="BO147" s="10">
        <v>9.0444214829388483E-2</v>
      </c>
      <c r="BP147" s="10">
        <v>3.0583187457139509</v>
      </c>
      <c r="BQ147" s="10">
        <v>2.8532233578112662</v>
      </c>
      <c r="BR147" s="10">
        <v>19.690236049125701</v>
      </c>
      <c r="BS147" s="10">
        <v>0.53047420571966042</v>
      </c>
      <c r="BT147" s="10">
        <v>0</v>
      </c>
      <c r="BU147" s="10">
        <v>1.3311577614284724E-2</v>
      </c>
      <c r="BV147" s="10">
        <v>6.3104714386872504E-3</v>
      </c>
      <c r="BW147" s="10">
        <v>1.4376596838206884E-3</v>
      </c>
      <c r="BX147" s="10">
        <v>0.12804530798179425</v>
      </c>
      <c r="BY147" s="10">
        <v>0</v>
      </c>
      <c r="BZ147" s="10">
        <v>0.88811267098870961</v>
      </c>
      <c r="CA147" s="10">
        <v>6.0709583817789925E-3</v>
      </c>
      <c r="CB147" s="10">
        <v>1.747411107352036</v>
      </c>
      <c r="CC147" s="10">
        <v>0.75264420226987272</v>
      </c>
      <c r="CD147" s="10">
        <v>0</v>
      </c>
      <c r="CE147" s="10">
        <v>244.98159566045445</v>
      </c>
      <c r="CF147" s="17">
        <v>0</v>
      </c>
    </row>
    <row r="148" spans="1:84" x14ac:dyDescent="0.25">
      <c r="A148" s="4">
        <v>50345</v>
      </c>
      <c r="B148" s="10">
        <v>3.2830935717526426E-2</v>
      </c>
      <c r="C148" s="10">
        <v>3.2256121127322883</v>
      </c>
      <c r="D148" s="10">
        <v>10.575766307743748</v>
      </c>
      <c r="E148" s="10">
        <v>0.10175835479747114</v>
      </c>
      <c r="F148" s="10">
        <v>17.366521262579361</v>
      </c>
      <c r="G148" s="10">
        <v>0.14204781336742325</v>
      </c>
      <c r="H148" s="10">
        <v>1.9974072587206013</v>
      </c>
      <c r="I148" s="10">
        <v>0</v>
      </c>
      <c r="J148" s="10">
        <v>1.0978737092897065E-3</v>
      </c>
      <c r="K148" s="10">
        <v>6.3519413502910655</v>
      </c>
      <c r="L148" s="10">
        <v>3.0125654582909545</v>
      </c>
      <c r="M148" s="10">
        <v>2.0715874269904715</v>
      </c>
      <c r="N148" s="10">
        <v>20.058899623895012</v>
      </c>
      <c r="O148" s="10">
        <v>2.7070858585225638E-5</v>
      </c>
      <c r="P148" s="10">
        <v>0</v>
      </c>
      <c r="Q148" s="10">
        <v>11.364316355345961</v>
      </c>
      <c r="R148" s="10">
        <v>7.4797865105321852</v>
      </c>
      <c r="S148" s="10">
        <v>17.704443782425557</v>
      </c>
      <c r="T148" s="10">
        <v>8.0462031188279592</v>
      </c>
      <c r="U148" s="10">
        <v>1.480255602552371</v>
      </c>
      <c r="V148" s="10">
        <v>6.4938508014923864</v>
      </c>
      <c r="W148" s="10">
        <v>0</v>
      </c>
      <c r="X148" s="10">
        <v>2.7183152517134723E-2</v>
      </c>
      <c r="Y148" s="10">
        <v>0.64786279553479609</v>
      </c>
      <c r="Z148" s="10">
        <v>1.1111675061038364</v>
      </c>
      <c r="AA148" s="10">
        <v>0</v>
      </c>
      <c r="AB148" s="10">
        <v>22.680974262416711</v>
      </c>
      <c r="AC148" s="10">
        <v>2.7146024748494511E-2</v>
      </c>
      <c r="AD148" s="10">
        <v>19.673009276983045</v>
      </c>
      <c r="AE148" s="10">
        <v>0.11485903144117431</v>
      </c>
      <c r="AF148" s="10">
        <v>2.4005460826423444</v>
      </c>
      <c r="AG148" s="10">
        <v>1.7550833960603661E-2</v>
      </c>
      <c r="AH148" s="10">
        <v>0.18145954860921476</v>
      </c>
      <c r="AI148" s="10">
        <v>0.9358537787436213</v>
      </c>
      <c r="AJ148" s="10">
        <v>2.5531593607421334E-2</v>
      </c>
      <c r="AK148" s="10">
        <v>0.51249677035071206</v>
      </c>
      <c r="AL148" s="10">
        <v>0</v>
      </c>
      <c r="AM148" s="10">
        <v>0</v>
      </c>
      <c r="AN148" s="10">
        <v>1.2407538207798359E-2</v>
      </c>
      <c r="AO148" s="10">
        <v>1.6161753406637933E-2</v>
      </c>
      <c r="AP148" s="10">
        <v>1.7005297166247848</v>
      </c>
      <c r="AQ148" s="10">
        <v>0.29096528266687371</v>
      </c>
      <c r="AR148" s="10">
        <v>0</v>
      </c>
      <c r="AS148" s="10">
        <v>0</v>
      </c>
      <c r="AT148" s="10">
        <v>3.3114769953341678</v>
      </c>
      <c r="AU148" s="10">
        <v>0.25125921874205009</v>
      </c>
      <c r="AV148" s="10">
        <v>0</v>
      </c>
      <c r="AW148" s="10">
        <v>4.6329666740745745</v>
      </c>
      <c r="AX148" s="10">
        <v>0</v>
      </c>
      <c r="AY148" s="10">
        <v>4.8135528155430745</v>
      </c>
      <c r="AZ148" s="10">
        <v>0</v>
      </c>
      <c r="BA148" s="10">
        <v>1.5660543328182086E-3</v>
      </c>
      <c r="BB148" s="10">
        <v>1.9072295640021339</v>
      </c>
      <c r="BC148" s="10">
        <v>10.953851260910877</v>
      </c>
      <c r="BD148" s="10">
        <v>5.2782582239278251E-2</v>
      </c>
      <c r="BE148" s="10">
        <v>0</v>
      </c>
      <c r="BF148" s="10">
        <v>0</v>
      </c>
      <c r="BG148" s="10">
        <v>0.82647113580915688</v>
      </c>
      <c r="BH148" s="10">
        <v>0.99357033120611826</v>
      </c>
      <c r="BI148" s="10">
        <v>0</v>
      </c>
      <c r="BJ148" s="10">
        <v>0</v>
      </c>
      <c r="BK148" s="10">
        <v>2.3114928146776275</v>
      </c>
      <c r="BL148" s="10">
        <v>20.987843812289132</v>
      </c>
      <c r="BM148" s="10">
        <v>1.0377150685494614</v>
      </c>
      <c r="BN148" s="10">
        <v>3.90037783528246E-3</v>
      </c>
      <c r="BO148" s="10">
        <v>9.2415553770209879E-2</v>
      </c>
      <c r="BP148" s="10">
        <v>3.1249784303410202</v>
      </c>
      <c r="BQ148" s="10">
        <v>2.9154127451891627</v>
      </c>
      <c r="BR148" s="10">
        <v>20.119408099000072</v>
      </c>
      <c r="BS148" s="10">
        <v>0.54203652024479765</v>
      </c>
      <c r="BT148" s="10">
        <v>0</v>
      </c>
      <c r="BU148" s="10">
        <v>1.3644913711275563E-2</v>
      </c>
      <c r="BV148" s="10">
        <v>6.4684923720803667E-3</v>
      </c>
      <c r="BW148" s="10">
        <v>1.4736602152146245E-3</v>
      </c>
      <c r="BX148" s="10">
        <v>0.13125169902254052</v>
      </c>
      <c r="BY148" s="10">
        <v>0</v>
      </c>
      <c r="BZ148" s="10">
        <v>0.9103519592243734</v>
      </c>
      <c r="CA148" s="10">
        <v>6.2229816528452577E-3</v>
      </c>
      <c r="CB148" s="10">
        <v>1.7911681446650374</v>
      </c>
      <c r="CC148" s="10">
        <v>0.77149121560495637</v>
      </c>
      <c r="CD148" s="10">
        <v>0</v>
      </c>
      <c r="CE148" s="10">
        <v>250.3946270899948</v>
      </c>
      <c r="CF148" s="17">
        <v>0</v>
      </c>
    </row>
    <row r="149" spans="1:84" x14ac:dyDescent="0.25">
      <c r="A149" s="4">
        <v>50375</v>
      </c>
      <c r="B149" s="10">
        <v>3.1328067723178137E-2</v>
      </c>
      <c r="C149" s="10">
        <v>3.0779565829564604</v>
      </c>
      <c r="D149" s="10">
        <v>10.091650325294601</v>
      </c>
      <c r="E149" s="10">
        <v>9.7100267196848236E-2</v>
      </c>
      <c r="F149" s="10">
        <v>16.571551871415569</v>
      </c>
      <c r="G149" s="10">
        <v>0.13554543663915058</v>
      </c>
      <c r="H149" s="10">
        <v>1.9059739999600949</v>
      </c>
      <c r="I149" s="10">
        <v>0</v>
      </c>
      <c r="J149" s="10">
        <v>1.0476174731067357E-3</v>
      </c>
      <c r="K149" s="10">
        <v>6.0611750608540635</v>
      </c>
      <c r="L149" s="10">
        <v>2.8746623462048828</v>
      </c>
      <c r="M149" s="10">
        <v>1.9767584989238161</v>
      </c>
      <c r="N149" s="10">
        <v>19.14068399623309</v>
      </c>
      <c r="O149" s="10">
        <v>2.5831663720440059E-5</v>
      </c>
      <c r="P149" s="10">
        <v>0</v>
      </c>
      <c r="Q149" s="10">
        <v>10.844103727992158</v>
      </c>
      <c r="R149" s="10">
        <v>7.1373920126124704</v>
      </c>
      <c r="S149" s="10">
        <v>16.894005659452965</v>
      </c>
      <c r="T149" s="10">
        <v>7.6778803501029556</v>
      </c>
      <c r="U149" s="10">
        <v>1.4124954635276674</v>
      </c>
      <c r="V149" s="10">
        <v>6.1965884689897539</v>
      </c>
      <c r="W149" s="10">
        <v>0</v>
      </c>
      <c r="X149" s="10">
        <v>2.5938817288465588E-2</v>
      </c>
      <c r="Y149" s="10">
        <v>0.61820624634242927</v>
      </c>
      <c r="Z149" s="10">
        <v>1.0603027334500437</v>
      </c>
      <c r="AA149" s="10">
        <v>0</v>
      </c>
      <c r="AB149" s="10">
        <v>21.61205374213521</v>
      </c>
      <c r="AC149" s="10">
        <v>2.5866673052133853E-2</v>
      </c>
      <c r="AD149" s="10">
        <v>18.74584966432473</v>
      </c>
      <c r="AE149" s="10">
        <v>0.10944589643971307</v>
      </c>
      <c r="AF149" s="10">
        <v>2.2874119227985266</v>
      </c>
      <c r="AG149" s="10">
        <v>1.6723689308372848E-2</v>
      </c>
      <c r="AH149" s="10">
        <v>0.17290763047442734</v>
      </c>
      <c r="AI149" s="10">
        <v>0.89174838465833872</v>
      </c>
      <c r="AJ149" s="10">
        <v>2.4328327645090811E-2</v>
      </c>
      <c r="AK149" s="10">
        <v>0.48834356123069517</v>
      </c>
      <c r="AL149" s="10">
        <v>0</v>
      </c>
      <c r="AM149" s="10">
        <v>0</v>
      </c>
      <c r="AN149" s="10">
        <v>1.1822789420420685E-2</v>
      </c>
      <c r="AO149" s="10">
        <v>1.540007405105967E-2</v>
      </c>
      <c r="AP149" s="10">
        <v>1.6203862850235784</v>
      </c>
      <c r="AQ149" s="10">
        <v>0.27725252245941212</v>
      </c>
      <c r="AR149" s="10">
        <v>0</v>
      </c>
      <c r="AS149" s="10">
        <v>0</v>
      </c>
      <c r="AT149" s="10">
        <v>3.1304658487273898</v>
      </c>
      <c r="AU149" s="10">
        <v>0.23971294609772228</v>
      </c>
      <c r="AV149" s="10">
        <v>0</v>
      </c>
      <c r="AW149" s="10">
        <v>4.4200650474645373</v>
      </c>
      <c r="AX149" s="10">
        <v>0</v>
      </c>
      <c r="AY149" s="10">
        <v>4.592352600584233</v>
      </c>
      <c r="AZ149" s="10">
        <v>0</v>
      </c>
      <c r="BA149" s="10">
        <v>1.4889263626825782E-3</v>
      </c>
      <c r="BB149" s="10">
        <v>1.8132987585559197</v>
      </c>
      <c r="BC149" s="10">
        <v>10.414375525480091</v>
      </c>
      <c r="BD149" s="10">
        <v>5.018304699882048E-2</v>
      </c>
      <c r="BE149" s="10">
        <v>0</v>
      </c>
      <c r="BF149" s="10">
        <v>0</v>
      </c>
      <c r="BG149" s="10">
        <v>0.78576754095626433</v>
      </c>
      <c r="BH149" s="10">
        <v>0.94886176747528495</v>
      </c>
      <c r="BI149" s="10">
        <v>0</v>
      </c>
      <c r="BJ149" s="10">
        <v>0</v>
      </c>
      <c r="BK149" s="10">
        <v>2.2046377267072255</v>
      </c>
      <c r="BL149" s="10">
        <v>20.01762323334955</v>
      </c>
      <c r="BM149" s="10">
        <v>0.98919830929163222</v>
      </c>
      <c r="BN149" s="10">
        <v>3.7180217163590963E-3</v>
      </c>
      <c r="BO149" s="10">
        <v>8.8094807825742055E-2</v>
      </c>
      <c r="BP149" s="10">
        <v>2.9788749084921058</v>
      </c>
      <c r="BQ149" s="10">
        <v>2.7791071420593303</v>
      </c>
      <c r="BR149" s="10">
        <v>19.178756364498753</v>
      </c>
      <c r="BS149" s="10">
        <v>0.51669444306129098</v>
      </c>
      <c r="BT149" s="10">
        <v>0</v>
      </c>
      <c r="BU149" s="10">
        <v>1.3051139966320001E-2</v>
      </c>
      <c r="BV149" s="10">
        <v>6.1870086616474633E-3</v>
      </c>
      <c r="BW149" s="10">
        <v>1.4095322358594359E-3</v>
      </c>
      <c r="BX149" s="10">
        <v>0.12554013392880212</v>
      </c>
      <c r="BY149" s="10">
        <v>0</v>
      </c>
      <c r="BZ149" s="10">
        <v>0.87073697128864114</v>
      </c>
      <c r="CA149" s="10">
        <v>5.9521816170966801E-3</v>
      </c>
      <c r="CB149" s="10">
        <v>1.7132234511618463</v>
      </c>
      <c r="CC149" s="10">
        <v>0.7379189088844289</v>
      </c>
      <c r="CD149" s="10">
        <v>0</v>
      </c>
      <c r="CE149" s="10">
        <v>238.75921083876881</v>
      </c>
      <c r="CF149" s="17">
        <v>0</v>
      </c>
    </row>
    <row r="150" spans="1:84" x14ac:dyDescent="0.25">
      <c r="A150" s="4">
        <v>50406</v>
      </c>
      <c r="B150" s="10">
        <v>3.1784724201392278E-2</v>
      </c>
      <c r="C150" s="10">
        <v>3.122822701916903</v>
      </c>
      <c r="D150" s="10">
        <v>10.238752200125781</v>
      </c>
      <c r="E150" s="10">
        <v>9.8515658227140174E-2</v>
      </c>
      <c r="F150" s="10">
        <v>16.81310863077308</v>
      </c>
      <c r="G150" s="10">
        <v>0.13752122723947022</v>
      </c>
      <c r="H150" s="10">
        <v>1.9337566063461742</v>
      </c>
      <c r="I150" s="10">
        <v>0</v>
      </c>
      <c r="J150" s="10">
        <v>1.062888166148253E-3</v>
      </c>
      <c r="K150" s="10">
        <v>6.1495263400196523</v>
      </c>
      <c r="L150" s="10">
        <v>2.9165651279108062</v>
      </c>
      <c r="M150" s="10">
        <v>2.0055729021093196</v>
      </c>
      <c r="N150" s="10">
        <v>19.419689947751213</v>
      </c>
      <c r="O150" s="10">
        <v>2.620820135708021E-5</v>
      </c>
      <c r="P150" s="10">
        <v>0</v>
      </c>
      <c r="Q150" s="10">
        <v>11.002173809478542</v>
      </c>
      <c r="R150" s="10">
        <v>7.2414308677666908</v>
      </c>
      <c r="S150" s="10">
        <v>17.140262696291142</v>
      </c>
      <c r="T150" s="10">
        <v>7.7897976835244975</v>
      </c>
      <c r="U150" s="10">
        <v>1.433084834361757</v>
      </c>
      <c r="V150" s="10">
        <v>6.2869136142299649</v>
      </c>
      <c r="W150" s="10">
        <v>0</v>
      </c>
      <c r="X150" s="10">
        <v>2.6316916859005876E-2</v>
      </c>
      <c r="Y150" s="10">
        <v>0.62721758690001661</v>
      </c>
      <c r="Z150" s="10">
        <v>1.0757583343628281</v>
      </c>
      <c r="AA150" s="10">
        <v>0</v>
      </c>
      <c r="AB150" s="10">
        <v>21.896164891021787</v>
      </c>
      <c r="AC150" s="10">
        <v>2.6206715247401369E-2</v>
      </c>
      <c r="AD150" s="10">
        <v>18.992281815037131</v>
      </c>
      <c r="AE150" s="10">
        <v>0.11088466758795361</v>
      </c>
      <c r="AF150" s="10">
        <v>2.3174821436631046</v>
      </c>
      <c r="AG150" s="10">
        <v>1.6943538224154536E-2</v>
      </c>
      <c r="AH150" s="10">
        <v>0.17518066690731249</v>
      </c>
      <c r="AI150" s="10">
        <v>0.90347127139117545</v>
      </c>
      <c r="AJ150" s="10">
        <v>2.4648146816383179E-2</v>
      </c>
      <c r="AK150" s="10">
        <v>0.49476330513324335</v>
      </c>
      <c r="AL150" s="10">
        <v>0</v>
      </c>
      <c r="AM150" s="10">
        <v>0</v>
      </c>
      <c r="AN150" s="10">
        <v>1.1978211312544295E-2</v>
      </c>
      <c r="AO150" s="10">
        <v>1.5602522776377E-2</v>
      </c>
      <c r="AP150" s="10">
        <v>1.6416878149277243</v>
      </c>
      <c r="AQ150" s="10">
        <v>0.28089727245066692</v>
      </c>
      <c r="AR150" s="10">
        <v>0</v>
      </c>
      <c r="AS150" s="10">
        <v>0</v>
      </c>
      <c r="AT150" s="10">
        <v>3.147500122212096</v>
      </c>
      <c r="AU150" s="10">
        <v>0.2431643946138218</v>
      </c>
      <c r="AV150" s="10">
        <v>0</v>
      </c>
      <c r="AW150" s="10">
        <v>4.4837062783512316</v>
      </c>
      <c r="AX150" s="10">
        <v>0</v>
      </c>
      <c r="AY150" s="10">
        <v>4.6584744718753672</v>
      </c>
      <c r="AZ150" s="10">
        <v>0</v>
      </c>
      <c r="BA150" s="10">
        <v>1.5050758350503496E-3</v>
      </c>
      <c r="BB150" s="10">
        <v>1.8329664996408803</v>
      </c>
      <c r="BC150" s="10">
        <v>10.527333878553588</v>
      </c>
      <c r="BD150" s="10">
        <v>5.0727351775168107E-2</v>
      </c>
      <c r="BE150" s="10">
        <v>0</v>
      </c>
      <c r="BF150" s="10">
        <v>0</v>
      </c>
      <c r="BG150" s="10">
        <v>0.79429028023216919</v>
      </c>
      <c r="BH150" s="10">
        <v>0.96358062981530024</v>
      </c>
      <c r="BI150" s="10">
        <v>0</v>
      </c>
      <c r="BJ150" s="10">
        <v>0</v>
      </c>
      <c r="BK150" s="10">
        <v>2.2357200556899537</v>
      </c>
      <c r="BL150" s="10">
        <v>20.299843909905132</v>
      </c>
      <c r="BM150" s="10">
        <v>1.0025932442219565</v>
      </c>
      <c r="BN150" s="10">
        <v>3.7683682024907059E-3</v>
      </c>
      <c r="BO150" s="10">
        <v>8.9287717485454526E-2</v>
      </c>
      <c r="BP150" s="10">
        <v>3.019212457788365</v>
      </c>
      <c r="BQ150" s="10">
        <v>2.8167395955144339</v>
      </c>
      <c r="BR150" s="10">
        <v>19.438459794168956</v>
      </c>
      <c r="BS150" s="10">
        <v>0.52369110730814195</v>
      </c>
      <c r="BT150" s="10">
        <v>0</v>
      </c>
      <c r="BU150" s="10">
        <v>1.3275589215145918E-2</v>
      </c>
      <c r="BV150" s="10">
        <v>6.2934108188666673E-3</v>
      </c>
      <c r="BW150" s="10">
        <v>1.4337729115667683E-3</v>
      </c>
      <c r="BX150" s="10">
        <v>0.12769913221021967</v>
      </c>
      <c r="BY150" s="10">
        <v>0</v>
      </c>
      <c r="BZ150" s="10">
        <v>0.88571162175097895</v>
      </c>
      <c r="CA150" s="10">
        <v>6.0545452953868822E-3</v>
      </c>
      <c r="CB150" s="10">
        <v>1.7426869093483763</v>
      </c>
      <c r="CC150" s="10">
        <v>0.75060939762495005</v>
      </c>
      <c r="CD150" s="10">
        <v>0</v>
      </c>
      <c r="CE150" s="10">
        <v>242.06618410162491</v>
      </c>
      <c r="CF150" s="17">
        <v>0</v>
      </c>
    </row>
    <row r="151" spans="1:84" x14ac:dyDescent="0.25">
      <c r="A151" s="4">
        <v>50437</v>
      </c>
      <c r="B151" s="10">
        <v>3.285743007528593E-2</v>
      </c>
      <c r="C151" s="10">
        <v>3.2282151613338694</v>
      </c>
      <c r="D151" s="10">
        <v>10.584300884356155</v>
      </c>
      <c r="E151" s="10">
        <v>0.10184047314707344</v>
      </c>
      <c r="F151" s="10">
        <v>17.380535935549013</v>
      </c>
      <c r="G151" s="10">
        <v>0.14216244505561793</v>
      </c>
      <c r="H151" s="10">
        <v>1.9990191537624997</v>
      </c>
      <c r="I151" s="10">
        <v>0</v>
      </c>
      <c r="J151" s="10">
        <v>1.0987596864387873E-3</v>
      </c>
      <c r="K151" s="10">
        <v>6.3570673268410465</v>
      </c>
      <c r="L151" s="10">
        <v>3.0149965795880322</v>
      </c>
      <c r="M151" s="10">
        <v>2.0732591849596322</v>
      </c>
      <c r="N151" s="10">
        <v>20.075087029196826</v>
      </c>
      <c r="O151" s="10">
        <v>2.7092704597120785E-5</v>
      </c>
      <c r="P151" s="10">
        <v>0</v>
      </c>
      <c r="Q151" s="10">
        <v>11.373487286866197</v>
      </c>
      <c r="R151" s="10">
        <v>7.485822651002862</v>
      </c>
      <c r="S151" s="10">
        <v>17.718731156734361</v>
      </c>
      <c r="T151" s="10">
        <v>8.0526963539239667</v>
      </c>
      <c r="U151" s="10">
        <v>1.4814501594741403</v>
      </c>
      <c r="V151" s="10">
        <v>6.4990912980731688</v>
      </c>
      <c r="W151" s="10">
        <v>0</v>
      </c>
      <c r="X151" s="10">
        <v>2.7205089149523656E-2</v>
      </c>
      <c r="Y151" s="10">
        <v>0.64838561671880535</v>
      </c>
      <c r="Z151" s="10">
        <v>1.1120642112629808</v>
      </c>
      <c r="AA151" s="10">
        <v>0</v>
      </c>
      <c r="AB151" s="10">
        <v>22.603387874321974</v>
      </c>
      <c r="AC151" s="10">
        <v>2.7053164451269273E-2</v>
      </c>
      <c r="AD151" s="10">
        <v>19.60571244417968</v>
      </c>
      <c r="AE151" s="10">
        <v>0.11446612515388369</v>
      </c>
      <c r="AF151" s="10">
        <v>2.3923343674905926</v>
      </c>
      <c r="AG151" s="10">
        <v>1.7490796600686982E-2</v>
      </c>
      <c r="AH151" s="10">
        <v>0.18083881729498638</v>
      </c>
      <c r="AI151" s="10">
        <v>0.93265243855261193</v>
      </c>
      <c r="AJ151" s="10">
        <v>2.5444255907224527E-2</v>
      </c>
      <c r="AK151" s="10">
        <v>0.51074363695962943</v>
      </c>
      <c r="AL151" s="10">
        <v>0</v>
      </c>
      <c r="AM151" s="10">
        <v>0</v>
      </c>
      <c r="AN151" s="10">
        <v>1.2365094877827052E-2</v>
      </c>
      <c r="AO151" s="10">
        <v>1.6106467771303624E-2</v>
      </c>
      <c r="AP151" s="10">
        <v>1.6947125962033176</v>
      </c>
      <c r="AQ151" s="10">
        <v>0.28996995746250215</v>
      </c>
      <c r="AR151" s="10">
        <v>0</v>
      </c>
      <c r="AS151" s="10">
        <v>0</v>
      </c>
      <c r="AT151" s="10">
        <v>3.2254563031665926</v>
      </c>
      <c r="AU151" s="10">
        <v>0.25132923876923169</v>
      </c>
      <c r="AV151" s="10">
        <v>0</v>
      </c>
      <c r="AW151" s="10">
        <v>4.6342577727816163</v>
      </c>
      <c r="AX151" s="10">
        <v>0</v>
      </c>
      <c r="AY151" s="10">
        <v>4.8148942393549916</v>
      </c>
      <c r="AZ151" s="10">
        <v>0</v>
      </c>
      <c r="BA151" s="10">
        <v>1.5500984129457325E-3</v>
      </c>
      <c r="BB151" s="10">
        <v>1.8877975420959259</v>
      </c>
      <c r="BC151" s="10">
        <v>10.842246721175918</v>
      </c>
      <c r="BD151" s="10">
        <v>5.2244800991703824E-2</v>
      </c>
      <c r="BE151" s="10">
        <v>0</v>
      </c>
      <c r="BF151" s="10">
        <v>0</v>
      </c>
      <c r="BG151" s="10">
        <v>0.81805054212761175</v>
      </c>
      <c r="BH151" s="10">
        <v>0.99712131896339673</v>
      </c>
      <c r="BI151" s="10">
        <v>0</v>
      </c>
      <c r="BJ151" s="10">
        <v>0</v>
      </c>
      <c r="BK151" s="10">
        <v>2.3100900428418503</v>
      </c>
      <c r="BL151" s="10">
        <v>20.975106954096617</v>
      </c>
      <c r="BM151" s="10">
        <v>1.0353760821491484</v>
      </c>
      <c r="BN151" s="10">
        <v>3.8915864714589013E-3</v>
      </c>
      <c r="BO151" s="10">
        <v>9.2207251192751832E-2</v>
      </c>
      <c r="BP151" s="10">
        <v>3.11793479931805</v>
      </c>
      <c r="BQ151" s="10">
        <v>2.9088414705021446</v>
      </c>
      <c r="BR151" s="10">
        <v>20.074059406134229</v>
      </c>
      <c r="BS151" s="10">
        <v>0.54081478213214051</v>
      </c>
      <c r="BT151" s="10">
        <v>0</v>
      </c>
      <c r="BU151" s="10">
        <v>1.3761910334444679E-2</v>
      </c>
      <c r="BV151" s="10">
        <v>6.5239556590268579E-3</v>
      </c>
      <c r="BW151" s="10">
        <v>1.4862959322683943E-3</v>
      </c>
      <c r="BX151" s="10">
        <v>0.13237710046484916</v>
      </c>
      <c r="BY151" s="10">
        <v>0</v>
      </c>
      <c r="BZ151" s="10">
        <v>0.91815765938329974</v>
      </c>
      <c r="CA151" s="10">
        <v>6.2763398385276351E-3</v>
      </c>
      <c r="CB151" s="10">
        <v>1.8065262941475606</v>
      </c>
      <c r="CC151" s="10">
        <v>0.77810627151079381</v>
      </c>
      <c r="CD151" s="10">
        <v>0</v>
      </c>
      <c r="CE151" s="10">
        <v>250.05916609663876</v>
      </c>
      <c r="CF151" s="17">
        <v>0</v>
      </c>
    </row>
    <row r="152" spans="1:84" x14ac:dyDescent="0.25">
      <c r="A152" s="4">
        <v>50465</v>
      </c>
      <c r="B152" s="10">
        <v>3.2640190302377831E-2</v>
      </c>
      <c r="C152" s="10">
        <v>3.2068715344300074</v>
      </c>
      <c r="D152" s="10">
        <v>10.514321853274295</v>
      </c>
      <c r="E152" s="10">
        <v>0.10116714595110493</v>
      </c>
      <c r="F152" s="10">
        <v>17.265623001974827</v>
      </c>
      <c r="G152" s="10">
        <v>0.14122252561550408</v>
      </c>
      <c r="H152" s="10">
        <v>1.9858024637776994</v>
      </c>
      <c r="I152" s="10">
        <v>0</v>
      </c>
      <c r="J152" s="10">
        <v>1.0914951406658642E-3</v>
      </c>
      <c r="K152" s="10">
        <v>6.3150370201712871</v>
      </c>
      <c r="L152" s="10">
        <v>2.9950626659871316</v>
      </c>
      <c r="M152" s="10">
        <v>2.0595516505149636</v>
      </c>
      <c r="N152" s="10">
        <v>19.942358835380681</v>
      </c>
      <c r="O152" s="10">
        <v>2.6913578810939117E-5</v>
      </c>
      <c r="P152" s="10">
        <v>0</v>
      </c>
      <c r="Q152" s="10">
        <v>11.298290480855785</v>
      </c>
      <c r="R152" s="10">
        <v>7.4363294797777222</v>
      </c>
      <c r="S152" s="10">
        <v>17.601582215874135</v>
      </c>
      <c r="T152" s="10">
        <v>7.9994552476288003</v>
      </c>
      <c r="U152" s="10">
        <v>1.4716554221656708</v>
      </c>
      <c r="V152" s="10">
        <v>6.4561219874950915</v>
      </c>
      <c r="W152" s="10">
        <v>0</v>
      </c>
      <c r="X152" s="10">
        <v>2.7025220323043754E-2</v>
      </c>
      <c r="Y152" s="10">
        <v>0.64409875850104059</v>
      </c>
      <c r="Z152" s="10">
        <v>1.1047117014604659</v>
      </c>
      <c r="AA152" s="10">
        <v>0</v>
      </c>
      <c r="AB152" s="10">
        <v>22.422607631394637</v>
      </c>
      <c r="AC152" s="10">
        <v>2.6836795220751861E-2</v>
      </c>
      <c r="AD152" s="10">
        <v>19.44890739008207</v>
      </c>
      <c r="AE152" s="10">
        <v>0.11355063345735893</v>
      </c>
      <c r="AF152" s="10">
        <v>2.3732006522031739</v>
      </c>
      <c r="AG152" s="10">
        <v>1.7350906488813225E-2</v>
      </c>
      <c r="AH152" s="10">
        <v>0.1793924816614498</v>
      </c>
      <c r="AI152" s="10">
        <v>0.92519315256655599</v>
      </c>
      <c r="AJ152" s="10">
        <v>2.5240754609561138E-2</v>
      </c>
      <c r="AK152" s="10">
        <v>0.50665874670881683</v>
      </c>
      <c r="AL152" s="10">
        <v>0</v>
      </c>
      <c r="AM152" s="10">
        <v>0</v>
      </c>
      <c r="AN152" s="10">
        <v>1.2266199753420829E-2</v>
      </c>
      <c r="AO152" s="10">
        <v>1.5977649420152583E-2</v>
      </c>
      <c r="AP152" s="10">
        <v>1.6811584088161382</v>
      </c>
      <c r="AQ152" s="10">
        <v>0.28765079895214218</v>
      </c>
      <c r="AR152" s="10">
        <v>0</v>
      </c>
      <c r="AS152" s="10">
        <v>0</v>
      </c>
      <c r="AT152" s="10">
        <v>3.1773267041622311</v>
      </c>
      <c r="AU152" s="10">
        <v>0.24962841517236745</v>
      </c>
      <c r="AV152" s="10">
        <v>0</v>
      </c>
      <c r="AW152" s="10">
        <v>4.6028963004256855</v>
      </c>
      <c r="AX152" s="10">
        <v>0</v>
      </c>
      <c r="AY152" s="10">
        <v>4.7823103435106251</v>
      </c>
      <c r="AZ152" s="10">
        <v>0</v>
      </c>
      <c r="BA152" s="10">
        <v>1.5340894292191968E-3</v>
      </c>
      <c r="BB152" s="10">
        <v>1.8683008960262251</v>
      </c>
      <c r="BC152" s="10">
        <v>10.730271023459707</v>
      </c>
      <c r="BD152" s="10">
        <v>5.1705231270267334E-2</v>
      </c>
      <c r="BE152" s="10">
        <v>0</v>
      </c>
      <c r="BF152" s="10">
        <v>0</v>
      </c>
      <c r="BG152" s="10">
        <v>0.80960194447275879</v>
      </c>
      <c r="BH152" s="10">
        <v>0.9916417379618141</v>
      </c>
      <c r="BI152" s="10">
        <v>0</v>
      </c>
      <c r="BJ152" s="10">
        <v>0</v>
      </c>
      <c r="BK152" s="10">
        <v>2.2937459286843134</v>
      </c>
      <c r="BL152" s="10">
        <v>20.826706010338352</v>
      </c>
      <c r="BM152" s="10">
        <v>1.0274886093777189</v>
      </c>
      <c r="BN152" s="10">
        <v>3.8619404492448452E-3</v>
      </c>
      <c r="BO152" s="10">
        <v>9.1504818332219101E-2</v>
      </c>
      <c r="BP152" s="10">
        <v>3.094182438937398</v>
      </c>
      <c r="BQ152" s="10">
        <v>2.8866819786126205</v>
      </c>
      <c r="BR152" s="10">
        <v>19.921135652429886</v>
      </c>
      <c r="BS152" s="10">
        <v>0.53669486672942068</v>
      </c>
      <c r="BT152" s="10">
        <v>0</v>
      </c>
      <c r="BU152" s="10">
        <v>1.3711747491379565E-2</v>
      </c>
      <c r="BV152" s="10">
        <v>6.5001755183389459E-3</v>
      </c>
      <c r="BW152" s="10">
        <v>1.4808783101660263E-3</v>
      </c>
      <c r="BX152" s="10">
        <v>0.13189457939367108</v>
      </c>
      <c r="BY152" s="10">
        <v>0</v>
      </c>
      <c r="BZ152" s="10">
        <v>0.91481092935401009</v>
      </c>
      <c r="CA152" s="10">
        <v>6.2534622697387023E-3</v>
      </c>
      <c r="CB152" s="10">
        <v>1.7999414165554206</v>
      </c>
      <c r="CC152" s="10">
        <v>0.77527003570942521</v>
      </c>
      <c r="CD152" s="10">
        <v>0</v>
      </c>
      <c r="CE152" s="10">
        <v>248.23312216590034</v>
      </c>
      <c r="CF152" s="17">
        <v>0</v>
      </c>
    </row>
    <row r="153" spans="1:84" x14ac:dyDescent="0.25">
      <c r="A153" s="4">
        <v>50496</v>
      </c>
      <c r="B153" s="10">
        <v>3.2115153294442901E-2</v>
      </c>
      <c r="C153" s="10">
        <v>3.1552870853299613</v>
      </c>
      <c r="D153" s="10">
        <v>10.345192689652174</v>
      </c>
      <c r="E153" s="10">
        <v>9.9539811823472268E-2</v>
      </c>
      <c r="F153" s="10">
        <v>16.987895116288179</v>
      </c>
      <c r="G153" s="10">
        <v>0.13895087671838427</v>
      </c>
      <c r="H153" s="10">
        <v>1.9538596419291487</v>
      </c>
      <c r="I153" s="10">
        <v>0</v>
      </c>
      <c r="J153" s="10">
        <v>1.0739377876749115E-3</v>
      </c>
      <c r="K153" s="10">
        <v>6.213455867875509</v>
      </c>
      <c r="L153" s="10">
        <v>2.9468852893799573</v>
      </c>
      <c r="M153" s="10">
        <v>2.0264225288322684</v>
      </c>
      <c r="N153" s="10">
        <v>19.621574050822296</v>
      </c>
      <c r="O153" s="10">
        <v>2.6480657778285491E-5</v>
      </c>
      <c r="P153" s="10">
        <v>0</v>
      </c>
      <c r="Q153" s="10">
        <v>11.116550712371161</v>
      </c>
      <c r="R153" s="10">
        <v>7.3167116667713943</v>
      </c>
      <c r="S153" s="10">
        <v>17.318450225039207</v>
      </c>
      <c r="T153" s="10">
        <v>7.8707792194128006</v>
      </c>
      <c r="U153" s="10">
        <v>1.4479829633838117</v>
      </c>
      <c r="V153" s="10">
        <v>6.3522713990096937</v>
      </c>
      <c r="W153" s="10">
        <v>0</v>
      </c>
      <c r="X153" s="10">
        <v>2.659050346981023E-2</v>
      </c>
      <c r="Y153" s="10">
        <v>0.63373804424523705</v>
      </c>
      <c r="Z153" s="10">
        <v>1.0869417521742557</v>
      </c>
      <c r="AA153" s="10">
        <v>0</v>
      </c>
      <c r="AB153" s="10">
        <v>22.031296778540082</v>
      </c>
      <c r="AC153" s="10">
        <v>2.6368449638545267E-2</v>
      </c>
      <c r="AD153" s="10">
        <v>19.109492427156592</v>
      </c>
      <c r="AE153" s="10">
        <v>0.11156899082458319</v>
      </c>
      <c r="AF153" s="10">
        <v>2.3317844535845809</v>
      </c>
      <c r="AG153" s="10">
        <v>1.7048105042721341E-2</v>
      </c>
      <c r="AH153" s="10">
        <v>0.17626179204012538</v>
      </c>
      <c r="AI153" s="10">
        <v>0.90904703220724892</v>
      </c>
      <c r="AJ153" s="10">
        <v>2.480026252338955E-2</v>
      </c>
      <c r="AK153" s="10">
        <v>0.49781673022527206</v>
      </c>
      <c r="AL153" s="10">
        <v>0</v>
      </c>
      <c r="AM153" s="10">
        <v>0</v>
      </c>
      <c r="AN153" s="10">
        <v>1.205213468276977E-2</v>
      </c>
      <c r="AO153" s="10">
        <v>1.5698813536120206E-2</v>
      </c>
      <c r="AP153" s="10">
        <v>1.6518194692265979</v>
      </c>
      <c r="AQ153" s="10">
        <v>0.28263082619461788</v>
      </c>
      <c r="AR153" s="10">
        <v>0</v>
      </c>
      <c r="AS153" s="10">
        <v>0</v>
      </c>
      <c r="AT153" s="10">
        <v>3.1010947131567135</v>
      </c>
      <c r="AU153" s="10">
        <v>0.24557662772886396</v>
      </c>
      <c r="AV153" s="10">
        <v>0</v>
      </c>
      <c r="AW153" s="10">
        <v>4.5281854249793314</v>
      </c>
      <c r="AX153" s="10">
        <v>0</v>
      </c>
      <c r="AY153" s="10">
        <v>4.7046873493999852</v>
      </c>
      <c r="AZ153" s="10">
        <v>0</v>
      </c>
      <c r="BA153" s="10">
        <v>1.5037236182101098E-3</v>
      </c>
      <c r="BB153" s="10">
        <v>1.8313196934729195</v>
      </c>
      <c r="BC153" s="10">
        <v>10.517875725135736</v>
      </c>
      <c r="BD153" s="10">
        <v>5.0681776410968035E-2</v>
      </c>
      <c r="BE153" s="10">
        <v>0</v>
      </c>
      <c r="BF153" s="10">
        <v>0</v>
      </c>
      <c r="BG153" s="10">
        <v>0.7935766599161983</v>
      </c>
      <c r="BH153" s="10">
        <v>0.97687941756921925</v>
      </c>
      <c r="BI153" s="10">
        <v>0</v>
      </c>
      <c r="BJ153" s="10">
        <v>0</v>
      </c>
      <c r="BK153" s="10">
        <v>2.2558015670099301</v>
      </c>
      <c r="BL153" s="10">
        <v>20.482179593763689</v>
      </c>
      <c r="BM153" s="10">
        <v>1.0099402892245739</v>
      </c>
      <c r="BN153" s="10">
        <v>3.7959829614467341E-3</v>
      </c>
      <c r="BO153" s="10">
        <v>8.9942021593653165E-2</v>
      </c>
      <c r="BP153" s="10">
        <v>3.0413373722815287</v>
      </c>
      <c r="BQ153" s="10">
        <v>2.8373807804497648</v>
      </c>
      <c r="BR153" s="10">
        <v>19.580905636201493</v>
      </c>
      <c r="BS153" s="10">
        <v>0.52752873752861018</v>
      </c>
      <c r="BT153" s="10">
        <v>0</v>
      </c>
      <c r="BU153" s="10">
        <v>1.3534004483764404E-2</v>
      </c>
      <c r="BV153" s="10">
        <v>6.4159148690393318E-3</v>
      </c>
      <c r="BW153" s="10">
        <v>1.4616819411454875E-3</v>
      </c>
      <c r="BX153" s="10">
        <v>0.13018485280744957</v>
      </c>
      <c r="BY153" s="10">
        <v>0</v>
      </c>
      <c r="BZ153" s="10">
        <v>0.90295239373812108</v>
      </c>
      <c r="CA153" s="10">
        <v>6.1723997215456239E-3</v>
      </c>
      <c r="CB153" s="10">
        <v>1.7766090877540925</v>
      </c>
      <c r="CC153" s="10">
        <v>0.76522034452691623</v>
      </c>
      <c r="CD153" s="10">
        <v>0</v>
      </c>
      <c r="CE153" s="10">
        <v>244.07272505393678</v>
      </c>
      <c r="CF153" s="17">
        <v>0</v>
      </c>
    </row>
    <row r="154" spans="1:84" x14ac:dyDescent="0.25">
      <c r="A154" s="4">
        <v>50526</v>
      </c>
      <c r="B154" s="10">
        <v>3.1999854732669565E-2</v>
      </c>
      <c r="C154" s="10">
        <v>3.1439590975858245</v>
      </c>
      <c r="D154" s="10">
        <v>10.308051785249539</v>
      </c>
      <c r="E154" s="10">
        <v>9.9182447901300957E-2</v>
      </c>
      <c r="F154" s="10">
        <v>16.926905842579707</v>
      </c>
      <c r="G154" s="10">
        <v>0.138452020739218</v>
      </c>
      <c r="H154" s="10">
        <v>1.9468449717964553</v>
      </c>
      <c r="I154" s="10">
        <v>0</v>
      </c>
      <c r="J154" s="10">
        <v>1.0700821784172599E-3</v>
      </c>
      <c r="K154" s="10">
        <v>6.1911485627027787</v>
      </c>
      <c r="L154" s="10">
        <v>2.9363054975769614</v>
      </c>
      <c r="M154" s="10">
        <v>2.0191473462735141</v>
      </c>
      <c r="N154" s="10">
        <v>19.551129446462262</v>
      </c>
      <c r="O154" s="10">
        <v>2.6385587960973534E-5</v>
      </c>
      <c r="P154" s="10">
        <v>0</v>
      </c>
      <c r="Q154" s="10">
        <v>11.076640508696732</v>
      </c>
      <c r="R154" s="10">
        <v>7.2904434959688311</v>
      </c>
      <c r="S154" s="10">
        <v>17.256274205364544</v>
      </c>
      <c r="T154" s="10">
        <v>7.8425218570482622</v>
      </c>
      <c r="U154" s="10">
        <v>1.4427844718300025</v>
      </c>
      <c r="V154" s="10">
        <v>6.3294657237701966</v>
      </c>
      <c r="W154" s="10">
        <v>0</v>
      </c>
      <c r="X154" s="10">
        <v>2.6495039288811646E-2</v>
      </c>
      <c r="Y154" s="10">
        <v>0.63146282281401422</v>
      </c>
      <c r="Z154" s="10">
        <v>1.0830394565940951</v>
      </c>
      <c r="AA154" s="10">
        <v>0</v>
      </c>
      <c r="AB154" s="10">
        <v>21.921880533671899</v>
      </c>
      <c r="AC154" s="10">
        <v>2.6237493355243068E-2</v>
      </c>
      <c r="AD154" s="10">
        <v>19.014587033083146</v>
      </c>
      <c r="AE154" s="10">
        <v>0.11101489452501133</v>
      </c>
      <c r="AF154" s="10">
        <v>2.3202038779463035</v>
      </c>
      <c r="AG154" s="10">
        <v>1.6963437324127955E-2</v>
      </c>
      <c r="AH154" s="10">
        <v>0.17538640537575287</v>
      </c>
      <c r="AI154" s="10">
        <v>0.9045323405087754</v>
      </c>
      <c r="AJ154" s="10">
        <v>2.4677094485469172E-2</v>
      </c>
      <c r="AK154" s="10">
        <v>0.49534437293276529</v>
      </c>
      <c r="AL154" s="10">
        <v>0</v>
      </c>
      <c r="AM154" s="10">
        <v>0</v>
      </c>
      <c r="AN154" s="10">
        <v>1.1992278954217346E-2</v>
      </c>
      <c r="AO154" s="10">
        <v>1.5620846939633649E-2</v>
      </c>
      <c r="AP154" s="10">
        <v>1.6436158720738887</v>
      </c>
      <c r="AQ154" s="10">
        <v>0.28122716829844135</v>
      </c>
      <c r="AR154" s="10">
        <v>0</v>
      </c>
      <c r="AS154" s="10">
        <v>0</v>
      </c>
      <c r="AT154" s="10">
        <v>3.0661660130786412</v>
      </c>
      <c r="AU154" s="10">
        <v>0.24466075406432225</v>
      </c>
      <c r="AV154" s="10">
        <v>0</v>
      </c>
      <c r="AW154" s="10">
        <v>4.5112976379889549</v>
      </c>
      <c r="AX154" s="10">
        <v>0</v>
      </c>
      <c r="AY154" s="10">
        <v>4.6871413016222814</v>
      </c>
      <c r="AZ154" s="10">
        <v>0</v>
      </c>
      <c r="BA154" s="10">
        <v>1.4926395602419045E-3</v>
      </c>
      <c r="BB154" s="10">
        <v>1.8178209006130115</v>
      </c>
      <c r="BC154" s="10">
        <v>10.440347685522612</v>
      </c>
      <c r="BD154" s="10">
        <v>5.0308197289866345E-2</v>
      </c>
      <c r="BE154" s="10">
        <v>0</v>
      </c>
      <c r="BF154" s="10">
        <v>0</v>
      </c>
      <c r="BG154" s="10">
        <v>0.78772714768256336</v>
      </c>
      <c r="BH154" s="10">
        <v>0.97464679128570775</v>
      </c>
      <c r="BI154" s="10">
        <v>0</v>
      </c>
      <c r="BJ154" s="10">
        <v>0</v>
      </c>
      <c r="BK154" s="10">
        <v>2.2466636963572424</v>
      </c>
      <c r="BL154" s="10">
        <v>20.399209748122068</v>
      </c>
      <c r="BM154" s="10">
        <v>1.0053020900624008</v>
      </c>
      <c r="BN154" s="10">
        <v>3.7785497278395039E-3</v>
      </c>
      <c r="BO154" s="10">
        <v>8.9528958550569568E-2</v>
      </c>
      <c r="BP154" s="10">
        <v>3.0273698846958688</v>
      </c>
      <c r="BQ154" s="10">
        <v>2.8243499732831823</v>
      </c>
      <c r="BR154" s="10">
        <v>19.490979388991224</v>
      </c>
      <c r="BS154" s="10">
        <v>0.52510603652882526</v>
      </c>
      <c r="BT154" s="10">
        <v>0</v>
      </c>
      <c r="BU154" s="10">
        <v>1.3530619110618022E-2</v>
      </c>
      <c r="BV154" s="10">
        <v>6.4143100028718064E-3</v>
      </c>
      <c r="BW154" s="10">
        <v>1.4613163184801455E-3</v>
      </c>
      <c r="BX154" s="10">
        <v>0.13015228858706021</v>
      </c>
      <c r="BY154" s="10">
        <v>0</v>
      </c>
      <c r="BZ154" s="10">
        <v>0.90272653074318188</v>
      </c>
      <c r="CA154" s="10">
        <v>6.1708557678480224E-3</v>
      </c>
      <c r="CB154" s="10">
        <v>1.7761646897413301</v>
      </c>
      <c r="CC154" s="10">
        <v>0.7650289335953967</v>
      </c>
      <c r="CD154" s="10">
        <v>0</v>
      </c>
      <c r="CE154" s="10">
        <v>243.03218151111105</v>
      </c>
      <c r="CF154" s="17">
        <v>0</v>
      </c>
    </row>
    <row r="155" spans="1:84" x14ac:dyDescent="0.25">
      <c r="A155" s="4">
        <v>50557</v>
      </c>
      <c r="B155" s="10">
        <v>3.2347146004388913E-2</v>
      </c>
      <c r="C155" s="10">
        <v>3.1780801760205799</v>
      </c>
      <c r="D155" s="10">
        <v>10.419924056025613</v>
      </c>
      <c r="E155" s="10">
        <v>0.10025886523980578</v>
      </c>
      <c r="F155" s="10">
        <v>17.110611884543125</v>
      </c>
      <c r="G155" s="10">
        <v>0.13995462688403737</v>
      </c>
      <c r="H155" s="10">
        <v>1.9679738885288598</v>
      </c>
      <c r="I155" s="10">
        <v>0</v>
      </c>
      <c r="J155" s="10">
        <v>1.0816956749062716E-3</v>
      </c>
      <c r="K155" s="10">
        <v>6.258340488282033</v>
      </c>
      <c r="L155" s="10">
        <v>2.9681729319428092</v>
      </c>
      <c r="M155" s="10">
        <v>2.0410609535549922</v>
      </c>
      <c r="N155" s="10">
        <v>19.763315928736493</v>
      </c>
      <c r="O155" s="10">
        <v>2.6671948148373819E-5</v>
      </c>
      <c r="P155" s="10">
        <v>0</v>
      </c>
      <c r="Q155" s="10">
        <v>11.196854197189387</v>
      </c>
      <c r="R155" s="10">
        <v>7.3695659611882807</v>
      </c>
      <c r="S155" s="10">
        <v>17.443554849729484</v>
      </c>
      <c r="T155" s="10">
        <v>7.9276359743458151</v>
      </c>
      <c r="U155" s="10">
        <v>1.4584428696016405</v>
      </c>
      <c r="V155" s="10">
        <v>6.3981587918755345</v>
      </c>
      <c r="W155" s="10">
        <v>0</v>
      </c>
      <c r="X155" s="10">
        <v>2.6782587340693002E-2</v>
      </c>
      <c r="Y155" s="10">
        <v>0.63831602663667653</v>
      </c>
      <c r="Z155" s="10">
        <v>1.0947935771469861</v>
      </c>
      <c r="AA155" s="10">
        <v>0</v>
      </c>
      <c r="AB155" s="10">
        <v>22.129351503392613</v>
      </c>
      <c r="AC155" s="10">
        <v>2.6485807735986626E-2</v>
      </c>
      <c r="AD155" s="10">
        <v>19.194543073101393</v>
      </c>
      <c r="AE155" s="10">
        <v>0.11206555109551719</v>
      </c>
      <c r="AF155" s="10">
        <v>2.3421625300686832</v>
      </c>
      <c r="AG155" s="10">
        <v>1.7123981068813889E-2</v>
      </c>
      <c r="AH155" s="10">
        <v>0.17704628065621736</v>
      </c>
      <c r="AI155" s="10">
        <v>0.91309292916543061</v>
      </c>
      <c r="AJ155" s="10">
        <v>2.4910641088139777E-2</v>
      </c>
      <c r="AK155" s="10">
        <v>0.50003236387588745</v>
      </c>
      <c r="AL155" s="10">
        <v>0</v>
      </c>
      <c r="AM155" s="10">
        <v>0</v>
      </c>
      <c r="AN155" s="10">
        <v>1.2105775136261179E-2</v>
      </c>
      <c r="AO155" s="10">
        <v>1.5768684268527341E-2</v>
      </c>
      <c r="AP155" s="10">
        <v>1.6591712245585328</v>
      </c>
      <c r="AQ155" s="10">
        <v>0.28388873162687334</v>
      </c>
      <c r="AR155" s="10">
        <v>0</v>
      </c>
      <c r="AS155" s="10">
        <v>0</v>
      </c>
      <c r="AT155" s="10">
        <v>3.0766316618127889</v>
      </c>
      <c r="AU155" s="10">
        <v>0.24728336415148305</v>
      </c>
      <c r="AV155" s="10">
        <v>0</v>
      </c>
      <c r="AW155" s="10">
        <v>4.5596559238808716</v>
      </c>
      <c r="AX155" s="10">
        <v>0</v>
      </c>
      <c r="AY155" s="10">
        <v>4.737384521482344</v>
      </c>
      <c r="AZ155" s="10">
        <v>0</v>
      </c>
      <c r="BA155" s="10">
        <v>1.5030792088555258E-3</v>
      </c>
      <c r="BB155" s="10">
        <v>1.8305348953042822</v>
      </c>
      <c r="BC155" s="10">
        <v>10.513368369245631</v>
      </c>
      <c r="BD155" s="10">
        <v>5.0660057119982206E-2</v>
      </c>
      <c r="BE155" s="10">
        <v>0</v>
      </c>
      <c r="BF155" s="10">
        <v>0</v>
      </c>
      <c r="BG155" s="10">
        <v>0.79323657865589448</v>
      </c>
      <c r="BH155" s="10">
        <v>0.98660059521654664</v>
      </c>
      <c r="BI155" s="10">
        <v>0</v>
      </c>
      <c r="BJ155" s="10">
        <v>0</v>
      </c>
      <c r="BK155" s="10">
        <v>2.2700016799433245</v>
      </c>
      <c r="BL155" s="10">
        <v>20.611113480328466</v>
      </c>
      <c r="BM155" s="10">
        <v>1.0151939087738857</v>
      </c>
      <c r="BN155" s="10">
        <v>3.8157293271555647E-3</v>
      </c>
      <c r="BO155" s="10">
        <v>9.0409891989547395E-2</v>
      </c>
      <c r="BP155" s="10">
        <v>3.0571581387620284</v>
      </c>
      <c r="BQ155" s="10">
        <v>2.8521405828817055</v>
      </c>
      <c r="BR155" s="10">
        <v>19.682763765579178</v>
      </c>
      <c r="BS155" s="10">
        <v>0.53027289509700648</v>
      </c>
      <c r="BT155" s="10">
        <v>0</v>
      </c>
      <c r="BU155" s="10">
        <v>1.3725626174196336E-2</v>
      </c>
      <c r="BV155" s="10">
        <v>6.5067548310289644E-3</v>
      </c>
      <c r="BW155" s="10">
        <v>1.4823772176079807E-3</v>
      </c>
      <c r="BX155" s="10">
        <v>0.13202807973954653</v>
      </c>
      <c r="BY155" s="10">
        <v>0</v>
      </c>
      <c r="BZ155" s="10">
        <v>0.91573687775947787</v>
      </c>
      <c r="CA155" s="10">
        <v>6.2597918655398878E-3</v>
      </c>
      <c r="CB155" s="10">
        <v>1.8017632715760767</v>
      </c>
      <c r="CC155" s="10">
        <v>0.77605474436379052</v>
      </c>
      <c r="CD155" s="10">
        <v>0</v>
      </c>
      <c r="CE155" s="10">
        <v>245.50628986756732</v>
      </c>
      <c r="CF155" s="17">
        <v>0</v>
      </c>
    </row>
    <row r="156" spans="1:84" x14ac:dyDescent="0.25">
      <c r="A156" s="4">
        <v>50587</v>
      </c>
      <c r="B156" s="10">
        <v>3.2475658429915934E-2</v>
      </c>
      <c r="C156" s="10">
        <v>3.1907064148820958</v>
      </c>
      <c r="D156" s="10">
        <v>10.461321516996836</v>
      </c>
      <c r="E156" s="10">
        <v>0.10065718507769211</v>
      </c>
      <c r="F156" s="10">
        <v>17.17859087209386</v>
      </c>
      <c r="G156" s="10">
        <v>0.14051065456456771</v>
      </c>
      <c r="H156" s="10">
        <v>1.975792479317499</v>
      </c>
      <c r="I156" s="10">
        <v>0</v>
      </c>
      <c r="J156" s="10">
        <v>1.0859931586733227E-3</v>
      </c>
      <c r="K156" s="10">
        <v>6.2832043361100283</v>
      </c>
      <c r="L156" s="10">
        <v>2.9799652273995973</v>
      </c>
      <c r="M156" s="10">
        <v>2.0491699129591465</v>
      </c>
      <c r="N156" s="10">
        <v>19.841833881019333</v>
      </c>
      <c r="O156" s="10">
        <v>2.6777913501533984E-5</v>
      </c>
      <c r="P156" s="10">
        <v>0</v>
      </c>
      <c r="Q156" s="10">
        <v>11.241338334706741</v>
      </c>
      <c r="R156" s="10">
        <v>7.3988446121278457</v>
      </c>
      <c r="S156" s="10">
        <v>17.512856591009786</v>
      </c>
      <c r="T156" s="10">
        <v>7.9591317893899056</v>
      </c>
      <c r="U156" s="10">
        <v>1.464237137529935</v>
      </c>
      <c r="V156" s="10">
        <v>6.423578125783366</v>
      </c>
      <c r="W156" s="10">
        <v>0</v>
      </c>
      <c r="X156" s="10">
        <v>2.6888992253836643E-2</v>
      </c>
      <c r="Y156" s="10">
        <v>0.64085200124243369</v>
      </c>
      <c r="Z156" s="10">
        <v>1.099143097751724</v>
      </c>
      <c r="AA156" s="10">
        <v>0</v>
      </c>
      <c r="AB156" s="10">
        <v>22.186904190769567</v>
      </c>
      <c r="AC156" s="10">
        <v>2.6554690432902605E-2</v>
      </c>
      <c r="AD156" s="10">
        <v>19.244463087100009</v>
      </c>
      <c r="AE156" s="10">
        <v>0.11235700444546906</v>
      </c>
      <c r="AF156" s="10">
        <v>2.3482538856087856</v>
      </c>
      <c r="AG156" s="10">
        <v>1.7168516089596183E-2</v>
      </c>
      <c r="AH156" s="10">
        <v>0.17750673198215419</v>
      </c>
      <c r="AI156" s="10">
        <v>0.91546764637710798</v>
      </c>
      <c r="AJ156" s="10">
        <v>2.4975427186308331E-2</v>
      </c>
      <c r="AK156" s="10">
        <v>0.50133281799502849</v>
      </c>
      <c r="AL156" s="10">
        <v>0</v>
      </c>
      <c r="AM156" s="10">
        <v>0</v>
      </c>
      <c r="AN156" s="10">
        <v>1.2137259108657121E-2</v>
      </c>
      <c r="AO156" s="10">
        <v>1.5809694514847178E-2</v>
      </c>
      <c r="AP156" s="10">
        <v>1.6634862973602464</v>
      </c>
      <c r="AQ156" s="10">
        <v>0.28462705237787483</v>
      </c>
      <c r="AR156" s="10">
        <v>0</v>
      </c>
      <c r="AS156" s="10">
        <v>0</v>
      </c>
      <c r="AT156" s="10">
        <v>3.0671901190647359</v>
      </c>
      <c r="AU156" s="10">
        <v>0.24823478880079516</v>
      </c>
      <c r="AV156" s="10">
        <v>0</v>
      </c>
      <c r="AW156" s="10">
        <v>4.5771992351879147</v>
      </c>
      <c r="AX156" s="10">
        <v>0</v>
      </c>
      <c r="AY156" s="10">
        <v>4.7556116449383605</v>
      </c>
      <c r="AZ156" s="10">
        <v>0</v>
      </c>
      <c r="BA156" s="10">
        <v>1.503259575625994E-3</v>
      </c>
      <c r="BB156" s="10">
        <v>1.8307545561613749</v>
      </c>
      <c r="BC156" s="10">
        <v>10.514629954322674</v>
      </c>
      <c r="BD156" s="10">
        <v>5.0666136234669333E-2</v>
      </c>
      <c r="BE156" s="10">
        <v>0</v>
      </c>
      <c r="BF156" s="10">
        <v>0</v>
      </c>
      <c r="BG156" s="10">
        <v>0.79333176560217544</v>
      </c>
      <c r="BH156" s="10">
        <v>0.99198600714684237</v>
      </c>
      <c r="BI156" s="10">
        <v>0</v>
      </c>
      <c r="BJ156" s="10">
        <v>0</v>
      </c>
      <c r="BK156" s="10">
        <v>2.2779763971174893</v>
      </c>
      <c r="BL156" s="10">
        <v>20.683522149494888</v>
      </c>
      <c r="BM156" s="10">
        <v>1.0182091373989968</v>
      </c>
      <c r="BN156" s="10">
        <v>3.8270624293279478E-3</v>
      </c>
      <c r="BO156" s="10">
        <v>9.0678418516316375E-2</v>
      </c>
      <c r="BP156" s="10">
        <v>3.0662382077535968</v>
      </c>
      <c r="BQ156" s="10">
        <v>2.8606117289888888</v>
      </c>
      <c r="BR156" s="10">
        <v>19.741223565440421</v>
      </c>
      <c r="BS156" s="10">
        <v>0.53184785924779432</v>
      </c>
      <c r="BT156" s="10">
        <v>0</v>
      </c>
      <c r="BU156" s="10">
        <v>1.3830880728227071E-2</v>
      </c>
      <c r="BV156" s="10">
        <v>6.5566516859509507E-3</v>
      </c>
      <c r="BW156" s="10">
        <v>1.4937447829900231E-3</v>
      </c>
      <c r="BX156" s="10">
        <v>0.13304053312244907</v>
      </c>
      <c r="BY156" s="10">
        <v>0</v>
      </c>
      <c r="BZ156" s="10">
        <v>0.92275917863339163</v>
      </c>
      <c r="CA156" s="10">
        <v>6.3077948923432317E-3</v>
      </c>
      <c r="CB156" s="10">
        <v>1.8155800393658934</v>
      </c>
      <c r="CC156" s="10">
        <v>0.78200589697313438</v>
      </c>
      <c r="CD156" s="10">
        <v>0</v>
      </c>
      <c r="CE156" s="10">
        <v>246.32007260667413</v>
      </c>
      <c r="CF156" s="17">
        <v>0</v>
      </c>
    </row>
    <row r="157" spans="1:84" x14ac:dyDescent="0.25">
      <c r="A157" s="4">
        <v>50618</v>
      </c>
      <c r="B157" s="10">
        <v>3.2682846967672305E-2</v>
      </c>
      <c r="C157" s="10">
        <v>3.2110625162968196</v>
      </c>
      <c r="D157" s="10">
        <v>10.528062762991382</v>
      </c>
      <c r="E157" s="10">
        <v>0.10129935881639938</v>
      </c>
      <c r="F157" s="10">
        <v>17.288187021812735</v>
      </c>
      <c r="G157" s="10">
        <v>0.14140708587546014</v>
      </c>
      <c r="H157" s="10">
        <v>1.988397660382057</v>
      </c>
      <c r="I157" s="10">
        <v>0</v>
      </c>
      <c r="J157" s="10">
        <v>1.0929215889326975E-3</v>
      </c>
      <c r="K157" s="10">
        <v>6.323289987387354</v>
      </c>
      <c r="L157" s="10">
        <v>2.9989768400313217</v>
      </c>
      <c r="M157" s="10">
        <v>2.0622432281252299</v>
      </c>
      <c r="N157" s="10">
        <v>19.968421015721621</v>
      </c>
      <c r="O157" s="10">
        <v>2.6948751507929525E-5</v>
      </c>
      <c r="P157" s="10">
        <v>0</v>
      </c>
      <c r="Q157" s="10">
        <v>11.313055939971584</v>
      </c>
      <c r="R157" s="10">
        <v>7.4460478366469607</v>
      </c>
      <c r="S157" s="10">
        <v>17.624585292580495</v>
      </c>
      <c r="T157" s="10">
        <v>8.0099095397721705</v>
      </c>
      <c r="U157" s="10">
        <v>1.4735786925936483</v>
      </c>
      <c r="V157" s="10">
        <v>6.4645593351995512</v>
      </c>
      <c r="W157" s="10">
        <v>0</v>
      </c>
      <c r="X157" s="10">
        <v>2.7060538921592048E-2</v>
      </c>
      <c r="Y157" s="10">
        <v>0.64494051539349251</v>
      </c>
      <c r="Z157" s="10">
        <v>1.1061554221269063</v>
      </c>
      <c r="AA157" s="10">
        <v>0</v>
      </c>
      <c r="AB157" s="10">
        <v>22.29809811841233</v>
      </c>
      <c r="AC157" s="10">
        <v>2.6687774359401936E-2</v>
      </c>
      <c r="AD157" s="10">
        <v>19.340910406547174</v>
      </c>
      <c r="AE157" s="10">
        <v>0.11292010313265159</v>
      </c>
      <c r="AF157" s="10">
        <v>2.3600226105466184</v>
      </c>
      <c r="AG157" s="10">
        <v>1.7254559402326328E-2</v>
      </c>
      <c r="AH157" s="10">
        <v>0.17839634103001489</v>
      </c>
      <c r="AI157" s="10">
        <v>0.92005568814964578</v>
      </c>
      <c r="AJ157" s="10">
        <v>2.5100596332013517E-2</v>
      </c>
      <c r="AK157" s="10">
        <v>0.50384534360967792</v>
      </c>
      <c r="AL157" s="10">
        <v>0</v>
      </c>
      <c r="AM157" s="10">
        <v>0</v>
      </c>
      <c r="AN157" s="10">
        <v>1.2198087311614383E-2</v>
      </c>
      <c r="AO157" s="10">
        <v>1.5888927832520647E-2</v>
      </c>
      <c r="AP157" s="10">
        <v>1.6718231781342823</v>
      </c>
      <c r="AQ157" s="10">
        <v>0.28605351546597185</v>
      </c>
      <c r="AR157" s="10">
        <v>0</v>
      </c>
      <c r="AS157" s="10">
        <v>0</v>
      </c>
      <c r="AT157" s="10">
        <v>3.0661899885517214</v>
      </c>
      <c r="AU157" s="10">
        <v>0.24978899129313145</v>
      </c>
      <c r="AV157" s="10">
        <v>0</v>
      </c>
      <c r="AW157" s="10">
        <v>4.6058571621997384</v>
      </c>
      <c r="AX157" s="10">
        <v>0</v>
      </c>
      <c r="AY157" s="10">
        <v>4.7853866152672691</v>
      </c>
      <c r="AZ157" s="10">
        <v>0</v>
      </c>
      <c r="BA157" s="10">
        <v>1.5070177659341232E-3</v>
      </c>
      <c r="BB157" s="10">
        <v>1.8353314929333651</v>
      </c>
      <c r="BC157" s="10">
        <v>10.540916818566624</v>
      </c>
      <c r="BD157" s="10">
        <v>5.0792802969566529E-2</v>
      </c>
      <c r="BE157" s="10">
        <v>0</v>
      </c>
      <c r="BF157" s="10">
        <v>0</v>
      </c>
      <c r="BG157" s="10">
        <v>0.79531511684833367</v>
      </c>
      <c r="BH157" s="10">
        <v>0.99987135227580293</v>
      </c>
      <c r="BI157" s="10">
        <v>0</v>
      </c>
      <c r="BJ157" s="10">
        <v>0</v>
      </c>
      <c r="BK157" s="10">
        <v>2.2914645459066456</v>
      </c>
      <c r="BL157" s="10">
        <v>20.805991559006426</v>
      </c>
      <c r="BM157" s="10">
        <v>1.0236852539135297</v>
      </c>
      <c r="BN157" s="10">
        <v>3.8476450768427082E-3</v>
      </c>
      <c r="BO157" s="10">
        <v>9.1166103773607829E-2</v>
      </c>
      <c r="BP157" s="10">
        <v>3.0827290022969103</v>
      </c>
      <c r="BQ157" s="10">
        <v>2.8759966264086856</v>
      </c>
      <c r="BR157" s="10">
        <v>19.847395506364023</v>
      </c>
      <c r="BS157" s="10">
        <v>0.53470823511584609</v>
      </c>
      <c r="BT157" s="10">
        <v>0</v>
      </c>
      <c r="BU157" s="10">
        <v>1.3972452736389402E-2</v>
      </c>
      <c r="BV157" s="10">
        <v>6.6237651521314942E-3</v>
      </c>
      <c r="BW157" s="10">
        <v>1.5090346587951346E-3</v>
      </c>
      <c r="BX157" s="10">
        <v>0.13440232748762587</v>
      </c>
      <c r="BY157" s="10">
        <v>0</v>
      </c>
      <c r="BZ157" s="10">
        <v>0.93220448240950893</v>
      </c>
      <c r="CA157" s="10">
        <v>6.3723610763435469E-3</v>
      </c>
      <c r="CB157" s="10">
        <v>1.8341642002160332</v>
      </c>
      <c r="CC157" s="10">
        <v>0.79001045918465906</v>
      </c>
      <c r="CD157" s="10">
        <v>0</v>
      </c>
      <c r="CE157" s="10">
        <v>247.73149947767658</v>
      </c>
      <c r="CF157" s="17">
        <v>0</v>
      </c>
    </row>
    <row r="158" spans="1:84" x14ac:dyDescent="0.25">
      <c r="A158" s="4">
        <v>50649</v>
      </c>
      <c r="B158" s="10">
        <v>3.2514178665598553E-2</v>
      </c>
      <c r="C158" s="10">
        <v>3.1944909959818304</v>
      </c>
      <c r="D158" s="10">
        <v>10.473729966582424</v>
      </c>
      <c r="E158" s="10">
        <v>0.10077657722183321</v>
      </c>
      <c r="F158" s="10">
        <v>17.198966852168795</v>
      </c>
      <c r="G158" s="10">
        <v>0.14067731796082886</v>
      </c>
      <c r="H158" s="10">
        <v>1.9781360189297135</v>
      </c>
      <c r="I158" s="10">
        <v>0</v>
      </c>
      <c r="J158" s="10">
        <v>1.0872812838244135E-3</v>
      </c>
      <c r="K158" s="10">
        <v>6.2906570106228896</v>
      </c>
      <c r="L158" s="10">
        <v>2.9834998428141906</v>
      </c>
      <c r="M158" s="10">
        <v>2.0516004874822551</v>
      </c>
      <c r="N158" s="10">
        <v>19.865368803925413</v>
      </c>
      <c r="O158" s="10">
        <v>2.680967549156088E-5</v>
      </c>
      <c r="P158" s="10">
        <v>0</v>
      </c>
      <c r="Q158" s="10">
        <v>11.254671982828933</v>
      </c>
      <c r="R158" s="10">
        <v>7.4076205770202375</v>
      </c>
      <c r="S158" s="10">
        <v>17.533629052477117</v>
      </c>
      <c r="T158" s="10">
        <v>7.9685723256924401</v>
      </c>
      <c r="U158" s="10">
        <v>1.4659739078483758</v>
      </c>
      <c r="V158" s="10">
        <v>6.4311973013534285</v>
      </c>
      <c r="W158" s="10">
        <v>0</v>
      </c>
      <c r="X158" s="10">
        <v>2.6920885997303651E-2</v>
      </c>
      <c r="Y158" s="10">
        <v>0.64161213271686734</v>
      </c>
      <c r="Z158" s="10">
        <v>1.1004468203926581</v>
      </c>
      <c r="AA158" s="10">
        <v>0</v>
      </c>
      <c r="AB158" s="10">
        <v>22.153024966388898</v>
      </c>
      <c r="AC158" s="10">
        <v>2.6514141634034587E-2</v>
      </c>
      <c r="AD158" s="10">
        <v>19.215076946635914</v>
      </c>
      <c r="AE158" s="10">
        <v>0.11218543620270667</v>
      </c>
      <c r="AF158" s="10">
        <v>2.3446681207986404</v>
      </c>
      <c r="AG158" s="10">
        <v>1.7142299903512657E-2</v>
      </c>
      <c r="AH158" s="10">
        <v>0.17723568062905895</v>
      </c>
      <c r="AI158" s="10">
        <v>0.91406973463880614</v>
      </c>
      <c r="AJ158" s="10">
        <v>2.4937289909725147E-2</v>
      </c>
      <c r="AK158" s="10">
        <v>0.5005672868112182</v>
      </c>
      <c r="AL158" s="10">
        <v>0</v>
      </c>
      <c r="AM158" s="10">
        <v>0</v>
      </c>
      <c r="AN158" s="10">
        <v>1.2118725611546713E-2</v>
      </c>
      <c r="AO158" s="10">
        <v>1.5785553238387293E-2</v>
      </c>
      <c r="AP158" s="10">
        <v>1.6609461671538033</v>
      </c>
      <c r="AQ158" s="10">
        <v>0.28419242915647336</v>
      </c>
      <c r="AR158" s="10">
        <v>0</v>
      </c>
      <c r="AS158" s="10">
        <v>0</v>
      </c>
      <c r="AT158" s="10">
        <v>3.031120689201154</v>
      </c>
      <c r="AU158" s="10">
        <v>0.2484721065342364</v>
      </c>
      <c r="AV158" s="10">
        <v>0</v>
      </c>
      <c r="AW158" s="10">
        <v>4.5815751349288467</v>
      </c>
      <c r="AX158" s="10">
        <v>0</v>
      </c>
      <c r="AY158" s="10">
        <v>4.760158110734535</v>
      </c>
      <c r="AZ158" s="10">
        <v>0</v>
      </c>
      <c r="BA158" s="10">
        <v>1.4934379383337755E-3</v>
      </c>
      <c r="BB158" s="10">
        <v>1.8187932106204987</v>
      </c>
      <c r="BC158" s="10">
        <v>10.445931984026858</v>
      </c>
      <c r="BD158" s="10">
        <v>5.033510597139107E-2</v>
      </c>
      <c r="BE158" s="10">
        <v>0</v>
      </c>
      <c r="BF158" s="10">
        <v>0</v>
      </c>
      <c r="BG158" s="10">
        <v>0.78814848456377251</v>
      </c>
      <c r="BH158" s="10">
        <v>0.99633721945531384</v>
      </c>
      <c r="BI158" s="10">
        <v>0</v>
      </c>
      <c r="BJ158" s="10">
        <v>0</v>
      </c>
      <c r="BK158" s="10">
        <v>2.278604579604699</v>
      </c>
      <c r="BL158" s="10">
        <v>20.689225907621868</v>
      </c>
      <c r="BM158" s="10">
        <v>1.0173922762184717</v>
      </c>
      <c r="BN158" s="10">
        <v>3.8239921575938429E-3</v>
      </c>
      <c r="BO158" s="10">
        <v>9.0605671496792883E-2</v>
      </c>
      <c r="BP158" s="10">
        <v>3.0637783094182169</v>
      </c>
      <c r="BQ158" s="10">
        <v>2.8583167950817603</v>
      </c>
      <c r="BR158" s="10">
        <v>19.725386112608419</v>
      </c>
      <c r="BS158" s="10">
        <v>0.5314211827879125</v>
      </c>
      <c r="BT158" s="10">
        <v>0</v>
      </c>
      <c r="BU158" s="10">
        <v>1.3955573432858834E-2</v>
      </c>
      <c r="BV158" s="10">
        <v>6.6157633685772843E-3</v>
      </c>
      <c r="BW158" s="10">
        <v>1.5072116822194034E-3</v>
      </c>
      <c r="BX158" s="10">
        <v>0.13423996389093465</v>
      </c>
      <c r="BY158" s="10">
        <v>0</v>
      </c>
      <c r="BZ158" s="10">
        <v>0.93107834065701867</v>
      </c>
      <c r="CA158" s="10">
        <v>6.3646629993599803E-3</v>
      </c>
      <c r="CB158" s="10">
        <v>1.8319484536435138</v>
      </c>
      <c r="CC158" s="10">
        <v>0.78905609372109431</v>
      </c>
      <c r="CD158" s="10">
        <v>0</v>
      </c>
      <c r="CE158" s="10">
        <v>246.29632828272142</v>
      </c>
      <c r="CF158" s="17">
        <v>0</v>
      </c>
    </row>
    <row r="159" spans="1:84" x14ac:dyDescent="0.25">
      <c r="A159" s="4">
        <v>50679</v>
      </c>
      <c r="B159" s="10">
        <v>3.2617054547345904E-2</v>
      </c>
      <c r="C159" s="10">
        <v>3.2045984657514213</v>
      </c>
      <c r="D159" s="10">
        <v>10.506869176912097</v>
      </c>
      <c r="E159" s="10">
        <v>0.10109543747501087</v>
      </c>
      <c r="F159" s="10">
        <v>17.253384923074346</v>
      </c>
      <c r="G159" s="10">
        <v>0.14112242540997952</v>
      </c>
      <c r="H159" s="10">
        <v>1.9843949033769135</v>
      </c>
      <c r="I159" s="10">
        <v>0</v>
      </c>
      <c r="J159" s="10">
        <v>1.0907214759304862E-3</v>
      </c>
      <c r="K159" s="10">
        <v>6.3105608468352035</v>
      </c>
      <c r="L159" s="10">
        <v>2.9929397299532541</v>
      </c>
      <c r="M159" s="10">
        <v>2.058091815813619</v>
      </c>
      <c r="N159" s="10">
        <v>19.928223454290684</v>
      </c>
      <c r="O159" s="10">
        <v>2.6894502146231165E-5</v>
      </c>
      <c r="P159" s="10">
        <v>0</v>
      </c>
      <c r="Q159" s="10">
        <v>11.290282118207681</v>
      </c>
      <c r="R159" s="10">
        <v>7.4310585210122566</v>
      </c>
      <c r="S159" s="10">
        <v>17.589106005087736</v>
      </c>
      <c r="T159" s="10">
        <v>7.9937851386225889</v>
      </c>
      <c r="U159" s="10">
        <v>1.470612295302034</v>
      </c>
      <c r="V159" s="10">
        <v>6.4515458114564357</v>
      </c>
      <c r="W159" s="10">
        <v>0</v>
      </c>
      <c r="X159" s="10">
        <v>2.7006064525504421E-2</v>
      </c>
      <c r="Y159" s="10">
        <v>0.64364221364162044</v>
      </c>
      <c r="Z159" s="10">
        <v>1.1039286686696299</v>
      </c>
      <c r="AA159" s="10">
        <v>0</v>
      </c>
      <c r="AB159" s="10">
        <v>22.193227490365327</v>
      </c>
      <c r="AC159" s="10">
        <v>2.6562258557857585E-2</v>
      </c>
      <c r="AD159" s="10">
        <v>19.24994778675044</v>
      </c>
      <c r="AE159" s="10">
        <v>0.11238902635328829</v>
      </c>
      <c r="AF159" s="10">
        <v>2.3489231413426155</v>
      </c>
      <c r="AG159" s="10">
        <v>1.7173409141367432E-2</v>
      </c>
      <c r="AH159" s="10">
        <v>0.17755732165599677</v>
      </c>
      <c r="AI159" s="10">
        <v>0.91572855597262859</v>
      </c>
      <c r="AJ159" s="10">
        <v>2.4982545218967291E-2</v>
      </c>
      <c r="AK159" s="10">
        <v>0.50147569856899743</v>
      </c>
      <c r="AL159" s="10">
        <v>0</v>
      </c>
      <c r="AM159" s="10">
        <v>0</v>
      </c>
      <c r="AN159" s="10">
        <v>1.2140718244954619E-2</v>
      </c>
      <c r="AO159" s="10">
        <v>1.5814200300515845E-2</v>
      </c>
      <c r="AP159" s="10">
        <v>1.6639603933468343</v>
      </c>
      <c r="AQ159" s="10">
        <v>0.28470817149705291</v>
      </c>
      <c r="AR159" s="10">
        <v>0</v>
      </c>
      <c r="AS159" s="10">
        <v>0</v>
      </c>
      <c r="AT159" s="10">
        <v>3.0226137858453703</v>
      </c>
      <c r="AU159" s="10">
        <v>0.24923188715343475</v>
      </c>
      <c r="AV159" s="10">
        <v>0</v>
      </c>
      <c r="AW159" s="10">
        <v>4.5955847235360903</v>
      </c>
      <c r="AX159" s="10">
        <v>0</v>
      </c>
      <c r="AY159" s="10">
        <v>4.7747137722423894</v>
      </c>
      <c r="AZ159" s="10">
        <v>0</v>
      </c>
      <c r="BA159" s="10">
        <v>1.492346459434066E-3</v>
      </c>
      <c r="BB159" s="10">
        <v>1.8174639458674269</v>
      </c>
      <c r="BC159" s="10">
        <v>10.438297576157799</v>
      </c>
      <c r="BD159" s="10">
        <v>5.0298318566523267E-2</v>
      </c>
      <c r="BE159" s="10">
        <v>0</v>
      </c>
      <c r="BF159" s="10">
        <v>0</v>
      </c>
      <c r="BG159" s="10">
        <v>0.78757246635862421</v>
      </c>
      <c r="BH159" s="10">
        <v>1.001195206013161</v>
      </c>
      <c r="BI159" s="10">
        <v>0</v>
      </c>
      <c r="BJ159" s="10">
        <v>0</v>
      </c>
      <c r="BK159" s="10">
        <v>2.2847821240189532</v>
      </c>
      <c r="BL159" s="10">
        <v>20.745316645385174</v>
      </c>
      <c r="BM159" s="10">
        <v>1.0196029172403223</v>
      </c>
      <c r="BN159" s="10">
        <v>3.8323011197595788E-3</v>
      </c>
      <c r="BO159" s="10">
        <v>9.0802544049204612E-2</v>
      </c>
      <c r="BP159" s="10">
        <v>3.0704354407636889</v>
      </c>
      <c r="BQ159" s="10">
        <v>2.8645274893324943</v>
      </c>
      <c r="BR159" s="10">
        <v>19.768246421981363</v>
      </c>
      <c r="BS159" s="10">
        <v>0.53257588141695822</v>
      </c>
      <c r="BT159" s="10">
        <v>0</v>
      </c>
      <c r="BU159" s="10">
        <v>1.4057211119926125E-2</v>
      </c>
      <c r="BV159" s="10">
        <v>6.6639456156344697E-3</v>
      </c>
      <c r="BW159" s="10">
        <v>1.5181886234421045E-3</v>
      </c>
      <c r="BX159" s="10">
        <v>0.13521762629280673</v>
      </c>
      <c r="BY159" s="10">
        <v>0</v>
      </c>
      <c r="BZ159" s="10">
        <v>0.93785933389087706</v>
      </c>
      <c r="CA159" s="10">
        <v>6.41101649599915E-3</v>
      </c>
      <c r="CB159" s="10">
        <v>1.8452904352217427</v>
      </c>
      <c r="CC159" s="10">
        <v>0.79480274660626593</v>
      </c>
      <c r="CD159" s="10">
        <v>0</v>
      </c>
      <c r="CE159" s="10">
        <v>246.9209797006352</v>
      </c>
      <c r="CF159" s="17">
        <v>0</v>
      </c>
    </row>
    <row r="160" spans="1:84" x14ac:dyDescent="0.25">
      <c r="A160" s="4">
        <v>50710</v>
      </c>
      <c r="B160" s="10">
        <v>3.335829919434552E-2</v>
      </c>
      <c r="C160" s="10">
        <v>3.2774251354641439</v>
      </c>
      <c r="D160" s="10">
        <v>10.745644892322153</v>
      </c>
      <c r="E160" s="10">
        <v>0.10339289973530358</v>
      </c>
      <c r="F160" s="10">
        <v>17.6454797763447</v>
      </c>
      <c r="G160" s="10">
        <v>0.1443295280701816</v>
      </c>
      <c r="H160" s="10">
        <v>2.0294916210319767</v>
      </c>
      <c r="I160" s="10">
        <v>0</v>
      </c>
      <c r="J160" s="10">
        <v>1.1155088599116918E-3</v>
      </c>
      <c r="K160" s="10">
        <v>6.4539726144579355</v>
      </c>
      <c r="L160" s="10">
        <v>3.0609563115976823</v>
      </c>
      <c r="M160" s="10">
        <v>2.1048633456981194</v>
      </c>
      <c r="N160" s="10">
        <v>20.38110582410317</v>
      </c>
      <c r="O160" s="10">
        <v>2.7505697915630756E-5</v>
      </c>
      <c r="P160" s="10">
        <v>0</v>
      </c>
      <c r="Q160" s="10">
        <v>11.546861423095219</v>
      </c>
      <c r="R160" s="10">
        <v>7.5999343568804409</v>
      </c>
      <c r="S160" s="10">
        <v>17.988830347236863</v>
      </c>
      <c r="T160" s="10">
        <v>8.1754493178533654</v>
      </c>
      <c r="U160" s="10">
        <v>1.5040329553472909</v>
      </c>
      <c r="V160" s="10">
        <v>6.598161557849882</v>
      </c>
      <c r="W160" s="10">
        <v>0</v>
      </c>
      <c r="X160" s="10">
        <v>2.7619795625503003E-2</v>
      </c>
      <c r="Y160" s="10">
        <v>0.65826941870553257</v>
      </c>
      <c r="Z160" s="10">
        <v>1.1290161950473714</v>
      </c>
      <c r="AA160" s="10">
        <v>0</v>
      </c>
      <c r="AB160" s="10">
        <v>22.667220992763056</v>
      </c>
      <c r="AC160" s="10">
        <v>2.71295639653698E-2</v>
      </c>
      <c r="AD160" s="10">
        <v>19.66107997454856</v>
      </c>
      <c r="AE160" s="10">
        <v>0.11478938332053844</v>
      </c>
      <c r="AF160" s="10">
        <v>2.3990904415746983</v>
      </c>
      <c r="AG160" s="10">
        <v>1.7540191501011146E-2</v>
      </c>
      <c r="AH160" s="10">
        <v>0.18134951532429594</v>
      </c>
      <c r="AI160" s="10">
        <v>0.93528629653467676</v>
      </c>
      <c r="AJ160" s="10">
        <v>2.5516111781662541E-2</v>
      </c>
      <c r="AK160" s="10">
        <v>0.51218600300016937</v>
      </c>
      <c r="AL160" s="10">
        <v>0</v>
      </c>
      <c r="AM160" s="10">
        <v>0</v>
      </c>
      <c r="AN160" s="10">
        <v>1.2400014535458031E-2</v>
      </c>
      <c r="AO160" s="10">
        <v>1.6151953256516267E-2</v>
      </c>
      <c r="AP160" s="10">
        <v>1.6994985508787197</v>
      </c>
      <c r="AQ160" s="10">
        <v>0.29078884738917932</v>
      </c>
      <c r="AR160" s="10">
        <v>0</v>
      </c>
      <c r="AS160" s="10">
        <v>0</v>
      </c>
      <c r="AT160" s="10">
        <v>3.0740193023230136</v>
      </c>
      <c r="AU160" s="10">
        <v>0.25487024681062032</v>
      </c>
      <c r="AV160" s="10">
        <v>0</v>
      </c>
      <c r="AW160" s="10">
        <v>4.6995503910207344</v>
      </c>
      <c r="AX160" s="10">
        <v>0</v>
      </c>
      <c r="AY160" s="10">
        <v>4.8827318666182755</v>
      </c>
      <c r="AZ160" s="10">
        <v>0</v>
      </c>
      <c r="BA160" s="10">
        <v>1.5203201136784279E-3</v>
      </c>
      <c r="BB160" s="10">
        <v>1.8515318445794788</v>
      </c>
      <c r="BC160" s="10">
        <v>10.633960805329082</v>
      </c>
      <c r="BD160" s="10">
        <v>5.1241147735821044E-2</v>
      </c>
      <c r="BE160" s="10">
        <v>0</v>
      </c>
      <c r="BF160" s="10">
        <v>0</v>
      </c>
      <c r="BG160" s="10">
        <v>0.8023353116262375</v>
      </c>
      <c r="BH160" s="10">
        <v>1.025764823733412</v>
      </c>
      <c r="BI160" s="10">
        <v>0</v>
      </c>
      <c r="BJ160" s="10">
        <v>0</v>
      </c>
      <c r="BK160" s="10">
        <v>2.335655474653239</v>
      </c>
      <c r="BL160" s="10">
        <v>21.207235423821491</v>
      </c>
      <c r="BM160" s="10">
        <v>1.0417476316691034</v>
      </c>
      <c r="BN160" s="10">
        <v>3.9155347124329625E-3</v>
      </c>
      <c r="BO160" s="10">
        <v>9.2774680822625119E-2</v>
      </c>
      <c r="BP160" s="10">
        <v>3.1371221036380508</v>
      </c>
      <c r="BQ160" s="10">
        <v>2.9267420457564346</v>
      </c>
      <c r="BR160" s="10">
        <v>20.197592164692079</v>
      </c>
      <c r="BS160" s="10">
        <v>0.54414287539688544</v>
      </c>
      <c r="BT160" s="10">
        <v>0</v>
      </c>
      <c r="BU160" s="10">
        <v>1.4437480835841406E-2</v>
      </c>
      <c r="BV160" s="10">
        <v>6.8442158473691348E-3</v>
      </c>
      <c r="BW160" s="10">
        <v>1.5592580184747924E-3</v>
      </c>
      <c r="BX160" s="10">
        <v>0.13887547619620738</v>
      </c>
      <c r="BY160" s="10">
        <v>0</v>
      </c>
      <c r="BZ160" s="10">
        <v>0.96322990700275424</v>
      </c>
      <c r="CA160" s="10">
        <v>6.5844445964141759E-3</v>
      </c>
      <c r="CB160" s="10">
        <v>1.8952084497977837</v>
      </c>
      <c r="CC160" s="10">
        <v>0.81630341356517822</v>
      </c>
      <c r="CD160" s="10">
        <v>0</v>
      </c>
      <c r="CE160" s="10">
        <v>252.37686311150566</v>
      </c>
      <c r="CF160" s="17">
        <v>0</v>
      </c>
    </row>
    <row r="161" spans="1:84" x14ac:dyDescent="0.25">
      <c r="A161" s="4">
        <v>50740</v>
      </c>
      <c r="B161" s="10">
        <v>3.1827490723052826E-2</v>
      </c>
      <c r="C161" s="10">
        <v>3.1270244770802607</v>
      </c>
      <c r="D161" s="10">
        <v>10.252528497663214</v>
      </c>
      <c r="E161" s="10">
        <v>9.8648211588458615E-2</v>
      </c>
      <c r="F161" s="10">
        <v>16.835730761136183</v>
      </c>
      <c r="G161" s="10">
        <v>0.13770626280895501</v>
      </c>
      <c r="H161" s="10">
        <v>1.9363584865219319</v>
      </c>
      <c r="I161" s="10">
        <v>0</v>
      </c>
      <c r="J161" s="10">
        <v>1.0643182880361228E-3</v>
      </c>
      <c r="K161" s="10">
        <v>6.1578005616160461</v>
      </c>
      <c r="L161" s="10">
        <v>2.9204893823711213</v>
      </c>
      <c r="M161" s="10">
        <v>2.0082714115069917</v>
      </c>
      <c r="N161" s="10">
        <v>19.445819247647901</v>
      </c>
      <c r="O161" s="10">
        <v>2.6243464636507139E-5</v>
      </c>
      <c r="P161" s="10">
        <v>0</v>
      </c>
      <c r="Q161" s="10">
        <v>11.016977295000546</v>
      </c>
      <c r="R161" s="10">
        <v>7.2511742529254697</v>
      </c>
      <c r="S161" s="10">
        <v>17.163325014253186</v>
      </c>
      <c r="T161" s="10">
        <v>7.8002788992573411</v>
      </c>
      <c r="U161" s="10">
        <v>1.4350130579078166</v>
      </c>
      <c r="V161" s="10">
        <v>6.2953726911613028</v>
      </c>
      <c r="W161" s="10">
        <v>0</v>
      </c>
      <c r="X161" s="10">
        <v>2.6352326415740059E-2</v>
      </c>
      <c r="Y161" s="10">
        <v>0.628061511621404</v>
      </c>
      <c r="Z161" s="10">
        <v>1.0772057731329914</v>
      </c>
      <c r="AA161" s="10">
        <v>0</v>
      </c>
      <c r="AB161" s="10">
        <v>21.5982495649307</v>
      </c>
      <c r="AC161" s="10">
        <v>2.5850151339631974E-2</v>
      </c>
      <c r="AD161" s="10">
        <v>18.733876205730606</v>
      </c>
      <c r="AE161" s="10">
        <v>0.10937599051745384</v>
      </c>
      <c r="AF161" s="10">
        <v>2.2859508936941775</v>
      </c>
      <c r="AG161" s="10">
        <v>1.6713007455852937E-2</v>
      </c>
      <c r="AH161" s="10">
        <v>0.17279718990271864</v>
      </c>
      <c r="AI161" s="10">
        <v>0.89117880192129151</v>
      </c>
      <c r="AJ161" s="10">
        <v>2.4312788513552959E-2</v>
      </c>
      <c r="AK161" s="10">
        <v>0.48803164357879864</v>
      </c>
      <c r="AL161" s="10">
        <v>0</v>
      </c>
      <c r="AM161" s="10">
        <v>0</v>
      </c>
      <c r="AN161" s="10">
        <v>1.1815237899303889E-2</v>
      </c>
      <c r="AO161" s="10">
        <v>1.5390237625808288E-2</v>
      </c>
      <c r="AP161" s="10">
        <v>1.6193513024307575</v>
      </c>
      <c r="AQ161" s="10">
        <v>0.27707543410880503</v>
      </c>
      <c r="AR161" s="10">
        <v>0</v>
      </c>
      <c r="AS161" s="10">
        <v>0</v>
      </c>
      <c r="AT161" s="10">
        <v>2.9176143580977434</v>
      </c>
      <c r="AU161" s="10">
        <v>0.24315102242201014</v>
      </c>
      <c r="AV161" s="10">
        <v>0</v>
      </c>
      <c r="AW161" s="10">
        <v>4.4834597086160679</v>
      </c>
      <c r="AX161" s="10">
        <v>0</v>
      </c>
      <c r="AY161" s="10">
        <v>4.6582182912191223</v>
      </c>
      <c r="AZ161" s="10">
        <v>0</v>
      </c>
      <c r="BA161" s="10">
        <v>1.4448959151912388E-3</v>
      </c>
      <c r="BB161" s="10">
        <v>1.7596759886354112</v>
      </c>
      <c r="BC161" s="10">
        <v>10.106402192330439</v>
      </c>
      <c r="BD161" s="10">
        <v>4.869903672724734E-2</v>
      </c>
      <c r="BE161" s="10">
        <v>0</v>
      </c>
      <c r="BF161" s="10">
        <v>0</v>
      </c>
      <c r="BG161" s="10">
        <v>0.76253086698795636</v>
      </c>
      <c r="BH161" s="10">
        <v>0.98049179004851883</v>
      </c>
      <c r="BI161" s="10">
        <v>0</v>
      </c>
      <c r="BJ161" s="10">
        <v>0</v>
      </c>
      <c r="BK161" s="10">
        <v>2.2274759102036761</v>
      </c>
      <c r="BL161" s="10">
        <v>20.224988891220633</v>
      </c>
      <c r="BM161" s="10">
        <v>0.99296719593728489</v>
      </c>
      <c r="BN161" s="10">
        <v>3.732187533529838E-3</v>
      </c>
      <c r="BO161" s="10">
        <v>8.8430452702656107E-2</v>
      </c>
      <c r="BP161" s="10">
        <v>2.9902245456237395</v>
      </c>
      <c r="BQ161" s="10">
        <v>2.7896956557033192</v>
      </c>
      <c r="BR161" s="10">
        <v>19.251828222854584</v>
      </c>
      <c r="BS161" s="10">
        <v>0.51866307035072823</v>
      </c>
      <c r="BT161" s="10">
        <v>0</v>
      </c>
      <c r="BU161" s="10">
        <v>1.383479554726421E-2</v>
      </c>
      <c r="BV161" s="10">
        <v>6.5585075406390508E-3</v>
      </c>
      <c r="BW161" s="10">
        <v>1.4941675861815176E-3</v>
      </c>
      <c r="BX161" s="10">
        <v>0.1330781901322963</v>
      </c>
      <c r="BY161" s="10">
        <v>0</v>
      </c>
      <c r="BZ161" s="10">
        <v>0.92302036483477612</v>
      </c>
      <c r="CA161" s="10">
        <v>6.309580308327371E-3</v>
      </c>
      <c r="CB161" s="10">
        <v>1.816093937753221</v>
      </c>
      <c r="CC161" s="10">
        <v>0.78222724307775204</v>
      </c>
      <c r="CD161" s="10">
        <v>0</v>
      </c>
      <c r="CE161" s="10">
        <v>240.6493356936524</v>
      </c>
      <c r="CF161" s="17">
        <v>0</v>
      </c>
    </row>
    <row r="162" spans="1:84" x14ac:dyDescent="0.25">
      <c r="A162" s="4">
        <v>50771</v>
      </c>
      <c r="B162" s="10">
        <v>3.2283462763983695E-2</v>
      </c>
      <c r="C162" s="10">
        <v>3.1718233506472027</v>
      </c>
      <c r="D162" s="10">
        <v>10.399409896026025</v>
      </c>
      <c r="E162" s="10">
        <v>0.1000614812289581</v>
      </c>
      <c r="F162" s="10">
        <v>17.076925474929865</v>
      </c>
      <c r="G162" s="10">
        <v>0.13967909209192714</v>
      </c>
      <c r="H162" s="10">
        <v>1.9640994523038717</v>
      </c>
      <c r="I162" s="10">
        <v>0</v>
      </c>
      <c r="J162" s="10">
        <v>1.0795660933443929E-3</v>
      </c>
      <c r="K162" s="10">
        <v>6.2460194197772898</v>
      </c>
      <c r="L162" s="10">
        <v>2.962329360137014</v>
      </c>
      <c r="M162" s="10">
        <v>2.0370426276300617</v>
      </c>
      <c r="N162" s="10">
        <v>19.724407024707578</v>
      </c>
      <c r="O162" s="10">
        <v>2.6619437918080918E-5</v>
      </c>
      <c r="P162" s="10">
        <v>0</v>
      </c>
      <c r="Q162" s="10">
        <v>11.174810460857127</v>
      </c>
      <c r="R162" s="10">
        <v>7.3550571745174311</v>
      </c>
      <c r="S162" s="10">
        <v>17.409212960745947</v>
      </c>
      <c r="T162" s="10">
        <v>7.9120284908438432</v>
      </c>
      <c r="U162" s="10">
        <v>1.4555715693679345</v>
      </c>
      <c r="V162" s="10">
        <v>6.3855624569643021</v>
      </c>
      <c r="W162" s="10">
        <v>0</v>
      </c>
      <c r="X162" s="10">
        <v>2.6729859290185551E-2</v>
      </c>
      <c r="Y162" s="10">
        <v>0.6370593459708368</v>
      </c>
      <c r="Z162" s="10">
        <v>1.0926382091723867</v>
      </c>
      <c r="AA162" s="10">
        <v>0</v>
      </c>
      <c r="AB162" s="10">
        <v>21.878686241820631</v>
      </c>
      <c r="AC162" s="10">
        <v>2.6185795694374452E-2</v>
      </c>
      <c r="AD162" s="10">
        <v>18.97712119521961</v>
      </c>
      <c r="AE162" s="10">
        <v>0.11079615372188609</v>
      </c>
      <c r="AF162" s="10">
        <v>2.3156322097764801</v>
      </c>
      <c r="AG162" s="10">
        <v>1.6930013017237237E-2</v>
      </c>
      <c r="AH162" s="10">
        <v>0.17504082865532011</v>
      </c>
      <c r="AI162" s="10">
        <v>0.90275007398082696</v>
      </c>
      <c r="AJ162" s="10">
        <v>2.4628471393138684E-2</v>
      </c>
      <c r="AK162" s="10">
        <v>0.49436835952102914</v>
      </c>
      <c r="AL162" s="10">
        <v>0</v>
      </c>
      <c r="AM162" s="10">
        <v>0</v>
      </c>
      <c r="AN162" s="10">
        <v>1.1968649685901854E-2</v>
      </c>
      <c r="AO162" s="10">
        <v>1.5590068037219773E-2</v>
      </c>
      <c r="AP162" s="10">
        <v>1.6403773349620432</v>
      </c>
      <c r="AQ162" s="10">
        <v>0.28067304574653118</v>
      </c>
      <c r="AR162" s="10">
        <v>0</v>
      </c>
      <c r="AS162" s="10">
        <v>0</v>
      </c>
      <c r="AT162" s="10">
        <v>2.9450118120590605</v>
      </c>
      <c r="AU162" s="10">
        <v>0.2466120522944433</v>
      </c>
      <c r="AV162" s="10">
        <v>0</v>
      </c>
      <c r="AW162" s="10">
        <v>4.547277610053631</v>
      </c>
      <c r="AX162" s="10">
        <v>0</v>
      </c>
      <c r="AY162" s="10">
        <v>4.7245237194160978</v>
      </c>
      <c r="AZ162" s="10">
        <v>0</v>
      </c>
      <c r="BA162" s="10">
        <v>1.4598736125275371E-3</v>
      </c>
      <c r="BB162" s="10">
        <v>1.7779166757953888</v>
      </c>
      <c r="BC162" s="10">
        <v>10.211164501922541</v>
      </c>
      <c r="BD162" s="10">
        <v>4.920384778318658E-2</v>
      </c>
      <c r="BE162" s="10">
        <v>0</v>
      </c>
      <c r="BF162" s="10">
        <v>0</v>
      </c>
      <c r="BG162" s="10">
        <v>0.77043521249496072</v>
      </c>
      <c r="BH162" s="10">
        <v>0.99642700212654178</v>
      </c>
      <c r="BI162" s="10">
        <v>0</v>
      </c>
      <c r="BJ162" s="10">
        <v>0</v>
      </c>
      <c r="BK162" s="10">
        <v>2.2583823100845204</v>
      </c>
      <c r="BL162" s="10">
        <v>20.505612170419436</v>
      </c>
      <c r="BM162" s="10">
        <v>1.0062089715878446</v>
      </c>
      <c r="BN162" s="10">
        <v>3.7819583519486367E-3</v>
      </c>
      <c r="BO162" s="10">
        <v>8.9609722491383312E-2</v>
      </c>
      <c r="BP162" s="10">
        <v>3.0301008705818577</v>
      </c>
      <c r="BQ162" s="10">
        <v>2.8268978152079902</v>
      </c>
      <c r="BR162" s="10">
        <v>19.508562172609611</v>
      </c>
      <c r="BS162" s="10">
        <v>0.52557973390609569</v>
      </c>
      <c r="BT162" s="10">
        <v>0</v>
      </c>
      <c r="BU162" s="10">
        <v>1.4095463787397585E-2</v>
      </c>
      <c r="BV162" s="10">
        <v>6.6820796319416887E-3</v>
      </c>
      <c r="BW162" s="10">
        <v>1.5223199382581112E-3</v>
      </c>
      <c r="BX162" s="10">
        <v>0.13558558227288922</v>
      </c>
      <c r="BY162" s="10">
        <v>0</v>
      </c>
      <c r="BZ162" s="10">
        <v>0.94041144902440299</v>
      </c>
      <c r="CA162" s="10">
        <v>6.4284622382650442E-3</v>
      </c>
      <c r="CB162" s="10">
        <v>1.8503118637828282</v>
      </c>
      <c r="CC162" s="10">
        <v>0.79696557427613257</v>
      </c>
      <c r="CD162" s="10">
        <v>0</v>
      </c>
      <c r="CE162" s="10">
        <v>243.95137662448838</v>
      </c>
      <c r="CF162" s="17">
        <v>0</v>
      </c>
    </row>
    <row r="163" spans="1:84" x14ac:dyDescent="0.25">
      <c r="A163" s="4">
        <v>50802</v>
      </c>
      <c r="B163" s="10">
        <v>3.3369035595751696E-2</v>
      </c>
      <c r="C163" s="10">
        <v>3.2784799779675953</v>
      </c>
      <c r="D163" s="10">
        <v>10.749103388699924</v>
      </c>
      <c r="E163" s="10">
        <v>0.10342617684177834</v>
      </c>
      <c r="F163" s="10">
        <v>17.651158991366415</v>
      </c>
      <c r="G163" s="10">
        <v>0.14437598067075028</v>
      </c>
      <c r="H163" s="10">
        <v>2.0301448149063686</v>
      </c>
      <c r="I163" s="10">
        <v>0</v>
      </c>
      <c r="J163" s="10">
        <v>1.115867887535444E-3</v>
      </c>
      <c r="K163" s="10">
        <v>6.4560498318918826</v>
      </c>
      <c r="L163" s="10">
        <v>3.0619414833972582</v>
      </c>
      <c r="M163" s="10">
        <v>2.1055407980362286</v>
      </c>
      <c r="N163" s="10">
        <v>20.387665503059058</v>
      </c>
      <c r="O163" s="10">
        <v>2.7514550651558891E-5</v>
      </c>
      <c r="P163" s="10">
        <v>0</v>
      </c>
      <c r="Q163" s="10">
        <v>11.550577791801476</v>
      </c>
      <c r="R163" s="10">
        <v>7.6023804032283282</v>
      </c>
      <c r="S163" s="10">
        <v>17.994620069977532</v>
      </c>
      <c r="T163" s="10">
        <v>8.178080594257505</v>
      </c>
      <c r="U163" s="10">
        <v>1.5045170298333026</v>
      </c>
      <c r="V163" s="10">
        <v>6.6002851826370801</v>
      </c>
      <c r="W163" s="10">
        <v>0</v>
      </c>
      <c r="X163" s="10">
        <v>2.7628685083891283E-2</v>
      </c>
      <c r="Y163" s="10">
        <v>0.65848128336540201</v>
      </c>
      <c r="Z163" s="10">
        <v>1.1293795700202225</v>
      </c>
      <c r="AA163" s="10">
        <v>0</v>
      </c>
      <c r="AB163" s="10">
        <v>22.58462623072916</v>
      </c>
      <c r="AC163" s="10">
        <v>2.7030709329394859E-2</v>
      </c>
      <c r="AD163" s="10">
        <v>19.589438981488769</v>
      </c>
      <c r="AE163" s="10">
        <v>0.11437111405839974</v>
      </c>
      <c r="AF163" s="10">
        <v>2.3903486419432864</v>
      </c>
      <c r="AG163" s="10">
        <v>1.7476278595961271E-2</v>
      </c>
      <c r="AH163" s="10">
        <v>0.18068871442294349</v>
      </c>
      <c r="AI163" s="10">
        <v>0.93187830271309147</v>
      </c>
      <c r="AJ163" s="10">
        <v>2.5423136238639003E-2</v>
      </c>
      <c r="AK163" s="10">
        <v>0.5103197009489211</v>
      </c>
      <c r="AL163" s="10">
        <v>0</v>
      </c>
      <c r="AM163" s="10">
        <v>0</v>
      </c>
      <c r="AN163" s="10">
        <v>1.2354831394123678E-2</v>
      </c>
      <c r="AO163" s="10">
        <v>1.6093098810440565E-2</v>
      </c>
      <c r="AP163" s="10">
        <v>1.6933059223941076</v>
      </c>
      <c r="AQ163" s="10">
        <v>0.28972927172880664</v>
      </c>
      <c r="AR163" s="10">
        <v>0</v>
      </c>
      <c r="AS163" s="10">
        <v>0</v>
      </c>
      <c r="AT163" s="10">
        <v>3.0303363225865199</v>
      </c>
      <c r="AU163" s="10">
        <v>0.25488253511292325</v>
      </c>
      <c r="AV163" s="10">
        <v>0</v>
      </c>
      <c r="AW163" s="10">
        <v>4.6997769749261344</v>
      </c>
      <c r="AX163" s="10">
        <v>0</v>
      </c>
      <c r="AY163" s="10">
        <v>4.8829672824268755</v>
      </c>
      <c r="AZ163" s="10">
        <v>0</v>
      </c>
      <c r="BA163" s="10">
        <v>1.5030685709166555E-3</v>
      </c>
      <c r="BB163" s="10">
        <v>1.8305219398204984</v>
      </c>
      <c r="BC163" s="10">
        <v>10.513293961610042</v>
      </c>
      <c r="BD163" s="10">
        <v>5.0659698576940942E-2</v>
      </c>
      <c r="BE163" s="10">
        <v>0</v>
      </c>
      <c r="BF163" s="10">
        <v>0</v>
      </c>
      <c r="BG163" s="10">
        <v>0.79323096457901565</v>
      </c>
      <c r="BH163" s="10">
        <v>1.0319470527032617</v>
      </c>
      <c r="BI163" s="10">
        <v>0</v>
      </c>
      <c r="BJ163" s="10">
        <v>0</v>
      </c>
      <c r="BK163" s="10">
        <v>2.333289769287008</v>
      </c>
      <c r="BL163" s="10">
        <v>21.185755342024535</v>
      </c>
      <c r="BM163" s="10">
        <v>1.0390321131382914</v>
      </c>
      <c r="BN163" s="10">
        <v>3.905328106968821E-3</v>
      </c>
      <c r="BO163" s="10">
        <v>9.2532845509248521E-2</v>
      </c>
      <c r="BP163" s="10">
        <v>3.1289445825697277</v>
      </c>
      <c r="BQ163" s="10">
        <v>2.9191129213710738</v>
      </c>
      <c r="BR163" s="10">
        <v>20.144943198537835</v>
      </c>
      <c r="BS163" s="10">
        <v>0.5427244607860624</v>
      </c>
      <c r="BT163" s="10">
        <v>0</v>
      </c>
      <c r="BU163" s="10">
        <v>1.463572414690946E-2</v>
      </c>
      <c r="BV163" s="10">
        <v>6.9381948473535762E-3</v>
      </c>
      <c r="BW163" s="10">
        <v>1.5806684345928508E-3</v>
      </c>
      <c r="BX163" s="10">
        <v>0.14078239711546789</v>
      </c>
      <c r="BY163" s="10">
        <v>0</v>
      </c>
      <c r="BZ163" s="10">
        <v>0.97645616775109423</v>
      </c>
      <c r="CA163" s="10">
        <v>6.6748566366571531E-3</v>
      </c>
      <c r="CB163" s="10">
        <v>1.9212318539168287</v>
      </c>
      <c r="CC163" s="10">
        <v>0.82751220361528011</v>
      </c>
      <c r="CD163" s="10">
        <v>0</v>
      </c>
      <c r="CE163" s="10">
        <v>252.00660733858001</v>
      </c>
      <c r="CF163" s="17">
        <v>0</v>
      </c>
    </row>
    <row r="164" spans="1:84" x14ac:dyDescent="0.25">
      <c r="A164" s="4">
        <v>50830</v>
      </c>
      <c r="B164" s="10">
        <v>3.3144484185447277E-2</v>
      </c>
      <c r="C164" s="10">
        <v>3.256417988774202</v>
      </c>
      <c r="D164" s="10">
        <v>10.676769073897374</v>
      </c>
      <c r="E164" s="10">
        <v>0.10273018747745963</v>
      </c>
      <c r="F164" s="10">
        <v>17.532378434054671</v>
      </c>
      <c r="G164" s="10">
        <v>0.14340442636913817</v>
      </c>
      <c r="H164" s="10">
        <v>2.0164832908865531</v>
      </c>
      <c r="I164" s="10">
        <v>0</v>
      </c>
      <c r="J164" s="10">
        <v>1.1083588390002985E-3</v>
      </c>
      <c r="K164" s="10">
        <v>6.4126049115079233</v>
      </c>
      <c r="L164" s="10">
        <v>3.0413366542168188</v>
      </c>
      <c r="M164" s="10">
        <v>2.0913719092082665</v>
      </c>
      <c r="N164" s="10">
        <v>20.250470077425916</v>
      </c>
      <c r="O164" s="10">
        <v>2.7329396030144346E-5</v>
      </c>
      <c r="P164" s="10">
        <v>0</v>
      </c>
      <c r="Q164" s="10">
        <v>11.472850087459006</v>
      </c>
      <c r="R164" s="10">
        <v>7.5512214407130038</v>
      </c>
      <c r="S164" s="10">
        <v>17.873528248099404</v>
      </c>
      <c r="T164" s="10">
        <v>8.1230475524498029</v>
      </c>
      <c r="U164" s="10">
        <v>1.4943926311252054</v>
      </c>
      <c r="V164" s="10">
        <v>6.5558696542973518</v>
      </c>
      <c r="W164" s="10">
        <v>0</v>
      </c>
      <c r="X164" s="10">
        <v>2.7442762413676797E-2</v>
      </c>
      <c r="Y164" s="10">
        <v>0.65405014239297332</v>
      </c>
      <c r="Z164" s="10">
        <v>1.1217795968508053</v>
      </c>
      <c r="AA164" s="10">
        <v>0</v>
      </c>
      <c r="AB164" s="10">
        <v>22.403293422331537</v>
      </c>
      <c r="AC164" s="10">
        <v>2.6813678753568469E-2</v>
      </c>
      <c r="AD164" s="10">
        <v>19.432154643498972</v>
      </c>
      <c r="AE164" s="10">
        <v>0.11345282410753237</v>
      </c>
      <c r="AF164" s="10">
        <v>2.3711564433270769</v>
      </c>
      <c r="AG164" s="10">
        <v>1.7335960901713444E-2</v>
      </c>
      <c r="AH164" s="10">
        <v>0.17923795797927528</v>
      </c>
      <c r="AI164" s="10">
        <v>0.92439621697966201</v>
      </c>
      <c r="AJ164" s="10">
        <v>2.5219012927262023E-2</v>
      </c>
      <c r="AK164" s="10">
        <v>0.5062223249902349</v>
      </c>
      <c r="AL164" s="10">
        <v>0</v>
      </c>
      <c r="AM164" s="10">
        <v>0</v>
      </c>
      <c r="AN164" s="10">
        <v>1.2255633990939414E-2</v>
      </c>
      <c r="AO164" s="10">
        <v>1.5963886718404832E-2</v>
      </c>
      <c r="AP164" s="10">
        <v>1.6797103058341014</v>
      </c>
      <c r="AQ164" s="10">
        <v>0.28740302457373534</v>
      </c>
      <c r="AR164" s="10">
        <v>0</v>
      </c>
      <c r="AS164" s="10">
        <v>0</v>
      </c>
      <c r="AT164" s="10">
        <v>2.9974885490524303</v>
      </c>
      <c r="AU164" s="10">
        <v>0.25314627075722862</v>
      </c>
      <c r="AV164" s="10">
        <v>0</v>
      </c>
      <c r="AW164" s="10">
        <v>4.6677620107087412</v>
      </c>
      <c r="AX164" s="10">
        <v>0</v>
      </c>
      <c r="AY164" s="10">
        <v>4.8497044225814774</v>
      </c>
      <c r="AZ164" s="10">
        <v>0</v>
      </c>
      <c r="BA164" s="10">
        <v>1.4871218831628776E-3</v>
      </c>
      <c r="BB164" s="10">
        <v>1.811101161310736</v>
      </c>
      <c r="BC164" s="10">
        <v>10.401753996425866</v>
      </c>
      <c r="BD164" s="10">
        <v>5.0122228490387069E-2</v>
      </c>
      <c r="BE164" s="10">
        <v>0</v>
      </c>
      <c r="BF164" s="10">
        <v>0</v>
      </c>
      <c r="BG164" s="10">
        <v>0.78481524306535555</v>
      </c>
      <c r="BH164" s="10">
        <v>1.0270615100213547</v>
      </c>
      <c r="BI164" s="10">
        <v>0</v>
      </c>
      <c r="BJ164" s="10">
        <v>0</v>
      </c>
      <c r="BK164" s="10">
        <v>2.3165675645482411</v>
      </c>
      <c r="BL164" s="10">
        <v>21.033921419363907</v>
      </c>
      <c r="BM164" s="10">
        <v>1.0310401639713485</v>
      </c>
      <c r="BN164" s="10">
        <v>3.8752893975617965E-3</v>
      </c>
      <c r="BO164" s="10">
        <v>9.1821108318230579E-2</v>
      </c>
      <c r="BP164" s="10">
        <v>3.1048776016421131</v>
      </c>
      <c r="BQ164" s="10">
        <v>2.8966599078547741</v>
      </c>
      <c r="BR164" s="10">
        <v>19.989993837514344</v>
      </c>
      <c r="BS164" s="10">
        <v>0.53854997354220058</v>
      </c>
      <c r="BT164" s="10">
        <v>0</v>
      </c>
      <c r="BU164" s="10">
        <v>1.4604679191141225E-2</v>
      </c>
      <c r="BV164" s="10">
        <v>6.9234777107100185E-3</v>
      </c>
      <c r="BW164" s="10">
        <v>1.577315557677188E-3</v>
      </c>
      <c r="BX164" s="10">
        <v>0.14048377278724711</v>
      </c>
      <c r="BY164" s="10">
        <v>0</v>
      </c>
      <c r="BZ164" s="10">
        <v>0.97438493176487528</v>
      </c>
      <c r="CA164" s="10">
        <v>6.6606980868673176E-3</v>
      </c>
      <c r="CB164" s="10">
        <v>1.9171565818410041</v>
      </c>
      <c r="CC164" s="10">
        <v>0.82575690408236735</v>
      </c>
      <c r="CD164" s="10">
        <v>0</v>
      </c>
      <c r="CE164" s="10">
        <v>250.16634232042537</v>
      </c>
      <c r="CF164" s="17">
        <v>0</v>
      </c>
    </row>
    <row r="165" spans="1:84" x14ac:dyDescent="0.25">
      <c r="A165" s="4">
        <v>50861</v>
      </c>
      <c r="B165" s="10">
        <v>3.2607482245958913E-2</v>
      </c>
      <c r="C165" s="10">
        <v>3.2036579951061044</v>
      </c>
      <c r="D165" s="10">
        <v>10.503785669839159</v>
      </c>
      <c r="E165" s="10">
        <v>0.10106576845646242</v>
      </c>
      <c r="F165" s="10">
        <v>17.248321479954743</v>
      </c>
      <c r="G165" s="10">
        <v>0.14108100945727514</v>
      </c>
      <c r="H165" s="10">
        <v>1.9838125323949363</v>
      </c>
      <c r="I165" s="10">
        <v>0</v>
      </c>
      <c r="J165" s="10">
        <v>1.0904013760673387E-3</v>
      </c>
      <c r="K165" s="10">
        <v>6.3087088528037008</v>
      </c>
      <c r="L165" s="10">
        <v>2.9920613759287775</v>
      </c>
      <c r="M165" s="10">
        <v>2.0574878166047244</v>
      </c>
      <c r="N165" s="10">
        <v>19.922375012006142</v>
      </c>
      <c r="O165" s="10">
        <v>2.6886609272893286E-5</v>
      </c>
      <c r="P165" s="10">
        <v>0</v>
      </c>
      <c r="Q165" s="10">
        <v>11.286968698750298</v>
      </c>
      <c r="R165" s="10">
        <v>7.428877688537507</v>
      </c>
      <c r="S165" s="10">
        <v>17.583944036107241</v>
      </c>
      <c r="T165" s="10">
        <v>7.991439159758718</v>
      </c>
      <c r="U165" s="10">
        <v>1.4701807068490171</v>
      </c>
      <c r="V165" s="10">
        <v>6.4496524418135817</v>
      </c>
      <c r="W165" s="10">
        <v>0</v>
      </c>
      <c r="X165" s="10">
        <v>2.6998138911358618E-2</v>
      </c>
      <c r="Y165" s="10">
        <v>0.64345332051991244</v>
      </c>
      <c r="Z165" s="10">
        <v>1.1036046928210164</v>
      </c>
      <c r="AA165" s="10">
        <v>0</v>
      </c>
      <c r="AB165" s="10">
        <v>22.011638516603135</v>
      </c>
      <c r="AC165" s="10">
        <v>2.634492138711839E-2</v>
      </c>
      <c r="AD165" s="10">
        <v>19.092441256206861</v>
      </c>
      <c r="AE165" s="10">
        <v>0.11146943915190059</v>
      </c>
      <c r="AF165" s="10">
        <v>2.3297038302772086</v>
      </c>
      <c r="AG165" s="10">
        <v>1.7032893223016529E-2</v>
      </c>
      <c r="AH165" s="10">
        <v>0.17610451575665326</v>
      </c>
      <c r="AI165" s="10">
        <v>0.90823590044084557</v>
      </c>
      <c r="AJ165" s="10">
        <v>2.4778133546521305E-2</v>
      </c>
      <c r="AK165" s="10">
        <v>0.49737253432624112</v>
      </c>
      <c r="AL165" s="10">
        <v>0</v>
      </c>
      <c r="AM165" s="10">
        <v>0</v>
      </c>
      <c r="AN165" s="10">
        <v>1.2041380707510176E-2</v>
      </c>
      <c r="AO165" s="10">
        <v>1.5684805673047301E-2</v>
      </c>
      <c r="AP165" s="10">
        <v>1.6503455705212693</v>
      </c>
      <c r="AQ165" s="10">
        <v>0.2823786380974469</v>
      </c>
      <c r="AR165" s="10">
        <v>0</v>
      </c>
      <c r="AS165" s="10">
        <v>0</v>
      </c>
      <c r="AT165" s="10">
        <v>2.9377921886657705</v>
      </c>
      <c r="AU165" s="10">
        <v>0.24902493788056521</v>
      </c>
      <c r="AV165" s="10">
        <v>0</v>
      </c>
      <c r="AW165" s="10">
        <v>4.5917687875906203</v>
      </c>
      <c r="AX165" s="10">
        <v>0</v>
      </c>
      <c r="AY165" s="10">
        <v>4.7707490967965169</v>
      </c>
      <c r="AZ165" s="10">
        <v>0</v>
      </c>
      <c r="BA165" s="10">
        <v>1.4573166975605997E-3</v>
      </c>
      <c r="BB165" s="10">
        <v>1.7748027200944989</v>
      </c>
      <c r="BC165" s="10">
        <v>10.193280022662982</v>
      </c>
      <c r="BD165" s="10">
        <v>4.9117669052542959E-2</v>
      </c>
      <c r="BE165" s="10">
        <v>0</v>
      </c>
      <c r="BF165" s="10">
        <v>0</v>
      </c>
      <c r="BG165" s="10">
        <v>0.76908582354171195</v>
      </c>
      <c r="BH165" s="10">
        <v>1.0125005067774784</v>
      </c>
      <c r="BI165" s="10">
        <v>0</v>
      </c>
      <c r="BJ165" s="10">
        <v>0</v>
      </c>
      <c r="BK165" s="10">
        <v>2.2780361131205757</v>
      </c>
      <c r="BL165" s="10">
        <v>20.684064357602963</v>
      </c>
      <c r="BM165" s="10">
        <v>1.013356659728335</v>
      </c>
      <c r="BN165" s="10">
        <v>3.8088238039803292E-3</v>
      </c>
      <c r="BO165" s="10">
        <v>9.0246272521059101E-2</v>
      </c>
      <c r="BP165" s="10">
        <v>3.0516254411916486</v>
      </c>
      <c r="BQ165" s="10">
        <v>2.8469789162105532</v>
      </c>
      <c r="BR165" s="10">
        <v>19.647142847615061</v>
      </c>
      <c r="BS165" s="10">
        <v>0.52931323274878084</v>
      </c>
      <c r="BT165" s="10">
        <v>0</v>
      </c>
      <c r="BU165" s="10">
        <v>1.4435889755124068E-2</v>
      </c>
      <c r="BV165" s="10">
        <v>6.8434615814425611E-3</v>
      </c>
      <c r="BW165" s="10">
        <v>1.5590861806455507E-3</v>
      </c>
      <c r="BX165" s="10">
        <v>0.13886017144222715</v>
      </c>
      <c r="BY165" s="10">
        <v>0</v>
      </c>
      <c r="BZ165" s="10">
        <v>0.96312375437482545</v>
      </c>
      <c r="CA165" s="10">
        <v>6.5837189585448794E-3</v>
      </c>
      <c r="CB165" s="10">
        <v>1.8949995885944966</v>
      </c>
      <c r="CC165" s="10">
        <v>0.81621345295254855</v>
      </c>
      <c r="CD165" s="10">
        <v>0</v>
      </c>
      <c r="CE165" s="10">
        <v>245.97354436091382</v>
      </c>
      <c r="CF165" s="17">
        <v>0</v>
      </c>
    </row>
    <row r="166" spans="1:84" x14ac:dyDescent="0.25">
      <c r="A166" s="4">
        <v>50891</v>
      </c>
      <c r="B166" s="10">
        <v>3.2486589737964616E-2</v>
      </c>
      <c r="C166" s="10">
        <v>3.1917804068009743</v>
      </c>
      <c r="D166" s="10">
        <v>10.464842798277258</v>
      </c>
      <c r="E166" s="10">
        <v>0.10069106629059414</v>
      </c>
      <c r="F166" s="10">
        <v>17.184373186533165</v>
      </c>
      <c r="G166" s="10">
        <v>0.14055795045704308</v>
      </c>
      <c r="H166" s="10">
        <v>1.9764575311525003</v>
      </c>
      <c r="I166" s="10">
        <v>0</v>
      </c>
      <c r="J166" s="10">
        <v>1.0863587040180565E-3</v>
      </c>
      <c r="K166" s="10">
        <v>6.2853192629645243</v>
      </c>
      <c r="L166" s="10">
        <v>2.9809682838255469</v>
      </c>
      <c r="M166" s="10">
        <v>2.0498596636415232</v>
      </c>
      <c r="N166" s="10">
        <v>19.848512643171986</v>
      </c>
      <c r="O166" s="10">
        <v>2.6786926948390435E-5</v>
      </c>
      <c r="P166" s="10">
        <v>0</v>
      </c>
      <c r="Q166" s="10">
        <v>11.245122169682139</v>
      </c>
      <c r="R166" s="10">
        <v>7.4013350635480712</v>
      </c>
      <c r="S166" s="10">
        <v>17.518751419304706</v>
      </c>
      <c r="T166" s="10">
        <v>7.9618108334985163</v>
      </c>
      <c r="U166" s="10">
        <v>1.4647299998145045</v>
      </c>
      <c r="V166" s="10">
        <v>6.4257403024616089</v>
      </c>
      <c r="W166" s="10">
        <v>0</v>
      </c>
      <c r="X166" s="10">
        <v>2.6898043089805979E-2</v>
      </c>
      <c r="Y166" s="10">
        <v>0.64106771205409629</v>
      </c>
      <c r="Z166" s="10">
        <v>1.0995130693665272</v>
      </c>
      <c r="AA166" s="10">
        <v>0</v>
      </c>
      <c r="AB166" s="10">
        <v>21.901653946864698</v>
      </c>
      <c r="AC166" s="10">
        <v>2.6213284896660419E-2</v>
      </c>
      <c r="AD166" s="10">
        <v>18.997042908862735</v>
      </c>
      <c r="AE166" s="10">
        <v>0.11091246479059355</v>
      </c>
      <c r="AF166" s="10">
        <v>2.3180631033409678</v>
      </c>
      <c r="AG166" s="10">
        <v>1.6947785727219652E-2</v>
      </c>
      <c r="AH166" s="10">
        <v>0.17522458219878198</v>
      </c>
      <c r="AI166" s="10">
        <v>0.90369775873659952</v>
      </c>
      <c r="AJ166" s="10">
        <v>2.4654325754794214E-2</v>
      </c>
      <c r="AK166" s="10">
        <v>0.49488733522821282</v>
      </c>
      <c r="AL166" s="10">
        <v>0</v>
      </c>
      <c r="AM166" s="10">
        <v>0</v>
      </c>
      <c r="AN166" s="10">
        <v>1.1981214079061627E-2</v>
      </c>
      <c r="AO166" s="10">
        <v>1.5606434106020165E-2</v>
      </c>
      <c r="AP166" s="10">
        <v>1.6420993626182727</v>
      </c>
      <c r="AQ166" s="10">
        <v>0.28096768938542593</v>
      </c>
      <c r="AR166" s="10">
        <v>0</v>
      </c>
      <c r="AS166" s="10">
        <v>0</v>
      </c>
      <c r="AT166" s="10">
        <v>2.9169120728633477</v>
      </c>
      <c r="AU166" s="10">
        <v>0.24808257060470681</v>
      </c>
      <c r="AV166" s="10">
        <v>0</v>
      </c>
      <c r="AW166" s="10">
        <v>4.5743924851184214</v>
      </c>
      <c r="AX166" s="10">
        <v>0</v>
      </c>
      <c r="AY166" s="10">
        <v>4.7526954919310143</v>
      </c>
      <c r="AZ166" s="10">
        <v>0</v>
      </c>
      <c r="BA166" s="10">
        <v>1.446253488984513E-3</v>
      </c>
      <c r="BB166" s="10">
        <v>1.7613293188038401</v>
      </c>
      <c r="BC166" s="10">
        <v>10.115897815244413</v>
      </c>
      <c r="BD166" s="10">
        <v>4.8744792643174238E-2</v>
      </c>
      <c r="BE166" s="10">
        <v>0</v>
      </c>
      <c r="BF166" s="10">
        <v>0</v>
      </c>
      <c r="BG166" s="10">
        <v>0.76324731438787063</v>
      </c>
      <c r="BH166" s="10">
        <v>1.0108688568781108</v>
      </c>
      <c r="BI166" s="10">
        <v>0</v>
      </c>
      <c r="BJ166" s="10">
        <v>0</v>
      </c>
      <c r="BK166" s="10">
        <v>2.2686008434818836</v>
      </c>
      <c r="BL166" s="10">
        <v>20.598394194907115</v>
      </c>
      <c r="BM166" s="10">
        <v>1.0086295853096299</v>
      </c>
      <c r="BN166" s="10">
        <v>3.7910565219515342E-3</v>
      </c>
      <c r="BO166" s="10">
        <v>8.9825294534560091E-2</v>
      </c>
      <c r="BP166" s="10">
        <v>3.0373903143781589</v>
      </c>
      <c r="BQ166" s="10">
        <v>2.8336984180994338</v>
      </c>
      <c r="BR166" s="10">
        <v>19.555493470799885</v>
      </c>
      <c r="BS166" s="10">
        <v>0.52684410895313749</v>
      </c>
      <c r="BT166" s="10">
        <v>0</v>
      </c>
      <c r="BU166" s="10">
        <v>1.445133173600961E-2</v>
      </c>
      <c r="BV166" s="10">
        <v>6.8507819894481755E-3</v>
      </c>
      <c r="BW166" s="10">
        <v>1.5607539253712887E-3</v>
      </c>
      <c r="BX166" s="10">
        <v>0.1390087092981922</v>
      </c>
      <c r="BY166" s="10">
        <v>0</v>
      </c>
      <c r="BZ166" s="10">
        <v>0.96415400182460176</v>
      </c>
      <c r="CA166" s="10">
        <v>6.5907615214930724E-3</v>
      </c>
      <c r="CB166" s="10">
        <v>1.8970266577895076</v>
      </c>
      <c r="CC166" s="10">
        <v>0.81708655137272335</v>
      </c>
      <c r="CD166" s="10">
        <v>0</v>
      </c>
      <c r="CE166" s="10">
        <v>244.92489714630099</v>
      </c>
      <c r="CF166" s="17">
        <v>0</v>
      </c>
    </row>
    <row r="167" spans="1:84" x14ac:dyDescent="0.25">
      <c r="A167" s="4">
        <v>50922</v>
      </c>
      <c r="B167" s="10">
        <v>3.2835310224616554E-2</v>
      </c>
      <c r="C167" s="10">
        <v>3.2260419044134809</v>
      </c>
      <c r="D167" s="10">
        <v>10.577175459316363</v>
      </c>
      <c r="E167" s="10">
        <v>0.10177191343157074</v>
      </c>
      <c r="F167" s="10">
        <v>17.36883523775959</v>
      </c>
      <c r="G167" s="10">
        <v>0.14206674030791802</v>
      </c>
      <c r="H167" s="10">
        <v>1.9976734001516689</v>
      </c>
      <c r="I167" s="10">
        <v>0</v>
      </c>
      <c r="J167" s="10">
        <v>1.0980199937686711E-3</v>
      </c>
      <c r="K167" s="10">
        <v>6.352787704860793</v>
      </c>
      <c r="L167" s="10">
        <v>3.0129668629012332</v>
      </c>
      <c r="M167" s="10">
        <v>2.0718634524429644</v>
      </c>
      <c r="N167" s="10">
        <v>20.061572340852578</v>
      </c>
      <c r="O167" s="10">
        <v>2.7074465599775448E-5</v>
      </c>
      <c r="P167" s="10">
        <v>0</v>
      </c>
      <c r="Q167" s="10">
        <v>11.365830576046179</v>
      </c>
      <c r="R167" s="10">
        <v>7.4807831430803562</v>
      </c>
      <c r="S167" s="10">
        <v>17.706802783567632</v>
      </c>
      <c r="T167" s="10">
        <v>8.047275222678266</v>
      </c>
      <c r="U167" s="10">
        <v>1.4804528369134105</v>
      </c>
      <c r="V167" s="10">
        <v>6.4947160645667568</v>
      </c>
      <c r="W167" s="10">
        <v>0</v>
      </c>
      <c r="X167" s="10">
        <v>2.7186774494115259E-2</v>
      </c>
      <c r="Y167" s="10">
        <v>0.64794911900778152</v>
      </c>
      <c r="Z167" s="10">
        <v>1.1113155618941311</v>
      </c>
      <c r="AA167" s="10">
        <v>0</v>
      </c>
      <c r="AB167" s="10">
        <v>22.108273436149346</v>
      </c>
      <c r="AC167" s="10">
        <v>2.6460580171755215E-2</v>
      </c>
      <c r="AD167" s="10">
        <v>19.176260392312642</v>
      </c>
      <c r="AE167" s="10">
        <v>0.11195880936739729</v>
      </c>
      <c r="AF167" s="10">
        <v>2.3399316350830857</v>
      </c>
      <c r="AG167" s="10">
        <v>1.7107670585228975E-2</v>
      </c>
      <c r="AH167" s="10">
        <v>0.17687764519447463</v>
      </c>
      <c r="AI167" s="10">
        <v>0.91222321392965655</v>
      </c>
      <c r="AJ167" s="10">
        <v>2.4886913860170709E-2</v>
      </c>
      <c r="AK167" s="10">
        <v>0.49955608621415976</v>
      </c>
      <c r="AL167" s="10">
        <v>0</v>
      </c>
      <c r="AM167" s="10">
        <v>0</v>
      </c>
      <c r="AN167" s="10">
        <v>1.2094244462065197E-2</v>
      </c>
      <c r="AO167" s="10">
        <v>1.5753664696566593E-2</v>
      </c>
      <c r="AP167" s="10">
        <v>1.6575908744685639</v>
      </c>
      <c r="AQ167" s="10">
        <v>0.28361832940682097</v>
      </c>
      <c r="AR167" s="10">
        <v>0</v>
      </c>
      <c r="AS167" s="10">
        <v>0</v>
      </c>
      <c r="AT167" s="10">
        <v>2.9392248022836793</v>
      </c>
      <c r="AU167" s="10">
        <v>0.25072689308761165</v>
      </c>
      <c r="AV167" s="10">
        <v>0</v>
      </c>
      <c r="AW167" s="10">
        <v>4.6231511256974223</v>
      </c>
      <c r="AX167" s="10">
        <v>0</v>
      </c>
      <c r="AY167" s="10">
        <v>4.8033546717076501</v>
      </c>
      <c r="AZ167" s="10">
        <v>0</v>
      </c>
      <c r="BA167" s="10">
        <v>1.4560906078499932E-3</v>
      </c>
      <c r="BB167" s="10">
        <v>1.7733095186804844</v>
      </c>
      <c r="BC167" s="10">
        <v>10.18470407223708</v>
      </c>
      <c r="BD167" s="10">
        <v>4.9076344700234982E-2</v>
      </c>
      <c r="BE167" s="10">
        <v>0</v>
      </c>
      <c r="BF167" s="10">
        <v>0</v>
      </c>
      <c r="BG167" s="10">
        <v>0.76843876568778346</v>
      </c>
      <c r="BH167" s="10">
        <v>1.023912677360477</v>
      </c>
      <c r="BI167" s="10">
        <v>0</v>
      </c>
      <c r="BJ167" s="10">
        <v>0</v>
      </c>
      <c r="BK167" s="10">
        <v>2.2919585508287788</v>
      </c>
      <c r="BL167" s="10">
        <v>20.810477014501849</v>
      </c>
      <c r="BM167" s="10">
        <v>1.018481416140989</v>
      </c>
      <c r="BN167" s="10">
        <v>3.8280858219744188E-3</v>
      </c>
      <c r="BO167" s="10">
        <v>9.0702666782033731E-2</v>
      </c>
      <c r="BP167" s="10">
        <v>3.0670581488159883</v>
      </c>
      <c r="BQ167" s="10">
        <v>2.8613766835883805</v>
      </c>
      <c r="BR167" s="10">
        <v>19.746502555109988</v>
      </c>
      <c r="BS167" s="10">
        <v>0.53199008038953077</v>
      </c>
      <c r="BT167" s="10">
        <v>0</v>
      </c>
      <c r="BU167" s="10">
        <v>1.4677463652415143E-2</v>
      </c>
      <c r="BV167" s="10">
        <v>6.9579818301583711E-3</v>
      </c>
      <c r="BW167" s="10">
        <v>1.585176330352985E-3</v>
      </c>
      <c r="BX167" s="10">
        <v>0.14118389331616973</v>
      </c>
      <c r="BY167" s="10">
        <v>0</v>
      </c>
      <c r="BZ167" s="10">
        <v>0.9792409153440933</v>
      </c>
      <c r="CA167" s="10">
        <v>6.6938926073094309E-3</v>
      </c>
      <c r="CB167" s="10">
        <v>1.9267109997888958</v>
      </c>
      <c r="CC167" s="10">
        <v>0.82987217909938438</v>
      </c>
      <c r="CD167" s="10">
        <v>0</v>
      </c>
      <c r="CE167" s="10">
        <v>247.41827366527136</v>
      </c>
      <c r="CF167" s="17">
        <v>0</v>
      </c>
    </row>
    <row r="168" spans="1:84" x14ac:dyDescent="0.25">
      <c r="A168" s="4">
        <v>50952</v>
      </c>
      <c r="B168" s="10">
        <v>3.2961909179035603E-2</v>
      </c>
      <c r="C168" s="10">
        <v>3.238480146331006</v>
      </c>
      <c r="D168" s="10">
        <v>10.617956537512248</v>
      </c>
      <c r="E168" s="10">
        <v>0.10216430253164396</v>
      </c>
      <c r="F168" s="10">
        <v>17.435802059925582</v>
      </c>
      <c r="G168" s="10">
        <v>0.14261448907769272</v>
      </c>
      <c r="H168" s="10">
        <v>2.005375576924171</v>
      </c>
      <c r="I168" s="10">
        <v>0</v>
      </c>
      <c r="J168" s="10">
        <v>1.1022534906411357E-3</v>
      </c>
      <c r="K168" s="10">
        <v>6.3772813452613208</v>
      </c>
      <c r="L168" s="10">
        <v>3.0245835783192758</v>
      </c>
      <c r="M168" s="10">
        <v>2.0798516744205862</v>
      </c>
      <c r="N168" s="10">
        <v>20.138921209036862</v>
      </c>
      <c r="O168" s="10">
        <v>2.7178853193891015E-5</v>
      </c>
      <c r="P168" s="10">
        <v>0</v>
      </c>
      <c r="Q168" s="10">
        <v>11.409652372069676</v>
      </c>
      <c r="R168" s="10">
        <v>7.509625852884863</v>
      </c>
      <c r="S168" s="10">
        <v>17.775072664472344</v>
      </c>
      <c r="T168" s="10">
        <v>8.0783020843751459</v>
      </c>
      <c r="U168" s="10">
        <v>1.4861608317500006</v>
      </c>
      <c r="V168" s="10">
        <v>6.519756920200467</v>
      </c>
      <c r="W168" s="10">
        <v>0</v>
      </c>
      <c r="X168" s="10">
        <v>2.7291595103436043E-2</v>
      </c>
      <c r="Y168" s="10">
        <v>0.65044733450877679</v>
      </c>
      <c r="Z168" s="10">
        <v>1.1156003208077208</v>
      </c>
      <c r="AA168" s="10">
        <v>0</v>
      </c>
      <c r="AB168" s="10">
        <v>22.165124166191127</v>
      </c>
      <c r="AC168" s="10">
        <v>2.6528622721728099E-2</v>
      </c>
      <c r="AD168" s="10">
        <v>19.225571542996697</v>
      </c>
      <c r="AE168" s="10">
        <v>0.1122467079256238</v>
      </c>
      <c r="AF168" s="10">
        <v>2.3459486957136466</v>
      </c>
      <c r="AG168" s="10">
        <v>1.7151662422261998E-2</v>
      </c>
      <c r="AH168" s="10">
        <v>0.17733248049793776</v>
      </c>
      <c r="AI168" s="10">
        <v>0.91456896724335324</v>
      </c>
      <c r="AJ168" s="10">
        <v>2.4950909776700499E-2</v>
      </c>
      <c r="AK168" s="10">
        <v>0.50084067898347362</v>
      </c>
      <c r="AL168" s="10">
        <v>0</v>
      </c>
      <c r="AM168" s="10">
        <v>0</v>
      </c>
      <c r="AN168" s="10">
        <v>1.2125344431448058E-2</v>
      </c>
      <c r="AO168" s="10">
        <v>1.5794174750027794E-2</v>
      </c>
      <c r="AP168" s="10">
        <v>1.6618533172864662</v>
      </c>
      <c r="AQ168" s="10">
        <v>0.28434764502373583</v>
      </c>
      <c r="AR168" s="10">
        <v>0</v>
      </c>
      <c r="AS168" s="10">
        <v>0</v>
      </c>
      <c r="AT168" s="10">
        <v>2.94260757178745</v>
      </c>
      <c r="AU168" s="10">
        <v>0.25167538325276378</v>
      </c>
      <c r="AV168" s="10">
        <v>0</v>
      </c>
      <c r="AW168" s="10">
        <v>4.6406403280751016</v>
      </c>
      <c r="AX168" s="10">
        <v>0</v>
      </c>
      <c r="AY168" s="10">
        <v>4.8215255771488152</v>
      </c>
      <c r="AZ168" s="10">
        <v>0</v>
      </c>
      <c r="BA168" s="10">
        <v>1.456032377313466E-3</v>
      </c>
      <c r="BB168" s="10">
        <v>1.7732386022387845</v>
      </c>
      <c r="BC168" s="10">
        <v>10.184296775617419</v>
      </c>
      <c r="BD168" s="10">
        <v>4.9074382087560132E-2</v>
      </c>
      <c r="BE168" s="10">
        <v>0</v>
      </c>
      <c r="BF168" s="10">
        <v>0</v>
      </c>
      <c r="BG168" s="10">
        <v>0.76840803504411814</v>
      </c>
      <c r="BH168" s="10">
        <v>1.0301064932529191</v>
      </c>
      <c r="BI168" s="10">
        <v>0</v>
      </c>
      <c r="BJ168" s="10">
        <v>0</v>
      </c>
      <c r="BK168" s="10">
        <v>2.2998031028455941</v>
      </c>
      <c r="BL168" s="10">
        <v>20.881703812811953</v>
      </c>
      <c r="BM168" s="10">
        <v>1.0214346763611939</v>
      </c>
      <c r="BN168" s="10">
        <v>3.8391860083876405E-3</v>
      </c>
      <c r="BO168" s="10">
        <v>9.0965674602725061E-2</v>
      </c>
      <c r="BP168" s="10">
        <v>3.075951605957576</v>
      </c>
      <c r="BQ168" s="10">
        <v>2.8696737323128252</v>
      </c>
      <c r="BR168" s="10">
        <v>19.803760900289362</v>
      </c>
      <c r="BS168" s="10">
        <v>0.53353267617680666</v>
      </c>
      <c r="BT168" s="10">
        <v>0</v>
      </c>
      <c r="BU168" s="10">
        <v>1.4806546287994845E-2</v>
      </c>
      <c r="BV168" s="10">
        <v>7.0191745984882542E-3</v>
      </c>
      <c r="BW168" s="10">
        <v>1.5991173451922113E-3</v>
      </c>
      <c r="BX168" s="10">
        <v>0.14242555124033404</v>
      </c>
      <c r="BY168" s="10">
        <v>0</v>
      </c>
      <c r="BZ168" s="10">
        <v>0.98785296175848158</v>
      </c>
      <c r="CA168" s="10">
        <v>6.7527628127142187E-3</v>
      </c>
      <c r="CB168" s="10">
        <v>1.9436556804055793</v>
      </c>
      <c r="CC168" s="10">
        <v>0.83717058505079645</v>
      </c>
      <c r="CD168" s="10">
        <v>0</v>
      </c>
      <c r="CE168" s="10">
        <v>248.23839408074824</v>
      </c>
      <c r="CF168" s="17">
        <v>0</v>
      </c>
    </row>
    <row r="169" spans="1:84" x14ac:dyDescent="0.25">
      <c r="A169" s="4">
        <v>50983</v>
      </c>
      <c r="B169" s="10">
        <v>3.3168341878709116E-2</v>
      </c>
      <c r="C169" s="10">
        <v>3.2587619872830889</v>
      </c>
      <c r="D169" s="10">
        <v>10.684454306835901</v>
      </c>
      <c r="E169" s="10">
        <v>0.10280413357623899</v>
      </c>
      <c r="F169" s="10">
        <v>17.544998395327557</v>
      </c>
      <c r="G169" s="10">
        <v>0.14350765014530442</v>
      </c>
      <c r="H169" s="10">
        <v>2.0179347734183803</v>
      </c>
      <c r="I169" s="10">
        <v>0</v>
      </c>
      <c r="J169" s="10">
        <v>1.1091566455088252E-3</v>
      </c>
      <c r="K169" s="10">
        <v>6.4172207613166607</v>
      </c>
      <c r="L169" s="10">
        <v>3.0435258352762165</v>
      </c>
      <c r="M169" s="10">
        <v>2.0928772972308147</v>
      </c>
      <c r="N169" s="10">
        <v>20.265046545136563</v>
      </c>
      <c r="O169" s="10">
        <v>2.7349067971450488E-5</v>
      </c>
      <c r="P169" s="10">
        <v>0</v>
      </c>
      <c r="Q169" s="10">
        <v>11.481108346561612</v>
      </c>
      <c r="R169" s="10">
        <v>7.5566568767836557</v>
      </c>
      <c r="S169" s="10">
        <v>17.886393772029844</v>
      </c>
      <c r="T169" s="10">
        <v>8.1288945940200783</v>
      </c>
      <c r="U169" s="10">
        <v>1.4954683081762239</v>
      </c>
      <c r="V169" s="10">
        <v>6.5605886273367782</v>
      </c>
      <c r="W169" s="10">
        <v>0</v>
      </c>
      <c r="X169" s="10">
        <v>2.7462515957109836E-2</v>
      </c>
      <c r="Y169" s="10">
        <v>0.65452093347808316</v>
      </c>
      <c r="Z169" s="10">
        <v>1.1225870637396944</v>
      </c>
      <c r="AA169" s="10">
        <v>0</v>
      </c>
      <c r="AB169" s="10">
        <v>22.275571913860876</v>
      </c>
      <c r="AC169" s="10">
        <v>2.6660813572833935E-2</v>
      </c>
      <c r="AD169" s="10">
        <v>19.321371641325335</v>
      </c>
      <c r="AE169" s="10">
        <v>0.1128060278726169</v>
      </c>
      <c r="AF169" s="10">
        <v>2.3576384452340022</v>
      </c>
      <c r="AG169" s="10">
        <v>1.7237128331188425E-2</v>
      </c>
      <c r="AH169" s="10">
        <v>0.17821611971930346</v>
      </c>
      <c r="AI169" s="10">
        <v>0.91912622042015935</v>
      </c>
      <c r="AJ169" s="10">
        <v>2.5075238960082704E-2</v>
      </c>
      <c r="AK169" s="10">
        <v>0.50333634399849247</v>
      </c>
      <c r="AL169" s="10">
        <v>0</v>
      </c>
      <c r="AM169" s="10">
        <v>0</v>
      </c>
      <c r="AN169" s="10">
        <v>1.2185764439571275E-2</v>
      </c>
      <c r="AO169" s="10">
        <v>1.5872876363172996E-2</v>
      </c>
      <c r="AP169" s="10">
        <v>1.6701342524382645</v>
      </c>
      <c r="AQ169" s="10">
        <v>0.28576453566294879</v>
      </c>
      <c r="AR169" s="10">
        <v>0</v>
      </c>
      <c r="AS169" s="10">
        <v>0</v>
      </c>
      <c r="AT169" s="10">
        <v>2.9541090484626862</v>
      </c>
      <c r="AU169" s="10">
        <v>0.25323368808652685</v>
      </c>
      <c r="AV169" s="10">
        <v>0</v>
      </c>
      <c r="AW169" s="10">
        <v>4.6693738981268558</v>
      </c>
      <c r="AX169" s="10">
        <v>0</v>
      </c>
      <c r="AY169" s="10">
        <v>4.8513791389707022</v>
      </c>
      <c r="AZ169" s="10">
        <v>0</v>
      </c>
      <c r="BA169" s="10">
        <v>1.4594836363824827E-3</v>
      </c>
      <c r="BB169" s="10">
        <v>1.7774417407835459</v>
      </c>
      <c r="BC169" s="10">
        <v>10.208436792801145</v>
      </c>
      <c r="BD169" s="10">
        <v>4.9190703955723933E-2</v>
      </c>
      <c r="BE169" s="10">
        <v>0</v>
      </c>
      <c r="BF169" s="10">
        <v>0</v>
      </c>
      <c r="BG169" s="10">
        <v>0.77022940608021029</v>
      </c>
      <c r="BH169" s="10">
        <v>1.0388596516249997</v>
      </c>
      <c r="BI169" s="10">
        <v>0</v>
      </c>
      <c r="BJ169" s="10">
        <v>0</v>
      </c>
      <c r="BK169" s="10">
        <v>2.3132136357076289</v>
      </c>
      <c r="BL169" s="10">
        <v>21.003468486861877</v>
      </c>
      <c r="BM169" s="10">
        <v>1.0268574496620226</v>
      </c>
      <c r="BN169" s="10">
        <v>3.8595681589695717E-3</v>
      </c>
      <c r="BO169" s="10">
        <v>9.1448609285621124E-2</v>
      </c>
      <c r="BP169" s="10">
        <v>3.0922817625788985</v>
      </c>
      <c r="BQ169" s="10">
        <v>2.8849087644277644</v>
      </c>
      <c r="BR169" s="10">
        <v>19.908898613303634</v>
      </c>
      <c r="BS169" s="10">
        <v>0.53636518893405738</v>
      </c>
      <c r="BT169" s="10">
        <v>0</v>
      </c>
      <c r="BU169" s="10">
        <v>1.4973347980930928E-2</v>
      </c>
      <c r="BV169" s="10">
        <v>7.0982484205173038E-3</v>
      </c>
      <c r="BW169" s="10">
        <v>1.6171320445821551E-3</v>
      </c>
      <c r="BX169" s="10">
        <v>0.14403003229906039</v>
      </c>
      <c r="BY169" s="10">
        <v>0</v>
      </c>
      <c r="BZ169" s="10">
        <v>0.99898152227409875</v>
      </c>
      <c r="CA169" s="10">
        <v>6.8288353989370987E-3</v>
      </c>
      <c r="CB169" s="10">
        <v>1.9655517425709574</v>
      </c>
      <c r="CC169" s="10">
        <v>0.84660164805135485</v>
      </c>
      <c r="CD169" s="10">
        <v>0</v>
      </c>
      <c r="CE169" s="10">
        <v>249.66081303391064</v>
      </c>
      <c r="CF169" s="17">
        <v>0</v>
      </c>
    </row>
    <row r="170" spans="1:84" x14ac:dyDescent="0.25">
      <c r="A170" s="4">
        <v>51014</v>
      </c>
      <c r="B170" s="10">
        <v>3.2993345840903535E-2</v>
      </c>
      <c r="C170" s="10">
        <v>3.2415687721983142</v>
      </c>
      <c r="D170" s="10">
        <v>10.628083169060961</v>
      </c>
      <c r="E170" s="10">
        <v>0.10226173938265329</v>
      </c>
      <c r="F170" s="10">
        <v>17.452431054647242</v>
      </c>
      <c r="G170" s="10">
        <v>0.14275050436267672</v>
      </c>
      <c r="H170" s="10">
        <v>2.0072881577030195</v>
      </c>
      <c r="I170" s="10">
        <v>0</v>
      </c>
      <c r="J170" s="10">
        <v>1.1033047395263207E-3</v>
      </c>
      <c r="K170" s="10">
        <v>6.3833635304951528</v>
      </c>
      <c r="L170" s="10">
        <v>3.0274682052602242</v>
      </c>
      <c r="M170" s="10">
        <v>2.0818352850624664</v>
      </c>
      <c r="N170" s="10">
        <v>20.158128241402455</v>
      </c>
      <c r="O170" s="10">
        <v>2.7204774399279141E-5</v>
      </c>
      <c r="P170" s="10">
        <v>0</v>
      </c>
      <c r="Q170" s="10">
        <v>11.420534065290273</v>
      </c>
      <c r="R170" s="10">
        <v>7.5167879856184241</v>
      </c>
      <c r="S170" s="10">
        <v>17.792025230720736</v>
      </c>
      <c r="T170" s="10">
        <v>8.0860065789696236</v>
      </c>
      <c r="U170" s="10">
        <v>1.4875782234215609</v>
      </c>
      <c r="V170" s="10">
        <v>6.5259749882331226</v>
      </c>
      <c r="W170" s="10">
        <v>0</v>
      </c>
      <c r="X170" s="10">
        <v>2.73176238338243E-2</v>
      </c>
      <c r="Y170" s="10">
        <v>0.65106768367625945</v>
      </c>
      <c r="Z170" s="10">
        <v>1.116664298924841</v>
      </c>
      <c r="AA170" s="10">
        <v>0</v>
      </c>
      <c r="AB170" s="10">
        <v>22.130030200537362</v>
      </c>
      <c r="AC170" s="10">
        <v>2.648662004366243E-2</v>
      </c>
      <c r="AD170" s="10">
        <v>19.195131761006522</v>
      </c>
      <c r="AE170" s="10">
        <v>0.11206898809499462</v>
      </c>
      <c r="AF170" s="10">
        <v>2.3422343631281133</v>
      </c>
      <c r="AG170" s="10">
        <v>1.7124506253524175E-2</v>
      </c>
      <c r="AH170" s="10">
        <v>0.17705171058511299</v>
      </c>
      <c r="AI170" s="10">
        <v>0.91312093331023436</v>
      </c>
      <c r="AJ170" s="10">
        <v>2.4911405086170981E-2</v>
      </c>
      <c r="AK170" s="10">
        <v>0.50004769964104046</v>
      </c>
      <c r="AL170" s="10">
        <v>0</v>
      </c>
      <c r="AM170" s="10">
        <v>0</v>
      </c>
      <c r="AN170" s="10">
        <v>1.2106146414878118E-2</v>
      </c>
      <c r="AO170" s="10">
        <v>1.5769167886901237E-2</v>
      </c>
      <c r="AP170" s="10">
        <v>1.6592221105852916</v>
      </c>
      <c r="AQ170" s="10">
        <v>0.28389743836514136</v>
      </c>
      <c r="AR170" s="10">
        <v>0</v>
      </c>
      <c r="AS170" s="10">
        <v>0</v>
      </c>
      <c r="AT170" s="10">
        <v>2.9326805188277252</v>
      </c>
      <c r="AU170" s="10">
        <v>0.2518802484042667</v>
      </c>
      <c r="AV170" s="10">
        <v>0</v>
      </c>
      <c r="AW170" s="10">
        <v>4.6444178349237824</v>
      </c>
      <c r="AX170" s="10">
        <v>0</v>
      </c>
      <c r="AY170" s="10">
        <v>4.8254503255889345</v>
      </c>
      <c r="AZ170" s="10">
        <v>0</v>
      </c>
      <c r="BA170" s="10">
        <v>1.4461894060405339E-3</v>
      </c>
      <c r="BB170" s="10">
        <v>1.761251274969253</v>
      </c>
      <c r="BC170" s="10">
        <v>10.115449583646059</v>
      </c>
      <c r="BD170" s="10">
        <v>4.8742632779886087E-2</v>
      </c>
      <c r="BE170" s="10">
        <v>0</v>
      </c>
      <c r="BF170" s="10">
        <v>0</v>
      </c>
      <c r="BG170" s="10">
        <v>0.76321349518863446</v>
      </c>
      <c r="BH170" s="10">
        <v>1.0357069305496895</v>
      </c>
      <c r="BI170" s="10">
        <v>0</v>
      </c>
      <c r="BJ170" s="10">
        <v>0</v>
      </c>
      <c r="BK170" s="10">
        <v>2.3000278669773353</v>
      </c>
      <c r="BL170" s="10">
        <v>20.883744621445075</v>
      </c>
      <c r="BM170" s="10">
        <v>1.0204762745378644</v>
      </c>
      <c r="BN170" s="10">
        <v>3.8355837389956828E-3</v>
      </c>
      <c r="BO170" s="10">
        <v>9.0880322430513485E-2</v>
      </c>
      <c r="BP170" s="10">
        <v>3.0730654716840409</v>
      </c>
      <c r="BQ170" s="10">
        <v>2.8669811464812893</v>
      </c>
      <c r="BR170" s="10">
        <v>19.785179231784397</v>
      </c>
      <c r="BS170" s="10">
        <v>0.5330320678643149</v>
      </c>
      <c r="BT170" s="10">
        <v>0</v>
      </c>
      <c r="BU170" s="10">
        <v>1.4969059473192424E-2</v>
      </c>
      <c r="BV170" s="10">
        <v>7.0962154153857877E-3</v>
      </c>
      <c r="BW170" s="10">
        <v>1.6166688827497977E-3</v>
      </c>
      <c r="BX170" s="10">
        <v>0.14398878074270316</v>
      </c>
      <c r="BY170" s="10">
        <v>0</v>
      </c>
      <c r="BZ170" s="10">
        <v>0.99869540456720041</v>
      </c>
      <c r="CA170" s="10">
        <v>6.826879556229736E-3</v>
      </c>
      <c r="CB170" s="10">
        <v>1.9649887900589889</v>
      </c>
      <c r="CC170" s="10">
        <v>0.84635917337410016</v>
      </c>
      <c r="CD170" s="10">
        <v>0</v>
      </c>
      <c r="CE170" s="10">
        <v>248.2144648378563</v>
      </c>
      <c r="CF170" s="17">
        <v>0</v>
      </c>
    </row>
    <row r="171" spans="1:84" x14ac:dyDescent="0.25">
      <c r="A171" s="4">
        <v>51044</v>
      </c>
      <c r="B171" s="10">
        <v>3.3093926022543595E-2</v>
      </c>
      <c r="C171" s="10">
        <v>3.2514506913428174</v>
      </c>
      <c r="D171" s="10">
        <v>10.660482869921385</v>
      </c>
      <c r="E171" s="10">
        <v>0.10257348419239562</v>
      </c>
      <c r="F171" s="10">
        <v>17.505634773178897</v>
      </c>
      <c r="G171" s="10">
        <v>0.14318567913177238</v>
      </c>
      <c r="H171" s="10">
        <v>2.013407373634597</v>
      </c>
      <c r="I171" s="10">
        <v>0</v>
      </c>
      <c r="J171" s="10">
        <v>1.106668162916025E-3</v>
      </c>
      <c r="K171" s="10">
        <v>6.4028232078030474</v>
      </c>
      <c r="L171" s="10">
        <v>3.0366974390415722</v>
      </c>
      <c r="M171" s="10">
        <v>2.0881817578368844</v>
      </c>
      <c r="N171" s="10">
        <v>20.219580275088902</v>
      </c>
      <c r="O171" s="10">
        <v>2.7287708126696506E-5</v>
      </c>
      <c r="P171" s="10">
        <v>0</v>
      </c>
      <c r="Q171" s="10">
        <v>11.455349551911496</v>
      </c>
      <c r="R171" s="10">
        <v>7.5397029062387517</v>
      </c>
      <c r="S171" s="10">
        <v>17.846264201756881</v>
      </c>
      <c r="T171" s="10">
        <v>8.110656761899758</v>
      </c>
      <c r="U171" s="10">
        <v>1.4921131041407525</v>
      </c>
      <c r="V171" s="10">
        <v>6.5458694164266165</v>
      </c>
      <c r="W171" s="10">
        <v>0</v>
      </c>
      <c r="X171" s="10">
        <v>2.7400901582629467E-2</v>
      </c>
      <c r="Y171" s="10">
        <v>0.65305246285567042</v>
      </c>
      <c r="Z171" s="10">
        <v>1.120068448917946</v>
      </c>
      <c r="AA171" s="10">
        <v>0</v>
      </c>
      <c r="AB171" s="10">
        <v>22.169591020342416</v>
      </c>
      <c r="AC171" s="10">
        <v>2.6533968935340258E-2</v>
      </c>
      <c r="AD171" s="10">
        <v>19.229446000158038</v>
      </c>
      <c r="AE171" s="10">
        <v>0.11226932858272036</v>
      </c>
      <c r="AF171" s="10">
        <v>2.3464214659355318</v>
      </c>
      <c r="AG171" s="10">
        <v>1.7155118932314362E-2</v>
      </c>
      <c r="AH171" s="10">
        <v>0.17736821764611393</v>
      </c>
      <c r="AI171" s="10">
        <v>0.91475327688932417</v>
      </c>
      <c r="AJ171" s="10">
        <v>2.4955938039753701E-2</v>
      </c>
      <c r="AK171" s="10">
        <v>0.50094161152277616</v>
      </c>
      <c r="AL171" s="10">
        <v>0</v>
      </c>
      <c r="AM171" s="10">
        <v>0</v>
      </c>
      <c r="AN171" s="10">
        <v>1.2127788006530396E-2</v>
      </c>
      <c r="AO171" s="10">
        <v>1.5797357690692567E-2</v>
      </c>
      <c r="AP171" s="10">
        <v>1.6621882243383508</v>
      </c>
      <c r="AQ171" s="10">
        <v>0.28440494853573334</v>
      </c>
      <c r="AR171" s="10">
        <v>0</v>
      </c>
      <c r="AS171" s="10">
        <v>0</v>
      </c>
      <c r="AT171" s="10">
        <v>2.9367921282478378</v>
      </c>
      <c r="AU171" s="10">
        <v>0.25263092010859672</v>
      </c>
      <c r="AV171" s="10">
        <v>0</v>
      </c>
      <c r="AW171" s="10">
        <v>4.6582594643244617</v>
      </c>
      <c r="AX171" s="10">
        <v>0</v>
      </c>
      <c r="AY171" s="10">
        <v>4.8398314810904806</v>
      </c>
      <c r="AZ171" s="10">
        <v>0</v>
      </c>
      <c r="BA171" s="10">
        <v>1.4450334060585608E-3</v>
      </c>
      <c r="BB171" s="10">
        <v>1.7598434327920038</v>
      </c>
      <c r="BC171" s="10">
        <v>10.10736387959685</v>
      </c>
      <c r="BD171" s="10">
        <v>4.8703670744637086E-2</v>
      </c>
      <c r="BE171" s="10">
        <v>0</v>
      </c>
      <c r="BF171" s="10">
        <v>0</v>
      </c>
      <c r="BG171" s="10">
        <v>0.76260342656069768</v>
      </c>
      <c r="BH171" s="10">
        <v>1.0412350732119418</v>
      </c>
      <c r="BI171" s="10">
        <v>0</v>
      </c>
      <c r="BJ171" s="10">
        <v>0</v>
      </c>
      <c r="BK171" s="10">
        <v>2.306061169009034</v>
      </c>
      <c r="BL171" s="10">
        <v>20.938525670258898</v>
      </c>
      <c r="BM171" s="10">
        <v>1.0226263030077389</v>
      </c>
      <c r="BN171" s="10">
        <v>3.8436648815397983E-3</v>
      </c>
      <c r="BO171" s="10">
        <v>9.1071797024732226E-2</v>
      </c>
      <c r="BP171" s="10">
        <v>3.0795400741993233</v>
      </c>
      <c r="BQ171" s="10">
        <v>2.8730215525557172</v>
      </c>
      <c r="BR171" s="10">
        <v>19.826864373998184</v>
      </c>
      <c r="BS171" s="10">
        <v>0.53415510634140584</v>
      </c>
      <c r="BT171" s="10">
        <v>0</v>
      </c>
      <c r="BU171" s="10">
        <v>1.5090570186342378E-2</v>
      </c>
      <c r="BV171" s="10">
        <v>7.1538186467266368E-3</v>
      </c>
      <c r="BW171" s="10">
        <v>1.629792124675723E-3</v>
      </c>
      <c r="BX171" s="10">
        <v>0.14515760363802077</v>
      </c>
      <c r="BY171" s="10">
        <v>0</v>
      </c>
      <c r="BZ171" s="10">
        <v>1.0068022726737684</v>
      </c>
      <c r="CA171" s="10">
        <v>6.8822964650176203E-3</v>
      </c>
      <c r="CB171" s="10">
        <v>1.980939504239752</v>
      </c>
      <c r="CC171" s="10">
        <v>0.85322945850603304</v>
      </c>
      <c r="CD171" s="10">
        <v>0</v>
      </c>
      <c r="CE171" s="10">
        <v>248.84398099219248</v>
      </c>
      <c r="CF171" s="17">
        <v>0</v>
      </c>
    </row>
    <row r="172" spans="1:84" x14ac:dyDescent="0.25">
      <c r="A172" s="4">
        <v>51075</v>
      </c>
      <c r="B172" s="10">
        <v>3.3842132219028064E-2</v>
      </c>
      <c r="C172" s="10">
        <v>3.3249613274991088</v>
      </c>
      <c r="D172" s="10">
        <v>10.901501095905159</v>
      </c>
      <c r="E172" s="10">
        <v>0.10489252353561145</v>
      </c>
      <c r="F172" s="10">
        <v>17.901412064811336</v>
      </c>
      <c r="G172" s="10">
        <v>0.14642290194725974</v>
      </c>
      <c r="H172" s="10">
        <v>2.0589276262626699</v>
      </c>
      <c r="I172" s="10">
        <v>0</v>
      </c>
      <c r="J172" s="10">
        <v>1.1316883426427159E-3</v>
      </c>
      <c r="K172" s="10">
        <v>6.5475818561365644</v>
      </c>
      <c r="L172" s="10">
        <v>3.1053528122116125</v>
      </c>
      <c r="M172" s="10">
        <v>2.1353925520332302</v>
      </c>
      <c r="N172" s="10">
        <v>20.676715981557553</v>
      </c>
      <c r="O172" s="10">
        <v>2.7904644065162859E-5</v>
      </c>
      <c r="P172" s="10">
        <v>0</v>
      </c>
      <c r="Q172" s="10">
        <v>11.714338573395295</v>
      </c>
      <c r="R172" s="10">
        <v>7.7101647737807593</v>
      </c>
      <c r="S172" s="10">
        <v>18.249742636160757</v>
      </c>
      <c r="T172" s="10">
        <v>8.2940270771255271</v>
      </c>
      <c r="U172" s="10">
        <v>1.525847641095156</v>
      </c>
      <c r="V172" s="10">
        <v>6.6938621343474916</v>
      </c>
      <c r="W172" s="10">
        <v>0</v>
      </c>
      <c r="X172" s="10">
        <v>2.8020396662766497E-2</v>
      </c>
      <c r="Y172" s="10">
        <v>0.66781704228348471</v>
      </c>
      <c r="Z172" s="10">
        <v>1.1453915898893825</v>
      </c>
      <c r="AA172" s="10">
        <v>0</v>
      </c>
      <c r="AB172" s="10">
        <v>22.642484220544823</v>
      </c>
      <c r="AC172" s="10">
        <v>2.7099957431582281E-2</v>
      </c>
      <c r="AD172" s="10">
        <v>19.639623808525819</v>
      </c>
      <c r="AE172" s="10">
        <v>0.11466411349459998</v>
      </c>
      <c r="AF172" s="10">
        <v>2.3964723105826757</v>
      </c>
      <c r="AG172" s="10">
        <v>1.7521049863756043E-2</v>
      </c>
      <c r="AH172" s="10">
        <v>0.18115160832661428</v>
      </c>
      <c r="AI172" s="10">
        <v>0.93426561719848467</v>
      </c>
      <c r="AJ172" s="10">
        <v>2.548826601065958E-2</v>
      </c>
      <c r="AK172" s="10">
        <v>0.51162705364799121</v>
      </c>
      <c r="AL172" s="10">
        <v>0</v>
      </c>
      <c r="AM172" s="10">
        <v>0</v>
      </c>
      <c r="AN172" s="10">
        <v>1.2386482381023909E-2</v>
      </c>
      <c r="AO172" s="10">
        <v>1.6134326605736556E-2</v>
      </c>
      <c r="AP172" s="10">
        <v>1.6976438855647966</v>
      </c>
      <c r="AQ172" s="10">
        <v>0.29047150908450731</v>
      </c>
      <c r="AR172" s="10">
        <v>0</v>
      </c>
      <c r="AS172" s="10">
        <v>0</v>
      </c>
      <c r="AT172" s="10">
        <v>2.9992864649854529</v>
      </c>
      <c r="AU172" s="10">
        <v>0.25832516889061835</v>
      </c>
      <c r="AV172" s="10">
        <v>0</v>
      </c>
      <c r="AW172" s="10">
        <v>4.7632556709236704</v>
      </c>
      <c r="AX172" s="10">
        <v>0</v>
      </c>
      <c r="AY172" s="10">
        <v>4.9489202834609225</v>
      </c>
      <c r="AZ172" s="10">
        <v>0</v>
      </c>
      <c r="BA172" s="10">
        <v>1.4720636110240617E-3</v>
      </c>
      <c r="BB172" s="10">
        <v>1.7927623455978376</v>
      </c>
      <c r="BC172" s="10">
        <v>10.296428102043851</v>
      </c>
      <c r="BD172" s="10">
        <v>4.9614701726537078E-2</v>
      </c>
      <c r="BE172" s="10">
        <v>0</v>
      </c>
      <c r="BF172" s="10">
        <v>0</v>
      </c>
      <c r="BG172" s="10">
        <v>0.77686837492860672</v>
      </c>
      <c r="BH172" s="10">
        <v>1.0672333448331224</v>
      </c>
      <c r="BI172" s="10">
        <v>0</v>
      </c>
      <c r="BJ172" s="10">
        <v>0</v>
      </c>
      <c r="BK172" s="10">
        <v>2.3572036738041002</v>
      </c>
      <c r="BL172" s="10">
        <v>21.402888308979797</v>
      </c>
      <c r="BM172" s="10">
        <v>1.044769650887597</v>
      </c>
      <c r="BN172" s="10">
        <v>3.9268933378734565E-3</v>
      </c>
      <c r="BO172" s="10">
        <v>9.3043812097717518E-2</v>
      </c>
      <c r="BP172" s="10">
        <v>3.1462226218439482</v>
      </c>
      <c r="BQ172" s="10">
        <v>2.935232269723326</v>
      </c>
      <c r="BR172" s="10">
        <v>20.256183621810344</v>
      </c>
      <c r="BS172" s="10">
        <v>0.54572138652286806</v>
      </c>
      <c r="BT172" s="10">
        <v>0</v>
      </c>
      <c r="BU172" s="10">
        <v>1.5510209634323723E-2</v>
      </c>
      <c r="BV172" s="10">
        <v>7.3527524491476988E-3</v>
      </c>
      <c r="BW172" s="10">
        <v>1.6751134782811848E-3</v>
      </c>
      <c r="BX172" s="10">
        <v>0.14919415467014038</v>
      </c>
      <c r="BY172" s="10">
        <v>0</v>
      </c>
      <c r="BZ172" s="10">
        <v>1.0347994884657574</v>
      </c>
      <c r="CA172" s="10">
        <v>7.0736797629156545E-3</v>
      </c>
      <c r="CB172" s="10">
        <v>2.0360255844725552</v>
      </c>
      <c r="CC172" s="10">
        <v>0.87695611260509032</v>
      </c>
      <c r="CD172" s="10">
        <v>0</v>
      </c>
      <c r="CE172" s="10">
        <v>254.34235439665699</v>
      </c>
      <c r="CF172" s="17">
        <v>0</v>
      </c>
    </row>
    <row r="173" spans="1:84" x14ac:dyDescent="0.25">
      <c r="A173" s="4">
        <v>51105</v>
      </c>
      <c r="B173" s="10">
        <v>3.2285443875926516E-2</v>
      </c>
      <c r="C173" s="10">
        <v>3.1720179932469272</v>
      </c>
      <c r="D173" s="10">
        <v>10.400048067813666</v>
      </c>
      <c r="E173" s="10">
        <v>0.10006762161720978</v>
      </c>
      <c r="F173" s="10">
        <v>17.077973420165865</v>
      </c>
      <c r="G173" s="10">
        <v>0.13968766366058222</v>
      </c>
      <c r="H173" s="10">
        <v>1.9642199815330406</v>
      </c>
      <c r="I173" s="10">
        <v>0</v>
      </c>
      <c r="J173" s="10">
        <v>1.0796323421633695E-3</v>
      </c>
      <c r="K173" s="10">
        <v>6.2464027139659608</v>
      </c>
      <c r="L173" s="10">
        <v>2.9625111468962859</v>
      </c>
      <c r="M173" s="10">
        <v>2.0371676331013502</v>
      </c>
      <c r="N173" s="10">
        <v>19.725617435703676</v>
      </c>
      <c r="O173" s="10">
        <v>2.6621071450603631E-5</v>
      </c>
      <c r="P173" s="10">
        <v>0</v>
      </c>
      <c r="Q173" s="10">
        <v>11.175496215995127</v>
      </c>
      <c r="R173" s="10">
        <v>7.3555085260875863</v>
      </c>
      <c r="S173" s="10">
        <v>17.410281297186923</v>
      </c>
      <c r="T173" s="10">
        <v>7.9125140216014875</v>
      </c>
      <c r="U173" s="10">
        <v>1.4556608921968017</v>
      </c>
      <c r="V173" s="10">
        <v>6.3859543143724631</v>
      </c>
      <c r="W173" s="10">
        <v>0</v>
      </c>
      <c r="X173" s="10">
        <v>2.6731499598843172E-2</v>
      </c>
      <c r="Y173" s="10">
        <v>0.63709843985267389</v>
      </c>
      <c r="Z173" s="10">
        <v>1.0927052601768346</v>
      </c>
      <c r="AA173" s="10">
        <v>0</v>
      </c>
      <c r="AB173" s="10">
        <v>21.574130887045893</v>
      </c>
      <c r="AC173" s="10">
        <v>2.5821284580242063E-2</v>
      </c>
      <c r="AD173" s="10">
        <v>18.712956161984401</v>
      </c>
      <c r="AE173" s="10">
        <v>0.10925385079146857</v>
      </c>
      <c r="AF173" s="10">
        <v>2.2833981815820339</v>
      </c>
      <c r="AG173" s="10">
        <v>1.6694344108061612E-2</v>
      </c>
      <c r="AH173" s="10">
        <v>0.17260422798003436</v>
      </c>
      <c r="AI173" s="10">
        <v>0.89018362615963131</v>
      </c>
      <c r="AJ173" s="10">
        <v>2.4285638521009491E-2</v>
      </c>
      <c r="AK173" s="10">
        <v>0.48748666061739321</v>
      </c>
      <c r="AL173" s="10">
        <v>0</v>
      </c>
      <c r="AM173" s="10">
        <v>0</v>
      </c>
      <c r="AN173" s="10">
        <v>1.1802043870955944E-2</v>
      </c>
      <c r="AO173" s="10">
        <v>1.5373051409733156E-2</v>
      </c>
      <c r="AP173" s="10">
        <v>1.6175429793845655</v>
      </c>
      <c r="AQ173" s="10">
        <v>0.27676602509281173</v>
      </c>
      <c r="AR173" s="10">
        <v>0</v>
      </c>
      <c r="AS173" s="10">
        <v>0</v>
      </c>
      <c r="AT173" s="10">
        <v>2.8585693366532272</v>
      </c>
      <c r="AU173" s="10">
        <v>0.24642613639196817</v>
      </c>
      <c r="AV173" s="10">
        <v>0</v>
      </c>
      <c r="AW173" s="10">
        <v>4.5438495082523911</v>
      </c>
      <c r="AX173" s="10">
        <v>0</v>
      </c>
      <c r="AY173" s="10">
        <v>4.7209619953118294</v>
      </c>
      <c r="AZ173" s="10">
        <v>0</v>
      </c>
      <c r="BA173" s="10">
        <v>1.3990214433782331E-3</v>
      </c>
      <c r="BB173" s="10">
        <v>1.7038074615726895</v>
      </c>
      <c r="BC173" s="10">
        <v>9.7855307318823019</v>
      </c>
      <c r="BD173" s="10">
        <v>4.7152875121988076E-2</v>
      </c>
      <c r="BE173" s="10">
        <v>0</v>
      </c>
      <c r="BF173" s="10">
        <v>0</v>
      </c>
      <c r="BG173" s="10">
        <v>0.73832102571398761</v>
      </c>
      <c r="BH173" s="10">
        <v>1.0205152169117466</v>
      </c>
      <c r="BI173" s="10">
        <v>0</v>
      </c>
      <c r="BJ173" s="10">
        <v>0</v>
      </c>
      <c r="BK173" s="10">
        <v>2.2478332755477597</v>
      </c>
      <c r="BL173" s="10">
        <v>20.409829268641804</v>
      </c>
      <c r="BM173" s="10">
        <v>0.99578557738147311</v>
      </c>
      <c r="BN173" s="10">
        <v>3.7427807617188141E-3</v>
      </c>
      <c r="BO173" s="10">
        <v>8.868144865500785E-2</v>
      </c>
      <c r="BP173" s="10">
        <v>2.9987118283938283</v>
      </c>
      <c r="BQ173" s="10">
        <v>2.7976137687116198</v>
      </c>
      <c r="BR173" s="10">
        <v>19.306471513843441</v>
      </c>
      <c r="BS173" s="10">
        <v>0.52013521402198248</v>
      </c>
      <c r="BT173" s="10">
        <v>0</v>
      </c>
      <c r="BU173" s="10">
        <v>1.4872360416123472E-2</v>
      </c>
      <c r="BV173" s="10">
        <v>7.0503743696838277E-3</v>
      </c>
      <c r="BW173" s="10">
        <v>1.6062253170177896E-3</v>
      </c>
      <c r="BX173" s="10">
        <v>0.14305862348390794</v>
      </c>
      <c r="BY173" s="10">
        <v>0</v>
      </c>
      <c r="BZ173" s="10">
        <v>0.9922439034495989</v>
      </c>
      <c r="CA173" s="10">
        <v>6.782778400977265E-3</v>
      </c>
      <c r="CB173" s="10">
        <v>1.9522951025571085</v>
      </c>
      <c r="CC173" s="10">
        <v>0.84089175345012279</v>
      </c>
      <c r="CD173" s="10">
        <v>0</v>
      </c>
      <c r="CE173" s="10">
        <v>242.5234939118497</v>
      </c>
      <c r="CF173" s="17">
        <v>0</v>
      </c>
    </row>
    <row r="174" spans="1:84" x14ac:dyDescent="0.25">
      <c r="A174" s="4">
        <v>51136</v>
      </c>
      <c r="B174" s="10">
        <v>3.272403167512998E-2</v>
      </c>
      <c r="C174" s="10">
        <v>3.2151088795311114</v>
      </c>
      <c r="D174" s="10">
        <v>10.541329513755741</v>
      </c>
      <c r="E174" s="10">
        <v>0.1014270093990622</v>
      </c>
      <c r="F174" s="10">
        <v>17.309972422750146</v>
      </c>
      <c r="G174" s="10">
        <v>0.14158527749597541</v>
      </c>
      <c r="H174" s="10">
        <v>1.9909033042763407</v>
      </c>
      <c r="I174" s="10">
        <v>0</v>
      </c>
      <c r="J174" s="10">
        <v>1.0942988146058123E-3</v>
      </c>
      <c r="K174" s="10">
        <v>6.331258168634176</v>
      </c>
      <c r="L174" s="10">
        <v>3.0027559472783492</v>
      </c>
      <c r="M174" s="10">
        <v>2.0648419271963636</v>
      </c>
      <c r="N174" s="10">
        <v>19.993583865785986</v>
      </c>
      <c r="O174" s="10">
        <v>2.6982710497129619E-5</v>
      </c>
      <c r="P174" s="10">
        <v>0</v>
      </c>
      <c r="Q174" s="10">
        <v>11.327311885905573</v>
      </c>
      <c r="R174" s="10">
        <v>7.4554308411989032</v>
      </c>
      <c r="S174" s="10">
        <v>17.646794599806874</v>
      </c>
      <c r="T174" s="10">
        <v>8.0200030846057704</v>
      </c>
      <c r="U174" s="10">
        <v>1.4754355965356567</v>
      </c>
      <c r="V174" s="10">
        <v>6.4727055344987212</v>
      </c>
      <c r="W174" s="10">
        <v>0</v>
      </c>
      <c r="X174" s="10">
        <v>2.7094638777710307E-2</v>
      </c>
      <c r="Y174" s="10">
        <v>0.64575322569625015</v>
      </c>
      <c r="Z174" s="10">
        <v>1.1075493241791992</v>
      </c>
      <c r="AA174" s="10">
        <v>0</v>
      </c>
      <c r="AB174" s="10">
        <v>21.84020760834234</v>
      </c>
      <c r="AC174" s="10">
        <v>2.6139742031749347E-2</v>
      </c>
      <c r="AD174" s="10">
        <v>18.943745622167686</v>
      </c>
      <c r="AE174" s="10">
        <v>0.11060129354871354</v>
      </c>
      <c r="AF174" s="10">
        <v>2.3115596451770482</v>
      </c>
      <c r="AG174" s="10">
        <v>1.6900237748353506E-2</v>
      </c>
      <c r="AH174" s="10">
        <v>0.17473297964578086</v>
      </c>
      <c r="AI174" s="10">
        <v>0.90116238316451047</v>
      </c>
      <c r="AJ174" s="10">
        <v>2.4585156638614908E-2</v>
      </c>
      <c r="AK174" s="10">
        <v>0.49349890060110035</v>
      </c>
      <c r="AL174" s="10">
        <v>0</v>
      </c>
      <c r="AM174" s="10">
        <v>0</v>
      </c>
      <c r="AN174" s="10">
        <v>1.1947600100044474E-2</v>
      </c>
      <c r="AO174" s="10">
        <v>1.5562649365583121E-2</v>
      </c>
      <c r="AP174" s="10">
        <v>1.6374923592582713</v>
      </c>
      <c r="AQ174" s="10">
        <v>0.28017941851795136</v>
      </c>
      <c r="AR174" s="10">
        <v>0</v>
      </c>
      <c r="AS174" s="10">
        <v>0</v>
      </c>
      <c r="AT174" s="10">
        <v>2.8955719732493699</v>
      </c>
      <c r="AU174" s="10">
        <v>0.24975710922616454</v>
      </c>
      <c r="AV174" s="10">
        <v>0</v>
      </c>
      <c r="AW174" s="10">
        <v>4.6052692890283664</v>
      </c>
      <c r="AX174" s="10">
        <v>0</v>
      </c>
      <c r="AY174" s="10">
        <v>4.7847758276751469</v>
      </c>
      <c r="AZ174" s="10">
        <v>0</v>
      </c>
      <c r="BA174" s="10">
        <v>1.4126794647534564E-3</v>
      </c>
      <c r="BB174" s="10">
        <v>1.720440972688311</v>
      </c>
      <c r="BC174" s="10">
        <v>9.8810624969860754</v>
      </c>
      <c r="BD174" s="10">
        <v>4.7613207577482282E-2</v>
      </c>
      <c r="BE174" s="10">
        <v>0</v>
      </c>
      <c r="BF174" s="10">
        <v>0</v>
      </c>
      <c r="BG174" s="10">
        <v>0.7455289240622992</v>
      </c>
      <c r="BH174" s="10">
        <v>1.0368097939118048</v>
      </c>
      <c r="BI174" s="10">
        <v>0</v>
      </c>
      <c r="BJ174" s="10">
        <v>0</v>
      </c>
      <c r="BK174" s="10">
        <v>2.2774202568362347</v>
      </c>
      <c r="BL174" s="10">
        <v>20.678472518673377</v>
      </c>
      <c r="BM174" s="10">
        <v>1.0083800213831564</v>
      </c>
      <c r="BN174" s="10">
        <v>3.7901185056917691E-3</v>
      </c>
      <c r="BO174" s="10">
        <v>8.9803069176978709E-2</v>
      </c>
      <c r="BP174" s="10">
        <v>3.0366387767828624</v>
      </c>
      <c r="BQ174" s="10">
        <v>2.8329972797291521</v>
      </c>
      <c r="BR174" s="10">
        <v>19.550654880096442</v>
      </c>
      <c r="BS174" s="10">
        <v>0.52671375259002395</v>
      </c>
      <c r="BT174" s="10">
        <v>0</v>
      </c>
      <c r="BU174" s="10">
        <v>1.5151689420224644E-2</v>
      </c>
      <c r="BV174" s="10">
        <v>7.1827927616620888E-3</v>
      </c>
      <c r="BW174" s="10">
        <v>1.6363930446421323E-3</v>
      </c>
      <c r="BX174" s="10">
        <v>0.14574551525547383</v>
      </c>
      <c r="BY174" s="10">
        <v>0</v>
      </c>
      <c r="BZ174" s="10">
        <v>1.0108799836427307</v>
      </c>
      <c r="CA174" s="10">
        <v>6.9101708714912205E-3</v>
      </c>
      <c r="CB174" s="10">
        <v>1.9889626275128423</v>
      </c>
      <c r="CC174" s="10">
        <v>0.85668517490281071</v>
      </c>
      <c r="CD174" s="10">
        <v>0</v>
      </c>
      <c r="CE174" s="10">
        <v>245.6992732518714</v>
      </c>
      <c r="CF174" s="17">
        <v>0</v>
      </c>
    </row>
    <row r="175" spans="1:84" x14ac:dyDescent="0.25">
      <c r="A175" s="4">
        <v>51167</v>
      </c>
      <c r="B175" s="10">
        <v>3.382061975562034E-2</v>
      </c>
      <c r="C175" s="10">
        <v>3.3228477458717158</v>
      </c>
      <c r="D175" s="10">
        <v>10.894571327358156</v>
      </c>
      <c r="E175" s="10">
        <v>0.10482584639601221</v>
      </c>
      <c r="F175" s="10">
        <v>17.890032655573805</v>
      </c>
      <c r="G175" s="10">
        <v>0.14632982514879422</v>
      </c>
      <c r="H175" s="10">
        <v>2.057618825595724</v>
      </c>
      <c r="I175" s="10">
        <v>0</v>
      </c>
      <c r="J175" s="10">
        <v>1.1309689611361817E-3</v>
      </c>
      <c r="K175" s="10">
        <v>6.5434197479638989</v>
      </c>
      <c r="L175" s="10">
        <v>3.1033788293576827</v>
      </c>
      <c r="M175" s="10">
        <v>2.1340351448273416</v>
      </c>
      <c r="N175" s="10">
        <v>20.663572391990961</v>
      </c>
      <c r="O175" s="10">
        <v>2.7886905891029139E-5</v>
      </c>
      <c r="P175" s="10">
        <v>0</v>
      </c>
      <c r="Q175" s="10">
        <v>11.706892107603043</v>
      </c>
      <c r="R175" s="10">
        <v>7.7052636453149157</v>
      </c>
      <c r="S175" s="10">
        <v>18.238141803266423</v>
      </c>
      <c r="T175" s="10">
        <v>8.2887548043016821</v>
      </c>
      <c r="U175" s="10">
        <v>1.5248777039371666</v>
      </c>
      <c r="V175" s="10">
        <v>6.6896070400381396</v>
      </c>
      <c r="W175" s="10">
        <v>0</v>
      </c>
      <c r="X175" s="10">
        <v>2.8002584908058594E-2</v>
      </c>
      <c r="Y175" s="10">
        <v>0.66739253032920831</v>
      </c>
      <c r="Z175" s="10">
        <v>1.1446634976254098</v>
      </c>
      <c r="AA175" s="10">
        <v>0</v>
      </c>
      <c r="AB175" s="10">
        <v>22.544372449078065</v>
      </c>
      <c r="AC175" s="10">
        <v>2.6982531057144366E-2</v>
      </c>
      <c r="AD175" s="10">
        <v>19.554523681524437</v>
      </c>
      <c r="AE175" s="10">
        <v>0.11416726433312799</v>
      </c>
      <c r="AF175" s="10">
        <v>2.3860881963056317</v>
      </c>
      <c r="AG175" s="10">
        <v>1.7445129694248728E-2</v>
      </c>
      <c r="AH175" s="10">
        <v>0.18036666330804385</v>
      </c>
      <c r="AI175" s="10">
        <v>0.93021736640449015</v>
      </c>
      <c r="AJ175" s="10">
        <v>2.5377823229489276E-2</v>
      </c>
      <c r="AK175" s="10">
        <v>0.50941013097842935</v>
      </c>
      <c r="AL175" s="10">
        <v>0</v>
      </c>
      <c r="AM175" s="10">
        <v>0</v>
      </c>
      <c r="AN175" s="10">
        <v>1.2332810720405445E-2</v>
      </c>
      <c r="AO175" s="10">
        <v>1.6064415223695012E-2</v>
      </c>
      <c r="AP175" s="10">
        <v>1.6902878531034227</v>
      </c>
      <c r="AQ175" s="10">
        <v>0.28921287182371397</v>
      </c>
      <c r="AR175" s="10">
        <v>0</v>
      </c>
      <c r="AS175" s="10">
        <v>0</v>
      </c>
      <c r="AT175" s="10">
        <v>2.9916844175192061</v>
      </c>
      <c r="AU175" s="10">
        <v>0.25810926148892144</v>
      </c>
      <c r="AV175" s="10">
        <v>0</v>
      </c>
      <c r="AW175" s="10">
        <v>4.7592745561142085</v>
      </c>
      <c r="AX175" s="10">
        <v>0</v>
      </c>
      <c r="AY175" s="10">
        <v>4.9447839907249262</v>
      </c>
      <c r="AZ175" s="10">
        <v>0</v>
      </c>
      <c r="BA175" s="10">
        <v>1.4545510691007953E-3</v>
      </c>
      <c r="BB175" s="10">
        <v>1.7714345812943</v>
      </c>
      <c r="BC175" s="10">
        <v>10.173935685651939</v>
      </c>
      <c r="BD175" s="10">
        <v>4.9024455804085473E-2</v>
      </c>
      <c r="BE175" s="10">
        <v>0</v>
      </c>
      <c r="BF175" s="10">
        <v>0</v>
      </c>
      <c r="BG175" s="10">
        <v>0.76762628791354037</v>
      </c>
      <c r="BH175" s="10">
        <v>1.0740900930302255</v>
      </c>
      <c r="BI175" s="10">
        <v>0</v>
      </c>
      <c r="BJ175" s="10">
        <v>0</v>
      </c>
      <c r="BK175" s="10">
        <v>2.3527624093049</v>
      </c>
      <c r="BL175" s="10">
        <v>21.362562609048396</v>
      </c>
      <c r="BM175" s="10">
        <v>1.0412127551754815</v>
      </c>
      <c r="BN175" s="10">
        <v>3.9135243143154389E-3</v>
      </c>
      <c r="BO175" s="10">
        <v>9.2727046448937311E-2</v>
      </c>
      <c r="BP175" s="10">
        <v>3.1355113748781784</v>
      </c>
      <c r="BQ175" s="10">
        <v>2.9252393348545032</v>
      </c>
      <c r="BR175" s="10">
        <v>20.187221882151238</v>
      </c>
      <c r="BS175" s="10">
        <v>0.54386348984862609</v>
      </c>
      <c r="BT175" s="10">
        <v>0</v>
      </c>
      <c r="BU175" s="10">
        <v>1.573991096389302E-2</v>
      </c>
      <c r="BV175" s="10">
        <v>7.4616444018280517E-3</v>
      </c>
      <c r="BW175" s="10">
        <v>1.6999213823786984E-3</v>
      </c>
      <c r="BX175" s="10">
        <v>0.15140367320661843</v>
      </c>
      <c r="BY175" s="10">
        <v>0</v>
      </c>
      <c r="BZ175" s="10">
        <v>1.0501245436353663</v>
      </c>
      <c r="CA175" s="10">
        <v>7.1784387368300645E-3</v>
      </c>
      <c r="CB175" s="10">
        <v>2.0661784834221275</v>
      </c>
      <c r="CC175" s="10">
        <v>0.8899435569909826</v>
      </c>
      <c r="CD175" s="10">
        <v>0</v>
      </c>
      <c r="CE175" s="10">
        <v>253.8122191991902</v>
      </c>
      <c r="CF175" s="17">
        <v>0</v>
      </c>
    </row>
    <row r="176" spans="1:84" x14ac:dyDescent="0.25">
      <c r="A176" s="4">
        <v>51196</v>
      </c>
      <c r="B176" s="10">
        <v>3.3589286853912458E-2</v>
      </c>
      <c r="C176" s="10">
        <v>3.3001194807914094</v>
      </c>
      <c r="D176" s="10">
        <v>10.82005250374605</v>
      </c>
      <c r="E176" s="10">
        <v>0.10410883803259378</v>
      </c>
      <c r="F176" s="10">
        <v>17.767664904900791</v>
      </c>
      <c r="G176" s="10">
        <v>0.14532892973934652</v>
      </c>
      <c r="H176" s="10">
        <v>2.0435447211892037</v>
      </c>
      <c r="I176" s="10">
        <v>0</v>
      </c>
      <c r="J176" s="10">
        <v>1.1232331380373842E-3</v>
      </c>
      <c r="K176" s="10">
        <v>6.4986627834751696</v>
      </c>
      <c r="L176" s="10">
        <v>3.0821517307745823</v>
      </c>
      <c r="M176" s="10">
        <v>2.1194383531077734</v>
      </c>
      <c r="N176" s="10">
        <v>20.522233640790351</v>
      </c>
      <c r="O176" s="10">
        <v>2.7696159568045091E-5</v>
      </c>
      <c r="P176" s="10">
        <v>0</v>
      </c>
      <c r="Q176" s="10">
        <v>11.626817013154698</v>
      </c>
      <c r="R176" s="10">
        <v>7.6525596732891312</v>
      </c>
      <c r="S176" s="10">
        <v>18.113392987437635</v>
      </c>
      <c r="T176" s="10">
        <v>8.2320597551192787</v>
      </c>
      <c r="U176" s="10">
        <v>1.5144475466381475</v>
      </c>
      <c r="V176" s="10">
        <v>6.6438501550656133</v>
      </c>
      <c r="W176" s="10">
        <v>0</v>
      </c>
      <c r="X176" s="10">
        <v>2.7811047341068092E-2</v>
      </c>
      <c r="Y176" s="10">
        <v>0.66282756813351817</v>
      </c>
      <c r="Z176" s="10">
        <v>1.1368340039526699</v>
      </c>
      <c r="AA176" s="10">
        <v>0</v>
      </c>
      <c r="AB176" s="10">
        <v>22.362852579768628</v>
      </c>
      <c r="AC176" s="10">
        <v>2.6765276594985635E-2</v>
      </c>
      <c r="AD176" s="10">
        <v>19.39707709075789</v>
      </c>
      <c r="AE176" s="10">
        <v>0.11324802708454303</v>
      </c>
      <c r="AF176" s="10">
        <v>2.3668761992304193</v>
      </c>
      <c r="AG176" s="10">
        <v>1.7304667249825455E-2</v>
      </c>
      <c r="AH176" s="10">
        <v>0.17891441028013602</v>
      </c>
      <c r="AI176" s="10">
        <v>0.92272756223449137</v>
      </c>
      <c r="AJ176" s="10">
        <v>2.5173489346770651E-2</v>
      </c>
      <c r="AK176" s="10">
        <v>0.50530852821219718</v>
      </c>
      <c r="AL176" s="10">
        <v>0</v>
      </c>
      <c r="AM176" s="10">
        <v>0</v>
      </c>
      <c r="AN176" s="10">
        <v>1.223351098628144E-2</v>
      </c>
      <c r="AO176" s="10">
        <v>1.5935069837899773E-2</v>
      </c>
      <c r="AP176" s="10">
        <v>1.6766782114563248</v>
      </c>
      <c r="AQ176" s="10">
        <v>0.28688422493790572</v>
      </c>
      <c r="AR176" s="10">
        <v>0</v>
      </c>
      <c r="AS176" s="10">
        <v>0</v>
      </c>
      <c r="AT176" s="10">
        <v>2.9712534962446475</v>
      </c>
      <c r="AU176" s="10">
        <v>0.25632652466632738</v>
      </c>
      <c r="AV176" s="10">
        <v>0</v>
      </c>
      <c r="AW176" s="10">
        <v>4.7264026864607276</v>
      </c>
      <c r="AX176" s="10">
        <v>0</v>
      </c>
      <c r="AY176" s="10">
        <v>4.9106308245456587</v>
      </c>
      <c r="AZ176" s="10">
        <v>0</v>
      </c>
      <c r="BA176" s="10">
        <v>1.4392330294204258E-3</v>
      </c>
      <c r="BB176" s="10">
        <v>1.7527794059732851</v>
      </c>
      <c r="BC176" s="10">
        <v>10.066792833228966</v>
      </c>
      <c r="BD176" s="10">
        <v>4.8508173787408154E-2</v>
      </c>
      <c r="BE176" s="10">
        <v>0</v>
      </c>
      <c r="BF176" s="10">
        <v>0</v>
      </c>
      <c r="BG176" s="10">
        <v>0.75954232978533009</v>
      </c>
      <c r="BH176" s="10">
        <v>1.0692831276734176</v>
      </c>
      <c r="BI176" s="10">
        <v>0</v>
      </c>
      <c r="BJ176" s="10">
        <v>0</v>
      </c>
      <c r="BK176" s="10">
        <v>2.335707691647964</v>
      </c>
      <c r="BL176" s="10">
        <v>21.20770954259126</v>
      </c>
      <c r="BM176" s="10">
        <v>1.0331451280938653</v>
      </c>
      <c r="BN176" s="10">
        <v>3.883201160295478E-3</v>
      </c>
      <c r="BO176" s="10">
        <v>9.2008569627162654E-2</v>
      </c>
      <c r="BP176" s="10">
        <v>3.1112164972396319</v>
      </c>
      <c r="BQ176" s="10">
        <v>2.9025737077184779</v>
      </c>
      <c r="BR176" s="10">
        <v>20.030805263982177</v>
      </c>
      <c r="BS176" s="10">
        <v>0.53964947326306711</v>
      </c>
      <c r="BT176" s="10">
        <v>0</v>
      </c>
      <c r="BU176" s="10">
        <v>1.5712697613675351E-2</v>
      </c>
      <c r="BV176" s="10">
        <v>7.4487436717812E-3</v>
      </c>
      <c r="BW176" s="10">
        <v>1.696982321539835E-3</v>
      </c>
      <c r="BX176" s="10">
        <v>0.15114190544994782</v>
      </c>
      <c r="BY176" s="10">
        <v>0</v>
      </c>
      <c r="BZ176" s="10">
        <v>1.0483089420704226</v>
      </c>
      <c r="CA176" s="10">
        <v>7.1660276521797401E-3</v>
      </c>
      <c r="CB176" s="10">
        <v>2.0626061862972862</v>
      </c>
      <c r="CC176" s="10">
        <v>0.8884048986246228</v>
      </c>
      <c r="CD176" s="10">
        <v>0</v>
      </c>
      <c r="CE176" s="10">
        <v>251.95876879522942</v>
      </c>
      <c r="CF176" s="17">
        <v>0</v>
      </c>
    </row>
    <row r="177" spans="1:84" x14ac:dyDescent="0.25">
      <c r="A177" s="4">
        <v>51227</v>
      </c>
      <c r="B177" s="10">
        <v>3.3041424093822484E-2</v>
      </c>
      <c r="C177" s="10">
        <v>3.2462924205374502</v>
      </c>
      <c r="D177" s="10">
        <v>10.643570524393448</v>
      </c>
      <c r="E177" s="10">
        <v>0.1024107562721097</v>
      </c>
      <c r="F177" s="10">
        <v>17.47786292198019</v>
      </c>
      <c r="G177" s="10">
        <v>0.14295852190918903</v>
      </c>
      <c r="H177" s="10">
        <v>2.0102131992611758</v>
      </c>
      <c r="I177" s="10">
        <v>0</v>
      </c>
      <c r="J177" s="10">
        <v>1.1049124868754197E-3</v>
      </c>
      <c r="K177" s="10">
        <v>6.3926654354238819</v>
      </c>
      <c r="L177" s="10">
        <v>3.0318798639861519</v>
      </c>
      <c r="M177" s="10">
        <v>2.0848689574839745</v>
      </c>
      <c r="N177" s="10">
        <v>20.187502879325997</v>
      </c>
      <c r="O177" s="10">
        <v>2.7244417484599393E-5</v>
      </c>
      <c r="P177" s="10">
        <v>0</v>
      </c>
      <c r="Q177" s="10">
        <v>11.437176188459842</v>
      </c>
      <c r="R177" s="10">
        <v>7.5277415286647518</v>
      </c>
      <c r="S177" s="10">
        <v>17.817951958282947</v>
      </c>
      <c r="T177" s="10">
        <v>8.0977895933775184</v>
      </c>
      <c r="U177" s="10">
        <v>1.489745938160383</v>
      </c>
      <c r="V177" s="10">
        <v>6.5354847080881502</v>
      </c>
      <c r="W177" s="10">
        <v>0</v>
      </c>
      <c r="X177" s="10">
        <v>2.7357431364535511E-2</v>
      </c>
      <c r="Y177" s="10">
        <v>0.65201642639893098</v>
      </c>
      <c r="Z177" s="10">
        <v>1.1182915139653571</v>
      </c>
      <c r="AA177" s="10">
        <v>0</v>
      </c>
      <c r="AB177" s="10">
        <v>21.971425949543907</v>
      </c>
      <c r="AC177" s="10">
        <v>2.6296792443098592E-2</v>
      </c>
      <c r="AD177" s="10">
        <v>19.057561704929455</v>
      </c>
      <c r="AE177" s="10">
        <v>0.11126579814200624</v>
      </c>
      <c r="AF177" s="10">
        <v>2.3254477467769958</v>
      </c>
      <c r="AG177" s="10">
        <v>1.7001776213693184E-2</v>
      </c>
      <c r="AH177" s="10">
        <v>0.17578279437984817</v>
      </c>
      <c r="AI177" s="10">
        <v>0.90657666471314058</v>
      </c>
      <c r="AJ177" s="10">
        <v>2.4732866931948726E-2</v>
      </c>
      <c r="AK177" s="10">
        <v>0.49646389563608062</v>
      </c>
      <c r="AL177" s="10">
        <v>0</v>
      </c>
      <c r="AM177" s="10">
        <v>0</v>
      </c>
      <c r="AN177" s="10">
        <v>1.2019382580073129E-2</v>
      </c>
      <c r="AO177" s="10">
        <v>1.5656151454531829E-2</v>
      </c>
      <c r="AP177" s="10">
        <v>1.6473305913376237</v>
      </c>
      <c r="AQ177" s="10">
        <v>0.28186276691811502</v>
      </c>
      <c r="AR177" s="10">
        <v>0</v>
      </c>
      <c r="AS177" s="10">
        <v>0</v>
      </c>
      <c r="AT177" s="10">
        <v>2.923730734520011</v>
      </c>
      <c r="AU177" s="10">
        <v>0.25212849619393213</v>
      </c>
      <c r="AV177" s="10">
        <v>0</v>
      </c>
      <c r="AW177" s="10">
        <v>4.6489952738818063</v>
      </c>
      <c r="AX177" s="10">
        <v>0</v>
      </c>
      <c r="AY177" s="10">
        <v>4.8302061863007486</v>
      </c>
      <c r="AZ177" s="10">
        <v>0</v>
      </c>
      <c r="BA177" s="10">
        <v>1.4105396674368306E-3</v>
      </c>
      <c r="BB177" s="10">
        <v>1.7178350064598613</v>
      </c>
      <c r="BC177" s="10">
        <v>9.8660955695662356</v>
      </c>
      <c r="BD177" s="10">
        <v>4.7541087456568633E-2</v>
      </c>
      <c r="BE177" s="10">
        <v>0</v>
      </c>
      <c r="BF177" s="10">
        <v>0</v>
      </c>
      <c r="BG177" s="10">
        <v>0.74439966520989986</v>
      </c>
      <c r="BH177" s="10">
        <v>1.0543584277297031</v>
      </c>
      <c r="BI177" s="10">
        <v>0</v>
      </c>
      <c r="BJ177" s="10">
        <v>0</v>
      </c>
      <c r="BK177" s="10">
        <v>2.2966710874900134</v>
      </c>
      <c r="BL177" s="10">
        <v>20.853265805701046</v>
      </c>
      <c r="BM177" s="10">
        <v>1.0153696016840565</v>
      </c>
      <c r="BN177" s="10">
        <v>3.8163896902488792E-3</v>
      </c>
      <c r="BO177" s="10">
        <v>9.0425538632907435E-2</v>
      </c>
      <c r="BP177" s="10">
        <v>3.0576872209458452</v>
      </c>
      <c r="BQ177" s="10">
        <v>2.852634184030109</v>
      </c>
      <c r="BR177" s="10">
        <v>19.686170131610627</v>
      </c>
      <c r="BS177" s="10">
        <v>0.5303646659275042</v>
      </c>
      <c r="BT177" s="10">
        <v>0</v>
      </c>
      <c r="BU177" s="10">
        <v>1.5535972746836808E-2</v>
      </c>
      <c r="BV177" s="10">
        <v>7.3649656811474165E-3</v>
      </c>
      <c r="BW177" s="10">
        <v>1.6778959124345981E-3</v>
      </c>
      <c r="BX177" s="10">
        <v>0.14944197245492102</v>
      </c>
      <c r="BY177" s="10">
        <v>0</v>
      </c>
      <c r="BZ177" s="10">
        <v>1.0365183340699347</v>
      </c>
      <c r="CA177" s="10">
        <v>7.0854294434106379E-3</v>
      </c>
      <c r="CB177" s="10">
        <v>2.0394075088597154</v>
      </c>
      <c r="CC177" s="10">
        <v>0.87841277370321524</v>
      </c>
      <c r="CD177" s="10">
        <v>0</v>
      </c>
      <c r="CE177" s="10">
        <v>247.73592969590482</v>
      </c>
      <c r="CF177" s="17">
        <v>0</v>
      </c>
    </row>
    <row r="178" spans="1:84" x14ac:dyDescent="0.25">
      <c r="A178" s="4">
        <v>51257</v>
      </c>
      <c r="B178" s="10">
        <v>3.29153125727853E-2</v>
      </c>
      <c r="C178" s="10">
        <v>3.2339020685440563</v>
      </c>
      <c r="D178" s="10">
        <v>10.602946462177293</v>
      </c>
      <c r="E178" s="10">
        <v>0.10201987795501988</v>
      </c>
      <c r="F178" s="10">
        <v>17.411153936577154</v>
      </c>
      <c r="G178" s="10">
        <v>0.14241288209075981</v>
      </c>
      <c r="H178" s="10">
        <v>2.0025406775366883</v>
      </c>
      <c r="I178" s="10">
        <v>0</v>
      </c>
      <c r="J178" s="10">
        <v>1.1006952898824219E-3</v>
      </c>
      <c r="K178" s="10">
        <v>6.3682661008415122</v>
      </c>
      <c r="L178" s="10">
        <v>3.0203078754373656</v>
      </c>
      <c r="M178" s="10">
        <v>2.0769114918903324</v>
      </c>
      <c r="N178" s="10">
        <v>20.110451821029439</v>
      </c>
      <c r="O178" s="10">
        <v>2.714043180531999E-5</v>
      </c>
      <c r="P178" s="10">
        <v>0</v>
      </c>
      <c r="Q178" s="10">
        <v>11.393523115837993</v>
      </c>
      <c r="R178" s="10">
        <v>7.4990098695371357</v>
      </c>
      <c r="S178" s="10">
        <v>17.74994493119943</v>
      </c>
      <c r="T178" s="10">
        <v>8.066882191815159</v>
      </c>
      <c r="U178" s="10">
        <v>1.4840599203396347</v>
      </c>
      <c r="V178" s="10">
        <v>6.5105402651697117</v>
      </c>
      <c r="W178" s="10">
        <v>0</v>
      </c>
      <c r="X178" s="10">
        <v>2.7253014337253172E-2</v>
      </c>
      <c r="Y178" s="10">
        <v>0.6495278295684519</v>
      </c>
      <c r="Z178" s="10">
        <v>1.1140232523011899</v>
      </c>
      <c r="AA178" s="10">
        <v>0</v>
      </c>
      <c r="AB178" s="10">
        <v>21.861187422599325</v>
      </c>
      <c r="AC178" s="10">
        <v>2.6164852000591501E-2</v>
      </c>
      <c r="AD178" s="10">
        <v>18.961943080342621</v>
      </c>
      <c r="AE178" s="10">
        <v>0.11070753771254412</v>
      </c>
      <c r="AF178" s="10">
        <v>2.3137801411022441</v>
      </c>
      <c r="AG178" s="10">
        <v>1.6916472202495047E-2</v>
      </c>
      <c r="AH178" s="10">
        <v>0.17490082903271334</v>
      </c>
      <c r="AI178" s="10">
        <v>0.90202804432273831</v>
      </c>
      <c r="AJ178" s="10">
        <v>2.4608773264839654E-2</v>
      </c>
      <c r="AK178" s="10">
        <v>0.49397295814928427</v>
      </c>
      <c r="AL178" s="10">
        <v>0</v>
      </c>
      <c r="AM178" s="10">
        <v>0</v>
      </c>
      <c r="AN178" s="10">
        <v>1.1959077025328826E-2</v>
      </c>
      <c r="AO178" s="10">
        <v>1.5577598925536564E-2</v>
      </c>
      <c r="AP178" s="10">
        <v>1.6390653427280508</v>
      </c>
      <c r="AQ178" s="10">
        <v>0.28044856028915377</v>
      </c>
      <c r="AR178" s="10">
        <v>0</v>
      </c>
      <c r="AS178" s="10">
        <v>0</v>
      </c>
      <c r="AT178" s="10">
        <v>2.9143915585912703</v>
      </c>
      <c r="AU178" s="10">
        <v>0.25114881096189995</v>
      </c>
      <c r="AV178" s="10">
        <v>0</v>
      </c>
      <c r="AW178" s="10">
        <v>4.630930865921723</v>
      </c>
      <c r="AX178" s="10">
        <v>0</v>
      </c>
      <c r="AY178" s="10">
        <v>4.8114376546201827</v>
      </c>
      <c r="AZ178" s="10">
        <v>0</v>
      </c>
      <c r="BA178" s="10">
        <v>1.4000221224775614E-3</v>
      </c>
      <c r="BB178" s="10">
        <v>1.7050261451919757</v>
      </c>
      <c r="BC178" s="10">
        <v>9.7925300356639386</v>
      </c>
      <c r="BD178" s="10">
        <v>4.7186602193743224E-2</v>
      </c>
      <c r="BE178" s="10">
        <v>0</v>
      </c>
      <c r="BF178" s="10">
        <v>0</v>
      </c>
      <c r="BG178" s="10">
        <v>0.73884912513842715</v>
      </c>
      <c r="BH178" s="10">
        <v>1.0528552120940817</v>
      </c>
      <c r="BI178" s="10">
        <v>0</v>
      </c>
      <c r="BJ178" s="10">
        <v>0</v>
      </c>
      <c r="BK178" s="10">
        <v>2.2869753913551008</v>
      </c>
      <c r="BL178" s="10">
        <v>20.765231027985614</v>
      </c>
      <c r="BM178" s="10">
        <v>1.0105794887010968</v>
      </c>
      <c r="BN178" s="10">
        <v>3.7983854701373319E-3</v>
      </c>
      <c r="BO178" s="10">
        <v>8.999894663539422E-2</v>
      </c>
      <c r="BP178" s="10">
        <v>3.0432622596011392</v>
      </c>
      <c r="BQ178" s="10">
        <v>2.8391765819727959</v>
      </c>
      <c r="BR178" s="10">
        <v>19.593298551669907</v>
      </c>
      <c r="BS178" s="10">
        <v>0.5278626147849953</v>
      </c>
      <c r="BT178" s="10">
        <v>0</v>
      </c>
      <c r="BU178" s="10">
        <v>1.5556272275921339E-2</v>
      </c>
      <c r="BV178" s="10">
        <v>7.3745888529620982E-3</v>
      </c>
      <c r="BW178" s="10">
        <v>1.6800882757600434E-3</v>
      </c>
      <c r="BX178" s="10">
        <v>0.14963723552056435</v>
      </c>
      <c r="BY178" s="10">
        <v>0</v>
      </c>
      <c r="BZ178" s="10">
        <v>1.0378726640762992</v>
      </c>
      <c r="CA178" s="10">
        <v>7.0946873690910361E-3</v>
      </c>
      <c r="CB178" s="10">
        <v>2.0420722285213624</v>
      </c>
      <c r="CC178" s="10">
        <v>0.8795605206733329</v>
      </c>
      <c r="CD178" s="10">
        <v>0</v>
      </c>
      <c r="CE178" s="10">
        <v>246.67976898841869</v>
      </c>
      <c r="CF178" s="17">
        <v>0</v>
      </c>
    </row>
    <row r="179" spans="1:84" x14ac:dyDescent="0.25">
      <c r="A179" s="4">
        <v>51288</v>
      </c>
      <c r="B179" s="10">
        <v>3.3265020965733187E-2</v>
      </c>
      <c r="C179" s="10">
        <v>3.2682606271280159</v>
      </c>
      <c r="D179" s="10">
        <v>10.715597355575348</v>
      </c>
      <c r="E179" s="10">
        <v>0.10310378707754445</v>
      </c>
      <c r="F179" s="10">
        <v>17.596138558827494</v>
      </c>
      <c r="G179" s="10">
        <v>0.14392594626175645</v>
      </c>
      <c r="H179" s="10">
        <v>2.0238166499463546</v>
      </c>
      <c r="I179" s="10">
        <v>0</v>
      </c>
      <c r="J179" s="10">
        <v>1.1123896154367947E-3</v>
      </c>
      <c r="K179" s="10">
        <v>6.4359256771880879</v>
      </c>
      <c r="L179" s="10">
        <v>3.0523971047585645</v>
      </c>
      <c r="M179" s="10">
        <v>2.0989776162364975</v>
      </c>
      <c r="N179" s="10">
        <v>20.324115105321106</v>
      </c>
      <c r="O179" s="10">
        <v>2.7428785038167538E-5</v>
      </c>
      <c r="P179" s="10">
        <v>0</v>
      </c>
      <c r="Q179" s="10">
        <v>11.514573482594912</v>
      </c>
      <c r="R179" s="10">
        <v>7.578683021185844</v>
      </c>
      <c r="S179" s="10">
        <v>17.93852903481616</v>
      </c>
      <c r="T179" s="10">
        <v>8.1525886969914794</v>
      </c>
      <c r="U179" s="10">
        <v>1.4998272993864752</v>
      </c>
      <c r="V179" s="10">
        <v>6.5797114318818721</v>
      </c>
      <c r="W179" s="10">
        <v>0</v>
      </c>
      <c r="X179" s="10">
        <v>2.7542563702029565E-2</v>
      </c>
      <c r="Y179" s="10">
        <v>0.65642873117620748</v>
      </c>
      <c r="Z179" s="10">
        <v>1.1258591806523897</v>
      </c>
      <c r="AA179" s="10">
        <v>0</v>
      </c>
      <c r="AB179" s="10">
        <v>22.066987302964428</v>
      </c>
      <c r="AC179" s="10">
        <v>2.6411166315884631E-2</v>
      </c>
      <c r="AD179" s="10">
        <v>19.14044965192026</v>
      </c>
      <c r="AE179" s="10">
        <v>0.11174973169662769</v>
      </c>
      <c r="AF179" s="10">
        <v>2.3355619257338391</v>
      </c>
      <c r="AG179" s="10">
        <v>1.707572283642329E-2</v>
      </c>
      <c r="AH179" s="10">
        <v>0.17654733473228387</v>
      </c>
      <c r="AI179" s="10">
        <v>0.91051968112265347</v>
      </c>
      <c r="AJ179" s="10">
        <v>2.4840438750155444E-2</v>
      </c>
      <c r="AK179" s="10">
        <v>0.49862318934329647</v>
      </c>
      <c r="AL179" s="10">
        <v>0</v>
      </c>
      <c r="AM179" s="10">
        <v>0</v>
      </c>
      <c r="AN179" s="10">
        <v>1.2071659044480513E-2</v>
      </c>
      <c r="AO179" s="10">
        <v>1.5724245488382315E-2</v>
      </c>
      <c r="AP179" s="10">
        <v>1.6544954035442034</v>
      </c>
      <c r="AQ179" s="10">
        <v>0.28308868587064018</v>
      </c>
      <c r="AR179" s="10">
        <v>0</v>
      </c>
      <c r="AS179" s="10">
        <v>0</v>
      </c>
      <c r="AT179" s="10">
        <v>2.9480659022578828</v>
      </c>
      <c r="AU179" s="10">
        <v>0.25379923243432817</v>
      </c>
      <c r="AV179" s="10">
        <v>0</v>
      </c>
      <c r="AW179" s="10">
        <v>4.6798019657185348</v>
      </c>
      <c r="AX179" s="10">
        <v>0</v>
      </c>
      <c r="AY179" s="10">
        <v>4.8622136771074622</v>
      </c>
      <c r="AZ179" s="10">
        <v>0</v>
      </c>
      <c r="BA179" s="10">
        <v>1.4097760024242428E-3</v>
      </c>
      <c r="BB179" s="10">
        <v>1.7169049720041727</v>
      </c>
      <c r="BC179" s="10">
        <v>9.8607540735620738</v>
      </c>
      <c r="BD179" s="10">
        <v>4.7515348751029834E-2</v>
      </c>
      <c r="BE179" s="10">
        <v>0</v>
      </c>
      <c r="BF179" s="10">
        <v>0</v>
      </c>
      <c r="BG179" s="10">
        <v>0.74399664784510944</v>
      </c>
      <c r="BH179" s="10">
        <v>1.0666011112280736</v>
      </c>
      <c r="BI179" s="10">
        <v>0</v>
      </c>
      <c r="BJ179" s="10">
        <v>0</v>
      </c>
      <c r="BK179" s="10">
        <v>2.3103399765797277</v>
      </c>
      <c r="BL179" s="10">
        <v>20.977376297189828</v>
      </c>
      <c r="BM179" s="10">
        <v>1.0203980878141148</v>
      </c>
      <c r="BN179" s="10">
        <v>3.8352898647198161E-3</v>
      </c>
      <c r="BO179" s="10">
        <v>9.0873359373320056E-2</v>
      </c>
      <c r="BP179" s="10">
        <v>3.0728300199375438</v>
      </c>
      <c r="BQ179" s="10">
        <v>2.8667614844778813</v>
      </c>
      <c r="BR179" s="10">
        <v>19.7836633333931</v>
      </c>
      <c r="BS179" s="10">
        <v>0.53299122807991273</v>
      </c>
      <c r="BT179" s="10">
        <v>0</v>
      </c>
      <c r="BU179" s="10">
        <v>1.5802257014059861E-2</v>
      </c>
      <c r="BV179" s="10">
        <v>7.4912000999047858E-3</v>
      </c>
      <c r="BW179" s="10">
        <v>1.7066547993610812E-3</v>
      </c>
      <c r="BX179" s="10">
        <v>0.15200338568446137</v>
      </c>
      <c r="BY179" s="10">
        <v>0</v>
      </c>
      <c r="BZ179" s="10">
        <v>1.0542841044886082</v>
      </c>
      <c r="CA179" s="10">
        <v>7.2068726525385237E-3</v>
      </c>
      <c r="CB179" s="10">
        <v>2.0743626508978261</v>
      </c>
      <c r="CC179" s="10">
        <v>0.8934686382812832</v>
      </c>
      <c r="CD179" s="10">
        <v>0</v>
      </c>
      <c r="CE179" s="10">
        <v>249.19101039697713</v>
      </c>
      <c r="CF179" s="17">
        <v>0</v>
      </c>
    </row>
    <row r="180" spans="1:84" x14ac:dyDescent="0.25">
      <c r="A180" s="4">
        <v>51318</v>
      </c>
      <c r="B180" s="10">
        <v>3.3389682749353847E-2</v>
      </c>
      <c r="C180" s="10">
        <v>3.2805085436266905</v>
      </c>
      <c r="D180" s="10">
        <v>10.75575441666011</v>
      </c>
      <c r="E180" s="10">
        <v>0.10349017198343018</v>
      </c>
      <c r="F180" s="10">
        <v>17.662080679225959</v>
      </c>
      <c r="G180" s="10">
        <v>0.14446531358062165</v>
      </c>
      <c r="H180" s="10">
        <v>2.0314009708329519</v>
      </c>
      <c r="I180" s="10">
        <v>0</v>
      </c>
      <c r="J180" s="10">
        <v>1.1165583328918145E-3</v>
      </c>
      <c r="K180" s="10">
        <v>6.4600445248808267</v>
      </c>
      <c r="L180" s="10">
        <v>3.0638360654551389</v>
      </c>
      <c r="M180" s="10">
        <v>2.1068436053693294</v>
      </c>
      <c r="N180" s="10">
        <v>20.400280409475009</v>
      </c>
      <c r="O180" s="10">
        <v>2.7531575331578986E-5</v>
      </c>
      <c r="P180" s="10">
        <v>0</v>
      </c>
      <c r="Q180" s="10">
        <v>11.557724733557601</v>
      </c>
      <c r="R180" s="10">
        <v>7.6070843904166008</v>
      </c>
      <c r="S180" s="10">
        <v>18.005754275026131</v>
      </c>
      <c r="T180" s="10">
        <v>8.1831407970229062</v>
      </c>
      <c r="U180" s="10">
        <v>1.5054479525782192</v>
      </c>
      <c r="V180" s="10">
        <v>6.6043691215208655</v>
      </c>
      <c r="W180" s="10">
        <v>0</v>
      </c>
      <c r="X180" s="10">
        <v>2.7645780384806279E-2</v>
      </c>
      <c r="Y180" s="10">
        <v>0.658888719899274</v>
      </c>
      <c r="Z180" s="10">
        <v>1.1300783757555704</v>
      </c>
      <c r="AA180" s="10">
        <v>0</v>
      </c>
      <c r="AB180" s="10">
        <v>22.123315845857604</v>
      </c>
      <c r="AC180" s="10">
        <v>2.6478583879245593E-2</v>
      </c>
      <c r="AD180" s="10">
        <v>19.189307868241798</v>
      </c>
      <c r="AE180" s="10">
        <v>0.11203498583978519</v>
      </c>
      <c r="AF180" s="10">
        <v>2.3415237182661479</v>
      </c>
      <c r="AG180" s="10">
        <v>1.7119310598224115E-2</v>
      </c>
      <c r="AH180" s="10">
        <v>0.1769979922679325</v>
      </c>
      <c r="AI180" s="10">
        <v>0.91284388814779227</v>
      </c>
      <c r="AJ180" s="10">
        <v>2.4903846849340577E-2</v>
      </c>
      <c r="AK180" s="10">
        <v>0.49989598282991266</v>
      </c>
      <c r="AL180" s="10">
        <v>0</v>
      </c>
      <c r="AM180" s="10">
        <v>0</v>
      </c>
      <c r="AN180" s="10">
        <v>1.2102473353427321E-2</v>
      </c>
      <c r="AO180" s="10">
        <v>1.5764383447601435E-2</v>
      </c>
      <c r="AP180" s="10">
        <v>1.6587186948356514</v>
      </c>
      <c r="AQ180" s="10">
        <v>0.28381130255436371</v>
      </c>
      <c r="AR180" s="10">
        <v>0</v>
      </c>
      <c r="AS180" s="10">
        <v>0</v>
      </c>
      <c r="AT180" s="10">
        <v>2.9626864363514396</v>
      </c>
      <c r="AU180" s="10">
        <v>0.254731978123025</v>
      </c>
      <c r="AV180" s="10">
        <v>0</v>
      </c>
      <c r="AW180" s="10">
        <v>4.6970008558239593</v>
      </c>
      <c r="AX180" s="10">
        <v>0</v>
      </c>
      <c r="AY180" s="10">
        <v>4.8800829543363378</v>
      </c>
      <c r="AZ180" s="10">
        <v>0</v>
      </c>
      <c r="BA180" s="10">
        <v>1.4099896191974977E-3</v>
      </c>
      <c r="BB180" s="10">
        <v>1.7171651265957348</v>
      </c>
      <c r="BC180" s="10">
        <v>9.8622482275719534</v>
      </c>
      <c r="BD180" s="10">
        <v>4.7522548529904507E-2</v>
      </c>
      <c r="BE180" s="10">
        <v>0</v>
      </c>
      <c r="BF180" s="10">
        <v>0</v>
      </c>
      <c r="BG180" s="10">
        <v>0.74410938218230327</v>
      </c>
      <c r="BH180" s="10">
        <v>1.0731769983018189</v>
      </c>
      <c r="BI180" s="10">
        <v>0</v>
      </c>
      <c r="BJ180" s="10">
        <v>0</v>
      </c>
      <c r="BK180" s="10">
        <v>2.3180675488211144</v>
      </c>
      <c r="BL180" s="10">
        <v>21.047540944996889</v>
      </c>
      <c r="BM180" s="10">
        <v>1.0233065453756545</v>
      </c>
      <c r="BN180" s="10">
        <v>3.8462216549112658E-3</v>
      </c>
      <c r="BO180" s="10">
        <v>9.1132377213874835E-2</v>
      </c>
      <c r="BP180" s="10">
        <v>3.081588558211521</v>
      </c>
      <c r="BQ180" s="10">
        <v>2.8749326621939448</v>
      </c>
      <c r="BR180" s="10">
        <v>19.840053036494389</v>
      </c>
      <c r="BS180" s="10">
        <v>0.5345104218005361</v>
      </c>
      <c r="BT180" s="10">
        <v>0</v>
      </c>
      <c r="BU180" s="10">
        <v>1.5942673762771184E-2</v>
      </c>
      <c r="BV180" s="10">
        <v>7.5577659050956938E-3</v>
      </c>
      <c r="BW180" s="10">
        <v>1.7218199063382452E-3</v>
      </c>
      <c r="BX180" s="10">
        <v>0.15335406750111169</v>
      </c>
      <c r="BY180" s="10">
        <v>0</v>
      </c>
      <c r="BZ180" s="10">
        <v>1.0636523324600053</v>
      </c>
      <c r="CA180" s="10">
        <v>7.2709119619451257E-3</v>
      </c>
      <c r="CB180" s="10">
        <v>2.0927951608125883</v>
      </c>
      <c r="CC180" s="10">
        <v>0.90140788146353046</v>
      </c>
      <c r="CD180" s="10">
        <v>0</v>
      </c>
      <c r="CE180" s="10">
        <v>250.01700692485036</v>
      </c>
      <c r="CF180" s="17">
        <v>0</v>
      </c>
    </row>
    <row r="181" spans="1:84" x14ac:dyDescent="0.25">
      <c r="A181" s="4">
        <v>51349</v>
      </c>
      <c r="B181" s="10">
        <v>3.3595213844962758E-2</v>
      </c>
      <c r="C181" s="10">
        <v>3.3007018027297295</v>
      </c>
      <c r="D181" s="10">
        <v>10.82196175399695</v>
      </c>
      <c r="E181" s="10">
        <v>0.10412720853727166</v>
      </c>
      <c r="F181" s="10">
        <v>17.770800094740753</v>
      </c>
      <c r="G181" s="10">
        <v>0.14535457372725435</v>
      </c>
      <c r="H181" s="10">
        <v>2.0439053144737844</v>
      </c>
      <c r="I181" s="10">
        <v>0</v>
      </c>
      <c r="J181" s="10">
        <v>1.1234313379213381E-3</v>
      </c>
      <c r="K181" s="10">
        <v>6.4998095037471444</v>
      </c>
      <c r="L181" s="10">
        <v>3.0826955912561518</v>
      </c>
      <c r="M181" s="10">
        <v>2.1198123381883485</v>
      </c>
      <c r="N181" s="10">
        <v>20.525854887518513</v>
      </c>
      <c r="O181" s="10">
        <v>2.7701046688471351E-5</v>
      </c>
      <c r="P181" s="10">
        <v>0</v>
      </c>
      <c r="Q181" s="10">
        <v>11.628868620879508</v>
      </c>
      <c r="R181" s="10">
        <v>7.6539100042113892</v>
      </c>
      <c r="S181" s="10">
        <v>18.116589182658867</v>
      </c>
      <c r="T181" s="10">
        <v>8.233512341615274</v>
      </c>
      <c r="U181" s="10">
        <v>1.5147147781841492</v>
      </c>
      <c r="V181" s="10">
        <v>6.6450224943468799</v>
      </c>
      <c r="W181" s="10">
        <v>0</v>
      </c>
      <c r="X181" s="10">
        <v>2.7815954733993901E-2</v>
      </c>
      <c r="Y181" s="10">
        <v>0.66294452724257291</v>
      </c>
      <c r="Z181" s="10">
        <v>1.1370346037747621</v>
      </c>
      <c r="AA181" s="10">
        <v>0</v>
      </c>
      <c r="AB181" s="10">
        <v>22.233161217287961</v>
      </c>
      <c r="AC181" s="10">
        <v>2.6610053768363059E-2</v>
      </c>
      <c r="AD181" s="10">
        <v>19.284585477844484</v>
      </c>
      <c r="AE181" s="10">
        <v>0.11259125528503972</v>
      </c>
      <c r="AF181" s="10">
        <v>2.3531497125039915</v>
      </c>
      <c r="AG181" s="10">
        <v>1.7204310380553114E-2</v>
      </c>
      <c r="AH181" s="10">
        <v>0.17787681216719906</v>
      </c>
      <c r="AI181" s="10">
        <v>0.91737628630411572</v>
      </c>
      <c r="AJ181" s="10">
        <v>2.5027497947859009E-2</v>
      </c>
      <c r="AK181" s="10">
        <v>0.50237803661846248</v>
      </c>
      <c r="AL181" s="10">
        <v>0</v>
      </c>
      <c r="AM181" s="10">
        <v>0</v>
      </c>
      <c r="AN181" s="10">
        <v>1.216256383398619E-2</v>
      </c>
      <c r="AO181" s="10">
        <v>1.5842655826264627E-2</v>
      </c>
      <c r="AP181" s="10">
        <v>1.6669544662002236</v>
      </c>
      <c r="AQ181" s="10">
        <v>0.28522046554613351</v>
      </c>
      <c r="AR181" s="10">
        <v>0</v>
      </c>
      <c r="AS181" s="10">
        <v>0</v>
      </c>
      <c r="AT181" s="10">
        <v>2.9853527855649076</v>
      </c>
      <c r="AU181" s="10">
        <v>0.25628102309040757</v>
      </c>
      <c r="AV181" s="10">
        <v>0</v>
      </c>
      <c r="AW181" s="10">
        <v>4.7255636832754533</v>
      </c>
      <c r="AX181" s="10">
        <v>0</v>
      </c>
      <c r="AY181" s="10">
        <v>4.9097591182656792</v>
      </c>
      <c r="AZ181" s="10">
        <v>0</v>
      </c>
      <c r="BA181" s="10">
        <v>1.4136408390388437E-3</v>
      </c>
      <c r="BB181" s="10">
        <v>1.721611788681561</v>
      </c>
      <c r="BC181" s="10">
        <v>9.8877868811326</v>
      </c>
      <c r="BD181" s="10">
        <v>4.7645609912585089E-2</v>
      </c>
      <c r="BE181" s="10">
        <v>0</v>
      </c>
      <c r="BF181" s="10">
        <v>0</v>
      </c>
      <c r="BG181" s="10">
        <v>0.74603628072351535</v>
      </c>
      <c r="BH181" s="10">
        <v>1.0823843031158396</v>
      </c>
      <c r="BI181" s="10">
        <v>0</v>
      </c>
      <c r="BJ181" s="10">
        <v>0</v>
      </c>
      <c r="BK181" s="10">
        <v>2.3314068032585866</v>
      </c>
      <c r="BL181" s="10">
        <v>21.168658426707552</v>
      </c>
      <c r="BM181" s="10">
        <v>1.0286906176686681</v>
      </c>
      <c r="BN181" s="10">
        <v>3.8664583430655423E-3</v>
      </c>
      <c r="BO181" s="10">
        <v>9.1611865309960031E-2</v>
      </c>
      <c r="BP181" s="10">
        <v>3.0978021704958478</v>
      </c>
      <c r="BQ181" s="10">
        <v>2.8900589656078606</v>
      </c>
      <c r="BR181" s="10">
        <v>19.944440407344729</v>
      </c>
      <c r="BS181" s="10">
        <v>0.53732271960645583</v>
      </c>
      <c r="BT181" s="10">
        <v>0</v>
      </c>
      <c r="BU181" s="10">
        <v>1.6122618173059461E-2</v>
      </c>
      <c r="BV181" s="10">
        <v>7.6430701488584352E-3</v>
      </c>
      <c r="BW181" s="10">
        <v>1.7412540283857126E-3</v>
      </c>
      <c r="BX181" s="10">
        <v>0.15508496958519219</v>
      </c>
      <c r="BY181" s="10">
        <v>0</v>
      </c>
      <c r="BZ181" s="10">
        <v>1.0756577397438958</v>
      </c>
      <c r="CA181" s="10">
        <v>7.3529784951200956E-3</v>
      </c>
      <c r="CB181" s="10">
        <v>2.1164164677947315</v>
      </c>
      <c r="CC181" s="10">
        <v>0.9115820412106822</v>
      </c>
      <c r="CD181" s="10">
        <v>0</v>
      </c>
      <c r="CE181" s="10">
        <v>251.44961742243171</v>
      </c>
      <c r="CF181" s="17">
        <v>0</v>
      </c>
    </row>
    <row r="182" spans="1:84" x14ac:dyDescent="0.25">
      <c r="A182" s="4">
        <v>51380</v>
      </c>
      <c r="B182" s="10">
        <v>3.341444387033949E-2</v>
      </c>
      <c r="C182" s="10">
        <v>3.2829413031576191</v>
      </c>
      <c r="D182" s="10">
        <v>10.76373066903729</v>
      </c>
      <c r="E182" s="10">
        <v>0.10356691822533198</v>
      </c>
      <c r="F182" s="10">
        <v>17.675178525043766</v>
      </c>
      <c r="G182" s="10">
        <v>0.14457244616809339</v>
      </c>
      <c r="H182" s="10">
        <v>2.0329074171680888</v>
      </c>
      <c r="I182" s="10">
        <v>0</v>
      </c>
      <c r="J182" s="10">
        <v>1.117386350222072E-3</v>
      </c>
      <c r="K182" s="10">
        <v>6.4648351647097222</v>
      </c>
      <c r="L182" s="10">
        <v>3.0661081450093652</v>
      </c>
      <c r="M182" s="10">
        <v>2.1084059984535042</v>
      </c>
      <c r="N182" s="10">
        <v>20.415408849453069</v>
      </c>
      <c r="O182" s="10">
        <v>2.7551992197256566E-5</v>
      </c>
      <c r="P182" s="10">
        <v>0</v>
      </c>
      <c r="Q182" s="10">
        <v>11.566295711083644</v>
      </c>
      <c r="R182" s="10">
        <v>7.6127256520707789</v>
      </c>
      <c r="S182" s="10">
        <v>18.019106982309651</v>
      </c>
      <c r="T182" s="10">
        <v>8.1892092505880001</v>
      </c>
      <c r="U182" s="10">
        <v>1.5065643626732539</v>
      </c>
      <c r="V182" s="10">
        <v>6.6092667895843631</v>
      </c>
      <c r="W182" s="10">
        <v>0</v>
      </c>
      <c r="X182" s="10">
        <v>2.766628194266741E-2</v>
      </c>
      <c r="Y182" s="10">
        <v>0.65937733859721048</v>
      </c>
      <c r="Z182" s="10">
        <v>1.1309164192792358</v>
      </c>
      <c r="AA182" s="10">
        <v>0</v>
      </c>
      <c r="AB182" s="10">
        <v>22.087527243076334</v>
      </c>
      <c r="AC182" s="10">
        <v>2.6435749815524427E-2</v>
      </c>
      <c r="AD182" s="10">
        <v>19.158265572334216</v>
      </c>
      <c r="AE182" s="10">
        <v>0.11185374828779425</v>
      </c>
      <c r="AF182" s="10">
        <v>2.3377358655391958</v>
      </c>
      <c r="AG182" s="10">
        <v>1.709161691020927E-2</v>
      </c>
      <c r="AH182" s="10">
        <v>0.17671166489808909</v>
      </c>
      <c r="AI182" s="10">
        <v>0.91136719236033192</v>
      </c>
      <c r="AJ182" s="10">
        <v>2.4863560217407706E-2</v>
      </c>
      <c r="AK182" s="10">
        <v>0.49908730754425007</v>
      </c>
      <c r="AL182" s="10">
        <v>0</v>
      </c>
      <c r="AM182" s="10">
        <v>0</v>
      </c>
      <c r="AN182" s="10">
        <v>1.2082895338335255E-2</v>
      </c>
      <c r="AO182" s="10">
        <v>1.5738881607767444E-2</v>
      </c>
      <c r="AP182" s="10">
        <v>1.6560354069908747</v>
      </c>
      <c r="AQ182" s="10">
        <v>0.28335218466974266</v>
      </c>
      <c r="AR182" s="10">
        <v>0</v>
      </c>
      <c r="AS182" s="10">
        <v>0</v>
      </c>
      <c r="AT182" s="10">
        <v>2.9745024600817676</v>
      </c>
      <c r="AU182" s="10">
        <v>0.25488263640079389</v>
      </c>
      <c r="AV182" s="10">
        <v>0</v>
      </c>
      <c r="AW182" s="10">
        <v>4.6997788425723508</v>
      </c>
      <c r="AX182" s="10">
        <v>0</v>
      </c>
      <c r="AY182" s="10">
        <v>4.8829692228711599</v>
      </c>
      <c r="AZ182" s="10">
        <v>0</v>
      </c>
      <c r="BA182" s="10">
        <v>1.4011077533752463E-3</v>
      </c>
      <c r="BB182" s="10">
        <v>1.7063482879173388</v>
      </c>
      <c r="BC182" s="10">
        <v>9.8001235393683022</v>
      </c>
      <c r="BD182" s="10">
        <v>4.7223192496479043E-2</v>
      </c>
      <c r="BE182" s="10">
        <v>0</v>
      </c>
      <c r="BF182" s="10">
        <v>0</v>
      </c>
      <c r="BG182" s="10">
        <v>0.7394220571129293</v>
      </c>
      <c r="BH182" s="10">
        <v>1.0791516130847121</v>
      </c>
      <c r="BI182" s="10">
        <v>0</v>
      </c>
      <c r="BJ182" s="10">
        <v>0</v>
      </c>
      <c r="BK182" s="10">
        <v>2.3179435626246589</v>
      </c>
      <c r="BL182" s="10">
        <v>21.046415177739654</v>
      </c>
      <c r="BM182" s="10">
        <v>1.0222517045712343</v>
      </c>
      <c r="BN182" s="10">
        <v>3.8422569079224196E-3</v>
      </c>
      <c r="BO182" s="10">
        <v>9.1038436497357961E-2</v>
      </c>
      <c r="BP182" s="10">
        <v>3.0784120072861652</v>
      </c>
      <c r="BQ182" s="10">
        <v>2.8719691354816934</v>
      </c>
      <c r="BR182" s="10">
        <v>19.81960159151993</v>
      </c>
      <c r="BS182" s="10">
        <v>0.53395943988231132</v>
      </c>
      <c r="BT182" s="10">
        <v>0</v>
      </c>
      <c r="BU182" s="10">
        <v>1.61172697250473E-2</v>
      </c>
      <c r="BV182" s="10">
        <v>7.6405346696387655E-3</v>
      </c>
      <c r="BW182" s="10">
        <v>1.7406763922631662E-3</v>
      </c>
      <c r="BX182" s="10">
        <v>0.15503352236437543</v>
      </c>
      <c r="BY182" s="10">
        <v>0</v>
      </c>
      <c r="BZ182" s="10">
        <v>1.0753009056715297</v>
      </c>
      <c r="CA182" s="10">
        <v>7.350539249658004E-3</v>
      </c>
      <c r="CB182" s="10">
        <v>2.115714376898044</v>
      </c>
      <c r="CC182" s="10">
        <v>0.91127963690488645</v>
      </c>
      <c r="CD182" s="10">
        <v>0</v>
      </c>
      <c r="CE182" s="10">
        <v>249.99290623040309</v>
      </c>
      <c r="CF182" s="17">
        <v>0</v>
      </c>
    </row>
    <row r="183" spans="1:84" x14ac:dyDescent="0.25">
      <c r="A183" s="4">
        <v>51410</v>
      </c>
      <c r="B183" s="10">
        <v>3.3512813753451887E-2</v>
      </c>
      <c r="C183" s="10">
        <v>3.2926060623111639</v>
      </c>
      <c r="D183" s="10">
        <v>10.795418370675396</v>
      </c>
      <c r="E183" s="10">
        <v>0.10387181229089447</v>
      </c>
      <c r="F183" s="10">
        <v>17.72721306592214</v>
      </c>
      <c r="G183" s="10">
        <v>0.14499805775947625</v>
      </c>
      <c r="H183" s="10">
        <v>2.0388921603462524</v>
      </c>
      <c r="I183" s="10">
        <v>0</v>
      </c>
      <c r="J183" s="10">
        <v>1.1206758607430088E-3</v>
      </c>
      <c r="K183" s="10">
        <v>6.4838672061215474</v>
      </c>
      <c r="L183" s="10">
        <v>3.0751345618788157</v>
      </c>
      <c r="M183" s="10">
        <v>2.1146130043945925</v>
      </c>
      <c r="N183" s="10">
        <v>20.475510444739385</v>
      </c>
      <c r="O183" s="10">
        <v>2.7633103415581038E-5</v>
      </c>
      <c r="P183" s="10">
        <v>0</v>
      </c>
      <c r="Q183" s="10">
        <v>11.60034611041268</v>
      </c>
      <c r="R183" s="10">
        <v>7.6351370061387032</v>
      </c>
      <c r="S183" s="10">
        <v>18.072154025514013</v>
      </c>
      <c r="T183" s="10">
        <v>8.2133177337304755</v>
      </c>
      <c r="U183" s="10">
        <v>1.5109995871777389</v>
      </c>
      <c r="V183" s="10">
        <v>6.6287240280191222</v>
      </c>
      <c r="W183" s="10">
        <v>0</v>
      </c>
      <c r="X183" s="10">
        <v>2.7747729622341965E-2</v>
      </c>
      <c r="Y183" s="10">
        <v>0.66131850128650926</v>
      </c>
      <c r="Z183" s="10">
        <v>1.1342457614166084</v>
      </c>
      <c r="AA183" s="10">
        <v>0</v>
      </c>
      <c r="AB183" s="10">
        <v>22.126666091188387</v>
      </c>
      <c r="AC183" s="10">
        <v>2.6482593664787023E-2</v>
      </c>
      <c r="AD183" s="10">
        <v>19.192213801942444</v>
      </c>
      <c r="AE183" s="10">
        <v>0.11205195186290799</v>
      </c>
      <c r="AF183" s="10">
        <v>2.3418783070158042</v>
      </c>
      <c r="AG183" s="10">
        <v>1.7121903061795018E-2</v>
      </c>
      <c r="AH183" s="10">
        <v>0.17702479596685744</v>
      </c>
      <c r="AI183" s="10">
        <v>0.91298212470307671</v>
      </c>
      <c r="AJ183" s="10">
        <v>2.490761816450901E-2</v>
      </c>
      <c r="AK183" s="10">
        <v>0.49997168460057045</v>
      </c>
      <c r="AL183" s="10">
        <v>0</v>
      </c>
      <c r="AM183" s="10">
        <v>0</v>
      </c>
      <c r="AN183" s="10">
        <v>1.2104306092024272E-2</v>
      </c>
      <c r="AO183" s="10">
        <v>1.5766770727718302E-2</v>
      </c>
      <c r="AP183" s="10">
        <v>1.6589698829758548</v>
      </c>
      <c r="AQ183" s="10">
        <v>0.28385428153173903</v>
      </c>
      <c r="AR183" s="10">
        <v>0</v>
      </c>
      <c r="AS183" s="10">
        <v>0</v>
      </c>
      <c r="AT183" s="10">
        <v>2.9892752750955029</v>
      </c>
      <c r="AU183" s="10">
        <v>0.25561293600258578</v>
      </c>
      <c r="AV183" s="10">
        <v>0</v>
      </c>
      <c r="AW183" s="10">
        <v>4.7132448309413792</v>
      </c>
      <c r="AX183" s="10">
        <v>0</v>
      </c>
      <c r="AY183" s="10">
        <v>4.8969600954130517</v>
      </c>
      <c r="AZ183" s="10">
        <v>0</v>
      </c>
      <c r="BA183" s="10">
        <v>1.4003680783565937E-3</v>
      </c>
      <c r="BB183" s="10">
        <v>1.7054474698334672</v>
      </c>
      <c r="BC183" s="10">
        <v>9.7949498426670196</v>
      </c>
      <c r="BD183" s="10">
        <v>4.7198262354092406E-2</v>
      </c>
      <c r="BE183" s="10">
        <v>0</v>
      </c>
      <c r="BF183" s="10">
        <v>0</v>
      </c>
      <c r="BG183" s="10">
        <v>0.73903170025238829</v>
      </c>
      <c r="BH183" s="10">
        <v>1.0849289728262925</v>
      </c>
      <c r="BI183" s="10">
        <v>0</v>
      </c>
      <c r="BJ183" s="10">
        <v>0</v>
      </c>
      <c r="BK183" s="10">
        <v>2.3238529799442449</v>
      </c>
      <c r="BL183" s="10">
        <v>21.100071380751647</v>
      </c>
      <c r="BM183" s="10">
        <v>1.024361063940646</v>
      </c>
      <c r="BN183" s="10">
        <v>3.8501851907241707E-3</v>
      </c>
      <c r="BO183" s="10">
        <v>9.1226289232788554E-2</v>
      </c>
      <c r="BP183" s="10">
        <v>3.0847641387440454</v>
      </c>
      <c r="BQ183" s="10">
        <v>2.8778952835893459</v>
      </c>
      <c r="BR183" s="10">
        <v>19.860498233832317</v>
      </c>
      <c r="BS183" s="10">
        <v>0.53506123540132589</v>
      </c>
      <c r="BT183" s="10">
        <v>0</v>
      </c>
      <c r="BU183" s="10">
        <v>1.6246324109018623E-2</v>
      </c>
      <c r="BV183" s="10">
        <v>7.7017140450431109E-3</v>
      </c>
      <c r="BW183" s="10">
        <v>1.7546143559089465E-3</v>
      </c>
      <c r="BX183" s="10">
        <v>0.15627490853368084</v>
      </c>
      <c r="BY183" s="10">
        <v>0</v>
      </c>
      <c r="BZ183" s="10">
        <v>1.0839110672145598</v>
      </c>
      <c r="CA183" s="10">
        <v>7.4093965704638606E-3</v>
      </c>
      <c r="CB183" s="10">
        <v>2.1326553489254287</v>
      </c>
      <c r="CC183" s="10">
        <v>0.91857644549422246</v>
      </c>
      <c r="CD183" s="10">
        <v>0</v>
      </c>
      <c r="CE183" s="10">
        <v>250.62693282931349</v>
      </c>
      <c r="CF183" s="17">
        <v>0</v>
      </c>
    </row>
    <row r="184" spans="1:84" x14ac:dyDescent="0.25">
      <c r="A184" s="4">
        <v>51441</v>
      </c>
      <c r="B184" s="10">
        <v>3.4266958126590995E-2</v>
      </c>
      <c r="C184" s="10">
        <v>3.3667001193820929</v>
      </c>
      <c r="D184" s="10">
        <v>11.038349450107328</v>
      </c>
      <c r="E184" s="10">
        <v>0.10620925680818365</v>
      </c>
      <c r="F184" s="10">
        <v>18.126131464223629</v>
      </c>
      <c r="G184" s="10">
        <v>0.14826097295901378</v>
      </c>
      <c r="H184" s="10">
        <v>2.0847736867819187</v>
      </c>
      <c r="I184" s="10">
        <v>0</v>
      </c>
      <c r="J184" s="10">
        <v>1.1458946144027222E-3</v>
      </c>
      <c r="K184" s="10">
        <v>6.6297747388536825</v>
      </c>
      <c r="L184" s="10">
        <v>3.1443348219210696</v>
      </c>
      <c r="M184" s="10">
        <v>2.1621984894679458</v>
      </c>
      <c r="N184" s="10">
        <v>20.93627423206717</v>
      </c>
      <c r="O184" s="10">
        <v>2.8254935697601369E-5</v>
      </c>
      <c r="P184" s="10">
        <v>0</v>
      </c>
      <c r="Q184" s="10">
        <v>11.861390611480058</v>
      </c>
      <c r="R184" s="10">
        <v>7.8069517529900496</v>
      </c>
      <c r="S184" s="10">
        <v>18.478834687099489</v>
      </c>
      <c r="T184" s="10">
        <v>8.398143376819263</v>
      </c>
      <c r="U184" s="10">
        <v>1.5450018600059412</v>
      </c>
      <c r="V184" s="10">
        <v>6.7778912976969083</v>
      </c>
      <c r="W184" s="10">
        <v>0</v>
      </c>
      <c r="X184" s="10">
        <v>2.8372141356791419E-2</v>
      </c>
      <c r="Y184" s="10">
        <v>0.67620026055229565</v>
      </c>
      <c r="Z184" s="10">
        <v>1.1597698807884445</v>
      </c>
      <c r="AA184" s="10">
        <v>0</v>
      </c>
      <c r="AB184" s="10">
        <v>22.598316176774276</v>
      </c>
      <c r="AC184" s="10">
        <v>2.7047094322819154E-2</v>
      </c>
      <c r="AD184" s="10">
        <v>19.601313358331272</v>
      </c>
      <c r="AE184" s="10">
        <v>0.11444044150108502</v>
      </c>
      <c r="AF184" s="10">
        <v>2.3917975808631922</v>
      </c>
      <c r="AG184" s="10">
        <v>1.7486872054918879E-2</v>
      </c>
      <c r="AH184" s="10">
        <v>0.18079824108617629</v>
      </c>
      <c r="AI184" s="10">
        <v>0.9324431720872588</v>
      </c>
      <c r="AJ184" s="10">
        <v>2.5438546782070137E-2</v>
      </c>
      <c r="AK184" s="10">
        <v>0.51062903744625243</v>
      </c>
      <c r="AL184" s="10">
        <v>0</v>
      </c>
      <c r="AM184" s="10">
        <v>0</v>
      </c>
      <c r="AN184" s="10">
        <v>1.2362320425531776E-2</v>
      </c>
      <c r="AO184" s="10">
        <v>1.6102853838137855E-2</v>
      </c>
      <c r="AP184" s="10">
        <v>1.6943323403865342</v>
      </c>
      <c r="AQ184" s="10">
        <v>0.28990489465287617</v>
      </c>
      <c r="AR184" s="10">
        <v>0</v>
      </c>
      <c r="AS184" s="10">
        <v>0</v>
      </c>
      <c r="AT184" s="10">
        <v>3.063476613507977</v>
      </c>
      <c r="AU184" s="10">
        <v>0.26134389165321487</v>
      </c>
      <c r="AV184" s="10">
        <v>0</v>
      </c>
      <c r="AW184" s="10">
        <v>4.8189178751898476</v>
      </c>
      <c r="AX184" s="10">
        <v>0</v>
      </c>
      <c r="AY184" s="10">
        <v>5.0067521175563634</v>
      </c>
      <c r="AZ184" s="10">
        <v>0</v>
      </c>
      <c r="BA184" s="10">
        <v>1.4269870847838683E-3</v>
      </c>
      <c r="BB184" s="10">
        <v>1.737865601796424</v>
      </c>
      <c r="BC184" s="10">
        <v>9.9811379148221402</v>
      </c>
      <c r="BD184" s="10">
        <v>4.8095434225100916E-2</v>
      </c>
      <c r="BE184" s="10">
        <v>0</v>
      </c>
      <c r="BF184" s="10">
        <v>0</v>
      </c>
      <c r="BG184" s="10">
        <v>0.75307964227779101</v>
      </c>
      <c r="BH184" s="10">
        <v>1.1120012663596848</v>
      </c>
      <c r="BI184" s="10">
        <v>0</v>
      </c>
      <c r="BJ184" s="10">
        <v>0</v>
      </c>
      <c r="BK184" s="10">
        <v>2.3752187165989351</v>
      </c>
      <c r="BL184" s="10">
        <v>21.566460915413543</v>
      </c>
      <c r="BM184" s="10">
        <v>1.0464986906397056</v>
      </c>
      <c r="BN184" s="10">
        <v>3.9333921433065064E-3</v>
      </c>
      <c r="BO184" s="10">
        <v>9.319779479588261E-2</v>
      </c>
      <c r="BP184" s="10">
        <v>3.1514294576067692</v>
      </c>
      <c r="BQ184" s="10">
        <v>2.940089927362703</v>
      </c>
      <c r="BR184" s="10">
        <v>20.289706558352734</v>
      </c>
      <c r="BS184" s="10">
        <v>0.54662452720088472</v>
      </c>
      <c r="BT184" s="10">
        <v>0</v>
      </c>
      <c r="BU184" s="10">
        <v>1.6695250238429472E-2</v>
      </c>
      <c r="BV184" s="10">
        <v>7.9145314585619686E-3</v>
      </c>
      <c r="BW184" s="10">
        <v>1.8030986915728924E-3</v>
      </c>
      <c r="BX184" s="10">
        <v>0.16059317088898589</v>
      </c>
      <c r="BY184" s="10">
        <v>0</v>
      </c>
      <c r="BZ184" s="10">
        <v>1.1138622116559105</v>
      </c>
      <c r="CA184" s="10">
        <v>7.6141365289509565E-3</v>
      </c>
      <c r="CB184" s="10">
        <v>2.191585892520147</v>
      </c>
      <c r="CC184" s="10">
        <v>0.94395898529070377</v>
      </c>
      <c r="CD184" s="10">
        <v>0</v>
      </c>
      <c r="CE184" s="10">
        <v>256.16470174145144</v>
      </c>
      <c r="CF184" s="17">
        <v>0</v>
      </c>
    </row>
    <row r="185" spans="1:84" x14ac:dyDescent="0.25">
      <c r="A185" s="4">
        <v>51471</v>
      </c>
      <c r="B185" s="10">
        <v>3.2687401995530864E-2</v>
      </c>
      <c r="C185" s="10">
        <v>3.2115100439932829</v>
      </c>
      <c r="D185" s="10">
        <v>10.529530065372644</v>
      </c>
      <c r="E185" s="10">
        <v>0.10131347696840491</v>
      </c>
      <c r="F185" s="10">
        <v>17.290596486740505</v>
      </c>
      <c r="G185" s="10">
        <v>0.14142679386528725</v>
      </c>
      <c r="H185" s="10">
        <v>1.9886747845489292</v>
      </c>
      <c r="I185" s="10">
        <v>0</v>
      </c>
      <c r="J185" s="10">
        <v>1.0930739100658512E-3</v>
      </c>
      <c r="K185" s="10">
        <v>6.3241712680811304</v>
      </c>
      <c r="L185" s="10">
        <v>2.9993948092206955</v>
      </c>
      <c r="M185" s="10">
        <v>2.0625306441928855</v>
      </c>
      <c r="N185" s="10">
        <v>19.971204026458352</v>
      </c>
      <c r="O185" s="10">
        <v>2.6952507371486742E-5</v>
      </c>
      <c r="P185" s="10">
        <v>0</v>
      </c>
      <c r="Q185" s="10">
        <v>11.314632647319721</v>
      </c>
      <c r="R185" s="10">
        <v>7.4470855967712728</v>
      </c>
      <c r="S185" s="10">
        <v>17.627041641535733</v>
      </c>
      <c r="T185" s="10">
        <v>8.0110258856380696</v>
      </c>
      <c r="U185" s="10">
        <v>1.4737840661341841</v>
      </c>
      <c r="V185" s="10">
        <v>6.4654603046865198</v>
      </c>
      <c r="W185" s="10">
        <v>0</v>
      </c>
      <c r="X185" s="10">
        <v>2.7064310365027724E-2</v>
      </c>
      <c r="Y185" s="10">
        <v>0.64503040113746191</v>
      </c>
      <c r="Z185" s="10">
        <v>1.1063095876672788</v>
      </c>
      <c r="AA185" s="10">
        <v>0</v>
      </c>
      <c r="AB185" s="10">
        <v>21.531757904638134</v>
      </c>
      <c r="AC185" s="10">
        <v>2.5770569914469764E-2</v>
      </c>
      <c r="AD185" s="10">
        <v>18.676202710992545</v>
      </c>
      <c r="AE185" s="10">
        <v>0.10903926919271009</v>
      </c>
      <c r="AF185" s="10">
        <v>2.2789134405055727</v>
      </c>
      <c r="AG185" s="10">
        <v>1.6661555341139618E-2</v>
      </c>
      <c r="AH185" s="10">
        <v>0.17226522216079673</v>
      </c>
      <c r="AI185" s="10">
        <v>0.88843524819120123</v>
      </c>
      <c r="AJ185" s="10">
        <v>2.4237939962991107E-2</v>
      </c>
      <c r="AK185" s="10">
        <v>0.48652920542244205</v>
      </c>
      <c r="AL185" s="10">
        <v>0</v>
      </c>
      <c r="AM185" s="10">
        <v>0</v>
      </c>
      <c r="AN185" s="10">
        <v>1.1778863896757313E-2</v>
      </c>
      <c r="AO185" s="10">
        <v>1.5342857746760186E-2</v>
      </c>
      <c r="AP185" s="10">
        <v>1.6143660208054176</v>
      </c>
      <c r="AQ185" s="10">
        <v>0.2762224387961621</v>
      </c>
      <c r="AR185" s="10">
        <v>0</v>
      </c>
      <c r="AS185" s="10">
        <v>0</v>
      </c>
      <c r="AT185" s="10">
        <v>2.9296002650950195</v>
      </c>
      <c r="AU185" s="10">
        <v>0.24927618100618248</v>
      </c>
      <c r="AV185" s="10">
        <v>0</v>
      </c>
      <c r="AW185" s="10">
        <v>4.5964014575236991</v>
      </c>
      <c r="AX185" s="10">
        <v>0</v>
      </c>
      <c r="AY185" s="10">
        <v>4.7755623413045427</v>
      </c>
      <c r="AZ185" s="10">
        <v>0</v>
      </c>
      <c r="BA185" s="10">
        <v>1.3566191131696669E-3</v>
      </c>
      <c r="BB185" s="10">
        <v>1.6521675049877693</v>
      </c>
      <c r="BC185" s="10">
        <v>9.4889453526350671</v>
      </c>
      <c r="BD185" s="10">
        <v>4.5723739213693583E-2</v>
      </c>
      <c r="BE185" s="10">
        <v>0</v>
      </c>
      <c r="BF185" s="10">
        <v>0</v>
      </c>
      <c r="BG185" s="10">
        <v>0.71594357604698633</v>
      </c>
      <c r="BH185" s="10">
        <v>1.0632748416486129</v>
      </c>
      <c r="BI185" s="10">
        <v>0</v>
      </c>
      <c r="BJ185" s="10">
        <v>0</v>
      </c>
      <c r="BK185" s="10">
        <v>2.2648521957202257</v>
      </c>
      <c r="BL185" s="10">
        <v>20.564357301852819</v>
      </c>
      <c r="BM185" s="10">
        <v>0.99739417185756463</v>
      </c>
      <c r="BN185" s="10">
        <v>3.7488268589864152E-3</v>
      </c>
      <c r="BO185" s="10">
        <v>8.8824704885745162E-2</v>
      </c>
      <c r="BP185" s="10">
        <v>3.0035559548725721</v>
      </c>
      <c r="BQ185" s="10">
        <v>2.8021330408890912</v>
      </c>
      <c r="BR185" s="10">
        <v>19.337659235513055</v>
      </c>
      <c r="BS185" s="10">
        <v>0.520975441728731</v>
      </c>
      <c r="BT185" s="10">
        <v>0</v>
      </c>
      <c r="BU185" s="10">
        <v>1.6004987402901402E-2</v>
      </c>
      <c r="BV185" s="10">
        <v>7.5873062389070975E-3</v>
      </c>
      <c r="BW185" s="10">
        <v>1.7285498230140261E-3</v>
      </c>
      <c r="BX185" s="10">
        <v>0.15395346822378625</v>
      </c>
      <c r="BY185" s="10">
        <v>0</v>
      </c>
      <c r="BZ185" s="10">
        <v>1.0678097310027364</v>
      </c>
      <c r="CA185" s="10">
        <v>7.2993310965367873E-3</v>
      </c>
      <c r="CB185" s="10">
        <v>2.1009750738220152</v>
      </c>
      <c r="CC185" s="10">
        <v>0.9049311302718468</v>
      </c>
      <c r="CD185" s="10">
        <v>0</v>
      </c>
      <c r="CE185" s="10">
        <v>244.26115984731283</v>
      </c>
      <c r="CF185" s="17">
        <v>0</v>
      </c>
    </row>
    <row r="186" spans="1:84" x14ac:dyDescent="0.25">
      <c r="A186" s="4">
        <v>51502</v>
      </c>
      <c r="B186" s="10">
        <v>3.3130818408650051E-2</v>
      </c>
      <c r="C186" s="10">
        <v>3.2550753375763715</v>
      </c>
      <c r="D186" s="10">
        <v>10.672366943447461</v>
      </c>
      <c r="E186" s="10">
        <v>0.10268783087282674</v>
      </c>
      <c r="F186" s="10">
        <v>17.525149672579193</v>
      </c>
      <c r="G186" s="10">
        <v>0.14334529940033303</v>
      </c>
      <c r="H186" s="10">
        <v>2.0156518762109044</v>
      </c>
      <c r="I186" s="10">
        <v>0</v>
      </c>
      <c r="J186" s="10">
        <v>1.1079018524193559E-3</v>
      </c>
      <c r="K186" s="10">
        <v>6.4099609353060565</v>
      </c>
      <c r="L186" s="10">
        <v>3.0400826830387122</v>
      </c>
      <c r="M186" s="10">
        <v>2.0905096172639621</v>
      </c>
      <c r="N186" s="10">
        <v>20.242120621674285</v>
      </c>
      <c r="O186" s="10">
        <v>2.7318127867874527E-5</v>
      </c>
      <c r="P186" s="10">
        <v>0</v>
      </c>
      <c r="Q186" s="10">
        <v>11.468119725458317</v>
      </c>
      <c r="R186" s="10">
        <v>7.5481080024052041</v>
      </c>
      <c r="S186" s="10">
        <v>17.866158827406331</v>
      </c>
      <c r="T186" s="10">
        <v>8.1196983449574205</v>
      </c>
      <c r="U186" s="10">
        <v>1.4937764792481654</v>
      </c>
      <c r="V186" s="10">
        <v>6.5531666087195095</v>
      </c>
      <c r="W186" s="10">
        <v>0</v>
      </c>
      <c r="X186" s="10">
        <v>2.7431447509400526E-2</v>
      </c>
      <c r="Y186" s="10">
        <v>0.65378047148151408</v>
      </c>
      <c r="Z186" s="10">
        <v>1.1213170767675096</v>
      </c>
      <c r="AA186" s="10">
        <v>0</v>
      </c>
      <c r="AB186" s="10">
        <v>21.798818280377002</v>
      </c>
      <c r="AC186" s="10">
        <v>2.6090204665837675E-2</v>
      </c>
      <c r="AD186" s="10">
        <v>18.907845372751179</v>
      </c>
      <c r="AE186" s="10">
        <v>0.11039169328784745</v>
      </c>
      <c r="AF186" s="10">
        <v>2.3071790137297019</v>
      </c>
      <c r="AG186" s="10">
        <v>1.6868210146079636E-2</v>
      </c>
      <c r="AH186" s="10">
        <v>0.17440184357186564</v>
      </c>
      <c r="AI186" s="10">
        <v>0.89945459237352132</v>
      </c>
      <c r="AJ186" s="10">
        <v>2.453856536396026E-2</v>
      </c>
      <c r="AK186" s="10">
        <v>0.49256367195246287</v>
      </c>
      <c r="AL186" s="10">
        <v>0</v>
      </c>
      <c r="AM186" s="10">
        <v>0</v>
      </c>
      <c r="AN186" s="10">
        <v>1.1924958230159018E-2</v>
      </c>
      <c r="AO186" s="10">
        <v>1.5533156624023485E-2</v>
      </c>
      <c r="AP186" s="10">
        <v>1.6343891511975484</v>
      </c>
      <c r="AQ186" s="10">
        <v>0.27964845113659065</v>
      </c>
      <c r="AR186" s="10">
        <v>0</v>
      </c>
      <c r="AS186" s="10">
        <v>0</v>
      </c>
      <c r="AT186" s="10">
        <v>2.9774872241842334</v>
      </c>
      <c r="AU186" s="10">
        <v>0.25263578638646278</v>
      </c>
      <c r="AV186" s="10">
        <v>0</v>
      </c>
      <c r="AW186" s="10">
        <v>4.6583491935821311</v>
      </c>
      <c r="AX186" s="10">
        <v>0</v>
      </c>
      <c r="AY186" s="10">
        <v>4.8399247078609875</v>
      </c>
      <c r="AZ186" s="10">
        <v>0</v>
      </c>
      <c r="BA186" s="10">
        <v>1.3704504956167168E-3</v>
      </c>
      <c r="BB186" s="10">
        <v>1.6690121450243396</v>
      </c>
      <c r="BC186" s="10">
        <v>9.585689701079934</v>
      </c>
      <c r="BD186" s="10">
        <v>4.6189914662523986E-2</v>
      </c>
      <c r="BE186" s="10">
        <v>0</v>
      </c>
      <c r="BF186" s="10">
        <v>0</v>
      </c>
      <c r="BG186" s="10">
        <v>0.72324296414692091</v>
      </c>
      <c r="BH186" s="10">
        <v>1.080258947259628</v>
      </c>
      <c r="BI186" s="10">
        <v>0</v>
      </c>
      <c r="BJ186" s="10">
        <v>0</v>
      </c>
      <c r="BK186" s="10">
        <v>2.294690895227173</v>
      </c>
      <c r="BL186" s="10">
        <v>20.835286097666955</v>
      </c>
      <c r="BM186" s="10">
        <v>1.0100532138423335</v>
      </c>
      <c r="BN186" s="10">
        <v>3.7964074023067694E-3</v>
      </c>
      <c r="BO186" s="10">
        <v>8.995207829553678E-2</v>
      </c>
      <c r="BP186" s="10">
        <v>3.0416774338316093</v>
      </c>
      <c r="BQ186" s="10">
        <v>2.8376980369682827</v>
      </c>
      <c r="BR186" s="10">
        <v>19.58309503918694</v>
      </c>
      <c r="BS186" s="10">
        <v>0.5275877221851073</v>
      </c>
      <c r="BT186" s="10">
        <v>0</v>
      </c>
      <c r="BU186" s="10">
        <v>1.6302246830170043E-2</v>
      </c>
      <c r="BV186" s="10">
        <v>7.7282247070266322E-3</v>
      </c>
      <c r="BW186" s="10">
        <v>1.7606540488693564E-3</v>
      </c>
      <c r="BX186" s="10">
        <v>0.1568128344099744</v>
      </c>
      <c r="BY186" s="10">
        <v>0</v>
      </c>
      <c r="BZ186" s="10">
        <v>1.0876420808246556</v>
      </c>
      <c r="CA186" s="10">
        <v>7.4349010239962345E-3</v>
      </c>
      <c r="CB186" s="10">
        <v>2.1399963258497929</v>
      </c>
      <c r="CC186" s="10">
        <v>0.92173834809279986</v>
      </c>
      <c r="CD186" s="10">
        <v>0</v>
      </c>
      <c r="CE186" s="10">
        <v>247.47983458019652</v>
      </c>
      <c r="CF186" s="17">
        <v>0</v>
      </c>
    </row>
    <row r="187" spans="1:84" x14ac:dyDescent="0.25">
      <c r="A187" s="4">
        <v>51533</v>
      </c>
      <c r="B187" s="10">
        <v>3.4237642700706651E-2</v>
      </c>
      <c r="C187" s="10">
        <v>3.3638199031849054</v>
      </c>
      <c r="D187" s="10">
        <v>11.02890612823456</v>
      </c>
      <c r="E187" s="10">
        <v>0.10611839465506551</v>
      </c>
      <c r="F187" s="10">
        <v>18.110624535900833</v>
      </c>
      <c r="G187" s="10">
        <v>0.14813413550970578</v>
      </c>
      <c r="H187" s="10">
        <v>2.0829901602641958</v>
      </c>
      <c r="I187" s="10">
        <v>0</v>
      </c>
      <c r="J187" s="10">
        <v>1.1449143001152477E-3</v>
      </c>
      <c r="K187" s="10">
        <v>6.6241029582051425</v>
      </c>
      <c r="L187" s="10">
        <v>3.1416448395162395</v>
      </c>
      <c r="M187" s="10">
        <v>2.1603487259339</v>
      </c>
      <c r="N187" s="10">
        <v>20.918363223063189</v>
      </c>
      <c r="O187" s="10">
        <v>2.8230763564485561E-5</v>
      </c>
      <c r="P187" s="10">
        <v>0</v>
      </c>
      <c r="Q187" s="10">
        <v>11.851243176855967</v>
      </c>
      <c r="R187" s="10">
        <v>7.8002728959216183</v>
      </c>
      <c r="S187" s="10">
        <v>18.463026020724801</v>
      </c>
      <c r="T187" s="10">
        <v>8.3909587545712156</v>
      </c>
      <c r="U187" s="10">
        <v>1.5436801089666208</v>
      </c>
      <c r="V187" s="10">
        <v>6.7720928031455188</v>
      </c>
      <c r="W187" s="10">
        <v>0</v>
      </c>
      <c r="X187" s="10">
        <v>2.8347868954086388E-2</v>
      </c>
      <c r="Y187" s="10">
        <v>0.67562177037677551</v>
      </c>
      <c r="Z187" s="10">
        <v>1.1587776961930816</v>
      </c>
      <c r="AA187" s="10">
        <v>0</v>
      </c>
      <c r="AB187" s="10">
        <v>22.501398355288337</v>
      </c>
      <c r="AC187" s="10">
        <v>2.6931096943245077E-2</v>
      </c>
      <c r="AD187" s="10">
        <v>19.517248838917865</v>
      </c>
      <c r="AE187" s="10">
        <v>0.11394963863801272</v>
      </c>
      <c r="AF187" s="10">
        <v>2.3815398338187093</v>
      </c>
      <c r="AG187" s="10">
        <v>1.7411875779492485E-2</v>
      </c>
      <c r="AH187" s="10">
        <v>0.18002284828622198</v>
      </c>
      <c r="AI187" s="10">
        <v>0.9284441856056459</v>
      </c>
      <c r="AJ187" s="10">
        <v>2.5329448010435983E-2</v>
      </c>
      <c r="AK187" s="10">
        <v>0.50843909313758684</v>
      </c>
      <c r="AL187" s="10">
        <v>0</v>
      </c>
      <c r="AM187" s="10">
        <v>0</v>
      </c>
      <c r="AN187" s="10">
        <v>1.2309301910577769E-2</v>
      </c>
      <c r="AO187" s="10">
        <v>1.6033793227537903E-2</v>
      </c>
      <c r="AP187" s="10">
        <v>1.6870658255710542</v>
      </c>
      <c r="AQ187" s="10">
        <v>0.28866157410597881</v>
      </c>
      <c r="AR187" s="10">
        <v>0</v>
      </c>
      <c r="AS187" s="10">
        <v>0</v>
      </c>
      <c r="AT187" s="10">
        <v>3.0860865477171147</v>
      </c>
      <c r="AU187" s="10">
        <v>0.26105228999908614</v>
      </c>
      <c r="AV187" s="10">
        <v>0</v>
      </c>
      <c r="AW187" s="10">
        <v>4.8135410346804832</v>
      </c>
      <c r="AX187" s="10">
        <v>0</v>
      </c>
      <c r="AY187" s="10">
        <v>5.0011656958112196</v>
      </c>
      <c r="AZ187" s="10">
        <v>0</v>
      </c>
      <c r="BA187" s="10">
        <v>1.411594942124715E-3</v>
      </c>
      <c r="BB187" s="10">
        <v>1.7191201796755662</v>
      </c>
      <c r="BC187" s="10">
        <v>9.8734767451284462</v>
      </c>
      <c r="BD187" s="10">
        <v>4.7576654628046049E-2</v>
      </c>
      <c r="BE187" s="10">
        <v>0</v>
      </c>
      <c r="BF187" s="10">
        <v>0</v>
      </c>
      <c r="BG187" s="10">
        <v>0.74495657696679729</v>
      </c>
      <c r="BH187" s="10">
        <v>1.1189854213526016</v>
      </c>
      <c r="BI187" s="10">
        <v>0</v>
      </c>
      <c r="BJ187" s="10">
        <v>0</v>
      </c>
      <c r="BK187" s="10">
        <v>2.3704436788417991</v>
      </c>
      <c r="BL187" s="10">
        <v>21.523104628079146</v>
      </c>
      <c r="BM187" s="10">
        <v>1.0429032692208637</v>
      </c>
      <c r="BN187" s="10">
        <v>3.9198783162112194E-3</v>
      </c>
      <c r="BO187" s="10">
        <v>9.2877598172040568E-2</v>
      </c>
      <c r="BP187" s="10">
        <v>3.1406021942062554</v>
      </c>
      <c r="BQ187" s="10">
        <v>2.9299887562932012</v>
      </c>
      <c r="BR187" s="10">
        <v>20.219997875299029</v>
      </c>
      <c r="BS187" s="10">
        <v>0.54474650714147976</v>
      </c>
      <c r="BT187" s="10">
        <v>0</v>
      </c>
      <c r="BU187" s="10">
        <v>1.6929370542123526E-2</v>
      </c>
      <c r="BV187" s="10">
        <v>8.0255182651214462E-3</v>
      </c>
      <c r="BW187" s="10">
        <v>1.8283838479636423E-3</v>
      </c>
      <c r="BX187" s="10">
        <v>0.16284519595017222</v>
      </c>
      <c r="BY187" s="10">
        <v>0</v>
      </c>
      <c r="BZ187" s="10">
        <v>1.129482088898957</v>
      </c>
      <c r="CA187" s="10">
        <v>7.7209108468598124E-3</v>
      </c>
      <c r="CB187" s="10">
        <v>2.222318870307288</v>
      </c>
      <c r="CC187" s="10">
        <v>0.95719628099785559</v>
      </c>
      <c r="CD187" s="10">
        <v>0</v>
      </c>
      <c r="CE187" s="10">
        <v>255.65157434331044</v>
      </c>
      <c r="CF187" s="17">
        <v>0</v>
      </c>
    </row>
    <row r="188" spans="1:84" x14ac:dyDescent="0.25">
      <c r="A188" s="4">
        <v>51561</v>
      </c>
      <c r="B188" s="10">
        <v>3.4000132250913896E-2</v>
      </c>
      <c r="C188" s="10">
        <v>3.3404846991461419</v>
      </c>
      <c r="D188" s="10">
        <v>10.952397342914914</v>
      </c>
      <c r="E188" s="10">
        <v>0.1053822391940679</v>
      </c>
      <c r="F188" s="10">
        <v>17.984989058682046</v>
      </c>
      <c r="G188" s="10">
        <v>0.14710651204093686</v>
      </c>
      <c r="H188" s="10">
        <v>2.0685402188881783</v>
      </c>
      <c r="I188" s="10">
        <v>0</v>
      </c>
      <c r="J188" s="10">
        <v>1.136971898450167E-3</v>
      </c>
      <c r="K188" s="10">
        <v>6.5781507971048585</v>
      </c>
      <c r="L188" s="10">
        <v>3.1198508893472581</v>
      </c>
      <c r="M188" s="10">
        <v>2.1453621393253783</v>
      </c>
      <c r="N188" s="10">
        <v>20.773250140907699</v>
      </c>
      <c r="O188" s="10">
        <v>2.8034923523428775E-5</v>
      </c>
      <c r="P188" s="10">
        <v>0</v>
      </c>
      <c r="Q188" s="10">
        <v>11.769029745220374</v>
      </c>
      <c r="R188" s="10">
        <v>7.7461615092174645</v>
      </c>
      <c r="S188" s="10">
        <v>18.334945894033506</v>
      </c>
      <c r="T188" s="10">
        <v>8.3327497123946763</v>
      </c>
      <c r="U188" s="10">
        <v>1.5329714232016038</v>
      </c>
      <c r="V188" s="10">
        <v>6.725114019536675</v>
      </c>
      <c r="W188" s="10">
        <v>0</v>
      </c>
      <c r="X188" s="10">
        <v>2.8151216539525962E-2</v>
      </c>
      <c r="Y188" s="10">
        <v>0.67093490475420003</v>
      </c>
      <c r="Z188" s="10">
        <v>1.1507391225611723</v>
      </c>
      <c r="AA188" s="10">
        <v>0</v>
      </c>
      <c r="AB188" s="10">
        <v>22.32000217055171</v>
      </c>
      <c r="AC188" s="10">
        <v>2.6713990514607107E-2</v>
      </c>
      <c r="AD188" s="10">
        <v>19.359909529598763</v>
      </c>
      <c r="AE188" s="10">
        <v>0.11303102774216166</v>
      </c>
      <c r="AF188" s="10">
        <v>2.362340927473785</v>
      </c>
      <c r="AG188" s="10">
        <v>1.7271509043806223E-2</v>
      </c>
      <c r="AH188" s="10">
        <v>0.17857158479899668</v>
      </c>
      <c r="AI188" s="10">
        <v>0.92095948486169465</v>
      </c>
      <c r="AJ188" s="10">
        <v>2.5125253357373541E-2</v>
      </c>
      <c r="AK188" s="10">
        <v>0.50434028513419737</v>
      </c>
      <c r="AL188" s="10">
        <v>0</v>
      </c>
      <c r="AM188" s="10">
        <v>0</v>
      </c>
      <c r="AN188" s="10">
        <v>1.2210069837615276E-2</v>
      </c>
      <c r="AO188" s="10">
        <v>1.5904535975503706E-2</v>
      </c>
      <c r="AP188" s="10">
        <v>1.6734654573038876</v>
      </c>
      <c r="AQ188" s="10">
        <v>0.28633451392082426</v>
      </c>
      <c r="AR188" s="10">
        <v>0</v>
      </c>
      <c r="AS188" s="10">
        <v>0</v>
      </c>
      <c r="AT188" s="10">
        <v>3.074424105329189</v>
      </c>
      <c r="AU188" s="10">
        <v>0.25921711879061232</v>
      </c>
      <c r="AV188" s="10">
        <v>0</v>
      </c>
      <c r="AW188" s="10">
        <v>4.7797023278157242</v>
      </c>
      <c r="AX188" s="10">
        <v>0</v>
      </c>
      <c r="AY188" s="10">
        <v>4.9660080065460077</v>
      </c>
      <c r="AZ188" s="10">
        <v>0</v>
      </c>
      <c r="BA188" s="10">
        <v>1.397281440867108E-3</v>
      </c>
      <c r="BB188" s="10">
        <v>1.7016883880762521</v>
      </c>
      <c r="BC188" s="10">
        <v>9.7733601907324434</v>
      </c>
      <c r="BD188" s="10">
        <v>4.7094229758468192E-2</v>
      </c>
      <c r="BE188" s="10">
        <v>0</v>
      </c>
      <c r="BF188" s="10">
        <v>0</v>
      </c>
      <c r="BG188" s="10">
        <v>0.73740275498637342</v>
      </c>
      <c r="BH188" s="10">
        <v>1.113831271045191</v>
      </c>
      <c r="BI188" s="10">
        <v>0</v>
      </c>
      <c r="BJ188" s="10">
        <v>0</v>
      </c>
      <c r="BK188" s="10">
        <v>2.3531048100411729</v>
      </c>
      <c r="BL188" s="10">
        <v>21.365671532047624</v>
      </c>
      <c r="BM188" s="10">
        <v>1.0347876554562627</v>
      </c>
      <c r="BN188" s="10">
        <v>3.8893747984282412E-3</v>
      </c>
      <c r="BO188" s="10">
        <v>9.2154847811202964E-2</v>
      </c>
      <c r="BP188" s="10">
        <v>3.1161628093192197</v>
      </c>
      <c r="BQ188" s="10">
        <v>2.9071883127789491</v>
      </c>
      <c r="BR188" s="10">
        <v>20.062650882610463</v>
      </c>
      <c r="BS188" s="10">
        <v>0.54050742535695484</v>
      </c>
      <c r="BT188" s="10">
        <v>0</v>
      </c>
      <c r="BU188" s="10">
        <v>1.6893474984110611E-2</v>
      </c>
      <c r="BV188" s="10">
        <v>8.0085016574600685E-3</v>
      </c>
      <c r="BW188" s="10">
        <v>1.8245071026161909E-3</v>
      </c>
      <c r="BX188" s="10">
        <v>0.1624999132260562</v>
      </c>
      <c r="BY188" s="10">
        <v>0</v>
      </c>
      <c r="BZ188" s="10">
        <v>1.1270872337715474</v>
      </c>
      <c r="CA188" s="10">
        <v>7.7045401021515903E-3</v>
      </c>
      <c r="CB188" s="10">
        <v>2.217606859560413</v>
      </c>
      <c r="CC188" s="10">
        <v>0.95516672564322425</v>
      </c>
      <c r="CD188" s="10">
        <v>0</v>
      </c>
      <c r="CE188" s="10">
        <v>253.78469214498739</v>
      </c>
      <c r="CF188" s="17">
        <v>0</v>
      </c>
    </row>
    <row r="189" spans="1:84" x14ac:dyDescent="0.25">
      <c r="A189" s="4">
        <v>51592</v>
      </c>
      <c r="B189" s="10">
        <v>3.344234582984397E-2</v>
      </c>
      <c r="C189" s="10">
        <v>3.2856826474592551</v>
      </c>
      <c r="D189" s="10">
        <v>10.772718673698089</v>
      </c>
      <c r="E189" s="10">
        <v>0.10365339938807527</v>
      </c>
      <c r="F189" s="10">
        <v>17.689937774587282</v>
      </c>
      <c r="G189" s="10">
        <v>0.14469316804974727</v>
      </c>
      <c r="H189" s="10">
        <v>2.0346049495481062</v>
      </c>
      <c r="I189" s="10">
        <v>0</v>
      </c>
      <c r="J189" s="10">
        <v>1.1183193978830095E-3</v>
      </c>
      <c r="K189" s="10">
        <v>6.4702334759810043</v>
      </c>
      <c r="L189" s="10">
        <v>3.0686684277909784</v>
      </c>
      <c r="M189" s="10">
        <v>2.1101665741798619</v>
      </c>
      <c r="N189" s="10">
        <v>20.43245626503165</v>
      </c>
      <c r="O189" s="10">
        <v>2.7574998851909828E-5</v>
      </c>
      <c r="P189" s="10">
        <v>0</v>
      </c>
      <c r="Q189" s="10">
        <v>11.575953879144132</v>
      </c>
      <c r="R189" s="10">
        <v>7.6190824827780936</v>
      </c>
      <c r="S189" s="10">
        <v>18.034153421366913</v>
      </c>
      <c r="T189" s="10">
        <v>8.1960474606079021</v>
      </c>
      <c r="U189" s="10">
        <v>1.5078223844437588</v>
      </c>
      <c r="V189" s="10">
        <v>6.6147857051477308</v>
      </c>
      <c r="W189" s="10">
        <v>0</v>
      </c>
      <c r="X189" s="10">
        <v>2.7689384032332565E-2</v>
      </c>
      <c r="Y189" s="10">
        <v>0.65992793641266723</v>
      </c>
      <c r="Z189" s="10">
        <v>1.1318607649118051</v>
      </c>
      <c r="AA189" s="10">
        <v>0</v>
      </c>
      <c r="AB189" s="10">
        <v>21.929131950078617</v>
      </c>
      <c r="AC189" s="10">
        <v>2.6246172309108137E-2</v>
      </c>
      <c r="AD189" s="10">
        <v>19.020876762112863</v>
      </c>
      <c r="AE189" s="10">
        <v>0.11105161652184513</v>
      </c>
      <c r="AF189" s="10">
        <v>2.3209713652264945</v>
      </c>
      <c r="AG189" s="10">
        <v>1.6969048564803111E-2</v>
      </c>
      <c r="AH189" s="10">
        <v>0.17544442046508352</v>
      </c>
      <c r="AI189" s="10">
        <v>0.90483154570899971</v>
      </c>
      <c r="AJ189" s="10">
        <v>2.4685257283708455E-2</v>
      </c>
      <c r="AK189" s="10">
        <v>0.49550822513090775</v>
      </c>
      <c r="AL189" s="10">
        <v>0</v>
      </c>
      <c r="AM189" s="10">
        <v>0</v>
      </c>
      <c r="AN189" s="10">
        <v>1.1996245813184073E-2</v>
      </c>
      <c r="AO189" s="10">
        <v>1.562601407233519E-2</v>
      </c>
      <c r="AP189" s="10">
        <v>1.6441595545870191</v>
      </c>
      <c r="AQ189" s="10">
        <v>0.28132019386251561</v>
      </c>
      <c r="AR189" s="10">
        <v>0</v>
      </c>
      <c r="AS189" s="10">
        <v>0</v>
      </c>
      <c r="AT189" s="10">
        <v>3.0342200051224064</v>
      </c>
      <c r="AU189" s="10">
        <v>0.25493985576060435</v>
      </c>
      <c r="AV189" s="10">
        <v>0</v>
      </c>
      <c r="AW189" s="10">
        <v>4.7008339098786998</v>
      </c>
      <c r="AX189" s="10">
        <v>0</v>
      </c>
      <c r="AY189" s="10">
        <v>4.8840654151298883</v>
      </c>
      <c r="AZ189" s="10">
        <v>0</v>
      </c>
      <c r="BA189" s="10">
        <v>1.3699973787134328E-3</v>
      </c>
      <c r="BB189" s="10">
        <v>1.668460313625018</v>
      </c>
      <c r="BC189" s="10">
        <v>9.5825203505290855</v>
      </c>
      <c r="BD189" s="10">
        <v>4.6174642727374357E-2</v>
      </c>
      <c r="BE189" s="10">
        <v>0</v>
      </c>
      <c r="BF189" s="10">
        <v>0</v>
      </c>
      <c r="BG189" s="10">
        <v>0.72300383576301774</v>
      </c>
      <c r="BH189" s="10">
        <v>1.0981112463414242</v>
      </c>
      <c r="BI189" s="10">
        <v>0</v>
      </c>
      <c r="BJ189" s="10">
        <v>0</v>
      </c>
      <c r="BK189" s="10">
        <v>2.3136273772879501</v>
      </c>
      <c r="BL189" s="10">
        <v>21.007225168955497</v>
      </c>
      <c r="BM189" s="10">
        <v>1.0169514841080902</v>
      </c>
      <c r="BN189" s="10">
        <v>3.8223353870318593E-3</v>
      </c>
      <c r="BO189" s="10">
        <v>9.0566415974527609E-2</v>
      </c>
      <c r="BP189" s="10">
        <v>3.0624509066667738</v>
      </c>
      <c r="BQ189" s="10">
        <v>2.8570784099262077</v>
      </c>
      <c r="BR189" s="10">
        <v>19.716839955166588</v>
      </c>
      <c r="BS189" s="10">
        <v>0.53119094095284247</v>
      </c>
      <c r="BT189" s="10">
        <v>0</v>
      </c>
      <c r="BU189" s="10">
        <v>1.6696096515619936E-2</v>
      </c>
      <c r="BV189" s="10">
        <v>7.9149326437703907E-3</v>
      </c>
      <c r="BW189" s="10">
        <v>1.8031900901007995E-3</v>
      </c>
      <c r="BX189" s="10">
        <v>0.16060131130829838</v>
      </c>
      <c r="BY189" s="10">
        <v>0</v>
      </c>
      <c r="BZ189" s="10">
        <v>1.1139186729948891</v>
      </c>
      <c r="CA189" s="10">
        <v>7.6145224872311559E-3</v>
      </c>
      <c r="CB189" s="10">
        <v>2.1916969833468967</v>
      </c>
      <c r="CC189" s="10">
        <v>0.94400683428647059</v>
      </c>
      <c r="CD189" s="10">
        <v>0</v>
      </c>
      <c r="CE189" s="10">
        <v>249.5312504968785</v>
      </c>
      <c r="CF189" s="17">
        <v>0</v>
      </c>
    </row>
    <row r="190" spans="1:84" x14ac:dyDescent="0.25">
      <c r="A190" s="4">
        <v>51622</v>
      </c>
      <c r="B190" s="10">
        <v>3.3311543533013049E-2</v>
      </c>
      <c r="C190" s="10">
        <v>3.2728314306477349</v>
      </c>
      <c r="D190" s="10">
        <v>10.730583580878866</v>
      </c>
      <c r="E190" s="10">
        <v>0.10324798217292902</v>
      </c>
      <c r="F190" s="10">
        <v>17.620747517914346</v>
      </c>
      <c r="G190" s="10">
        <v>0.14412723290832669</v>
      </c>
      <c r="H190" s="10">
        <v>2.026647044863473</v>
      </c>
      <c r="I190" s="10">
        <v>0</v>
      </c>
      <c r="J190" s="10">
        <v>1.1139453403160573E-3</v>
      </c>
      <c r="K190" s="10">
        <v>6.444926596972075</v>
      </c>
      <c r="L190" s="10">
        <v>3.056666013827261</v>
      </c>
      <c r="M190" s="10">
        <v>2.1019131270083347</v>
      </c>
      <c r="N190" s="10">
        <v>20.352539257326455</v>
      </c>
      <c r="O190" s="10">
        <v>2.7467145377656205E-5</v>
      </c>
      <c r="P190" s="10">
        <v>0</v>
      </c>
      <c r="Q190" s="10">
        <v>11.530677110489655</v>
      </c>
      <c r="R190" s="10">
        <v>7.5892821364279204</v>
      </c>
      <c r="S190" s="10">
        <v>17.963616841758586</v>
      </c>
      <c r="T190" s="10">
        <v>8.1639904440864708</v>
      </c>
      <c r="U190" s="10">
        <v>1.5019248725855352</v>
      </c>
      <c r="V190" s="10">
        <v>6.5889134422484714</v>
      </c>
      <c r="W190" s="10">
        <v>0</v>
      </c>
      <c r="X190" s="10">
        <v>2.7581083165889447E-2</v>
      </c>
      <c r="Y190" s="10">
        <v>0.65734677508311024</v>
      </c>
      <c r="Z190" s="10">
        <v>1.1274337432998478</v>
      </c>
      <c r="AA190" s="10">
        <v>0</v>
      </c>
      <c r="AB190" s="10">
        <v>21.818938221214484</v>
      </c>
      <c r="AC190" s="10">
        <v>2.6114285483777561E-2</v>
      </c>
      <c r="AD190" s="10">
        <v>18.925296994457042</v>
      </c>
      <c r="AE190" s="10">
        <v>0.11049358295495386</v>
      </c>
      <c r="AF190" s="10">
        <v>2.3093085009643151</v>
      </c>
      <c r="AG190" s="10">
        <v>1.6883779218944416E-2</v>
      </c>
      <c r="AH190" s="10">
        <v>0.17456281352580907</v>
      </c>
      <c r="AI190" s="10">
        <v>0.90028477376004368</v>
      </c>
      <c r="AJ190" s="10">
        <v>2.4561214045049726E-2</v>
      </c>
      <c r="AK190" s="10">
        <v>0.49301829989655177</v>
      </c>
      <c r="AL190" s="10">
        <v>0</v>
      </c>
      <c r="AM190" s="10">
        <v>0</v>
      </c>
      <c r="AN190" s="10">
        <v>1.193596476505436E-2</v>
      </c>
      <c r="AO190" s="10">
        <v>1.5547493465051972E-2</v>
      </c>
      <c r="AP190" s="10">
        <v>1.6358976647602819</v>
      </c>
      <c r="AQ190" s="10">
        <v>0.2799065619304783</v>
      </c>
      <c r="AR190" s="10">
        <v>0</v>
      </c>
      <c r="AS190" s="10">
        <v>0</v>
      </c>
      <c r="AT190" s="10">
        <v>3.0331663107827436</v>
      </c>
      <c r="AU190" s="10">
        <v>0.25391713126769722</v>
      </c>
      <c r="AV190" s="10">
        <v>0</v>
      </c>
      <c r="AW190" s="10">
        <v>4.6819759013402642</v>
      </c>
      <c r="AX190" s="10">
        <v>0</v>
      </c>
      <c r="AY190" s="10">
        <v>4.8644723495022673</v>
      </c>
      <c r="AZ190" s="10">
        <v>0</v>
      </c>
      <c r="BA190" s="10">
        <v>1.3603815383664325E-3</v>
      </c>
      <c r="BB190" s="10">
        <v>1.6567495992467245</v>
      </c>
      <c r="BC190" s="10">
        <v>9.5152618380353591</v>
      </c>
      <c r="BD190" s="10">
        <v>4.5850548682053502E-2</v>
      </c>
      <c r="BE190" s="10">
        <v>0</v>
      </c>
      <c r="BF190" s="10">
        <v>0</v>
      </c>
      <c r="BG190" s="10">
        <v>0.71792916221766045</v>
      </c>
      <c r="BH190" s="10">
        <v>1.0963440626927727</v>
      </c>
      <c r="BI190" s="10">
        <v>0</v>
      </c>
      <c r="BJ190" s="10">
        <v>0</v>
      </c>
      <c r="BK190" s="10">
        <v>2.3037142376032236</v>
      </c>
      <c r="BL190" s="10">
        <v>20.917216051872661</v>
      </c>
      <c r="BM190" s="10">
        <v>1.0121234810748989</v>
      </c>
      <c r="BN190" s="10">
        <v>3.8041887525750058E-3</v>
      </c>
      <c r="BO190" s="10">
        <v>9.0136449611467745E-2</v>
      </c>
      <c r="BP190" s="10">
        <v>3.0479118431052958</v>
      </c>
      <c r="BQ190" s="10">
        <v>2.8435143575158932</v>
      </c>
      <c r="BR190" s="10">
        <v>19.623233756054756</v>
      </c>
      <c r="BS190" s="10">
        <v>0.52866909845179799</v>
      </c>
      <c r="BT190" s="10">
        <v>0</v>
      </c>
      <c r="BU190" s="10">
        <v>1.6709745855244783E-2</v>
      </c>
      <c r="BV190" s="10">
        <v>7.9214032342860563E-3</v>
      </c>
      <c r="BW190" s="10">
        <v>1.8046642283177723E-3</v>
      </c>
      <c r="BX190" s="10">
        <v>0.16073260558059679</v>
      </c>
      <c r="BY190" s="10">
        <v>0</v>
      </c>
      <c r="BZ190" s="10">
        <v>1.1148293202391681</v>
      </c>
      <c r="CA190" s="10">
        <v>7.6207474873928411E-3</v>
      </c>
      <c r="CB190" s="10">
        <v>2.1934887324813404</v>
      </c>
      <c r="CC190" s="10">
        <v>0.94477857574575697</v>
      </c>
      <c r="CD190" s="10">
        <v>0</v>
      </c>
      <c r="CE190" s="10">
        <v>248.46743588432633</v>
      </c>
      <c r="CF190" s="17">
        <v>0</v>
      </c>
    </row>
    <row r="191" spans="1:84" x14ac:dyDescent="0.25">
      <c r="A191" s="4">
        <v>51653</v>
      </c>
      <c r="B191" s="10">
        <v>3.3662315698887231E-2</v>
      </c>
      <c r="C191" s="10">
        <v>3.307294504036443</v>
      </c>
      <c r="D191" s="10">
        <v>10.843577145407885</v>
      </c>
      <c r="E191" s="10">
        <v>0.10433518842301001</v>
      </c>
      <c r="F191" s="10">
        <v>17.806294842224169</v>
      </c>
      <c r="G191" s="10">
        <v>0.14564489964744379</v>
      </c>
      <c r="H191" s="10">
        <v>2.0479877363473347</v>
      </c>
      <c r="I191" s="10">
        <v>0</v>
      </c>
      <c r="J191" s="10">
        <v>1.1256752386709884E-3</v>
      </c>
      <c r="K191" s="10">
        <v>6.5127919860099484</v>
      </c>
      <c r="L191" s="10">
        <v>3.0888528549131919</v>
      </c>
      <c r="M191" s="10">
        <v>2.1240463739804958</v>
      </c>
      <c r="N191" s="10">
        <v>20.566852480886823</v>
      </c>
      <c r="O191" s="10">
        <v>2.7756375748051769E-5</v>
      </c>
      <c r="P191" s="10">
        <v>0</v>
      </c>
      <c r="Q191" s="10">
        <v>11.652095698614636</v>
      </c>
      <c r="R191" s="10">
        <v>7.6691976446896968</v>
      </c>
      <c r="S191" s="10">
        <v>18.152774596645351</v>
      </c>
      <c r="T191" s="10">
        <v>8.2499576586470997</v>
      </c>
      <c r="U191" s="10">
        <v>1.5177402141957195</v>
      </c>
      <c r="V191" s="10">
        <v>6.6582950197369017</v>
      </c>
      <c r="W191" s="10">
        <v>0</v>
      </c>
      <c r="X191" s="10">
        <v>2.7871513306710356E-2</v>
      </c>
      <c r="Y191" s="10">
        <v>0.66426866844412469</v>
      </c>
      <c r="Z191" s="10">
        <v>1.139305675191115</v>
      </c>
      <c r="AA191" s="10">
        <v>0</v>
      </c>
      <c r="AB191" s="10">
        <v>22.024198859765789</v>
      </c>
      <c r="AC191" s="10">
        <v>2.6359954400356624E-2</v>
      </c>
      <c r="AD191" s="10">
        <v>19.103335838807332</v>
      </c>
      <c r="AE191" s="10">
        <v>0.11153304615720556</v>
      </c>
      <c r="AF191" s="10">
        <v>2.3310332124380855</v>
      </c>
      <c r="AG191" s="10">
        <v>1.7042612580517907E-2</v>
      </c>
      <c r="AH191" s="10">
        <v>0.17620500501140493</v>
      </c>
      <c r="AI191" s="10">
        <v>0.90875416056825842</v>
      </c>
      <c r="AJ191" s="10">
        <v>2.4792272514869328E-2</v>
      </c>
      <c r="AK191" s="10">
        <v>0.49765634644254975</v>
      </c>
      <c r="AL191" s="10">
        <v>0</v>
      </c>
      <c r="AM191" s="10">
        <v>0</v>
      </c>
      <c r="AN191" s="10">
        <v>1.2048251794082147E-2</v>
      </c>
      <c r="AO191" s="10">
        <v>1.5693755781034241E-2</v>
      </c>
      <c r="AP191" s="10">
        <v>1.6512872953586584</v>
      </c>
      <c r="AQ191" s="10">
        <v>0.28253976979119305</v>
      </c>
      <c r="AR191" s="10">
        <v>0</v>
      </c>
      <c r="AS191" s="10">
        <v>0</v>
      </c>
      <c r="AT191" s="10">
        <v>3.0766381803047973</v>
      </c>
      <c r="AU191" s="10">
        <v>0.25656403628637198</v>
      </c>
      <c r="AV191" s="10">
        <v>0</v>
      </c>
      <c r="AW191" s="10">
        <v>4.7307821612751502</v>
      </c>
      <c r="AX191" s="10">
        <v>0</v>
      </c>
      <c r="AY191" s="10">
        <v>4.9151810047663647</v>
      </c>
      <c r="AZ191" s="10">
        <v>0</v>
      </c>
      <c r="BA191" s="10">
        <v>1.3704932403720788E-3</v>
      </c>
      <c r="BB191" s="10">
        <v>1.6690642020056485</v>
      </c>
      <c r="BC191" s="10">
        <v>9.5859886815703348</v>
      </c>
      <c r="BD191" s="10">
        <v>4.6191355339592406E-2</v>
      </c>
      <c r="BE191" s="10">
        <v>0</v>
      </c>
      <c r="BF191" s="10">
        <v>0</v>
      </c>
      <c r="BG191" s="10">
        <v>0.72326552230839314</v>
      </c>
      <c r="BH191" s="10">
        <v>1.1104260652557723</v>
      </c>
      <c r="BI191" s="10">
        <v>0</v>
      </c>
      <c r="BJ191" s="10">
        <v>0</v>
      </c>
      <c r="BK191" s="10">
        <v>2.3271060334930986</v>
      </c>
      <c r="BL191" s="10">
        <v>21.129608387902536</v>
      </c>
      <c r="BM191" s="10">
        <v>1.0219283088975564</v>
      </c>
      <c r="BN191" s="10">
        <v>3.8410413860938668E-3</v>
      </c>
      <c r="BO191" s="10">
        <v>9.1009635922734311E-2</v>
      </c>
      <c r="BP191" s="10">
        <v>3.0774381325344744</v>
      </c>
      <c r="BQ191" s="10">
        <v>2.8710605702142566</v>
      </c>
      <c r="BR191" s="10">
        <v>19.813331537500886</v>
      </c>
      <c r="BS191" s="10">
        <v>0.53379051849826731</v>
      </c>
      <c r="BT191" s="10">
        <v>0</v>
      </c>
      <c r="BU191" s="10">
        <v>1.6964919948483002E-2</v>
      </c>
      <c r="BV191" s="10">
        <v>8.0423707765212241E-3</v>
      </c>
      <c r="BW191" s="10">
        <v>1.8322232086906485E-3</v>
      </c>
      <c r="BX191" s="10">
        <v>0.16318714900921344</v>
      </c>
      <c r="BY191" s="10">
        <v>0</v>
      </c>
      <c r="BZ191" s="10">
        <v>1.1318538497186588</v>
      </c>
      <c r="CA191" s="10">
        <v>7.7371237235569932E-3</v>
      </c>
      <c r="CB191" s="10">
        <v>2.2269854417184529</v>
      </c>
      <c r="CC191" s="10">
        <v>0.95920626474026982</v>
      </c>
      <c r="CD191" s="10">
        <v>0</v>
      </c>
      <c r="CE191" s="10">
        <v>250.99687604161932</v>
      </c>
      <c r="CF191" s="17">
        <v>0</v>
      </c>
    </row>
    <row r="192" spans="1:84" x14ac:dyDescent="0.25">
      <c r="A192" s="4">
        <v>51683</v>
      </c>
      <c r="B192" s="10">
        <v>3.3785361525488958E-2</v>
      </c>
      <c r="C192" s="10">
        <v>3.3193836541027877</v>
      </c>
      <c r="D192" s="10">
        <v>10.88321366135977</v>
      </c>
      <c r="E192" s="10">
        <v>0.10471656472575738</v>
      </c>
      <c r="F192" s="10">
        <v>17.871382172732687</v>
      </c>
      <c r="G192" s="10">
        <v>0.14617727529348523</v>
      </c>
      <c r="H192" s="10">
        <v>2.0554737437314725</v>
      </c>
      <c r="I192" s="10">
        <v>0</v>
      </c>
      <c r="J192" s="10">
        <v>1.1297899181679769E-3</v>
      </c>
      <c r="K192" s="10">
        <v>6.5365981875966739</v>
      </c>
      <c r="L192" s="10">
        <v>3.1001435354529288</v>
      </c>
      <c r="M192" s="10">
        <v>2.131810398421496</v>
      </c>
      <c r="N192" s="10">
        <v>20.642030474781944</v>
      </c>
      <c r="O192" s="10">
        <v>2.7857833598662446E-5</v>
      </c>
      <c r="P192" s="10">
        <v>0</v>
      </c>
      <c r="Q192" s="10">
        <v>11.694687591570052</v>
      </c>
      <c r="R192" s="10">
        <v>7.6972308546448298</v>
      </c>
      <c r="S192" s="10">
        <v>18.219128414229946</v>
      </c>
      <c r="T192" s="10">
        <v>8.280113720060637</v>
      </c>
      <c r="U192" s="10">
        <v>1.5232880083787728</v>
      </c>
      <c r="V192" s="10">
        <v>6.6826330784073216</v>
      </c>
      <c r="W192" s="10">
        <v>0</v>
      </c>
      <c r="X192" s="10">
        <v>2.7973392019516159E-2</v>
      </c>
      <c r="Y192" s="10">
        <v>0.66669676899803398</v>
      </c>
      <c r="Z192" s="10">
        <v>1.14347017800815</v>
      </c>
      <c r="AA192" s="10">
        <v>0</v>
      </c>
      <c r="AB192" s="10">
        <v>22.080301413795855</v>
      </c>
      <c r="AC192" s="10">
        <v>2.6427101485950628E-2</v>
      </c>
      <c r="AD192" s="10">
        <v>19.15199803705006</v>
      </c>
      <c r="AE192" s="10">
        <v>0.1118171558670758</v>
      </c>
      <c r="AF192" s="10">
        <v>2.3369710863911575</v>
      </c>
      <c r="AG192" s="10">
        <v>1.708602546918641E-2</v>
      </c>
      <c r="AH192" s="10">
        <v>0.17665385451902899</v>
      </c>
      <c r="AI192" s="10">
        <v>0.91106904292642976</v>
      </c>
      <c r="AJ192" s="10">
        <v>2.4855426222168735E-2</v>
      </c>
      <c r="AK192" s="10">
        <v>0.49892403350996456</v>
      </c>
      <c r="AL192" s="10">
        <v>0</v>
      </c>
      <c r="AM192" s="10">
        <v>0</v>
      </c>
      <c r="AN192" s="10">
        <v>1.20789424767058E-2</v>
      </c>
      <c r="AO192" s="10">
        <v>1.5733732707652378E-2</v>
      </c>
      <c r="AP192" s="10">
        <v>1.6554936428992382</v>
      </c>
      <c r="AQ192" s="10">
        <v>0.28325948735282974</v>
      </c>
      <c r="AR192" s="10">
        <v>0</v>
      </c>
      <c r="AS192" s="10">
        <v>0</v>
      </c>
      <c r="AT192" s="10">
        <v>3.1000413198659915</v>
      </c>
      <c r="AU192" s="10">
        <v>0.25747386356260854</v>
      </c>
      <c r="AV192" s="10">
        <v>0</v>
      </c>
      <c r="AW192" s="10">
        <v>4.7475584589611479</v>
      </c>
      <c r="AX192" s="10">
        <v>0</v>
      </c>
      <c r="AY192" s="10">
        <v>4.932611217552636</v>
      </c>
      <c r="AZ192" s="10">
        <v>0</v>
      </c>
      <c r="BA192" s="10">
        <v>1.3713642830592003E-3</v>
      </c>
      <c r="BB192" s="10">
        <v>1.6701250070681375</v>
      </c>
      <c r="BC192" s="10">
        <v>9.592081236494316</v>
      </c>
      <c r="BD192" s="10">
        <v>4.6220713121952473E-2</v>
      </c>
      <c r="BE192" s="10">
        <v>0</v>
      </c>
      <c r="BF192" s="10">
        <v>0</v>
      </c>
      <c r="BG192" s="10">
        <v>0.72372520727836998</v>
      </c>
      <c r="BH192" s="10">
        <v>1.1170122256878798</v>
      </c>
      <c r="BI192" s="10">
        <v>0</v>
      </c>
      <c r="BJ192" s="10">
        <v>0</v>
      </c>
      <c r="BK192" s="10">
        <v>2.3347490327318932</v>
      </c>
      <c r="BL192" s="10">
        <v>21.199005131540538</v>
      </c>
      <c r="BM192" s="10">
        <v>1.0248140347302614</v>
      </c>
      <c r="BN192" s="10">
        <v>3.8518877363278655E-3</v>
      </c>
      <c r="BO192" s="10">
        <v>9.1266629348907863E-2</v>
      </c>
      <c r="BP192" s="10">
        <v>3.0861282164085448</v>
      </c>
      <c r="BQ192" s="10">
        <v>2.8791678841839285</v>
      </c>
      <c r="BR192" s="10">
        <v>19.869280513717623</v>
      </c>
      <c r="BS192" s="10">
        <v>0.53529783860582481</v>
      </c>
      <c r="BT192" s="10">
        <v>0</v>
      </c>
      <c r="BU192" s="10">
        <v>1.7105813255230994E-2</v>
      </c>
      <c r="BV192" s="10">
        <v>8.1091624982763746E-3</v>
      </c>
      <c r="BW192" s="10">
        <v>1.847439784268768E-3</v>
      </c>
      <c r="BX192" s="10">
        <v>0.16454241488211496</v>
      </c>
      <c r="BY192" s="10">
        <v>0</v>
      </c>
      <c r="BZ192" s="10">
        <v>1.1412538723610621</v>
      </c>
      <c r="CA192" s="10">
        <v>7.801380374896378E-3</v>
      </c>
      <c r="CB192" s="10">
        <v>2.2454805094179267</v>
      </c>
      <c r="CC192" s="10">
        <v>0.96717245278613373</v>
      </c>
      <c r="CD192" s="10">
        <v>0</v>
      </c>
      <c r="CE192" s="10">
        <v>251.82885849470665</v>
      </c>
      <c r="CF192" s="17">
        <v>0</v>
      </c>
    </row>
    <row r="193" spans="1:84" x14ac:dyDescent="0.25">
      <c r="A193" s="4">
        <v>51714</v>
      </c>
      <c r="B193" s="10">
        <v>3.3990256352860099E-2</v>
      </c>
      <c r="C193" s="10">
        <v>3.3395144003809616</v>
      </c>
      <c r="D193" s="10">
        <v>10.949216038830418</v>
      </c>
      <c r="E193" s="10">
        <v>0.10535162918810437</v>
      </c>
      <c r="F193" s="10">
        <v>17.979765022577382</v>
      </c>
      <c r="G193" s="10">
        <v>0.14706378253314423</v>
      </c>
      <c r="H193" s="10">
        <v>2.0679393773334707</v>
      </c>
      <c r="I193" s="10">
        <v>0</v>
      </c>
      <c r="J193" s="10">
        <v>1.1366416462477269E-3</v>
      </c>
      <c r="K193" s="10">
        <v>6.5762400649296051</v>
      </c>
      <c r="L193" s="10">
        <v>3.1189446773037623</v>
      </c>
      <c r="M193" s="10">
        <v>2.144738983579392</v>
      </c>
      <c r="N193" s="10">
        <v>20.767216208476977</v>
      </c>
      <c r="O193" s="10">
        <v>2.8026780318437099E-5</v>
      </c>
      <c r="P193" s="10">
        <v>0</v>
      </c>
      <c r="Q193" s="10">
        <v>11.765611236812873</v>
      </c>
      <c r="R193" s="10">
        <v>7.7439115091054447</v>
      </c>
      <c r="S193" s="10">
        <v>18.329620207205732</v>
      </c>
      <c r="T193" s="10">
        <v>8.3303293280838133</v>
      </c>
      <c r="U193" s="10">
        <v>1.5325261464190549</v>
      </c>
      <c r="V193" s="10">
        <v>6.723160599474455</v>
      </c>
      <c r="W193" s="10">
        <v>0</v>
      </c>
      <c r="X193" s="10">
        <v>2.8143039555313578E-2</v>
      </c>
      <c r="Y193" s="10">
        <v>0.67074002066753868</v>
      </c>
      <c r="Z193" s="10">
        <v>1.1504048714418809</v>
      </c>
      <c r="AA193" s="10">
        <v>0</v>
      </c>
      <c r="AB193" s="10">
        <v>22.189842792912145</v>
      </c>
      <c r="AC193" s="10">
        <v>2.6558207537836699E-2</v>
      </c>
      <c r="AD193" s="10">
        <v>19.247011969989405</v>
      </c>
      <c r="AE193" s="10">
        <v>0.11237188586070204</v>
      </c>
      <c r="AF193" s="10">
        <v>2.3485649061928306</v>
      </c>
      <c r="AG193" s="10">
        <v>1.7170790018294482E-2</v>
      </c>
      <c r="AH193" s="10">
        <v>0.17753024232223771</v>
      </c>
      <c r="AI193" s="10">
        <v>0.91558889786690456</v>
      </c>
      <c r="AJ193" s="10">
        <v>2.4978735121620552E-2</v>
      </c>
      <c r="AK193" s="10">
        <v>0.50139921832201595</v>
      </c>
      <c r="AL193" s="10">
        <v>0</v>
      </c>
      <c r="AM193" s="10">
        <v>0</v>
      </c>
      <c r="AN193" s="10">
        <v>1.213886665945894E-2</v>
      </c>
      <c r="AO193" s="10">
        <v>1.5811788470893293E-2</v>
      </c>
      <c r="AP193" s="10">
        <v>1.6637066221227976</v>
      </c>
      <c r="AQ193" s="10">
        <v>0.28466475054697327</v>
      </c>
      <c r="AR193" s="10">
        <v>0</v>
      </c>
      <c r="AS193" s="10">
        <v>0</v>
      </c>
      <c r="AT193" s="10">
        <v>3.1316355813365377</v>
      </c>
      <c r="AU193" s="10">
        <v>0.25900607899036271</v>
      </c>
      <c r="AV193" s="10">
        <v>0</v>
      </c>
      <c r="AW193" s="10">
        <v>4.7758109666694359</v>
      </c>
      <c r="AX193" s="10">
        <v>0</v>
      </c>
      <c r="AY193" s="10">
        <v>4.9619649659373133</v>
      </c>
      <c r="AZ193" s="10">
        <v>0</v>
      </c>
      <c r="BA193" s="10">
        <v>1.3756093751585196E-3</v>
      </c>
      <c r="BB193" s="10">
        <v>1.6752949203872771</v>
      </c>
      <c r="BC193" s="10">
        <v>9.6217737615046897</v>
      </c>
      <c r="BD193" s="10">
        <v>4.6363790484052932E-2</v>
      </c>
      <c r="BE193" s="10">
        <v>0</v>
      </c>
      <c r="BF193" s="10">
        <v>0</v>
      </c>
      <c r="BG193" s="10">
        <v>0.72596551658017117</v>
      </c>
      <c r="BH193" s="10">
        <v>1.1263075581454947</v>
      </c>
      <c r="BI193" s="10">
        <v>0</v>
      </c>
      <c r="BJ193" s="10">
        <v>0</v>
      </c>
      <c r="BK193" s="10">
        <v>2.3480463721839513</v>
      </c>
      <c r="BL193" s="10">
        <v>21.319742034448758</v>
      </c>
      <c r="BM193" s="10">
        <v>1.0301806936352533</v>
      </c>
      <c r="BN193" s="10">
        <v>3.8720589741531104E-3</v>
      </c>
      <c r="BO193" s="10">
        <v>9.1744566664874488E-2</v>
      </c>
      <c r="BP193" s="10">
        <v>3.1022893899612614</v>
      </c>
      <c r="BQ193" s="10">
        <v>2.894245265485297</v>
      </c>
      <c r="BR193" s="10">
        <v>19.973330270640389</v>
      </c>
      <c r="BS193" s="10">
        <v>0.53810104076252929</v>
      </c>
      <c r="BT193" s="10">
        <v>0</v>
      </c>
      <c r="BU193" s="10">
        <v>1.7288226777131866E-2</v>
      </c>
      <c r="BV193" s="10">
        <v>8.1956372462995194E-3</v>
      </c>
      <c r="BW193" s="10">
        <v>1.8671405720956898E-3</v>
      </c>
      <c r="BX193" s="10">
        <v>0.16629706758133944</v>
      </c>
      <c r="BY193" s="10">
        <v>0</v>
      </c>
      <c r="BZ193" s="10">
        <v>1.1534240121336761</v>
      </c>
      <c r="CA193" s="10">
        <v>7.8845729860069907E-3</v>
      </c>
      <c r="CB193" s="10">
        <v>2.2694259367396841</v>
      </c>
      <c r="CC193" s="10">
        <v>0.97748621751428977</v>
      </c>
      <c r="CD193" s="10">
        <v>0</v>
      </c>
      <c r="CE193" s="10">
        <v>253.27185099634039</v>
      </c>
      <c r="CF193" s="17">
        <v>0</v>
      </c>
    </row>
    <row r="194" spans="1:84" x14ac:dyDescent="0.25">
      <c r="A194" s="4">
        <v>51745</v>
      </c>
      <c r="B194" s="10">
        <v>3.3804357566368563E-2</v>
      </c>
      <c r="C194" s="10">
        <v>3.3212499993109299</v>
      </c>
      <c r="D194" s="10">
        <v>10.889332819547754</v>
      </c>
      <c r="E194" s="10">
        <v>0.10477544230037802</v>
      </c>
      <c r="F194" s="10">
        <v>17.881430474452717</v>
      </c>
      <c r="G194" s="10">
        <v>0.14625946442427343</v>
      </c>
      <c r="H194" s="10">
        <v>2.0566294473113627</v>
      </c>
      <c r="I194" s="10">
        <v>0</v>
      </c>
      <c r="J194" s="10">
        <v>1.1304251499518576E-3</v>
      </c>
      <c r="K194" s="10">
        <v>6.5402734327554821</v>
      </c>
      <c r="L194" s="10">
        <v>3.1018866114678976</v>
      </c>
      <c r="M194" s="10">
        <v>2.133009022785644</v>
      </c>
      <c r="N194" s="10">
        <v>20.653636591663101</v>
      </c>
      <c r="O194" s="10">
        <v>2.7873496848127997E-5</v>
      </c>
      <c r="P194" s="10">
        <v>0</v>
      </c>
      <c r="Q194" s="10">
        <v>11.701263006292079</v>
      </c>
      <c r="R194" s="10">
        <v>7.7015586731251586</v>
      </c>
      <c r="S194" s="10">
        <v>18.229372238552692</v>
      </c>
      <c r="T194" s="10">
        <v>8.2847692682510985</v>
      </c>
      <c r="U194" s="10">
        <v>1.5241444870420764</v>
      </c>
      <c r="V194" s="10">
        <v>6.6863904326403105</v>
      </c>
      <c r="W194" s="10">
        <v>0</v>
      </c>
      <c r="X194" s="10">
        <v>2.7989120242460974E-2</v>
      </c>
      <c r="Y194" s="10">
        <v>0.66707162362460459</v>
      </c>
      <c r="Z194" s="10">
        <v>1.1441131016077588</v>
      </c>
      <c r="AA194" s="10">
        <v>0</v>
      </c>
      <c r="AB194" s="10">
        <v>22.044430606315334</v>
      </c>
      <c r="AC194" s="10">
        <v>2.6384169034445303E-2</v>
      </c>
      <c r="AD194" s="10">
        <v>19.120884438481831</v>
      </c>
      <c r="AE194" s="10">
        <v>0.11163550202114499</v>
      </c>
      <c r="AF194" s="10">
        <v>2.3331745331486773</v>
      </c>
      <c r="AG194" s="10">
        <v>1.7058268170102191E-2</v>
      </c>
      <c r="AH194" s="10">
        <v>0.17636686946898864</v>
      </c>
      <c r="AI194" s="10">
        <v>0.90958895523977079</v>
      </c>
      <c r="AJ194" s="10">
        <v>2.4815047053779998E-2</v>
      </c>
      <c r="AK194" s="10">
        <v>0.49811350073606597</v>
      </c>
      <c r="AL194" s="10">
        <v>0</v>
      </c>
      <c r="AM194" s="10">
        <v>0</v>
      </c>
      <c r="AN194" s="10">
        <v>1.2059319491854721E-2</v>
      </c>
      <c r="AO194" s="10">
        <v>1.5708172291318861E-2</v>
      </c>
      <c r="AP194" s="10">
        <v>1.6528041916713414</v>
      </c>
      <c r="AQ194" s="10">
        <v>0.28279931489651011</v>
      </c>
      <c r="AR194" s="10">
        <v>0</v>
      </c>
      <c r="AS194" s="10">
        <v>0</v>
      </c>
      <c r="AT194" s="10">
        <v>3.1277682225730525</v>
      </c>
      <c r="AU194" s="10">
        <v>0.25755930944698679</v>
      </c>
      <c r="AV194" s="10">
        <v>0</v>
      </c>
      <c r="AW194" s="10">
        <v>4.7491339949225484</v>
      </c>
      <c r="AX194" s="10">
        <v>0</v>
      </c>
      <c r="AY194" s="10">
        <v>4.9342481655594979</v>
      </c>
      <c r="AZ194" s="10">
        <v>0</v>
      </c>
      <c r="BA194" s="10">
        <v>1.3641286103649021E-3</v>
      </c>
      <c r="BB194" s="10">
        <v>1.6613129955122072</v>
      </c>
      <c r="BC194" s="10">
        <v>9.5414709346643996</v>
      </c>
      <c r="BD194" s="10">
        <v>4.5976840683404303E-2</v>
      </c>
      <c r="BE194" s="10">
        <v>0</v>
      </c>
      <c r="BF194" s="10">
        <v>0</v>
      </c>
      <c r="BG194" s="10">
        <v>0.71990664587556186</v>
      </c>
      <c r="BH194" s="10">
        <v>1.1226317514261797</v>
      </c>
      <c r="BI194" s="10">
        <v>0</v>
      </c>
      <c r="BJ194" s="10">
        <v>0</v>
      </c>
      <c r="BK194" s="10">
        <v>2.334353769084708</v>
      </c>
      <c r="BL194" s="10">
        <v>21.195416224995327</v>
      </c>
      <c r="BM194" s="10">
        <v>1.0237090910874449</v>
      </c>
      <c r="BN194" s="10">
        <v>3.8477346717494527E-3</v>
      </c>
      <c r="BO194" s="10">
        <v>9.1168226635359048E-2</v>
      </c>
      <c r="BP194" s="10">
        <v>3.0828007856376196</v>
      </c>
      <c r="BQ194" s="10">
        <v>2.876063595852175</v>
      </c>
      <c r="BR194" s="10">
        <v>19.847857665818442</v>
      </c>
      <c r="BS194" s="10">
        <v>0.53472068614329382</v>
      </c>
      <c r="BT194" s="10">
        <v>0</v>
      </c>
      <c r="BU194" s="10">
        <v>1.7271181355226199E-2</v>
      </c>
      <c r="BV194" s="10">
        <v>8.1875567128561616E-3</v>
      </c>
      <c r="BW194" s="10">
        <v>1.8652996546193728E-3</v>
      </c>
      <c r="BX194" s="10">
        <v>0.16613310607648757</v>
      </c>
      <c r="BY194" s="10">
        <v>0</v>
      </c>
      <c r="BZ194" s="10">
        <v>1.1522867874097993</v>
      </c>
      <c r="CA194" s="10">
        <v>7.8767991480752572E-3</v>
      </c>
      <c r="CB194" s="10">
        <v>2.2671883838041476</v>
      </c>
      <c r="CC194" s="10">
        <v>0.97652245962290529</v>
      </c>
      <c r="CD194" s="10">
        <v>0</v>
      </c>
      <c r="CE194" s="10">
        <v>251.80458314461663</v>
      </c>
      <c r="CF194" s="17">
        <v>0</v>
      </c>
    </row>
    <row r="195" spans="1:84" x14ac:dyDescent="0.25">
      <c r="A195" s="4">
        <v>51775</v>
      </c>
      <c r="B195" s="10">
        <v>3.3900918868723685E-2</v>
      </c>
      <c r="C195" s="10">
        <v>3.3307370669101517</v>
      </c>
      <c r="D195" s="10">
        <v>10.920437926537865</v>
      </c>
      <c r="E195" s="10">
        <v>0.10507473073215771</v>
      </c>
      <c r="F195" s="10">
        <v>17.932508333607284</v>
      </c>
      <c r="G195" s="10">
        <v>0.14667725092824238</v>
      </c>
      <c r="H195" s="10">
        <v>2.0625041579164787</v>
      </c>
      <c r="I195" s="10">
        <v>0</v>
      </c>
      <c r="J195" s="10">
        <v>1.1336541811345986E-3</v>
      </c>
      <c r="K195" s="10">
        <v>6.5589555603239642</v>
      </c>
      <c r="L195" s="10">
        <v>3.1107470730333389</v>
      </c>
      <c r="M195" s="10">
        <v>2.1391019097387836</v>
      </c>
      <c r="N195" s="10">
        <v>20.712633188292539</v>
      </c>
      <c r="O195" s="10">
        <v>2.7953116795099693E-5</v>
      </c>
      <c r="P195" s="10">
        <v>0</v>
      </c>
      <c r="Q195" s="10">
        <v>11.73468737156419</v>
      </c>
      <c r="R195" s="10">
        <v>7.7235579829532268</v>
      </c>
      <c r="S195" s="10">
        <v>18.281443984658647</v>
      </c>
      <c r="T195" s="10">
        <v>8.3084345045651844</v>
      </c>
      <c r="U195" s="10">
        <v>1.5284981676691143</v>
      </c>
      <c r="V195" s="10">
        <v>6.7054899397663643</v>
      </c>
      <c r="W195" s="10">
        <v>0</v>
      </c>
      <c r="X195" s="10">
        <v>2.8069070464768257E-2</v>
      </c>
      <c r="Y195" s="10">
        <v>0.66897709704219199</v>
      </c>
      <c r="Z195" s="10">
        <v>1.1473812320822367</v>
      </c>
      <c r="AA195" s="10">
        <v>0</v>
      </c>
      <c r="AB195" s="10">
        <v>22.083457238623563</v>
      </c>
      <c r="AC195" s="10">
        <v>2.6430878576735338E-2</v>
      </c>
      <c r="AD195" s="10">
        <v>19.154735334416287</v>
      </c>
      <c r="AE195" s="10">
        <v>0.11183313732267441</v>
      </c>
      <c r="AF195" s="10">
        <v>2.337305097745344</v>
      </c>
      <c r="AG195" s="10">
        <v>1.7088467487634075E-2</v>
      </c>
      <c r="AH195" s="10">
        <v>0.17667910275317006</v>
      </c>
      <c r="AI195" s="10">
        <v>0.91119925737647456</v>
      </c>
      <c r="AJ195" s="10">
        <v>2.4858978681426658E-2</v>
      </c>
      <c r="AK195" s="10">
        <v>0.49899534217657121</v>
      </c>
      <c r="AL195" s="10">
        <v>0</v>
      </c>
      <c r="AM195" s="10">
        <v>0</v>
      </c>
      <c r="AN195" s="10">
        <v>1.2080668858327412E-2</v>
      </c>
      <c r="AO195" s="10">
        <v>1.5735981449795013E-2</v>
      </c>
      <c r="AP195" s="10">
        <v>1.655730254159314</v>
      </c>
      <c r="AQ195" s="10">
        <v>0.28329997218617142</v>
      </c>
      <c r="AR195" s="10">
        <v>0</v>
      </c>
      <c r="AS195" s="10">
        <v>0</v>
      </c>
      <c r="AT195" s="10">
        <v>3.1505146126714267</v>
      </c>
      <c r="AU195" s="10">
        <v>0.25826353331580609</v>
      </c>
      <c r="AV195" s="10">
        <v>0</v>
      </c>
      <c r="AW195" s="10">
        <v>4.7621191730651145</v>
      </c>
      <c r="AX195" s="10">
        <v>0</v>
      </c>
      <c r="AY195" s="10">
        <v>4.94773948660833</v>
      </c>
      <c r="AZ195" s="10">
        <v>0</v>
      </c>
      <c r="BA195" s="10">
        <v>1.3641497624335796E-3</v>
      </c>
      <c r="BB195" s="10">
        <v>1.6613387556980936</v>
      </c>
      <c r="BC195" s="10">
        <v>9.5416188839464251</v>
      </c>
      <c r="BD195" s="10">
        <v>4.5977553596603486E-2</v>
      </c>
      <c r="BE195" s="10">
        <v>0</v>
      </c>
      <c r="BF195" s="10">
        <v>0</v>
      </c>
      <c r="BG195" s="10">
        <v>0.71991780869019628</v>
      </c>
      <c r="BH195" s="10">
        <v>1.1283043302720934</v>
      </c>
      <c r="BI195" s="10">
        <v>0</v>
      </c>
      <c r="BJ195" s="10">
        <v>0</v>
      </c>
      <c r="BK195" s="10">
        <v>2.3401749411382231</v>
      </c>
      <c r="BL195" s="10">
        <v>21.248271180497614</v>
      </c>
      <c r="BM195" s="10">
        <v>1.0257997823533391</v>
      </c>
      <c r="BN195" s="10">
        <v>3.8555927882219358E-3</v>
      </c>
      <c r="BO195" s="10">
        <v>9.135441684975984E-2</v>
      </c>
      <c r="BP195" s="10">
        <v>3.0890966999096889</v>
      </c>
      <c r="BQ195" s="10">
        <v>2.881937296781818</v>
      </c>
      <c r="BR195" s="10">
        <v>19.888392367551493</v>
      </c>
      <c r="BS195" s="10">
        <v>0.535812730629316</v>
      </c>
      <c r="BT195" s="10">
        <v>0</v>
      </c>
      <c r="BU195" s="10">
        <v>1.7397449953413767E-2</v>
      </c>
      <c r="BV195" s="10">
        <v>8.2474154618004392E-3</v>
      </c>
      <c r="BW195" s="10">
        <v>1.8789367514539372E-3</v>
      </c>
      <c r="BX195" s="10">
        <v>0.16734769551222858</v>
      </c>
      <c r="BY195" s="10">
        <v>0</v>
      </c>
      <c r="BZ195" s="10">
        <v>1.1607110888147674</v>
      </c>
      <c r="CA195" s="10">
        <v>7.9343859666128041E-3</v>
      </c>
      <c r="CB195" s="10">
        <v>2.2837636656660028</v>
      </c>
      <c r="CC195" s="10">
        <v>0.98366175829270641</v>
      </c>
      <c r="CD195" s="10">
        <v>0</v>
      </c>
      <c r="CE195" s="10">
        <v>252.44320447931196</v>
      </c>
      <c r="CF195" s="17">
        <v>0</v>
      </c>
    </row>
    <row r="196" spans="1:84" x14ac:dyDescent="0.25">
      <c r="A196" s="4">
        <v>51806</v>
      </c>
      <c r="B196" s="10">
        <v>3.4660831641028837E-2</v>
      </c>
      <c r="C196" s="10">
        <v>3.405397864398751</v>
      </c>
      <c r="D196" s="10">
        <v>11.165227169321424</v>
      </c>
      <c r="E196" s="10">
        <v>0.10743005420404028</v>
      </c>
      <c r="F196" s="10">
        <v>18.334478031683783</v>
      </c>
      <c r="G196" s="10">
        <v>0.14996512394485881</v>
      </c>
      <c r="H196" s="10">
        <v>2.1087366290362861</v>
      </c>
      <c r="I196" s="10">
        <v>0</v>
      </c>
      <c r="J196" s="10">
        <v>1.1590658313307856E-3</v>
      </c>
      <c r="K196" s="10">
        <v>6.7059791298789007</v>
      </c>
      <c r="L196" s="10">
        <v>3.1804766411716758</v>
      </c>
      <c r="M196" s="10">
        <v>2.1870513729603402</v>
      </c>
      <c r="N196" s="10">
        <v>21.176921326581805</v>
      </c>
      <c r="O196" s="10">
        <v>2.8579705430074166E-5</v>
      </c>
      <c r="P196" s="10">
        <v>0</v>
      </c>
      <c r="Q196" s="10">
        <v>11.99772858431688</v>
      </c>
      <c r="R196" s="10">
        <v>7.8966869291512127</v>
      </c>
      <c r="S196" s="10">
        <v>18.691235319044576</v>
      </c>
      <c r="T196" s="10">
        <v>8.4946738664635664</v>
      </c>
      <c r="U196" s="10">
        <v>1.5627605215762346</v>
      </c>
      <c r="V196" s="10">
        <v>6.8557981797737835</v>
      </c>
      <c r="W196" s="10">
        <v>0</v>
      </c>
      <c r="X196" s="10">
        <v>2.8698258282228547E-2</v>
      </c>
      <c r="Y196" s="10">
        <v>0.68397268587536053</v>
      </c>
      <c r="Z196" s="10">
        <v>1.1731005837121691</v>
      </c>
      <c r="AA196" s="10">
        <v>0</v>
      </c>
      <c r="AB196" s="10">
        <v>22.554176215088628</v>
      </c>
      <c r="AC196" s="10">
        <v>2.6994264824471648E-2</v>
      </c>
      <c r="AD196" s="10">
        <v>19.563027265957967</v>
      </c>
      <c r="AE196" s="10">
        <v>0.11421691171843962</v>
      </c>
      <c r="AF196" s="10">
        <v>2.3871258233413806</v>
      </c>
      <c r="AG196" s="10">
        <v>1.745271597636559E-2</v>
      </c>
      <c r="AH196" s="10">
        <v>0.18044509851697116</v>
      </c>
      <c r="AI196" s="10">
        <v>0.93062188568839543</v>
      </c>
      <c r="AJ196" s="10">
        <v>2.5388859165014262E-2</v>
      </c>
      <c r="AK196" s="10">
        <v>0.50963165578417879</v>
      </c>
      <c r="AL196" s="10">
        <v>0</v>
      </c>
      <c r="AM196" s="10">
        <v>0</v>
      </c>
      <c r="AN196" s="10">
        <v>1.2338173832234284E-2</v>
      </c>
      <c r="AO196" s="10">
        <v>1.6071401080955196E-2</v>
      </c>
      <c r="AP196" s="10">
        <v>1.6910229006918955</v>
      </c>
      <c r="AQ196" s="10">
        <v>0.28933864047524804</v>
      </c>
      <c r="AR196" s="10">
        <v>0</v>
      </c>
      <c r="AS196" s="10">
        <v>0</v>
      </c>
      <c r="AT196" s="10">
        <v>3.2357591921384752</v>
      </c>
      <c r="AU196" s="10">
        <v>0.26401928474184228</v>
      </c>
      <c r="AV196" s="10">
        <v>0</v>
      </c>
      <c r="AW196" s="10">
        <v>4.8682494264129899</v>
      </c>
      <c r="AX196" s="10">
        <v>0</v>
      </c>
      <c r="AY196" s="10">
        <v>5.0580065391808615</v>
      </c>
      <c r="AZ196" s="10">
        <v>0</v>
      </c>
      <c r="BA196" s="10">
        <v>1.3908619853479386E-3</v>
      </c>
      <c r="BB196" s="10">
        <v>1.6938704119726238</v>
      </c>
      <c r="BC196" s="10">
        <v>9.728458963834095</v>
      </c>
      <c r="BD196" s="10">
        <v>4.6877867253176192E-2</v>
      </c>
      <c r="BE196" s="10">
        <v>0</v>
      </c>
      <c r="BF196" s="10">
        <v>0</v>
      </c>
      <c r="BG196" s="10">
        <v>0.73401494488105179</v>
      </c>
      <c r="BH196" s="10">
        <v>1.1560895484113332</v>
      </c>
      <c r="BI196" s="10">
        <v>0</v>
      </c>
      <c r="BJ196" s="10">
        <v>0</v>
      </c>
      <c r="BK196" s="10">
        <v>2.3917721764761777</v>
      </c>
      <c r="BL196" s="10">
        <v>21.716762672031816</v>
      </c>
      <c r="BM196" s="10">
        <v>1.047948055959754</v>
      </c>
      <c r="BN196" s="10">
        <v>3.9388397584957562E-3</v>
      </c>
      <c r="BO196" s="10">
        <v>9.3326870592049693E-2</v>
      </c>
      <c r="BP196" s="10">
        <v>3.155794080902802</v>
      </c>
      <c r="BQ196" s="10">
        <v>2.9441618525515802</v>
      </c>
      <c r="BR196" s="10">
        <v>20.317807116244172</v>
      </c>
      <c r="BS196" s="10">
        <v>0.5473815836978484</v>
      </c>
      <c r="BT196" s="10">
        <v>0</v>
      </c>
      <c r="BU196" s="10">
        <v>1.7865221682831958E-2</v>
      </c>
      <c r="BV196" s="10">
        <v>8.4691667991589181E-3</v>
      </c>
      <c r="BW196" s="10">
        <v>1.9294564250870571E-3</v>
      </c>
      <c r="BX196" s="10">
        <v>0.1718472354536292</v>
      </c>
      <c r="BY196" s="10">
        <v>0</v>
      </c>
      <c r="BZ196" s="10">
        <v>1.1919195610232598</v>
      </c>
      <c r="CA196" s="10">
        <v>8.1477207631153008E-3</v>
      </c>
      <c r="CB196" s="10">
        <v>2.3451680716181169</v>
      </c>
      <c r="CC196" s="10">
        <v>1.0101098390787544</v>
      </c>
      <c r="CD196" s="10">
        <v>0</v>
      </c>
      <c r="CE196" s="10">
        <v>258.02110512256837</v>
      </c>
      <c r="CF196" s="17">
        <v>0</v>
      </c>
    </row>
    <row r="197" spans="1:84" x14ac:dyDescent="0.25">
      <c r="A197" s="4">
        <v>51836</v>
      </c>
      <c r="B197" s="10">
        <v>3.3060342546602665E-2</v>
      </c>
      <c r="C197" s="10">
        <v>3.2481511427793914</v>
      </c>
      <c r="D197" s="10">
        <v>10.649664689275886</v>
      </c>
      <c r="E197" s="10">
        <v>0.10246939336508774</v>
      </c>
      <c r="F197" s="10">
        <v>17.487870182062235</v>
      </c>
      <c r="G197" s="10">
        <v>0.14304037534379233</v>
      </c>
      <c r="H197" s="10">
        <v>2.011364182444598</v>
      </c>
      <c r="I197" s="10">
        <v>0</v>
      </c>
      <c r="J197" s="10">
        <v>1.1055451240961954E-3</v>
      </c>
      <c r="K197" s="10">
        <v>6.3963256692817252</v>
      </c>
      <c r="L197" s="10">
        <v>3.0336158205199606</v>
      </c>
      <c r="M197" s="10">
        <v>2.0860626861444893</v>
      </c>
      <c r="N197" s="10">
        <v>20.19906159177398</v>
      </c>
      <c r="O197" s="10">
        <v>2.7260016758536328E-5</v>
      </c>
      <c r="P197" s="10">
        <v>0</v>
      </c>
      <c r="Q197" s="10">
        <v>11.443724746326041</v>
      </c>
      <c r="R197" s="10">
        <v>7.5320516704506222</v>
      </c>
      <c r="S197" s="10">
        <v>17.828153942368292</v>
      </c>
      <c r="T197" s="10">
        <v>8.1024261262827331</v>
      </c>
      <c r="U197" s="10">
        <v>1.4905989185920232</v>
      </c>
      <c r="V197" s="10">
        <v>6.5392267156509742</v>
      </c>
      <c r="W197" s="10">
        <v>0</v>
      </c>
      <c r="X197" s="10">
        <v>2.7373095346571737E-2</v>
      </c>
      <c r="Y197" s="10">
        <v>0.65238974995604238</v>
      </c>
      <c r="Z197" s="10">
        <v>1.1189318115851377</v>
      </c>
      <c r="AA197" s="10">
        <v>0</v>
      </c>
      <c r="AB197" s="10">
        <v>21.489719734740454</v>
      </c>
      <c r="AC197" s="10">
        <v>2.5720255973489071E-2</v>
      </c>
      <c r="AD197" s="10">
        <v>18.639739669466376</v>
      </c>
      <c r="AE197" s="10">
        <v>0.10882638312255534</v>
      </c>
      <c r="AF197" s="10">
        <v>2.2744641358636399</v>
      </c>
      <c r="AG197" s="10">
        <v>1.6629025656508548E-2</v>
      </c>
      <c r="AH197" s="10">
        <v>0.17192889501515773</v>
      </c>
      <c r="AI197" s="10">
        <v>0.88670068512988687</v>
      </c>
      <c r="AJ197" s="10">
        <v>2.4190618297818822E-2</v>
      </c>
      <c r="AK197" s="10">
        <v>0.4855793156137086</v>
      </c>
      <c r="AL197" s="10">
        <v>0</v>
      </c>
      <c r="AM197" s="10">
        <v>0</v>
      </c>
      <c r="AN197" s="10">
        <v>1.1755867080432025E-2</v>
      </c>
      <c r="AO197" s="10">
        <v>1.531290266071794E-2</v>
      </c>
      <c r="AP197" s="10">
        <v>1.6112141651436447</v>
      </c>
      <c r="AQ197" s="10">
        <v>0.27568314767729052</v>
      </c>
      <c r="AR197" s="10">
        <v>0</v>
      </c>
      <c r="AS197" s="10">
        <v>0</v>
      </c>
      <c r="AT197" s="10">
        <v>3.1007503218412613</v>
      </c>
      <c r="AU197" s="10">
        <v>0.25179495583690753</v>
      </c>
      <c r="AV197" s="10">
        <v>0</v>
      </c>
      <c r="AW197" s="10">
        <v>4.6428451259736399</v>
      </c>
      <c r="AX197" s="10">
        <v>0</v>
      </c>
      <c r="AY197" s="10">
        <v>4.8238163147860194</v>
      </c>
      <c r="AZ197" s="10">
        <v>0</v>
      </c>
      <c r="BA197" s="10">
        <v>1.3230425900693248E-3</v>
      </c>
      <c r="BB197" s="10">
        <v>1.6112761156078537</v>
      </c>
      <c r="BC197" s="10">
        <v>9.25409255590111</v>
      </c>
      <c r="BD197" s="10">
        <v>4.4592069925653267E-2</v>
      </c>
      <c r="BE197" s="10">
        <v>0</v>
      </c>
      <c r="BF197" s="10">
        <v>0</v>
      </c>
      <c r="BG197" s="10">
        <v>0.69822386696554961</v>
      </c>
      <c r="BH197" s="10">
        <v>1.1050565415936353</v>
      </c>
      <c r="BI197" s="10">
        <v>0</v>
      </c>
      <c r="BJ197" s="10">
        <v>0</v>
      </c>
      <c r="BK197" s="10">
        <v>2.280517075383389</v>
      </c>
      <c r="BL197" s="10">
        <v>20.706590946543869</v>
      </c>
      <c r="BM197" s="10">
        <v>0.99875780979265749</v>
      </c>
      <c r="BN197" s="10">
        <v>3.7539522574108796E-3</v>
      </c>
      <c r="BO197" s="10">
        <v>8.8946146077776636E-2</v>
      </c>
      <c r="BP197" s="10">
        <v>3.0076624184511696</v>
      </c>
      <c r="BQ197" s="10">
        <v>2.8059641189338094</v>
      </c>
      <c r="BR197" s="10">
        <v>19.364097695305066</v>
      </c>
      <c r="BS197" s="10">
        <v>0.52168771967825012</v>
      </c>
      <c r="BT197" s="10">
        <v>0</v>
      </c>
      <c r="BU197" s="10">
        <v>1.7113616076705005E-2</v>
      </c>
      <c r="BV197" s="10">
        <v>8.1128614950053638E-3</v>
      </c>
      <c r="BW197" s="10">
        <v>1.8482824944401905E-3</v>
      </c>
      <c r="BX197" s="10">
        <v>0.16461747095042761</v>
      </c>
      <c r="BY197" s="10">
        <v>0</v>
      </c>
      <c r="BZ197" s="10">
        <v>1.1417744556323566</v>
      </c>
      <c r="CA197" s="10">
        <v>7.804938976724185E-3</v>
      </c>
      <c r="CB197" s="10">
        <v>2.2465047859768328</v>
      </c>
      <c r="CC197" s="10">
        <v>0.96761362876947177</v>
      </c>
      <c r="CD197" s="10">
        <v>0</v>
      </c>
      <c r="CE197" s="10">
        <v>246.03129929249579</v>
      </c>
      <c r="CF197" s="17">
        <v>0</v>
      </c>
    </row>
    <row r="198" spans="1:84" x14ac:dyDescent="0.25">
      <c r="A198" s="4">
        <v>51867</v>
      </c>
      <c r="B198" s="10">
        <v>3.3514020600087437E-2</v>
      </c>
      <c r="C198" s="10">
        <v>3.2927246339887835</v>
      </c>
      <c r="D198" s="10">
        <v>10.795807129865711</v>
      </c>
      <c r="E198" s="10">
        <v>0.10387555287048632</v>
      </c>
      <c r="F198" s="10">
        <v>17.727851449425344</v>
      </c>
      <c r="G198" s="10">
        <v>0.14500327935678692</v>
      </c>
      <c r="H198" s="10">
        <v>2.0389655839078209</v>
      </c>
      <c r="I198" s="10">
        <v>0</v>
      </c>
      <c r="J198" s="10">
        <v>1.120716217959864E-3</v>
      </c>
      <c r="K198" s="10">
        <v>6.4841006998944248</v>
      </c>
      <c r="L198" s="10">
        <v>3.0752453020818664</v>
      </c>
      <c r="M198" s="10">
        <v>2.1146891547772078</v>
      </c>
      <c r="N198" s="10">
        <v>20.476247798548979</v>
      </c>
      <c r="O198" s="10">
        <v>2.7634098525037741E-5</v>
      </c>
      <c r="P198" s="10">
        <v>0</v>
      </c>
      <c r="Q198" s="10">
        <v>11.600763856256927</v>
      </c>
      <c r="R198" s="10">
        <v>7.6354119588620284</v>
      </c>
      <c r="S198" s="10">
        <v>18.072804830858001</v>
      </c>
      <c r="T198" s="10">
        <v>8.2136135076080912</v>
      </c>
      <c r="U198" s="10">
        <v>1.5110540005368056</v>
      </c>
      <c r="V198" s="10">
        <v>6.628962738303195</v>
      </c>
      <c r="W198" s="10">
        <v>0</v>
      </c>
      <c r="X198" s="10">
        <v>2.7748728859660121E-2</v>
      </c>
      <c r="Y198" s="10">
        <v>0.66134231635659491</v>
      </c>
      <c r="Z198" s="10">
        <v>1.1342866073059186</v>
      </c>
      <c r="AA198" s="10">
        <v>0</v>
      </c>
      <c r="AB198" s="10">
        <v>21.761471448584487</v>
      </c>
      <c r="AC198" s="10">
        <v>2.604550561506553E-2</v>
      </c>
      <c r="AD198" s="10">
        <v>18.875451501137931</v>
      </c>
      <c r="AE198" s="10">
        <v>0.1102025646870451</v>
      </c>
      <c r="AF198" s="10">
        <v>2.3032262386098439</v>
      </c>
      <c r="AG198" s="10">
        <v>1.6839310680114843E-2</v>
      </c>
      <c r="AH198" s="10">
        <v>0.17410304956237355</v>
      </c>
      <c r="AI198" s="10">
        <v>0.89791360153014976</v>
      </c>
      <c r="AJ198" s="10">
        <v>2.4496524659675733E-2</v>
      </c>
      <c r="AK198" s="10">
        <v>0.49171978709747177</v>
      </c>
      <c r="AL198" s="10">
        <v>0</v>
      </c>
      <c r="AM198" s="10">
        <v>0</v>
      </c>
      <c r="AN198" s="10">
        <v>1.1904527791984513E-2</v>
      </c>
      <c r="AO198" s="10">
        <v>1.5506544438895705E-2</v>
      </c>
      <c r="AP198" s="10">
        <v>1.6315890335063872</v>
      </c>
      <c r="AQ198" s="10">
        <v>0.2791693433459157</v>
      </c>
      <c r="AR198" s="10">
        <v>0</v>
      </c>
      <c r="AS198" s="10">
        <v>0</v>
      </c>
      <c r="AT198" s="10">
        <v>3.1583424801416569</v>
      </c>
      <c r="AU198" s="10">
        <v>0.25521548980198444</v>
      </c>
      <c r="AV198" s="10">
        <v>0</v>
      </c>
      <c r="AW198" s="10">
        <v>4.7059163237075259</v>
      </c>
      <c r="AX198" s="10">
        <v>0</v>
      </c>
      <c r="AY198" s="10">
        <v>4.8893459338809517</v>
      </c>
      <c r="AZ198" s="10">
        <v>0</v>
      </c>
      <c r="BA198" s="10">
        <v>1.3376475017190255E-3</v>
      </c>
      <c r="BB198" s="10">
        <v>1.6290628032688252</v>
      </c>
      <c r="BC198" s="10">
        <v>9.3562473959580803</v>
      </c>
      <c r="BD198" s="10">
        <v>4.5084316544492138E-2</v>
      </c>
      <c r="BE198" s="10">
        <v>0</v>
      </c>
      <c r="BF198" s="10">
        <v>0</v>
      </c>
      <c r="BG198" s="10">
        <v>0.70593147816815649</v>
      </c>
      <c r="BH198" s="10">
        <v>1.1225730465893375</v>
      </c>
      <c r="BI198" s="10">
        <v>0</v>
      </c>
      <c r="BJ198" s="10">
        <v>0</v>
      </c>
      <c r="BK198" s="10">
        <v>2.3109934579118163</v>
      </c>
      <c r="BL198" s="10">
        <v>20.983309763236111</v>
      </c>
      <c r="BM198" s="10">
        <v>1.0116580723811754</v>
      </c>
      <c r="BN198" s="10">
        <v>3.8024394576014978E-3</v>
      </c>
      <c r="BO198" s="10">
        <v>9.0095001815764006E-2</v>
      </c>
      <c r="BP198" s="10">
        <v>3.0465103098971364</v>
      </c>
      <c r="BQ198" s="10">
        <v>2.8422068132019223</v>
      </c>
      <c r="BR198" s="10">
        <v>19.614210327827067</v>
      </c>
      <c r="BS198" s="10">
        <v>0.52842599847524063</v>
      </c>
      <c r="BT198" s="10">
        <v>0</v>
      </c>
      <c r="BU198" s="10">
        <v>1.7421869789177726E-2</v>
      </c>
      <c r="BV198" s="10">
        <v>8.2589919015426758E-3</v>
      </c>
      <c r="BW198" s="10">
        <v>1.8815741107798287E-3</v>
      </c>
      <c r="BX198" s="10">
        <v>0.16758259219253679</v>
      </c>
      <c r="BY198" s="10">
        <v>0</v>
      </c>
      <c r="BZ198" s="10">
        <v>1.1623403146055677</v>
      </c>
      <c r="CA198" s="10">
        <v>7.9455230242109782E-3</v>
      </c>
      <c r="CB198" s="10">
        <v>2.2869692580826264</v>
      </c>
      <c r="CC198" s="10">
        <v>0.98504246975611709</v>
      </c>
      <c r="CD198" s="10">
        <v>0</v>
      </c>
      <c r="CE198" s="10">
        <v>249.33251217505781</v>
      </c>
      <c r="CF198" s="17">
        <v>0</v>
      </c>
    </row>
    <row r="199" spans="1:84" x14ac:dyDescent="0.25">
      <c r="A199" s="4">
        <v>51898</v>
      </c>
      <c r="B199" s="10">
        <v>3.4630856332609837E-2</v>
      </c>
      <c r="C199" s="10">
        <v>3.4024528152916802</v>
      </c>
      <c r="D199" s="10">
        <v>11.155571280754328</v>
      </c>
      <c r="E199" s="10">
        <v>0.10733714676772751</v>
      </c>
      <c r="F199" s="10">
        <v>18.318622046478556</v>
      </c>
      <c r="G199" s="10">
        <v>0.14983543141789071</v>
      </c>
      <c r="H199" s="10">
        <v>2.1069129558052326</v>
      </c>
      <c r="I199" s="10">
        <v>0</v>
      </c>
      <c r="J199" s="10">
        <v>1.1580634504262566E-3</v>
      </c>
      <c r="K199" s="10">
        <v>6.7001796789381007</v>
      </c>
      <c r="L199" s="10">
        <v>3.1777261079696482</v>
      </c>
      <c r="M199" s="10">
        <v>2.1851599717351293</v>
      </c>
      <c r="N199" s="10">
        <v>21.158607145470874</v>
      </c>
      <c r="O199" s="10">
        <v>2.8554989188592628E-5</v>
      </c>
      <c r="P199" s="10">
        <v>0</v>
      </c>
      <c r="Q199" s="10">
        <v>11.98735273360542</v>
      </c>
      <c r="R199" s="10">
        <v>7.8898577327648978</v>
      </c>
      <c r="S199" s="10">
        <v>18.675070803743182</v>
      </c>
      <c r="T199" s="10">
        <v>8.4873275202563203</v>
      </c>
      <c r="U199" s="10">
        <v>1.5614090182682807</v>
      </c>
      <c r="V199" s="10">
        <v>6.849869162633472</v>
      </c>
      <c r="W199" s="10">
        <v>0</v>
      </c>
      <c r="X199" s="10">
        <v>2.8673439514115679E-2</v>
      </c>
      <c r="Y199" s="10">
        <v>0.68338117403797527</v>
      </c>
      <c r="Z199" s="10">
        <v>1.17208606530224</v>
      </c>
      <c r="AA199" s="10">
        <v>0</v>
      </c>
      <c r="AB199" s="10">
        <v>22.462921529322578</v>
      </c>
      <c r="AC199" s="10">
        <v>2.6885045443965312E-2</v>
      </c>
      <c r="AD199" s="10">
        <v>19.483874833665034</v>
      </c>
      <c r="AE199" s="10">
        <v>0.11375478761828907</v>
      </c>
      <c r="AF199" s="10">
        <v>2.3774674605257475</v>
      </c>
      <c r="AG199" s="10">
        <v>1.7382101909285547E-2</v>
      </c>
      <c r="AH199" s="10">
        <v>0.17971501373771975</v>
      </c>
      <c r="AI199" s="10">
        <v>0.92685656937022765</v>
      </c>
      <c r="AJ199" s="10">
        <v>2.5286135290598852E-2</v>
      </c>
      <c r="AK199" s="10">
        <v>0.50756967506001005</v>
      </c>
      <c r="AL199" s="10">
        <v>0</v>
      </c>
      <c r="AM199" s="10">
        <v>0</v>
      </c>
      <c r="AN199" s="10">
        <v>1.2288253313513046E-2</v>
      </c>
      <c r="AO199" s="10">
        <v>1.6006375843878189E-2</v>
      </c>
      <c r="AP199" s="10">
        <v>1.6841809853874208</v>
      </c>
      <c r="AQ199" s="10">
        <v>0.28816797006526518</v>
      </c>
      <c r="AR199" s="10">
        <v>0</v>
      </c>
      <c r="AS199" s="10">
        <v>0</v>
      </c>
      <c r="AT199" s="10">
        <v>3.2795657924606259</v>
      </c>
      <c r="AU199" s="10">
        <v>0.26368318193909829</v>
      </c>
      <c r="AV199" s="10">
        <v>0</v>
      </c>
      <c r="AW199" s="10">
        <v>4.8620520295892149</v>
      </c>
      <c r="AX199" s="10">
        <v>0</v>
      </c>
      <c r="AY199" s="10">
        <v>5.0515675770581563</v>
      </c>
      <c r="AZ199" s="10">
        <v>0</v>
      </c>
      <c r="BA199" s="10">
        <v>1.3786524353344343E-3</v>
      </c>
      <c r="BB199" s="10">
        <v>1.6790009312266951</v>
      </c>
      <c r="BC199" s="10">
        <v>9.6430586095756929</v>
      </c>
      <c r="BD199" s="10">
        <v>4.6466354341914262E-2</v>
      </c>
      <c r="BE199" s="10">
        <v>0</v>
      </c>
      <c r="BF199" s="10">
        <v>0</v>
      </c>
      <c r="BG199" s="10">
        <v>0.72757146430958231</v>
      </c>
      <c r="BH199" s="10">
        <v>1.1623798636632763</v>
      </c>
      <c r="BI199" s="10">
        <v>0</v>
      </c>
      <c r="BJ199" s="10">
        <v>0</v>
      </c>
      <c r="BK199" s="10">
        <v>2.3871666504798679</v>
      </c>
      <c r="BL199" s="10">
        <v>21.674945514015917</v>
      </c>
      <c r="BM199" s="10">
        <v>1.0445451390780423</v>
      </c>
      <c r="BN199" s="10">
        <v>3.9260494830309408E-3</v>
      </c>
      <c r="BO199" s="10">
        <v>9.3023817800788819E-2</v>
      </c>
      <c r="BP199" s="10">
        <v>3.1455465262725539</v>
      </c>
      <c r="BQ199" s="10">
        <v>2.9346015141230084</v>
      </c>
      <c r="BR199" s="10">
        <v>20.25183074609679</v>
      </c>
      <c r="BS199" s="10">
        <v>0.54560411579635248</v>
      </c>
      <c r="BT199" s="10">
        <v>0</v>
      </c>
      <c r="BU199" s="10">
        <v>1.8077291291959795E-2</v>
      </c>
      <c r="BV199" s="10">
        <v>8.5697002783746857E-3</v>
      </c>
      <c r="BW199" s="10">
        <v>1.9523600910567112E-3</v>
      </c>
      <c r="BX199" s="10">
        <v>0.17388715282489653</v>
      </c>
      <c r="BY199" s="10">
        <v>0</v>
      </c>
      <c r="BZ199" s="10">
        <v>1.2060682752069147</v>
      </c>
      <c r="CA199" s="10">
        <v>8.2444385082512065E-3</v>
      </c>
      <c r="CB199" s="10">
        <v>2.3730064542095328</v>
      </c>
      <c r="CC199" s="10">
        <v>1.0221003759191378</v>
      </c>
      <c r="CD199" s="10">
        <v>0</v>
      </c>
      <c r="CE199" s="10">
        <v>257.5654270201569</v>
      </c>
      <c r="CF199" s="17">
        <v>0</v>
      </c>
    </row>
    <row r="200" spans="1:84" x14ac:dyDescent="0.25">
      <c r="A200" s="4">
        <v>51926</v>
      </c>
      <c r="B200" s="10">
        <v>3.4387903604040516E-2</v>
      </c>
      <c r="C200" s="10">
        <v>3.3785829118921193</v>
      </c>
      <c r="D200" s="10">
        <v>11.077309384618175</v>
      </c>
      <c r="E200" s="10">
        <v>0.10658412315105453</v>
      </c>
      <c r="F200" s="10">
        <v>18.190107776803071</v>
      </c>
      <c r="G200" s="10">
        <v>0.1487842611392898</v>
      </c>
      <c r="H200" s="10">
        <v>2.0921319106426584</v>
      </c>
      <c r="I200" s="10">
        <v>0</v>
      </c>
      <c r="J200" s="10">
        <v>1.1499390577622344E-3</v>
      </c>
      <c r="K200" s="10">
        <v>6.6531745769195902</v>
      </c>
      <c r="L200" s="10">
        <v>3.1554327744995714</v>
      </c>
      <c r="M200" s="10">
        <v>2.1698299847317877</v>
      </c>
      <c r="N200" s="10">
        <v>21.010168963944366</v>
      </c>
      <c r="O200" s="10">
        <v>2.8354661698246878E-5</v>
      </c>
      <c r="P200" s="10">
        <v>0</v>
      </c>
      <c r="Q200" s="10">
        <v>11.903255475744375</v>
      </c>
      <c r="R200" s="10">
        <v>7.8345064458724059</v>
      </c>
      <c r="S200" s="10">
        <v>18.544055868264319</v>
      </c>
      <c r="T200" s="10">
        <v>8.4277846848293478</v>
      </c>
      <c r="U200" s="10">
        <v>1.5504549552859048</v>
      </c>
      <c r="V200" s="10">
        <v>6.8018139142324223</v>
      </c>
      <c r="W200" s="10">
        <v>0</v>
      </c>
      <c r="X200" s="10">
        <v>2.847228103566183E-2</v>
      </c>
      <c r="Y200" s="10">
        <v>0.67858691428041074</v>
      </c>
      <c r="Z200" s="10">
        <v>1.1638632970013849</v>
      </c>
      <c r="AA200" s="10">
        <v>0</v>
      </c>
      <c r="AB200" s="10">
        <v>22.281936828407954</v>
      </c>
      <c r="AC200" s="10">
        <v>2.6668431505195128E-2</v>
      </c>
      <c r="AD200" s="10">
        <v>19.326892436926226</v>
      </c>
      <c r="AE200" s="10">
        <v>0.11283826052327929</v>
      </c>
      <c r="AF200" s="10">
        <v>2.3583121054791736</v>
      </c>
      <c r="AG200" s="10">
        <v>1.7242053585152243E-2</v>
      </c>
      <c r="AH200" s="10">
        <v>0.17826704233432369</v>
      </c>
      <c r="AI200" s="10">
        <v>0.9193888471160564</v>
      </c>
      <c r="AJ200" s="10">
        <v>2.5082403837996755E-2</v>
      </c>
      <c r="AK200" s="10">
        <v>0.50348016489927006</v>
      </c>
      <c r="AL200" s="10">
        <v>0</v>
      </c>
      <c r="AM200" s="10">
        <v>0</v>
      </c>
      <c r="AN200" s="10">
        <v>1.2189246341165031E-2</v>
      </c>
      <c r="AO200" s="10">
        <v>1.5877411802355371E-2</v>
      </c>
      <c r="AP200" s="10">
        <v>1.6706114685492595</v>
      </c>
      <c r="AQ200" s="10">
        <v>0.28584618864394129</v>
      </c>
      <c r="AR200" s="10">
        <v>0</v>
      </c>
      <c r="AS200" s="10">
        <v>0</v>
      </c>
      <c r="AT200" s="10">
        <v>3.2728239331538753</v>
      </c>
      <c r="AU200" s="10">
        <v>0.26179505978159273</v>
      </c>
      <c r="AV200" s="10">
        <v>0</v>
      </c>
      <c r="AW200" s="10">
        <v>4.8272369606094552</v>
      </c>
      <c r="AX200" s="10">
        <v>0</v>
      </c>
      <c r="AY200" s="10">
        <v>5.015395468536715</v>
      </c>
      <c r="AZ200" s="10">
        <v>0</v>
      </c>
      <c r="BA200" s="10">
        <v>1.3655315944922609E-3</v>
      </c>
      <c r="BB200" s="10">
        <v>1.6630216289545152</v>
      </c>
      <c r="BC200" s="10">
        <v>9.551284182602517</v>
      </c>
      <c r="BD200" s="10">
        <v>4.6024127117553403E-2</v>
      </c>
      <c r="BE200" s="10">
        <v>0</v>
      </c>
      <c r="BF200" s="10">
        <v>0</v>
      </c>
      <c r="BG200" s="10">
        <v>0.72064705817222452</v>
      </c>
      <c r="BH200" s="10">
        <v>1.1565718837398491</v>
      </c>
      <c r="BI200" s="10">
        <v>0</v>
      </c>
      <c r="BJ200" s="10">
        <v>0</v>
      </c>
      <c r="BK200" s="10">
        <v>2.3695925062626046</v>
      </c>
      <c r="BL200" s="10">
        <v>21.515376169207897</v>
      </c>
      <c r="BM200" s="10">
        <v>1.036403360628549</v>
      </c>
      <c r="BN200" s="10">
        <v>3.895447622109163E-3</v>
      </c>
      <c r="BO200" s="10">
        <v>9.2298737297586683E-2</v>
      </c>
      <c r="BP200" s="10">
        <v>3.1210283489709112</v>
      </c>
      <c r="BQ200" s="10">
        <v>2.911727562130253</v>
      </c>
      <c r="BR200" s="10">
        <v>20.093976467748522</v>
      </c>
      <c r="BS200" s="10">
        <v>0.5413513672403002</v>
      </c>
      <c r="BT200" s="10">
        <v>0</v>
      </c>
      <c r="BU200" s="10">
        <v>1.8023747996872598E-2</v>
      </c>
      <c r="BV200" s="10">
        <v>8.5443176044218729E-3</v>
      </c>
      <c r="BW200" s="10">
        <v>1.9465773777738642E-3</v>
      </c>
      <c r="BX200" s="10">
        <v>0.17337211487008319</v>
      </c>
      <c r="BY200" s="10">
        <v>0</v>
      </c>
      <c r="BZ200" s="10">
        <v>1.2024960105068694</v>
      </c>
      <c r="CA200" s="10">
        <v>8.2200192301223052E-3</v>
      </c>
      <c r="CB200" s="10">
        <v>2.3659778246007335</v>
      </c>
      <c r="CC200" s="10">
        <v>1.0190730074294287</v>
      </c>
      <c r="CD200" s="10">
        <v>0</v>
      </c>
      <c r="CE200" s="10">
        <v>255.68456901315068</v>
      </c>
      <c r="CF200" s="17">
        <v>0</v>
      </c>
    </row>
    <row r="201" spans="1:84" x14ac:dyDescent="0.25">
      <c r="A201" s="4">
        <v>51957</v>
      </c>
      <c r="B201" s="10">
        <v>3.3821145155416753E-2</v>
      </c>
      <c r="C201" s="10">
        <v>3.3228993659644823</v>
      </c>
      <c r="D201" s="10">
        <v>10.894740573386136</v>
      </c>
      <c r="E201" s="10">
        <v>0.10482747485459025</v>
      </c>
      <c r="F201" s="10">
        <v>17.890310575363067</v>
      </c>
      <c r="G201" s="10">
        <v>0.14633209836734842</v>
      </c>
      <c r="H201" s="10">
        <v>2.0576507904893266</v>
      </c>
      <c r="I201" s="10">
        <v>0</v>
      </c>
      <c r="J201" s="10">
        <v>1.1309865306208993E-3</v>
      </c>
      <c r="K201" s="10">
        <v>6.5435213993064316</v>
      </c>
      <c r="L201" s="10">
        <v>3.1034270400237478</v>
      </c>
      <c r="M201" s="10">
        <v>2.1340682968404843</v>
      </c>
      <c r="N201" s="10">
        <v>20.663893398430417</v>
      </c>
      <c r="O201" s="10">
        <v>2.7887339111200257E-5</v>
      </c>
      <c r="P201" s="10">
        <v>0</v>
      </c>
      <c r="Q201" s="10">
        <v>11.707073972949521</v>
      </c>
      <c r="R201" s="10">
        <v>7.7053833457810761</v>
      </c>
      <c r="S201" s="10">
        <v>18.238425130894946</v>
      </c>
      <c r="T201" s="10">
        <v>8.2888835692420706</v>
      </c>
      <c r="U201" s="10">
        <v>1.5249013927530723</v>
      </c>
      <c r="V201" s="10">
        <v>6.6897109623849902</v>
      </c>
      <c r="W201" s="10">
        <v>0</v>
      </c>
      <c r="X201" s="10">
        <v>2.8003019925291164E-2</v>
      </c>
      <c r="Y201" s="10">
        <v>0.66740289820247911</v>
      </c>
      <c r="Z201" s="10">
        <v>1.1446812798533217</v>
      </c>
      <c r="AA201" s="10">
        <v>0</v>
      </c>
      <c r="AB201" s="10">
        <v>21.891859244684529</v>
      </c>
      <c r="AC201" s="10">
        <v>2.6201561977498712E-2</v>
      </c>
      <c r="AD201" s="10">
        <v>18.988547186208745</v>
      </c>
      <c r="AE201" s="10">
        <v>0.11086286330554918</v>
      </c>
      <c r="AF201" s="10">
        <v>2.3170264356177377</v>
      </c>
      <c r="AG201" s="10">
        <v>1.6940206458813067E-2</v>
      </c>
      <c r="AH201" s="10">
        <v>0.17514621950519518</v>
      </c>
      <c r="AI201" s="10">
        <v>0.90329361344103465</v>
      </c>
      <c r="AJ201" s="10">
        <v>2.4643300022271591E-2</v>
      </c>
      <c r="AK201" s="10">
        <v>0.49466601522776632</v>
      </c>
      <c r="AL201" s="10">
        <v>0</v>
      </c>
      <c r="AM201" s="10">
        <v>0</v>
      </c>
      <c r="AN201" s="10">
        <v>1.1975855925565732E-2</v>
      </c>
      <c r="AO201" s="10">
        <v>1.5599454707362247E-2</v>
      </c>
      <c r="AP201" s="10">
        <v>1.6413649945999433</v>
      </c>
      <c r="AQ201" s="10">
        <v>0.28084203701020083</v>
      </c>
      <c r="AR201" s="10">
        <v>0</v>
      </c>
      <c r="AS201" s="10">
        <v>0</v>
      </c>
      <c r="AT201" s="10">
        <v>3.2352561907636885</v>
      </c>
      <c r="AU201" s="10">
        <v>0.2574413469790105</v>
      </c>
      <c r="AV201" s="10">
        <v>0</v>
      </c>
      <c r="AW201" s="10">
        <v>4.746958885942818</v>
      </c>
      <c r="AX201" s="10">
        <v>0</v>
      </c>
      <c r="AY201" s="10">
        <v>4.9319882740709451</v>
      </c>
      <c r="AZ201" s="10">
        <v>0</v>
      </c>
      <c r="BA201" s="10">
        <v>1.3397296578234106E-3</v>
      </c>
      <c r="BB201" s="10">
        <v>1.6315985707680309</v>
      </c>
      <c r="BC201" s="10">
        <v>9.3708111488186763</v>
      </c>
      <c r="BD201" s="10">
        <v>4.5154493915424691E-2</v>
      </c>
      <c r="BE201" s="10">
        <v>0</v>
      </c>
      <c r="BF201" s="10">
        <v>0</v>
      </c>
      <c r="BG201" s="10">
        <v>0.70703031738749966</v>
      </c>
      <c r="BH201" s="10">
        <v>1.1397827496363475</v>
      </c>
      <c r="BI201" s="10">
        <v>0</v>
      </c>
      <c r="BJ201" s="10">
        <v>0</v>
      </c>
      <c r="BK201" s="10">
        <v>2.3297311287338931</v>
      </c>
      <c r="BL201" s="10">
        <v>21.153443672423574</v>
      </c>
      <c r="BM201" s="10">
        <v>1.0185277515102911</v>
      </c>
      <c r="BN201" s="10">
        <v>3.8282599790748521E-3</v>
      </c>
      <c r="BO201" s="10">
        <v>9.0706793260431268E-2</v>
      </c>
      <c r="BP201" s="10">
        <v>3.0671976832932439</v>
      </c>
      <c r="BQ201" s="10">
        <v>2.8615068606767835</v>
      </c>
      <c r="BR201" s="10">
        <v>19.747400913660091</v>
      </c>
      <c r="BS201" s="10">
        <v>0.53201428304698639</v>
      </c>
      <c r="BT201" s="10">
        <v>0</v>
      </c>
      <c r="BU201" s="10">
        <v>1.7797691358732159E-2</v>
      </c>
      <c r="BV201" s="10">
        <v>8.4371534500409465E-3</v>
      </c>
      <c r="BW201" s="10">
        <v>1.9221631028973987E-3</v>
      </c>
      <c r="BX201" s="10">
        <v>0.17119765496076636</v>
      </c>
      <c r="BY201" s="10">
        <v>0</v>
      </c>
      <c r="BZ201" s="10">
        <v>1.1874141193508434</v>
      </c>
      <c r="CA201" s="10">
        <v>8.1169224761656021E-3</v>
      </c>
      <c r="CB201" s="10">
        <v>2.3363033643809792</v>
      </c>
      <c r="CC201" s="10">
        <v>1.0062916359788772</v>
      </c>
      <c r="CD201" s="10">
        <v>0</v>
      </c>
      <c r="CE201" s="10">
        <v>251.39928535231414</v>
      </c>
      <c r="CF201" s="17">
        <v>0</v>
      </c>
    </row>
    <row r="202" spans="1:84" x14ac:dyDescent="0.25">
      <c r="A202" s="4">
        <v>51987</v>
      </c>
      <c r="B202" s="10">
        <v>3.3686318313387253E-2</v>
      </c>
      <c r="C202" s="10">
        <v>3.3096527409363801</v>
      </c>
      <c r="D202" s="10">
        <v>10.851309061546711</v>
      </c>
      <c r="E202" s="10">
        <v>0.10440958370017711</v>
      </c>
      <c r="F202" s="10">
        <v>17.818991462224851</v>
      </c>
      <c r="G202" s="10">
        <v>0.14574875044640259</v>
      </c>
      <c r="H202" s="10">
        <v>2.0494480357686826</v>
      </c>
      <c r="I202" s="10">
        <v>0</v>
      </c>
      <c r="J202" s="10">
        <v>1.1264778913775858E-3</v>
      </c>
      <c r="K202" s="10">
        <v>6.5174358743495793</v>
      </c>
      <c r="L202" s="10">
        <v>3.091055333940095</v>
      </c>
      <c r="M202" s="10">
        <v>2.125560906336228</v>
      </c>
      <c r="N202" s="10">
        <v>20.581517491933404</v>
      </c>
      <c r="O202" s="10">
        <v>2.7776167184652799E-5</v>
      </c>
      <c r="P202" s="10">
        <v>0</v>
      </c>
      <c r="Q202" s="10">
        <v>11.660404121709261</v>
      </c>
      <c r="R202" s="10">
        <v>7.6746660977883074</v>
      </c>
      <c r="S202" s="10">
        <v>18.165718270950073</v>
      </c>
      <c r="T202" s="10">
        <v>8.2558402175029251</v>
      </c>
      <c r="U202" s="10">
        <v>1.5188224253424032</v>
      </c>
      <c r="V202" s="10">
        <v>6.6630426577192603</v>
      </c>
      <c r="W202" s="10">
        <v>0</v>
      </c>
      <c r="X202" s="10">
        <v>2.7891386841122471E-2</v>
      </c>
      <c r="Y202" s="10">
        <v>0.66474231930390903</v>
      </c>
      <c r="Z202" s="10">
        <v>1.1401180469591159</v>
      </c>
      <c r="AA202" s="10">
        <v>0</v>
      </c>
      <c r="AB202" s="10">
        <v>21.782006600403673</v>
      </c>
      <c r="AC202" s="10">
        <v>2.6070083383773701E-2</v>
      </c>
      <c r="AD202" s="10">
        <v>18.893263268285541</v>
      </c>
      <c r="AE202" s="10">
        <v>0.11030655702975312</v>
      </c>
      <c r="AF202" s="10">
        <v>2.3053996716240372</v>
      </c>
      <c r="AG202" s="10">
        <v>1.6855201048657412E-2</v>
      </c>
      <c r="AH202" s="10">
        <v>0.17426734141935546</v>
      </c>
      <c r="AI202" s="10">
        <v>0.89876091519510559</v>
      </c>
      <c r="AJ202" s="10">
        <v>2.4519640736826918E-2</v>
      </c>
      <c r="AK202" s="10">
        <v>0.492183797102696</v>
      </c>
      <c r="AL202" s="10">
        <v>0</v>
      </c>
      <c r="AM202" s="10">
        <v>0</v>
      </c>
      <c r="AN202" s="10">
        <v>1.191576146642246E-2</v>
      </c>
      <c r="AO202" s="10">
        <v>1.5521177146293089E-2</v>
      </c>
      <c r="AP202" s="10">
        <v>1.6331286779458145</v>
      </c>
      <c r="AQ202" s="10">
        <v>0.2794327807178974</v>
      </c>
      <c r="AR202" s="10">
        <v>0</v>
      </c>
      <c r="AS202" s="10">
        <v>0</v>
      </c>
      <c r="AT202" s="10">
        <v>3.2390178223462178</v>
      </c>
      <c r="AU202" s="10">
        <v>0.25637488306634781</v>
      </c>
      <c r="AV202" s="10">
        <v>0</v>
      </c>
      <c r="AW202" s="10">
        <v>4.7272943666021687</v>
      </c>
      <c r="AX202" s="10">
        <v>0</v>
      </c>
      <c r="AY202" s="10">
        <v>4.9115572610511089</v>
      </c>
      <c r="AZ202" s="10">
        <v>0</v>
      </c>
      <c r="BA202" s="10">
        <v>1.3312017450404418E-3</v>
      </c>
      <c r="BB202" s="10">
        <v>1.6212127961253082</v>
      </c>
      <c r="BC202" s="10">
        <v>9.311162204185603</v>
      </c>
      <c r="BD202" s="10">
        <v>4.4867067580103101E-2</v>
      </c>
      <c r="BE202" s="10">
        <v>0</v>
      </c>
      <c r="BF202" s="10">
        <v>0</v>
      </c>
      <c r="BG202" s="10">
        <v>0.70252978786172138</v>
      </c>
      <c r="BH202" s="10">
        <v>1.1374662062063285</v>
      </c>
      <c r="BI202" s="10">
        <v>0</v>
      </c>
      <c r="BJ202" s="10">
        <v>0</v>
      </c>
      <c r="BK202" s="10">
        <v>2.3196456734622548</v>
      </c>
      <c r="BL202" s="10">
        <v>21.06186996790116</v>
      </c>
      <c r="BM202" s="10">
        <v>1.0136822847336691</v>
      </c>
      <c r="BN202" s="10">
        <v>3.8100477050220611E-3</v>
      </c>
      <c r="BO202" s="10">
        <v>9.0275271632762707E-2</v>
      </c>
      <c r="BP202" s="10">
        <v>3.0526060293597195</v>
      </c>
      <c r="BQ202" s="10">
        <v>2.8478937446827177</v>
      </c>
      <c r="BR202" s="10">
        <v>19.653456124320883</v>
      </c>
      <c r="BS202" s="10">
        <v>0.52948331859425546</v>
      </c>
      <c r="BT202" s="10">
        <v>0</v>
      </c>
      <c r="BU202" s="10">
        <v>1.779635109209296E-2</v>
      </c>
      <c r="BV202" s="10">
        <v>8.4365180847527765E-3</v>
      </c>
      <c r="BW202" s="10">
        <v>1.9220183531638525E-3</v>
      </c>
      <c r="BX202" s="10">
        <v>0.17118476281082243</v>
      </c>
      <c r="BY202" s="10">
        <v>0</v>
      </c>
      <c r="BZ202" s="10">
        <v>1.1873247003639085</v>
      </c>
      <c r="CA202" s="10">
        <v>8.1163112260776837E-3</v>
      </c>
      <c r="CB202" s="10">
        <v>2.3361274275476442</v>
      </c>
      <c r="CC202" s="10">
        <v>1.0062158565374979</v>
      </c>
      <c r="CD202" s="10">
        <v>0</v>
      </c>
      <c r="CE202" s="10">
        <v>250.3275068363551</v>
      </c>
      <c r="CF202" s="17">
        <v>0</v>
      </c>
    </row>
    <row r="203" spans="1:84" x14ac:dyDescent="0.25">
      <c r="A203" s="4">
        <v>52018</v>
      </c>
      <c r="B203" s="10">
        <v>3.4038527609948521E-2</v>
      </c>
      <c r="C203" s="10">
        <v>3.3442570112191321</v>
      </c>
      <c r="D203" s="10">
        <v>10.964765566225569</v>
      </c>
      <c r="E203" s="10">
        <v>0.1055012442873384</v>
      </c>
      <c r="F203" s="10">
        <v>18.005298982980161</v>
      </c>
      <c r="G203" s="10">
        <v>0.1472726351402372</v>
      </c>
      <c r="H203" s="10">
        <v>2.0708761611073339</v>
      </c>
      <c r="I203" s="10">
        <v>0</v>
      </c>
      <c r="J203" s="10">
        <v>1.1382558476986909E-3</v>
      </c>
      <c r="K203" s="10">
        <v>6.5855793111992984</v>
      </c>
      <c r="L203" s="10">
        <v>3.1233740460852077</v>
      </c>
      <c r="M203" s="10">
        <v>2.1477848343017039</v>
      </c>
      <c r="N203" s="10">
        <v>20.796708767232744</v>
      </c>
      <c r="O203" s="10">
        <v>2.8066582545995118E-5</v>
      </c>
      <c r="P203" s="10">
        <v>0</v>
      </c>
      <c r="Q203" s="10">
        <v>11.782320167717033</v>
      </c>
      <c r="R203" s="10">
        <v>7.7549090237886356</v>
      </c>
      <c r="S203" s="10">
        <v>18.355651014392649</v>
      </c>
      <c r="T203" s="10">
        <v>8.3421596439382366</v>
      </c>
      <c r="U203" s="10">
        <v>1.5347025631792157</v>
      </c>
      <c r="V203" s="10">
        <v>6.7327084949176346</v>
      </c>
      <c r="W203" s="10">
        <v>0</v>
      </c>
      <c r="X203" s="10">
        <v>2.8183006888408135E-2</v>
      </c>
      <c r="Y203" s="10">
        <v>0.67169257199992694</v>
      </c>
      <c r="Z203" s="10">
        <v>1.152038618734889</v>
      </c>
      <c r="AA203" s="10">
        <v>0</v>
      </c>
      <c r="AB203" s="10">
        <v>21.987101150154178</v>
      </c>
      <c r="AC203" s="10">
        <v>2.6315553514769534E-2</v>
      </c>
      <c r="AD203" s="10">
        <v>19.071158050635621</v>
      </c>
      <c r="AE203" s="10">
        <v>0.11134517913944096</v>
      </c>
      <c r="AF203" s="10">
        <v>2.3271068043194214</v>
      </c>
      <c r="AG203" s="10">
        <v>1.7013905888548727E-2</v>
      </c>
      <c r="AH203" s="10">
        <v>0.17590820410846866</v>
      </c>
      <c r="AI203" s="10">
        <v>0.90722344891006079</v>
      </c>
      <c r="AJ203" s="10">
        <v>2.4750512243259686E-2</v>
      </c>
      <c r="AK203" s="10">
        <v>0.4968180907246344</v>
      </c>
      <c r="AL203" s="10">
        <v>0</v>
      </c>
      <c r="AM203" s="10">
        <v>0</v>
      </c>
      <c r="AN203" s="10">
        <v>1.2027957637221759E-2</v>
      </c>
      <c r="AO203" s="10">
        <v>1.5667321112586709E-2</v>
      </c>
      <c r="AP203" s="10">
        <v>1.6485058558630101</v>
      </c>
      <c r="AQ203" s="10">
        <v>0.2820638578908245</v>
      </c>
      <c r="AR203" s="10">
        <v>0</v>
      </c>
      <c r="AS203" s="10">
        <v>0</v>
      </c>
      <c r="AT203" s="10">
        <v>3.2900492146032985</v>
      </c>
      <c r="AU203" s="10">
        <v>0.25901347770929284</v>
      </c>
      <c r="AV203" s="10">
        <v>0</v>
      </c>
      <c r="AW203" s="10">
        <v>4.7759473915871187</v>
      </c>
      <c r="AX203" s="10">
        <v>0</v>
      </c>
      <c r="AY203" s="10">
        <v>4.9621067084951216</v>
      </c>
      <c r="AZ203" s="10">
        <v>0</v>
      </c>
      <c r="BA203" s="10">
        <v>1.3419967061656052E-3</v>
      </c>
      <c r="BB203" s="10">
        <v>1.6343595104944801</v>
      </c>
      <c r="BC203" s="10">
        <v>9.3866681403810368</v>
      </c>
      <c r="BD203" s="10">
        <v>4.5230902928225014E-2</v>
      </c>
      <c r="BE203" s="10">
        <v>0</v>
      </c>
      <c r="BF203" s="10">
        <v>0</v>
      </c>
      <c r="BG203" s="10">
        <v>0.70822673182794649</v>
      </c>
      <c r="BH203" s="10">
        <v>1.1515712078456506</v>
      </c>
      <c r="BI203" s="10">
        <v>0</v>
      </c>
      <c r="BJ203" s="10">
        <v>0</v>
      </c>
      <c r="BK203" s="10">
        <v>2.3430985661623405</v>
      </c>
      <c r="BL203" s="10">
        <v>21.274817049462573</v>
      </c>
      <c r="BM203" s="10">
        <v>1.0234936619192061</v>
      </c>
      <c r="BN203" s="10">
        <v>3.8469249551149566E-3</v>
      </c>
      <c r="BO203" s="10">
        <v>9.1149041209142898E-2</v>
      </c>
      <c r="BP203" s="10">
        <v>3.0821520415609309</v>
      </c>
      <c r="BQ203" s="10">
        <v>2.8754583575147894</v>
      </c>
      <c r="BR203" s="10">
        <v>19.843680886003266</v>
      </c>
      <c r="BS203" s="10">
        <v>0.53460815961240848</v>
      </c>
      <c r="BT203" s="10">
        <v>0</v>
      </c>
      <c r="BU203" s="10">
        <v>1.8051603909903957E-2</v>
      </c>
      <c r="BV203" s="10">
        <v>8.5575229470699378E-3</v>
      </c>
      <c r="BW203" s="10">
        <v>1.9495858358455972E-3</v>
      </c>
      <c r="BX203" s="10">
        <v>0.17364006349845515</v>
      </c>
      <c r="BY203" s="10">
        <v>0</v>
      </c>
      <c r="BZ203" s="10">
        <v>1.2043544821352479</v>
      </c>
      <c r="CA203" s="10">
        <v>8.2327233658453583E-3</v>
      </c>
      <c r="CB203" s="10">
        <v>2.3696344709612815</v>
      </c>
      <c r="CC203" s="10">
        <v>1.0206479966643252</v>
      </c>
      <c r="CD203" s="10">
        <v>0</v>
      </c>
      <c r="CE203" s="10">
        <v>252.87588282781374</v>
      </c>
      <c r="CF203" s="17">
        <v>0</v>
      </c>
    </row>
    <row r="204" spans="1:84" x14ac:dyDescent="0.25">
      <c r="A204" s="4">
        <v>52048</v>
      </c>
      <c r="B204" s="10">
        <v>3.4160487332425195E-2</v>
      </c>
      <c r="C204" s="10">
        <v>3.3562394524590329</v>
      </c>
      <c r="D204" s="10">
        <v>11.004052217540291</v>
      </c>
      <c r="E204" s="10">
        <v>0.10587925424774768</v>
      </c>
      <c r="F204" s="10">
        <v>18.069811798934985</v>
      </c>
      <c r="G204" s="10">
        <v>0.14780031159898219</v>
      </c>
      <c r="H204" s="10">
        <v>2.0782960908054204</v>
      </c>
      <c r="I204" s="10">
        <v>0</v>
      </c>
      <c r="J204" s="10">
        <v>1.1423342076349241E-3</v>
      </c>
      <c r="K204" s="10">
        <v>6.6091753795823278</v>
      </c>
      <c r="L204" s="10">
        <v>3.1345650657502313</v>
      </c>
      <c r="M204" s="10">
        <v>2.1554803270484135</v>
      </c>
      <c r="N204" s="10">
        <v>20.871223178042289</v>
      </c>
      <c r="O204" s="10">
        <v>2.8167144845792648E-5</v>
      </c>
      <c r="P204" s="10">
        <v>0</v>
      </c>
      <c r="Q204" s="10">
        <v>11.824536109436147</v>
      </c>
      <c r="R204" s="10">
        <v>7.7826947894718925</v>
      </c>
      <c r="S204" s="10">
        <v>18.421419138362253</v>
      </c>
      <c r="T204" s="10">
        <v>8.3720495230390419</v>
      </c>
      <c r="U204" s="10">
        <v>1.5402013879472667</v>
      </c>
      <c r="V204" s="10">
        <v>6.7568317257743207</v>
      </c>
      <c r="W204" s="10">
        <v>0</v>
      </c>
      <c r="X204" s="10">
        <v>2.8283986335523342E-2</v>
      </c>
      <c r="Y204" s="10">
        <v>0.67409924013227029</v>
      </c>
      <c r="Z204" s="10">
        <v>1.1561663622093821</v>
      </c>
      <c r="AA204" s="10">
        <v>0</v>
      </c>
      <c r="AB204" s="10">
        <v>22.043319906749574</v>
      </c>
      <c r="AC204" s="10">
        <v>2.6382839678944458E-2</v>
      </c>
      <c r="AD204" s="10">
        <v>19.119921040586821</v>
      </c>
      <c r="AE204" s="10">
        <v>0.11162987731230888</v>
      </c>
      <c r="AF204" s="10">
        <v>2.333056977109826</v>
      </c>
      <c r="AG204" s="10">
        <v>1.7057408696279183E-2</v>
      </c>
      <c r="AH204" s="10">
        <v>0.17635798329683786</v>
      </c>
      <c r="AI204" s="10">
        <v>0.90954312597451792</v>
      </c>
      <c r="AJ204" s="10">
        <v>2.4813796757844522E-2</v>
      </c>
      <c r="AK204" s="10">
        <v>0.49808840349228373</v>
      </c>
      <c r="AL204" s="10">
        <v>0</v>
      </c>
      <c r="AM204" s="10">
        <v>0</v>
      </c>
      <c r="AN204" s="10">
        <v>1.2058711888004016E-2</v>
      </c>
      <c r="AO204" s="10">
        <v>1.57073808415212E-2</v>
      </c>
      <c r="AP204" s="10">
        <v>1.652720915812202</v>
      </c>
      <c r="AQ204" s="10">
        <v>0.28278506616938881</v>
      </c>
      <c r="AR204" s="10">
        <v>0</v>
      </c>
      <c r="AS204" s="10">
        <v>0</v>
      </c>
      <c r="AT204" s="10">
        <v>3.3193763509248591</v>
      </c>
      <c r="AU204" s="10">
        <v>0.25989804926918242</v>
      </c>
      <c r="AV204" s="10">
        <v>0</v>
      </c>
      <c r="AW204" s="10">
        <v>4.7922579993264911</v>
      </c>
      <c r="AX204" s="10">
        <v>0</v>
      </c>
      <c r="AY204" s="10">
        <v>4.979053079434161</v>
      </c>
      <c r="AZ204" s="10">
        <v>0</v>
      </c>
      <c r="BA204" s="10">
        <v>1.3437679502502577E-3</v>
      </c>
      <c r="BB204" s="10">
        <v>1.6365166317466104</v>
      </c>
      <c r="BC204" s="10">
        <v>9.3990572023972536</v>
      </c>
      <c r="BD204" s="10">
        <v>4.5290601263464611E-2</v>
      </c>
      <c r="BE204" s="10">
        <v>0</v>
      </c>
      <c r="BF204" s="10">
        <v>0</v>
      </c>
      <c r="BG204" s="10">
        <v>0.70916149001593576</v>
      </c>
      <c r="BH204" s="10">
        <v>1.1578775994964365</v>
      </c>
      <c r="BI204" s="10">
        <v>0</v>
      </c>
      <c r="BJ204" s="10">
        <v>0</v>
      </c>
      <c r="BK204" s="10">
        <v>2.3506969039728238</v>
      </c>
      <c r="BL204" s="10">
        <v>21.34380827720371</v>
      </c>
      <c r="BM204" s="10">
        <v>1.0263768554874364</v>
      </c>
      <c r="BN204" s="10">
        <v>3.8577617875260673E-3</v>
      </c>
      <c r="BO204" s="10">
        <v>9.1405809120017667E-2</v>
      </c>
      <c r="BP204" s="10">
        <v>3.0908344997657751</v>
      </c>
      <c r="BQ204" s="10">
        <v>2.8835585572039157</v>
      </c>
      <c r="BR204" s="10">
        <v>19.899580766216747</v>
      </c>
      <c r="BS204" s="10">
        <v>0.53611415702564857</v>
      </c>
      <c r="BT204" s="10">
        <v>0</v>
      </c>
      <c r="BU204" s="10">
        <v>1.8184515458671124E-2</v>
      </c>
      <c r="BV204" s="10">
        <v>8.6205308456579199E-3</v>
      </c>
      <c r="BW204" s="10">
        <v>1.9639403759845265E-3</v>
      </c>
      <c r="BX204" s="10">
        <v>0.17491855209607757</v>
      </c>
      <c r="BY204" s="10">
        <v>0</v>
      </c>
      <c r="BZ204" s="10">
        <v>1.2132219833436835</v>
      </c>
      <c r="CA204" s="10">
        <v>8.293339808494303E-3</v>
      </c>
      <c r="CB204" s="10">
        <v>2.3870817731023797</v>
      </c>
      <c r="CC204" s="10">
        <v>1.0281628915545422</v>
      </c>
      <c r="CD204" s="10">
        <v>0</v>
      </c>
      <c r="CE204" s="10">
        <v>253.71409364796284</v>
      </c>
      <c r="CF204" s="17">
        <v>0</v>
      </c>
    </row>
    <row r="205" spans="1:84" x14ac:dyDescent="0.25">
      <c r="A205" s="4">
        <v>52079</v>
      </c>
      <c r="B205" s="10">
        <v>3.4365243423650833E-2</v>
      </c>
      <c r="C205" s="10">
        <v>3.376356568026365</v>
      </c>
      <c r="D205" s="10">
        <v>11.070009904202674</v>
      </c>
      <c r="E205" s="10">
        <v>0.10651388870218874</v>
      </c>
      <c r="F205" s="10">
        <v>18.178121261769284</v>
      </c>
      <c r="G205" s="10">
        <v>0.14868621857655079</v>
      </c>
      <c r="H205" s="10">
        <v>2.0907532838138736</v>
      </c>
      <c r="I205" s="10">
        <v>0</v>
      </c>
      <c r="J205" s="10">
        <v>1.1491812963474626E-3</v>
      </c>
      <c r="K205" s="10">
        <v>6.6487904150406623</v>
      </c>
      <c r="L205" s="10">
        <v>3.1533534771774372</v>
      </c>
      <c r="M205" s="10">
        <v>2.1684001581440686</v>
      </c>
      <c r="N205" s="10">
        <v>20.996324147341912</v>
      </c>
      <c r="O205" s="10">
        <v>2.8335977170211404E-5</v>
      </c>
      <c r="P205" s="10">
        <v>0</v>
      </c>
      <c r="Q205" s="10">
        <v>11.895411731635669</v>
      </c>
      <c r="R205" s="10">
        <v>7.8293438360380927</v>
      </c>
      <c r="S205" s="10">
        <v>18.531836116343126</v>
      </c>
      <c r="T205" s="10">
        <v>8.4222311296186927</v>
      </c>
      <c r="U205" s="10">
        <v>1.5494332707605143</v>
      </c>
      <c r="V205" s="10">
        <v>6.7973318052894536</v>
      </c>
      <c r="W205" s="10">
        <v>0</v>
      </c>
      <c r="X205" s="10">
        <v>2.8453519001435987E-2</v>
      </c>
      <c r="Y205" s="10">
        <v>0.67813975407940708</v>
      </c>
      <c r="Z205" s="10">
        <v>1.1630963600993083</v>
      </c>
      <c r="AA205" s="10">
        <v>0</v>
      </c>
      <c r="AB205" s="10">
        <v>22.152915547433704</v>
      </c>
      <c r="AC205" s="10">
        <v>2.6514010674507395E-2</v>
      </c>
      <c r="AD205" s="10">
        <v>19.214982038890962</v>
      </c>
      <c r="AE205" s="10">
        <v>0.11218488209268171</v>
      </c>
      <c r="AF205" s="10">
        <v>2.3446565399361425</v>
      </c>
      <c r="AG205" s="10">
        <v>1.7142215233696783E-2</v>
      </c>
      <c r="AH205" s="10">
        <v>0.17723480522071058</v>
      </c>
      <c r="AI205" s="10">
        <v>0.91406521983527533</v>
      </c>
      <c r="AJ205" s="10">
        <v>2.493716673863626E-2</v>
      </c>
      <c r="AK205" s="10">
        <v>0.50056481439268352</v>
      </c>
      <c r="AL205" s="10">
        <v>0</v>
      </c>
      <c r="AM205" s="10">
        <v>0</v>
      </c>
      <c r="AN205" s="10">
        <v>1.2118665754335489E-2</v>
      </c>
      <c r="AO205" s="10">
        <v>1.5785475269859513E-2</v>
      </c>
      <c r="AP205" s="10">
        <v>1.6609379633534411</v>
      </c>
      <c r="AQ205" s="10">
        <v>0.28419102546380748</v>
      </c>
      <c r="AR205" s="10">
        <v>0</v>
      </c>
      <c r="AS205" s="10">
        <v>0</v>
      </c>
      <c r="AT205" s="10">
        <v>3.357207482351912</v>
      </c>
      <c r="AU205" s="10">
        <v>0.26141068883361634</v>
      </c>
      <c r="AV205" s="10">
        <v>0</v>
      </c>
      <c r="AW205" s="10">
        <v>4.8201495478515373</v>
      </c>
      <c r="AX205" s="10">
        <v>0</v>
      </c>
      <c r="AY205" s="10">
        <v>5.00803179898418</v>
      </c>
      <c r="AZ205" s="10">
        <v>0</v>
      </c>
      <c r="BA205" s="10">
        <v>1.3488650082920286E-3</v>
      </c>
      <c r="BB205" s="10">
        <v>1.6427241173893381</v>
      </c>
      <c r="BC205" s="10">
        <v>9.4347088490149762</v>
      </c>
      <c r="BD205" s="10">
        <v>4.5462393441826648E-2</v>
      </c>
      <c r="BE205" s="10">
        <v>0</v>
      </c>
      <c r="BF205" s="10">
        <v>0</v>
      </c>
      <c r="BG205" s="10">
        <v>0.71185141670672103</v>
      </c>
      <c r="BH205" s="10">
        <v>1.1669698294389859</v>
      </c>
      <c r="BI205" s="10">
        <v>0</v>
      </c>
      <c r="BJ205" s="10">
        <v>0</v>
      </c>
      <c r="BK205" s="10">
        <v>2.3639909857494792</v>
      </c>
      <c r="BL205" s="10">
        <v>21.464515601139372</v>
      </c>
      <c r="BM205" s="10">
        <v>1.0317461444507334</v>
      </c>
      <c r="BN205" s="10">
        <v>3.8779429107441621E-3</v>
      </c>
      <c r="BO205" s="10">
        <v>9.1883980660485878E-2</v>
      </c>
      <c r="BP205" s="10">
        <v>3.1070035934843667</v>
      </c>
      <c r="BQ205" s="10">
        <v>2.8986433275330974</v>
      </c>
      <c r="BR205" s="10">
        <v>20.003681515187299</v>
      </c>
      <c r="BS205" s="10">
        <v>0.53891873295796344</v>
      </c>
      <c r="BT205" s="10">
        <v>0</v>
      </c>
      <c r="BU205" s="10">
        <v>1.8360912727387938E-2</v>
      </c>
      <c r="BV205" s="10">
        <v>8.7041535354963773E-3</v>
      </c>
      <c r="BW205" s="10">
        <v>1.9829914042637075E-3</v>
      </c>
      <c r="BX205" s="10">
        <v>0.17661533389418346</v>
      </c>
      <c r="BY205" s="10">
        <v>0</v>
      </c>
      <c r="BZ205" s="10">
        <v>1.2249907348782192</v>
      </c>
      <c r="CA205" s="10">
        <v>8.3737886108879479E-3</v>
      </c>
      <c r="CB205" s="10">
        <v>2.4102374467267857</v>
      </c>
      <c r="CC205" s="10">
        <v>1.0381364938910138</v>
      </c>
      <c r="CD205" s="10">
        <v>0</v>
      </c>
      <c r="CE205" s="10">
        <v>255.16788864541152</v>
      </c>
      <c r="CF205" s="17">
        <v>0</v>
      </c>
    </row>
    <row r="206" spans="1:84" x14ac:dyDescent="0.25">
      <c r="A206" s="4">
        <v>52110</v>
      </c>
      <c r="B206" s="10">
        <v>3.417495294231742E-2</v>
      </c>
      <c r="C206" s="10">
        <v>3.3576606865928356</v>
      </c>
      <c r="D206" s="10">
        <v>11.008711996689916</v>
      </c>
      <c r="E206" s="10">
        <v>0.10592408990751809</v>
      </c>
      <c r="F206" s="10">
        <v>18.077463646690131</v>
      </c>
      <c r="G206" s="10">
        <v>0.14786289916188008</v>
      </c>
      <c r="H206" s="10">
        <v>2.0791761666719495</v>
      </c>
      <c r="I206" s="10">
        <v>0</v>
      </c>
      <c r="J206" s="10">
        <v>1.1428179408104315E-3</v>
      </c>
      <c r="K206" s="10">
        <v>6.6119741029090759</v>
      </c>
      <c r="L206" s="10">
        <v>3.1358924295838237</v>
      </c>
      <c r="M206" s="10">
        <v>2.1563930873740502</v>
      </c>
      <c r="N206" s="10">
        <v>20.880061312274076</v>
      </c>
      <c r="O206" s="10">
        <v>2.8179072513133924E-5</v>
      </c>
      <c r="P206" s="10">
        <v>0</v>
      </c>
      <c r="Q206" s="10">
        <v>11.829543330933051</v>
      </c>
      <c r="R206" s="10">
        <v>7.7859904516689564</v>
      </c>
      <c r="S206" s="10">
        <v>18.429219877863527</v>
      </c>
      <c r="T206" s="10">
        <v>8.3755947535628383</v>
      </c>
      <c r="U206" s="10">
        <v>1.5408536020745622</v>
      </c>
      <c r="V206" s="10">
        <v>6.7596929757003341</v>
      </c>
      <c r="W206" s="10">
        <v>0</v>
      </c>
      <c r="X206" s="10">
        <v>2.8295963480595814E-2</v>
      </c>
      <c r="Y206" s="10">
        <v>0.67438469439237814</v>
      </c>
      <c r="Z206" s="10">
        <v>1.1566559527530849</v>
      </c>
      <c r="AA206" s="10">
        <v>0</v>
      </c>
      <c r="AB206" s="10">
        <v>22.008009506779139</v>
      </c>
      <c r="AC206" s="10">
        <v>2.6340577958597417E-2</v>
      </c>
      <c r="AD206" s="10">
        <v>19.089293527934359</v>
      </c>
      <c r="AE206" s="10">
        <v>0.11145106143370154</v>
      </c>
      <c r="AF206" s="10">
        <v>2.3293197371947834</v>
      </c>
      <c r="AG206" s="10">
        <v>1.70300850478418E-2</v>
      </c>
      <c r="AH206" s="10">
        <v>0.17607548179731172</v>
      </c>
      <c r="AI206" s="10">
        <v>0.90808616161051181</v>
      </c>
      <c r="AJ206" s="10">
        <v>2.4774048430822499E-2</v>
      </c>
      <c r="AK206" s="10">
        <v>0.49729053362411735</v>
      </c>
      <c r="AL206" s="10">
        <v>0</v>
      </c>
      <c r="AM206" s="10">
        <v>0</v>
      </c>
      <c r="AN206" s="10">
        <v>1.2039395471888162E-2</v>
      </c>
      <c r="AO206" s="10">
        <v>1.5682219754064849E-2</v>
      </c>
      <c r="AP206" s="10">
        <v>1.6500734817222507</v>
      </c>
      <c r="AQ206" s="10">
        <v>0.28233208296021944</v>
      </c>
      <c r="AR206" s="10">
        <v>0</v>
      </c>
      <c r="AS206" s="10">
        <v>0</v>
      </c>
      <c r="AT206" s="10">
        <v>3.3567214339728868</v>
      </c>
      <c r="AU206" s="10">
        <v>0.25991686107008827</v>
      </c>
      <c r="AV206" s="10">
        <v>0</v>
      </c>
      <c r="AW206" s="10">
        <v>4.7926048699691375</v>
      </c>
      <c r="AX206" s="10">
        <v>0</v>
      </c>
      <c r="AY206" s="10">
        <v>4.9794134705778923</v>
      </c>
      <c r="AZ206" s="10">
        <v>0</v>
      </c>
      <c r="BA206" s="10">
        <v>1.3385522203827383E-3</v>
      </c>
      <c r="BB206" s="10">
        <v>1.6301646208407816</v>
      </c>
      <c r="BC206" s="10">
        <v>9.3625754993115855</v>
      </c>
      <c r="BD206" s="10">
        <v>4.5114809348138926E-2</v>
      </c>
      <c r="BE206" s="10">
        <v>0</v>
      </c>
      <c r="BF206" s="10">
        <v>0</v>
      </c>
      <c r="BG206" s="10">
        <v>0.70640893533290305</v>
      </c>
      <c r="BH206" s="10">
        <v>1.1626058772164347</v>
      </c>
      <c r="BI206" s="10">
        <v>0</v>
      </c>
      <c r="BJ206" s="10">
        <v>0</v>
      </c>
      <c r="BK206" s="10">
        <v>2.3501155900594011</v>
      </c>
      <c r="BL206" s="10">
        <v>21.338530075366634</v>
      </c>
      <c r="BM206" s="10">
        <v>1.0252606271660114</v>
      </c>
      <c r="BN206" s="10">
        <v>3.853566308115629E-3</v>
      </c>
      <c r="BO206" s="10">
        <v>9.1306401429424269E-2</v>
      </c>
      <c r="BP206" s="10">
        <v>3.0874730862780972</v>
      </c>
      <c r="BQ206" s="10">
        <v>2.8804225650867612</v>
      </c>
      <c r="BR206" s="10">
        <v>19.877939128920485</v>
      </c>
      <c r="BS206" s="10">
        <v>0.53553111016290067</v>
      </c>
      <c r="BT206" s="10">
        <v>0</v>
      </c>
      <c r="BU206" s="10">
        <v>1.8325004485241891E-2</v>
      </c>
      <c r="BV206" s="10">
        <v>8.6871309148091845E-3</v>
      </c>
      <c r="BW206" s="10">
        <v>1.9791132890210148E-3</v>
      </c>
      <c r="BX206" s="10">
        <v>0.17626992916020648</v>
      </c>
      <c r="BY206" s="10">
        <v>0</v>
      </c>
      <c r="BZ206" s="10">
        <v>1.2225950334995475</v>
      </c>
      <c r="CA206" s="10">
        <v>8.3574120813774602E-3</v>
      </c>
      <c r="CB206" s="10">
        <v>2.4055237709334554</v>
      </c>
      <c r="CC206" s="10">
        <v>1.0361062213682495</v>
      </c>
      <c r="CD206" s="10">
        <v>0</v>
      </c>
      <c r="CE206" s="10">
        <v>253.68963656832983</v>
      </c>
      <c r="CF206" s="17">
        <v>0</v>
      </c>
    </row>
    <row r="207" spans="1:84" x14ac:dyDescent="0.25">
      <c r="A207" s="4">
        <v>52140</v>
      </c>
      <c r="B207" s="10">
        <v>3.4270285540565208E-2</v>
      </c>
      <c r="C207" s="10">
        <v>3.367027035036025</v>
      </c>
      <c r="D207" s="10">
        <v>11.03942130358428</v>
      </c>
      <c r="E207" s="10">
        <v>0.10621957001322475</v>
      </c>
      <c r="F207" s="10">
        <v>18.127891560433795</v>
      </c>
      <c r="G207" s="10">
        <v>0.14827536949901104</v>
      </c>
      <c r="H207" s="10">
        <v>2.0849761239248026</v>
      </c>
      <c r="I207" s="10">
        <v>0</v>
      </c>
      <c r="J207" s="10">
        <v>1.1460058838576547E-3</v>
      </c>
      <c r="K207" s="10">
        <v>6.6304185078462634</v>
      </c>
      <c r="L207" s="10">
        <v>3.1446401453054045</v>
      </c>
      <c r="M207" s="10">
        <v>2.1624084447678094</v>
      </c>
      <c r="N207" s="10">
        <v>20.938307200712664</v>
      </c>
      <c r="O207" s="10">
        <v>2.8257679327996966E-5</v>
      </c>
      <c r="P207" s="10">
        <v>0</v>
      </c>
      <c r="Q207" s="10">
        <v>11.86254238447165</v>
      </c>
      <c r="R207" s="10">
        <v>7.8077098290428744</v>
      </c>
      <c r="S207" s="10">
        <v>18.480629031743035</v>
      </c>
      <c r="T207" s="10">
        <v>8.3989588591718611</v>
      </c>
      <c r="U207" s="10">
        <v>1.5451518838499072</v>
      </c>
      <c r="V207" s="10">
        <v>6.7785494492064871</v>
      </c>
      <c r="W207" s="10">
        <v>0</v>
      </c>
      <c r="X207" s="10">
        <v>2.8374896368172361E-2</v>
      </c>
      <c r="Y207" s="10">
        <v>0.67626592141977093</v>
      </c>
      <c r="Z207" s="10">
        <v>1.1598824975691331</v>
      </c>
      <c r="AA207" s="10">
        <v>0</v>
      </c>
      <c r="AB207" s="10">
        <v>22.047263681533273</v>
      </c>
      <c r="AC207" s="10">
        <v>2.6387559838080579E-2</v>
      </c>
      <c r="AD207" s="10">
        <v>19.123341789493303</v>
      </c>
      <c r="AE207" s="10">
        <v>0.11164984903603807</v>
      </c>
      <c r="AF207" s="10">
        <v>2.3334743848013257</v>
      </c>
      <c r="AG207" s="10">
        <v>1.7060460440688659E-2</v>
      </c>
      <c r="AH207" s="10">
        <v>0.17638953553898526</v>
      </c>
      <c r="AI207" s="10">
        <v>0.90970585251752867</v>
      </c>
      <c r="AJ207" s="10">
        <v>2.4818236199197069E-2</v>
      </c>
      <c r="AK207" s="10">
        <v>0.49817751658840792</v>
      </c>
      <c r="AL207" s="10">
        <v>0</v>
      </c>
      <c r="AM207" s="10">
        <v>0</v>
      </c>
      <c r="AN207" s="10">
        <v>1.2060869314565396E-2</v>
      </c>
      <c r="AO207" s="10">
        <v>1.5710191052176529E-2</v>
      </c>
      <c r="AP207" s="10">
        <v>1.6530166044425829</v>
      </c>
      <c r="AQ207" s="10">
        <v>0.28283565930226917</v>
      </c>
      <c r="AR207" s="10">
        <v>0</v>
      </c>
      <c r="AS207" s="10">
        <v>0</v>
      </c>
      <c r="AT207" s="10">
        <v>3.3844863393942597</v>
      </c>
      <c r="AU207" s="10">
        <v>0.26059400149484213</v>
      </c>
      <c r="AV207" s="10">
        <v>0</v>
      </c>
      <c r="AW207" s="10">
        <v>4.8050906567086651</v>
      </c>
      <c r="AX207" s="10">
        <v>0</v>
      </c>
      <c r="AY207" s="10">
        <v>4.9923859346904962</v>
      </c>
      <c r="AZ207" s="10">
        <v>0</v>
      </c>
      <c r="BA207" s="10">
        <v>1.3395319634987198E-3</v>
      </c>
      <c r="BB207" s="10">
        <v>1.631357807435122</v>
      </c>
      <c r="BC207" s="10">
        <v>9.3694283652316646</v>
      </c>
      <c r="BD207" s="10">
        <v>4.5147830789674478E-2</v>
      </c>
      <c r="BE207" s="10">
        <v>0</v>
      </c>
      <c r="BF207" s="10">
        <v>0</v>
      </c>
      <c r="BG207" s="10">
        <v>0.70692598597980438</v>
      </c>
      <c r="BH207" s="10">
        <v>1.1679090900549467</v>
      </c>
      <c r="BI207" s="10">
        <v>0</v>
      </c>
      <c r="BJ207" s="10">
        <v>0</v>
      </c>
      <c r="BK207" s="10">
        <v>2.3558896089285382</v>
      </c>
      <c r="BL207" s="10">
        <v>21.390956890377762</v>
      </c>
      <c r="BM207" s="10">
        <v>1.027351885921006</v>
      </c>
      <c r="BN207" s="10">
        <v>3.8614265575646644E-3</v>
      </c>
      <c r="BO207" s="10">
        <v>9.1492642182572206E-2</v>
      </c>
      <c r="BP207" s="10">
        <v>3.0937707094886329</v>
      </c>
      <c r="BQ207" s="10">
        <v>2.8862978603509251</v>
      </c>
      <c r="BR207" s="10">
        <v>19.918484833235215</v>
      </c>
      <c r="BS207" s="10">
        <v>0.53662345106922793</v>
      </c>
      <c r="BT207" s="10">
        <v>0</v>
      </c>
      <c r="BU207" s="10">
        <v>1.8440764199207284E-2</v>
      </c>
      <c r="BV207" s="10">
        <v>8.7420078339765506E-3</v>
      </c>
      <c r="BW207" s="10">
        <v>1.9916154190164912E-3</v>
      </c>
      <c r="BX207" s="10">
        <v>0.17738343265739356</v>
      </c>
      <c r="BY207" s="10">
        <v>0</v>
      </c>
      <c r="BZ207" s="10">
        <v>1.2303182104017631</v>
      </c>
      <c r="CA207" s="10">
        <v>8.4102061547873912E-3</v>
      </c>
      <c r="CB207" s="10">
        <v>2.4207195513156363</v>
      </c>
      <c r="CC207" s="10">
        <v>1.0426513417211503</v>
      </c>
      <c r="CD207" s="10">
        <v>0</v>
      </c>
      <c r="CE207" s="10">
        <v>254.33303873472576</v>
      </c>
      <c r="CF207" s="17">
        <v>0</v>
      </c>
    </row>
    <row r="208" spans="1:84" x14ac:dyDescent="0.25">
      <c r="A208" s="4">
        <v>52171</v>
      </c>
      <c r="B208" s="10">
        <v>3.5036200814015955E-2</v>
      </c>
      <c r="C208" s="10">
        <v>3.4422775732669693</v>
      </c>
      <c r="D208" s="10">
        <v>11.286144120540806</v>
      </c>
      <c r="E208" s="10">
        <v>0.10859349803072553</v>
      </c>
      <c r="F208" s="10">
        <v>18.533036390790119</v>
      </c>
      <c r="G208" s="10">
        <v>0.15158921320893343</v>
      </c>
      <c r="H208" s="10">
        <v>2.1315737823015883</v>
      </c>
      <c r="I208" s="10">
        <v>0</v>
      </c>
      <c r="J208" s="10">
        <v>1.1716182590119858E-3</v>
      </c>
      <c r="K208" s="10">
        <v>6.778603406933807</v>
      </c>
      <c r="L208" s="10">
        <v>3.214920502728889</v>
      </c>
      <c r="M208" s="10">
        <v>2.2107366576543375</v>
      </c>
      <c r="N208" s="10">
        <v>21.406262720553514</v>
      </c>
      <c r="O208" s="10">
        <v>2.8889217345501017E-5</v>
      </c>
      <c r="P208" s="10">
        <v>0</v>
      </c>
      <c r="Q208" s="10">
        <v>12.127661342510944</v>
      </c>
      <c r="R208" s="10">
        <v>7.982206309431314</v>
      </c>
      <c r="S208" s="10">
        <v>18.893657281000973</v>
      </c>
      <c r="T208" s="10">
        <v>8.586669313574399</v>
      </c>
      <c r="U208" s="10">
        <v>1.5796848738432645</v>
      </c>
      <c r="V208" s="10">
        <v>6.9300449641429749</v>
      </c>
      <c r="W208" s="10">
        <v>0</v>
      </c>
      <c r="X208" s="10">
        <v>2.9009054098934207E-2</v>
      </c>
      <c r="Y208" s="10">
        <v>0.69137995942556874</v>
      </c>
      <c r="Z208" s="10">
        <v>1.1858050046706523</v>
      </c>
      <c r="AA208" s="10">
        <v>0</v>
      </c>
      <c r="AB208" s="10">
        <v>22.517537319575389</v>
      </c>
      <c r="AC208" s="10">
        <v>2.6950413076621115E-2</v>
      </c>
      <c r="AD208" s="10">
        <v>19.531247443672079</v>
      </c>
      <c r="AE208" s="10">
        <v>0.11403136818741511</v>
      </c>
      <c r="AF208" s="10">
        <v>2.3832479759403369</v>
      </c>
      <c r="AG208" s="10">
        <v>1.7424364320735068E-2</v>
      </c>
      <c r="AH208" s="10">
        <v>0.18015196836460423</v>
      </c>
      <c r="AI208" s="10">
        <v>0.92911010544393413</v>
      </c>
      <c r="AJ208" s="10">
        <v>2.5347615372765937E-2</v>
      </c>
      <c r="AK208" s="10">
        <v>0.50880376737857058</v>
      </c>
      <c r="AL208" s="10">
        <v>0</v>
      </c>
      <c r="AM208" s="10">
        <v>0</v>
      </c>
      <c r="AN208" s="10">
        <v>1.2318130667830834E-2</v>
      </c>
      <c r="AO208" s="10">
        <v>1.6045293349094766E-2</v>
      </c>
      <c r="AP208" s="10">
        <v>1.6882758612621203</v>
      </c>
      <c r="AQ208" s="10">
        <v>0.28886861452017804</v>
      </c>
      <c r="AR208" s="10">
        <v>0</v>
      </c>
      <c r="AS208" s="10">
        <v>0</v>
      </c>
      <c r="AT208" s="10">
        <v>3.4791703115948298</v>
      </c>
      <c r="AU208" s="10">
        <v>0.26636763057820756</v>
      </c>
      <c r="AV208" s="10">
        <v>0</v>
      </c>
      <c r="AW208" s="10">
        <v>4.911550556033438</v>
      </c>
      <c r="AX208" s="10">
        <v>0</v>
      </c>
      <c r="AY208" s="10">
        <v>5.1029954823491908</v>
      </c>
      <c r="AZ208" s="10">
        <v>0</v>
      </c>
      <c r="BA208" s="10">
        <v>1.3667530998962599E-3</v>
      </c>
      <c r="BB208" s="10">
        <v>1.6645092473405916</v>
      </c>
      <c r="BC208" s="10">
        <v>9.5598280678492848</v>
      </c>
      <c r="BD208" s="10">
        <v>4.6065296959551333E-2</v>
      </c>
      <c r="BE208" s="10">
        <v>0</v>
      </c>
      <c r="BF208" s="10">
        <v>0</v>
      </c>
      <c r="BG208" s="10">
        <v>0.72129169669943538</v>
      </c>
      <c r="BH208" s="10">
        <v>1.1960714518119226</v>
      </c>
      <c r="BI208" s="10">
        <v>0</v>
      </c>
      <c r="BJ208" s="10">
        <v>0</v>
      </c>
      <c r="BK208" s="10">
        <v>2.4077488986078452</v>
      </c>
      <c r="BL208" s="10">
        <v>21.861827777405523</v>
      </c>
      <c r="BM208" s="10">
        <v>1.0495324955292908</v>
      </c>
      <c r="BN208" s="10">
        <v>3.944795066619983E-3</v>
      </c>
      <c r="BO208" s="10">
        <v>9.3467975664792688E-2</v>
      </c>
      <c r="BP208" s="10">
        <v>3.1605654672197634</v>
      </c>
      <c r="BQ208" s="10">
        <v>2.9486132626303285</v>
      </c>
      <c r="BR208" s="10">
        <v>20.348526518201275</v>
      </c>
      <c r="BS208" s="10">
        <v>0.54820919441377491</v>
      </c>
      <c r="BT208" s="10">
        <v>0</v>
      </c>
      <c r="BU208" s="10">
        <v>1.8917626295779734E-2</v>
      </c>
      <c r="BV208" s="10">
        <v>8.9680685405139765E-3</v>
      </c>
      <c r="BW208" s="10">
        <v>2.0431168586541744E-3</v>
      </c>
      <c r="BX208" s="10">
        <v>0.18197041368922409</v>
      </c>
      <c r="BY208" s="10">
        <v>0</v>
      </c>
      <c r="BZ208" s="10">
        <v>1.2621331674678415</v>
      </c>
      <c r="CA208" s="10">
        <v>8.6276867589670618E-3</v>
      </c>
      <c r="CB208" s="10">
        <v>2.4833172499784673</v>
      </c>
      <c r="CC208" s="10">
        <v>1.0696133970587811</v>
      </c>
      <c r="CD208" s="10">
        <v>0</v>
      </c>
      <c r="CE208" s="10">
        <v>259.95269652383462</v>
      </c>
      <c r="CF208" s="17">
        <v>0</v>
      </c>
    </row>
    <row r="209" spans="1:84" x14ac:dyDescent="0.25">
      <c r="A209" s="4">
        <v>52201</v>
      </c>
      <c r="B209" s="10">
        <v>3.3416265771705443E-2</v>
      </c>
      <c r="C209" s="10">
        <v>3.2831203034506591</v>
      </c>
      <c r="D209" s="10">
        <v>10.764317554627388</v>
      </c>
      <c r="E209" s="10">
        <v>0.1035725651458827</v>
      </c>
      <c r="F209" s="10">
        <v>17.676142252946079</v>
      </c>
      <c r="G209" s="10">
        <v>0.14458032888905606</v>
      </c>
      <c r="H209" s="10">
        <v>2.0330182601560662</v>
      </c>
      <c r="I209" s="10">
        <v>0</v>
      </c>
      <c r="J209" s="10">
        <v>1.1174472750043506E-3</v>
      </c>
      <c r="K209" s="10">
        <v>6.4651876557481165</v>
      </c>
      <c r="L209" s="10">
        <v>3.0662753226119381</v>
      </c>
      <c r="M209" s="10">
        <v>2.1085209579537572</v>
      </c>
      <c r="N209" s="10">
        <v>20.416521986676408</v>
      </c>
      <c r="O209" s="10">
        <v>2.7553494452162071E-5</v>
      </c>
      <c r="P209" s="10">
        <v>0</v>
      </c>
      <c r="Q209" s="10">
        <v>11.566926356023801</v>
      </c>
      <c r="R209" s="10">
        <v>7.6131407311101889</v>
      </c>
      <c r="S209" s="10">
        <v>18.020089462693036</v>
      </c>
      <c r="T209" s="10">
        <v>8.1896557620301049</v>
      </c>
      <c r="U209" s="10">
        <v>1.5066465071399071</v>
      </c>
      <c r="V209" s="10">
        <v>6.6096271556655282</v>
      </c>
      <c r="W209" s="10">
        <v>0</v>
      </c>
      <c r="X209" s="10">
        <v>2.7667790429148815E-2</v>
      </c>
      <c r="Y209" s="10">
        <v>0.65941329072852617</v>
      </c>
      <c r="Z209" s="10">
        <v>1.1309780817799513</v>
      </c>
      <c r="AA209" s="10">
        <v>0</v>
      </c>
      <c r="AB209" s="10">
        <v>21.455147229847814</v>
      </c>
      <c r="AC209" s="10">
        <v>2.5678877412648841E-2</v>
      </c>
      <c r="AD209" s="10">
        <v>18.609752191785201</v>
      </c>
      <c r="AE209" s="10">
        <v>0.10865130402848644</v>
      </c>
      <c r="AF209" s="10">
        <v>2.2708049944957716</v>
      </c>
      <c r="AG209" s="10">
        <v>1.6602273000914807E-2</v>
      </c>
      <c r="AH209" s="10">
        <v>0.17165229705867119</v>
      </c>
      <c r="AI209" s="10">
        <v>0.88527416751340049</v>
      </c>
      <c r="AJ209" s="10">
        <v>2.415170060695172E-2</v>
      </c>
      <c r="AK209" s="10">
        <v>0.48479811914060239</v>
      </c>
      <c r="AL209" s="10">
        <v>0</v>
      </c>
      <c r="AM209" s="10">
        <v>0</v>
      </c>
      <c r="AN209" s="10">
        <v>1.1736954326930711E-2</v>
      </c>
      <c r="AO209" s="10">
        <v>1.5288267374232452E-2</v>
      </c>
      <c r="AP209" s="10">
        <v>1.608622055507265</v>
      </c>
      <c r="AQ209" s="10">
        <v>0.27523963063334861</v>
      </c>
      <c r="AR209" s="10">
        <v>0</v>
      </c>
      <c r="AS209" s="10">
        <v>0</v>
      </c>
      <c r="AT209" s="10">
        <v>3.3366698921604629</v>
      </c>
      <c r="AU209" s="10">
        <v>0.25400234900828922</v>
      </c>
      <c r="AV209" s="10">
        <v>0</v>
      </c>
      <c r="AW209" s="10">
        <v>4.6835472305602588</v>
      </c>
      <c r="AX209" s="10">
        <v>0</v>
      </c>
      <c r="AY209" s="10">
        <v>4.8661049267952095</v>
      </c>
      <c r="AZ209" s="10">
        <v>0</v>
      </c>
      <c r="BA209" s="10">
        <v>1.3010636759307143E-3</v>
      </c>
      <c r="BB209" s="10">
        <v>1.5845089505412455</v>
      </c>
      <c r="BC209" s="10">
        <v>9.1003598588257688</v>
      </c>
      <c r="BD209" s="10">
        <v>4.3851288575517372E-2</v>
      </c>
      <c r="BE209" s="10">
        <v>0</v>
      </c>
      <c r="BF209" s="10">
        <v>0</v>
      </c>
      <c r="BG209" s="10">
        <v>0.68662469205103671</v>
      </c>
      <c r="BH209" s="10">
        <v>1.1426906728762194</v>
      </c>
      <c r="BI209" s="10">
        <v>0</v>
      </c>
      <c r="BJ209" s="10">
        <v>0</v>
      </c>
      <c r="BK209" s="10">
        <v>2.2956735482962642</v>
      </c>
      <c r="BL209" s="10">
        <v>20.844208370323308</v>
      </c>
      <c r="BM209" s="10">
        <v>1.0002681030005416</v>
      </c>
      <c r="BN209" s="10">
        <v>3.7596288774497913E-3</v>
      </c>
      <c r="BO209" s="10">
        <v>8.9080647914930339E-2</v>
      </c>
      <c r="BP209" s="10">
        <v>3.0122105201807949</v>
      </c>
      <c r="BQ209" s="10">
        <v>2.8102072182205839</v>
      </c>
      <c r="BR209" s="10">
        <v>19.393379534144547</v>
      </c>
      <c r="BS209" s="10">
        <v>0.52247660103861726</v>
      </c>
      <c r="BT209" s="10">
        <v>0</v>
      </c>
      <c r="BU209" s="10">
        <v>1.8103356222467226E-2</v>
      </c>
      <c r="BV209" s="10">
        <v>8.5820565898716804E-3</v>
      </c>
      <c r="BW209" s="10">
        <v>1.9551751217644097E-3</v>
      </c>
      <c r="BX209" s="10">
        <v>0.1741378738251457</v>
      </c>
      <c r="BY209" s="10">
        <v>0</v>
      </c>
      <c r="BZ209" s="10">
        <v>1.2078072572962542</v>
      </c>
      <c r="CA209" s="10">
        <v>8.2563258376812491E-3</v>
      </c>
      <c r="CB209" s="10">
        <v>2.3764279982519287</v>
      </c>
      <c r="CC209" s="10">
        <v>1.0235741019790705</v>
      </c>
      <c r="CD209" s="10">
        <v>0</v>
      </c>
      <c r="CE209" s="10">
        <v>247.87313289727007</v>
      </c>
      <c r="CF209" s="17">
        <v>0</v>
      </c>
    </row>
    <row r="210" spans="1:84" x14ac:dyDescent="0.25">
      <c r="A210" s="4"/>
    </row>
    <row r="211" spans="1:84" x14ac:dyDescent="0.25">
      <c r="A211" s="4"/>
    </row>
    <row r="212" spans="1:84" x14ac:dyDescent="0.25">
      <c r="A212" s="4"/>
    </row>
    <row r="213" spans="1:84" x14ac:dyDescent="0.25">
      <c r="A213" s="4"/>
    </row>
    <row r="214" spans="1:84" x14ac:dyDescent="0.25">
      <c r="A214" s="4"/>
    </row>
    <row r="215" spans="1:84" x14ac:dyDescent="0.25">
      <c r="A215" s="4"/>
    </row>
    <row r="216" spans="1:84" x14ac:dyDescent="0.25">
      <c r="A216" s="4"/>
    </row>
    <row r="217" spans="1:84" x14ac:dyDescent="0.25">
      <c r="A217" s="4"/>
    </row>
    <row r="218" spans="1:84" x14ac:dyDescent="0.25">
      <c r="A218" s="4"/>
    </row>
    <row r="219" spans="1:84" x14ac:dyDescent="0.25">
      <c r="A219" s="4"/>
    </row>
    <row r="220" spans="1:84" x14ac:dyDescent="0.25">
      <c r="A220" s="4"/>
    </row>
    <row r="221" spans="1:84" x14ac:dyDescent="0.25">
      <c r="A221" s="4"/>
    </row>
    <row r="222" spans="1:84" x14ac:dyDescent="0.25">
      <c r="A222" s="4"/>
    </row>
    <row r="223" spans="1:84" x14ac:dyDescent="0.25">
      <c r="A223" s="4"/>
    </row>
    <row r="224" spans="1:84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4"/>
    </row>
    <row r="313" spans="1:1" x14ac:dyDescent="0.25">
      <c r="A313" s="4"/>
    </row>
    <row r="314" spans="1:1" x14ac:dyDescent="0.25">
      <c r="A314" s="4"/>
    </row>
    <row r="315" spans="1:1" x14ac:dyDescent="0.25">
      <c r="A315" s="4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x14ac:dyDescent="0.25">
      <c r="A320" s="4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4"/>
    </row>
    <row r="326" spans="1:1" x14ac:dyDescent="0.25">
      <c r="A326" s="4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4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x14ac:dyDescent="0.25">
      <c r="A335" s="4"/>
    </row>
    <row r="336" spans="1:1" x14ac:dyDescent="0.25">
      <c r="A336" s="4"/>
    </row>
    <row r="337" spans="1:1" x14ac:dyDescent="0.25">
      <c r="A337" s="4"/>
    </row>
    <row r="338" spans="1:1" x14ac:dyDescent="0.25">
      <c r="A338" s="4"/>
    </row>
    <row r="339" spans="1:1" x14ac:dyDescent="0.25">
      <c r="A339" s="4"/>
    </row>
    <row r="340" spans="1:1" x14ac:dyDescent="0.25">
      <c r="A340" s="4"/>
    </row>
    <row r="341" spans="1:1" x14ac:dyDescent="0.25">
      <c r="A341" s="4"/>
    </row>
    <row r="342" spans="1:1" x14ac:dyDescent="0.25">
      <c r="A342" s="4"/>
    </row>
    <row r="343" spans="1:1" x14ac:dyDescent="0.25">
      <c r="A343" s="4"/>
    </row>
    <row r="344" spans="1:1" x14ac:dyDescent="0.25">
      <c r="A344" s="4"/>
    </row>
    <row r="345" spans="1:1" x14ac:dyDescent="0.25">
      <c r="A345" s="4"/>
    </row>
    <row r="346" spans="1:1" x14ac:dyDescent="0.25">
      <c r="A346" s="4"/>
    </row>
    <row r="347" spans="1:1" x14ac:dyDescent="0.25">
      <c r="A347" s="4"/>
    </row>
    <row r="348" spans="1:1" x14ac:dyDescent="0.25">
      <c r="A348" s="4"/>
    </row>
    <row r="349" spans="1:1" x14ac:dyDescent="0.25">
      <c r="A349" s="4"/>
    </row>
    <row r="350" spans="1:1" x14ac:dyDescent="0.25">
      <c r="A350" s="4"/>
    </row>
    <row r="351" spans="1:1" x14ac:dyDescent="0.25">
      <c r="A351" s="4"/>
    </row>
    <row r="352" spans="1:1" x14ac:dyDescent="0.25">
      <c r="A352" s="4"/>
    </row>
    <row r="353" spans="1:1" x14ac:dyDescent="0.25">
      <c r="A353" s="4"/>
    </row>
    <row r="354" spans="1:1" x14ac:dyDescent="0.25">
      <c r="A354" s="4"/>
    </row>
    <row r="355" spans="1:1" x14ac:dyDescent="0.25">
      <c r="A355" s="4"/>
    </row>
    <row r="356" spans="1:1" x14ac:dyDescent="0.25">
      <c r="A356" s="4"/>
    </row>
    <row r="357" spans="1:1" x14ac:dyDescent="0.25">
      <c r="A357" s="4"/>
    </row>
    <row r="358" spans="1:1" x14ac:dyDescent="0.25">
      <c r="A358" s="4"/>
    </row>
    <row r="359" spans="1:1" x14ac:dyDescent="0.25">
      <c r="A359" s="4"/>
    </row>
    <row r="360" spans="1:1" x14ac:dyDescent="0.25">
      <c r="A360" s="4"/>
    </row>
    <row r="361" spans="1:1" x14ac:dyDescent="0.25">
      <c r="A361" s="4"/>
    </row>
    <row r="362" spans="1:1" x14ac:dyDescent="0.25">
      <c r="A362" s="4"/>
    </row>
    <row r="363" spans="1:1" x14ac:dyDescent="0.25">
      <c r="A363" s="4"/>
    </row>
    <row r="364" spans="1:1" x14ac:dyDescent="0.25">
      <c r="A364" s="4"/>
    </row>
    <row r="365" spans="1:1" x14ac:dyDescent="0.25">
      <c r="A365" s="4"/>
    </row>
    <row r="366" spans="1:1" x14ac:dyDescent="0.25">
      <c r="A366" s="4"/>
    </row>
    <row r="367" spans="1:1" x14ac:dyDescent="0.25">
      <c r="A367" s="4"/>
    </row>
    <row r="368" spans="1:1" x14ac:dyDescent="0.25">
      <c r="A368" s="4"/>
    </row>
    <row r="369" spans="1:1" x14ac:dyDescent="0.25">
      <c r="A369" s="4"/>
    </row>
    <row r="370" spans="1:1" x14ac:dyDescent="0.25">
      <c r="A370" s="4"/>
    </row>
    <row r="371" spans="1:1" x14ac:dyDescent="0.25">
      <c r="A371" s="4"/>
    </row>
    <row r="372" spans="1:1" x14ac:dyDescent="0.25">
      <c r="A372" s="4"/>
    </row>
    <row r="373" spans="1:1" x14ac:dyDescent="0.25">
      <c r="A373" s="4"/>
    </row>
    <row r="374" spans="1:1" x14ac:dyDescent="0.25">
      <c r="A374" s="4"/>
    </row>
    <row r="375" spans="1:1" x14ac:dyDescent="0.25">
      <c r="A375" s="4"/>
    </row>
    <row r="376" spans="1:1" x14ac:dyDescent="0.25">
      <c r="A376" s="4"/>
    </row>
    <row r="377" spans="1:1" x14ac:dyDescent="0.25">
      <c r="A377" s="4"/>
    </row>
    <row r="378" spans="1:1" x14ac:dyDescent="0.25">
      <c r="A378" s="4"/>
    </row>
    <row r="379" spans="1:1" x14ac:dyDescent="0.25">
      <c r="A379" s="4"/>
    </row>
    <row r="380" spans="1:1" x14ac:dyDescent="0.25">
      <c r="A380" s="4"/>
    </row>
    <row r="381" spans="1:1" x14ac:dyDescent="0.25">
      <c r="A381" s="4"/>
    </row>
    <row r="382" spans="1:1" x14ac:dyDescent="0.25">
      <c r="A382" s="4"/>
    </row>
    <row r="383" spans="1:1" x14ac:dyDescent="0.25">
      <c r="A383" s="4"/>
    </row>
    <row r="384" spans="1:1" x14ac:dyDescent="0.25">
      <c r="A384" s="4"/>
    </row>
    <row r="385" spans="1:1" x14ac:dyDescent="0.25">
      <c r="A385" s="4"/>
    </row>
    <row r="386" spans="1:1" x14ac:dyDescent="0.25">
      <c r="A386" s="4"/>
    </row>
    <row r="387" spans="1:1" x14ac:dyDescent="0.25">
      <c r="A387" s="4"/>
    </row>
    <row r="388" spans="1:1" x14ac:dyDescent="0.25">
      <c r="A388" s="4"/>
    </row>
    <row r="389" spans="1:1" x14ac:dyDescent="0.25">
      <c r="A389" s="4"/>
    </row>
    <row r="390" spans="1:1" x14ac:dyDescent="0.25">
      <c r="A390" s="4"/>
    </row>
    <row r="391" spans="1:1" x14ac:dyDescent="0.25">
      <c r="A391" s="4"/>
    </row>
    <row r="392" spans="1:1" x14ac:dyDescent="0.25">
      <c r="A392" s="4"/>
    </row>
    <row r="393" spans="1:1" x14ac:dyDescent="0.25">
      <c r="A393" s="4"/>
    </row>
    <row r="394" spans="1:1" x14ac:dyDescent="0.25">
      <c r="A394" s="4"/>
    </row>
    <row r="395" spans="1:1" x14ac:dyDescent="0.25">
      <c r="A395" s="4"/>
    </row>
    <row r="396" spans="1:1" x14ac:dyDescent="0.25">
      <c r="A396" s="4"/>
    </row>
    <row r="397" spans="1:1" x14ac:dyDescent="0.25">
      <c r="A397" s="4"/>
    </row>
    <row r="398" spans="1:1" x14ac:dyDescent="0.25">
      <c r="A398" s="4"/>
    </row>
    <row r="399" spans="1:1" x14ac:dyDescent="0.25">
      <c r="A399" s="4"/>
    </row>
    <row r="400" spans="1:1" x14ac:dyDescent="0.25">
      <c r="A400" s="4"/>
    </row>
    <row r="401" spans="1:1" x14ac:dyDescent="0.25">
      <c r="A401" s="4"/>
    </row>
    <row r="402" spans="1:1" x14ac:dyDescent="0.25">
      <c r="A402" s="4"/>
    </row>
    <row r="403" spans="1:1" x14ac:dyDescent="0.25">
      <c r="A403" s="4"/>
    </row>
    <row r="404" spans="1:1" x14ac:dyDescent="0.25">
      <c r="A404" s="4"/>
    </row>
    <row r="405" spans="1:1" x14ac:dyDescent="0.25">
      <c r="A405" s="4"/>
    </row>
    <row r="406" spans="1:1" x14ac:dyDescent="0.25">
      <c r="A406" s="4"/>
    </row>
    <row r="407" spans="1:1" x14ac:dyDescent="0.25">
      <c r="A407" s="4"/>
    </row>
    <row r="408" spans="1:1" x14ac:dyDescent="0.25">
      <c r="A408" s="4"/>
    </row>
    <row r="409" spans="1:1" x14ac:dyDescent="0.25">
      <c r="A409" s="4"/>
    </row>
    <row r="410" spans="1:1" x14ac:dyDescent="0.25">
      <c r="A410" s="4"/>
    </row>
    <row r="411" spans="1:1" x14ac:dyDescent="0.25">
      <c r="A411" s="4"/>
    </row>
    <row r="412" spans="1:1" x14ac:dyDescent="0.25">
      <c r="A412" s="4"/>
    </row>
    <row r="413" spans="1:1" x14ac:dyDescent="0.25">
      <c r="A413" s="4"/>
    </row>
    <row r="414" spans="1:1" x14ac:dyDescent="0.25">
      <c r="A414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9FFC4-0A6F-4FE8-A654-BE766BD71EF8}">
  <sheetPr>
    <tabColor rgb="FF00B050"/>
  </sheetPr>
  <dimension ref="A1:G410"/>
  <sheetViews>
    <sheetView showGridLines="0" zoomScale="77" zoomScaleNormal="77" workbookViewId="0">
      <pane xSplit="3" ySplit="2" topLeftCell="D47" activePane="bottomRight" state="frozen"/>
      <selection pane="topRight" activeCell="D1" sqref="D1"/>
      <selection pane="bottomLeft" activeCell="A3" sqref="A3"/>
      <selection pane="bottomRight" activeCell="I1" sqref="I1:BD1048576"/>
    </sheetView>
  </sheetViews>
  <sheetFormatPr baseColWidth="10" defaultRowHeight="15" x14ac:dyDescent="0.25"/>
  <cols>
    <col min="3" max="3" width="11.42578125" style="41"/>
  </cols>
  <sheetData>
    <row r="1" spans="1:7" x14ac:dyDescent="0.25">
      <c r="D1" s="37" t="s">
        <v>9</v>
      </c>
    </row>
    <row r="2" spans="1:7" x14ac:dyDescent="0.25">
      <c r="D2" s="15" t="s">
        <v>22</v>
      </c>
      <c r="E2" s="15" t="s">
        <v>20</v>
      </c>
      <c r="F2" s="15" t="s">
        <v>19</v>
      </c>
      <c r="G2" s="15" t="s">
        <v>21</v>
      </c>
    </row>
    <row r="3" spans="1:7" x14ac:dyDescent="0.25">
      <c r="A3" s="12"/>
      <c r="C3" s="42">
        <v>39814</v>
      </c>
      <c r="D3" s="14">
        <v>33.534884000000005</v>
      </c>
      <c r="E3" s="14"/>
      <c r="F3" s="14"/>
    </row>
    <row r="4" spans="1:7" ht="23.25" customHeight="1" x14ac:dyDescent="0.25">
      <c r="A4" s="12"/>
      <c r="C4" s="42">
        <v>39845</v>
      </c>
      <c r="D4" s="14">
        <v>37.204348000000003</v>
      </c>
      <c r="E4" s="14"/>
      <c r="F4" s="14"/>
    </row>
    <row r="5" spans="1:7" x14ac:dyDescent="0.25">
      <c r="A5" s="12"/>
      <c r="C5" s="42">
        <v>39873</v>
      </c>
      <c r="D5" s="14">
        <v>35.199653999999995</v>
      </c>
      <c r="E5" s="14"/>
      <c r="F5" s="14"/>
    </row>
    <row r="6" spans="1:7" x14ac:dyDescent="0.25">
      <c r="A6" s="12"/>
      <c r="C6" s="42">
        <v>39904</v>
      </c>
      <c r="D6" s="14">
        <v>36.21048900000001</v>
      </c>
      <c r="E6" s="14"/>
      <c r="F6" s="14"/>
    </row>
    <row r="7" spans="1:7" x14ac:dyDescent="0.25">
      <c r="A7" s="12"/>
      <c r="C7" s="42">
        <v>39934</v>
      </c>
      <c r="D7" s="14">
        <v>34.152316000000006</v>
      </c>
      <c r="E7" s="14"/>
      <c r="F7" s="14"/>
    </row>
    <row r="8" spans="1:7" x14ac:dyDescent="0.25">
      <c r="A8" s="12"/>
      <c r="C8" s="42">
        <v>39965</v>
      </c>
      <c r="D8" s="14">
        <v>35.434683</v>
      </c>
      <c r="E8" s="14"/>
      <c r="F8" s="14"/>
    </row>
    <row r="9" spans="1:7" x14ac:dyDescent="0.25">
      <c r="A9" s="12"/>
      <c r="C9" s="42">
        <v>39995</v>
      </c>
      <c r="D9" s="14">
        <v>35.823247000000009</v>
      </c>
      <c r="E9" s="14"/>
      <c r="F9" s="14"/>
    </row>
    <row r="10" spans="1:7" x14ac:dyDescent="0.25">
      <c r="A10" s="12"/>
      <c r="C10" s="42">
        <v>40026</v>
      </c>
      <c r="D10" s="14">
        <v>35.197471999999998</v>
      </c>
      <c r="E10" s="14"/>
      <c r="F10" s="14"/>
    </row>
    <row r="11" spans="1:7" x14ac:dyDescent="0.25">
      <c r="A11" s="12"/>
      <c r="C11" s="42">
        <v>40057</v>
      </c>
      <c r="D11" s="14">
        <v>36.686711000000017</v>
      </c>
      <c r="E11" s="14"/>
      <c r="F11" s="14"/>
    </row>
    <row r="12" spans="1:7" x14ac:dyDescent="0.25">
      <c r="A12" s="12"/>
      <c r="C12" s="42">
        <v>40087</v>
      </c>
      <c r="D12" s="14">
        <v>36.664222000000002</v>
      </c>
      <c r="E12" s="14"/>
      <c r="F12" s="14"/>
    </row>
    <row r="13" spans="1:7" x14ac:dyDescent="0.25">
      <c r="A13" s="12"/>
      <c r="C13" s="42">
        <v>40118</v>
      </c>
      <c r="D13" s="14">
        <v>35.967622999999996</v>
      </c>
      <c r="E13" s="14"/>
      <c r="F13" s="14"/>
    </row>
    <row r="14" spans="1:7" x14ac:dyDescent="0.25">
      <c r="A14" s="12"/>
      <c r="C14" s="42">
        <v>40148</v>
      </c>
      <c r="D14" s="14">
        <v>34.022374000000006</v>
      </c>
      <c r="E14" s="14"/>
      <c r="F14" s="14"/>
    </row>
    <row r="15" spans="1:7" x14ac:dyDescent="0.25">
      <c r="A15" s="12"/>
      <c r="C15" s="42">
        <v>40179</v>
      </c>
      <c r="D15" s="14">
        <v>35.330069000000009</v>
      </c>
      <c r="E15" s="14"/>
      <c r="F15" s="14"/>
    </row>
    <row r="16" spans="1:7" x14ac:dyDescent="0.25">
      <c r="A16" s="12"/>
      <c r="C16" s="42">
        <v>40210</v>
      </c>
      <c r="D16" s="14">
        <v>36.156013999999999</v>
      </c>
      <c r="E16" s="14"/>
      <c r="F16" s="14"/>
    </row>
    <row r="17" spans="1:6" x14ac:dyDescent="0.25">
      <c r="A17" s="12"/>
      <c r="C17" s="42">
        <v>40238</v>
      </c>
      <c r="D17" s="14">
        <v>33.330509000000006</v>
      </c>
      <c r="E17" s="14"/>
      <c r="F17" s="14"/>
    </row>
    <row r="18" spans="1:6" x14ac:dyDescent="0.25">
      <c r="A18" s="12"/>
      <c r="C18" s="42">
        <v>40269</v>
      </c>
      <c r="D18" s="14">
        <v>38.480630999999988</v>
      </c>
      <c r="E18" s="14"/>
      <c r="F18" s="14"/>
    </row>
    <row r="19" spans="1:6" x14ac:dyDescent="0.25">
      <c r="A19" s="12"/>
      <c r="C19" s="42">
        <v>40299</v>
      </c>
      <c r="D19" s="14">
        <v>36.250859000000005</v>
      </c>
      <c r="E19" s="14"/>
      <c r="F19" s="14"/>
    </row>
    <row r="20" spans="1:6" x14ac:dyDescent="0.25">
      <c r="A20" s="12"/>
      <c r="C20" s="42">
        <v>40330</v>
      </c>
      <c r="D20" s="14">
        <v>38.981473999999992</v>
      </c>
      <c r="E20" s="14"/>
      <c r="F20" s="14"/>
    </row>
    <row r="21" spans="1:6" x14ac:dyDescent="0.25">
      <c r="A21" s="12"/>
      <c r="C21" s="42">
        <v>40360</v>
      </c>
      <c r="D21" s="14">
        <v>39.326968000000008</v>
      </c>
      <c r="E21" s="14"/>
      <c r="F21" s="14"/>
    </row>
    <row r="22" spans="1:6" x14ac:dyDescent="0.25">
      <c r="A22" s="12"/>
      <c r="C22" s="42">
        <v>40391</v>
      </c>
      <c r="D22" s="14">
        <v>38.603959999999987</v>
      </c>
      <c r="E22" s="14"/>
      <c r="F22" s="14"/>
    </row>
    <row r="23" spans="1:6" x14ac:dyDescent="0.25">
      <c r="A23" s="12"/>
      <c r="C23" s="42">
        <v>40422</v>
      </c>
      <c r="D23" s="14">
        <v>41.116030000000009</v>
      </c>
      <c r="E23" s="14"/>
      <c r="F23" s="14"/>
    </row>
    <row r="24" spans="1:6" x14ac:dyDescent="0.25">
      <c r="A24" s="12"/>
      <c r="C24" s="42">
        <v>40452</v>
      </c>
      <c r="D24" s="14">
        <v>41.393498999999998</v>
      </c>
      <c r="E24" s="14"/>
      <c r="F24" s="14"/>
    </row>
    <row r="25" spans="1:6" x14ac:dyDescent="0.25">
      <c r="A25" s="12"/>
      <c r="C25" s="42">
        <v>40483</v>
      </c>
      <c r="D25" s="14">
        <v>42.240503999999987</v>
      </c>
      <c r="E25" s="14"/>
      <c r="F25" s="14"/>
    </row>
    <row r="26" spans="1:6" x14ac:dyDescent="0.25">
      <c r="A26" s="12"/>
      <c r="C26" s="42">
        <v>40513</v>
      </c>
      <c r="D26" s="14">
        <v>42.411638000000018</v>
      </c>
      <c r="E26" s="14"/>
      <c r="F26" s="14"/>
    </row>
    <row r="27" spans="1:6" x14ac:dyDescent="0.25">
      <c r="A27" s="12"/>
      <c r="C27" s="42">
        <v>40544</v>
      </c>
      <c r="D27" s="14">
        <v>39.729631000000005</v>
      </c>
      <c r="E27" s="14"/>
      <c r="F27" s="14"/>
    </row>
    <row r="28" spans="1:6" x14ac:dyDescent="0.25">
      <c r="A28" s="12"/>
      <c r="C28" s="42">
        <v>40575</v>
      </c>
      <c r="D28" s="14">
        <v>44.725035000000013</v>
      </c>
      <c r="E28" s="14"/>
      <c r="F28" s="14"/>
    </row>
    <row r="29" spans="1:6" x14ac:dyDescent="0.25">
      <c r="A29" s="12"/>
      <c r="C29" s="42">
        <v>40603</v>
      </c>
      <c r="D29" s="14">
        <v>43.910374000000004</v>
      </c>
      <c r="E29" s="14"/>
      <c r="F29" s="14"/>
    </row>
    <row r="30" spans="1:6" x14ac:dyDescent="0.25">
      <c r="A30" s="12"/>
      <c r="C30" s="42">
        <v>40634</v>
      </c>
      <c r="D30" s="14">
        <v>44.271784999999994</v>
      </c>
      <c r="E30" s="14"/>
      <c r="F30" s="14"/>
    </row>
    <row r="31" spans="1:6" x14ac:dyDescent="0.25">
      <c r="A31" s="12"/>
      <c r="C31" s="42">
        <v>40664</v>
      </c>
      <c r="D31" s="14">
        <v>43.899999000000008</v>
      </c>
      <c r="E31" s="14"/>
      <c r="F31" s="14"/>
    </row>
    <row r="32" spans="1:6" x14ac:dyDescent="0.25">
      <c r="A32" s="12"/>
      <c r="C32" s="42">
        <v>40695</v>
      </c>
      <c r="D32" s="14">
        <v>45.242536999999992</v>
      </c>
      <c r="E32" s="14"/>
      <c r="F32" s="14"/>
    </row>
    <row r="33" spans="1:6" x14ac:dyDescent="0.25">
      <c r="A33" s="12"/>
      <c r="C33" s="42">
        <v>40725</v>
      </c>
      <c r="D33" s="14">
        <v>44.172145</v>
      </c>
      <c r="E33" s="14"/>
      <c r="F33" s="14"/>
    </row>
    <row r="34" spans="1:6" x14ac:dyDescent="0.25">
      <c r="A34" s="12"/>
      <c r="C34" s="42">
        <v>40756</v>
      </c>
      <c r="D34" s="14">
        <v>47.099578999999991</v>
      </c>
      <c r="E34" s="14"/>
      <c r="F34" s="14"/>
    </row>
    <row r="35" spans="1:6" x14ac:dyDescent="0.25">
      <c r="A35" s="12"/>
      <c r="C35" s="42">
        <v>40787</v>
      </c>
      <c r="D35" s="14">
        <v>48.324597000000018</v>
      </c>
      <c r="E35" s="14"/>
      <c r="F35" s="14"/>
    </row>
    <row r="36" spans="1:6" x14ac:dyDescent="0.25">
      <c r="A36" s="12"/>
      <c r="C36" s="42">
        <v>40817</v>
      </c>
      <c r="D36" s="14">
        <v>44.901150000000001</v>
      </c>
      <c r="E36" s="14"/>
      <c r="F36" s="14"/>
    </row>
    <row r="37" spans="1:6" x14ac:dyDescent="0.25">
      <c r="A37" s="12"/>
      <c r="C37" s="42">
        <v>40848</v>
      </c>
      <c r="D37" s="14">
        <v>45.66305999999998</v>
      </c>
      <c r="E37" s="14"/>
      <c r="F37" s="14"/>
    </row>
    <row r="38" spans="1:6" x14ac:dyDescent="0.25">
      <c r="A38" s="12"/>
      <c r="C38" s="42">
        <v>40878</v>
      </c>
      <c r="D38" s="14">
        <v>47.009877999999979</v>
      </c>
      <c r="E38" s="14"/>
      <c r="F38" s="14"/>
    </row>
    <row r="39" spans="1:6" x14ac:dyDescent="0.25">
      <c r="A39" s="12"/>
      <c r="C39" s="42">
        <v>40909</v>
      </c>
      <c r="D39" s="14">
        <v>50.538225000000004</v>
      </c>
      <c r="E39" s="14"/>
      <c r="F39" s="14"/>
    </row>
    <row r="40" spans="1:6" x14ac:dyDescent="0.25">
      <c r="A40" s="12"/>
      <c r="C40" s="42">
        <v>40940</v>
      </c>
      <c r="D40" s="14">
        <v>56.289933999999981</v>
      </c>
      <c r="E40" s="14"/>
      <c r="F40" s="14"/>
    </row>
    <row r="41" spans="1:6" x14ac:dyDescent="0.25">
      <c r="A41" s="12"/>
      <c r="C41" s="42">
        <v>40969</v>
      </c>
      <c r="D41" s="14">
        <v>55.158521999999977</v>
      </c>
      <c r="E41" s="14"/>
      <c r="F41" s="14"/>
    </row>
    <row r="42" spans="1:6" x14ac:dyDescent="0.25">
      <c r="A42" s="12"/>
      <c r="C42" s="42">
        <v>41000</v>
      </c>
      <c r="D42" s="14">
        <v>54.375762000000002</v>
      </c>
      <c r="E42" s="14"/>
      <c r="F42" s="14"/>
    </row>
    <row r="43" spans="1:6" x14ac:dyDescent="0.25">
      <c r="A43" s="12"/>
      <c r="C43" s="42">
        <v>41030</v>
      </c>
      <c r="D43" s="14">
        <v>52.369416999999991</v>
      </c>
      <c r="E43" s="14"/>
      <c r="F43" s="14"/>
    </row>
    <row r="44" spans="1:6" x14ac:dyDescent="0.25">
      <c r="A44" s="12"/>
      <c r="C44" s="42">
        <v>41061</v>
      </c>
      <c r="D44" s="14">
        <v>54.672870999999994</v>
      </c>
      <c r="E44" s="14"/>
      <c r="F44" s="14"/>
    </row>
    <row r="45" spans="1:6" x14ac:dyDescent="0.25">
      <c r="A45" s="12"/>
      <c r="C45" s="42">
        <v>41091</v>
      </c>
      <c r="D45" s="14">
        <v>52.006571999999984</v>
      </c>
      <c r="E45" s="14"/>
      <c r="F45" s="14"/>
    </row>
    <row r="46" spans="1:6" x14ac:dyDescent="0.25">
      <c r="A46" s="12"/>
      <c r="C46" s="42">
        <v>41122</v>
      </c>
      <c r="D46" s="14">
        <v>52.744075000000031</v>
      </c>
      <c r="E46" s="14"/>
      <c r="F46" s="14"/>
    </row>
    <row r="47" spans="1:6" x14ac:dyDescent="0.25">
      <c r="A47" s="12"/>
      <c r="C47" s="42">
        <v>41153</v>
      </c>
      <c r="D47" s="14">
        <v>53.542770999999995</v>
      </c>
      <c r="E47" s="14"/>
      <c r="F47" s="14"/>
    </row>
    <row r="48" spans="1:6" x14ac:dyDescent="0.25">
      <c r="A48" s="12"/>
      <c r="C48" s="42">
        <v>41183</v>
      </c>
      <c r="D48" s="14">
        <v>52.841950999999995</v>
      </c>
      <c r="E48" s="14"/>
      <c r="F48" s="14"/>
    </row>
    <row r="49" spans="1:6" x14ac:dyDescent="0.25">
      <c r="A49" s="12"/>
      <c r="C49" s="42">
        <v>41214</v>
      </c>
      <c r="D49" s="14">
        <v>52.070513999999989</v>
      </c>
      <c r="E49" s="14"/>
      <c r="F49" s="14"/>
    </row>
    <row r="50" spans="1:6" x14ac:dyDescent="0.25">
      <c r="A50" s="12"/>
      <c r="C50" s="42">
        <v>41244</v>
      </c>
      <c r="D50" s="14">
        <v>53.491775999999994</v>
      </c>
      <c r="E50" s="14"/>
      <c r="F50" s="14"/>
    </row>
    <row r="51" spans="1:6" x14ac:dyDescent="0.25">
      <c r="A51" s="12"/>
      <c r="C51" s="42">
        <v>41275</v>
      </c>
      <c r="D51" s="14">
        <v>53.692851000000019</v>
      </c>
      <c r="E51" s="14"/>
      <c r="F51" s="14"/>
    </row>
    <row r="52" spans="1:6" x14ac:dyDescent="0.25">
      <c r="A52" s="12"/>
      <c r="C52" s="42">
        <v>41306</v>
      </c>
      <c r="D52" s="14">
        <v>58.363923999999997</v>
      </c>
      <c r="E52" s="14"/>
      <c r="F52" s="14"/>
    </row>
    <row r="53" spans="1:6" x14ac:dyDescent="0.25">
      <c r="A53" s="12"/>
      <c r="C53" s="42">
        <v>41334</v>
      </c>
      <c r="D53" s="14">
        <v>54.170243000000028</v>
      </c>
      <c r="E53" s="14"/>
      <c r="F53" s="14"/>
    </row>
    <row r="54" spans="1:6" x14ac:dyDescent="0.25">
      <c r="A54" s="12"/>
      <c r="C54" s="42">
        <v>41365</v>
      </c>
      <c r="D54" s="14">
        <v>57.012793000000023</v>
      </c>
      <c r="E54" s="14"/>
      <c r="F54" s="14"/>
    </row>
    <row r="55" spans="1:6" x14ac:dyDescent="0.25">
      <c r="A55" s="12"/>
      <c r="C55" s="42">
        <v>41395</v>
      </c>
      <c r="D55" s="14">
        <v>58.849069</v>
      </c>
      <c r="E55" s="14"/>
      <c r="F55" s="14"/>
    </row>
    <row r="56" spans="1:6" x14ac:dyDescent="0.25">
      <c r="A56" s="12"/>
      <c r="C56" s="42">
        <v>41426</v>
      </c>
      <c r="D56" s="14">
        <v>60.577067000000007</v>
      </c>
      <c r="E56" s="14"/>
      <c r="F56" s="14"/>
    </row>
    <row r="57" spans="1:6" x14ac:dyDescent="0.25">
      <c r="A57" s="12"/>
      <c r="C57" s="42">
        <v>41456</v>
      </c>
      <c r="D57" s="14">
        <v>57.722999000000016</v>
      </c>
      <c r="E57" s="14"/>
      <c r="F57" s="14"/>
    </row>
    <row r="58" spans="1:6" x14ac:dyDescent="0.25">
      <c r="A58" s="12"/>
      <c r="C58" s="42">
        <v>41487</v>
      </c>
      <c r="D58" s="14">
        <v>58.231389000000014</v>
      </c>
      <c r="E58" s="14"/>
      <c r="F58" s="14"/>
    </row>
    <row r="59" spans="1:6" x14ac:dyDescent="0.25">
      <c r="A59" s="12"/>
      <c r="C59" s="42">
        <v>41518</v>
      </c>
      <c r="D59" s="14">
        <v>64.979220000000026</v>
      </c>
      <c r="E59" s="14"/>
      <c r="F59" s="14"/>
    </row>
    <row r="60" spans="1:6" x14ac:dyDescent="0.25">
      <c r="A60" s="12"/>
      <c r="C60" s="42">
        <v>41548</v>
      </c>
      <c r="D60" s="14">
        <v>64.040106999999992</v>
      </c>
      <c r="E60" s="14"/>
      <c r="F60" s="14"/>
    </row>
    <row r="61" spans="1:6" x14ac:dyDescent="0.25">
      <c r="A61" s="12"/>
      <c r="C61" s="42">
        <v>41579</v>
      </c>
      <c r="D61" s="14">
        <v>67.82553099999997</v>
      </c>
      <c r="E61" s="14"/>
      <c r="F61" s="14"/>
    </row>
    <row r="62" spans="1:6" x14ac:dyDescent="0.25">
      <c r="A62" s="12"/>
      <c r="C62" s="42">
        <v>41609</v>
      </c>
      <c r="D62" s="14">
        <v>58.729657999999986</v>
      </c>
      <c r="E62" s="14"/>
      <c r="F62" s="14"/>
    </row>
    <row r="63" spans="1:6" x14ac:dyDescent="0.25">
      <c r="A63" s="12"/>
      <c r="C63" s="42">
        <v>41640</v>
      </c>
      <c r="D63" s="14">
        <v>53.63856882999999</v>
      </c>
      <c r="E63" s="14"/>
      <c r="F63" s="14"/>
    </row>
    <row r="64" spans="1:6" x14ac:dyDescent="0.25">
      <c r="A64" s="12"/>
      <c r="C64" s="42">
        <v>41671</v>
      </c>
      <c r="D64" s="14">
        <v>52.856712770999991</v>
      </c>
      <c r="E64" s="14"/>
      <c r="F64" s="14"/>
    </row>
    <row r="65" spans="1:6" x14ac:dyDescent="0.25">
      <c r="A65" s="12"/>
      <c r="C65" s="42">
        <v>41699</v>
      </c>
      <c r="D65" s="14">
        <v>47.341659020999984</v>
      </c>
      <c r="E65" s="14"/>
      <c r="F65" s="14"/>
    </row>
    <row r="66" spans="1:6" x14ac:dyDescent="0.25">
      <c r="A66" s="12"/>
      <c r="C66" s="42">
        <v>41730</v>
      </c>
      <c r="D66" s="14">
        <v>68.072598363999944</v>
      </c>
      <c r="E66" s="14"/>
      <c r="F66" s="14"/>
    </row>
    <row r="67" spans="1:6" x14ac:dyDescent="0.25">
      <c r="A67" s="12"/>
      <c r="C67" s="42">
        <v>41760</v>
      </c>
      <c r="D67" s="14">
        <v>49.35220664700001</v>
      </c>
      <c r="E67" s="14"/>
      <c r="F67" s="14"/>
    </row>
    <row r="68" spans="1:6" x14ac:dyDescent="0.25">
      <c r="A68" s="12"/>
      <c r="C68" s="42">
        <v>41791</v>
      </c>
      <c r="D68" s="14">
        <v>65.686793885</v>
      </c>
      <c r="E68" s="14"/>
      <c r="F68" s="14"/>
    </row>
    <row r="69" spans="1:6" x14ac:dyDescent="0.25">
      <c r="A69" s="12"/>
      <c r="C69" s="42">
        <v>41821</v>
      </c>
      <c r="D69" s="14">
        <v>50.22726957199999</v>
      </c>
      <c r="E69" s="14"/>
      <c r="F69" s="14"/>
    </row>
    <row r="70" spans="1:6" x14ac:dyDescent="0.25">
      <c r="A70" s="12"/>
      <c r="C70" s="42">
        <v>41852</v>
      </c>
      <c r="D70" s="14">
        <v>53.056866881000012</v>
      </c>
      <c r="E70" s="14"/>
      <c r="F70" s="14"/>
    </row>
    <row r="71" spans="1:6" x14ac:dyDescent="0.25">
      <c r="A71" s="12"/>
      <c r="C71" s="42">
        <v>41883</v>
      </c>
      <c r="D71" s="14">
        <v>53.648674596999996</v>
      </c>
      <c r="E71" s="14"/>
      <c r="F71" s="14"/>
    </row>
    <row r="72" spans="1:6" x14ac:dyDescent="0.25">
      <c r="A72" s="12"/>
      <c r="C72" s="42">
        <v>41913</v>
      </c>
      <c r="D72" s="14">
        <v>52.145544156</v>
      </c>
      <c r="E72" s="14"/>
      <c r="F72" s="14"/>
    </row>
    <row r="73" spans="1:6" x14ac:dyDescent="0.25">
      <c r="A73" s="12"/>
      <c r="C73" s="42">
        <v>41944</v>
      </c>
      <c r="D73" s="14">
        <v>54.424377626999991</v>
      </c>
      <c r="E73" s="14"/>
      <c r="F73" s="14"/>
    </row>
    <row r="74" spans="1:6" x14ac:dyDescent="0.25">
      <c r="A74" s="12"/>
      <c r="C74" s="42">
        <v>41974</v>
      </c>
      <c r="D74" s="14">
        <v>51.749209731999997</v>
      </c>
      <c r="E74" s="14"/>
      <c r="F74" s="14"/>
    </row>
    <row r="75" spans="1:6" x14ac:dyDescent="0.25">
      <c r="A75" s="12"/>
      <c r="C75" s="42">
        <v>42005</v>
      </c>
      <c r="D75" s="14">
        <v>48.754186933</v>
      </c>
      <c r="E75" s="14"/>
      <c r="F75" s="14"/>
    </row>
    <row r="76" spans="1:6" x14ac:dyDescent="0.25">
      <c r="A76" s="12"/>
      <c r="C76" s="42">
        <v>42036</v>
      </c>
      <c r="D76" s="14">
        <v>48.290701820999978</v>
      </c>
      <c r="E76" s="14"/>
      <c r="F76" s="14"/>
    </row>
    <row r="77" spans="1:6" x14ac:dyDescent="0.25">
      <c r="A77" s="12"/>
      <c r="C77" s="42">
        <v>42064</v>
      </c>
      <c r="D77" s="14">
        <v>42.831930273000012</v>
      </c>
      <c r="E77" s="14"/>
      <c r="F77" s="14"/>
    </row>
    <row r="78" spans="1:6" x14ac:dyDescent="0.25">
      <c r="A78" s="12"/>
      <c r="C78" s="42">
        <v>42095</v>
      </c>
      <c r="D78" s="14">
        <v>46.417634628000002</v>
      </c>
      <c r="E78" s="14"/>
      <c r="F78" s="14"/>
    </row>
    <row r="79" spans="1:6" x14ac:dyDescent="0.25">
      <c r="A79" s="12"/>
      <c r="C79" s="42">
        <v>42125</v>
      </c>
      <c r="D79" s="14">
        <v>43.481731996999983</v>
      </c>
      <c r="E79" s="14"/>
      <c r="F79" s="14"/>
    </row>
    <row r="80" spans="1:6" x14ac:dyDescent="0.25">
      <c r="A80" s="12"/>
      <c r="C80" s="42">
        <v>42156</v>
      </c>
      <c r="D80" s="14">
        <v>48.838986681000002</v>
      </c>
      <c r="E80" s="14"/>
      <c r="F80" s="14"/>
    </row>
    <row r="81" spans="1:6" x14ac:dyDescent="0.25">
      <c r="A81" s="12"/>
      <c r="C81" s="42">
        <v>42186</v>
      </c>
      <c r="D81" s="14">
        <v>44.785472819000006</v>
      </c>
      <c r="E81" s="14"/>
      <c r="F81" s="14"/>
    </row>
    <row r="82" spans="1:6" x14ac:dyDescent="0.25">
      <c r="A82" s="12"/>
      <c r="C82" s="42">
        <v>42217</v>
      </c>
      <c r="D82" s="14">
        <v>45.094198077999998</v>
      </c>
      <c r="E82" s="14"/>
      <c r="F82" s="14"/>
    </row>
    <row r="83" spans="1:6" x14ac:dyDescent="0.25">
      <c r="A83" s="12"/>
      <c r="C83" s="42">
        <v>42248</v>
      </c>
      <c r="D83" s="14">
        <v>46.694518986000034</v>
      </c>
      <c r="E83" s="14"/>
      <c r="F83" s="14"/>
    </row>
    <row r="84" spans="1:6" x14ac:dyDescent="0.25">
      <c r="A84" s="12"/>
      <c r="C84" s="42">
        <v>42278</v>
      </c>
      <c r="D84" s="14">
        <v>45.664000438000009</v>
      </c>
      <c r="E84" s="14"/>
      <c r="F84" s="14"/>
    </row>
    <row r="85" spans="1:6" x14ac:dyDescent="0.25">
      <c r="A85" s="12"/>
      <c r="C85" s="42">
        <v>42309</v>
      </c>
      <c r="D85" s="14">
        <v>50.472577327000003</v>
      </c>
      <c r="E85" s="14"/>
      <c r="F85" s="14"/>
    </row>
    <row r="86" spans="1:6" x14ac:dyDescent="0.25">
      <c r="A86" s="12"/>
      <c r="C86" s="42">
        <v>42339</v>
      </c>
      <c r="D86" s="14">
        <v>44.774781325999996</v>
      </c>
      <c r="E86" s="14"/>
      <c r="F86" s="14"/>
    </row>
    <row r="87" spans="1:6" x14ac:dyDescent="0.25">
      <c r="A87" s="12"/>
      <c r="C87" s="42">
        <v>42370</v>
      </c>
      <c r="D87" s="14">
        <v>45.682045485999971</v>
      </c>
      <c r="E87" s="14"/>
      <c r="F87" s="14"/>
    </row>
    <row r="88" spans="1:6" x14ac:dyDescent="0.25">
      <c r="A88" s="12"/>
      <c r="C88" s="42">
        <v>42401</v>
      </c>
      <c r="D88" s="14">
        <v>46.792044203999986</v>
      </c>
      <c r="E88" s="14"/>
      <c r="F88" s="14"/>
    </row>
    <row r="89" spans="1:6" x14ac:dyDescent="0.25">
      <c r="A89" s="12"/>
      <c r="C89" s="42">
        <v>42430</v>
      </c>
      <c r="D89" s="14">
        <v>45.242558729999985</v>
      </c>
      <c r="E89" s="14"/>
      <c r="F89" s="14"/>
    </row>
    <row r="90" spans="1:6" x14ac:dyDescent="0.25">
      <c r="A90" s="12"/>
      <c r="C90" s="42">
        <v>42461</v>
      </c>
      <c r="D90" s="14">
        <v>46.418519994000008</v>
      </c>
      <c r="E90" s="14"/>
      <c r="F90" s="14"/>
    </row>
    <row r="91" spans="1:6" x14ac:dyDescent="0.25">
      <c r="A91" s="12"/>
      <c r="C91" s="42">
        <v>42491</v>
      </c>
      <c r="D91" s="14">
        <v>47.003824779999981</v>
      </c>
      <c r="E91" s="14"/>
      <c r="F91" s="14"/>
    </row>
    <row r="92" spans="1:6" x14ac:dyDescent="0.25">
      <c r="A92" s="12"/>
      <c r="C92" s="42">
        <v>42522</v>
      </c>
      <c r="D92" s="14">
        <v>48.077124943999983</v>
      </c>
      <c r="E92" s="14"/>
      <c r="F92" s="14"/>
    </row>
    <row r="93" spans="1:6" x14ac:dyDescent="0.25">
      <c r="A93" s="12"/>
      <c r="C93" s="42">
        <v>42552</v>
      </c>
      <c r="D93" s="14">
        <v>46.182400202999986</v>
      </c>
      <c r="E93" s="14"/>
      <c r="F93" s="14"/>
    </row>
    <row r="94" spans="1:6" x14ac:dyDescent="0.25">
      <c r="A94" s="12"/>
      <c r="C94" s="42">
        <v>42583</v>
      </c>
      <c r="D94" s="14">
        <v>47.754248717999992</v>
      </c>
      <c r="E94" s="14"/>
      <c r="F94" s="14"/>
    </row>
    <row r="95" spans="1:6" x14ac:dyDescent="0.25">
      <c r="A95" s="12"/>
      <c r="C95" s="42">
        <v>42614</v>
      </c>
      <c r="D95" s="14">
        <v>52.12050714299999</v>
      </c>
      <c r="E95" s="14"/>
      <c r="F95" s="14"/>
    </row>
    <row r="96" spans="1:6" x14ac:dyDescent="0.25">
      <c r="A96" s="12"/>
      <c r="C96" s="42">
        <v>42644</v>
      </c>
      <c r="D96" s="14">
        <v>50.293725101000014</v>
      </c>
      <c r="E96" s="14"/>
      <c r="F96" s="14"/>
    </row>
    <row r="97" spans="1:6" x14ac:dyDescent="0.25">
      <c r="A97" s="12"/>
      <c r="C97" s="42">
        <v>42675</v>
      </c>
      <c r="D97" s="14">
        <v>50.794911640999977</v>
      </c>
      <c r="E97" s="14"/>
      <c r="F97" s="14"/>
    </row>
    <row r="98" spans="1:6" x14ac:dyDescent="0.25">
      <c r="A98" s="12"/>
      <c r="C98" s="42">
        <v>42705</v>
      </c>
      <c r="D98" s="14">
        <v>49.795390445000017</v>
      </c>
      <c r="E98" s="14"/>
      <c r="F98" s="14"/>
    </row>
    <row r="99" spans="1:6" x14ac:dyDescent="0.25">
      <c r="A99" s="12"/>
      <c r="C99" s="42">
        <v>42736</v>
      </c>
      <c r="D99" s="14">
        <v>43.202041777000005</v>
      </c>
      <c r="E99" s="14"/>
      <c r="F99" s="14"/>
    </row>
    <row r="100" spans="1:6" x14ac:dyDescent="0.25">
      <c r="A100" s="12"/>
      <c r="C100" s="42">
        <v>42767</v>
      </c>
      <c r="D100" s="14">
        <v>46.976401427999981</v>
      </c>
      <c r="E100" s="14"/>
      <c r="F100" s="14"/>
    </row>
    <row r="101" spans="1:6" x14ac:dyDescent="0.25">
      <c r="A101" s="12"/>
      <c r="C101" s="42">
        <v>42795</v>
      </c>
      <c r="D101" s="14">
        <v>47.535633807000004</v>
      </c>
      <c r="E101" s="14"/>
      <c r="F101" s="14"/>
    </row>
    <row r="102" spans="1:6" x14ac:dyDescent="0.25">
      <c r="A102" s="12"/>
      <c r="C102" s="42">
        <v>42826</v>
      </c>
      <c r="D102" s="14">
        <v>50.319332268000018</v>
      </c>
      <c r="E102" s="14"/>
      <c r="F102" s="14"/>
    </row>
    <row r="103" spans="1:6" x14ac:dyDescent="0.25">
      <c r="A103" s="12"/>
      <c r="C103" s="42">
        <v>42856</v>
      </c>
      <c r="D103" s="14">
        <v>47.920204690999995</v>
      </c>
      <c r="E103" s="14"/>
      <c r="F103" s="14"/>
    </row>
    <row r="104" spans="1:6" x14ac:dyDescent="0.25">
      <c r="A104" s="12"/>
      <c r="C104" s="42">
        <v>42887</v>
      </c>
      <c r="D104" s="14">
        <v>51.400277472999996</v>
      </c>
      <c r="E104" s="14"/>
      <c r="F104" s="14"/>
    </row>
    <row r="105" spans="1:6" x14ac:dyDescent="0.25">
      <c r="A105" s="12"/>
      <c r="C105" s="42">
        <v>42917</v>
      </c>
      <c r="D105" s="14">
        <v>47.341957221000023</v>
      </c>
      <c r="E105" s="14"/>
      <c r="F105" s="14"/>
    </row>
    <row r="106" spans="1:6" x14ac:dyDescent="0.25">
      <c r="A106" s="12"/>
      <c r="C106" s="42">
        <v>42948</v>
      </c>
      <c r="D106" s="14">
        <v>49.176123900000015</v>
      </c>
      <c r="E106" s="14"/>
      <c r="F106" s="14"/>
    </row>
    <row r="107" spans="1:6" x14ac:dyDescent="0.25">
      <c r="A107" s="12"/>
      <c r="C107" s="42">
        <v>42979</v>
      </c>
      <c r="D107" s="14">
        <v>51.023031064999991</v>
      </c>
      <c r="E107" s="14"/>
      <c r="F107" s="14"/>
    </row>
    <row r="108" spans="1:6" x14ac:dyDescent="0.25">
      <c r="A108" s="12"/>
      <c r="C108" s="42">
        <v>43009</v>
      </c>
      <c r="D108" s="14">
        <v>49.794789397999992</v>
      </c>
      <c r="E108" s="14"/>
      <c r="F108" s="14"/>
    </row>
    <row r="109" spans="1:6" x14ac:dyDescent="0.25">
      <c r="A109" s="12"/>
      <c r="C109" s="42">
        <v>43040</v>
      </c>
      <c r="D109" s="14">
        <v>52.226445199000011</v>
      </c>
      <c r="E109" s="14"/>
      <c r="F109" s="14"/>
    </row>
    <row r="110" spans="1:6" x14ac:dyDescent="0.25">
      <c r="A110" s="12"/>
      <c r="C110" s="42">
        <v>43070</v>
      </c>
      <c r="D110" s="14">
        <v>49.993786210999978</v>
      </c>
      <c r="E110" s="14"/>
      <c r="F110" s="14"/>
    </row>
    <row r="111" spans="1:6" x14ac:dyDescent="0.25">
      <c r="A111" s="12"/>
      <c r="C111" s="42">
        <v>43101</v>
      </c>
      <c r="D111" s="14">
        <v>49.394806496268366</v>
      </c>
      <c r="E111" s="14"/>
      <c r="F111" s="14"/>
    </row>
    <row r="112" spans="1:6" x14ac:dyDescent="0.25">
      <c r="A112" s="12"/>
      <c r="C112" s="42">
        <v>43132</v>
      </c>
      <c r="D112" s="14">
        <v>48.830321290880001</v>
      </c>
      <c r="E112" s="14"/>
      <c r="F112" s="14"/>
    </row>
    <row r="113" spans="1:6" x14ac:dyDescent="0.25">
      <c r="A113" s="12"/>
      <c r="C113" s="42">
        <v>43160</v>
      </c>
      <c r="D113" s="14">
        <v>50.212084629870972</v>
      </c>
      <c r="E113" s="14"/>
      <c r="F113" s="14"/>
    </row>
    <row r="114" spans="1:6" x14ac:dyDescent="0.25">
      <c r="A114" s="12"/>
      <c r="C114" s="42">
        <v>43191</v>
      </c>
      <c r="D114" s="14">
        <v>50.410692413413337</v>
      </c>
      <c r="E114" s="14"/>
      <c r="F114" s="14"/>
    </row>
    <row r="115" spans="1:6" x14ac:dyDescent="0.25">
      <c r="A115" s="12"/>
      <c r="C115" s="42">
        <v>43221</v>
      </c>
      <c r="D115" s="14">
        <v>51.255421295112903</v>
      </c>
      <c r="E115" s="14"/>
      <c r="F115" s="14"/>
    </row>
    <row r="116" spans="1:6" x14ac:dyDescent="0.25">
      <c r="A116" s="12"/>
      <c r="C116" s="42">
        <v>43252</v>
      </c>
      <c r="D116" s="14">
        <v>51.777510559599982</v>
      </c>
      <c r="E116" s="14"/>
      <c r="F116" s="14"/>
    </row>
    <row r="117" spans="1:6" x14ac:dyDescent="0.25">
      <c r="A117" s="12"/>
      <c r="C117" s="42">
        <v>43282</v>
      </c>
      <c r="D117" s="14">
        <v>48.681346846015472</v>
      </c>
      <c r="E117" s="14"/>
      <c r="F117" s="14"/>
    </row>
    <row r="118" spans="1:6" x14ac:dyDescent="0.25">
      <c r="A118" s="12"/>
      <c r="C118" s="42">
        <v>43313</v>
      </c>
      <c r="D118" s="14">
        <v>51.055103287907116</v>
      </c>
      <c r="E118" s="14"/>
      <c r="F118" s="14"/>
    </row>
    <row r="119" spans="1:6" x14ac:dyDescent="0.25">
      <c r="A119" s="12"/>
      <c r="C119" s="42">
        <v>43344</v>
      </c>
      <c r="D119" s="14">
        <v>52.010766136999983</v>
      </c>
      <c r="E119" s="14"/>
      <c r="F119" s="14"/>
    </row>
    <row r="120" spans="1:6" x14ac:dyDescent="0.25">
      <c r="A120" s="12"/>
      <c r="C120" s="42">
        <v>43374</v>
      </c>
      <c r="D120" s="14">
        <v>50.506975685729046</v>
      </c>
      <c r="E120" s="14"/>
      <c r="F120" s="14"/>
    </row>
    <row r="121" spans="1:6" x14ac:dyDescent="0.25">
      <c r="A121" s="12"/>
      <c r="C121" s="42">
        <v>43405</v>
      </c>
      <c r="D121" s="14">
        <v>52.77755836176668</v>
      </c>
      <c r="E121" s="14"/>
      <c r="F121" s="14"/>
    </row>
    <row r="122" spans="1:6" x14ac:dyDescent="0.25">
      <c r="A122" s="12"/>
      <c r="C122" s="42">
        <v>43435</v>
      </c>
      <c r="D122" s="14">
        <v>48.989352035256779</v>
      </c>
      <c r="E122" s="14"/>
      <c r="F122" s="14"/>
    </row>
    <row r="123" spans="1:6" x14ac:dyDescent="0.25">
      <c r="A123" s="12"/>
      <c r="C123" s="42">
        <v>43466</v>
      </c>
      <c r="D123" s="14">
        <v>47.095486677441947</v>
      </c>
      <c r="E123" s="14"/>
      <c r="F123" s="14"/>
    </row>
    <row r="124" spans="1:6" x14ac:dyDescent="0.25">
      <c r="A124" s="12"/>
      <c r="C124" s="42">
        <v>43497</v>
      </c>
      <c r="D124" s="14">
        <v>48.267820149839999</v>
      </c>
      <c r="E124" s="14"/>
      <c r="F124" s="14"/>
    </row>
    <row r="125" spans="1:6" x14ac:dyDescent="0.25">
      <c r="A125" s="12"/>
      <c r="C125" s="42">
        <v>43525</v>
      </c>
      <c r="D125" s="14">
        <v>45.504046727499997</v>
      </c>
      <c r="E125" s="14"/>
      <c r="F125" s="14"/>
    </row>
    <row r="126" spans="1:6" x14ac:dyDescent="0.25">
      <c r="A126" s="12"/>
      <c r="C126" s="42">
        <v>43556</v>
      </c>
      <c r="D126" s="14">
        <v>50.684272910133338</v>
      </c>
      <c r="E126" s="14"/>
      <c r="F126" s="14"/>
    </row>
    <row r="127" spans="1:6" x14ac:dyDescent="0.25">
      <c r="A127" s="12"/>
      <c r="C127" s="42">
        <v>43586</v>
      </c>
      <c r="D127" s="14">
        <v>49.412678696550962</v>
      </c>
      <c r="E127" s="14"/>
      <c r="F127" s="14"/>
    </row>
    <row r="128" spans="1:6" x14ac:dyDescent="0.25">
      <c r="A128" s="12"/>
      <c r="C128" s="42">
        <v>43617</v>
      </c>
      <c r="D128" s="14">
        <v>54.134173735040001</v>
      </c>
      <c r="E128" s="14"/>
      <c r="F128" s="14"/>
    </row>
    <row r="129" spans="1:6" x14ac:dyDescent="0.25">
      <c r="A129" s="12"/>
      <c r="C129" s="42">
        <v>43647</v>
      </c>
      <c r="D129" s="14">
        <v>48.349448759699357</v>
      </c>
      <c r="E129" s="14"/>
      <c r="F129" s="14"/>
    </row>
    <row r="130" spans="1:6" x14ac:dyDescent="0.25">
      <c r="A130" s="12"/>
      <c r="C130" s="42">
        <v>43678</v>
      </c>
      <c r="D130" s="14">
        <v>49.869121020006453</v>
      </c>
      <c r="E130" s="14"/>
      <c r="F130" s="14"/>
    </row>
    <row r="131" spans="1:6" x14ac:dyDescent="0.25">
      <c r="A131" s="12"/>
      <c r="C131" s="42">
        <v>43709</v>
      </c>
      <c r="D131" s="14">
        <v>49.923893086699998</v>
      </c>
      <c r="E131" s="14"/>
      <c r="F131" s="14"/>
    </row>
    <row r="132" spans="1:6" x14ac:dyDescent="0.25">
      <c r="A132" s="12"/>
      <c r="C132" s="42">
        <v>43739</v>
      </c>
      <c r="D132" s="14">
        <v>51.0233089027071</v>
      </c>
      <c r="E132" s="14"/>
      <c r="F132" s="14"/>
    </row>
    <row r="133" spans="1:6" x14ac:dyDescent="0.25">
      <c r="A133" s="12"/>
      <c r="C133" s="42">
        <v>43770</v>
      </c>
      <c r="D133" s="14">
        <v>52.95319069164001</v>
      </c>
      <c r="E133" s="14"/>
      <c r="F133" s="14"/>
    </row>
    <row r="134" spans="1:6" x14ac:dyDescent="0.25">
      <c r="A134" s="12"/>
      <c r="C134" s="42">
        <v>43800</v>
      </c>
      <c r="D134" s="14">
        <v>49.113617100797413</v>
      </c>
      <c r="E134" s="14"/>
      <c r="F134" s="14"/>
    </row>
    <row r="135" spans="1:6" x14ac:dyDescent="0.25">
      <c r="A135" s="12"/>
      <c r="C135" s="42">
        <v>43831</v>
      </c>
      <c r="D135" s="14">
        <v>46.343533833677419</v>
      </c>
      <c r="E135" s="14"/>
      <c r="F135" s="14"/>
    </row>
    <row r="136" spans="1:6" x14ac:dyDescent="0.25">
      <c r="A136" s="12"/>
      <c r="C136" s="42">
        <v>43862</v>
      </c>
      <c r="D136" s="14">
        <v>46.556257774113107</v>
      </c>
      <c r="E136" s="14"/>
      <c r="F136" s="14"/>
    </row>
    <row r="137" spans="1:6" x14ac:dyDescent="0.25">
      <c r="A137" s="12"/>
      <c r="C137" s="42">
        <v>43891</v>
      </c>
      <c r="D137" s="14">
        <v>46.393279938331617</v>
      </c>
      <c r="E137" s="14"/>
      <c r="F137" s="14"/>
    </row>
    <row r="138" spans="1:6" x14ac:dyDescent="0.25">
      <c r="A138" s="12"/>
      <c r="C138" s="42">
        <v>43922</v>
      </c>
      <c r="D138" s="14">
        <v>36.589009095640009</v>
      </c>
      <c r="E138" s="14"/>
      <c r="F138" s="14"/>
    </row>
    <row r="139" spans="1:6" x14ac:dyDescent="0.25">
      <c r="A139" s="12"/>
      <c r="C139" s="42">
        <v>43952</v>
      </c>
      <c r="D139" s="14">
        <v>33.241282667275485</v>
      </c>
      <c r="E139" s="14"/>
      <c r="F139" s="14"/>
    </row>
    <row r="140" spans="1:6" x14ac:dyDescent="0.25">
      <c r="A140" s="12"/>
      <c r="C140" s="42">
        <v>43983</v>
      </c>
      <c r="D140" s="14">
        <v>37.642059742399994</v>
      </c>
      <c r="E140" s="14"/>
      <c r="F140" s="14"/>
    </row>
    <row r="141" spans="1:6" x14ac:dyDescent="0.25">
      <c r="A141" s="12"/>
      <c r="C141" s="42">
        <v>44013</v>
      </c>
      <c r="D141" s="14">
        <v>38.665443483380002</v>
      </c>
      <c r="E141" s="14"/>
      <c r="F141" s="14"/>
    </row>
    <row r="142" spans="1:6" x14ac:dyDescent="0.25">
      <c r="A142" s="12"/>
      <c r="C142" s="42">
        <v>44044</v>
      </c>
      <c r="D142" s="14">
        <v>38.887397934651602</v>
      </c>
      <c r="E142" s="14"/>
      <c r="F142" s="14"/>
    </row>
    <row r="143" spans="1:6" x14ac:dyDescent="0.25">
      <c r="A143" s="12"/>
      <c r="C143" s="42">
        <v>44075</v>
      </c>
      <c r="D143" s="14">
        <v>41.135157574400004</v>
      </c>
      <c r="E143" s="14"/>
      <c r="F143" s="14"/>
    </row>
    <row r="144" spans="1:6" x14ac:dyDescent="0.25">
      <c r="A144" s="12"/>
      <c r="C144" s="42">
        <v>44105</v>
      </c>
      <c r="D144" s="14">
        <v>42.891264363385808</v>
      </c>
      <c r="E144" s="14"/>
      <c r="F144" s="14"/>
    </row>
    <row r="145" spans="1:6" x14ac:dyDescent="0.25">
      <c r="A145" s="12"/>
      <c r="C145" s="42">
        <v>44136</v>
      </c>
      <c r="D145" s="14">
        <v>43.687572620200008</v>
      </c>
      <c r="E145" s="14"/>
      <c r="F145" s="14"/>
    </row>
    <row r="146" spans="1:6" x14ac:dyDescent="0.25">
      <c r="A146" s="12"/>
      <c r="C146" s="42">
        <v>44166</v>
      </c>
      <c r="D146" s="14">
        <v>42.820419570958713</v>
      </c>
      <c r="E146" s="14"/>
      <c r="F146" s="14"/>
    </row>
    <row r="147" spans="1:6" x14ac:dyDescent="0.25">
      <c r="A147" s="12"/>
      <c r="C147" s="42">
        <v>44197</v>
      </c>
      <c r="D147" s="14">
        <v>41.543666569352894</v>
      </c>
      <c r="E147" s="14"/>
      <c r="F147" s="14"/>
    </row>
    <row r="148" spans="1:6" x14ac:dyDescent="0.25">
      <c r="A148" s="12"/>
      <c r="C148" s="42">
        <v>44228</v>
      </c>
      <c r="D148" s="14">
        <v>43.717496737839994</v>
      </c>
      <c r="E148" s="14"/>
      <c r="F148" s="14"/>
    </row>
    <row r="149" spans="1:6" x14ac:dyDescent="0.25">
      <c r="A149" s="12"/>
      <c r="C149" s="42">
        <v>44256</v>
      </c>
      <c r="D149" s="14">
        <v>44.467285513506454</v>
      </c>
      <c r="E149" s="14"/>
      <c r="F149" s="14"/>
    </row>
    <row r="150" spans="1:6" x14ac:dyDescent="0.25">
      <c r="A150" s="12"/>
      <c r="C150" s="42">
        <v>44287</v>
      </c>
      <c r="D150" s="14">
        <v>44.634991722199999</v>
      </c>
      <c r="E150" s="14"/>
      <c r="F150" s="14"/>
    </row>
    <row r="151" spans="1:6" x14ac:dyDescent="0.25">
      <c r="A151" s="12"/>
      <c r="C151" s="42">
        <v>44317</v>
      </c>
      <c r="D151" s="14">
        <v>42.477255365758069</v>
      </c>
      <c r="E151" s="14"/>
      <c r="F151" s="14"/>
    </row>
    <row r="152" spans="1:6" x14ac:dyDescent="0.25">
      <c r="A152" s="12"/>
      <c r="C152" s="42">
        <v>44348</v>
      </c>
      <c r="D152" s="14">
        <v>45.037681058080004</v>
      </c>
      <c r="E152" s="14"/>
      <c r="F152" s="14"/>
    </row>
    <row r="153" spans="1:6" x14ac:dyDescent="0.25">
      <c r="A153" s="12"/>
      <c r="C153" s="42">
        <v>44378</v>
      </c>
      <c r="D153" s="14">
        <v>45.028821906744518</v>
      </c>
      <c r="E153" s="14"/>
      <c r="F153" s="14"/>
    </row>
    <row r="154" spans="1:6" x14ac:dyDescent="0.25">
      <c r="A154" s="12"/>
      <c r="C154" s="42">
        <v>44409</v>
      </c>
      <c r="D154" s="14">
        <v>45.900733625736784</v>
      </c>
      <c r="E154" s="14"/>
      <c r="F154" s="14"/>
    </row>
    <row r="155" spans="1:6" x14ac:dyDescent="0.25">
      <c r="A155" s="12"/>
      <c r="C155" s="42">
        <v>44440</v>
      </c>
      <c r="D155" s="14">
        <v>45.269493147399992</v>
      </c>
      <c r="E155" s="14"/>
      <c r="F155" s="14"/>
    </row>
    <row r="156" spans="1:6" x14ac:dyDescent="0.25">
      <c r="A156" s="12"/>
      <c r="C156" s="42">
        <v>44470</v>
      </c>
      <c r="D156" s="14">
        <v>46.701103140949677</v>
      </c>
      <c r="E156" s="14"/>
      <c r="F156" s="14"/>
    </row>
    <row r="157" spans="1:6" x14ac:dyDescent="0.25">
      <c r="A157" s="12"/>
      <c r="C157" s="42">
        <v>44501</v>
      </c>
      <c r="D157" s="14">
        <v>47.208485337833338</v>
      </c>
      <c r="E157" s="14"/>
      <c r="F157" s="14"/>
    </row>
    <row r="158" spans="1:6" x14ac:dyDescent="0.25">
      <c r="A158" s="12"/>
      <c r="C158" s="42">
        <v>44531</v>
      </c>
      <c r="D158" s="14">
        <v>46.326321617667091</v>
      </c>
      <c r="E158" s="14"/>
      <c r="F158" s="14"/>
    </row>
    <row r="159" spans="1:6" x14ac:dyDescent="0.25">
      <c r="A159" s="12"/>
      <c r="C159" s="42">
        <v>44562</v>
      </c>
      <c r="D159" s="14">
        <v>44.545047597020648</v>
      </c>
      <c r="E159" s="14"/>
      <c r="F159" s="14"/>
    </row>
    <row r="160" spans="1:6" x14ac:dyDescent="0.25">
      <c r="A160" s="12"/>
      <c r="C160" s="42">
        <v>44593</v>
      </c>
      <c r="D160" s="14">
        <v>48.096642857142861</v>
      </c>
      <c r="E160" s="14"/>
      <c r="F160" s="14"/>
    </row>
    <row r="161" spans="1:6" x14ac:dyDescent="0.25">
      <c r="A161" s="12"/>
      <c r="C161" s="42">
        <v>44621</v>
      </c>
      <c r="D161" s="14">
        <v>48.586451612903218</v>
      </c>
      <c r="E161" s="14"/>
      <c r="F161" s="14"/>
    </row>
    <row r="162" spans="1:6" x14ac:dyDescent="0.25">
      <c r="A162" s="12"/>
      <c r="C162" s="42">
        <v>44652</v>
      </c>
      <c r="D162" s="14">
        <v>48.148366666666675</v>
      </c>
      <c r="E162" s="14"/>
      <c r="F162" s="14"/>
    </row>
    <row r="163" spans="1:6" x14ac:dyDescent="0.25">
      <c r="A163" s="12"/>
      <c r="C163" s="42">
        <v>44682</v>
      </c>
      <c r="D163" s="14">
        <v>47.365225806451605</v>
      </c>
      <c r="E163" s="14"/>
      <c r="F163" s="14"/>
    </row>
    <row r="164" spans="1:6" x14ac:dyDescent="0.25">
      <c r="A164" s="12"/>
      <c r="C164" s="42">
        <v>44713</v>
      </c>
      <c r="D164" s="14">
        <v>48.613099999999996</v>
      </c>
      <c r="E164" s="14"/>
      <c r="F164" s="14"/>
    </row>
    <row r="165" spans="1:6" x14ac:dyDescent="0.25">
      <c r="A165" s="12"/>
      <c r="C165" s="42">
        <v>44743</v>
      </c>
      <c r="D165" s="14">
        <v>46.617870967741936</v>
      </c>
      <c r="E165" s="14"/>
      <c r="F165" s="14"/>
    </row>
    <row r="166" spans="1:6" x14ac:dyDescent="0.25">
      <c r="A166" s="12"/>
      <c r="C166" s="42">
        <v>44774</v>
      </c>
      <c r="D166" s="14">
        <v>57.493483870967736</v>
      </c>
      <c r="E166" s="14"/>
      <c r="F166" s="14"/>
    </row>
    <row r="167" spans="1:6" x14ac:dyDescent="0.25">
      <c r="A167" s="12"/>
      <c r="C167" s="42">
        <v>44805</v>
      </c>
      <c r="D167" s="14">
        <v>57.475266666666663</v>
      </c>
      <c r="E167" s="14"/>
      <c r="F167" s="14"/>
    </row>
    <row r="168" spans="1:6" x14ac:dyDescent="0.25">
      <c r="A168" s="12"/>
      <c r="C168" s="42">
        <v>44835</v>
      </c>
      <c r="D168" s="14">
        <v>56.400741935483879</v>
      </c>
      <c r="E168" s="14"/>
      <c r="F168" s="14"/>
    </row>
    <row r="169" spans="1:6" x14ac:dyDescent="0.25">
      <c r="A169" s="12"/>
      <c r="C169" s="42">
        <v>44866</v>
      </c>
      <c r="D169" s="14">
        <v>56.376466666666666</v>
      </c>
      <c r="E169" s="14"/>
      <c r="F169" s="14"/>
    </row>
    <row r="170" spans="1:6" x14ac:dyDescent="0.25">
      <c r="A170" s="12"/>
      <c r="C170" s="42">
        <v>44896</v>
      </c>
      <c r="D170" s="14">
        <v>55.325935483870957</v>
      </c>
      <c r="E170" s="14"/>
      <c r="F170" s="14"/>
    </row>
    <row r="171" spans="1:6" x14ac:dyDescent="0.25">
      <c r="A171" s="12"/>
      <c r="C171" s="42">
        <v>44927</v>
      </c>
      <c r="D171" s="14">
        <v>53.735387096774204</v>
      </c>
      <c r="E171" s="14"/>
      <c r="F171" s="14"/>
    </row>
    <row r="172" spans="1:6" x14ac:dyDescent="0.25">
      <c r="A172" s="12"/>
      <c r="C172" s="42">
        <v>44958</v>
      </c>
      <c r="D172" s="14">
        <v>56.933107142857153</v>
      </c>
      <c r="E172" s="14"/>
      <c r="F172" s="14"/>
    </row>
    <row r="173" spans="1:6" x14ac:dyDescent="0.25">
      <c r="A173" s="12"/>
      <c r="C173" s="42">
        <v>44986</v>
      </c>
      <c r="D173" s="14">
        <v>57.389935483870971</v>
      </c>
      <c r="E173" s="14"/>
      <c r="F173" s="14"/>
    </row>
    <row r="174" spans="1:6" x14ac:dyDescent="0.25">
      <c r="A174" s="12"/>
      <c r="C174" s="42">
        <v>45017</v>
      </c>
      <c r="D174" s="14">
        <v>56.659799999999997</v>
      </c>
      <c r="E174" s="14"/>
      <c r="F174" s="14"/>
    </row>
    <row r="175" spans="1:6" x14ac:dyDescent="0.25">
      <c r="A175" s="12"/>
      <c r="C175" s="42">
        <v>45047</v>
      </c>
      <c r="D175" s="14">
        <v>56.511129032258054</v>
      </c>
      <c r="E175" s="14"/>
      <c r="F175" s="14"/>
    </row>
    <row r="176" spans="1:6" x14ac:dyDescent="0.25">
      <c r="A176" s="12"/>
      <c r="C176" s="42">
        <v>45078</v>
      </c>
      <c r="D176" s="14">
        <v>57.190000000000012</v>
      </c>
      <c r="E176" s="14"/>
      <c r="F176" s="14"/>
    </row>
    <row r="177" spans="1:6" x14ac:dyDescent="0.25">
      <c r="A177" s="12"/>
      <c r="C177" s="42">
        <v>45108</v>
      </c>
      <c r="D177" s="14">
        <v>56.461838709677423</v>
      </c>
      <c r="E177" s="14"/>
      <c r="F177" s="14"/>
    </row>
    <row r="178" spans="1:6" x14ac:dyDescent="0.25">
      <c r="A178" s="12"/>
      <c r="C178" s="42">
        <v>45139</v>
      </c>
      <c r="D178" s="14">
        <v>57.601838709677416</v>
      </c>
      <c r="E178" s="14"/>
      <c r="F178" s="14"/>
    </row>
    <row r="179" spans="1:6" x14ac:dyDescent="0.25">
      <c r="A179" s="12"/>
      <c r="C179" s="42">
        <v>45170</v>
      </c>
      <c r="D179" s="14">
        <v>56.2378</v>
      </c>
      <c r="E179" s="14"/>
      <c r="F179" s="14"/>
    </row>
    <row r="180" spans="1:6" x14ac:dyDescent="0.25">
      <c r="A180" s="12"/>
      <c r="C180" s="42">
        <v>45200</v>
      </c>
      <c r="D180" s="14">
        <v>56.787354838709689</v>
      </c>
      <c r="E180" s="14"/>
      <c r="F180" s="14"/>
    </row>
    <row r="181" spans="1:6" x14ac:dyDescent="0.25">
      <c r="A181" s="12"/>
      <c r="C181" s="42">
        <v>45231</v>
      </c>
      <c r="D181" s="14">
        <v>57.832933333333337</v>
      </c>
      <c r="E181" s="14"/>
      <c r="F181" s="14"/>
    </row>
    <row r="182" spans="1:6" x14ac:dyDescent="0.25">
      <c r="A182" s="12"/>
      <c r="C182" s="42">
        <v>45261</v>
      </c>
      <c r="D182" s="14">
        <v>55.193870967741944</v>
      </c>
      <c r="E182" s="14"/>
      <c r="F182" s="14"/>
    </row>
    <row r="183" spans="1:6" x14ac:dyDescent="0.25">
      <c r="A183" s="12"/>
      <c r="C183" s="42">
        <v>45292</v>
      </c>
      <c r="D183" s="14">
        <v>50.937483870967739</v>
      </c>
      <c r="E183" s="14"/>
      <c r="F183" s="14"/>
    </row>
    <row r="184" spans="1:6" x14ac:dyDescent="0.25">
      <c r="A184" s="12"/>
      <c r="C184" s="42">
        <v>45323</v>
      </c>
      <c r="D184" s="14">
        <v>51.513620689655163</v>
      </c>
      <c r="E184" s="14"/>
      <c r="F184" s="14"/>
    </row>
    <row r="185" spans="1:6" x14ac:dyDescent="0.25">
      <c r="A185" s="12"/>
      <c r="C185" s="42">
        <v>45352</v>
      </c>
      <c r="D185" s="14">
        <v>47.857064516129036</v>
      </c>
      <c r="E185" s="14"/>
      <c r="F185" s="14"/>
    </row>
    <row r="186" spans="1:6" x14ac:dyDescent="0.25">
      <c r="A186" s="12"/>
      <c r="C186" s="42">
        <v>45383</v>
      </c>
      <c r="D186" s="14">
        <v>50.086199999999998</v>
      </c>
      <c r="E186" s="14"/>
      <c r="F186" s="14"/>
    </row>
    <row r="187" spans="1:6" x14ac:dyDescent="0.25">
      <c r="A187" s="12"/>
      <c r="C187" s="42">
        <v>45413</v>
      </c>
      <c r="D187" s="14">
        <v>50.768387096774198</v>
      </c>
      <c r="E187" s="14"/>
      <c r="F187" s="14"/>
    </row>
    <row r="188" spans="1:6" x14ac:dyDescent="0.25">
      <c r="A188" s="12"/>
      <c r="C188" s="42">
        <v>45444</v>
      </c>
      <c r="D188" s="14">
        <v>50.600199999999994</v>
      </c>
      <c r="E188" s="14"/>
      <c r="F188" s="14"/>
    </row>
    <row r="189" spans="1:6" x14ac:dyDescent="0.25">
      <c r="A189" s="12"/>
      <c r="C189" s="42">
        <v>45474</v>
      </c>
      <c r="D189" s="14">
        <v>50.525774193548386</v>
      </c>
      <c r="E189" s="14"/>
      <c r="F189" s="14"/>
    </row>
    <row r="190" spans="1:6" x14ac:dyDescent="0.25">
      <c r="A190" s="12"/>
      <c r="C190" s="42">
        <v>45505</v>
      </c>
      <c r="D190" s="14">
        <v>50.482064516129029</v>
      </c>
      <c r="E190" s="14"/>
      <c r="F190" s="14"/>
    </row>
    <row r="191" spans="1:6" x14ac:dyDescent="0.25">
      <c r="A191" s="12"/>
      <c r="C191" s="42">
        <v>45536</v>
      </c>
      <c r="D191" s="14">
        <v>50.479066666666661</v>
      </c>
      <c r="E191" s="14"/>
      <c r="F191" s="14"/>
    </row>
    <row r="192" spans="1:6" x14ac:dyDescent="0.25">
      <c r="A192" s="12"/>
      <c r="C192" s="42">
        <v>45566</v>
      </c>
      <c r="D192" s="14">
        <v>51.276967741935479</v>
      </c>
      <c r="E192" s="14"/>
      <c r="F192" s="14"/>
    </row>
    <row r="193" spans="1:7" x14ac:dyDescent="0.25">
      <c r="A193" s="12"/>
      <c r="C193" s="42">
        <v>45597</v>
      </c>
      <c r="D193" s="14">
        <v>52.836699999999993</v>
      </c>
      <c r="E193" s="14"/>
      <c r="F193" s="14"/>
    </row>
    <row r="194" spans="1:7" x14ac:dyDescent="0.25">
      <c r="A194" s="12"/>
      <c r="C194" s="42">
        <v>45627</v>
      </c>
      <c r="D194" s="14">
        <v>50.555032258064521</v>
      </c>
      <c r="E194" s="14"/>
      <c r="F194" s="14"/>
    </row>
    <row r="195" spans="1:7" x14ac:dyDescent="0.25">
      <c r="A195" s="12"/>
      <c r="C195" s="42">
        <v>45658</v>
      </c>
      <c r="D195" s="14">
        <v>49.529322580645164</v>
      </c>
      <c r="E195" s="14"/>
      <c r="F195" s="14"/>
    </row>
    <row r="196" spans="1:7" x14ac:dyDescent="0.25">
      <c r="A196" s="12"/>
      <c r="C196" s="42">
        <v>45689</v>
      </c>
      <c r="D196" s="14">
        <v>52.67735714285714</v>
      </c>
      <c r="E196" s="14"/>
      <c r="F196" s="14"/>
    </row>
    <row r="197" spans="1:7" x14ac:dyDescent="0.25">
      <c r="A197" s="12"/>
      <c r="C197" s="42">
        <v>45717</v>
      </c>
      <c r="D197" s="14">
        <v>60.472709677419346</v>
      </c>
      <c r="E197" s="14"/>
      <c r="F197" s="14"/>
    </row>
    <row r="198" spans="1:7" x14ac:dyDescent="0.25">
      <c r="A198" s="12"/>
      <c r="C198" s="42">
        <v>45748</v>
      </c>
      <c r="D198" s="14">
        <v>60.317333333333337</v>
      </c>
      <c r="E198" s="14"/>
      <c r="F198" s="14"/>
    </row>
    <row r="199" spans="1:7" x14ac:dyDescent="0.25">
      <c r="A199" s="12"/>
      <c r="C199" s="42">
        <v>45778</v>
      </c>
      <c r="D199" s="14">
        <v>61.63174193548388</v>
      </c>
      <c r="E199" s="14"/>
      <c r="F199" s="14"/>
    </row>
    <row r="200" spans="1:7" x14ac:dyDescent="0.25">
      <c r="A200" s="12"/>
      <c r="C200" s="42">
        <v>45809</v>
      </c>
      <c r="D200" s="14">
        <v>62.655499999999996</v>
      </c>
      <c r="E200" s="14"/>
      <c r="F200" s="14"/>
    </row>
    <row r="201" spans="1:7" x14ac:dyDescent="0.25">
      <c r="A201" s="12"/>
      <c r="C201" s="42">
        <v>45839</v>
      </c>
      <c r="D201" s="14">
        <v>65.377387096774186</v>
      </c>
      <c r="E201" s="14"/>
      <c r="F201" s="14"/>
    </row>
    <row r="202" spans="1:7" x14ac:dyDescent="0.25">
      <c r="A202" s="12"/>
      <c r="C202" s="42">
        <v>45870</v>
      </c>
      <c r="D202" s="14">
        <v>63.457451612903235</v>
      </c>
      <c r="E202" s="14"/>
      <c r="F202" s="14"/>
    </row>
    <row r="203" spans="1:7" x14ac:dyDescent="0.25">
      <c r="A203" s="12"/>
      <c r="C203" s="42">
        <v>45901</v>
      </c>
      <c r="D203" s="14">
        <v>65.30213333333333</v>
      </c>
      <c r="E203" s="14"/>
      <c r="F203" s="14"/>
    </row>
    <row r="204" spans="1:7" x14ac:dyDescent="0.25">
      <c r="A204" s="12"/>
      <c r="C204" s="42">
        <v>45931</v>
      </c>
      <c r="D204" s="14">
        <v>65.065677419354842</v>
      </c>
      <c r="E204" s="14"/>
      <c r="F204" s="14"/>
    </row>
    <row r="205" spans="1:7" x14ac:dyDescent="0.25">
      <c r="A205" s="12"/>
      <c r="C205" s="42">
        <v>45962</v>
      </c>
      <c r="D205" s="14">
        <v>64.009833333333333</v>
      </c>
      <c r="E205" s="14"/>
      <c r="F205" s="14"/>
      <c r="G205" s="14"/>
    </row>
    <row r="206" spans="1:7" x14ac:dyDescent="0.25">
      <c r="A206" s="12"/>
      <c r="C206" s="42">
        <v>45992</v>
      </c>
      <c r="D206" s="14">
        <v>61.348032258064514</v>
      </c>
      <c r="E206" s="14"/>
      <c r="F206" s="14"/>
      <c r="G206" s="14"/>
    </row>
    <row r="207" spans="1:7" x14ac:dyDescent="0.25">
      <c r="A207" s="12"/>
      <c r="C207" s="42">
        <v>46023</v>
      </c>
      <c r="D207" s="14">
        <v>60.521354838709684</v>
      </c>
      <c r="E207" s="14"/>
      <c r="F207" s="14"/>
      <c r="G207" s="14"/>
    </row>
    <row r="208" spans="1:7" x14ac:dyDescent="0.25">
      <c r="A208" s="12"/>
      <c r="C208" s="42">
        <v>46054</v>
      </c>
      <c r="D208" s="14">
        <v>64.735107142857132</v>
      </c>
      <c r="E208" s="14"/>
      <c r="F208" s="14"/>
      <c r="G208" s="14"/>
    </row>
    <row r="209" spans="1:7" x14ac:dyDescent="0.25">
      <c r="A209" s="12"/>
      <c r="C209" s="42">
        <v>46082</v>
      </c>
      <c r="D209" s="14">
        <v>64.822645161290311</v>
      </c>
      <c r="E209" s="14">
        <v>64.822645161290311</v>
      </c>
      <c r="F209" s="14">
        <v>64.822645161290311</v>
      </c>
      <c r="G209" s="14">
        <v>64.822645161290311</v>
      </c>
    </row>
    <row r="210" spans="1:7" x14ac:dyDescent="0.25">
      <c r="A210" s="12"/>
      <c r="C210" s="42">
        <v>46113</v>
      </c>
      <c r="D210" s="38"/>
      <c r="E210" s="40">
        <v>46.947052071850955</v>
      </c>
      <c r="F210" s="40">
        <v>59.906823591017265</v>
      </c>
      <c r="G210" s="40">
        <v>76.443386033633118</v>
      </c>
    </row>
    <row r="211" spans="1:7" x14ac:dyDescent="0.25">
      <c r="A211" s="12"/>
      <c r="C211" s="42">
        <v>46143</v>
      </c>
      <c r="D211" s="38"/>
      <c r="E211" s="40">
        <v>46.488198314941869</v>
      </c>
      <c r="F211" s="40">
        <v>59.320709675050367</v>
      </c>
      <c r="G211" s="40">
        <v>75.696239336994907</v>
      </c>
    </row>
    <row r="212" spans="1:7" x14ac:dyDescent="0.25">
      <c r="A212" s="12"/>
      <c r="C212" s="42">
        <v>46174</v>
      </c>
      <c r="D212" s="38"/>
      <c r="E212" s="40">
        <v>47.397714406276755</v>
      </c>
      <c r="F212" s="40">
        <v>60.4812868097749</v>
      </c>
      <c r="G212" s="40">
        <v>77.176422955994653</v>
      </c>
    </row>
    <row r="213" spans="1:7" x14ac:dyDescent="0.25">
      <c r="A213" s="12"/>
      <c r="C213" s="42">
        <v>46204</v>
      </c>
      <c r="D213" s="38"/>
      <c r="E213" s="40">
        <v>46.883893470666521</v>
      </c>
      <c r="F213" s="40">
        <v>59.825631747821255</v>
      </c>
      <c r="G213" s="40">
        <v>76.339782152803295</v>
      </c>
    </row>
    <row r="214" spans="1:7" x14ac:dyDescent="0.25">
      <c r="A214" s="12"/>
      <c r="C214" s="42">
        <v>46235</v>
      </c>
      <c r="D214" s="38"/>
      <c r="E214" s="40">
        <v>47.464891461867857</v>
      </c>
      <c r="F214" s="40">
        <v>60.567007288433793</v>
      </c>
      <c r="G214" s="40">
        <v>77.28657840988491</v>
      </c>
    </row>
    <row r="215" spans="1:7" x14ac:dyDescent="0.25">
      <c r="A215" s="12"/>
      <c r="C215" s="42">
        <v>46266</v>
      </c>
      <c r="D215" s="38"/>
      <c r="E215" s="40">
        <v>47.745372012954746</v>
      </c>
      <c r="F215" s="40">
        <v>60.924911142392681</v>
      </c>
      <c r="G215" s="40">
        <v>77.743281910859693</v>
      </c>
    </row>
    <row r="216" spans="1:7" x14ac:dyDescent="0.25">
      <c r="A216" s="12"/>
      <c r="C216" s="42">
        <v>46296</v>
      </c>
      <c r="D216" s="38"/>
      <c r="E216" s="40">
        <v>47.781347411973343</v>
      </c>
      <c r="F216" s="40">
        <v>60.970817120210278</v>
      </c>
      <c r="G216" s="40">
        <v>77.801082256097871</v>
      </c>
    </row>
    <row r="217" spans="1:7" x14ac:dyDescent="0.25">
      <c r="A217" s="12"/>
      <c r="C217" s="42">
        <v>46327</v>
      </c>
      <c r="D217" s="38"/>
      <c r="E217" s="40">
        <v>48.183554573250127</v>
      </c>
      <c r="F217" s="40">
        <v>61.48404875981241</v>
      </c>
      <c r="G217" s="40">
        <v>78.455985353925669</v>
      </c>
    </row>
    <row r="218" spans="1:7" x14ac:dyDescent="0.25">
      <c r="A218" s="12"/>
      <c r="C218" s="42">
        <v>46357</v>
      </c>
      <c r="D218" s="38"/>
      <c r="E218" s="40">
        <v>47.398261477227535</v>
      </c>
      <c r="F218" s="40">
        <v>60.481984893121215</v>
      </c>
      <c r="G218" s="40">
        <v>77.177313736902789</v>
      </c>
    </row>
    <row r="219" spans="1:7" x14ac:dyDescent="0.25">
      <c r="A219" s="12"/>
      <c r="C219" s="42">
        <v>46388</v>
      </c>
      <c r="D219" s="38"/>
      <c r="E219" s="40">
        <v>46.361726022415098</v>
      </c>
      <c r="F219" s="40">
        <v>59.159326218197648</v>
      </c>
      <c r="G219" s="40">
        <v>75.489550947672271</v>
      </c>
    </row>
    <row r="220" spans="1:7" x14ac:dyDescent="0.25">
      <c r="A220" s="12"/>
      <c r="C220" s="42">
        <v>46419</v>
      </c>
      <c r="D220" s="38"/>
      <c r="E220" s="40">
        <v>47.193998608195926</v>
      </c>
      <c r="F220" s="40">
        <v>60.221337701136527</v>
      </c>
      <c r="G220" s="40">
        <v>76.844718003710611</v>
      </c>
    </row>
    <row r="221" spans="1:7" x14ac:dyDescent="0.25">
      <c r="A221" s="12"/>
      <c r="C221" s="42">
        <v>46447</v>
      </c>
      <c r="D221" s="38"/>
      <c r="E221" s="40">
        <v>47.388628474852112</v>
      </c>
      <c r="F221" s="40">
        <v>60.4696928156064</v>
      </c>
      <c r="G221" s="40">
        <v>77.161628578346622</v>
      </c>
    </row>
    <row r="222" spans="1:7" x14ac:dyDescent="0.25">
      <c r="A222" s="12"/>
      <c r="C222" s="42">
        <v>46478</v>
      </c>
      <c r="D222" s="38"/>
      <c r="E222" s="40">
        <v>47.603001190053668</v>
      </c>
      <c r="F222" s="40">
        <v>60.743240555929042</v>
      </c>
      <c r="G222" s="40">
        <v>77.51146101274891</v>
      </c>
    </row>
    <row r="223" spans="1:7" x14ac:dyDescent="0.25">
      <c r="A223" s="12"/>
      <c r="C223" s="42">
        <v>46508</v>
      </c>
      <c r="D223" s="38"/>
      <c r="E223" s="40">
        <v>47.136680911155146</v>
      </c>
      <c r="F223" s="40">
        <v>60.148198139083327</v>
      </c>
      <c r="G223" s="40">
        <v>76.751389139964928</v>
      </c>
    </row>
    <row r="224" spans="1:7" x14ac:dyDescent="0.25">
      <c r="A224" s="12"/>
      <c r="C224" s="42">
        <v>46539</v>
      </c>
      <c r="D224" s="38"/>
      <c r="E224" s="40">
        <v>48.059571416171046</v>
      </c>
      <c r="F224" s="40">
        <v>61.326454795970768</v>
      </c>
      <c r="G224" s="40">
        <v>78.25488946046346</v>
      </c>
    </row>
    <row r="225" spans="1:7" x14ac:dyDescent="0.25">
      <c r="A225" s="12"/>
      <c r="C225" s="42">
        <v>46569</v>
      </c>
      <c r="D225" s="38"/>
      <c r="E225" s="40">
        <v>47.537928463179853</v>
      </c>
      <c r="F225" s="40">
        <v>60.660811885857612</v>
      </c>
      <c r="G225" s="40">
        <v>77.405503783036892</v>
      </c>
    </row>
    <row r="226" spans="1:7" x14ac:dyDescent="0.25">
      <c r="A226" s="12"/>
      <c r="C226" s="42">
        <v>46600</v>
      </c>
      <c r="D226" s="38"/>
      <c r="E226" s="40">
        <v>48.128252404052994</v>
      </c>
      <c r="F226" s="40">
        <v>61.413481087967625</v>
      </c>
      <c r="G226" s="40">
        <v>78.36593831993244</v>
      </c>
    </row>
    <row r="227" spans="1:7" x14ac:dyDescent="0.25">
      <c r="A227" s="12"/>
      <c r="C227" s="42">
        <v>46631</v>
      </c>
      <c r="D227" s="38"/>
      <c r="E227" s="40">
        <v>48.413005624289397</v>
      </c>
      <c r="F227" s="40">
        <v>61.776837030313352</v>
      </c>
      <c r="G227" s="40">
        <v>78.82959432609924</v>
      </c>
    </row>
    <row r="228" spans="1:7" x14ac:dyDescent="0.25">
      <c r="A228" s="12"/>
      <c r="C228" s="42">
        <v>46661</v>
      </c>
      <c r="D228" s="38"/>
      <c r="E228" s="40">
        <v>48.449529050531048</v>
      </c>
      <c r="F228" s="40">
        <v>61.823442311717031</v>
      </c>
      <c r="G228" s="40">
        <v>78.889064438249889</v>
      </c>
    </row>
    <row r="229" spans="1:7" x14ac:dyDescent="0.25">
      <c r="A229" s="12"/>
      <c r="C229" s="42">
        <v>46692</v>
      </c>
      <c r="D229" s="38"/>
      <c r="E229" s="40">
        <v>48.857863189678703</v>
      </c>
      <c r="F229" s="40">
        <v>62.344492208180824</v>
      </c>
      <c r="G229" s="40">
        <v>79.553943929275647</v>
      </c>
    </row>
    <row r="230" spans="1:7" x14ac:dyDescent="0.25">
      <c r="A230" s="12"/>
      <c r="C230" s="42">
        <v>46722</v>
      </c>
      <c r="D230" s="38"/>
      <c r="E230" s="40">
        <v>48.060126815312032</v>
      </c>
      <c r="F230" s="40">
        <v>61.327163513491776</v>
      </c>
      <c r="G230" s="40">
        <v>78.255793810983164</v>
      </c>
    </row>
    <row r="231" spans="1:7" x14ac:dyDescent="0.25">
      <c r="A231" s="12"/>
      <c r="C231" s="42">
        <v>46753</v>
      </c>
      <c r="D231" s="38"/>
      <c r="E231" s="40">
        <v>46.90807631892185</v>
      </c>
      <c r="F231" s="40">
        <v>59.856489982221994</v>
      </c>
      <c r="G231" s="40">
        <v>76.37915843388798</v>
      </c>
    </row>
    <row r="232" spans="1:7" x14ac:dyDescent="0.25">
      <c r="A232" s="12"/>
      <c r="C232" s="42">
        <v>46784</v>
      </c>
      <c r="D232" s="38"/>
      <c r="E232" s="40">
        <v>47.751062300328392</v>
      </c>
      <c r="F232" s="40">
        <v>60.932172165566186</v>
      </c>
      <c r="G232" s="40">
        <v>77.751769823739949</v>
      </c>
    </row>
    <row r="233" spans="1:7" x14ac:dyDescent="0.25">
      <c r="A233" s="12"/>
      <c r="C233" s="42">
        <v>46813</v>
      </c>
      <c r="D233" s="38"/>
      <c r="E233" s="40">
        <v>47.948197532171051</v>
      </c>
      <c r="F233" s="40">
        <v>61.183724221329626</v>
      </c>
      <c r="G233" s="40">
        <v>78.072759817092916</v>
      </c>
    </row>
    <row r="234" spans="1:7" x14ac:dyDescent="0.25">
      <c r="A234" s="12"/>
      <c r="C234" s="42">
        <v>46844</v>
      </c>
      <c r="D234" s="38"/>
      <c r="E234" s="40">
        <v>48.16532975158858</v>
      </c>
      <c r="F234" s="40">
        <v>61.460793194016112</v>
      </c>
      <c r="G234" s="40">
        <v>78.426310367220751</v>
      </c>
    </row>
    <row r="235" spans="1:7" x14ac:dyDescent="0.25">
      <c r="A235" s="12"/>
      <c r="C235" s="42">
        <v>46874</v>
      </c>
      <c r="D235" s="38"/>
      <c r="E235" s="40">
        <v>47.693006783521319</v>
      </c>
      <c r="F235" s="40">
        <v>60.858091117421104</v>
      </c>
      <c r="G235" s="40">
        <v>77.657239587922533</v>
      </c>
    </row>
    <row r="236" spans="1:7" x14ac:dyDescent="0.25">
      <c r="A236" s="12"/>
      <c r="C236" s="42">
        <v>46905</v>
      </c>
      <c r="D236" s="38"/>
      <c r="E236" s="40">
        <v>48.628263944306823</v>
      </c>
      <c r="F236" s="40">
        <v>62.051514836073551</v>
      </c>
      <c r="G236" s="40">
        <v>79.180885461153665</v>
      </c>
    </row>
    <row r="237" spans="1:7" x14ac:dyDescent="0.25">
      <c r="A237" s="12"/>
      <c r="C237" s="42">
        <v>46935</v>
      </c>
      <c r="D237" s="38"/>
      <c r="E237" s="40">
        <v>48.09941988302576</v>
      </c>
      <c r="F237" s="40">
        <v>61.37730346418077</v>
      </c>
      <c r="G237" s="40">
        <v>78.319774295616966</v>
      </c>
    </row>
    <row r="238" spans="1:7" x14ac:dyDescent="0.25">
      <c r="A238" s="12"/>
      <c r="C238" s="42">
        <v>46966</v>
      </c>
      <c r="D238" s="38"/>
      <c r="E238" s="40">
        <v>48.697342240865474</v>
      </c>
      <c r="F238" s="40">
        <v>62.13966137053896</v>
      </c>
      <c r="G238" s="40">
        <v>79.293364917420632</v>
      </c>
    </row>
    <row r="239" spans="1:7" x14ac:dyDescent="0.25">
      <c r="A239" s="12"/>
      <c r="C239" s="42">
        <v>46997</v>
      </c>
      <c r="D239" s="38"/>
      <c r="E239" s="40">
        <v>48.985760935558481</v>
      </c>
      <c r="F239" s="40">
        <v>62.507694597742798</v>
      </c>
      <c r="G239" s="40">
        <v>79.762196387327336</v>
      </c>
    </row>
    <row r="240" spans="1:7" x14ac:dyDescent="0.25">
      <c r="A240" s="12"/>
      <c r="C240" s="42">
        <v>47027</v>
      </c>
      <c r="D240" s="38"/>
      <c r="E240" s="40">
        <v>49.022754508145979</v>
      </c>
      <c r="F240" s="40">
        <v>62.554899803770283</v>
      </c>
      <c r="G240" s="40">
        <v>79.823230254433298</v>
      </c>
    </row>
    <row r="241" spans="1:7" x14ac:dyDescent="0.25">
      <c r="A241" s="12"/>
      <c r="C241" s="42">
        <v>47058</v>
      </c>
      <c r="D241" s="38"/>
      <c r="E241" s="40">
        <v>49.436344912193974</v>
      </c>
      <c r="F241" s="40">
        <v>63.082656894219461</v>
      </c>
      <c r="G241" s="40">
        <v>80.495870151845537</v>
      </c>
    </row>
    <row r="242" spans="1:7" x14ac:dyDescent="0.25">
      <c r="A242" s="12"/>
      <c r="C242" s="42">
        <v>47088</v>
      </c>
      <c r="D242" s="38"/>
      <c r="E242" s="40">
        <v>48.628340212593081</v>
      </c>
      <c r="F242" s="40">
        <v>62.052232676532547</v>
      </c>
      <c r="G242" s="40">
        <v>79.181009647993761</v>
      </c>
    </row>
    <row r="243" spans="1:7" x14ac:dyDescent="0.25">
      <c r="A243" s="12"/>
      <c r="C243" s="42">
        <v>47119</v>
      </c>
      <c r="D243" s="38"/>
      <c r="E243" s="40">
        <v>47.494461091632544</v>
      </c>
      <c r="F243" s="40">
        <v>60.604739260978398</v>
      </c>
      <c r="G243" s="40">
        <v>77.334726323826658</v>
      </c>
    </row>
    <row r="244" spans="1:7" x14ac:dyDescent="0.25">
      <c r="A244" s="12"/>
      <c r="C244" s="42">
        <v>47150</v>
      </c>
      <c r="D244" s="38"/>
      <c r="E244" s="40">
        <v>48.348462018598838</v>
      </c>
      <c r="F244" s="40">
        <v>61.695093881770184</v>
      </c>
      <c r="G244" s="40">
        <v>78.725286958672271</v>
      </c>
    </row>
    <row r="245" spans="1:7" x14ac:dyDescent="0.25">
      <c r="A245" s="12"/>
      <c r="C245" s="42">
        <v>47178</v>
      </c>
      <c r="D245" s="38"/>
      <c r="E245" s="40">
        <v>48.548769686317975</v>
      </c>
      <c r="F245" s="40">
        <v>61.950077138552047</v>
      </c>
      <c r="G245" s="40">
        <v>79.050655295063436</v>
      </c>
    </row>
    <row r="246" spans="1:7" x14ac:dyDescent="0.25">
      <c r="A246" s="12"/>
      <c r="C246" s="42">
        <v>47209</v>
      </c>
      <c r="D246" s="38"/>
      <c r="E246" s="40">
        <v>48.768863615947531</v>
      </c>
      <c r="F246" s="40">
        <v>62.230925366146131</v>
      </c>
      <c r="G246" s="40">
        <v>79.409028318233666</v>
      </c>
    </row>
    <row r="247" spans="1:7" x14ac:dyDescent="0.25">
      <c r="A247" s="12"/>
      <c r="C247" s="42">
        <v>47239</v>
      </c>
      <c r="D247" s="38"/>
      <c r="E247" s="40">
        <v>48.290098104430768</v>
      </c>
      <c r="F247" s="40">
        <v>61.620002359005554</v>
      </c>
      <c r="G247" s="40">
        <v>78.629467318797225</v>
      </c>
    </row>
    <row r="248" spans="1:7" x14ac:dyDescent="0.25">
      <c r="A248" s="12"/>
      <c r="C248" s="42">
        <v>47270</v>
      </c>
      <c r="D248" s="38"/>
      <c r="E248" s="40">
        <v>49.238112288063284</v>
      </c>
      <c r="F248" s="40">
        <v>62.829704524146685</v>
      </c>
      <c r="G248" s="40">
        <v>80.173093304159451</v>
      </c>
    </row>
    <row r="249" spans="1:7" x14ac:dyDescent="0.25">
      <c r="A249" s="12"/>
      <c r="C249" s="42">
        <v>47300</v>
      </c>
      <c r="D249" s="38"/>
      <c r="E249" s="40">
        <v>48.702542286117627</v>
      </c>
      <c r="F249" s="40">
        <v>62.146296826114344</v>
      </c>
      <c r="G249" s="40">
        <v>79.301039081493613</v>
      </c>
    </row>
    <row r="250" spans="1:7" x14ac:dyDescent="0.25">
      <c r="A250" s="12"/>
      <c r="C250" s="42">
        <v>47331</v>
      </c>
      <c r="D250" s="38"/>
      <c r="E250" s="40">
        <v>49.308132821093778</v>
      </c>
      <c r="F250" s="40">
        <v>62.919053388197163</v>
      </c>
      <c r="G250" s="40">
        <v>80.287105853930186</v>
      </c>
    </row>
    <row r="251" spans="1:7" x14ac:dyDescent="0.25">
      <c r="A251" s="12"/>
      <c r="C251" s="42">
        <v>47362</v>
      </c>
      <c r="D251" s="38"/>
      <c r="E251" s="40">
        <v>49.600485582300209</v>
      </c>
      <c r="F251" s="40">
        <v>63.292106633942161</v>
      </c>
      <c r="G251" s="40">
        <v>80.763943623562611</v>
      </c>
    </row>
    <row r="252" spans="1:7" x14ac:dyDescent="0.25">
      <c r="A252" s="12"/>
      <c r="C252" s="42">
        <v>47392</v>
      </c>
      <c r="D252" s="38"/>
      <c r="E252" s="40">
        <v>49.637983751773419</v>
      </c>
      <c r="F252" s="40">
        <v>63.339955724793029</v>
      </c>
      <c r="G252" s="40">
        <v>80.825001494463777</v>
      </c>
    </row>
    <row r="253" spans="1:7" x14ac:dyDescent="0.25">
      <c r="A253" s="12"/>
      <c r="C253" s="42">
        <v>47423</v>
      </c>
      <c r="D253" s="38"/>
      <c r="E253" s="40">
        <v>50.056715010211981</v>
      </c>
      <c r="F253" s="40">
        <v>63.874911486947511</v>
      </c>
      <c r="G253" s="40">
        <v>81.506817153180293</v>
      </c>
    </row>
    <row r="254" spans="1:7" x14ac:dyDescent="0.25">
      <c r="A254" s="12"/>
      <c r="C254" s="42">
        <v>47453</v>
      </c>
      <c r="D254" s="38"/>
      <c r="E254" s="40">
        <v>49.238682515490545</v>
      </c>
      <c r="F254" s="40">
        <v>62.830432156037936</v>
      </c>
      <c r="G254" s="40">
        <v>80.174021790135157</v>
      </c>
    </row>
    <row r="255" spans="1:7" x14ac:dyDescent="0.25">
      <c r="A255" s="12"/>
      <c r="C255" s="42">
        <v>47484</v>
      </c>
      <c r="D255" s="38"/>
      <c r="E255" s="40">
        <v>48.130046557347875</v>
      </c>
      <c r="F255" s="40">
        <v>61.415770495829761</v>
      </c>
      <c r="G255" s="40">
        <v>78.368859691464152</v>
      </c>
    </row>
    <row r="256" spans="1:7" x14ac:dyDescent="0.25">
      <c r="A256" s="12"/>
      <c r="C256" s="42">
        <v>47515</v>
      </c>
      <c r="D256" s="38"/>
      <c r="E256" s="40">
        <v>48.996994181478534</v>
      </c>
      <c r="F256" s="40">
        <v>62.522028646901155</v>
      </c>
      <c r="G256" s="40">
        <v>79.781284988247521</v>
      </c>
    </row>
    <row r="257" spans="1:7" x14ac:dyDescent="0.25">
      <c r="A257" s="12"/>
      <c r="C257" s="42">
        <v>47543</v>
      </c>
      <c r="D257" s="38"/>
      <c r="E257" s="40">
        <v>49.199732927611954</v>
      </c>
      <c r="F257" s="40">
        <v>62.780731000083129</v>
      </c>
      <c r="G257" s="40">
        <v>80.110601224275925</v>
      </c>
    </row>
    <row r="258" spans="1:7" x14ac:dyDescent="0.25">
      <c r="A258" s="12"/>
      <c r="C258" s="42">
        <v>47574</v>
      </c>
      <c r="D258" s="38"/>
      <c r="E258" s="40">
        <v>49.423037070146037</v>
      </c>
      <c r="F258" s="40">
        <v>63.065675581474721</v>
      </c>
      <c r="G258" s="40">
        <v>80.47420135073591</v>
      </c>
    </row>
    <row r="259" spans="1:7" x14ac:dyDescent="0.25">
      <c r="A259" s="12"/>
      <c r="C259" s="42">
        <v>47604</v>
      </c>
      <c r="D259" s="38"/>
      <c r="E259" s="40">
        <v>48.937288452707584</v>
      </c>
      <c r="F259" s="40">
        <v>62.445841865508505</v>
      </c>
      <c r="G259" s="40">
        <v>79.683269947833537</v>
      </c>
    </row>
    <row r="260" spans="1:7" x14ac:dyDescent="0.25">
      <c r="A260" s="12"/>
      <c r="C260" s="42">
        <v>47635</v>
      </c>
      <c r="D260" s="38"/>
      <c r="E260" s="40">
        <v>49.899130038900147</v>
      </c>
      <c r="F260" s="40">
        <v>63.673188322374337</v>
      </c>
      <c r="G260" s="40">
        <v>81.249410720706621</v>
      </c>
    </row>
    <row r="261" spans="1:7" x14ac:dyDescent="0.25">
      <c r="A261" s="12"/>
      <c r="C261" s="42">
        <v>47665</v>
      </c>
      <c r="D261" s="38"/>
      <c r="E261" s="40">
        <v>49.35574840064794</v>
      </c>
      <c r="F261" s="40">
        <v>62.97981267922421</v>
      </c>
      <c r="G261" s="40">
        <v>80.364637020843972</v>
      </c>
    </row>
    <row r="262" spans="1:7" x14ac:dyDescent="0.25">
      <c r="A262" s="12"/>
      <c r="C262" s="42">
        <v>47696</v>
      </c>
      <c r="D262" s="38"/>
      <c r="E262" s="40">
        <v>49.970171866880008</v>
      </c>
      <c r="F262" s="40">
        <v>63.763840397634986</v>
      </c>
      <c r="G262" s="40">
        <v>81.365086217561696</v>
      </c>
    </row>
    <row r="263" spans="1:7" x14ac:dyDescent="0.25">
      <c r="A263" s="12"/>
      <c r="C263" s="42">
        <v>47727</v>
      </c>
      <c r="D263" s="38"/>
      <c r="E263" s="40">
        <v>50.266788782978352</v>
      </c>
      <c r="F263" s="40">
        <v>64.142334867250156</v>
      </c>
      <c r="G263" s="40">
        <v>81.848878045151565</v>
      </c>
    </row>
    <row r="264" spans="1:7" x14ac:dyDescent="0.25">
      <c r="A264" s="12"/>
      <c r="C264" s="42">
        <v>47757</v>
      </c>
      <c r="D264" s="38"/>
      <c r="E264" s="40">
        <v>50.304833887606684</v>
      </c>
      <c r="F264" s="40">
        <v>64.190881868166883</v>
      </c>
      <c r="G264" s="40">
        <v>81.910007380584858</v>
      </c>
    </row>
    <row r="265" spans="1:7" x14ac:dyDescent="0.25">
      <c r="A265" s="12"/>
      <c r="C265" s="42">
        <v>47788</v>
      </c>
      <c r="D265" s="38"/>
      <c r="E265" s="40">
        <v>50.730180484182753</v>
      </c>
      <c r="F265" s="40">
        <v>64.733640307541634</v>
      </c>
      <c r="G265" s="40">
        <v>82.603413828266113</v>
      </c>
    </row>
    <row r="266" spans="1:7" x14ac:dyDescent="0.25">
      <c r="A266" s="12"/>
      <c r="C266" s="42">
        <v>47818</v>
      </c>
      <c r="D266" s="38"/>
      <c r="E266" s="40">
        <v>49.899708583464793</v>
      </c>
      <c r="F266" s="40">
        <v>63.673926567249289</v>
      </c>
      <c r="G266" s="40">
        <v>81.251165256843365</v>
      </c>
    </row>
    <row r="267" spans="1:7" x14ac:dyDescent="0.25">
      <c r="A267" s="12"/>
      <c r="C267" s="42">
        <v>47849</v>
      </c>
      <c r="D267" s="38"/>
      <c r="E267" s="40">
        <v>48.858638292089779</v>
      </c>
      <c r="F267" s="40">
        <v>62.34548126834585</v>
      </c>
      <c r="G267" s="40">
        <v>79.555206007674627</v>
      </c>
    </row>
    <row r="268" spans="1:7" x14ac:dyDescent="0.25">
      <c r="A268" s="12"/>
      <c r="C268" s="42">
        <v>47880</v>
      </c>
      <c r="D268" s="38"/>
      <c r="E268" s="40">
        <v>49.73987288843189</v>
      </c>
      <c r="F268" s="40">
        <v>63.469970139501278</v>
      </c>
      <c r="G268" s="40">
        <v>80.990906493020361</v>
      </c>
    </row>
    <row r="269" spans="1:7" x14ac:dyDescent="0.25">
      <c r="A269" s="12"/>
      <c r="C269" s="42">
        <v>47908</v>
      </c>
      <c r="D269" s="38"/>
      <c r="E269" s="40">
        <v>49.945952693184715</v>
      </c>
      <c r="F269" s="40">
        <v>63.732935810590895</v>
      </c>
      <c r="G269" s="40">
        <v>81.325650788740603</v>
      </c>
    </row>
    <row r="270" spans="1:7" x14ac:dyDescent="0.25">
      <c r="A270" s="12"/>
      <c r="C270" s="42">
        <v>47939</v>
      </c>
      <c r="D270" s="38"/>
      <c r="E270" s="40">
        <v>50.172936804370075</v>
      </c>
      <c r="F270" s="40">
        <v>64.022576171984454</v>
      </c>
      <c r="G270" s="40">
        <v>81.69524290913219</v>
      </c>
    </row>
    <row r="271" spans="1:7" x14ac:dyDescent="0.25">
      <c r="A271" s="12"/>
      <c r="C271" s="42">
        <v>47969</v>
      </c>
      <c r="D271" s="38"/>
      <c r="E271" s="40">
        <v>49.679183231607986</v>
      </c>
      <c r="F271" s="40">
        <v>63.392527828479913</v>
      </c>
      <c r="G271" s="40">
        <v>80.891277252879448</v>
      </c>
    </row>
    <row r="272" spans="1:7" x14ac:dyDescent="0.25">
      <c r="A272" s="12"/>
      <c r="C272" s="42">
        <v>48000</v>
      </c>
      <c r="D272" s="38"/>
      <c r="E272" s="40">
        <v>50.656875606973124</v>
      </c>
      <c r="F272" s="40">
        <v>64.640100495366966</v>
      </c>
      <c r="G272" s="40">
        <v>82.483227439237794</v>
      </c>
    </row>
    <row r="273" spans="1:7" x14ac:dyDescent="0.25">
      <c r="A273" s="12"/>
      <c r="C273" s="42">
        <v>48030</v>
      </c>
      <c r="D273" s="38"/>
      <c r="E273" s="40">
        <v>50.104539242795333</v>
      </c>
      <c r="F273" s="40">
        <v>63.935298281256784</v>
      </c>
      <c r="G273" s="40">
        <v>81.583873000110728</v>
      </c>
    </row>
    <row r="274" spans="1:7" x14ac:dyDescent="0.25">
      <c r="A274" s="12"/>
      <c r="C274" s="42">
        <v>48061</v>
      </c>
      <c r="D274" s="38"/>
      <c r="E274" s="40">
        <v>50.729088177676012</v>
      </c>
      <c r="F274" s="40">
        <v>64.732246482882644</v>
      </c>
      <c r="G274" s="40">
        <v>82.601635237187864</v>
      </c>
    </row>
    <row r="275" spans="1:7" x14ac:dyDescent="0.25">
      <c r="A275" s="12"/>
      <c r="C275" s="42">
        <v>48092</v>
      </c>
      <c r="D275" s="38"/>
      <c r="E275" s="40">
        <v>51.030593229481539</v>
      </c>
      <c r="F275" s="40">
        <v>65.116978399627357</v>
      </c>
      <c r="G275" s="40">
        <v>83.091741787705999</v>
      </c>
    </row>
    <row r="276" spans="1:7" x14ac:dyDescent="0.25">
      <c r="A276" s="12"/>
      <c r="C276" s="42">
        <v>48122</v>
      </c>
      <c r="D276" s="38"/>
      <c r="E276" s="40">
        <v>51.069265303187848</v>
      </c>
      <c r="F276" s="40">
        <v>65.16632543694044</v>
      </c>
      <c r="G276" s="40">
        <v>83.154710484706072</v>
      </c>
    </row>
    <row r="277" spans="1:7" x14ac:dyDescent="0.25">
      <c r="A277" s="12"/>
      <c r="C277" s="42">
        <v>48153</v>
      </c>
      <c r="D277" s="38"/>
      <c r="E277" s="40">
        <v>51.5016214524017</v>
      </c>
      <c r="F277" s="40">
        <v>65.718028332156621</v>
      </c>
      <c r="G277" s="40">
        <v>83.858704368321156</v>
      </c>
    </row>
    <row r="278" spans="1:7" x14ac:dyDescent="0.25">
      <c r="A278" s="12"/>
      <c r="C278" s="42">
        <v>48183</v>
      </c>
      <c r="D278" s="38"/>
      <c r="E278" s="40">
        <v>50.657463685735515</v>
      </c>
      <c r="F278" s="40">
        <v>64.640850906241013</v>
      </c>
      <c r="G278" s="40">
        <v>82.485009838036348</v>
      </c>
    </row>
    <row r="279" spans="1:7" x14ac:dyDescent="0.25">
      <c r="A279" s="12"/>
      <c r="C279" s="42">
        <v>48214</v>
      </c>
      <c r="D279" s="38"/>
      <c r="E279" s="40">
        <v>49.562240947040941</v>
      </c>
      <c r="F279" s="40">
        <v>63.243937460561646</v>
      </c>
      <c r="G279" s="40">
        <v>80.701670290353846</v>
      </c>
    </row>
    <row r="280" spans="1:7" x14ac:dyDescent="0.25">
      <c r="A280" s="12"/>
      <c r="C280" s="42">
        <v>48245</v>
      </c>
      <c r="D280" s="38"/>
      <c r="E280" s="40">
        <v>50.457777847757221</v>
      </c>
      <c r="F280" s="40">
        <v>64.386044180011694</v>
      </c>
      <c r="G280" s="40">
        <v>82.159041915372057</v>
      </c>
    </row>
    <row r="281" spans="1:7" x14ac:dyDescent="0.25">
      <c r="A281" s="12"/>
      <c r="C281" s="42">
        <v>48274</v>
      </c>
      <c r="D281" s="38"/>
      <c r="E281" s="40">
        <v>50.667086392989283</v>
      </c>
      <c r="F281" s="40">
        <v>64.653129846788943</v>
      </c>
      <c r="G281" s="40">
        <v>82.499853387348779</v>
      </c>
    </row>
    <row r="282" spans="1:7" x14ac:dyDescent="0.25">
      <c r="A282" s="12"/>
      <c r="C282" s="42">
        <v>48305</v>
      </c>
      <c r="D282" s="38"/>
      <c r="E282" s="40">
        <v>50.897626761367313</v>
      </c>
      <c r="F282" s="40">
        <v>64.947308127656783</v>
      </c>
      <c r="G282" s="40">
        <v>82.875236065632905</v>
      </c>
    </row>
    <row r="283" spans="1:7" x14ac:dyDescent="0.25">
      <c r="A283" s="12"/>
      <c r="C283" s="42">
        <v>48335</v>
      </c>
      <c r="D283" s="38"/>
      <c r="E283" s="40">
        <v>50.396137340111771</v>
      </c>
      <c r="F283" s="40">
        <v>64.307388547167278</v>
      </c>
      <c r="G283" s="40">
        <v>82.058674335440031</v>
      </c>
    </row>
    <row r="284" spans="1:7" x14ac:dyDescent="0.25">
      <c r="A284" s="12"/>
      <c r="C284" s="42">
        <v>48366</v>
      </c>
      <c r="D284" s="38"/>
      <c r="E284" s="40">
        <v>51.389147640260198</v>
      </c>
      <c r="F284" s="40">
        <v>65.574507468842185</v>
      </c>
      <c r="G284" s="40">
        <v>83.676403046383939</v>
      </c>
    </row>
    <row r="285" spans="1:7" x14ac:dyDescent="0.25">
      <c r="A285" s="12"/>
      <c r="C285" s="42">
        <v>48396</v>
      </c>
      <c r="D285" s="38"/>
      <c r="E285" s="40">
        <v>50.828157585929205</v>
      </c>
      <c r="F285" s="40">
        <v>64.858662816870321</v>
      </c>
      <c r="G285" s="40">
        <v>82.762121276593476</v>
      </c>
    </row>
    <row r="286" spans="1:7" x14ac:dyDescent="0.25">
      <c r="A286" s="12"/>
      <c r="C286" s="42">
        <v>48427</v>
      </c>
      <c r="D286" s="38"/>
      <c r="E286" s="40">
        <v>51.462491596206817</v>
      </c>
      <c r="F286" s="40">
        <v>65.66809714697203</v>
      </c>
      <c r="G286" s="40">
        <v>83.795828230505848</v>
      </c>
    </row>
    <row r="287" spans="1:7" x14ac:dyDescent="0.25">
      <c r="A287" s="12"/>
      <c r="C287" s="42">
        <v>48458</v>
      </c>
      <c r="D287" s="38"/>
      <c r="E287" s="40">
        <v>51.768720456668035</v>
      </c>
      <c r="F287" s="40">
        <v>66.058856823276798</v>
      </c>
      <c r="G287" s="40">
        <v>84.293614489676202</v>
      </c>
    </row>
    <row r="288" spans="1:7" x14ac:dyDescent="0.25">
      <c r="A288" s="12"/>
      <c r="C288" s="42">
        <v>48488</v>
      </c>
      <c r="D288" s="38"/>
      <c r="E288" s="40">
        <v>51.807480344906416</v>
      </c>
      <c r="F288" s="40">
        <v>66.108977001738253</v>
      </c>
      <c r="G288" s="40">
        <v>84.357569744195388</v>
      </c>
    </row>
    <row r="289" spans="1:7" x14ac:dyDescent="0.25">
      <c r="A289" s="12"/>
      <c r="C289" s="42">
        <v>48519</v>
      </c>
      <c r="D289" s="38"/>
      <c r="E289" s="40">
        <v>52.247128480301882</v>
      </c>
      <c r="F289" s="40">
        <v>66.669323662278345</v>
      </c>
      <c r="G289" s="40">
        <v>85.073444131400038</v>
      </c>
    </row>
    <row r="290" spans="1:7" x14ac:dyDescent="0.25">
      <c r="A290" s="12"/>
      <c r="C290" s="42">
        <v>48549</v>
      </c>
      <c r="D290" s="38"/>
      <c r="E290" s="40">
        <v>51.38974493270419</v>
      </c>
      <c r="F290" s="40">
        <v>65.575269636724499</v>
      </c>
      <c r="G290" s="40">
        <v>83.676538841751437</v>
      </c>
    </row>
    <row r="291" spans="1:7" x14ac:dyDescent="0.25">
      <c r="A291" s="12"/>
      <c r="C291" s="42">
        <v>48580</v>
      </c>
      <c r="D291" s="38"/>
      <c r="E291" s="40">
        <v>50.262307970426157</v>
      </c>
      <c r="F291" s="40">
        <v>64.137258549341425</v>
      </c>
      <c r="G291" s="40">
        <v>81.841581985685536</v>
      </c>
    </row>
    <row r="292" spans="1:7" x14ac:dyDescent="0.25">
      <c r="A292" s="12"/>
      <c r="C292" s="42">
        <v>48611</v>
      </c>
      <c r="D292" s="38"/>
      <c r="E292" s="40">
        <v>51.171579639610094</v>
      </c>
      <c r="F292" s="40">
        <v>65.296882422723797</v>
      </c>
      <c r="G292" s="40">
        <v>83.32213938278251</v>
      </c>
    </row>
    <row r="293" spans="1:7" x14ac:dyDescent="0.25">
      <c r="A293" s="12"/>
      <c r="C293" s="42">
        <v>48639</v>
      </c>
      <c r="D293" s="38"/>
      <c r="E293" s="40">
        <v>51.384098471537513</v>
      </c>
      <c r="F293" s="40">
        <v>65.568064537458469</v>
      </c>
      <c r="G293" s="40">
        <v>83.668181538604799</v>
      </c>
    </row>
    <row r="294" spans="1:7" x14ac:dyDescent="0.25">
      <c r="A294" s="12"/>
      <c r="C294" s="42">
        <v>48670</v>
      </c>
      <c r="D294" s="38"/>
      <c r="E294" s="40">
        <v>51.618174771411049</v>
      </c>
      <c r="F294" s="40">
        <v>65.866754801437651</v>
      </c>
      <c r="G294" s="40">
        <v>84.049325490416081</v>
      </c>
    </row>
    <row r="295" spans="1:7" x14ac:dyDescent="0.25">
      <c r="A295" s="12"/>
      <c r="C295" s="42">
        <v>48700</v>
      </c>
      <c r="D295" s="38"/>
      <c r="E295" s="40">
        <v>51.108482628324928</v>
      </c>
      <c r="F295" s="40">
        <v>65.217020402766224</v>
      </c>
      <c r="G295" s="40">
        <v>83.219399189769774</v>
      </c>
    </row>
    <row r="296" spans="1:7" x14ac:dyDescent="0.25">
      <c r="A296" s="12"/>
      <c r="C296" s="42">
        <v>48731</v>
      </c>
      <c r="D296" s="38"/>
      <c r="E296" s="40">
        <v>52.117234391430188</v>
      </c>
      <c r="F296" s="40">
        <v>66.503573863108642</v>
      </c>
      <c r="G296" s="40">
        <v>84.861938966732637</v>
      </c>
    </row>
    <row r="297" spans="1:7" x14ac:dyDescent="0.25">
      <c r="A297" s="12"/>
      <c r="C297" s="42">
        <v>48761</v>
      </c>
      <c r="D297" s="38"/>
      <c r="E297" s="40">
        <v>51.547124633067533</v>
      </c>
      <c r="F297" s="40">
        <v>65.776749886046844</v>
      </c>
      <c r="G297" s="40">
        <v>83.933635305123445</v>
      </c>
    </row>
    <row r="298" spans="1:7" x14ac:dyDescent="0.25">
      <c r="A298" s="12"/>
      <c r="C298" s="42">
        <v>48792</v>
      </c>
      <c r="D298" s="38"/>
      <c r="E298" s="40">
        <v>52.191703266217104</v>
      </c>
      <c r="F298" s="40">
        <v>66.598598980475771</v>
      </c>
      <c r="G298" s="40">
        <v>84.98234601653968</v>
      </c>
    </row>
    <row r="299" spans="1:7" x14ac:dyDescent="0.25">
      <c r="A299" s="12"/>
      <c r="C299" s="42">
        <v>48823</v>
      </c>
      <c r="D299" s="38"/>
      <c r="E299" s="40">
        <v>52.502628936526165</v>
      </c>
      <c r="F299" s="40">
        <v>66.995351964834697</v>
      </c>
      <c r="G299" s="40">
        <v>85.488617918892601</v>
      </c>
    </row>
    <row r="300" spans="1:7" x14ac:dyDescent="0.25">
      <c r="A300" s="12"/>
      <c r="C300" s="42">
        <v>48853</v>
      </c>
      <c r="D300" s="38"/>
      <c r="E300" s="40">
        <v>52.542509331124464</v>
      </c>
      <c r="F300" s="40">
        <v>67.04624086557601</v>
      </c>
      <c r="G300" s="40">
        <v>85.554409632105347</v>
      </c>
    </row>
    <row r="301" spans="1:7" x14ac:dyDescent="0.25">
      <c r="A301" s="12"/>
      <c r="C301" s="42">
        <v>48884</v>
      </c>
      <c r="D301" s="38"/>
      <c r="E301" s="40">
        <v>52.988374581811101</v>
      </c>
      <c r="F301" s="40">
        <v>67.615181888219922</v>
      </c>
      <c r="G301" s="40">
        <v>86.27954448231732</v>
      </c>
    </row>
    <row r="302" spans="1:7" x14ac:dyDescent="0.25">
      <c r="A302" s="12"/>
      <c r="C302" s="42">
        <v>48914</v>
      </c>
      <c r="D302" s="38"/>
      <c r="E302" s="40">
        <v>52.117840844895227</v>
      </c>
      <c r="F302" s="40">
        <v>66.504347720802315</v>
      </c>
      <c r="G302" s="40">
        <v>84.862077823444324</v>
      </c>
    </row>
    <row r="303" spans="1:7" x14ac:dyDescent="0.25">
      <c r="A303" s="12"/>
      <c r="C303" s="42">
        <v>48945</v>
      </c>
      <c r="D303" s="38"/>
      <c r="E303" s="40">
        <v>50.961359994409335</v>
      </c>
      <c r="F303" s="40">
        <v>65.02928444731711</v>
      </c>
      <c r="G303" s="40">
        <v>82.97984096827625</v>
      </c>
    </row>
    <row r="304" spans="1:7" x14ac:dyDescent="0.25">
      <c r="A304" s="12"/>
      <c r="C304" s="42">
        <v>48976</v>
      </c>
      <c r="D304" s="38"/>
      <c r="E304" s="40">
        <v>51.884346518565032</v>
      </c>
      <c r="F304" s="40">
        <v>66.206400077205316</v>
      </c>
      <c r="G304" s="40">
        <v>84.481885294913866</v>
      </c>
    </row>
    <row r="305" spans="1:7" x14ac:dyDescent="0.25">
      <c r="A305" s="12"/>
      <c r="C305" s="42">
        <v>49004</v>
      </c>
      <c r="D305" s="38"/>
      <c r="E305" s="40">
        <v>52.100070982720609</v>
      </c>
      <c r="F305" s="40">
        <v>66.481672700620067</v>
      </c>
      <c r="G305" s="40">
        <v>84.833143635029543</v>
      </c>
    </row>
    <row r="306" spans="1:7" x14ac:dyDescent="0.25">
      <c r="A306" s="12"/>
      <c r="C306" s="42">
        <v>49035</v>
      </c>
      <c r="D306" s="38"/>
      <c r="E306" s="40">
        <v>52.337154713318746</v>
      </c>
      <c r="F306" s="40">
        <v>66.784868405965284</v>
      </c>
      <c r="G306" s="40">
        <v>85.220032890011183</v>
      </c>
    </row>
    <row r="307" spans="1:7" x14ac:dyDescent="0.25">
      <c r="A307" s="12"/>
      <c r="C307" s="42">
        <v>49065</v>
      </c>
      <c r="D307" s="38"/>
      <c r="E307" s="40">
        <v>51.820298343550668</v>
      </c>
      <c r="F307" s="40">
        <v>66.125333419227417</v>
      </c>
      <c r="G307" s="40">
        <v>84.378441155185016</v>
      </c>
    </row>
    <row r="308" spans="1:7" x14ac:dyDescent="0.25">
      <c r="A308" s="12"/>
      <c r="C308" s="42">
        <v>49096</v>
      </c>
      <c r="D308" s="38"/>
      <c r="E308" s="40">
        <v>52.844265518506496</v>
      </c>
      <c r="F308" s="40">
        <v>67.431293240870758</v>
      </c>
      <c r="G308" s="40">
        <v>86.045756025586599</v>
      </c>
    </row>
    <row r="309" spans="1:7" x14ac:dyDescent="0.25">
      <c r="A309" s="12"/>
      <c r="C309" s="42">
        <v>49126</v>
      </c>
      <c r="D309" s="38"/>
      <c r="E309" s="40">
        <v>52.266079478691609</v>
      </c>
      <c r="F309" s="40">
        <v>66.693505857206887</v>
      </c>
      <c r="G309" s="40">
        <v>85.104301840706484</v>
      </c>
    </row>
    <row r="310" spans="1:7" x14ac:dyDescent="0.25">
      <c r="A310" s="12"/>
      <c r="C310" s="42">
        <v>49157</v>
      </c>
      <c r="D310" s="38"/>
      <c r="E310" s="40">
        <v>52.919328485227751</v>
      </c>
      <c r="F310" s="40">
        <v>67.52775171628879</v>
      </c>
      <c r="G310" s="40">
        <v>86.167980256686761</v>
      </c>
    </row>
    <row r="311" spans="1:7" x14ac:dyDescent="0.25">
      <c r="A311" s="12"/>
      <c r="C311" s="42">
        <v>49188</v>
      </c>
      <c r="D311" s="38"/>
      <c r="E311" s="40">
        <v>53.2354733515972</v>
      </c>
      <c r="F311" s="40">
        <v>67.930489319242298</v>
      </c>
      <c r="G311" s="40">
        <v>86.681888760048835</v>
      </c>
    </row>
    <row r="312" spans="1:7" x14ac:dyDescent="0.25">
      <c r="A312" s="12"/>
      <c r="C312" s="42">
        <v>49218</v>
      </c>
      <c r="D312" s="38"/>
      <c r="E312" s="40">
        <v>53.275955301723691</v>
      </c>
      <c r="F312" s="40">
        <v>67.982145827723542</v>
      </c>
      <c r="G312" s="40">
        <v>86.748671912504079</v>
      </c>
    </row>
    <row r="313" spans="1:7" x14ac:dyDescent="0.25">
      <c r="A313" s="12"/>
      <c r="C313" s="42">
        <v>49249</v>
      </c>
      <c r="D313" s="38"/>
      <c r="E313" s="40">
        <v>53.7285459800067</v>
      </c>
      <c r="F313" s="40">
        <v>68.559668751846658</v>
      </c>
      <c r="G313" s="40">
        <v>87.485620504766374</v>
      </c>
    </row>
    <row r="314" spans="1:7" x14ac:dyDescent="0.25">
      <c r="A314" s="12"/>
      <c r="C314" s="42">
        <v>49279</v>
      </c>
      <c r="D314" s="38"/>
      <c r="E314" s="40">
        <v>52.844881119710422</v>
      </c>
      <c r="F314" s="40">
        <v>67.432078771427229</v>
      </c>
      <c r="G314" s="40">
        <v>86.045897939203925</v>
      </c>
    </row>
    <row r="315" spans="1:7" x14ac:dyDescent="0.25">
      <c r="A315" s="12"/>
      <c r="C315" s="42">
        <v>49310</v>
      </c>
      <c r="D315" s="38"/>
      <c r="E315" s="40">
        <v>51.602598682080554</v>
      </c>
      <c r="F315" s="40">
        <v>65.846879118865786</v>
      </c>
      <c r="G315" s="40">
        <v>84.023122874239448</v>
      </c>
    </row>
    <row r="316" spans="1:7" x14ac:dyDescent="0.25">
      <c r="A316" s="12"/>
      <c r="C316" s="42">
        <v>49341</v>
      </c>
      <c r="D316" s="38"/>
      <c r="E316" s="40">
        <v>52.537639661300481</v>
      </c>
      <c r="F316" s="40">
        <v>67.04002698161591</v>
      </c>
      <c r="G316" s="40">
        <v>85.545624939948837</v>
      </c>
    </row>
    <row r="317" spans="1:7" x14ac:dyDescent="0.25">
      <c r="A317" s="12"/>
      <c r="C317" s="42">
        <v>49369</v>
      </c>
      <c r="D317" s="38"/>
      <c r="E317" s="40">
        <v>52.756302277626943</v>
      </c>
      <c r="F317" s="40">
        <v>67.319048798981555</v>
      </c>
      <c r="G317" s="40">
        <v>85.901667394182482</v>
      </c>
    </row>
    <row r="318" spans="1:7" x14ac:dyDescent="0.25">
      <c r="A318" s="12"/>
      <c r="C318" s="42">
        <v>49400</v>
      </c>
      <c r="D318" s="38"/>
      <c r="E318" s="40">
        <v>52.997145574600403</v>
      </c>
      <c r="F318" s="40">
        <v>67.626374008707998</v>
      </c>
      <c r="G318" s="40">
        <v>86.294688996435212</v>
      </c>
    </row>
    <row r="319" spans="1:7" x14ac:dyDescent="0.25">
      <c r="A319" s="12"/>
      <c r="C319" s="42">
        <v>49430</v>
      </c>
      <c r="D319" s="38"/>
      <c r="E319" s="40">
        <v>52.473244418103391</v>
      </c>
      <c r="F319" s="40">
        <v>66.95785620140478</v>
      </c>
      <c r="G319" s="40">
        <v>85.440771898244492</v>
      </c>
    </row>
    <row r="320" spans="1:7" x14ac:dyDescent="0.25">
      <c r="A320" s="12"/>
      <c r="C320" s="42">
        <v>49461</v>
      </c>
      <c r="D320" s="38"/>
      <c r="E320" s="40">
        <v>53.510632691137495</v>
      </c>
      <c r="F320" s="40">
        <v>68.281603104824342</v>
      </c>
      <c r="G320" s="40">
        <v>87.129923308437114</v>
      </c>
    </row>
    <row r="321" spans="1:7" x14ac:dyDescent="0.25">
      <c r="A321" s="12"/>
      <c r="C321" s="42">
        <v>49491</v>
      </c>
      <c r="D321" s="38"/>
      <c r="E321" s="40">
        <v>52.924571797746168</v>
      </c>
      <c r="F321" s="40">
        <v>67.533767108401321</v>
      </c>
      <c r="G321" s="40">
        <v>86.175656125875577</v>
      </c>
    </row>
    <row r="322" spans="1:7" x14ac:dyDescent="0.25">
      <c r="A322" s="12"/>
      <c r="C322" s="42">
        <v>49522</v>
      </c>
      <c r="D322" s="38"/>
      <c r="E322" s="40">
        <v>53.586718543913065</v>
      </c>
      <c r="F322" s="40">
        <v>68.379375337956688</v>
      </c>
      <c r="G322" s="40">
        <v>87.254684397620068</v>
      </c>
    </row>
    <row r="323" spans="1:7" x14ac:dyDescent="0.25">
      <c r="A323" s="12"/>
      <c r="C323" s="42">
        <v>49553</v>
      </c>
      <c r="D323" s="38"/>
      <c r="E323" s="40">
        <v>53.907168747656911</v>
      </c>
      <c r="F323" s="40">
        <v>68.787598199001124</v>
      </c>
      <c r="G323" s="40">
        <v>87.775592298990645</v>
      </c>
    </row>
    <row r="324" spans="1:7" x14ac:dyDescent="0.25">
      <c r="A324" s="12"/>
      <c r="C324" s="42">
        <v>49583</v>
      </c>
      <c r="D324" s="38"/>
      <c r="E324" s="40">
        <v>53.948202059123489</v>
      </c>
      <c r="F324" s="40">
        <v>68.839958265528651</v>
      </c>
      <c r="G324" s="40">
        <v>87.843284164347324</v>
      </c>
    </row>
    <row r="325" spans="1:7" x14ac:dyDescent="0.25">
      <c r="A325" s="12"/>
      <c r="C325" s="42">
        <v>49614</v>
      </c>
      <c r="D325" s="38"/>
      <c r="E325" s="40">
        <v>54.406956990909819</v>
      </c>
      <c r="F325" s="40">
        <v>69.425347011638593</v>
      </c>
      <c r="G325" s="40">
        <v>88.58938404681831</v>
      </c>
    </row>
    <row r="326" spans="1:7" x14ac:dyDescent="0.25">
      <c r="A326" s="12"/>
      <c r="C326" s="42">
        <v>49644</v>
      </c>
      <c r="D326" s="38"/>
      <c r="E326" s="40">
        <v>53.511256676786878</v>
      </c>
      <c r="F326" s="40">
        <v>68.282399334252247</v>
      </c>
      <c r="G326" s="40">
        <v>87.130939327479368</v>
      </c>
    </row>
    <row r="327" spans="1:7" x14ac:dyDescent="0.25">
      <c r="A327" s="12"/>
      <c r="C327" s="42">
        <v>49675</v>
      </c>
      <c r="D327" s="38"/>
      <c r="E327" s="40">
        <v>52.226726954503476</v>
      </c>
      <c r="F327" s="40">
        <v>66.643956975429106</v>
      </c>
      <c r="G327" s="40">
        <v>85.040224543727177</v>
      </c>
    </row>
    <row r="328" spans="1:7" x14ac:dyDescent="0.25">
      <c r="A328" s="12"/>
      <c r="C328" s="42">
        <v>49706</v>
      </c>
      <c r="D328" s="38"/>
      <c r="E328" s="40">
        <v>53.174538990564351</v>
      </c>
      <c r="F328" s="40">
        <v>67.852734756340624</v>
      </c>
      <c r="G328" s="40">
        <v>86.583536810683569</v>
      </c>
    </row>
    <row r="329" spans="1:7" x14ac:dyDescent="0.25">
      <c r="A329" s="12"/>
      <c r="C329" s="42">
        <v>49735</v>
      </c>
      <c r="D329" s="38"/>
      <c r="E329" s="40">
        <v>53.396066028732271</v>
      </c>
      <c r="F329" s="40">
        <v>68.135411684951762</v>
      </c>
      <c r="G329" s="40">
        <v>86.944246933006923</v>
      </c>
    </row>
    <row r="330" spans="1:7" x14ac:dyDescent="0.25">
      <c r="A330" s="12"/>
      <c r="C330" s="42">
        <v>49766</v>
      </c>
      <c r="D330" s="38"/>
      <c r="E330" s="40">
        <v>53.640064308536381</v>
      </c>
      <c r="F330" s="40">
        <v>68.446762772800213</v>
      </c>
      <c r="G330" s="40">
        <v>87.340673328208794</v>
      </c>
    </row>
    <row r="331" spans="1:7" x14ac:dyDescent="0.25">
      <c r="A331" s="12"/>
      <c r="C331" s="42">
        <v>49796</v>
      </c>
      <c r="D331" s="38"/>
      <c r="E331" s="40">
        <v>53.109300186889492</v>
      </c>
      <c r="F331" s="40">
        <v>67.769487560866935</v>
      </c>
      <c r="G331" s="40">
        <v>86.476444391113404</v>
      </c>
    </row>
    <row r="332" spans="1:7" x14ac:dyDescent="0.25">
      <c r="A332" s="12"/>
      <c r="C332" s="42">
        <v>49827</v>
      </c>
      <c r="D332" s="38"/>
      <c r="E332" s="40">
        <v>54.160277969082777</v>
      </c>
      <c r="F332" s="40">
        <v>69.110575194981152</v>
      </c>
      <c r="G332" s="40">
        <v>88.187723233393697</v>
      </c>
    </row>
    <row r="333" spans="1:7" x14ac:dyDescent="0.25">
      <c r="A333" s="12"/>
      <c r="C333" s="42">
        <v>49857</v>
      </c>
      <c r="D333" s="38"/>
      <c r="E333" s="40">
        <v>53.566539834599055</v>
      </c>
      <c r="F333" s="40">
        <v>68.352942746846537</v>
      </c>
      <c r="G333" s="40">
        <v>87.220955405745997</v>
      </c>
    </row>
    <row r="334" spans="1:7" x14ac:dyDescent="0.25">
      <c r="A334" s="12"/>
      <c r="C334" s="42">
        <v>49888</v>
      </c>
      <c r="D334" s="38"/>
      <c r="E334" s="40">
        <v>54.23736103949215</v>
      </c>
      <c r="F334" s="40">
        <v>69.209628218240198</v>
      </c>
      <c r="G334" s="40">
        <v>88.314118659505468</v>
      </c>
    </row>
    <row r="335" spans="1:7" x14ac:dyDescent="0.25">
      <c r="A335" s="12"/>
      <c r="C335" s="42">
        <v>49919</v>
      </c>
      <c r="D335" s="38"/>
      <c r="E335" s="40">
        <v>54.561462924620386</v>
      </c>
      <c r="F335" s="40">
        <v>69.623198689676386</v>
      </c>
      <c r="G335" s="40">
        <v>88.841850315183649</v>
      </c>
    </row>
    <row r="336" spans="1:7" x14ac:dyDescent="0.25">
      <c r="A336" s="12"/>
      <c r="C336" s="42">
        <v>49949</v>
      </c>
      <c r="D336" s="38"/>
      <c r="E336" s="40">
        <v>54.603579378859322</v>
      </c>
      <c r="F336" s="40">
        <v>69.676244659083423</v>
      </c>
      <c r="G336" s="40">
        <v>88.910428090095394</v>
      </c>
    </row>
    <row r="337" spans="1:7" x14ac:dyDescent="0.25">
      <c r="A337" s="12"/>
      <c r="C337" s="42">
        <v>49980</v>
      </c>
      <c r="D337" s="38"/>
      <c r="E337" s="40">
        <v>55.067793196975266</v>
      </c>
      <c r="F337" s="40">
        <v>70.269301841336073</v>
      </c>
      <c r="G337" s="40">
        <v>89.666302517441267</v>
      </c>
    </row>
    <row r="338" spans="1:7" x14ac:dyDescent="0.25">
      <c r="A338" s="12"/>
      <c r="C338" s="42">
        <v>50010</v>
      </c>
      <c r="D338" s="38"/>
      <c r="E338" s="40">
        <v>54.160910128777459</v>
      </c>
      <c r="F338" s="40">
        <v>69.111381854801792</v>
      </c>
      <c r="G338" s="40">
        <v>88.188752562013903</v>
      </c>
    </row>
    <row r="339" spans="1:7" x14ac:dyDescent="0.25">
      <c r="A339" s="12"/>
      <c r="C339" s="42">
        <v>50041</v>
      </c>
      <c r="D339" s="38"/>
      <c r="E339" s="40">
        <v>52.847508106001648</v>
      </c>
      <c r="F339" s="40">
        <v>67.436105263558346</v>
      </c>
      <c r="G339" s="40">
        <v>86.051035896349532</v>
      </c>
    </row>
    <row r="340" spans="1:7" x14ac:dyDescent="0.25">
      <c r="A340" s="12"/>
      <c r="C340" s="42">
        <v>50072</v>
      </c>
      <c r="D340" s="38"/>
      <c r="E340" s="40">
        <v>53.807499383620964</v>
      </c>
      <c r="F340" s="40">
        <v>68.66041629860959</v>
      </c>
      <c r="G340" s="40">
        <v>87.614179492920044</v>
      </c>
    </row>
    <row r="341" spans="1:7" x14ac:dyDescent="0.25">
      <c r="A341" s="12"/>
      <c r="C341" s="42">
        <v>50100</v>
      </c>
      <c r="D341" s="38"/>
      <c r="E341" s="40">
        <v>54.031873128468185</v>
      </c>
      <c r="F341" s="40">
        <v>68.94672573324533</v>
      </c>
      <c r="G341" s="40">
        <v>87.978645086630578</v>
      </c>
    </row>
    <row r="342" spans="1:7" x14ac:dyDescent="0.25">
      <c r="A342" s="12"/>
      <c r="C342" s="42">
        <v>50131</v>
      </c>
      <c r="D342" s="38"/>
      <c r="E342" s="40">
        <v>54.279006878951606</v>
      </c>
      <c r="F342" s="40">
        <v>69.262077800968328</v>
      </c>
      <c r="G342" s="40">
        <v>88.381046322490249</v>
      </c>
    </row>
    <row r="343" spans="1:7" x14ac:dyDescent="0.25">
      <c r="A343" s="12"/>
      <c r="C343" s="42">
        <v>50161</v>
      </c>
      <c r="D343" s="38"/>
      <c r="E343" s="40">
        <v>53.741422236510886</v>
      </c>
      <c r="F343" s="40">
        <v>68.576099345018136</v>
      </c>
      <c r="G343" s="40">
        <v>87.506586776410217</v>
      </c>
    </row>
    <row r="344" spans="1:7" x14ac:dyDescent="0.25">
      <c r="A344" s="12"/>
      <c r="C344" s="42">
        <v>50192</v>
      </c>
      <c r="D344" s="38"/>
      <c r="E344" s="40">
        <v>54.805905482854747</v>
      </c>
      <c r="F344" s="40">
        <v>69.934420465198443</v>
      </c>
      <c r="G344" s="40">
        <v>89.239873535333032</v>
      </c>
    </row>
    <row r="345" spans="1:7" x14ac:dyDescent="0.25">
      <c r="A345" s="12"/>
      <c r="C345" s="42">
        <v>50222</v>
      </c>
      <c r="D345" s="38"/>
      <c r="E345" s="40">
        <v>54.204537587565412</v>
      </c>
      <c r="F345" s="40">
        <v>69.167052152004729</v>
      </c>
      <c r="G345" s="40">
        <v>88.260672581512111</v>
      </c>
    </row>
    <row r="346" spans="1:7" x14ac:dyDescent="0.25">
      <c r="A346" s="12"/>
      <c r="C346" s="42">
        <v>50253</v>
      </c>
      <c r="D346" s="38"/>
      <c r="E346" s="40">
        <v>54.883979603554785</v>
      </c>
      <c r="F346" s="40">
        <v>70.034746357472699</v>
      </c>
      <c r="G346" s="40">
        <v>89.367000796460573</v>
      </c>
    </row>
    <row r="347" spans="1:7" x14ac:dyDescent="0.25">
      <c r="A347" s="12"/>
      <c r="C347" s="42">
        <v>50284</v>
      </c>
      <c r="D347" s="38"/>
      <c r="E347" s="40">
        <v>55.212246321151284</v>
      </c>
      <c r="F347" s="40">
        <v>70.453631366732921</v>
      </c>
      <c r="G347" s="40">
        <v>89.901514004591718</v>
      </c>
    </row>
    <row r="348" spans="1:7" x14ac:dyDescent="0.25">
      <c r="A348" s="12"/>
      <c r="C348" s="42">
        <v>50314</v>
      </c>
      <c r="D348" s="38"/>
      <c r="E348" s="40">
        <v>55.254903484318589</v>
      </c>
      <c r="F348" s="40">
        <v>70.507358997018329</v>
      </c>
      <c r="G348" s="40">
        <v>89.970072504882424</v>
      </c>
    </row>
    <row r="349" spans="1:7" x14ac:dyDescent="0.25">
      <c r="A349" s="12"/>
      <c r="C349" s="42">
        <v>50345</v>
      </c>
      <c r="D349" s="38"/>
      <c r="E349" s="40">
        <v>55.72564038366275</v>
      </c>
      <c r="F349" s="40">
        <v>71.108037189581367</v>
      </c>
      <c r="G349" s="40">
        <v>90.737468101302085</v>
      </c>
    </row>
    <row r="350" spans="1:7" x14ac:dyDescent="0.25">
      <c r="A350" s="12"/>
      <c r="C350" s="42">
        <v>50375</v>
      </c>
      <c r="D350" s="38"/>
      <c r="E350" s="40">
        <v>54.806545766041829</v>
      </c>
      <c r="F350" s="40">
        <v>69.935237490904512</v>
      </c>
      <c r="G350" s="40">
        <v>89.240023696943965</v>
      </c>
    </row>
    <row r="351" spans="1:7" x14ac:dyDescent="0.25">
      <c r="A351" s="12"/>
      <c r="C351" s="42">
        <v>50406</v>
      </c>
      <c r="D351" s="38"/>
      <c r="E351" s="40">
        <v>53.446934134213841</v>
      </c>
      <c r="F351" s="40">
        <v>68.200321322803276</v>
      </c>
      <c r="G351" s="40">
        <v>87.02707492864279</v>
      </c>
    </row>
    <row r="352" spans="1:7" x14ac:dyDescent="0.25">
      <c r="A352" s="12"/>
      <c r="C352" s="42">
        <v>50437</v>
      </c>
      <c r="D352" s="38"/>
      <c r="E352" s="40">
        <v>54.417596551370117</v>
      </c>
      <c r="F352" s="40">
        <v>69.439617888270732</v>
      </c>
      <c r="G352" s="40">
        <v>88.607594228330797</v>
      </c>
    </row>
    <row r="353" spans="1:7" x14ac:dyDescent="0.25">
      <c r="A353" s="12"/>
      <c r="C353" s="42">
        <v>50465</v>
      </c>
      <c r="D353" s="38"/>
      <c r="E353" s="40">
        <v>54.645260802823472</v>
      </c>
      <c r="F353" s="40">
        <v>69.72943174181502</v>
      </c>
      <c r="G353" s="40">
        <v>88.978297509833311</v>
      </c>
    </row>
    <row r="354" spans="1:7" x14ac:dyDescent="0.25">
      <c r="A354" s="12"/>
      <c r="C354" s="42">
        <v>50496</v>
      </c>
      <c r="D354" s="38"/>
      <c r="E354" s="40">
        <v>54.895419463014278</v>
      </c>
      <c r="F354" s="40">
        <v>70.048643709406093</v>
      </c>
      <c r="G354" s="40">
        <v>89.384734346246873</v>
      </c>
    </row>
    <row r="355" spans="1:7" x14ac:dyDescent="0.25">
      <c r="A355" s="12"/>
      <c r="C355" s="42">
        <v>50526</v>
      </c>
      <c r="D355" s="38"/>
      <c r="E355" s="40">
        <v>54.351254800644014</v>
      </c>
      <c r="F355" s="40">
        <v>69.354268897691554</v>
      </c>
      <c r="G355" s="40">
        <v>88.498685669283049</v>
      </c>
    </row>
    <row r="356" spans="1:7" x14ac:dyDescent="0.25">
      <c r="A356" s="12"/>
      <c r="C356" s="42">
        <v>50557</v>
      </c>
      <c r="D356" s="38"/>
      <c r="E356" s="40">
        <v>55.428767290055085</v>
      </c>
      <c r="F356" s="40">
        <v>70.729215827718136</v>
      </c>
      <c r="G356" s="40">
        <v>90.25317026131107</v>
      </c>
    </row>
    <row r="357" spans="1:7" x14ac:dyDescent="0.25">
      <c r="A357" s="12"/>
      <c r="C357" s="42">
        <v>50587</v>
      </c>
      <c r="D357" s="38"/>
      <c r="E357" s="40">
        <v>54.820038669730934</v>
      </c>
      <c r="F357" s="40">
        <v>69.952454949344016</v>
      </c>
      <c r="G357" s="40">
        <v>89.261993828944185</v>
      </c>
    </row>
    <row r="358" spans="1:7" x14ac:dyDescent="0.25">
      <c r="A358" s="12"/>
      <c r="C358" s="42">
        <v>50618</v>
      </c>
      <c r="D358" s="38"/>
      <c r="E358" s="40">
        <v>55.50835259601169</v>
      </c>
      <c r="F358" s="40">
        <v>70.830769705910313</v>
      </c>
      <c r="G358" s="40">
        <v>90.382756873461631</v>
      </c>
    </row>
    <row r="359" spans="1:7" x14ac:dyDescent="0.25">
      <c r="A359" s="12"/>
      <c r="C359" s="42">
        <v>50649</v>
      </c>
      <c r="D359" s="38"/>
      <c r="E359" s="40">
        <v>55.840640611267659</v>
      </c>
      <c r="F359" s="40">
        <v>71.254781855143506</v>
      </c>
      <c r="G359" s="40">
        <v>90.923812507258248</v>
      </c>
    </row>
    <row r="360" spans="1:7" x14ac:dyDescent="0.25">
      <c r="A360" s="12"/>
      <c r="C360" s="42">
        <v>50679</v>
      </c>
      <c r="D360" s="38"/>
      <c r="E360" s="40">
        <v>55.88270218379899</v>
      </c>
      <c r="F360" s="40">
        <v>71.309167110015139</v>
      </c>
      <c r="G360" s="40">
        <v>90.99321016154002</v>
      </c>
    </row>
    <row r="361" spans="1:7" x14ac:dyDescent="0.25">
      <c r="A361" s="12"/>
      <c r="C361" s="42">
        <v>50710</v>
      </c>
      <c r="D361" s="38"/>
      <c r="E361" s="40">
        <v>56.359759718514489</v>
      </c>
      <c r="F361" s="40">
        <v>71.917197585672355</v>
      </c>
      <c r="G361" s="40">
        <v>91.769080180758451</v>
      </c>
    </row>
    <row r="362" spans="1:7" x14ac:dyDescent="0.25">
      <c r="A362" s="12"/>
      <c r="C362" s="42">
        <v>50740</v>
      </c>
      <c r="D362" s="38"/>
      <c r="E362" s="40">
        <v>55.428861118906632</v>
      </c>
      <c r="F362" s="40">
        <v>70.730042853794387</v>
      </c>
      <c r="G362" s="40">
        <v>90.254225578048249</v>
      </c>
    </row>
    <row r="363" spans="1:7" x14ac:dyDescent="0.25">
      <c r="A363" s="12"/>
      <c r="C363" s="42">
        <v>50771</v>
      </c>
      <c r="D363" s="38"/>
      <c r="E363" s="40">
        <v>54.037466915291645</v>
      </c>
      <c r="F363" s="40">
        <v>68.953863618045489</v>
      </c>
      <c r="G363" s="40">
        <v>87.987753299193585</v>
      </c>
    </row>
    <row r="364" spans="1:7" x14ac:dyDescent="0.25">
      <c r="A364" s="12"/>
      <c r="C364" s="42">
        <v>50802</v>
      </c>
      <c r="D364" s="38"/>
      <c r="E364" s="40">
        <v>55.019703082342062</v>
      </c>
      <c r="F364" s="40">
        <v>70.207936411843477</v>
      </c>
      <c r="G364" s="40">
        <v>89.587997894785062</v>
      </c>
    </row>
    <row r="365" spans="1:7" x14ac:dyDescent="0.25">
      <c r="A365" s="12"/>
      <c r="C365" s="42">
        <v>50830</v>
      </c>
      <c r="D365" s="38"/>
      <c r="E365" s="40">
        <v>55.249528826947611</v>
      </c>
      <c r="F365" s="40">
        <v>70.501205738268609</v>
      </c>
      <c r="G365" s="40">
        <v>89.962220712619484</v>
      </c>
    </row>
    <row r="366" spans="1:7" x14ac:dyDescent="0.25">
      <c r="A366" s="12"/>
      <c r="C366" s="42">
        <v>50861</v>
      </c>
      <c r="D366" s="38"/>
      <c r="E366" s="40">
        <v>55.503222646147684</v>
      </c>
      <c r="F366" s="40">
        <v>70.824223694716906</v>
      </c>
      <c r="G366" s="40">
        <v>90.374403914138355</v>
      </c>
    </row>
    <row r="367" spans="1:7" x14ac:dyDescent="0.25">
      <c r="A367" s="12"/>
      <c r="C367" s="42">
        <v>50891</v>
      </c>
      <c r="D367" s="38"/>
      <c r="E367" s="40">
        <v>54.952020343676168</v>
      </c>
      <c r="F367" s="40">
        <v>70.121569798680866</v>
      </c>
      <c r="G367" s="40">
        <v>89.477790810605811</v>
      </c>
    </row>
    <row r="368" spans="1:7" x14ac:dyDescent="0.25">
      <c r="A368" s="12"/>
      <c r="C368" s="42">
        <v>50922</v>
      </c>
      <c r="D368" s="38"/>
      <c r="E368" s="40">
        <v>56.042929620378558</v>
      </c>
      <c r="F368" s="40">
        <v>71.512910326774715</v>
      </c>
      <c r="G368" s="40">
        <v>91.253194257455618</v>
      </c>
    </row>
    <row r="369" spans="1:7" x14ac:dyDescent="0.25">
      <c r="A369" s="12"/>
      <c r="C369" s="42">
        <v>50952</v>
      </c>
      <c r="D369" s="38"/>
      <c r="E369" s="40">
        <v>55.426943081864472</v>
      </c>
      <c r="F369" s="40">
        <v>70.726888068665602</v>
      </c>
      <c r="G369" s="40">
        <v>90.250199952201356</v>
      </c>
    </row>
    <row r="370" spans="1:7" x14ac:dyDescent="0.25">
      <c r="A370" s="12"/>
      <c r="C370" s="42">
        <v>50983</v>
      </c>
      <c r="D370" s="38"/>
      <c r="E370" s="40">
        <v>56.123463828063258</v>
      </c>
      <c r="F370" s="40">
        <v>71.61567503967251</v>
      </c>
      <c r="G370" s="40">
        <v>91.385239788584911</v>
      </c>
    </row>
    <row r="371" spans="1:7" x14ac:dyDescent="0.25">
      <c r="A371" s="12"/>
      <c r="C371" s="42">
        <v>51014</v>
      </c>
      <c r="D371" s="38"/>
      <c r="E371" s="40">
        <v>56.45971373889909</v>
      </c>
      <c r="F371" s="40">
        <v>72.044742718394417</v>
      </c>
      <c r="G371" s="40">
        <v>91.931832622516112</v>
      </c>
    </row>
    <row r="372" spans="1:7" x14ac:dyDescent="0.25">
      <c r="A372" s="12"/>
      <c r="C372" s="42">
        <v>51044</v>
      </c>
      <c r="D372" s="38"/>
      <c r="E372" s="40">
        <v>56.502842307583848</v>
      </c>
      <c r="F372" s="40">
        <v>72.099776412845557</v>
      </c>
      <c r="G372" s="40">
        <v>92.002977735548185</v>
      </c>
    </row>
    <row r="373" spans="1:7" x14ac:dyDescent="0.25">
      <c r="A373" s="12"/>
      <c r="C373" s="42">
        <v>51075</v>
      </c>
      <c r="D373" s="38"/>
      <c r="E373" s="40">
        <v>56.98445249584065</v>
      </c>
      <c r="F373" s="40">
        <v>72.715056482660117</v>
      </c>
      <c r="G373" s="40">
        <v>92.787178487542164</v>
      </c>
    </row>
    <row r="374" spans="1:7" x14ac:dyDescent="0.25">
      <c r="A374" s="12"/>
      <c r="C374" s="42">
        <v>51105</v>
      </c>
      <c r="D374" s="38"/>
      <c r="E374" s="40">
        <v>56.043585468200192</v>
      </c>
      <c r="F374" s="40">
        <v>71.513747213546523</v>
      </c>
      <c r="G374" s="40">
        <v>91.255174703999813</v>
      </c>
    </row>
    <row r="375" spans="1:7" x14ac:dyDescent="0.25">
      <c r="A375" s="12"/>
      <c r="C375" s="42">
        <v>51136</v>
      </c>
      <c r="D375" s="38"/>
      <c r="E375" s="40">
        <v>54.615113167626625</v>
      </c>
      <c r="F375" s="40">
        <v>69.69096221234895</v>
      </c>
      <c r="G375" s="40">
        <v>88.928319148150351</v>
      </c>
    </row>
    <row r="376" spans="1:7" x14ac:dyDescent="0.25">
      <c r="A376" s="12"/>
      <c r="C376" s="42">
        <v>51167</v>
      </c>
      <c r="D376" s="38"/>
      <c r="E376" s="40">
        <v>55.608670523721997</v>
      </c>
      <c r="F376" s="40">
        <v>70.959488789564674</v>
      </c>
      <c r="G376" s="40">
        <v>90.547007321271337</v>
      </c>
    </row>
    <row r="377" spans="1:7" x14ac:dyDescent="0.25">
      <c r="A377" s="12"/>
      <c r="C377" s="42">
        <v>51196</v>
      </c>
      <c r="D377" s="38"/>
      <c r="E377" s="40">
        <v>55.841145118978602</v>
      </c>
      <c r="F377" s="40">
        <v>71.256138183995574</v>
      </c>
      <c r="G377" s="40">
        <v>90.925543234474475</v>
      </c>
    </row>
    <row r="378" spans="1:7" x14ac:dyDescent="0.25">
      <c r="A378" s="12"/>
      <c r="C378" s="42">
        <v>51227</v>
      </c>
      <c r="D378" s="38"/>
      <c r="E378" s="40">
        <v>56.097762428094242</v>
      </c>
      <c r="F378" s="40">
        <v>71.582879075512423</v>
      </c>
      <c r="G378" s="40">
        <v>91.343390472116042</v>
      </c>
    </row>
    <row r="379" spans="1:7" x14ac:dyDescent="0.25">
      <c r="A379" s="12"/>
      <c r="C379" s="42">
        <v>51257</v>
      </c>
      <c r="D379" s="38"/>
      <c r="E379" s="40">
        <v>55.540763114263427</v>
      </c>
      <c r="F379" s="40">
        <v>70.872126760244939</v>
      </c>
      <c r="G379" s="40">
        <v>90.436434408027694</v>
      </c>
    </row>
    <row r="380" spans="1:7" x14ac:dyDescent="0.25">
      <c r="A380" s="12"/>
      <c r="C380" s="42">
        <v>51288</v>
      </c>
      <c r="D380" s="38"/>
      <c r="E380" s="40">
        <v>56.643689781040926</v>
      </c>
      <c r="F380" s="40">
        <v>72.279503147463416</v>
      </c>
      <c r="G380" s="40">
        <v>92.231395861376186</v>
      </c>
    </row>
    <row r="381" spans="1:7" x14ac:dyDescent="0.25">
      <c r="A381" s="12"/>
      <c r="C381" s="42">
        <v>51318</v>
      </c>
      <c r="D381" s="38"/>
      <c r="E381" s="40">
        <v>56.020603705673807</v>
      </c>
      <c r="F381" s="40">
        <v>71.484421610230783</v>
      </c>
      <c r="G381" s="40">
        <v>91.21684157130359</v>
      </c>
    </row>
    <row r="382" spans="1:7" x14ac:dyDescent="0.25">
      <c r="A382" s="12"/>
      <c r="C382" s="42">
        <v>51349</v>
      </c>
      <c r="D382" s="38"/>
      <c r="E382" s="40">
        <v>56.724584934959239</v>
      </c>
      <c r="F382" s="40">
        <v>72.383452272391011</v>
      </c>
      <c r="G382" s="40">
        <v>92.364038899487284</v>
      </c>
    </row>
    <row r="383" spans="1:7" x14ac:dyDescent="0.25">
      <c r="A383" s="12"/>
      <c r="C383" s="42">
        <v>51380</v>
      </c>
      <c r="D383" s="38"/>
      <c r="E383" s="40">
        <v>57.064706884173823</v>
      </c>
      <c r="F383" s="40">
        <v>72.817465159501509</v>
      </c>
      <c r="G383" s="40">
        <v>92.917855855289531</v>
      </c>
    </row>
    <row r="384" spans="1:7" x14ac:dyDescent="0.25">
      <c r="A384" s="12"/>
      <c r="C384" s="42">
        <v>51410</v>
      </c>
      <c r="D384" s="38"/>
      <c r="E384" s="40">
        <v>57.108903179979009</v>
      </c>
      <c r="F384" s="40">
        <v>72.873133143368875</v>
      </c>
      <c r="G384" s="40">
        <v>92.988890320570803</v>
      </c>
    </row>
    <row r="385" spans="1:7" x14ac:dyDescent="0.25">
      <c r="A385" s="12"/>
      <c r="C385" s="42">
        <v>51441</v>
      </c>
      <c r="D385" s="38"/>
      <c r="E385" s="40">
        <v>57.596640569088869</v>
      </c>
      <c r="F385" s="40">
        <v>73.495504607649792</v>
      </c>
      <c r="G385" s="40">
        <v>93.783059986870327</v>
      </c>
    </row>
    <row r="386" spans="1:7" x14ac:dyDescent="0.25">
      <c r="A386" s="12"/>
      <c r="C386" s="42">
        <v>51471</v>
      </c>
      <c r="D386" s="38"/>
      <c r="E386" s="40">
        <v>56.644353187819505</v>
      </c>
      <c r="F386" s="40">
        <v>72.280349679751978</v>
      </c>
      <c r="G386" s="40">
        <v>92.233398398154648</v>
      </c>
    </row>
    <row r="387" spans="1:7" x14ac:dyDescent="0.25">
      <c r="A387" s="12"/>
      <c r="C387" s="42">
        <v>51502</v>
      </c>
      <c r="D387" s="38"/>
      <c r="E387" s="40">
        <v>55.18282968550993</v>
      </c>
      <c r="F387" s="40">
        <v>70.415390087719246</v>
      </c>
      <c r="G387" s="40">
        <v>89.852716677695881</v>
      </c>
    </row>
    <row r="388" spans="1:7" x14ac:dyDescent="0.25">
      <c r="A388" s="12"/>
      <c r="C388" s="42">
        <v>51533</v>
      </c>
      <c r="D388" s="38"/>
      <c r="E388" s="40">
        <v>56.188075497446818</v>
      </c>
      <c r="F388" s="40">
        <v>71.698121987931501</v>
      </c>
      <c r="G388" s="40">
        <v>91.489531383396354</v>
      </c>
    </row>
    <row r="389" spans="1:7" x14ac:dyDescent="0.25">
      <c r="A389" s="12"/>
      <c r="C389" s="42">
        <v>51561</v>
      </c>
      <c r="D389" s="38"/>
      <c r="E389" s="40">
        <v>56.422591531687445</v>
      </c>
      <c r="F389" s="40">
        <v>71.998093347026227</v>
      </c>
      <c r="G389" s="40">
        <v>91.87230624989337</v>
      </c>
    </row>
    <row r="390" spans="1:7" x14ac:dyDescent="0.25">
      <c r="A390" s="12"/>
      <c r="C390" s="42">
        <v>51592</v>
      </c>
      <c r="D390" s="38"/>
      <c r="E390" s="40">
        <v>56.682082075950376</v>
      </c>
      <c r="F390" s="40">
        <v>72.32849317638761</v>
      </c>
      <c r="G390" s="40">
        <v>92.294831945794556</v>
      </c>
    </row>
    <row r="391" spans="1:7" x14ac:dyDescent="0.25">
      <c r="A391" s="12"/>
      <c r="C391" s="42">
        <v>51622</v>
      </c>
      <c r="D391" s="38"/>
      <c r="E391" s="40">
        <v>56.118845324683164</v>
      </c>
      <c r="F391" s="40">
        <v>71.609781653650401</v>
      </c>
      <c r="G391" s="40">
        <v>91.37680575598047</v>
      </c>
    </row>
    <row r="392" spans="1:7" x14ac:dyDescent="0.25">
      <c r="A392" s="12"/>
      <c r="C392" s="42">
        <v>51653</v>
      </c>
      <c r="D392" s="38"/>
      <c r="E392" s="40">
        <v>57.233550540985469</v>
      </c>
      <c r="F392" s="40">
        <v>73.032918243703591</v>
      </c>
      <c r="G392" s="40">
        <v>93.192782187559075</v>
      </c>
    </row>
    <row r="393" spans="1:7" x14ac:dyDescent="0.25">
      <c r="A393" s="12"/>
      <c r="C393" s="42">
        <v>51683</v>
      </c>
      <c r="D393" s="38"/>
      <c r="E393" s="40">
        <v>56.604059308114095</v>
      </c>
      <c r="F393" s="40">
        <v>72.22893315628302</v>
      </c>
      <c r="G393" s="40">
        <v>92.166866628714615</v>
      </c>
    </row>
    <row r="394" spans="1:7" x14ac:dyDescent="0.25">
      <c r="A394" s="12"/>
      <c r="C394" s="42">
        <v>51714</v>
      </c>
      <c r="D394" s="38"/>
      <c r="E394" s="40">
        <v>57.31649752121249</v>
      </c>
      <c r="F394" s="40">
        <v>73.138031420627669</v>
      </c>
      <c r="G394" s="40">
        <v>93.326910600303577</v>
      </c>
    </row>
    <row r="395" spans="1:7" x14ac:dyDescent="0.25">
      <c r="A395" s="12"/>
      <c r="C395" s="42">
        <v>51745</v>
      </c>
      <c r="D395" s="38"/>
      <c r="E395" s="40">
        <v>57.66043169250284</v>
      </c>
      <c r="F395" s="40">
        <v>73.576904508034161</v>
      </c>
      <c r="G395" s="40">
        <v>93.887868230575805</v>
      </c>
    </row>
    <row r="396" spans="1:7" x14ac:dyDescent="0.25">
      <c r="A396" s="12"/>
      <c r="C396" s="42">
        <v>51775</v>
      </c>
      <c r="D396" s="38"/>
      <c r="E396" s="40">
        <v>57.704545870831261</v>
      </c>
      <c r="F396" s="40">
        <v>73.633195877887758</v>
      </c>
      <c r="G396" s="40">
        <v>93.958759286104083</v>
      </c>
    </row>
    <row r="397" spans="1:7" x14ac:dyDescent="0.25">
      <c r="A397" s="12"/>
      <c r="C397" s="42">
        <v>51806</v>
      </c>
      <c r="D397" s="38"/>
      <c r="E397" s="40">
        <v>58.197745082558185</v>
      </c>
      <c r="F397" s="40">
        <v>74.262536835620949</v>
      </c>
      <c r="G397" s="40">
        <v>94.761822291200374</v>
      </c>
    </row>
    <row r="398" spans="1:7" x14ac:dyDescent="0.25">
      <c r="A398" s="12"/>
      <c r="C398" s="42">
        <v>51836</v>
      </c>
      <c r="D398" s="38"/>
      <c r="E398" s="40">
        <v>57.23422137007433</v>
      </c>
      <c r="F398" s="40">
        <v>73.033774255702554</v>
      </c>
      <c r="G398" s="40">
        <v>93.193874491436389</v>
      </c>
    </row>
    <row r="399" spans="1:7" x14ac:dyDescent="0.25">
      <c r="A399" s="12"/>
      <c r="C399" s="42">
        <v>51867</v>
      </c>
      <c r="D399" s="38"/>
      <c r="E399" s="40">
        <v>55.7342951783206</v>
      </c>
      <c r="F399" s="40">
        <v>71.119081036832981</v>
      </c>
      <c r="G399" s="40">
        <v>90.751560611478453</v>
      </c>
    </row>
    <row r="400" spans="1:7" x14ac:dyDescent="0.25">
      <c r="A400" s="12"/>
      <c r="C400" s="42">
        <v>51898</v>
      </c>
      <c r="D400" s="38"/>
      <c r="E400" s="40">
        <v>56.750354689886059</v>
      </c>
      <c r="F400" s="40">
        <v>72.415611629174236</v>
      </c>
      <c r="G400" s="40">
        <v>92.40507546223273</v>
      </c>
    </row>
    <row r="401" spans="1:7" x14ac:dyDescent="0.25">
      <c r="A401" s="12"/>
      <c r="C401" s="42">
        <v>51926</v>
      </c>
      <c r="D401" s="38"/>
      <c r="E401" s="40">
        <v>56.987393897704528</v>
      </c>
      <c r="F401" s="40">
        <v>72.718809860876533</v>
      </c>
      <c r="G401" s="40">
        <v>92.791967940942101</v>
      </c>
    </row>
    <row r="402" spans="1:7" x14ac:dyDescent="0.25">
      <c r="A402" s="12"/>
      <c r="C402" s="42">
        <v>51957</v>
      </c>
      <c r="D402" s="38"/>
      <c r="E402" s="40">
        <v>57.249675430051383</v>
      </c>
      <c r="F402" s="40">
        <v>73.05276389008597</v>
      </c>
      <c r="G402" s="40">
        <v>93.218105987362762</v>
      </c>
    </row>
    <row r="403" spans="1:7" x14ac:dyDescent="0.25">
      <c r="A403" s="12"/>
      <c r="C403" s="42">
        <v>51987</v>
      </c>
      <c r="D403" s="38"/>
      <c r="E403" s="40">
        <v>56.680379789529745</v>
      </c>
      <c r="F403" s="40">
        <v>72.326320994152084</v>
      </c>
      <c r="G403" s="40">
        <v>92.292060130904218</v>
      </c>
    </row>
    <row r="404" spans="1:7" x14ac:dyDescent="0.25">
      <c r="A404" s="12"/>
      <c r="C404" s="42">
        <v>52018</v>
      </c>
      <c r="D404" s="38"/>
      <c r="E404" s="40">
        <v>57.807076611228375</v>
      </c>
      <c r="F404" s="40">
        <v>73.764766647354335</v>
      </c>
      <c r="G404" s="40">
        <v>94.126648593501528</v>
      </c>
    </row>
    <row r="405" spans="1:7" x14ac:dyDescent="0.25">
      <c r="A405" s="12"/>
      <c r="C405" s="42">
        <v>52048</v>
      </c>
      <c r="D405" s="38"/>
      <c r="E405" s="40">
        <v>57.170813350311867</v>
      </c>
      <c r="F405" s="40">
        <v>72.95213287606164</v>
      </c>
      <c r="G405" s="40">
        <v>93.089696985000458</v>
      </c>
    </row>
    <row r="406" spans="1:7" x14ac:dyDescent="0.25">
      <c r="A406" s="12"/>
      <c r="C406" s="42">
        <v>52079</v>
      </c>
      <c r="D406" s="38"/>
      <c r="E406" s="40">
        <v>57.89091545292758</v>
      </c>
      <c r="F406" s="40">
        <v>73.871010554999955</v>
      </c>
      <c r="G406" s="40">
        <v>94.262219861664931</v>
      </c>
    </row>
    <row r="407" spans="1:7" x14ac:dyDescent="0.25">
      <c r="A407" s="12"/>
      <c r="C407" s="42">
        <v>52110</v>
      </c>
      <c r="D407" s="38"/>
      <c r="E407" s="40">
        <v>58.238549416623101</v>
      </c>
      <c r="F407" s="40">
        <v>74.314604718272605</v>
      </c>
      <c r="G407" s="40">
        <v>94.828262890365963</v>
      </c>
    </row>
    <row r="408" spans="1:7" x14ac:dyDescent="0.25">
      <c r="A408" s="12"/>
      <c r="C408" s="42">
        <v>52140</v>
      </c>
      <c r="D408" s="38"/>
      <c r="E408" s="40">
        <v>58.283138143035352</v>
      </c>
      <c r="F408" s="40">
        <v>74.371501629535118</v>
      </c>
      <c r="G408" s="40">
        <v>94.900865513757509</v>
      </c>
    </row>
    <row r="409" spans="1:7" x14ac:dyDescent="0.25">
      <c r="A409" s="12"/>
      <c r="C409" s="42">
        <v>52171</v>
      </c>
      <c r="D409" s="38"/>
      <c r="E409" s="40">
        <v>58.781642831362426</v>
      </c>
      <c r="F409" s="40">
        <v>75.007612577254903</v>
      </c>
      <c r="G409" s="40">
        <v>95.712567283638265</v>
      </c>
    </row>
    <row r="410" spans="1:7" x14ac:dyDescent="0.25">
      <c r="A410" s="12"/>
      <c r="C410" s="42">
        <v>52201</v>
      </c>
      <c r="D410" s="38"/>
      <c r="E410" s="40">
        <v>57.80833273704323</v>
      </c>
      <c r="F410" s="40">
        <v>73.765631867704656</v>
      </c>
      <c r="G410" s="40">
        <v>94.127752647585496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CF3DD-CB89-464F-BFCD-D6DE027DC3EC}">
  <sheetPr>
    <tabColor rgb="FF00B050"/>
  </sheetPr>
  <dimension ref="B1:L411"/>
  <sheetViews>
    <sheetView showGridLines="0" workbookViewId="0">
      <pane xSplit="2" ySplit="3" topLeftCell="C250" activePane="bottomRight" state="frozen"/>
      <selection pane="topRight" activeCell="C1" sqref="C1"/>
      <selection pane="bottomLeft" activeCell="A4" sqref="A4"/>
      <selection pane="bottomRight" activeCell="C211" sqref="C211:L411"/>
    </sheetView>
  </sheetViews>
  <sheetFormatPr baseColWidth="10" defaultRowHeight="15" x14ac:dyDescent="0.25"/>
  <cols>
    <col min="2" max="2" width="13.85546875" customWidth="1"/>
    <col min="3" max="11" width="10.42578125" customWidth="1"/>
  </cols>
  <sheetData>
    <row r="1" spans="2:12" x14ac:dyDescent="0.25">
      <c r="C1" s="6"/>
      <c r="D1" s="1"/>
      <c r="E1" s="1"/>
      <c r="F1" s="1"/>
      <c r="G1" s="1"/>
      <c r="H1" s="1"/>
      <c r="I1" s="1"/>
      <c r="J1" s="1"/>
      <c r="K1" s="1"/>
    </row>
    <row r="2" spans="2:12" x14ac:dyDescent="0.25">
      <c r="B2" s="2"/>
      <c r="C2" s="7"/>
      <c r="D2" s="3"/>
      <c r="E2" s="3"/>
      <c r="F2" s="3"/>
      <c r="G2" s="3"/>
      <c r="H2" s="3"/>
      <c r="I2" s="3"/>
      <c r="J2" s="3"/>
      <c r="K2" s="3"/>
    </row>
    <row r="3" spans="2:12" x14ac:dyDescent="0.25">
      <c r="B3" s="2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</row>
    <row r="4" spans="2:12" x14ac:dyDescent="0.25">
      <c r="B4" s="4">
        <v>39814</v>
      </c>
      <c r="C4" s="5">
        <v>17.231175</v>
      </c>
      <c r="D4" s="5">
        <v>3.5175550000000002</v>
      </c>
      <c r="E4" s="5">
        <v>0.393646</v>
      </c>
      <c r="F4" s="5">
        <v>2.2916480000000004</v>
      </c>
      <c r="G4" s="5">
        <v>0.431425</v>
      </c>
      <c r="H4" s="5">
        <v>1.9253360000000002</v>
      </c>
      <c r="I4" s="5">
        <v>2.5993390000000001</v>
      </c>
      <c r="J4" s="5">
        <v>3.3905129999999999</v>
      </c>
      <c r="K4" s="5">
        <v>1.7542470000000001</v>
      </c>
      <c r="L4" s="12">
        <v>33.534884000000005</v>
      </c>
    </row>
    <row r="5" spans="2:12" x14ac:dyDescent="0.25">
      <c r="B5" s="4">
        <v>39845</v>
      </c>
      <c r="C5" s="5">
        <v>19.817396000000002</v>
      </c>
      <c r="D5" s="5">
        <v>3.8514900000000005</v>
      </c>
      <c r="E5" s="5">
        <v>0.33716299999999999</v>
      </c>
      <c r="F5" s="5">
        <v>2.6116400000000004</v>
      </c>
      <c r="G5" s="5">
        <v>0.45967999999999992</v>
      </c>
      <c r="H5" s="5">
        <v>1.8800410000000001</v>
      </c>
      <c r="I5" s="5">
        <v>2.9307050000000006</v>
      </c>
      <c r="J5" s="5">
        <v>3.4815169999999993</v>
      </c>
      <c r="K5" s="5">
        <v>1.8347159999999996</v>
      </c>
      <c r="L5" s="12">
        <v>37.204348000000003</v>
      </c>
    </row>
    <row r="6" spans="2:12" x14ac:dyDescent="0.25">
      <c r="B6" s="4">
        <v>39873</v>
      </c>
      <c r="C6" s="5">
        <v>19.122818000000002</v>
      </c>
      <c r="D6" s="5">
        <v>3.4486039999999987</v>
      </c>
      <c r="E6" s="5">
        <v>0.30941799999999997</v>
      </c>
      <c r="F6" s="5">
        <v>2.4957019999999996</v>
      </c>
      <c r="G6" s="5">
        <v>0.41631299999999993</v>
      </c>
      <c r="H6" s="5">
        <v>1.8239669999999997</v>
      </c>
      <c r="I6" s="5">
        <v>2.7316899999999995</v>
      </c>
      <c r="J6" s="5">
        <v>3.2967119999999999</v>
      </c>
      <c r="K6" s="5">
        <v>1.55443</v>
      </c>
      <c r="L6" s="12">
        <v>35.199653999999995</v>
      </c>
    </row>
    <row r="7" spans="2:12" x14ac:dyDescent="0.25">
      <c r="B7" s="4">
        <v>39904</v>
      </c>
      <c r="C7" s="5">
        <v>19.774712000000005</v>
      </c>
      <c r="D7" s="5">
        <v>3.5153500000000002</v>
      </c>
      <c r="E7" s="5">
        <v>0.40306900000000001</v>
      </c>
      <c r="F7" s="5">
        <v>2.2453940000000006</v>
      </c>
      <c r="G7" s="5">
        <v>0.39796500000000007</v>
      </c>
      <c r="H7" s="5">
        <v>1.8698469999999998</v>
      </c>
      <c r="I7" s="5">
        <v>2.8319990000000002</v>
      </c>
      <c r="J7" s="5">
        <v>3.4315680000000008</v>
      </c>
      <c r="K7" s="5">
        <v>1.740585</v>
      </c>
      <c r="L7" s="12">
        <v>36.21048900000001</v>
      </c>
    </row>
    <row r="8" spans="2:12" x14ac:dyDescent="0.25">
      <c r="B8" s="4">
        <v>39934</v>
      </c>
      <c r="C8" s="5">
        <v>18.266773000000004</v>
      </c>
      <c r="D8" s="5">
        <v>3.3877010000000012</v>
      </c>
      <c r="E8" s="5">
        <v>0.40502700000000008</v>
      </c>
      <c r="F8" s="5">
        <v>2.3171520000000001</v>
      </c>
      <c r="G8" s="5">
        <v>0.38101400000000007</v>
      </c>
      <c r="H8" s="5">
        <v>1.8101170000000002</v>
      </c>
      <c r="I8" s="5">
        <v>2.7797460000000007</v>
      </c>
      <c r="J8" s="5">
        <v>3.1953700000000005</v>
      </c>
      <c r="K8" s="5">
        <v>1.6094160000000006</v>
      </c>
      <c r="L8" s="12">
        <v>34.152316000000006</v>
      </c>
    </row>
    <row r="9" spans="2:12" x14ac:dyDescent="0.25">
      <c r="B9" s="4">
        <v>39965</v>
      </c>
      <c r="C9" s="5">
        <v>18.925084999999996</v>
      </c>
      <c r="D9" s="5">
        <v>3.4806339999999985</v>
      </c>
      <c r="E9" s="5">
        <v>0.34501599999999988</v>
      </c>
      <c r="F9" s="5">
        <v>2.3479949999999992</v>
      </c>
      <c r="G9" s="5">
        <v>0.71677099999999982</v>
      </c>
      <c r="H9" s="5">
        <v>1.8956389999999994</v>
      </c>
      <c r="I9" s="5">
        <v>2.7622119999999994</v>
      </c>
      <c r="J9" s="5">
        <v>3.3232289999999987</v>
      </c>
      <c r="K9" s="5">
        <v>1.6381020000000002</v>
      </c>
      <c r="L9" s="12">
        <v>35.434683</v>
      </c>
    </row>
    <row r="10" spans="2:12" x14ac:dyDescent="0.25">
      <c r="B10" s="4">
        <v>39995</v>
      </c>
      <c r="C10" s="5">
        <v>19.731447000000003</v>
      </c>
      <c r="D10" s="5">
        <v>3.3386809999999998</v>
      </c>
      <c r="E10" s="5">
        <v>0.40494599999999997</v>
      </c>
      <c r="F10" s="5">
        <v>2.4853230000000002</v>
      </c>
      <c r="G10" s="5">
        <v>0.44664699999999991</v>
      </c>
      <c r="H10" s="5">
        <v>1.6134500000000001</v>
      </c>
      <c r="I10" s="5">
        <v>2.8375420000000005</v>
      </c>
      <c r="J10" s="5">
        <v>3.3063900000000004</v>
      </c>
      <c r="K10" s="5">
        <v>1.6588210000000001</v>
      </c>
      <c r="L10" s="12">
        <v>35.823247000000009</v>
      </c>
    </row>
    <row r="11" spans="2:12" x14ac:dyDescent="0.25">
      <c r="B11" s="4">
        <v>40026</v>
      </c>
      <c r="C11" s="5">
        <v>19.092189000000001</v>
      </c>
      <c r="D11" s="5">
        <v>3.5160830000000001</v>
      </c>
      <c r="E11" s="5">
        <v>0.34401800000000005</v>
      </c>
      <c r="F11" s="5">
        <v>2.4925960000000003</v>
      </c>
      <c r="G11" s="5">
        <v>0.44718300000000011</v>
      </c>
      <c r="H11" s="5">
        <v>1.6675790000000004</v>
      </c>
      <c r="I11" s="5">
        <v>2.8753540000000006</v>
      </c>
      <c r="J11" s="5">
        <v>3.2246310000000005</v>
      </c>
      <c r="K11" s="5">
        <v>1.5378390000000006</v>
      </c>
      <c r="L11" s="12">
        <v>35.197471999999998</v>
      </c>
    </row>
    <row r="12" spans="2:12" x14ac:dyDescent="0.25">
      <c r="B12" s="4">
        <v>40057</v>
      </c>
      <c r="C12" s="5">
        <v>19.894310000000008</v>
      </c>
      <c r="D12" s="5">
        <v>3.7373830000000008</v>
      </c>
      <c r="E12" s="5">
        <v>0.44712700000000022</v>
      </c>
      <c r="F12" s="5">
        <v>2.3651910000000012</v>
      </c>
      <c r="G12" s="5">
        <v>0.4579000000000002</v>
      </c>
      <c r="H12" s="5">
        <v>1.8241850000000011</v>
      </c>
      <c r="I12" s="5">
        <v>2.9526120000000016</v>
      </c>
      <c r="J12" s="5">
        <v>3.3951420000000008</v>
      </c>
      <c r="K12" s="5">
        <v>1.6128610000000005</v>
      </c>
      <c r="L12" s="12">
        <v>36.686711000000017</v>
      </c>
    </row>
    <row r="13" spans="2:12" x14ac:dyDescent="0.25">
      <c r="B13" s="4">
        <v>40087</v>
      </c>
      <c r="C13" s="5">
        <v>20.429175000000001</v>
      </c>
      <c r="D13" s="5">
        <v>3.4458319999999993</v>
      </c>
      <c r="E13" s="5">
        <v>0.42302100000000004</v>
      </c>
      <c r="F13" s="5">
        <v>2.4649280000000005</v>
      </c>
      <c r="G13" s="5">
        <v>0.44542599999999977</v>
      </c>
      <c r="H13" s="5">
        <v>1.7159449999999996</v>
      </c>
      <c r="I13" s="5">
        <v>2.8110630000000008</v>
      </c>
      <c r="J13" s="5">
        <v>3.3262460000000003</v>
      </c>
      <c r="K13" s="5">
        <v>1.6025860000000003</v>
      </c>
      <c r="L13" s="12">
        <v>36.664222000000002</v>
      </c>
    </row>
    <row r="14" spans="2:12" x14ac:dyDescent="0.25">
      <c r="B14" s="4">
        <v>40118</v>
      </c>
      <c r="C14" s="5">
        <v>19.081015999999998</v>
      </c>
      <c r="D14" s="5">
        <v>3.6369150000000001</v>
      </c>
      <c r="E14" s="5">
        <v>0.45999100000000004</v>
      </c>
      <c r="F14" s="5">
        <v>2.5101249999999999</v>
      </c>
      <c r="G14" s="5">
        <v>0.48827200000000004</v>
      </c>
      <c r="H14" s="5">
        <v>1.7550290000000002</v>
      </c>
      <c r="I14" s="5">
        <v>3.1078589999999995</v>
      </c>
      <c r="J14" s="5">
        <v>3.2944069999999996</v>
      </c>
      <c r="K14" s="5">
        <v>1.6340089999999998</v>
      </c>
      <c r="L14" s="12">
        <v>35.967622999999996</v>
      </c>
    </row>
    <row r="15" spans="2:12" x14ac:dyDescent="0.25">
      <c r="B15" s="4">
        <v>40148</v>
      </c>
      <c r="C15" s="5">
        <v>17.866071000000002</v>
      </c>
      <c r="D15" s="5">
        <v>3.5813809999999999</v>
      </c>
      <c r="E15" s="5">
        <v>0.44300700000000004</v>
      </c>
      <c r="F15" s="5">
        <v>2.4386840000000007</v>
      </c>
      <c r="G15" s="5">
        <v>0.48598200000000003</v>
      </c>
      <c r="H15" s="5">
        <v>1.7135200000000004</v>
      </c>
      <c r="I15" s="5">
        <v>2.7997600000000005</v>
      </c>
      <c r="J15" s="5">
        <v>3.4307200000000004</v>
      </c>
      <c r="K15" s="5">
        <v>1.2632490000000003</v>
      </c>
      <c r="L15" s="12">
        <v>34.022374000000006</v>
      </c>
    </row>
    <row r="16" spans="2:12" x14ac:dyDescent="0.25">
      <c r="B16" s="4">
        <v>40179</v>
      </c>
      <c r="C16" s="5">
        <v>19.304399000000007</v>
      </c>
      <c r="D16" s="5">
        <v>3.6517990000000018</v>
      </c>
      <c r="E16" s="5">
        <v>0.43561200000000011</v>
      </c>
      <c r="F16" s="5">
        <v>2.3891370000000007</v>
      </c>
      <c r="G16" s="5">
        <v>0.47683800000000015</v>
      </c>
      <c r="H16" s="5">
        <v>1.7419560000000009</v>
      </c>
      <c r="I16" s="5">
        <v>2.7545830000000011</v>
      </c>
      <c r="J16" s="5">
        <v>3.2870190000000008</v>
      </c>
      <c r="K16" s="5">
        <v>1.2887260000000005</v>
      </c>
      <c r="L16" s="12">
        <v>35.330069000000009</v>
      </c>
    </row>
    <row r="17" spans="2:12" x14ac:dyDescent="0.25">
      <c r="B17" s="4">
        <v>40210</v>
      </c>
      <c r="C17" s="5">
        <v>18.777475999999997</v>
      </c>
      <c r="D17" s="5">
        <v>4.0319880000000001</v>
      </c>
      <c r="E17" s="5">
        <v>0.36898600000000004</v>
      </c>
      <c r="F17" s="5">
        <v>2.6180750000000002</v>
      </c>
      <c r="G17" s="5">
        <v>0.46475399999999994</v>
      </c>
      <c r="H17" s="5">
        <v>1.8025469999999999</v>
      </c>
      <c r="I17" s="5">
        <v>3.2585020000000005</v>
      </c>
      <c r="J17" s="5">
        <v>3.4978940000000001</v>
      </c>
      <c r="K17" s="5">
        <v>1.3357919999999999</v>
      </c>
      <c r="L17" s="12">
        <v>36.156013999999999</v>
      </c>
    </row>
    <row r="18" spans="2:12" x14ac:dyDescent="0.25">
      <c r="B18" s="4">
        <v>40238</v>
      </c>
      <c r="C18" s="5">
        <v>17.747418000000003</v>
      </c>
      <c r="D18" s="5">
        <v>3.599977</v>
      </c>
      <c r="E18" s="5">
        <v>0.34294600000000003</v>
      </c>
      <c r="F18" s="5">
        <v>2.1472280000000006</v>
      </c>
      <c r="G18" s="5">
        <v>0.43015500000000001</v>
      </c>
      <c r="H18" s="5">
        <v>1.6067420000000001</v>
      </c>
      <c r="I18" s="5">
        <v>3.0374389999999996</v>
      </c>
      <c r="J18" s="5">
        <v>3.2624209999999998</v>
      </c>
      <c r="K18" s="5">
        <v>1.1561830000000004</v>
      </c>
      <c r="L18" s="12">
        <v>33.330509000000006</v>
      </c>
    </row>
    <row r="19" spans="2:12" x14ac:dyDescent="0.25">
      <c r="B19" s="4">
        <v>40269</v>
      </c>
      <c r="C19" s="5">
        <v>21.179924999999994</v>
      </c>
      <c r="D19" s="5">
        <v>3.7672739999999996</v>
      </c>
      <c r="E19" s="5">
        <v>0.4651849999999999</v>
      </c>
      <c r="F19" s="5">
        <v>2.4222319999999993</v>
      </c>
      <c r="G19" s="5">
        <v>0.44920399999999999</v>
      </c>
      <c r="H19" s="5">
        <v>1.6693200000000001</v>
      </c>
      <c r="I19" s="5">
        <v>3.1836169999999995</v>
      </c>
      <c r="J19" s="5">
        <v>3.46035</v>
      </c>
      <c r="K19" s="5">
        <v>1.8835239999999993</v>
      </c>
      <c r="L19" s="12">
        <v>38.480630999999988</v>
      </c>
    </row>
    <row r="20" spans="2:12" x14ac:dyDescent="0.25">
      <c r="B20" s="4">
        <v>40299</v>
      </c>
      <c r="C20" s="5">
        <v>19.631286000000003</v>
      </c>
      <c r="D20" s="5">
        <v>3.5293239999999999</v>
      </c>
      <c r="E20" s="5">
        <v>0.47783200000000003</v>
      </c>
      <c r="F20" s="5">
        <v>1.8992419999999999</v>
      </c>
      <c r="G20" s="5">
        <v>0.45927600000000007</v>
      </c>
      <c r="H20" s="5">
        <v>1.7799880000000003</v>
      </c>
      <c r="I20" s="5">
        <v>3.1811069999999995</v>
      </c>
      <c r="J20" s="5">
        <v>3.4999479999999998</v>
      </c>
      <c r="K20" s="5">
        <v>1.7928559999999998</v>
      </c>
      <c r="L20" s="12">
        <v>36.250859000000005</v>
      </c>
    </row>
    <row r="21" spans="2:12" x14ac:dyDescent="0.25">
      <c r="B21" s="4">
        <v>40330</v>
      </c>
      <c r="C21" s="5">
        <v>20.945675000000001</v>
      </c>
      <c r="D21" s="5">
        <v>3.7273329999999993</v>
      </c>
      <c r="E21" s="5">
        <v>0.37334000000000001</v>
      </c>
      <c r="F21" s="5">
        <v>2.2201649999999997</v>
      </c>
      <c r="G21" s="5">
        <v>0.52451600000000009</v>
      </c>
      <c r="H21" s="5">
        <v>1.9945389999999998</v>
      </c>
      <c r="I21" s="5">
        <v>3.4041030000000001</v>
      </c>
      <c r="J21" s="5">
        <v>3.8117299999999994</v>
      </c>
      <c r="K21" s="5">
        <v>1.9800729999999997</v>
      </c>
      <c r="L21" s="12">
        <v>38.981473999999992</v>
      </c>
    </row>
    <row r="22" spans="2:12" x14ac:dyDescent="0.25">
      <c r="B22" s="4">
        <v>40360</v>
      </c>
      <c r="C22" s="5">
        <v>21.188578</v>
      </c>
      <c r="D22" s="5">
        <v>3.6671990000000005</v>
      </c>
      <c r="E22" s="5">
        <v>0.46842499999999998</v>
      </c>
      <c r="F22" s="5">
        <v>2.6308370000000005</v>
      </c>
      <c r="G22" s="5">
        <v>0.51854999999999996</v>
      </c>
      <c r="H22" s="5">
        <v>1.9421990000000005</v>
      </c>
      <c r="I22" s="5">
        <v>3.2800750000000005</v>
      </c>
      <c r="J22" s="5">
        <v>3.4511990000000003</v>
      </c>
      <c r="K22" s="5">
        <v>2.1799060000000003</v>
      </c>
      <c r="L22" s="12">
        <v>39.326968000000008</v>
      </c>
    </row>
    <row r="23" spans="2:12" x14ac:dyDescent="0.25">
      <c r="B23" s="4">
        <v>40391</v>
      </c>
      <c r="C23" s="5">
        <v>20.128028999999991</v>
      </c>
      <c r="D23" s="5">
        <v>3.6881219999999986</v>
      </c>
      <c r="E23" s="5">
        <v>0.37544099999999991</v>
      </c>
      <c r="F23" s="5">
        <v>2.0455609999999997</v>
      </c>
      <c r="G23" s="5">
        <v>0.57731799999999989</v>
      </c>
      <c r="H23" s="5">
        <v>2.0367659999999996</v>
      </c>
      <c r="I23" s="5">
        <v>3.2968589999999995</v>
      </c>
      <c r="J23" s="5">
        <v>3.6129919999999998</v>
      </c>
      <c r="K23" s="5">
        <v>2.842871999999999</v>
      </c>
      <c r="L23" s="12">
        <v>38.603959999999987</v>
      </c>
    </row>
    <row r="24" spans="2:12" x14ac:dyDescent="0.25">
      <c r="B24" s="4">
        <v>40422</v>
      </c>
      <c r="C24" s="5">
        <v>21.929149000000006</v>
      </c>
      <c r="D24" s="5">
        <v>3.7498269999999998</v>
      </c>
      <c r="E24" s="5">
        <v>0.51613700000000007</v>
      </c>
      <c r="F24" s="5">
        <v>2.1606160000000005</v>
      </c>
      <c r="G24" s="5">
        <v>0.60116000000000014</v>
      </c>
      <c r="H24" s="5">
        <v>2.0992180000000009</v>
      </c>
      <c r="I24" s="5">
        <v>3.5182970000000005</v>
      </c>
      <c r="J24" s="5">
        <v>3.7865910000000005</v>
      </c>
      <c r="K24" s="5">
        <v>2.7550349999999999</v>
      </c>
      <c r="L24" s="12">
        <v>41.116030000000009</v>
      </c>
    </row>
    <row r="25" spans="2:12" x14ac:dyDescent="0.25">
      <c r="B25" s="4">
        <v>40452</v>
      </c>
      <c r="C25" s="5">
        <v>21.525174</v>
      </c>
      <c r="D25" s="5">
        <v>3.6869659999999991</v>
      </c>
      <c r="E25" s="5">
        <v>0.38116899999999998</v>
      </c>
      <c r="F25" s="5">
        <v>2.0255669999999997</v>
      </c>
      <c r="G25" s="5">
        <v>0.53458400000000006</v>
      </c>
      <c r="H25" s="5">
        <v>1.8602429999999999</v>
      </c>
      <c r="I25" s="5">
        <v>3.6820970000000002</v>
      </c>
      <c r="J25" s="5">
        <v>3.5644809999999998</v>
      </c>
      <c r="K25" s="5">
        <v>4.1332180000000012</v>
      </c>
      <c r="L25" s="12">
        <v>41.393498999999998</v>
      </c>
    </row>
    <row r="26" spans="2:12" x14ac:dyDescent="0.25">
      <c r="B26" s="4">
        <v>40483</v>
      </c>
      <c r="C26" s="5">
        <v>21.238070999999994</v>
      </c>
      <c r="D26" s="5">
        <v>3.9334889999999998</v>
      </c>
      <c r="E26" s="5">
        <v>0.52356899999999984</v>
      </c>
      <c r="F26" s="5">
        <v>2.1947619999999994</v>
      </c>
      <c r="G26" s="5">
        <v>0.59937599999999991</v>
      </c>
      <c r="H26" s="5">
        <v>2.0714139999999994</v>
      </c>
      <c r="I26" s="5">
        <v>3.4206099999999995</v>
      </c>
      <c r="J26" s="5">
        <v>3.9634259999999988</v>
      </c>
      <c r="K26" s="5">
        <v>4.2957869999999998</v>
      </c>
      <c r="L26" s="12">
        <v>42.240503999999987</v>
      </c>
    </row>
    <row r="27" spans="2:12" x14ac:dyDescent="0.25">
      <c r="B27" s="4">
        <v>40513</v>
      </c>
      <c r="C27" s="5">
        <v>21.534129000000007</v>
      </c>
      <c r="D27" s="5">
        <v>3.9096400000000018</v>
      </c>
      <c r="E27" s="5">
        <v>0.38185200000000008</v>
      </c>
      <c r="F27" s="5">
        <v>2.261705000000001</v>
      </c>
      <c r="G27" s="5">
        <v>0.57767000000000013</v>
      </c>
      <c r="H27" s="5">
        <v>1.9817370000000001</v>
      </c>
      <c r="I27" s="5">
        <v>3.4167040000000011</v>
      </c>
      <c r="J27" s="5">
        <v>3.8135470000000002</v>
      </c>
      <c r="K27" s="5">
        <v>4.5346540000000006</v>
      </c>
      <c r="L27" s="12">
        <v>42.411638000000018</v>
      </c>
    </row>
    <row r="28" spans="2:12" x14ac:dyDescent="0.25">
      <c r="B28" s="4">
        <v>40544</v>
      </c>
      <c r="C28" s="5">
        <v>18.967455999999999</v>
      </c>
      <c r="D28" s="5">
        <v>3.6365450000000008</v>
      </c>
      <c r="E28" s="5">
        <v>0.45844000000000001</v>
      </c>
      <c r="F28" s="5">
        <v>2.1788580000000004</v>
      </c>
      <c r="G28" s="5">
        <v>0.55655400000000022</v>
      </c>
      <c r="H28" s="5">
        <v>1.8163340000000006</v>
      </c>
      <c r="I28" s="5">
        <v>3.4003990000000006</v>
      </c>
      <c r="J28" s="5">
        <v>3.690535000000001</v>
      </c>
      <c r="K28" s="5">
        <v>5.0245100000000011</v>
      </c>
      <c r="L28" s="12">
        <v>39.729631000000005</v>
      </c>
    </row>
    <row r="29" spans="2:12" x14ac:dyDescent="0.25">
      <c r="B29" s="4">
        <v>40575</v>
      </c>
      <c r="C29" s="5">
        <v>21.946117000000012</v>
      </c>
      <c r="D29" s="5">
        <v>4.3891970000000029</v>
      </c>
      <c r="E29" s="5">
        <v>0.40361300000000006</v>
      </c>
      <c r="F29" s="5">
        <v>2.2966580000000012</v>
      </c>
      <c r="G29" s="5">
        <v>0.58070100000000024</v>
      </c>
      <c r="H29" s="5">
        <v>2.0140740000000008</v>
      </c>
      <c r="I29" s="5">
        <v>3.8063740000000013</v>
      </c>
      <c r="J29" s="5">
        <v>4.0328270000000002</v>
      </c>
      <c r="K29" s="5">
        <v>5.2554740000000004</v>
      </c>
      <c r="L29" s="12">
        <v>44.725035000000013</v>
      </c>
    </row>
    <row r="30" spans="2:12" x14ac:dyDescent="0.25">
      <c r="B30" s="4">
        <v>40603</v>
      </c>
      <c r="C30" s="5">
        <v>22.590051000000003</v>
      </c>
      <c r="D30" s="5">
        <v>3.8894229999999994</v>
      </c>
      <c r="E30" s="5">
        <v>0.50236000000000003</v>
      </c>
      <c r="F30" s="5">
        <v>2.1013130000000002</v>
      </c>
      <c r="G30" s="5">
        <v>0.58107499999999979</v>
      </c>
      <c r="H30" s="5">
        <v>2.0324629999999999</v>
      </c>
      <c r="I30" s="5">
        <v>3.5549329999999997</v>
      </c>
      <c r="J30" s="5">
        <v>3.5427450000000005</v>
      </c>
      <c r="K30" s="5">
        <v>5.1160109999999994</v>
      </c>
      <c r="L30" s="12">
        <v>43.910374000000004</v>
      </c>
    </row>
    <row r="31" spans="2:12" x14ac:dyDescent="0.25">
      <c r="B31" s="4">
        <v>40634</v>
      </c>
      <c r="C31" s="5">
        <v>22.273626999999998</v>
      </c>
      <c r="D31" s="5">
        <v>4.0678869999999989</v>
      </c>
      <c r="E31" s="5">
        <v>0.40258299999999986</v>
      </c>
      <c r="F31" s="5">
        <v>2.1885349999999999</v>
      </c>
      <c r="G31" s="5">
        <v>0.58544099999999999</v>
      </c>
      <c r="H31" s="5">
        <v>1.9159239999999993</v>
      </c>
      <c r="I31" s="5">
        <v>3.759763</v>
      </c>
      <c r="J31" s="5">
        <v>3.8732729999999997</v>
      </c>
      <c r="K31" s="5">
        <v>5.2047519999999983</v>
      </c>
      <c r="L31" s="12">
        <v>44.271784999999994</v>
      </c>
    </row>
    <row r="32" spans="2:12" x14ac:dyDescent="0.25">
      <c r="B32" s="4">
        <v>40664</v>
      </c>
      <c r="C32" s="5">
        <v>22.349382000000009</v>
      </c>
      <c r="D32" s="5">
        <v>3.8116530000000006</v>
      </c>
      <c r="E32" s="5">
        <v>0.39313300000000007</v>
      </c>
      <c r="F32" s="5">
        <v>2.5675110000000005</v>
      </c>
      <c r="G32" s="5">
        <v>0.47475800000000012</v>
      </c>
      <c r="H32" s="5">
        <v>1.8796050000000004</v>
      </c>
      <c r="I32" s="5">
        <v>3.7061020000000013</v>
      </c>
      <c r="J32" s="5">
        <v>3.9491170000000007</v>
      </c>
      <c r="K32" s="5">
        <v>4.7687380000000017</v>
      </c>
      <c r="L32" s="12">
        <v>43.899999000000008</v>
      </c>
    </row>
    <row r="33" spans="2:12" x14ac:dyDescent="0.25">
      <c r="B33" s="4">
        <v>40695</v>
      </c>
      <c r="C33" s="5">
        <v>22.895931999999998</v>
      </c>
      <c r="D33" s="5">
        <v>3.9352780000000003</v>
      </c>
      <c r="E33" s="5">
        <v>0.41376599999999997</v>
      </c>
      <c r="F33" s="5">
        <v>2.651044999999999</v>
      </c>
      <c r="G33" s="5">
        <v>0.65370499999999987</v>
      </c>
      <c r="H33" s="5">
        <v>1.9188469999999995</v>
      </c>
      <c r="I33" s="5">
        <v>3.8512019999999985</v>
      </c>
      <c r="J33" s="5">
        <v>3.9843459999999986</v>
      </c>
      <c r="K33" s="5">
        <v>4.9384159999999984</v>
      </c>
      <c r="L33" s="12">
        <v>45.242536999999992</v>
      </c>
    </row>
    <row r="34" spans="2:12" x14ac:dyDescent="0.25">
      <c r="B34" s="4">
        <v>40725</v>
      </c>
      <c r="C34" s="5">
        <v>21.968275999999999</v>
      </c>
      <c r="D34" s="5">
        <v>3.821676000000001</v>
      </c>
      <c r="E34" s="5">
        <v>0.52213699999999996</v>
      </c>
      <c r="F34" s="5">
        <v>2.2249189999999999</v>
      </c>
      <c r="G34" s="5">
        <v>0.54674100000000003</v>
      </c>
      <c r="H34" s="5">
        <v>1.9245760000000003</v>
      </c>
      <c r="I34" s="5">
        <v>3.8633440000000006</v>
      </c>
      <c r="J34" s="5">
        <v>3.8896830000000007</v>
      </c>
      <c r="K34" s="5">
        <v>5.410793</v>
      </c>
      <c r="L34" s="12">
        <v>44.172145</v>
      </c>
    </row>
    <row r="35" spans="2:12" x14ac:dyDescent="0.25">
      <c r="B35" s="4">
        <v>40756</v>
      </c>
      <c r="C35" s="5">
        <v>22.742963999999997</v>
      </c>
      <c r="D35" s="5">
        <v>4.0234150000000009</v>
      </c>
      <c r="E35" s="5">
        <v>0.54226699999999994</v>
      </c>
      <c r="F35" s="5">
        <v>2.2033299999999998</v>
      </c>
      <c r="G35" s="5">
        <v>0.54609799999999986</v>
      </c>
      <c r="H35" s="5">
        <v>1.962213</v>
      </c>
      <c r="I35" s="5">
        <v>3.8562859999999994</v>
      </c>
      <c r="J35" s="5">
        <v>3.9648290000000004</v>
      </c>
      <c r="K35" s="5">
        <v>7.2581769999999981</v>
      </c>
      <c r="L35" s="12">
        <v>47.099578999999991</v>
      </c>
    </row>
    <row r="36" spans="2:12" x14ac:dyDescent="0.25">
      <c r="B36" s="4">
        <v>40787</v>
      </c>
      <c r="C36" s="5">
        <v>23.892622000000006</v>
      </c>
      <c r="D36" s="5">
        <v>4.1295950000000019</v>
      </c>
      <c r="E36" s="5">
        <v>0.56582100000000002</v>
      </c>
      <c r="F36" s="5">
        <v>2.4405050000000008</v>
      </c>
      <c r="G36" s="5">
        <v>0.50734900000000016</v>
      </c>
      <c r="H36" s="5">
        <v>1.9467200000000007</v>
      </c>
      <c r="I36" s="5">
        <v>4.1523900000000031</v>
      </c>
      <c r="J36" s="5">
        <v>4.0427250000000008</v>
      </c>
      <c r="K36" s="5">
        <v>6.6468700000000025</v>
      </c>
      <c r="L36" s="12">
        <v>48.324597000000018</v>
      </c>
    </row>
    <row r="37" spans="2:12" x14ac:dyDescent="0.25">
      <c r="B37" s="4">
        <v>40817</v>
      </c>
      <c r="C37" s="5">
        <v>23.072057999999998</v>
      </c>
      <c r="D37" s="5">
        <v>3.9047189999999996</v>
      </c>
      <c r="E37" s="5">
        <v>0.40061300000000005</v>
      </c>
      <c r="F37" s="5">
        <v>2.9800819999999995</v>
      </c>
      <c r="G37" s="5">
        <v>0.49373299999999998</v>
      </c>
      <c r="H37" s="5">
        <v>1.7729130000000002</v>
      </c>
      <c r="I37" s="5">
        <v>3.8506320000000014</v>
      </c>
      <c r="J37" s="5">
        <v>3.9910039999999989</v>
      </c>
      <c r="K37" s="5">
        <v>4.4353960000000008</v>
      </c>
      <c r="L37" s="12">
        <v>44.901150000000001</v>
      </c>
    </row>
    <row r="38" spans="2:12" x14ac:dyDescent="0.25">
      <c r="B38" s="4">
        <v>40848</v>
      </c>
      <c r="C38" s="5">
        <v>22.780718999999994</v>
      </c>
      <c r="D38" s="5">
        <v>4.0837619999999983</v>
      </c>
      <c r="E38" s="5">
        <v>0.42577599999999982</v>
      </c>
      <c r="F38" s="5">
        <v>3.0198179999999986</v>
      </c>
      <c r="G38" s="5">
        <v>0.55210899999999974</v>
      </c>
      <c r="H38" s="5">
        <v>1.881592999999999</v>
      </c>
      <c r="I38" s="5">
        <v>4.1720669999999975</v>
      </c>
      <c r="J38" s="5">
        <v>4.2646349999999984</v>
      </c>
      <c r="K38" s="5">
        <v>4.4825809999999988</v>
      </c>
      <c r="L38" s="12">
        <v>45.66305999999998</v>
      </c>
    </row>
    <row r="39" spans="2:12" x14ac:dyDescent="0.25">
      <c r="B39" s="4">
        <v>40878</v>
      </c>
      <c r="C39" s="5">
        <v>24.979994999999992</v>
      </c>
      <c r="D39" s="5">
        <v>4.0658949999999958</v>
      </c>
      <c r="E39" s="5">
        <v>0.49239899999999975</v>
      </c>
      <c r="F39" s="5">
        <v>2.4117879999999992</v>
      </c>
      <c r="G39" s="5">
        <v>0.53544599999999964</v>
      </c>
      <c r="H39" s="5">
        <v>1.7592889999999997</v>
      </c>
      <c r="I39" s="5">
        <v>3.612747999999999</v>
      </c>
      <c r="J39" s="5">
        <v>3.6108179999999988</v>
      </c>
      <c r="K39" s="5">
        <v>5.5414999999999965</v>
      </c>
      <c r="L39" s="12">
        <v>47.009877999999979</v>
      </c>
    </row>
    <row r="40" spans="2:12" x14ac:dyDescent="0.25">
      <c r="B40" s="4">
        <v>40909</v>
      </c>
      <c r="C40" s="5">
        <v>25.174071999999999</v>
      </c>
      <c r="D40" s="5">
        <v>5.3025229999999999</v>
      </c>
      <c r="E40" s="5">
        <v>1.049415</v>
      </c>
      <c r="F40" s="5">
        <v>2.1593640000000001</v>
      </c>
      <c r="G40" s="5">
        <v>0.48403399999999996</v>
      </c>
      <c r="H40" s="5">
        <v>1.9756299999999998</v>
      </c>
      <c r="I40" s="5">
        <v>3.6335159999999997</v>
      </c>
      <c r="J40" s="5">
        <v>3.9061619999999997</v>
      </c>
      <c r="K40" s="5">
        <v>6.8535090000000007</v>
      </c>
      <c r="L40" s="12">
        <v>50.538225000000004</v>
      </c>
    </row>
    <row r="41" spans="2:12" x14ac:dyDescent="0.25">
      <c r="B41" s="4">
        <v>40940</v>
      </c>
      <c r="C41" s="5">
        <v>28.812543999999995</v>
      </c>
      <c r="D41" s="5">
        <v>6.3705239999999987</v>
      </c>
      <c r="E41" s="5">
        <v>1.2094409999999998</v>
      </c>
      <c r="F41" s="5">
        <v>2.4990919999999996</v>
      </c>
      <c r="G41" s="5">
        <v>0.47603299999999987</v>
      </c>
      <c r="H41" s="5">
        <v>2.4131989999999992</v>
      </c>
      <c r="I41" s="5">
        <v>3.7440659999999997</v>
      </c>
      <c r="J41" s="5">
        <v>4.1260669999999999</v>
      </c>
      <c r="K41" s="5">
        <v>6.6389679999999984</v>
      </c>
      <c r="L41" s="12">
        <v>56.289933999999981</v>
      </c>
    </row>
    <row r="42" spans="2:12" x14ac:dyDescent="0.25">
      <c r="B42" s="4">
        <v>40969</v>
      </c>
      <c r="C42" s="5">
        <v>28.145271999999995</v>
      </c>
      <c r="D42" s="5">
        <v>6.639859999999997</v>
      </c>
      <c r="E42" s="5">
        <v>1.1915689999999999</v>
      </c>
      <c r="F42" s="5">
        <v>2.4541479999999991</v>
      </c>
      <c r="G42" s="5">
        <v>0.4882189999999999</v>
      </c>
      <c r="H42" s="5">
        <v>2.2503419999999985</v>
      </c>
      <c r="I42" s="5">
        <v>3.4888789999999985</v>
      </c>
      <c r="J42" s="5">
        <v>3.8457329999999992</v>
      </c>
      <c r="K42" s="5">
        <v>6.654499999999997</v>
      </c>
      <c r="L42" s="12">
        <v>55.158521999999977</v>
      </c>
    </row>
    <row r="43" spans="2:12" x14ac:dyDescent="0.25">
      <c r="B43" s="4">
        <v>41000</v>
      </c>
      <c r="C43" s="5">
        <v>27.246497000000005</v>
      </c>
      <c r="D43" s="5">
        <v>6.2326990000000002</v>
      </c>
      <c r="E43" s="5">
        <v>0.98974300000000026</v>
      </c>
      <c r="F43" s="5">
        <v>2.5605440000000006</v>
      </c>
      <c r="G43" s="5">
        <v>0.5053080000000002</v>
      </c>
      <c r="H43" s="5">
        <v>2.432052000000001</v>
      </c>
      <c r="I43" s="5">
        <v>3.2425380000000006</v>
      </c>
      <c r="J43" s="5">
        <v>4.2810440000000014</v>
      </c>
      <c r="K43" s="5">
        <v>6.8853370000000025</v>
      </c>
      <c r="L43" s="12">
        <v>54.375762000000002</v>
      </c>
    </row>
    <row r="44" spans="2:12" x14ac:dyDescent="0.25">
      <c r="B44" s="4">
        <v>41030</v>
      </c>
      <c r="C44" s="5">
        <v>25.822007999999993</v>
      </c>
      <c r="D44" s="5">
        <v>6.1355539999999991</v>
      </c>
      <c r="E44" s="5">
        <v>1.1925859999999997</v>
      </c>
      <c r="F44" s="5">
        <v>2.4782969999999995</v>
      </c>
      <c r="G44" s="5">
        <v>0.46853699999999987</v>
      </c>
      <c r="H44" s="5">
        <v>2.2441489999999997</v>
      </c>
      <c r="I44" s="5">
        <v>3.0687559999999996</v>
      </c>
      <c r="J44" s="5">
        <v>3.802324</v>
      </c>
      <c r="K44" s="5">
        <v>7.1572060000000004</v>
      </c>
      <c r="L44" s="12">
        <v>52.369416999999991</v>
      </c>
    </row>
    <row r="45" spans="2:12" x14ac:dyDescent="0.25">
      <c r="B45" s="4">
        <v>41061</v>
      </c>
      <c r="C45" s="5">
        <v>27.037365999999999</v>
      </c>
      <c r="D45" s="5">
        <v>6.4812659999999971</v>
      </c>
      <c r="E45" s="5">
        <v>1.185829</v>
      </c>
      <c r="F45" s="5">
        <v>2.4347980000000002</v>
      </c>
      <c r="G45" s="5">
        <v>0.52672600000000003</v>
      </c>
      <c r="H45" s="5">
        <v>2.2919339999999995</v>
      </c>
      <c r="I45" s="5">
        <v>3.2700700000000005</v>
      </c>
      <c r="J45" s="5">
        <v>4.0614109999999997</v>
      </c>
      <c r="K45" s="5">
        <v>7.383471000000001</v>
      </c>
      <c r="L45" s="12">
        <v>54.672870999999994</v>
      </c>
    </row>
    <row r="46" spans="2:12" x14ac:dyDescent="0.25">
      <c r="B46" s="4">
        <v>41091</v>
      </c>
      <c r="C46" s="5">
        <v>25.487607999999994</v>
      </c>
      <c r="D46" s="5">
        <v>6.4866129999999966</v>
      </c>
      <c r="E46" s="5">
        <v>0.40839599999999993</v>
      </c>
      <c r="F46" s="5">
        <v>2.5269269999999997</v>
      </c>
      <c r="G46" s="5">
        <v>0.5092819999999999</v>
      </c>
      <c r="H46" s="5">
        <v>2.2199389999999997</v>
      </c>
      <c r="I46" s="5">
        <v>3.1871269999999994</v>
      </c>
      <c r="J46" s="5">
        <v>3.9996769999999997</v>
      </c>
      <c r="K46" s="5">
        <v>7.1810029999999987</v>
      </c>
      <c r="L46" s="12">
        <v>52.006571999999984</v>
      </c>
    </row>
    <row r="47" spans="2:12" x14ac:dyDescent="0.25">
      <c r="B47" s="4">
        <v>41122</v>
      </c>
      <c r="C47" s="5">
        <v>24.72326900000002</v>
      </c>
      <c r="D47" s="5">
        <v>7.2762250000000028</v>
      </c>
      <c r="E47" s="5">
        <v>1.435469000000001</v>
      </c>
      <c r="F47" s="5">
        <v>2.5022560000000018</v>
      </c>
      <c r="G47" s="5">
        <v>0.53949400000000047</v>
      </c>
      <c r="H47" s="5">
        <v>1.7690220000000012</v>
      </c>
      <c r="I47" s="5">
        <v>3.5112860000000019</v>
      </c>
      <c r="J47" s="5">
        <v>4.0258750000000028</v>
      </c>
      <c r="K47" s="5">
        <v>6.9611790000000058</v>
      </c>
      <c r="L47" s="12">
        <v>52.744075000000031</v>
      </c>
    </row>
    <row r="48" spans="2:12" x14ac:dyDescent="0.25">
      <c r="B48" s="4">
        <v>41153</v>
      </c>
      <c r="C48" s="5">
        <v>26.208749999999995</v>
      </c>
      <c r="D48" s="5">
        <v>6.7937589999999988</v>
      </c>
      <c r="E48" s="5">
        <v>0.63138399999999995</v>
      </c>
      <c r="F48" s="5">
        <v>2.4237549999999999</v>
      </c>
      <c r="G48" s="5">
        <v>0.55589800000000011</v>
      </c>
      <c r="H48" s="5">
        <v>2.3731310000000003</v>
      </c>
      <c r="I48" s="5">
        <v>3.6535110000000008</v>
      </c>
      <c r="J48" s="5">
        <v>4.2321280000000003</v>
      </c>
      <c r="K48" s="5">
        <v>6.6704549999999969</v>
      </c>
      <c r="L48" s="12">
        <v>53.542770999999995</v>
      </c>
    </row>
    <row r="49" spans="2:12" x14ac:dyDescent="0.25">
      <c r="B49" s="4">
        <v>41183</v>
      </c>
      <c r="C49" s="5">
        <v>26.705382999999998</v>
      </c>
      <c r="D49" s="5">
        <v>5.6542129999999995</v>
      </c>
      <c r="E49" s="5">
        <v>1.3879880000000002</v>
      </c>
      <c r="F49" s="5">
        <v>2.4018519999999999</v>
      </c>
      <c r="G49" s="5">
        <v>0.55368700000000004</v>
      </c>
      <c r="H49" s="5">
        <v>2.1908799999999999</v>
      </c>
      <c r="I49" s="5">
        <v>3.3963750000000004</v>
      </c>
      <c r="J49" s="5">
        <v>4.0825480000000001</v>
      </c>
      <c r="K49" s="5">
        <v>6.4690249999999994</v>
      </c>
      <c r="L49" s="12">
        <v>52.841950999999995</v>
      </c>
    </row>
    <row r="50" spans="2:12" x14ac:dyDescent="0.25">
      <c r="B50" s="4">
        <v>41214</v>
      </c>
      <c r="C50" s="5">
        <v>26.351649999999996</v>
      </c>
      <c r="D50" s="5">
        <v>5.2480989999999981</v>
      </c>
      <c r="E50" s="5">
        <v>1.2852559999999997</v>
      </c>
      <c r="F50" s="5">
        <v>2.6128549999999993</v>
      </c>
      <c r="G50" s="5">
        <v>0.50446800000000014</v>
      </c>
      <c r="H50" s="5">
        <v>1.9879219999999991</v>
      </c>
      <c r="I50" s="5">
        <v>3.2825729999999989</v>
      </c>
      <c r="J50" s="5">
        <v>4.0314810000000003</v>
      </c>
      <c r="K50" s="5">
        <v>6.7662099999999983</v>
      </c>
      <c r="L50" s="12">
        <v>52.070513999999989</v>
      </c>
    </row>
    <row r="51" spans="2:12" x14ac:dyDescent="0.25">
      <c r="B51" s="4">
        <v>41244</v>
      </c>
      <c r="C51" s="5">
        <v>26.151485999999998</v>
      </c>
      <c r="D51" s="5">
        <v>5.9092900000000013</v>
      </c>
      <c r="E51" s="5">
        <v>1.3091650000000001</v>
      </c>
      <c r="F51" s="5">
        <v>2.6304810000000001</v>
      </c>
      <c r="G51" s="5">
        <v>0.58917399999999986</v>
      </c>
      <c r="H51" s="5">
        <v>2.0762229999999997</v>
      </c>
      <c r="I51" s="5">
        <v>3.6947279999999996</v>
      </c>
      <c r="J51" s="5">
        <v>4.5174890000000012</v>
      </c>
      <c r="K51" s="5">
        <v>6.6137400000000008</v>
      </c>
      <c r="L51" s="12">
        <v>53.491775999999994</v>
      </c>
    </row>
    <row r="52" spans="2:12" x14ac:dyDescent="0.25">
      <c r="B52" s="4">
        <v>41275</v>
      </c>
      <c r="C52" s="5">
        <v>26.074030000000008</v>
      </c>
      <c r="D52" s="5">
        <v>6.0708440000000028</v>
      </c>
      <c r="E52" s="5">
        <v>1.3528390000000003</v>
      </c>
      <c r="F52" s="5">
        <v>2.5563059999999997</v>
      </c>
      <c r="G52" s="5">
        <v>0.58189600000000019</v>
      </c>
      <c r="H52" s="5">
        <v>2.8307110000000004</v>
      </c>
      <c r="I52" s="5">
        <v>3.692762000000001</v>
      </c>
      <c r="J52" s="5">
        <v>3.8668860000000014</v>
      </c>
      <c r="K52" s="5">
        <v>6.6665770000000002</v>
      </c>
      <c r="L52" s="12">
        <v>53.692851000000019</v>
      </c>
    </row>
    <row r="53" spans="2:12" x14ac:dyDescent="0.25">
      <c r="B53" s="4">
        <v>41306</v>
      </c>
      <c r="C53" s="5">
        <v>28.119696999999999</v>
      </c>
      <c r="D53" s="5">
        <v>6.7905429999999978</v>
      </c>
      <c r="E53" s="5">
        <v>1.2102319999999998</v>
      </c>
      <c r="F53" s="5">
        <v>2.6967299999999996</v>
      </c>
      <c r="G53" s="5">
        <v>0.60617399999999999</v>
      </c>
      <c r="H53" s="5">
        <v>3.0678040000000002</v>
      </c>
      <c r="I53" s="5">
        <v>4.2295250000000006</v>
      </c>
      <c r="J53" s="5">
        <v>4.3967699999999992</v>
      </c>
      <c r="K53" s="5">
        <v>7.2464489999999984</v>
      </c>
      <c r="L53" s="12">
        <v>58.363923999999997</v>
      </c>
    </row>
    <row r="54" spans="2:12" x14ac:dyDescent="0.25">
      <c r="B54" s="4">
        <v>41334</v>
      </c>
      <c r="C54" s="5">
        <v>26.971052000000014</v>
      </c>
      <c r="D54" s="5">
        <v>6.3226470000000035</v>
      </c>
      <c r="E54" s="5">
        <v>1.0761640000000006</v>
      </c>
      <c r="F54" s="5">
        <v>2.4543790000000012</v>
      </c>
      <c r="G54" s="5">
        <v>0.52221300000000015</v>
      </c>
      <c r="H54" s="5">
        <v>2.2620180000000008</v>
      </c>
      <c r="I54" s="5">
        <v>4.0152220000000014</v>
      </c>
      <c r="J54" s="5">
        <v>4.0814530000000016</v>
      </c>
      <c r="K54" s="5">
        <v>6.4650950000000016</v>
      </c>
      <c r="L54" s="12">
        <v>54.170243000000028</v>
      </c>
    </row>
    <row r="55" spans="2:12" x14ac:dyDescent="0.25">
      <c r="B55" s="4">
        <v>41365</v>
      </c>
      <c r="C55" s="5">
        <v>27.992542000000011</v>
      </c>
      <c r="D55" s="5">
        <v>6.3886230000000035</v>
      </c>
      <c r="E55" s="5">
        <v>1.4464390000000009</v>
      </c>
      <c r="F55" s="5">
        <v>2.6456460000000019</v>
      </c>
      <c r="G55" s="5">
        <v>0.55777500000000013</v>
      </c>
      <c r="H55" s="5">
        <v>2.7185900000000016</v>
      </c>
      <c r="I55" s="5">
        <v>4.1161350000000034</v>
      </c>
      <c r="J55" s="5">
        <v>4.3559600000000023</v>
      </c>
      <c r="K55" s="5">
        <v>6.7910830000000022</v>
      </c>
      <c r="L55" s="12">
        <v>57.012793000000023</v>
      </c>
    </row>
    <row r="56" spans="2:12" x14ac:dyDescent="0.25">
      <c r="B56" s="4">
        <v>41395</v>
      </c>
      <c r="C56" s="5">
        <v>29.455241000000004</v>
      </c>
      <c r="D56" s="5">
        <v>7.4836579999999975</v>
      </c>
      <c r="E56" s="5">
        <v>1.4028330000000002</v>
      </c>
      <c r="F56" s="5">
        <v>2.64019</v>
      </c>
      <c r="G56" s="5">
        <v>0.54683499999999996</v>
      </c>
      <c r="H56" s="5">
        <v>2.6690970000000012</v>
      </c>
      <c r="I56" s="5">
        <v>3.9593300000000005</v>
      </c>
      <c r="J56" s="5">
        <v>4.1496480000000009</v>
      </c>
      <c r="K56" s="5">
        <v>6.5422369999999992</v>
      </c>
      <c r="L56" s="12">
        <v>58.849069</v>
      </c>
    </row>
    <row r="57" spans="2:12" x14ac:dyDescent="0.25">
      <c r="B57" s="4">
        <v>41426</v>
      </c>
      <c r="C57" s="5">
        <v>30.778005</v>
      </c>
      <c r="D57" s="5">
        <v>7.1239610000000004</v>
      </c>
      <c r="E57" s="5">
        <v>1.6355420000000001</v>
      </c>
      <c r="F57" s="5">
        <v>2.7694579999999993</v>
      </c>
      <c r="G57" s="5">
        <v>0.55468500000000009</v>
      </c>
      <c r="H57" s="5">
        <v>2.5513440000000003</v>
      </c>
      <c r="I57" s="5">
        <v>4.0810420000000001</v>
      </c>
      <c r="J57" s="5">
        <v>4.2065630000000001</v>
      </c>
      <c r="K57" s="5">
        <v>6.8764669999999999</v>
      </c>
      <c r="L57" s="12">
        <v>60.577067000000007</v>
      </c>
    </row>
    <row r="58" spans="2:12" x14ac:dyDescent="0.25">
      <c r="B58" s="4">
        <v>41456</v>
      </c>
      <c r="C58" s="5">
        <v>28.10309500000001</v>
      </c>
      <c r="D58" s="5">
        <v>6.8266270000000029</v>
      </c>
      <c r="E58" s="5">
        <v>1.6931310000000002</v>
      </c>
      <c r="F58" s="5">
        <v>2.7159760000000008</v>
      </c>
      <c r="G58" s="5">
        <v>0.63205400000000012</v>
      </c>
      <c r="H58" s="5">
        <v>2.5646499999999999</v>
      </c>
      <c r="I58" s="5">
        <v>4.1841730000000013</v>
      </c>
      <c r="J58" s="5">
        <v>4.3297620000000006</v>
      </c>
      <c r="K58" s="5">
        <v>6.6735310000000005</v>
      </c>
      <c r="L58" s="12">
        <v>57.722999000000016</v>
      </c>
    </row>
    <row r="59" spans="2:12" x14ac:dyDescent="0.25">
      <c r="B59" s="4">
        <v>41487</v>
      </c>
      <c r="C59" s="5">
        <v>29.819908000000005</v>
      </c>
      <c r="D59" s="5">
        <v>6.7878270000000027</v>
      </c>
      <c r="E59" s="5">
        <v>1.6205860000000003</v>
      </c>
      <c r="F59" s="5">
        <v>2.6893940000000005</v>
      </c>
      <c r="G59" s="5">
        <v>0.63141900000000006</v>
      </c>
      <c r="H59" s="5">
        <v>1.9300920000000004</v>
      </c>
      <c r="I59" s="5">
        <v>4.1535900000000003</v>
      </c>
      <c r="J59" s="5">
        <v>4.0074170000000002</v>
      </c>
      <c r="K59" s="5">
        <v>6.5911560000000033</v>
      </c>
      <c r="L59" s="12">
        <v>58.231389000000014</v>
      </c>
    </row>
    <row r="60" spans="2:12" x14ac:dyDescent="0.25">
      <c r="B60" s="4">
        <v>41518</v>
      </c>
      <c r="C60" s="5">
        <v>35.058369000000006</v>
      </c>
      <c r="D60" s="5">
        <v>6.8684949999999994</v>
      </c>
      <c r="E60" s="5">
        <v>1.7333730000000003</v>
      </c>
      <c r="F60" s="5">
        <v>2.6363080000000001</v>
      </c>
      <c r="G60" s="5">
        <v>0.68443100000000023</v>
      </c>
      <c r="H60" s="5">
        <v>2.6901550000000012</v>
      </c>
      <c r="I60" s="5">
        <v>4.2834430000000019</v>
      </c>
      <c r="J60" s="5">
        <v>4.3144520000000002</v>
      </c>
      <c r="K60" s="5">
        <v>6.7101939999999995</v>
      </c>
      <c r="L60" s="12">
        <v>64.979220000000026</v>
      </c>
    </row>
    <row r="61" spans="2:12" x14ac:dyDescent="0.25">
      <c r="B61" s="4">
        <v>41548</v>
      </c>
      <c r="C61" s="5">
        <v>34.056655999999997</v>
      </c>
      <c r="D61" s="5">
        <v>6.6763749999999984</v>
      </c>
      <c r="E61" s="5">
        <v>1.634104</v>
      </c>
      <c r="F61" s="5">
        <v>2.6453320000000002</v>
      </c>
      <c r="G61" s="5">
        <v>0.64518799999999998</v>
      </c>
      <c r="H61" s="5">
        <v>3.7067100000000011</v>
      </c>
      <c r="I61" s="5">
        <v>3.9615070000000001</v>
      </c>
      <c r="J61" s="5">
        <v>4.16974</v>
      </c>
      <c r="K61" s="5">
        <v>6.5444950000000013</v>
      </c>
      <c r="L61" s="12">
        <v>64.040106999999992</v>
      </c>
    </row>
    <row r="62" spans="2:12" x14ac:dyDescent="0.25">
      <c r="B62" s="4">
        <v>41579</v>
      </c>
      <c r="C62" s="5">
        <v>36.296124999999989</v>
      </c>
      <c r="D62" s="5">
        <v>7.0565039999999914</v>
      </c>
      <c r="E62" s="5">
        <v>1.6379389999999991</v>
      </c>
      <c r="F62" s="5">
        <v>2.8312989999999991</v>
      </c>
      <c r="G62" s="5">
        <v>0.71135299999999979</v>
      </c>
      <c r="H62" s="5">
        <v>3.5622929999999995</v>
      </c>
      <c r="I62" s="5">
        <v>4.5287929999999976</v>
      </c>
      <c r="J62" s="5">
        <v>4.3893209999999971</v>
      </c>
      <c r="K62" s="5">
        <v>6.8119039999999966</v>
      </c>
      <c r="L62" s="12">
        <v>67.82553099999997</v>
      </c>
    </row>
    <row r="63" spans="2:12" x14ac:dyDescent="0.25">
      <c r="B63" s="4">
        <v>41609</v>
      </c>
      <c r="C63" s="5">
        <v>28.581845999999992</v>
      </c>
      <c r="D63" s="5">
        <v>7.1146339999999944</v>
      </c>
      <c r="E63" s="5">
        <v>1.6134029999999997</v>
      </c>
      <c r="F63" s="5">
        <v>2.7978619999999994</v>
      </c>
      <c r="G63" s="5">
        <v>0.65482299999999982</v>
      </c>
      <c r="H63" s="5">
        <v>2.5839639999999995</v>
      </c>
      <c r="I63" s="5">
        <v>4.5152819999999982</v>
      </c>
      <c r="J63" s="5">
        <v>4.2453080000000005</v>
      </c>
      <c r="K63" s="5">
        <v>6.6225359999999984</v>
      </c>
      <c r="L63" s="12">
        <v>58.729657999999986</v>
      </c>
    </row>
    <row r="64" spans="2:12" x14ac:dyDescent="0.25">
      <c r="B64" s="4">
        <v>41640</v>
      </c>
      <c r="C64" s="5">
        <v>29.198733122</v>
      </c>
      <c r="D64" s="5">
        <v>6.6957425699999984</v>
      </c>
      <c r="E64" s="5">
        <v>1.5020571089999999</v>
      </c>
      <c r="F64" s="5">
        <v>2.7011594799999994</v>
      </c>
      <c r="G64" s="5">
        <v>0.63176984400000002</v>
      </c>
      <c r="H64" s="5">
        <v>3.3733258799999994</v>
      </c>
      <c r="I64" s="5">
        <v>4.1253178689999999</v>
      </c>
      <c r="J64" s="5">
        <v>3.7655272560000004</v>
      </c>
      <c r="K64" s="5">
        <v>1.6449357000000002</v>
      </c>
      <c r="L64" s="12">
        <v>53.63856882999999</v>
      </c>
    </row>
    <row r="65" spans="2:12" x14ac:dyDescent="0.25">
      <c r="B65" s="4">
        <v>41671</v>
      </c>
      <c r="C65" s="5">
        <v>27.605428333999996</v>
      </c>
      <c r="D65" s="5">
        <v>7.627617471999999</v>
      </c>
      <c r="E65" s="5">
        <v>1.5752820929999998</v>
      </c>
      <c r="F65" s="5">
        <v>2.4842795869999996</v>
      </c>
      <c r="G65" s="5">
        <v>0.66527861399999988</v>
      </c>
      <c r="H65" s="5">
        <v>3.5875280189999983</v>
      </c>
      <c r="I65" s="5">
        <v>4.2727251849999979</v>
      </c>
      <c r="J65" s="5">
        <v>3.4950716429999984</v>
      </c>
      <c r="K65" s="5">
        <v>1.5435018239999998</v>
      </c>
      <c r="L65" s="12">
        <v>52.856712770999991</v>
      </c>
    </row>
    <row r="66" spans="2:12" x14ac:dyDescent="0.25">
      <c r="B66" s="4">
        <v>41699</v>
      </c>
      <c r="C66" s="5">
        <v>25.388699159999994</v>
      </c>
      <c r="D66" s="5">
        <v>6.979893481999996</v>
      </c>
      <c r="E66" s="5">
        <v>1.3689698139999995</v>
      </c>
      <c r="F66" s="5">
        <v>2.1643018359999995</v>
      </c>
      <c r="G66" s="5">
        <v>0.54977750999999997</v>
      </c>
      <c r="H66" s="5">
        <v>3.1002853759999995</v>
      </c>
      <c r="I66" s="5">
        <v>3.787971341</v>
      </c>
      <c r="J66" s="5">
        <v>2.7204900139999992</v>
      </c>
      <c r="K66" s="5">
        <v>1.2812704879999997</v>
      </c>
      <c r="L66" s="12">
        <v>47.341659020999984</v>
      </c>
    </row>
    <row r="67" spans="2:12" x14ac:dyDescent="0.25">
      <c r="B67" s="4">
        <v>41730</v>
      </c>
      <c r="C67" s="5">
        <v>27.840476288999973</v>
      </c>
      <c r="D67" s="5">
        <v>7.9560756339999923</v>
      </c>
      <c r="E67" s="5">
        <v>1.4900803179999988</v>
      </c>
      <c r="F67" s="5">
        <v>2.3501431459999989</v>
      </c>
      <c r="G67" s="5">
        <v>0.62225879899999947</v>
      </c>
      <c r="H67" s="5">
        <v>3.4303784079999979</v>
      </c>
      <c r="I67" s="5">
        <v>4.0652099989999977</v>
      </c>
      <c r="J67" s="5">
        <v>18.964564172999996</v>
      </c>
      <c r="K67" s="5">
        <v>1.3534115979999988</v>
      </c>
      <c r="L67" s="12">
        <v>68.072598363999944</v>
      </c>
    </row>
    <row r="68" spans="2:12" x14ac:dyDescent="0.25">
      <c r="B68" s="4">
        <v>41760</v>
      </c>
      <c r="C68" s="5">
        <v>26.475164798000002</v>
      </c>
      <c r="D68" s="5">
        <v>7.6421894780000006</v>
      </c>
      <c r="E68" s="5">
        <v>1.5274097200000003</v>
      </c>
      <c r="F68" s="5">
        <v>2.2471073470000009</v>
      </c>
      <c r="G68" s="5">
        <v>0.62426401900000017</v>
      </c>
      <c r="H68" s="5">
        <v>1.7707660870000002</v>
      </c>
      <c r="I68" s="5">
        <v>4.0007481800000013</v>
      </c>
      <c r="J68" s="5">
        <v>3.682345192000001</v>
      </c>
      <c r="K68" s="5">
        <v>1.3822118260000003</v>
      </c>
      <c r="L68" s="12">
        <v>49.35220664700001</v>
      </c>
    </row>
    <row r="69" spans="2:12" x14ac:dyDescent="0.25">
      <c r="B69" s="4">
        <v>41791</v>
      </c>
      <c r="C69" s="5">
        <v>28.054996284000001</v>
      </c>
      <c r="D69" s="5">
        <v>7.9784081870000003</v>
      </c>
      <c r="E69" s="5">
        <v>1.7036864949999999</v>
      </c>
      <c r="F69" s="5">
        <v>2.437599799</v>
      </c>
      <c r="G69" s="5">
        <v>0.70249123800000002</v>
      </c>
      <c r="H69" s="5">
        <v>3.3713925169999999</v>
      </c>
      <c r="I69" s="5">
        <v>4.3494655090000016</v>
      </c>
      <c r="J69" s="5">
        <v>15.662187925000003</v>
      </c>
      <c r="K69" s="5">
        <v>1.4265659310000001</v>
      </c>
      <c r="L69" s="12">
        <v>65.686793885</v>
      </c>
    </row>
    <row r="70" spans="2:12" x14ac:dyDescent="0.25">
      <c r="B70" s="4">
        <v>41821</v>
      </c>
      <c r="C70" s="5">
        <v>25.161771533000003</v>
      </c>
      <c r="D70" s="5">
        <v>7.9071804939999959</v>
      </c>
      <c r="E70" s="5">
        <v>2.3129422339999999</v>
      </c>
      <c r="F70" s="5">
        <v>2.2137250739999992</v>
      </c>
      <c r="G70" s="5">
        <v>0.71671171199999995</v>
      </c>
      <c r="H70" s="5">
        <v>3.2608432610000002</v>
      </c>
      <c r="I70" s="5">
        <v>4.0356336130000008</v>
      </c>
      <c r="J70" s="5">
        <v>3.1668922459999993</v>
      </c>
      <c r="K70" s="5">
        <v>1.4515694050000001</v>
      </c>
      <c r="L70" s="12">
        <v>50.22726957199999</v>
      </c>
    </row>
    <row r="71" spans="2:12" x14ac:dyDescent="0.25">
      <c r="B71" s="4">
        <v>41852</v>
      </c>
      <c r="C71" s="5">
        <v>28.378286429000003</v>
      </c>
      <c r="D71" s="5">
        <v>7.7758198109999999</v>
      </c>
      <c r="E71" s="5">
        <v>1.8347582929999997</v>
      </c>
      <c r="F71" s="5">
        <v>2.2770478970000001</v>
      </c>
      <c r="G71" s="5">
        <v>0.71220804900000001</v>
      </c>
      <c r="H71" s="5">
        <v>3.2842018889999993</v>
      </c>
      <c r="I71" s="5">
        <v>3.7969871590000008</v>
      </c>
      <c r="J71" s="5">
        <v>3.6008999499999996</v>
      </c>
      <c r="K71" s="5">
        <v>1.3966574039999999</v>
      </c>
      <c r="L71" s="12">
        <v>53.056866881000012</v>
      </c>
    </row>
    <row r="72" spans="2:12" x14ac:dyDescent="0.25">
      <c r="B72" s="4">
        <v>41883</v>
      </c>
      <c r="C72" s="5">
        <v>27.560762056000002</v>
      </c>
      <c r="D72" s="5">
        <v>7.8001434930000011</v>
      </c>
      <c r="E72" s="5">
        <v>1.9574641069999998</v>
      </c>
      <c r="F72" s="5">
        <v>2.4279348400000003</v>
      </c>
      <c r="G72" s="5">
        <v>0.72990680200000002</v>
      </c>
      <c r="H72" s="5">
        <v>3.4138843880000005</v>
      </c>
      <c r="I72" s="5">
        <v>4.1147086749999993</v>
      </c>
      <c r="J72" s="5">
        <v>4.2449863389999996</v>
      </c>
      <c r="K72" s="5">
        <v>1.3988838969999999</v>
      </c>
      <c r="L72" s="12">
        <v>53.648674596999996</v>
      </c>
    </row>
    <row r="73" spans="2:12" x14ac:dyDescent="0.25">
      <c r="B73" s="4">
        <v>41913</v>
      </c>
      <c r="C73" s="5">
        <v>27.678789237</v>
      </c>
      <c r="D73" s="5">
        <v>7.8338213949999993</v>
      </c>
      <c r="E73" s="5">
        <v>2.0522896510000002</v>
      </c>
      <c r="F73" s="5">
        <v>2.3108497099999998</v>
      </c>
      <c r="G73" s="5">
        <v>0.59022708299999993</v>
      </c>
      <c r="H73" s="5">
        <v>3.0231123479999993</v>
      </c>
      <c r="I73" s="5">
        <v>3.9142193709999997</v>
      </c>
      <c r="J73" s="5">
        <v>3.3471489089999999</v>
      </c>
      <c r="K73" s="5">
        <v>1.3950864519999999</v>
      </c>
      <c r="L73" s="12">
        <v>52.145544156</v>
      </c>
    </row>
    <row r="74" spans="2:12" x14ac:dyDescent="0.25">
      <c r="B74" s="4">
        <v>41944</v>
      </c>
      <c r="C74" s="5">
        <v>28.837725271999997</v>
      </c>
      <c r="D74" s="5">
        <v>7.736538032999996</v>
      </c>
      <c r="E74" s="5">
        <v>1.7576413500000001</v>
      </c>
      <c r="F74" s="5">
        <v>2.5395635519999997</v>
      </c>
      <c r="G74" s="5">
        <v>0.73499519600000007</v>
      </c>
      <c r="H74" s="5">
        <v>2.656418741</v>
      </c>
      <c r="I74" s="5">
        <v>4.1773747399999985</v>
      </c>
      <c r="J74" s="5">
        <v>4.0623973879999999</v>
      </c>
      <c r="K74" s="5">
        <v>1.9217233549999999</v>
      </c>
      <c r="L74" s="12">
        <v>54.424377626999991</v>
      </c>
    </row>
    <row r="75" spans="2:12" x14ac:dyDescent="0.25">
      <c r="B75" s="4">
        <v>41974</v>
      </c>
      <c r="C75" s="5">
        <v>25.832116634999998</v>
      </c>
      <c r="D75" s="5">
        <v>7.5777372049999991</v>
      </c>
      <c r="E75" s="5">
        <v>1.7831935929999998</v>
      </c>
      <c r="F75" s="5">
        <v>2.8611204999999997</v>
      </c>
      <c r="G75" s="5">
        <v>0.74037576799999982</v>
      </c>
      <c r="H75" s="5">
        <v>2.9698924769999993</v>
      </c>
      <c r="I75" s="5">
        <v>4.0911740170000011</v>
      </c>
      <c r="J75" s="5">
        <v>3.9814968140000007</v>
      </c>
      <c r="K75" s="5">
        <v>1.9121027230000001</v>
      </c>
      <c r="L75" s="12">
        <v>51.749209731999997</v>
      </c>
    </row>
    <row r="76" spans="2:12" x14ac:dyDescent="0.25">
      <c r="B76" s="4">
        <v>42005</v>
      </c>
      <c r="C76" s="5">
        <v>23.293594714000001</v>
      </c>
      <c r="D76" s="5">
        <v>8.7663973480000035</v>
      </c>
      <c r="E76" s="5">
        <v>1.8480527420000001</v>
      </c>
      <c r="F76" s="5">
        <v>2.8606279140000002</v>
      </c>
      <c r="G76" s="5">
        <v>0.71644368199999997</v>
      </c>
      <c r="H76" s="5">
        <v>1.739742312</v>
      </c>
      <c r="I76" s="5">
        <v>4.0168919349999994</v>
      </c>
      <c r="J76" s="5">
        <v>3.694450539</v>
      </c>
      <c r="K76" s="5">
        <v>1.8179857469999998</v>
      </c>
      <c r="L76" s="12">
        <v>48.754186933</v>
      </c>
    </row>
    <row r="77" spans="2:12" x14ac:dyDescent="0.25">
      <c r="B77" s="4">
        <v>42036</v>
      </c>
      <c r="C77" s="5">
        <v>25.271191874999996</v>
      </c>
      <c r="D77" s="5">
        <v>5.6814624869999983</v>
      </c>
      <c r="E77" s="5">
        <v>0.64678806499999997</v>
      </c>
      <c r="F77" s="5">
        <v>3.7462619379999991</v>
      </c>
      <c r="G77" s="5">
        <v>0.77478168799999991</v>
      </c>
      <c r="H77" s="5">
        <v>1.9013274989999995</v>
      </c>
      <c r="I77" s="5">
        <v>4.165876491999998</v>
      </c>
      <c r="J77" s="5">
        <v>4.1649894799999991</v>
      </c>
      <c r="K77" s="5">
        <v>1.9380222969999992</v>
      </c>
      <c r="L77" s="12">
        <v>48.290701820999978</v>
      </c>
    </row>
    <row r="78" spans="2:12" x14ac:dyDescent="0.25">
      <c r="B78" s="4">
        <v>42064</v>
      </c>
      <c r="C78" s="5">
        <v>22.522060362000008</v>
      </c>
      <c r="D78" s="5">
        <v>5.2985626369999999</v>
      </c>
      <c r="E78" s="5">
        <v>0.57902892900000014</v>
      </c>
      <c r="F78" s="5">
        <v>2.4933131830000002</v>
      </c>
      <c r="G78" s="5">
        <v>0.70111744800000009</v>
      </c>
      <c r="H78" s="5">
        <v>1.7998579100000001</v>
      </c>
      <c r="I78" s="5">
        <v>3.9503070850000013</v>
      </c>
      <c r="J78" s="5">
        <v>3.8244833880000009</v>
      </c>
      <c r="K78" s="5">
        <v>1.6631993310000004</v>
      </c>
      <c r="L78" s="12">
        <v>42.831930273000012</v>
      </c>
    </row>
    <row r="79" spans="2:12" x14ac:dyDescent="0.25">
      <c r="B79" s="4">
        <v>42095</v>
      </c>
      <c r="C79" s="5">
        <v>25.610691706000001</v>
      </c>
      <c r="D79" s="5">
        <v>5.394693534</v>
      </c>
      <c r="E79" s="5">
        <v>0.58874757099999997</v>
      </c>
      <c r="F79" s="5">
        <v>2.3997163000000001</v>
      </c>
      <c r="G79" s="5">
        <v>0.70972150000000001</v>
      </c>
      <c r="H79" s="5">
        <v>1.7825759400000005</v>
      </c>
      <c r="I79" s="5">
        <v>4.2953651599999985</v>
      </c>
      <c r="J79" s="5">
        <v>3.6877468389999999</v>
      </c>
      <c r="K79" s="5">
        <v>1.9483760779999997</v>
      </c>
      <c r="L79" s="12">
        <v>46.417634628000002</v>
      </c>
    </row>
    <row r="80" spans="2:12" x14ac:dyDescent="0.25">
      <c r="B80" s="4">
        <v>42125</v>
      </c>
      <c r="C80" s="5">
        <v>23.12991706799999</v>
      </c>
      <c r="D80" s="5">
        <v>5.2109662539999988</v>
      </c>
      <c r="E80" s="5">
        <v>0.70882973399999971</v>
      </c>
      <c r="F80" s="5">
        <v>2.4461774319999989</v>
      </c>
      <c r="G80" s="5">
        <v>0.68559902399999983</v>
      </c>
      <c r="H80" s="5">
        <v>1.9267550009999996</v>
      </c>
      <c r="I80" s="5">
        <v>4.0381051419999991</v>
      </c>
      <c r="J80" s="5">
        <v>3.5573761729999984</v>
      </c>
      <c r="K80" s="5">
        <v>1.7780061689999991</v>
      </c>
      <c r="L80" s="12">
        <v>43.481731996999983</v>
      </c>
    </row>
    <row r="81" spans="2:12" x14ac:dyDescent="0.25">
      <c r="B81" s="4">
        <v>42156</v>
      </c>
      <c r="C81" s="5">
        <v>24.254200492999999</v>
      </c>
      <c r="D81" s="5">
        <v>6.8216504899999988</v>
      </c>
      <c r="E81" s="5">
        <v>1.5666061210000002</v>
      </c>
      <c r="F81" s="5">
        <v>3.3749020190000003</v>
      </c>
      <c r="G81" s="5">
        <v>0.69759863799999999</v>
      </c>
      <c r="H81" s="5">
        <v>1.8570038850000006</v>
      </c>
      <c r="I81" s="5">
        <v>4.2832169249999996</v>
      </c>
      <c r="J81" s="5">
        <v>4.0937938599999999</v>
      </c>
      <c r="K81" s="5">
        <v>1.8900142500000001</v>
      </c>
      <c r="L81" s="12">
        <v>48.838986681000002</v>
      </c>
    </row>
    <row r="82" spans="2:12" x14ac:dyDescent="0.25">
      <c r="B82" s="4">
        <v>42186</v>
      </c>
      <c r="C82" s="5">
        <v>24.044150644999998</v>
      </c>
      <c r="D82" s="5">
        <v>5.3133647090000018</v>
      </c>
      <c r="E82" s="5">
        <v>0.69648938599999999</v>
      </c>
      <c r="F82" s="5">
        <v>2.2944331980000001</v>
      </c>
      <c r="G82" s="5">
        <v>0.66478891600000001</v>
      </c>
      <c r="H82" s="5">
        <v>1.8206721340000001</v>
      </c>
      <c r="I82" s="5">
        <v>4.1597430059999985</v>
      </c>
      <c r="J82" s="5">
        <v>3.9392253349999997</v>
      </c>
      <c r="K82" s="5">
        <v>1.85260549</v>
      </c>
      <c r="L82" s="12">
        <v>44.785472819000006</v>
      </c>
    </row>
    <row r="83" spans="2:12" x14ac:dyDescent="0.25">
      <c r="B83" s="4">
        <v>42217</v>
      </c>
      <c r="C83" s="5">
        <v>23.714893456999999</v>
      </c>
      <c r="D83" s="5">
        <v>5.4232495560000009</v>
      </c>
      <c r="E83" s="5">
        <v>0.69824407199999994</v>
      </c>
      <c r="F83" s="5">
        <v>2.7295590799999991</v>
      </c>
      <c r="G83" s="5">
        <v>0.7234761620000002</v>
      </c>
      <c r="H83" s="5">
        <v>1.9764423910000002</v>
      </c>
      <c r="I83" s="5">
        <v>4.1043930860000009</v>
      </c>
      <c r="J83" s="5">
        <v>3.9484895440000005</v>
      </c>
      <c r="K83" s="5">
        <v>1.7754507300000004</v>
      </c>
      <c r="L83" s="12">
        <v>45.094198077999998</v>
      </c>
    </row>
    <row r="84" spans="2:12" x14ac:dyDescent="0.25">
      <c r="B84" s="4">
        <v>42248</v>
      </c>
      <c r="C84" s="5">
        <v>24.169206883000019</v>
      </c>
      <c r="D84" s="5">
        <v>5.6477867360000031</v>
      </c>
      <c r="E84" s="5">
        <v>0.69870400300000046</v>
      </c>
      <c r="F84" s="5">
        <v>2.7502550450000021</v>
      </c>
      <c r="G84" s="5">
        <v>0.73558147000000051</v>
      </c>
      <c r="H84" s="5">
        <v>2.7596692400000014</v>
      </c>
      <c r="I84" s="5">
        <v>3.9872661110000021</v>
      </c>
      <c r="J84" s="5">
        <v>4.1004328420000027</v>
      </c>
      <c r="K84" s="5">
        <v>1.8456166560000011</v>
      </c>
      <c r="L84" s="12">
        <v>46.694518986000034</v>
      </c>
    </row>
    <row r="85" spans="2:12" x14ac:dyDescent="0.25">
      <c r="B85" s="4">
        <v>42278</v>
      </c>
      <c r="C85" s="5">
        <v>23.899463291000014</v>
      </c>
      <c r="D85" s="5">
        <v>5.1823913900000029</v>
      </c>
      <c r="E85" s="5">
        <v>0.65225056000000026</v>
      </c>
      <c r="F85" s="5">
        <v>2.4323895510000013</v>
      </c>
      <c r="G85" s="5">
        <v>0.71049862300000022</v>
      </c>
      <c r="H85" s="5">
        <v>2.4640370960000002</v>
      </c>
      <c r="I85" s="5">
        <v>4.0109404079999997</v>
      </c>
      <c r="J85" s="5">
        <v>4.2892348220000009</v>
      </c>
      <c r="K85" s="5">
        <v>2.022794697000001</v>
      </c>
      <c r="L85" s="12">
        <v>45.664000438000009</v>
      </c>
    </row>
    <row r="86" spans="2:12" x14ac:dyDescent="0.25">
      <c r="B86" s="4">
        <v>42309</v>
      </c>
      <c r="C86" s="5">
        <v>25.503678515000011</v>
      </c>
      <c r="D86" s="5">
        <v>6.6161130100000003</v>
      </c>
      <c r="E86" s="5">
        <v>1.715818249</v>
      </c>
      <c r="F86" s="5">
        <v>2.5102524659999998</v>
      </c>
      <c r="G86" s="5">
        <v>0.76164363400000012</v>
      </c>
      <c r="H86" s="5">
        <v>2.8248054099999997</v>
      </c>
      <c r="I86" s="5">
        <v>4.0875187100000012</v>
      </c>
      <c r="J86" s="5">
        <v>4.3446435010000011</v>
      </c>
      <c r="K86" s="5">
        <v>2.1081038320000003</v>
      </c>
      <c r="L86" s="12">
        <v>50.472577327000003</v>
      </c>
    </row>
    <row r="87" spans="2:12" x14ac:dyDescent="0.25">
      <c r="B87" s="4">
        <v>42339</v>
      </c>
      <c r="C87" s="5">
        <v>22.190754175999999</v>
      </c>
      <c r="D87" s="5">
        <v>5.1772476969999985</v>
      </c>
      <c r="E87" s="5">
        <v>0.64955397999999986</v>
      </c>
      <c r="F87" s="5">
        <v>2.836644755</v>
      </c>
      <c r="G87" s="5">
        <v>0.73895382400000009</v>
      </c>
      <c r="H87" s="5">
        <v>2.7388341009999988</v>
      </c>
      <c r="I87" s="5">
        <v>4.2681028359999988</v>
      </c>
      <c r="J87" s="5">
        <v>4.155974455</v>
      </c>
      <c r="K87" s="5">
        <v>2.0187155020000001</v>
      </c>
      <c r="L87" s="12">
        <v>44.774781325999996</v>
      </c>
    </row>
    <row r="88" spans="2:12" x14ac:dyDescent="0.25">
      <c r="B88" s="4">
        <v>42370</v>
      </c>
      <c r="C88" s="5">
        <v>23.873322867999985</v>
      </c>
      <c r="D88" s="5">
        <v>5.3251077469999979</v>
      </c>
      <c r="E88" s="5">
        <v>0.59747192199999977</v>
      </c>
      <c r="F88" s="5">
        <v>2.6637659519999981</v>
      </c>
      <c r="G88" s="5">
        <v>0.5987673739999998</v>
      </c>
      <c r="H88" s="5">
        <v>2.4483248889999984</v>
      </c>
      <c r="I88" s="5">
        <v>4.0835039089999983</v>
      </c>
      <c r="J88" s="5">
        <v>4.2244060219999984</v>
      </c>
      <c r="K88" s="5">
        <v>1.867374802999999</v>
      </c>
      <c r="L88" s="12">
        <v>45.682045485999971</v>
      </c>
    </row>
    <row r="89" spans="2:12" x14ac:dyDescent="0.25">
      <c r="B89" s="4">
        <v>42401</v>
      </c>
      <c r="C89" s="5">
        <v>24.254558980999992</v>
      </c>
      <c r="D89" s="5">
        <v>5.8846329829999986</v>
      </c>
      <c r="E89" s="5">
        <v>0.62647109899999986</v>
      </c>
      <c r="F89" s="5">
        <v>2.7390288899999988</v>
      </c>
      <c r="G89" s="5">
        <v>0.57899043599999989</v>
      </c>
      <c r="H89" s="5">
        <v>2.6028806379999989</v>
      </c>
      <c r="I89" s="5">
        <v>3.8836345899999989</v>
      </c>
      <c r="J89" s="5">
        <v>4.1078305909999981</v>
      </c>
      <c r="K89" s="5">
        <v>2.1140159959999996</v>
      </c>
      <c r="L89" s="12">
        <v>46.792044203999986</v>
      </c>
    </row>
    <row r="90" spans="2:12" x14ac:dyDescent="0.25">
      <c r="B90" s="4">
        <v>42430</v>
      </c>
      <c r="C90" s="5">
        <v>24.162669606999991</v>
      </c>
      <c r="D90" s="5">
        <v>5.3058946109999994</v>
      </c>
      <c r="E90" s="5">
        <v>0.57050082999999963</v>
      </c>
      <c r="F90" s="5">
        <v>2.6056511269999993</v>
      </c>
      <c r="G90" s="5">
        <v>0.54115657499999981</v>
      </c>
      <c r="H90" s="5">
        <v>2.474506568999999</v>
      </c>
      <c r="I90" s="5">
        <v>3.9550175489999999</v>
      </c>
      <c r="J90" s="5">
        <v>3.9757119319999994</v>
      </c>
      <c r="K90" s="5">
        <v>1.6514499299999998</v>
      </c>
      <c r="L90" s="12">
        <v>45.242558729999985</v>
      </c>
    </row>
    <row r="91" spans="2:12" x14ac:dyDescent="0.25">
      <c r="B91" s="4">
        <v>42461</v>
      </c>
      <c r="C91" s="5">
        <v>24.299078909000002</v>
      </c>
      <c r="D91" s="5">
        <v>5.5080550539999988</v>
      </c>
      <c r="E91" s="5">
        <v>0.5961252199999999</v>
      </c>
      <c r="F91" s="5">
        <v>2.7927650640000006</v>
      </c>
      <c r="G91" s="5">
        <v>0.56271557899999991</v>
      </c>
      <c r="H91" s="5">
        <v>2.5291848909999999</v>
      </c>
      <c r="I91" s="5">
        <v>4.3255095160000012</v>
      </c>
      <c r="J91" s="5">
        <v>4.0304025109999992</v>
      </c>
      <c r="K91" s="5">
        <v>1.7746832500000003</v>
      </c>
      <c r="L91" s="12">
        <v>46.418519994000008</v>
      </c>
    </row>
    <row r="92" spans="2:12" x14ac:dyDescent="0.25">
      <c r="B92" s="4">
        <v>42491</v>
      </c>
      <c r="C92" s="5">
        <v>25.061000446999987</v>
      </c>
      <c r="D92" s="5">
        <v>5.1335286969999983</v>
      </c>
      <c r="E92" s="5">
        <v>0.58504921799999965</v>
      </c>
      <c r="F92" s="5">
        <v>2.8471897689999985</v>
      </c>
      <c r="G92" s="5">
        <v>0.60578875999999948</v>
      </c>
      <c r="H92" s="5">
        <v>2.6230438119999993</v>
      </c>
      <c r="I92" s="5">
        <v>4.3387706809999953</v>
      </c>
      <c r="J92" s="5">
        <v>4.0119687459999991</v>
      </c>
      <c r="K92" s="5">
        <v>1.7974846499999997</v>
      </c>
      <c r="L92" s="12">
        <v>47.003824779999981</v>
      </c>
    </row>
    <row r="93" spans="2:12" x14ac:dyDescent="0.25">
      <c r="B93" s="4">
        <v>42522</v>
      </c>
      <c r="C93" s="5">
        <v>24.774615320999992</v>
      </c>
      <c r="D93" s="5">
        <v>5.3981602159999991</v>
      </c>
      <c r="E93" s="5">
        <v>0.60279895799999972</v>
      </c>
      <c r="F93" s="5">
        <v>3.0365173819999991</v>
      </c>
      <c r="G93" s="5">
        <v>0.61168546199999962</v>
      </c>
      <c r="H93" s="5">
        <v>2.7188307479999994</v>
      </c>
      <c r="I93" s="5">
        <v>4.6309963129999998</v>
      </c>
      <c r="J93" s="5">
        <v>4.4029758439999993</v>
      </c>
      <c r="K93" s="5">
        <v>1.9005446999999995</v>
      </c>
      <c r="L93" s="12">
        <v>48.077124943999983</v>
      </c>
    </row>
    <row r="94" spans="2:12" x14ac:dyDescent="0.25">
      <c r="B94" s="4">
        <v>42552</v>
      </c>
      <c r="C94" s="5">
        <v>24.231946729999997</v>
      </c>
      <c r="D94" s="5">
        <v>5.0545076659999983</v>
      </c>
      <c r="E94" s="5">
        <v>0.5718560709999998</v>
      </c>
      <c r="F94" s="5">
        <v>2.5535848859999994</v>
      </c>
      <c r="G94" s="5">
        <v>0.60291872699999982</v>
      </c>
      <c r="H94" s="5">
        <v>2.7557397029999988</v>
      </c>
      <c r="I94" s="5">
        <v>4.4865063839999975</v>
      </c>
      <c r="J94" s="5">
        <v>4.1246443369999994</v>
      </c>
      <c r="K94" s="5">
        <v>1.8006956989999994</v>
      </c>
      <c r="L94" s="12">
        <v>46.182400202999986</v>
      </c>
    </row>
    <row r="95" spans="2:12" x14ac:dyDescent="0.25">
      <c r="B95" s="4">
        <v>42583</v>
      </c>
      <c r="C95" s="5">
        <v>25.432406969999995</v>
      </c>
      <c r="D95" s="5">
        <v>4.9249919329999985</v>
      </c>
      <c r="E95" s="5">
        <v>0.58997183199999992</v>
      </c>
      <c r="F95" s="5">
        <v>3.2799126659999995</v>
      </c>
      <c r="G95" s="5">
        <v>0.59653713099999994</v>
      </c>
      <c r="H95" s="5">
        <v>2.8542018899999992</v>
      </c>
      <c r="I95" s="5">
        <v>4.3501592039999988</v>
      </c>
      <c r="J95" s="5">
        <v>3.9503559419999998</v>
      </c>
      <c r="K95" s="5">
        <v>1.7757111499999996</v>
      </c>
      <c r="L95" s="12">
        <v>47.754248717999992</v>
      </c>
    </row>
    <row r="96" spans="2:12" x14ac:dyDescent="0.25">
      <c r="B96" s="4">
        <v>42614</v>
      </c>
      <c r="C96" s="5">
        <v>28.084528836999997</v>
      </c>
      <c r="D96" s="5">
        <v>5.1423641570000003</v>
      </c>
      <c r="E96" s="5">
        <v>0.62291291999999976</v>
      </c>
      <c r="F96" s="5">
        <v>3.346733707999999</v>
      </c>
      <c r="G96" s="5">
        <v>0.64301203399999984</v>
      </c>
      <c r="H96" s="5">
        <v>3.2778089439999989</v>
      </c>
      <c r="I96" s="5">
        <v>4.8024148720000008</v>
      </c>
      <c r="J96" s="5">
        <v>4.4007157069999989</v>
      </c>
      <c r="K96" s="5">
        <v>1.8000159639999995</v>
      </c>
      <c r="L96" s="12">
        <v>52.12050714299999</v>
      </c>
    </row>
    <row r="97" spans="2:12" x14ac:dyDescent="0.25">
      <c r="B97" s="4">
        <v>42644</v>
      </c>
      <c r="C97" s="5">
        <v>26.594487816000004</v>
      </c>
      <c r="D97" s="5">
        <v>4.8790995200000014</v>
      </c>
      <c r="E97" s="5">
        <v>0.58211812000000007</v>
      </c>
      <c r="F97" s="5">
        <v>4.326857017</v>
      </c>
      <c r="G97" s="5">
        <v>0.60685670000000014</v>
      </c>
      <c r="H97" s="5">
        <v>2.8244104260000005</v>
      </c>
      <c r="I97" s="5">
        <v>4.5671325530000013</v>
      </c>
      <c r="J97" s="5">
        <v>4.2331922470000016</v>
      </c>
      <c r="K97" s="5">
        <v>1.6795707020000001</v>
      </c>
      <c r="L97" s="12">
        <v>50.293725101000014</v>
      </c>
    </row>
    <row r="98" spans="2:12" x14ac:dyDescent="0.25">
      <c r="B98" s="4">
        <v>42675</v>
      </c>
      <c r="C98" s="5">
        <v>27.039978990999991</v>
      </c>
      <c r="D98" s="5">
        <v>5.2252099899999989</v>
      </c>
      <c r="E98" s="5">
        <v>0.61493574699999975</v>
      </c>
      <c r="F98" s="5">
        <v>3.5442917849999995</v>
      </c>
      <c r="G98" s="5">
        <v>0.63233592399999983</v>
      </c>
      <c r="H98" s="5">
        <v>2.8924836289999991</v>
      </c>
      <c r="I98" s="5">
        <v>4.7561826199999979</v>
      </c>
      <c r="J98" s="5">
        <v>4.2229766219999991</v>
      </c>
      <c r="K98" s="5">
        <v>1.8665163329999999</v>
      </c>
      <c r="L98" s="12">
        <v>50.794911640999977</v>
      </c>
    </row>
    <row r="99" spans="2:12" x14ac:dyDescent="0.25">
      <c r="B99" s="4">
        <v>42705</v>
      </c>
      <c r="C99" s="5">
        <v>25.783171952000007</v>
      </c>
      <c r="D99" s="5">
        <v>5.0561333110000009</v>
      </c>
      <c r="E99" s="5">
        <v>0.60806130700000016</v>
      </c>
      <c r="F99" s="5">
        <v>3.453779382</v>
      </c>
      <c r="G99" s="5">
        <v>0.64675401799999999</v>
      </c>
      <c r="H99" s="5">
        <v>3.114008037000001</v>
      </c>
      <c r="I99" s="5">
        <v>4.6580303190000025</v>
      </c>
      <c r="J99" s="5">
        <v>4.553416437000001</v>
      </c>
      <c r="K99" s="5">
        <v>1.9220356820000004</v>
      </c>
      <c r="L99" s="12">
        <v>49.795390445000017</v>
      </c>
    </row>
    <row r="100" spans="2:12" x14ac:dyDescent="0.25">
      <c r="B100" s="4">
        <v>42736</v>
      </c>
      <c r="C100" s="5">
        <v>19.822718208999998</v>
      </c>
      <c r="D100" s="5">
        <v>5.1336077080000013</v>
      </c>
      <c r="E100" s="5">
        <v>0.47289181300000005</v>
      </c>
      <c r="F100" s="5">
        <v>3.7740135929999998</v>
      </c>
      <c r="G100" s="5">
        <v>0.44591553300000003</v>
      </c>
      <c r="H100" s="5">
        <v>2.9810921820000011</v>
      </c>
      <c r="I100" s="5">
        <v>4.3747340050000014</v>
      </c>
      <c r="J100" s="5">
        <v>4.3801253490000009</v>
      </c>
      <c r="K100" s="5">
        <v>1.8169433850000005</v>
      </c>
      <c r="L100" s="12">
        <v>43.202041777000005</v>
      </c>
    </row>
    <row r="101" spans="2:12" x14ac:dyDescent="0.25">
      <c r="B101" s="4">
        <v>42767</v>
      </c>
      <c r="C101" s="5">
        <v>23.370439444999992</v>
      </c>
      <c r="D101" s="5">
        <v>5.354200226999998</v>
      </c>
      <c r="E101" s="5">
        <v>0.46508788599999984</v>
      </c>
      <c r="F101" s="5">
        <v>3.8796194049999984</v>
      </c>
      <c r="G101" s="5">
        <v>0.39875353499999988</v>
      </c>
      <c r="H101" s="5">
        <v>2.8623081489999986</v>
      </c>
      <c r="I101" s="5">
        <v>4.598341848999997</v>
      </c>
      <c r="J101" s="5">
        <v>4.260424883999999</v>
      </c>
      <c r="K101" s="5">
        <v>1.7872260479999995</v>
      </c>
      <c r="L101" s="12">
        <v>46.976401427999981</v>
      </c>
    </row>
    <row r="102" spans="2:12" x14ac:dyDescent="0.25">
      <c r="B102" s="4">
        <v>42795</v>
      </c>
      <c r="C102" s="5">
        <v>24.461306870000005</v>
      </c>
      <c r="D102" s="5">
        <v>5.2814112010000001</v>
      </c>
      <c r="E102" s="5">
        <v>0.60185205600000014</v>
      </c>
      <c r="F102" s="5">
        <v>3.6421349800000011</v>
      </c>
      <c r="G102" s="5">
        <v>0.57630482299999986</v>
      </c>
      <c r="H102" s="5">
        <v>2.6321694419999999</v>
      </c>
      <c r="I102" s="5">
        <v>4.4844790969999995</v>
      </c>
      <c r="J102" s="5">
        <v>4.0757121340000015</v>
      </c>
      <c r="K102" s="5">
        <v>1.7802632040000004</v>
      </c>
      <c r="L102" s="12">
        <v>47.535633807000004</v>
      </c>
    </row>
    <row r="103" spans="2:12" x14ac:dyDescent="0.25">
      <c r="B103" s="4">
        <v>42826</v>
      </c>
      <c r="C103" s="5">
        <v>27.110098496000013</v>
      </c>
      <c r="D103" s="5">
        <v>5.1500783670000025</v>
      </c>
      <c r="E103" s="5">
        <v>0.49464949300000022</v>
      </c>
      <c r="F103" s="5">
        <v>3.4995889650000023</v>
      </c>
      <c r="G103" s="5">
        <v>0.6067258790000003</v>
      </c>
      <c r="H103" s="5">
        <v>2.7422870800000001</v>
      </c>
      <c r="I103" s="5">
        <v>4.5937153170000036</v>
      </c>
      <c r="J103" s="5">
        <v>4.2218242370000016</v>
      </c>
      <c r="K103" s="5">
        <v>1.9003644340000012</v>
      </c>
      <c r="L103" s="12">
        <v>50.319332268000018</v>
      </c>
    </row>
    <row r="104" spans="2:12" x14ac:dyDescent="0.25">
      <c r="B104" s="4">
        <v>42856</v>
      </c>
      <c r="C104" s="5">
        <v>24.652095331999995</v>
      </c>
      <c r="D104" s="5">
        <v>4.8895579589999993</v>
      </c>
      <c r="E104" s="5">
        <v>0.48127577399999988</v>
      </c>
      <c r="F104" s="5">
        <v>3.7934188449999988</v>
      </c>
      <c r="G104" s="5">
        <v>0.61571492199999978</v>
      </c>
      <c r="H104" s="5">
        <v>2.8733884279999997</v>
      </c>
      <c r="I104" s="5">
        <v>4.6360019560000003</v>
      </c>
      <c r="J104" s="5">
        <v>4.212631694999998</v>
      </c>
      <c r="K104" s="5">
        <v>1.7661197800000001</v>
      </c>
      <c r="L104" s="12">
        <v>47.920204690999995</v>
      </c>
    </row>
    <row r="105" spans="2:12" x14ac:dyDescent="0.25">
      <c r="B105" s="4">
        <v>42887</v>
      </c>
      <c r="C105" s="5">
        <v>27.170649499999996</v>
      </c>
      <c r="D105" s="5">
        <v>5.0458992020000002</v>
      </c>
      <c r="E105" s="5">
        <v>0.493371279</v>
      </c>
      <c r="F105" s="5">
        <v>3.8603520309999997</v>
      </c>
      <c r="G105" s="5">
        <v>0.87642622600000009</v>
      </c>
      <c r="H105" s="5">
        <v>3.0752084840000009</v>
      </c>
      <c r="I105" s="5">
        <v>4.7752364300000005</v>
      </c>
      <c r="J105" s="5">
        <v>4.3849361569999994</v>
      </c>
      <c r="K105" s="5">
        <v>1.7181981640000001</v>
      </c>
      <c r="L105" s="12">
        <v>51.400277472999996</v>
      </c>
    </row>
    <row r="106" spans="2:12" x14ac:dyDescent="0.25">
      <c r="B106" s="4">
        <v>42917</v>
      </c>
      <c r="C106" s="5">
        <v>25.461330699000012</v>
      </c>
      <c r="D106" s="5">
        <v>5.0271692340000005</v>
      </c>
      <c r="E106" s="5">
        <v>0.47258157800000011</v>
      </c>
      <c r="F106" s="5">
        <v>1.8987357070000002</v>
      </c>
      <c r="G106" s="5">
        <v>0.71969999200000023</v>
      </c>
      <c r="H106" s="5">
        <v>2.9062897600000004</v>
      </c>
      <c r="I106" s="5">
        <v>4.6240088730000002</v>
      </c>
      <c r="J106" s="5">
        <v>4.4565479880000023</v>
      </c>
      <c r="K106" s="5">
        <v>1.77559339</v>
      </c>
      <c r="L106" s="12">
        <v>47.341957221000023</v>
      </c>
    </row>
    <row r="107" spans="2:12" x14ac:dyDescent="0.25">
      <c r="B107" s="4">
        <v>42948</v>
      </c>
      <c r="C107" s="5">
        <v>25.540176436000014</v>
      </c>
      <c r="D107" s="5">
        <v>5.211613295000002</v>
      </c>
      <c r="E107" s="5">
        <v>0.48653253000000019</v>
      </c>
      <c r="F107" s="5">
        <v>3.6557810890000009</v>
      </c>
      <c r="G107" s="5">
        <v>0.70658821600000021</v>
      </c>
      <c r="H107" s="5">
        <v>2.9065711110000003</v>
      </c>
      <c r="I107" s="5">
        <v>4.6894579209999998</v>
      </c>
      <c r="J107" s="5">
        <v>4.2642574220000009</v>
      </c>
      <c r="K107" s="5">
        <v>1.7151458800000006</v>
      </c>
      <c r="L107" s="12">
        <v>49.176123900000015</v>
      </c>
    </row>
    <row r="108" spans="2:12" x14ac:dyDescent="0.25">
      <c r="B108" s="4">
        <v>42979</v>
      </c>
      <c r="C108" s="5">
        <v>26.301100038999994</v>
      </c>
      <c r="D108" s="5">
        <v>5.3530907139999995</v>
      </c>
      <c r="E108" s="5">
        <v>0.5285668309999999</v>
      </c>
      <c r="F108" s="5">
        <v>3.7391112109999995</v>
      </c>
      <c r="G108" s="5">
        <v>0.69996936199999993</v>
      </c>
      <c r="H108" s="5">
        <v>3.1757714029999997</v>
      </c>
      <c r="I108" s="5">
        <v>4.8622873289999999</v>
      </c>
      <c r="J108" s="5">
        <v>4.6437227439999988</v>
      </c>
      <c r="K108" s="5">
        <v>1.7194114319999998</v>
      </c>
      <c r="L108" s="12">
        <v>51.023031064999991</v>
      </c>
    </row>
    <row r="109" spans="2:12" x14ac:dyDescent="0.25">
      <c r="B109" s="4">
        <v>43009</v>
      </c>
      <c r="C109" s="5">
        <v>25.956417327999997</v>
      </c>
      <c r="D109" s="5">
        <v>4.9555132049999999</v>
      </c>
      <c r="E109" s="5">
        <v>0.50037380900000006</v>
      </c>
      <c r="F109" s="5">
        <v>3.891420858</v>
      </c>
      <c r="G109" s="5">
        <v>0.68583741799999987</v>
      </c>
      <c r="H109" s="5">
        <v>2.9416065979999995</v>
      </c>
      <c r="I109" s="5">
        <v>4.7427498690000007</v>
      </c>
      <c r="J109" s="5">
        <v>4.4066519120000001</v>
      </c>
      <c r="K109" s="5">
        <v>1.7142184010000001</v>
      </c>
      <c r="L109" s="12">
        <v>49.794789397999992</v>
      </c>
    </row>
    <row r="110" spans="2:12" x14ac:dyDescent="0.25">
      <c r="B110" s="4">
        <v>43040</v>
      </c>
      <c r="C110" s="5">
        <v>27.404398380000007</v>
      </c>
      <c r="D110" s="5">
        <v>5.2615491740000015</v>
      </c>
      <c r="E110" s="5">
        <v>0.52367448900000002</v>
      </c>
      <c r="F110" s="5">
        <v>3.9955397909999992</v>
      </c>
      <c r="G110" s="5">
        <v>0.7191172410000003</v>
      </c>
      <c r="H110" s="5">
        <v>3.0946682210000005</v>
      </c>
      <c r="I110" s="5">
        <v>4.8618352070000013</v>
      </c>
      <c r="J110" s="5">
        <v>4.5262352810000017</v>
      </c>
      <c r="K110" s="5">
        <v>1.8394274150000003</v>
      </c>
      <c r="L110" s="12">
        <v>52.226445199000011</v>
      </c>
    </row>
    <row r="111" spans="2:12" x14ac:dyDescent="0.25">
      <c r="B111" s="4">
        <v>43070</v>
      </c>
      <c r="C111" s="5">
        <v>26.049696365999992</v>
      </c>
      <c r="D111" s="5">
        <v>5.100999547999999</v>
      </c>
      <c r="E111" s="5">
        <v>0.51226267499999989</v>
      </c>
      <c r="F111" s="5">
        <v>3.6469547579999997</v>
      </c>
      <c r="G111" s="5">
        <v>0.69834043199999984</v>
      </c>
      <c r="H111" s="5">
        <v>2.8861063219999994</v>
      </c>
      <c r="I111" s="5">
        <v>4.7626200139999959</v>
      </c>
      <c r="J111" s="5">
        <v>4.5068504879999987</v>
      </c>
      <c r="K111" s="5">
        <v>1.8299556079999997</v>
      </c>
      <c r="L111" s="12">
        <v>49.993786210999978</v>
      </c>
    </row>
    <row r="112" spans="2:12" x14ac:dyDescent="0.25">
      <c r="B112" s="4">
        <v>43101</v>
      </c>
      <c r="C112" s="5">
        <v>25.364641572995474</v>
      </c>
      <c r="D112" s="5">
        <v>5.6544113303258037</v>
      </c>
      <c r="E112" s="5">
        <v>0.50802948422645156</v>
      </c>
      <c r="F112" s="5">
        <v>3.5594775412670958</v>
      </c>
      <c r="G112" s="5">
        <v>0.56597284912903223</v>
      </c>
      <c r="H112" s="5">
        <v>2.9290837387619346</v>
      </c>
      <c r="I112" s="5">
        <v>4.5197102301703236</v>
      </c>
      <c r="J112" s="5">
        <v>4.5382998815051607</v>
      </c>
      <c r="K112" s="5">
        <v>1.7551798678870967</v>
      </c>
      <c r="L112" s="12">
        <v>49.394806496268366</v>
      </c>
    </row>
    <row r="113" spans="2:12" x14ac:dyDescent="0.25">
      <c r="B113" s="4">
        <v>43132</v>
      </c>
      <c r="C113" s="5">
        <v>25.746608550445714</v>
      </c>
      <c r="D113" s="5">
        <v>5.3935549338514281</v>
      </c>
      <c r="E113" s="5">
        <v>0.49830686537142849</v>
      </c>
      <c r="F113" s="5">
        <v>1.9542564516114287</v>
      </c>
      <c r="G113" s="5">
        <v>0.67363478015999978</v>
      </c>
      <c r="H113" s="5">
        <v>3.2610829698285708</v>
      </c>
      <c r="I113" s="5">
        <v>5.0985809761371437</v>
      </c>
      <c r="J113" s="5">
        <v>4.3468538256914275</v>
      </c>
      <c r="K113" s="5">
        <v>1.8574419377828573</v>
      </c>
      <c r="L113" s="12">
        <v>48.830321290880001</v>
      </c>
    </row>
    <row r="114" spans="2:12" x14ac:dyDescent="0.25">
      <c r="B114" s="4">
        <v>43160</v>
      </c>
      <c r="C114" s="5">
        <v>26.193469201909679</v>
      </c>
      <c r="D114" s="5">
        <v>5.3037321756838729</v>
      </c>
      <c r="E114" s="5">
        <v>0.50732027684774195</v>
      </c>
      <c r="F114" s="5">
        <v>3.5217664439787102</v>
      </c>
      <c r="G114" s="5">
        <v>0.71237500509483864</v>
      </c>
      <c r="H114" s="5">
        <v>2.8688246526438705</v>
      </c>
      <c r="I114" s="5">
        <v>5.6990923690309678</v>
      </c>
      <c r="J114" s="5">
        <v>3.723317385661935</v>
      </c>
      <c r="K114" s="5">
        <v>1.6821871190193547</v>
      </c>
      <c r="L114" s="12">
        <v>50.212084629870972</v>
      </c>
    </row>
    <row r="115" spans="2:12" x14ac:dyDescent="0.25">
      <c r="B115" s="4">
        <v>43191</v>
      </c>
      <c r="C115" s="5">
        <v>27.223778444200001</v>
      </c>
      <c r="D115" s="5">
        <v>5.323035196626666</v>
      </c>
      <c r="E115" s="5">
        <v>0.50711755830666672</v>
      </c>
      <c r="F115" s="5">
        <v>3.4472348739333341</v>
      </c>
      <c r="G115" s="5">
        <v>0.77478424300000004</v>
      </c>
      <c r="H115" s="5">
        <v>2.111656339</v>
      </c>
      <c r="I115" s="5">
        <v>5.1370768298933323</v>
      </c>
      <c r="J115" s="5">
        <v>4.0432096005333342</v>
      </c>
      <c r="K115" s="5">
        <v>1.8427993279199997</v>
      </c>
      <c r="L115" s="12">
        <v>50.410692413413337</v>
      </c>
    </row>
    <row r="116" spans="2:12" x14ac:dyDescent="0.25">
      <c r="B116" s="4">
        <v>43221</v>
      </c>
      <c r="C116" s="5">
        <v>26.987622921183871</v>
      </c>
      <c r="D116" s="5">
        <v>5.1087497126645154</v>
      </c>
      <c r="E116" s="5">
        <v>0.49568803639032255</v>
      </c>
      <c r="F116" s="5">
        <v>3.3569588614516133</v>
      </c>
      <c r="G116" s="5">
        <v>0.67770281997741932</v>
      </c>
      <c r="H116" s="5">
        <v>2.7980002307774194</v>
      </c>
      <c r="I116" s="5">
        <v>5.8915553273870938</v>
      </c>
      <c r="J116" s="5">
        <v>4.1787052004967746</v>
      </c>
      <c r="K116" s="5">
        <v>1.7604381847838713</v>
      </c>
      <c r="L116" s="12">
        <v>51.255421295112903</v>
      </c>
    </row>
    <row r="117" spans="2:12" x14ac:dyDescent="0.25">
      <c r="B117" s="4">
        <v>43252</v>
      </c>
      <c r="C117" s="5">
        <v>27.896315069039993</v>
      </c>
      <c r="D117" s="5">
        <v>5.0499089929599981</v>
      </c>
      <c r="E117" s="5">
        <v>0.50590870727999981</v>
      </c>
      <c r="F117" s="5">
        <v>3.5394918422399995</v>
      </c>
      <c r="G117" s="5">
        <v>0.8125866813599999</v>
      </c>
      <c r="H117" s="5">
        <v>2.6414655578399993</v>
      </c>
      <c r="I117" s="5">
        <v>5.2356659268799977</v>
      </c>
      <c r="J117" s="5">
        <v>4.2720479143999999</v>
      </c>
      <c r="K117" s="5">
        <v>1.8241198675999997</v>
      </c>
      <c r="L117" s="12">
        <v>51.777510559599982</v>
      </c>
    </row>
    <row r="118" spans="2:12" x14ac:dyDescent="0.25">
      <c r="B118" s="4">
        <v>43282</v>
      </c>
      <c r="C118" s="5">
        <v>25.16754607118451</v>
      </c>
      <c r="D118" s="5">
        <v>5.1060778967148366</v>
      </c>
      <c r="E118" s="5">
        <v>0.46296735177677417</v>
      </c>
      <c r="F118" s="5">
        <v>3.4897441144161276</v>
      </c>
      <c r="G118" s="5">
        <v>0.73594472969032243</v>
      </c>
      <c r="H118" s="5">
        <v>2.8426713844735483</v>
      </c>
      <c r="I118" s="5">
        <v>5.0707454518987101</v>
      </c>
      <c r="J118" s="5">
        <v>3.9902183086741925</v>
      </c>
      <c r="K118" s="5">
        <v>1.8154315371864513</v>
      </c>
      <c r="L118" s="12">
        <v>48.681346846015472</v>
      </c>
    </row>
    <row r="119" spans="2:12" x14ac:dyDescent="0.25">
      <c r="B119" s="4">
        <v>43313</v>
      </c>
      <c r="C119" s="5">
        <v>26.155726914468396</v>
      </c>
      <c r="D119" s="5">
        <v>5.1893974752025827</v>
      </c>
      <c r="E119" s="5">
        <v>0.59704845787483873</v>
      </c>
      <c r="F119" s="5">
        <v>3.6198740326025822</v>
      </c>
      <c r="G119" s="5">
        <v>0.76243168704000008</v>
      </c>
      <c r="H119" s="5">
        <v>2.9479951382503238</v>
      </c>
      <c r="I119" s="5">
        <v>5.2033999691329047</v>
      </c>
      <c r="J119" s="5">
        <v>4.8345963733522588</v>
      </c>
      <c r="K119" s="5">
        <v>1.7446332399832265</v>
      </c>
      <c r="L119" s="12">
        <v>51.055103287907116</v>
      </c>
    </row>
    <row r="120" spans="2:12" x14ac:dyDescent="0.25">
      <c r="B120" s="4">
        <v>43344</v>
      </c>
      <c r="C120" s="5">
        <v>26.518568167499996</v>
      </c>
      <c r="D120" s="5">
        <v>6.6019813827799991</v>
      </c>
      <c r="E120" s="5">
        <v>0.58005881185999997</v>
      </c>
      <c r="F120" s="5">
        <v>3.6738046434999991</v>
      </c>
      <c r="G120" s="5">
        <v>0.75616625405999993</v>
      </c>
      <c r="H120" s="5">
        <v>3.0461149665799989</v>
      </c>
      <c r="I120" s="5">
        <v>5.4161118527600003</v>
      </c>
      <c r="J120" s="5">
        <v>3.6297211533799989</v>
      </c>
      <c r="K120" s="5">
        <v>1.78823890458</v>
      </c>
      <c r="L120" s="12">
        <v>52.010766136999983</v>
      </c>
    </row>
    <row r="121" spans="2:12" x14ac:dyDescent="0.25">
      <c r="B121" s="4">
        <v>43374</v>
      </c>
      <c r="C121" s="5">
        <v>25.790394989806462</v>
      </c>
      <c r="D121" s="5">
        <v>5.0893998211096783</v>
      </c>
      <c r="E121" s="5">
        <v>0.59409696673548407</v>
      </c>
      <c r="F121" s="5">
        <v>3.7926529436903231</v>
      </c>
      <c r="G121" s="5">
        <v>0.70418128433548399</v>
      </c>
      <c r="H121" s="5">
        <v>2.8849008001548397</v>
      </c>
      <c r="I121" s="5">
        <v>5.5361955847225826</v>
      </c>
      <c r="J121" s="5">
        <v>4.3382435316645163</v>
      </c>
      <c r="K121" s="5">
        <v>1.776909763509678</v>
      </c>
      <c r="L121" s="12">
        <v>50.506975685729046</v>
      </c>
    </row>
    <row r="122" spans="2:12" x14ac:dyDescent="0.25">
      <c r="B122" s="4">
        <v>43405</v>
      </c>
      <c r="C122" s="5">
        <v>27.396657482553337</v>
      </c>
      <c r="D122" s="5">
        <v>4.8945448373599998</v>
      </c>
      <c r="E122" s="5">
        <v>0.4570135378266667</v>
      </c>
      <c r="F122" s="5">
        <v>3.9119602208533331</v>
      </c>
      <c r="G122" s="5">
        <v>0.73760864178666674</v>
      </c>
      <c r="H122" s="5">
        <v>3.1655618736600006</v>
      </c>
      <c r="I122" s="5">
        <v>5.8598957719733349</v>
      </c>
      <c r="J122" s="5">
        <v>4.4745537969600004</v>
      </c>
      <c r="K122" s="5">
        <v>1.8797621987933337</v>
      </c>
      <c r="L122" s="12">
        <v>52.77755836176668</v>
      </c>
    </row>
    <row r="123" spans="2:12" x14ac:dyDescent="0.25">
      <c r="B123" s="4">
        <v>43435</v>
      </c>
      <c r="C123" s="5">
        <v>24.199422641660647</v>
      </c>
      <c r="D123" s="5">
        <v>5.0376875476799992</v>
      </c>
      <c r="E123" s="5">
        <v>0.44520573411225811</v>
      </c>
      <c r="F123" s="5">
        <v>3.6411234739122578</v>
      </c>
      <c r="G123" s="5">
        <v>0.66569328816258089</v>
      </c>
      <c r="H123" s="5">
        <v>2.9935870290529039</v>
      </c>
      <c r="I123" s="5">
        <v>5.7496049224387118</v>
      </c>
      <c r="J123" s="5">
        <v>4.4834683794154859</v>
      </c>
      <c r="K123" s="5">
        <v>1.7735590188219359</v>
      </c>
      <c r="L123" s="12">
        <v>48.989352035256779</v>
      </c>
    </row>
    <row r="124" spans="2:12" x14ac:dyDescent="0.25">
      <c r="B124" s="4">
        <v>43466</v>
      </c>
      <c r="C124" s="5">
        <v>22.61359777920968</v>
      </c>
      <c r="D124" s="5">
        <v>5.0259163505058071</v>
      </c>
      <c r="E124" s="5">
        <v>0.45340567477225807</v>
      </c>
      <c r="F124" s="5">
        <v>3.7091071010980654</v>
      </c>
      <c r="G124" s="5">
        <v>0.70477191775741954</v>
      </c>
      <c r="H124" s="5">
        <v>2.8978327799974206</v>
      </c>
      <c r="I124" s="5">
        <v>5.5325779516716125</v>
      </c>
      <c r="J124" s="5">
        <v>4.2949524285206451</v>
      </c>
      <c r="K124" s="5">
        <v>1.8633246939090329</v>
      </c>
      <c r="L124" s="12">
        <v>47.095486677441947</v>
      </c>
    </row>
    <row r="125" spans="2:12" x14ac:dyDescent="0.25">
      <c r="B125" s="4">
        <v>43497</v>
      </c>
      <c r="C125" s="5">
        <v>24.662840983759992</v>
      </c>
      <c r="D125" s="5">
        <v>4.704381225999998</v>
      </c>
      <c r="E125" s="5">
        <v>0.31514755735999989</v>
      </c>
      <c r="F125" s="5">
        <v>2.9867934439999999</v>
      </c>
      <c r="G125" s="5">
        <v>0.65515493407999992</v>
      </c>
      <c r="H125" s="5">
        <v>2.7778331826399998</v>
      </c>
      <c r="I125" s="5">
        <v>6.1029474374399992</v>
      </c>
      <c r="J125" s="5">
        <v>4.3256535343999989</v>
      </c>
      <c r="K125" s="5">
        <v>1.7370678501599999</v>
      </c>
      <c r="L125" s="12">
        <v>48.267820149839999</v>
      </c>
    </row>
    <row r="126" spans="2:12" x14ac:dyDescent="0.25">
      <c r="B126" s="4">
        <v>43525</v>
      </c>
      <c r="C126" s="5">
        <v>23.11189739825161</v>
      </c>
      <c r="D126" s="5">
        <v>4.9362820298419336</v>
      </c>
      <c r="E126" s="5">
        <v>0.38144179860967736</v>
      </c>
      <c r="F126" s="5">
        <v>2.0270462363645159</v>
      </c>
      <c r="G126" s="5">
        <v>0.6559642825870966</v>
      </c>
      <c r="H126" s="5">
        <v>2.6365844288903224</v>
      </c>
      <c r="I126" s="5">
        <v>6.1211010201709666</v>
      </c>
      <c r="J126" s="5">
        <v>3.9084719581838714</v>
      </c>
      <c r="K126" s="5">
        <v>1.7252575745999996</v>
      </c>
      <c r="L126" s="12">
        <v>45.504046727499997</v>
      </c>
    </row>
    <row r="127" spans="2:12" x14ac:dyDescent="0.25">
      <c r="B127" s="4">
        <v>43556</v>
      </c>
      <c r="C127" s="5">
        <v>25.720320216306668</v>
      </c>
      <c r="D127" s="5">
        <v>4.9538786204133336</v>
      </c>
      <c r="E127" s="5">
        <v>0.4035963415333334</v>
      </c>
      <c r="F127" s="5">
        <v>3.6960483566400004</v>
      </c>
      <c r="G127" s="5">
        <v>0.69816286126666682</v>
      </c>
      <c r="H127" s="5">
        <v>2.7883973400266666</v>
      </c>
      <c r="I127" s="5">
        <v>6.1855894844266661</v>
      </c>
      <c r="J127" s="5">
        <v>4.4164742835333346</v>
      </c>
      <c r="K127" s="5">
        <v>1.8218054059866668</v>
      </c>
      <c r="L127" s="12">
        <v>50.684272910133338</v>
      </c>
    </row>
    <row r="128" spans="2:12" x14ac:dyDescent="0.25">
      <c r="B128" s="4">
        <v>43586</v>
      </c>
      <c r="C128" s="5">
        <v>24.226342882783225</v>
      </c>
      <c r="D128" s="5">
        <v>4.8247159734741922</v>
      </c>
      <c r="E128" s="5">
        <v>0.4016259537425807</v>
      </c>
      <c r="F128" s="5">
        <v>3.739251981516774</v>
      </c>
      <c r="G128" s="5">
        <v>0.67977581137096765</v>
      </c>
      <c r="H128" s="5">
        <v>2.8255924929277407</v>
      </c>
      <c r="I128" s="5">
        <v>6.3427119755716124</v>
      </c>
      <c r="J128" s="5">
        <v>4.5794508390070972</v>
      </c>
      <c r="K128" s="5">
        <v>1.7932107861567741</v>
      </c>
      <c r="L128" s="12">
        <v>49.412678696550962</v>
      </c>
    </row>
    <row r="129" spans="2:12" x14ac:dyDescent="0.25">
      <c r="B129" s="4">
        <v>43617</v>
      </c>
      <c r="C129" s="5">
        <v>24.86165166144</v>
      </c>
      <c r="D129" s="5">
        <v>4.9468819257600005</v>
      </c>
      <c r="E129" s="5">
        <v>0.41198063167999999</v>
      </c>
      <c r="F129" s="5">
        <v>3.5966982303999986</v>
      </c>
      <c r="G129" s="5">
        <v>0.71274490559999992</v>
      </c>
      <c r="H129" s="5">
        <v>2.8565909209599996</v>
      </c>
      <c r="I129" s="5">
        <v>9.4417412665599976</v>
      </c>
      <c r="J129" s="5">
        <v>5.4579603129599992</v>
      </c>
      <c r="K129" s="5">
        <v>1.8479238796799999</v>
      </c>
      <c r="L129" s="12">
        <v>54.134173735040001</v>
      </c>
    </row>
    <row r="130" spans="2:12" x14ac:dyDescent="0.25">
      <c r="B130" s="4">
        <v>43647</v>
      </c>
      <c r="C130" s="5">
        <v>20.273833744227744</v>
      </c>
      <c r="D130" s="5">
        <v>4.8770283521509681</v>
      </c>
      <c r="E130" s="5">
        <v>0.33932871423032268</v>
      </c>
      <c r="F130" s="5">
        <v>3.5464783535858073</v>
      </c>
      <c r="G130" s="5">
        <v>0.53779559184967751</v>
      </c>
      <c r="H130" s="5">
        <v>2.6532142973135482</v>
      </c>
      <c r="I130" s="5">
        <v>9.3085169525593567</v>
      </c>
      <c r="J130" s="5">
        <v>5.085167402759355</v>
      </c>
      <c r="K130" s="5">
        <v>1.7280853510225809</v>
      </c>
      <c r="L130" s="12">
        <v>48.349448759699357</v>
      </c>
    </row>
    <row r="131" spans="2:12" x14ac:dyDescent="0.25">
      <c r="B131" s="4">
        <v>43678</v>
      </c>
      <c r="C131" s="5">
        <v>23.270121160864516</v>
      </c>
      <c r="D131" s="5">
        <v>4.9459732711548385</v>
      </c>
      <c r="E131" s="5">
        <v>0.38951923961935486</v>
      </c>
      <c r="F131" s="5">
        <v>3.7816738667032261</v>
      </c>
      <c r="G131" s="5">
        <v>0.69239395158709671</v>
      </c>
      <c r="H131" s="5">
        <v>2.8015287848774202</v>
      </c>
      <c r="I131" s="5">
        <v>6.9865396546064513</v>
      </c>
      <c r="J131" s="5">
        <v>5.2802951618451619</v>
      </c>
      <c r="K131" s="5">
        <v>1.721075928748387</v>
      </c>
      <c r="L131" s="12">
        <v>49.869121020006453</v>
      </c>
    </row>
    <row r="132" spans="2:12" x14ac:dyDescent="0.25">
      <c r="B132" s="4">
        <v>43709</v>
      </c>
      <c r="C132" s="5">
        <v>22.828803403559998</v>
      </c>
      <c r="D132" s="5">
        <v>5.0336843498200006</v>
      </c>
      <c r="E132" s="5">
        <v>0.42558107999999994</v>
      </c>
      <c r="F132" s="5">
        <v>3.7665855395999999</v>
      </c>
      <c r="G132" s="5">
        <v>0.67532721689999997</v>
      </c>
      <c r="H132" s="5">
        <v>2.7549317615399991</v>
      </c>
      <c r="I132" s="5">
        <v>7.1998551570800018</v>
      </c>
      <c r="J132" s="5">
        <v>5.49203895574</v>
      </c>
      <c r="K132" s="5">
        <v>1.7470856224599998</v>
      </c>
      <c r="L132" s="12">
        <v>49.923893086699998</v>
      </c>
    </row>
    <row r="133" spans="2:12" x14ac:dyDescent="0.25">
      <c r="B133" s="4">
        <v>43739</v>
      </c>
      <c r="C133" s="5">
        <v>22.142671462645165</v>
      </c>
      <c r="D133" s="5">
        <v>5.7313350781393559</v>
      </c>
      <c r="E133" s="5">
        <v>0.40006758862709679</v>
      </c>
      <c r="F133" s="5">
        <v>3.8043983756567732</v>
      </c>
      <c r="G133" s="5">
        <v>0.75006885928</v>
      </c>
      <c r="H133" s="5">
        <v>3.5217614422374206</v>
      </c>
      <c r="I133" s="5">
        <v>7.5152713886916134</v>
      </c>
      <c r="J133" s="5">
        <v>5.3811414488309683</v>
      </c>
      <c r="K133" s="5">
        <v>1.7765932585987096</v>
      </c>
      <c r="L133" s="12">
        <v>51.0233089027071</v>
      </c>
    </row>
    <row r="134" spans="2:12" x14ac:dyDescent="0.25">
      <c r="B134" s="4">
        <v>43770</v>
      </c>
      <c r="C134" s="5">
        <v>24.010144029060005</v>
      </c>
      <c r="D134" s="5">
        <v>5.811316954453333</v>
      </c>
      <c r="E134" s="5">
        <v>0.43816141994000002</v>
      </c>
      <c r="F134" s="5">
        <v>3.8917232788800002</v>
      </c>
      <c r="G134" s="5">
        <v>0.77310969671333341</v>
      </c>
      <c r="H134" s="5">
        <v>2.8291320455066664</v>
      </c>
      <c r="I134" s="5">
        <v>7.7268546302466667</v>
      </c>
      <c r="J134" s="5">
        <v>5.6297082432399996</v>
      </c>
      <c r="K134" s="5">
        <v>1.8430403936000002</v>
      </c>
      <c r="L134" s="12">
        <v>52.95319069164001</v>
      </c>
    </row>
    <row r="135" spans="2:12" x14ac:dyDescent="0.25">
      <c r="B135" s="4">
        <v>43800</v>
      </c>
      <c r="C135" s="5">
        <v>20.689760834238708</v>
      </c>
      <c r="D135" s="5">
        <v>5.7195527387793552</v>
      </c>
      <c r="E135" s="5">
        <v>0.44497860119612898</v>
      </c>
      <c r="F135" s="5">
        <v>3.8653878853664514</v>
      </c>
      <c r="G135" s="5">
        <v>0.73301703992387102</v>
      </c>
      <c r="H135" s="5">
        <v>2.8278326061612904</v>
      </c>
      <c r="I135" s="5">
        <v>7.486211014947096</v>
      </c>
      <c r="J135" s="5">
        <v>5.4824875597832259</v>
      </c>
      <c r="K135" s="5">
        <v>1.8643888204012904</v>
      </c>
      <c r="L135" s="12">
        <v>49.113617100797413</v>
      </c>
    </row>
    <row r="136" spans="2:12" x14ac:dyDescent="0.25">
      <c r="B136" s="4">
        <v>43831</v>
      </c>
      <c r="C136" s="5">
        <v>19.265127905661288</v>
      </c>
      <c r="D136" s="5">
        <v>5.0812868796129038</v>
      </c>
      <c r="E136" s="5">
        <v>0.28686960403225803</v>
      </c>
      <c r="F136" s="5">
        <v>3.6745629868387102</v>
      </c>
      <c r="G136" s="5">
        <v>0.74063857283870971</v>
      </c>
      <c r="H136" s="5">
        <v>2.1912730298548384</v>
      </c>
      <c r="I136" s="5">
        <v>7.6688262786774191</v>
      </c>
      <c r="J136" s="5">
        <v>5.5719378418225807</v>
      </c>
      <c r="K136" s="5">
        <v>1.8630107343387097</v>
      </c>
      <c r="L136" s="12">
        <v>46.343533833677419</v>
      </c>
    </row>
    <row r="137" spans="2:12" x14ac:dyDescent="0.25">
      <c r="B137" s="4">
        <v>43862</v>
      </c>
      <c r="C137" s="5">
        <v>19.950762693793106</v>
      </c>
      <c r="D137" s="5">
        <v>5.1173241908524147</v>
      </c>
      <c r="E137" s="5">
        <v>0.30912476269241379</v>
      </c>
      <c r="F137" s="5">
        <v>2.7534385889599999</v>
      </c>
      <c r="G137" s="5">
        <v>0.89177640360275889</v>
      </c>
      <c r="H137" s="5">
        <v>2.3304074857931036</v>
      </c>
      <c r="I137" s="5">
        <v>7.9457392594537932</v>
      </c>
      <c r="J137" s="5">
        <v>5.5669205507917248</v>
      </c>
      <c r="K137" s="5">
        <v>1.6907638381737933</v>
      </c>
      <c r="L137" s="12">
        <v>46.556257774113107</v>
      </c>
    </row>
    <row r="138" spans="2:12" x14ac:dyDescent="0.25">
      <c r="B138" s="4">
        <v>43891</v>
      </c>
      <c r="C138" s="5">
        <v>20.367072039694197</v>
      </c>
      <c r="D138" s="5">
        <v>5.0043968154516136</v>
      </c>
      <c r="E138" s="5">
        <v>0.2563346406174194</v>
      </c>
      <c r="F138" s="5">
        <v>3.4521907910354841</v>
      </c>
      <c r="G138" s="5">
        <v>0.71028406950709688</v>
      </c>
      <c r="H138" s="5">
        <v>2.1756013323483874</v>
      </c>
      <c r="I138" s="5">
        <v>7.4122591634761292</v>
      </c>
      <c r="J138" s="5">
        <v>5.3987927662122592</v>
      </c>
      <c r="K138" s="5">
        <v>1.6163483199890325</v>
      </c>
      <c r="L138" s="12">
        <v>46.393279938331617</v>
      </c>
    </row>
    <row r="139" spans="2:12" x14ac:dyDescent="0.25">
      <c r="B139" s="4">
        <v>43922</v>
      </c>
      <c r="C139" s="5">
        <v>14.091183479106668</v>
      </c>
      <c r="D139" s="5">
        <v>4.1294785293200009</v>
      </c>
      <c r="E139" s="5">
        <v>0.13144093647999999</v>
      </c>
      <c r="F139" s="5">
        <v>2.7314942474800001</v>
      </c>
      <c r="G139" s="5">
        <v>0.65160100798666676</v>
      </c>
      <c r="H139" s="5">
        <v>2.0177446123466667</v>
      </c>
      <c r="I139" s="5">
        <v>6.8239183272800004</v>
      </c>
      <c r="J139" s="5">
        <v>4.6928242073733335</v>
      </c>
      <c r="K139" s="5">
        <v>1.3193237482666667</v>
      </c>
      <c r="L139" s="12">
        <v>36.589009095640009</v>
      </c>
    </row>
    <row r="140" spans="2:12" x14ac:dyDescent="0.25">
      <c r="B140" s="4">
        <v>43952</v>
      </c>
      <c r="C140" s="5">
        <v>12.629733903568386</v>
      </c>
      <c r="D140" s="5">
        <v>3.7248898304064517</v>
      </c>
      <c r="E140" s="5">
        <v>0.14722024669354838</v>
      </c>
      <c r="F140" s="5">
        <v>1.8472485801058065</v>
      </c>
      <c r="G140" s="5">
        <v>0.64185163873161299</v>
      </c>
      <c r="H140" s="5">
        <v>1.842245249556129</v>
      </c>
      <c r="I140" s="5">
        <v>6.2367248988509685</v>
      </c>
      <c r="J140" s="5">
        <v>4.8633362927516126</v>
      </c>
      <c r="K140" s="5">
        <v>1.3080320266109677</v>
      </c>
      <c r="L140" s="12">
        <v>33.241282667275485</v>
      </c>
    </row>
    <row r="141" spans="2:12" x14ac:dyDescent="0.25">
      <c r="B141" s="4">
        <v>43983</v>
      </c>
      <c r="C141" s="5">
        <v>14.147663581599987</v>
      </c>
      <c r="D141" s="5">
        <v>5.1339536012000027</v>
      </c>
      <c r="E141" s="5">
        <v>0.16525109639999966</v>
      </c>
      <c r="F141" s="5">
        <v>2.1287486587999989</v>
      </c>
      <c r="G141" s="5">
        <v>0.68832821399999999</v>
      </c>
      <c r="H141" s="5">
        <v>1.9513014195999991</v>
      </c>
      <c r="I141" s="5">
        <v>7.1710673024000053</v>
      </c>
      <c r="J141" s="5">
        <v>4.9078409268000023</v>
      </c>
      <c r="K141" s="5">
        <v>1.3479049416000002</v>
      </c>
      <c r="L141" s="12">
        <v>37.642059742399994</v>
      </c>
    </row>
    <row r="142" spans="2:12" x14ac:dyDescent="0.25">
      <c r="B142" s="4">
        <v>44013</v>
      </c>
      <c r="C142" s="5">
        <v>14.807932619339992</v>
      </c>
      <c r="D142" s="5">
        <v>4.8325549095800033</v>
      </c>
      <c r="E142" s="5">
        <v>0.18420864031999978</v>
      </c>
      <c r="F142" s="5">
        <v>2.36300799146</v>
      </c>
      <c r="G142" s="5">
        <v>0.70164224170000011</v>
      </c>
      <c r="H142" s="5">
        <v>2.0480293221399992</v>
      </c>
      <c r="I142" s="5">
        <v>7.4463480970400076</v>
      </c>
      <c r="J142" s="5">
        <v>4.8076482562200038</v>
      </c>
      <c r="K142" s="5">
        <v>1.4740714055800006</v>
      </c>
      <c r="L142" s="12">
        <v>38.665443483380002</v>
      </c>
    </row>
    <row r="143" spans="2:12" x14ac:dyDescent="0.25">
      <c r="B143" s="4">
        <v>44044</v>
      </c>
      <c r="C143" s="5">
        <v>15.129630322078697</v>
      </c>
      <c r="D143" s="5">
        <v>4.9963720476077444</v>
      </c>
      <c r="E143" s="5">
        <v>0.16872195474193519</v>
      </c>
      <c r="F143" s="5">
        <v>2.4487774394529023</v>
      </c>
      <c r="G143" s="5">
        <v>0.72466793870967749</v>
      </c>
      <c r="H143" s="5">
        <v>2.1007374905599994</v>
      </c>
      <c r="I143" s="5">
        <v>7.8459547103496838</v>
      </c>
      <c r="J143" s="5">
        <v>3.9579314382154847</v>
      </c>
      <c r="K143" s="5">
        <v>1.5146045929354843</v>
      </c>
      <c r="L143" s="12">
        <v>38.887397934651602</v>
      </c>
    </row>
    <row r="144" spans="2:12" x14ac:dyDescent="0.25">
      <c r="B144" s="4">
        <v>44075</v>
      </c>
      <c r="C144" s="5">
        <v>14.845701724099989</v>
      </c>
      <c r="D144" s="5">
        <v>6.5067695652200044</v>
      </c>
      <c r="E144" s="5">
        <v>0.2150045828999998</v>
      </c>
      <c r="F144" s="5">
        <v>2.5905096382599995</v>
      </c>
      <c r="G144" s="5">
        <v>0.73588831267999999</v>
      </c>
      <c r="H144" s="5">
        <v>2.1341394808799996</v>
      </c>
      <c r="I144" s="5">
        <v>8.3102797107600068</v>
      </c>
      <c r="J144" s="5">
        <v>4.2499862892200007</v>
      </c>
      <c r="K144" s="5">
        <v>1.5468782703800006</v>
      </c>
      <c r="L144" s="12">
        <v>41.135157574400004</v>
      </c>
    </row>
    <row r="145" spans="2:12" x14ac:dyDescent="0.25">
      <c r="B145" s="4">
        <v>44105</v>
      </c>
      <c r="C145" s="5">
        <v>14.421297001589661</v>
      </c>
      <c r="D145" s="5">
        <v>8.1207941243458137</v>
      </c>
      <c r="E145" s="5">
        <v>0.24697414220387065</v>
      </c>
      <c r="F145" s="5">
        <v>2.7768551188645145</v>
      </c>
      <c r="G145" s="5">
        <v>0.6876870992309676</v>
      </c>
      <c r="H145" s="5">
        <v>1.9842489923406448</v>
      </c>
      <c r="I145" s="5">
        <v>8.6400874392980711</v>
      </c>
      <c r="J145" s="5">
        <v>4.4375437803664521</v>
      </c>
      <c r="K145" s="5">
        <v>1.5757766651458065</v>
      </c>
      <c r="L145" s="12">
        <v>42.891264363385808</v>
      </c>
    </row>
    <row r="146" spans="2:12" x14ac:dyDescent="0.25">
      <c r="B146" s="4">
        <v>44136</v>
      </c>
      <c r="C146" s="5">
        <v>14.405991434033323</v>
      </c>
      <c r="D146" s="5">
        <v>8.1130466669000061</v>
      </c>
      <c r="E146" s="5">
        <v>0.33392904699999992</v>
      </c>
      <c r="F146" s="5">
        <v>3.0941137121333324</v>
      </c>
      <c r="G146" s="5">
        <v>0.71368139789999996</v>
      </c>
      <c r="H146" s="5">
        <v>2.0661442437333331</v>
      </c>
      <c r="I146" s="5">
        <v>8.8884345810000074</v>
      </c>
      <c r="J146" s="5">
        <v>4.4583292964333339</v>
      </c>
      <c r="K146" s="5">
        <v>1.6139022410666668</v>
      </c>
      <c r="L146" s="12">
        <v>43.687572620200008</v>
      </c>
    </row>
    <row r="147" spans="2:12" x14ac:dyDescent="0.25">
      <c r="B147" s="4">
        <v>44166</v>
      </c>
      <c r="C147" s="5">
        <v>13.619226871592248</v>
      </c>
      <c r="D147" s="5">
        <v>7.7318282537380707</v>
      </c>
      <c r="E147" s="5">
        <v>0.25131665394322555</v>
      </c>
      <c r="F147" s="5">
        <v>3.1456970312296768</v>
      </c>
      <c r="G147" s="5">
        <v>0.68323522347483889</v>
      </c>
      <c r="H147" s="5">
        <v>2.1420984456051611</v>
      </c>
      <c r="I147" s="5">
        <v>8.7561470300580719</v>
      </c>
      <c r="J147" s="5">
        <v>4.7822369600180661</v>
      </c>
      <c r="K147" s="5">
        <v>1.708633101299355</v>
      </c>
      <c r="L147" s="12">
        <v>42.820419570958713</v>
      </c>
    </row>
    <row r="148" spans="2:12" x14ac:dyDescent="0.25">
      <c r="B148" s="4">
        <v>44197</v>
      </c>
      <c r="C148" s="5">
        <v>13.088473671610313</v>
      </c>
      <c r="D148" s="5">
        <v>7.781348675459359</v>
      </c>
      <c r="E148" s="5">
        <v>0.24090314999354806</v>
      </c>
      <c r="F148" s="5">
        <v>3.1275410747503223</v>
      </c>
      <c r="G148" s="5">
        <v>0.79953894074129006</v>
      </c>
      <c r="H148" s="5">
        <v>1.930301751218064</v>
      </c>
      <c r="I148" s="5">
        <v>8.6184065478793599</v>
      </c>
      <c r="J148" s="5">
        <v>4.2723667179083868</v>
      </c>
      <c r="K148" s="5">
        <v>1.6847860397922583</v>
      </c>
      <c r="L148" s="12">
        <v>41.543666569352894</v>
      </c>
    </row>
    <row r="149" spans="2:12" x14ac:dyDescent="0.25">
      <c r="B149" s="4">
        <v>44228</v>
      </c>
      <c r="C149" s="5">
        <v>13.345790968525701</v>
      </c>
      <c r="D149" s="5">
        <v>8.5309285647542907</v>
      </c>
      <c r="E149" s="5">
        <v>0.22988995685714259</v>
      </c>
      <c r="F149" s="5">
        <v>3.0463260084342849</v>
      </c>
      <c r="G149" s="5">
        <v>0.7113129202285714</v>
      </c>
      <c r="H149" s="5">
        <v>1.9741435746285712</v>
      </c>
      <c r="I149" s="5">
        <v>9.4084720908342927</v>
      </c>
      <c r="J149" s="5">
        <v>4.8391053138400002</v>
      </c>
      <c r="K149" s="5">
        <v>1.6315273397371428</v>
      </c>
      <c r="L149" s="12">
        <v>43.717496737839994</v>
      </c>
    </row>
    <row r="150" spans="2:12" x14ac:dyDescent="0.25">
      <c r="B150" s="4">
        <v>44256</v>
      </c>
      <c r="C150" s="5">
        <v>13.613721255718698</v>
      </c>
      <c r="D150" s="5">
        <v>8.4938622131593604</v>
      </c>
      <c r="E150" s="5">
        <v>0.18729238402838672</v>
      </c>
      <c r="F150" s="5">
        <v>3.1205022976548387</v>
      </c>
      <c r="G150" s="5">
        <v>0.77320965237225803</v>
      </c>
      <c r="H150" s="5">
        <v>1.9348594918483868</v>
      </c>
      <c r="I150" s="5">
        <v>9.8540591824948471</v>
      </c>
      <c r="J150" s="5">
        <v>4.8071414442103242</v>
      </c>
      <c r="K150" s="5">
        <v>1.682637592019355</v>
      </c>
      <c r="L150" s="12">
        <v>44.467285513506454</v>
      </c>
    </row>
    <row r="151" spans="2:12" x14ac:dyDescent="0.25">
      <c r="B151" s="4">
        <v>44287</v>
      </c>
      <c r="C151" s="5">
        <v>13.811488764399989</v>
      </c>
      <c r="D151" s="5">
        <v>8.4173350117333374</v>
      </c>
      <c r="E151" s="5">
        <v>0.14562540853333295</v>
      </c>
      <c r="F151" s="5">
        <v>3.1185412019333327</v>
      </c>
      <c r="G151" s="5">
        <v>0.76876617113333312</v>
      </c>
      <c r="H151" s="5">
        <v>1.9723834811333329</v>
      </c>
      <c r="I151" s="5">
        <v>9.6083800393333405</v>
      </c>
      <c r="J151" s="5">
        <v>5.0803536114000005</v>
      </c>
      <c r="K151" s="5">
        <v>1.7121180325999998</v>
      </c>
      <c r="L151" s="12">
        <v>44.634991722199999</v>
      </c>
    </row>
    <row r="152" spans="2:12" x14ac:dyDescent="0.25">
      <c r="B152" s="4">
        <v>44317</v>
      </c>
      <c r="C152" s="5">
        <v>12.687217130949021</v>
      </c>
      <c r="D152" s="5">
        <v>8.0488271135174241</v>
      </c>
      <c r="E152" s="5">
        <v>0.12659602562322539</v>
      </c>
      <c r="F152" s="5">
        <v>2.9591117754599994</v>
      </c>
      <c r="G152" s="5">
        <v>0.76293104619806407</v>
      </c>
      <c r="H152" s="5">
        <v>1.8875827761896771</v>
      </c>
      <c r="I152" s="5">
        <v>9.5870787391587147</v>
      </c>
      <c r="J152" s="5">
        <v>4.8211042710516141</v>
      </c>
      <c r="K152" s="5">
        <v>1.5968064876103223</v>
      </c>
      <c r="L152" s="12">
        <v>42.477255365758069</v>
      </c>
    </row>
    <row r="153" spans="2:12" x14ac:dyDescent="0.25">
      <c r="B153" s="4">
        <v>44348</v>
      </c>
      <c r="C153" s="5">
        <v>13.238823255519987</v>
      </c>
      <c r="D153" s="5">
        <v>8.9631511824000079</v>
      </c>
      <c r="E153" s="5">
        <v>0.13101184719999959</v>
      </c>
      <c r="F153" s="5">
        <v>3.0009893638399991</v>
      </c>
      <c r="G153" s="5">
        <v>0.77224617135999973</v>
      </c>
      <c r="H153" s="5">
        <v>1.9653078126399999</v>
      </c>
      <c r="I153" s="5">
        <v>10.067483980320006</v>
      </c>
      <c r="J153" s="5">
        <v>5.2393566110400016</v>
      </c>
      <c r="K153" s="5">
        <v>1.6593108337599998</v>
      </c>
      <c r="L153" s="12">
        <v>45.037681058080004</v>
      </c>
    </row>
    <row r="154" spans="2:12" x14ac:dyDescent="0.25">
      <c r="B154" s="4">
        <v>44378</v>
      </c>
      <c r="C154" s="5">
        <v>12.946465353301926</v>
      </c>
      <c r="D154" s="5">
        <v>8.707233895089681</v>
      </c>
      <c r="E154" s="5">
        <v>0.17063546786451578</v>
      </c>
      <c r="F154" s="5">
        <v>3.1002156835851604</v>
      </c>
      <c r="G154" s="5">
        <v>0.78819594596322573</v>
      </c>
      <c r="H154" s="5">
        <v>1.9307827684232255</v>
      </c>
      <c r="I154" s="5">
        <v>10.195222551159363</v>
      </c>
      <c r="J154" s="5">
        <v>5.5160017523148408</v>
      </c>
      <c r="K154" s="5">
        <v>1.6740684890425805</v>
      </c>
      <c r="L154" s="12">
        <v>45.028821906744518</v>
      </c>
    </row>
    <row r="155" spans="2:12" x14ac:dyDescent="0.25">
      <c r="B155" s="4">
        <v>44409</v>
      </c>
      <c r="C155" s="5">
        <v>12.823859427223216</v>
      </c>
      <c r="D155" s="5">
        <v>8.7521712584838767</v>
      </c>
      <c r="E155" s="5">
        <v>0.15076918783354806</v>
      </c>
      <c r="F155" s="5">
        <v>3.0827108856232264</v>
      </c>
      <c r="G155" s="5">
        <v>0.73140532675354841</v>
      </c>
      <c r="H155" s="5">
        <v>2.0488266509496773</v>
      </c>
      <c r="I155" s="5">
        <v>10.293708563070975</v>
      </c>
      <c r="J155" s="5">
        <v>6.3738353859238739</v>
      </c>
      <c r="K155" s="5">
        <v>1.6434469398748388</v>
      </c>
      <c r="L155" s="12">
        <v>45.900733625736784</v>
      </c>
    </row>
    <row r="156" spans="2:12" x14ac:dyDescent="0.25">
      <c r="B156" s="4">
        <v>44440</v>
      </c>
      <c r="C156" s="5">
        <v>13.035049558399987</v>
      </c>
      <c r="D156" s="5">
        <v>8.7774099924000026</v>
      </c>
      <c r="E156" s="5">
        <v>0.11749876159999956</v>
      </c>
      <c r="F156" s="5">
        <v>3.1689585814000001</v>
      </c>
      <c r="G156" s="5">
        <v>0.74309339529999985</v>
      </c>
      <c r="H156" s="5">
        <v>2.0931508246999995</v>
      </c>
      <c r="I156" s="5">
        <v>10.804648819000006</v>
      </c>
      <c r="J156" s="5">
        <v>4.8780506139000011</v>
      </c>
      <c r="K156" s="5">
        <v>1.6516326006999997</v>
      </c>
      <c r="L156" s="12">
        <v>45.269493147399992</v>
      </c>
    </row>
    <row r="157" spans="2:12" x14ac:dyDescent="0.25">
      <c r="B157" s="4">
        <v>44470</v>
      </c>
      <c r="C157" s="5">
        <v>12.57575522396902</v>
      </c>
      <c r="D157" s="5">
        <v>9.853650565380649</v>
      </c>
      <c r="E157" s="5">
        <v>0.12426533651354796</v>
      </c>
      <c r="F157" s="5">
        <v>3.1424715583767742</v>
      </c>
      <c r="G157" s="5">
        <v>0.7516028052077417</v>
      </c>
      <c r="H157" s="5">
        <v>2.0326764717109675</v>
      </c>
      <c r="I157" s="5">
        <v>10.823429097987102</v>
      </c>
      <c r="J157" s="5">
        <v>5.7533916930735503</v>
      </c>
      <c r="K157" s="5">
        <v>1.6438603887303227</v>
      </c>
      <c r="L157" s="12">
        <v>46.701103140949677</v>
      </c>
    </row>
    <row r="158" spans="2:12" x14ac:dyDescent="0.25">
      <c r="B158" s="4">
        <v>44501</v>
      </c>
      <c r="C158" s="5">
        <v>12.344521679639987</v>
      </c>
      <c r="D158" s="5">
        <v>10.048980285886673</v>
      </c>
      <c r="E158" s="5">
        <v>8.5471095206666209E-2</v>
      </c>
      <c r="F158" s="5">
        <v>3.3006598306600003</v>
      </c>
      <c r="G158" s="5">
        <v>0.74462769527999983</v>
      </c>
      <c r="H158" s="5">
        <v>2.0028011028599995</v>
      </c>
      <c r="I158" s="5">
        <v>11.441070416853341</v>
      </c>
      <c r="J158" s="5">
        <v>5.6039115788266685</v>
      </c>
      <c r="K158" s="5">
        <v>1.6364416526199994</v>
      </c>
      <c r="L158" s="12">
        <v>47.208485337833338</v>
      </c>
    </row>
    <row r="159" spans="2:12" x14ac:dyDescent="0.25">
      <c r="B159" s="4">
        <v>44531</v>
      </c>
      <c r="C159" s="5">
        <v>11.581868320018048</v>
      </c>
      <c r="D159" s="5">
        <v>9.942119476965166</v>
      </c>
      <c r="E159" s="5">
        <v>7.3092907641289839E-2</v>
      </c>
      <c r="F159" s="5">
        <v>3.312549998156129</v>
      </c>
      <c r="G159" s="5">
        <v>0.75001602415741886</v>
      </c>
      <c r="H159" s="5">
        <v>1.9997789358296771</v>
      </c>
      <c r="I159" s="5">
        <v>11.07436814233678</v>
      </c>
      <c r="J159" s="5">
        <v>5.9308952043509704</v>
      </c>
      <c r="K159" s="5">
        <v>1.6616326082116128</v>
      </c>
      <c r="L159" s="12">
        <v>46.326321617667091</v>
      </c>
    </row>
    <row r="160" spans="2:12" x14ac:dyDescent="0.25">
      <c r="B160" s="4">
        <v>44562</v>
      </c>
      <c r="C160" s="5">
        <v>10.811882739111613</v>
      </c>
      <c r="D160" s="5">
        <v>9.8548448640683883</v>
      </c>
      <c r="E160" s="5">
        <v>6.3250841998064508E-2</v>
      </c>
      <c r="F160" s="5">
        <v>3.4797781498606453</v>
      </c>
      <c r="G160" s="5">
        <v>0.72821127771161287</v>
      </c>
      <c r="H160" s="5">
        <v>1.9001014025703229</v>
      </c>
      <c r="I160" s="5">
        <v>10.722983981745161</v>
      </c>
      <c r="J160" s="5">
        <v>5.3359449121819349</v>
      </c>
      <c r="K160" s="5">
        <v>1.6480494277729034</v>
      </c>
      <c r="L160" s="12">
        <v>44.545047597020648</v>
      </c>
    </row>
    <row r="161" spans="2:12" x14ac:dyDescent="0.25">
      <c r="B161" s="4">
        <v>44593</v>
      </c>
      <c r="C161" s="5">
        <v>11.48007142857143</v>
      </c>
      <c r="D161" s="5">
        <v>10.199999999999999</v>
      </c>
      <c r="E161" s="5">
        <v>5.3964285714285715E-2</v>
      </c>
      <c r="F161" s="5">
        <v>3.4499642857142856</v>
      </c>
      <c r="G161" s="5">
        <v>0.73135714285714293</v>
      </c>
      <c r="H161" s="5">
        <v>1.9994285714285713</v>
      </c>
      <c r="I161" s="5">
        <v>11.983178571428571</v>
      </c>
      <c r="J161" s="5">
        <v>6.5415357142857147</v>
      </c>
      <c r="K161" s="5">
        <v>1.657142857142857</v>
      </c>
      <c r="L161" s="12">
        <v>48.096642857142861</v>
      </c>
    </row>
    <row r="162" spans="2:12" x14ac:dyDescent="0.25">
      <c r="B162" s="4">
        <v>44621</v>
      </c>
      <c r="C162" s="5">
        <v>11.943741935483871</v>
      </c>
      <c r="D162" s="5">
        <v>10.404129032258064</v>
      </c>
      <c r="E162" s="5">
        <v>5.4645161290322583E-2</v>
      </c>
      <c r="F162" s="5">
        <v>3.4415806451612903</v>
      </c>
      <c r="G162" s="5">
        <v>0.72890322580645162</v>
      </c>
      <c r="H162" s="5">
        <v>1.9943548387096772</v>
      </c>
      <c r="I162" s="5">
        <v>11.909354838709678</v>
      </c>
      <c r="J162" s="5">
        <v>6.4556129032258065</v>
      </c>
      <c r="K162" s="5">
        <v>1.6541290322580646</v>
      </c>
      <c r="L162" s="12">
        <v>48.586451612903218</v>
      </c>
    </row>
    <row r="163" spans="2:12" x14ac:dyDescent="0.25">
      <c r="B163" s="4">
        <v>44652</v>
      </c>
      <c r="C163" s="5">
        <v>11.7355</v>
      </c>
      <c r="D163" s="5">
        <v>10.618833333333335</v>
      </c>
      <c r="E163" s="5">
        <v>5.5166666666666662E-2</v>
      </c>
      <c r="F163" s="5">
        <v>3.4418333333333333</v>
      </c>
      <c r="G163" s="5">
        <v>0.73616666666666664</v>
      </c>
      <c r="H163" s="5">
        <v>1.9593</v>
      </c>
      <c r="I163" s="5">
        <v>11.591166666666666</v>
      </c>
      <c r="J163" s="5">
        <v>6.4088666666666665</v>
      </c>
      <c r="K163" s="5">
        <v>1.6015333333333333</v>
      </c>
      <c r="L163" s="12">
        <v>48.148366666666675</v>
      </c>
    </row>
    <row r="164" spans="2:12" x14ac:dyDescent="0.25">
      <c r="B164" s="4">
        <v>44682</v>
      </c>
      <c r="C164" s="5">
        <v>12.068193548387097</v>
      </c>
      <c r="D164" s="5">
        <v>10.414</v>
      </c>
      <c r="E164" s="5">
        <v>5.8193548387096776E-2</v>
      </c>
      <c r="F164" s="5">
        <v>3.4865483870967742</v>
      </c>
      <c r="G164" s="5">
        <v>0.73829032258064509</v>
      </c>
      <c r="H164" s="5">
        <v>2.0110645161290321</v>
      </c>
      <c r="I164" s="5">
        <v>10.824354838709677</v>
      </c>
      <c r="J164" s="5">
        <v>6.2221612903225809</v>
      </c>
      <c r="K164" s="5">
        <v>1.5424193548387097</v>
      </c>
      <c r="L164" s="12">
        <v>47.365225806451605</v>
      </c>
    </row>
    <row r="165" spans="2:12" x14ac:dyDescent="0.25">
      <c r="B165" s="4">
        <v>44713</v>
      </c>
      <c r="C165" s="5">
        <v>12.100233333333334</v>
      </c>
      <c r="D165" s="5">
        <v>10.410333333333334</v>
      </c>
      <c r="E165" s="5">
        <v>6.1433333333333333E-2</v>
      </c>
      <c r="F165" s="5">
        <v>3.5703333333333336</v>
      </c>
      <c r="G165" s="5">
        <v>0.74663333333333337</v>
      </c>
      <c r="H165" s="5">
        <v>2.0188000000000001</v>
      </c>
      <c r="I165" s="5">
        <v>11.040799999999999</v>
      </c>
      <c r="J165" s="5">
        <v>6.9693333333333332</v>
      </c>
      <c r="K165" s="5">
        <v>1.6952</v>
      </c>
      <c r="L165" s="12">
        <v>48.613099999999996</v>
      </c>
    </row>
    <row r="166" spans="2:12" x14ac:dyDescent="0.25">
      <c r="B166" s="4">
        <v>44743</v>
      </c>
      <c r="C166" s="5">
        <v>11.777677419354839</v>
      </c>
      <c r="D166" s="5">
        <v>10.285612903225807</v>
      </c>
      <c r="E166" s="5">
        <v>6.3548387096774198E-2</v>
      </c>
      <c r="F166" s="5">
        <v>3.5020322580645162</v>
      </c>
      <c r="G166" s="5">
        <v>0.76329032258064511</v>
      </c>
      <c r="H166" s="5">
        <v>2.0103870967741937</v>
      </c>
      <c r="I166" s="5">
        <v>10.657548387096774</v>
      </c>
      <c r="J166" s="5">
        <v>5.8755483870967744</v>
      </c>
      <c r="K166" s="5">
        <v>1.6822258064516129</v>
      </c>
      <c r="L166" s="12">
        <v>46.617870967741936</v>
      </c>
    </row>
    <row r="167" spans="2:12" x14ac:dyDescent="0.25">
      <c r="B167" s="4">
        <v>44774</v>
      </c>
      <c r="C167" s="5">
        <v>21.103096774193549</v>
      </c>
      <c r="D167" s="5">
        <v>10.602709677419353</v>
      </c>
      <c r="E167" s="5">
        <v>4.161290322580645E-2</v>
      </c>
      <c r="F167" s="5">
        <v>3.6115161290322582</v>
      </c>
      <c r="G167" s="5">
        <v>0.70780645161290312</v>
      </c>
      <c r="H167" s="5">
        <v>1.9539032258064517</v>
      </c>
      <c r="I167" s="5">
        <v>11.030967741935482</v>
      </c>
      <c r="J167" s="5">
        <v>6.7856129032258066</v>
      </c>
      <c r="K167" s="5">
        <v>1.6562580645161291</v>
      </c>
      <c r="L167" s="12">
        <v>57.493483870967736</v>
      </c>
    </row>
    <row r="168" spans="2:12" x14ac:dyDescent="0.25">
      <c r="B168" s="4">
        <v>44805</v>
      </c>
      <c r="C168" s="5">
        <v>21.181966666666668</v>
      </c>
      <c r="D168" s="5">
        <v>10.677366666666666</v>
      </c>
      <c r="E168" s="5">
        <v>4.0833333333333333E-2</v>
      </c>
      <c r="F168" s="5">
        <v>3.5743666666666667</v>
      </c>
      <c r="G168" s="5">
        <v>0.71399999999999997</v>
      </c>
      <c r="H168" s="5">
        <v>1.9507999999999999</v>
      </c>
      <c r="I168" s="5">
        <v>11.092600000000001</v>
      </c>
      <c r="J168" s="5">
        <v>6.5986333333333329</v>
      </c>
      <c r="K168" s="5">
        <v>1.6447000000000001</v>
      </c>
      <c r="L168" s="12">
        <v>57.475266666666663</v>
      </c>
    </row>
    <row r="169" spans="2:12" x14ac:dyDescent="0.25">
      <c r="B169" s="4">
        <v>44835</v>
      </c>
      <c r="C169" s="5">
        <v>20.441322580645163</v>
      </c>
      <c r="D169" s="5">
        <v>10.213483870967742</v>
      </c>
      <c r="E169" s="5">
        <v>4.132258064516129E-2</v>
      </c>
      <c r="F169" s="5">
        <v>3.6474838709677417</v>
      </c>
      <c r="G169" s="5">
        <v>0.70380645161290323</v>
      </c>
      <c r="H169" s="5">
        <v>1.9221935483870969</v>
      </c>
      <c r="I169" s="5">
        <v>10.921064516129032</v>
      </c>
      <c r="J169" s="5">
        <v>6.8882580645161289</v>
      </c>
      <c r="K169" s="5">
        <v>1.6218064516129032</v>
      </c>
      <c r="L169" s="12">
        <v>56.400741935483879</v>
      </c>
    </row>
    <row r="170" spans="2:12" x14ac:dyDescent="0.25">
      <c r="B170" s="4">
        <v>44866</v>
      </c>
      <c r="C170" s="5">
        <v>20.677266666666668</v>
      </c>
      <c r="D170" s="5">
        <v>10.399633333333334</v>
      </c>
      <c r="E170" s="5">
        <v>4.1799999999999997E-2</v>
      </c>
      <c r="F170" s="5">
        <v>3.5940666666666665</v>
      </c>
      <c r="G170" s="5">
        <v>0.70923333333333338</v>
      </c>
      <c r="H170" s="5">
        <v>1.9321333333333335</v>
      </c>
      <c r="I170" s="5">
        <v>10.920333333333334</v>
      </c>
      <c r="J170" s="5">
        <v>6.4281000000000006</v>
      </c>
      <c r="K170" s="5">
        <v>1.6739000000000002</v>
      </c>
      <c r="L170" s="12">
        <v>56.376466666666666</v>
      </c>
    </row>
    <row r="171" spans="2:12" x14ac:dyDescent="0.25">
      <c r="B171" s="4">
        <v>44896</v>
      </c>
      <c r="C171" s="5">
        <v>19.615580645161291</v>
      </c>
      <c r="D171" s="5">
        <v>10.078838709677418</v>
      </c>
      <c r="E171" s="5">
        <v>4.1419354838709677E-2</v>
      </c>
      <c r="F171" s="5">
        <v>3.5756451612903226</v>
      </c>
      <c r="G171" s="5">
        <v>0.6860645161290323</v>
      </c>
      <c r="H171" s="5">
        <v>1.9158387096774192</v>
      </c>
      <c r="I171" s="5">
        <v>11.014064516129032</v>
      </c>
      <c r="J171" s="5">
        <v>6.7075483870967743</v>
      </c>
      <c r="K171" s="5">
        <v>1.6909354838709678</v>
      </c>
      <c r="L171" s="12">
        <v>55.325935483870957</v>
      </c>
    </row>
    <row r="172" spans="2:12" x14ac:dyDescent="0.25">
      <c r="B172" s="4">
        <v>44927</v>
      </c>
      <c r="C172" s="5">
        <v>18.888645161290324</v>
      </c>
      <c r="D172" s="5">
        <v>10.95541935483871</v>
      </c>
      <c r="E172" s="5">
        <v>4.438709677419355E-2</v>
      </c>
      <c r="F172" s="5">
        <v>3.7519032258064517</v>
      </c>
      <c r="G172" s="5">
        <v>0.70158064516129037</v>
      </c>
      <c r="H172" s="5">
        <v>1.814258064516129</v>
      </c>
      <c r="I172" s="5">
        <v>10.144677419354839</v>
      </c>
      <c r="J172" s="5">
        <v>5.7829677419354839</v>
      </c>
      <c r="K172" s="5">
        <v>1.6515483870967742</v>
      </c>
      <c r="L172" s="12">
        <v>53.735387096774204</v>
      </c>
    </row>
    <row r="173" spans="2:12" x14ac:dyDescent="0.25">
      <c r="B173" s="4">
        <v>44958</v>
      </c>
      <c r="C173" s="5">
        <v>20.263428571428573</v>
      </c>
      <c r="D173" s="5">
        <v>11.301964285714286</v>
      </c>
      <c r="E173" s="5">
        <v>6.357142857142857E-2</v>
      </c>
      <c r="F173" s="5">
        <v>3.6124642857142857</v>
      </c>
      <c r="G173" s="5">
        <v>0.72171428571428564</v>
      </c>
      <c r="H173" s="5">
        <v>1.9165357142857142</v>
      </c>
      <c r="I173" s="5">
        <v>10.762714285714287</v>
      </c>
      <c r="J173" s="5">
        <v>6.662928571428572</v>
      </c>
      <c r="K173" s="5">
        <v>1.6277857142857142</v>
      </c>
      <c r="L173" s="12">
        <v>56.933107142857153</v>
      </c>
    </row>
    <row r="174" spans="2:12" x14ac:dyDescent="0.25">
      <c r="B174" s="4">
        <v>44986</v>
      </c>
      <c r="C174" s="5">
        <v>20.39764516129032</v>
      </c>
      <c r="D174" s="5">
        <v>11.424967741935482</v>
      </c>
      <c r="E174" s="5">
        <v>0.16870967741935486</v>
      </c>
      <c r="F174" s="5">
        <v>3.592967741935484</v>
      </c>
      <c r="G174" s="5">
        <v>0.72948387096774192</v>
      </c>
      <c r="H174" s="5">
        <v>1.9474193548387098</v>
      </c>
      <c r="I174" s="5">
        <v>10.935322580645161</v>
      </c>
      <c r="J174" s="5">
        <v>6.5315161290322585</v>
      </c>
      <c r="K174" s="5">
        <v>1.6619032258064517</v>
      </c>
      <c r="L174" s="12">
        <v>57.389935483870971</v>
      </c>
    </row>
    <row r="175" spans="2:12" x14ac:dyDescent="0.25">
      <c r="B175" s="4">
        <v>45017</v>
      </c>
      <c r="C175" s="5">
        <v>19.748099999999997</v>
      </c>
      <c r="D175" s="5">
        <v>11.2689</v>
      </c>
      <c r="E175" s="5">
        <v>0.31819999999999998</v>
      </c>
      <c r="F175" s="5">
        <v>3.5166333333333331</v>
      </c>
      <c r="G175" s="5">
        <v>0.70210000000000006</v>
      </c>
      <c r="H175" s="5">
        <v>1.8822666666666668</v>
      </c>
      <c r="I175" s="5">
        <v>11.377833333333333</v>
      </c>
      <c r="J175" s="5">
        <v>6.1971000000000007</v>
      </c>
      <c r="K175" s="5">
        <v>1.6486666666666667</v>
      </c>
      <c r="L175" s="12">
        <v>56.659799999999997</v>
      </c>
    </row>
    <row r="176" spans="2:12" x14ac:dyDescent="0.25">
      <c r="B176" s="4">
        <v>45047</v>
      </c>
      <c r="C176" s="5">
        <v>20.286387096774192</v>
      </c>
      <c r="D176" s="5">
        <v>11.296516129032257</v>
      </c>
      <c r="E176" s="5">
        <v>0.29164516129032259</v>
      </c>
      <c r="F176" s="5">
        <v>3.1599677419354837</v>
      </c>
      <c r="G176" s="5">
        <v>0.7001935483870968</v>
      </c>
      <c r="H176" s="5">
        <v>1.893516129032258</v>
      </c>
      <c r="I176" s="5">
        <v>11.41</v>
      </c>
      <c r="J176" s="5">
        <v>5.8560645161290319</v>
      </c>
      <c r="K176" s="5">
        <v>1.6168387096774193</v>
      </c>
      <c r="L176" s="12">
        <v>56.511129032258054</v>
      </c>
    </row>
    <row r="177" spans="2:12" x14ac:dyDescent="0.25">
      <c r="B177" s="4">
        <v>45078</v>
      </c>
      <c r="C177" s="5">
        <v>20.2745</v>
      </c>
      <c r="D177" s="5">
        <v>11.125633333333333</v>
      </c>
      <c r="E177" s="5">
        <v>0.25743333333333335</v>
      </c>
      <c r="F177" s="5">
        <v>3.4035333333333333</v>
      </c>
      <c r="G177" s="5">
        <v>0.69440000000000002</v>
      </c>
      <c r="H177" s="5">
        <v>1.9062666666666666</v>
      </c>
      <c r="I177" s="5">
        <v>11.379566666666667</v>
      </c>
      <c r="J177" s="5">
        <v>6.5261666666666667</v>
      </c>
      <c r="K177" s="5">
        <v>1.6225000000000001</v>
      </c>
      <c r="L177" s="12">
        <v>57.190000000000012</v>
      </c>
    </row>
    <row r="178" spans="2:12" x14ac:dyDescent="0.25">
      <c r="B178" s="4">
        <v>45108</v>
      </c>
      <c r="C178" s="5">
        <v>19.949870967741937</v>
      </c>
      <c r="D178" s="5">
        <v>11.154225806451613</v>
      </c>
      <c r="E178" s="5">
        <v>0.23464516129032259</v>
      </c>
      <c r="F178" s="5">
        <v>3.4417096774193547</v>
      </c>
      <c r="G178" s="5">
        <v>0.69370967741935485</v>
      </c>
      <c r="H178" s="5">
        <v>1.8848387096774193</v>
      </c>
      <c r="I178" s="5">
        <v>11.199483870967743</v>
      </c>
      <c r="J178" s="5">
        <v>6.2820967741935485</v>
      </c>
      <c r="K178" s="5">
        <v>1.621258064516129</v>
      </c>
      <c r="L178" s="12">
        <v>56.461838709677423</v>
      </c>
    </row>
    <row r="179" spans="2:12" x14ac:dyDescent="0.25">
      <c r="B179" s="4">
        <v>45139</v>
      </c>
      <c r="C179" s="5">
        <v>20.501838709677422</v>
      </c>
      <c r="D179" s="5">
        <v>11.183225806451613</v>
      </c>
      <c r="E179" s="5">
        <v>0.29719354838709677</v>
      </c>
      <c r="F179" s="5">
        <v>3.4802580645161294</v>
      </c>
      <c r="G179" s="5">
        <v>0.720741935483871</v>
      </c>
      <c r="H179" s="5">
        <v>1.9145806451612903</v>
      </c>
      <c r="I179" s="5">
        <v>11.390870967741936</v>
      </c>
      <c r="J179" s="5">
        <v>6.4867096774193547</v>
      </c>
      <c r="K179" s="5">
        <v>1.6264193548387098</v>
      </c>
      <c r="L179" s="12">
        <v>57.601838709677416</v>
      </c>
    </row>
    <row r="180" spans="2:12" x14ac:dyDescent="0.25">
      <c r="B180" s="4">
        <v>45170</v>
      </c>
      <c r="C180" s="5">
        <v>20.708633333333335</v>
      </c>
      <c r="D180" s="5">
        <v>11.2265</v>
      </c>
      <c r="E180" s="5">
        <v>0.31880000000000003</v>
      </c>
      <c r="F180" s="5">
        <v>3.4143000000000003</v>
      </c>
      <c r="G180" s="5">
        <v>0.72073333333333334</v>
      </c>
      <c r="H180" s="5">
        <v>1.9114333333333333</v>
      </c>
      <c r="I180" s="5">
        <v>11.569133333333333</v>
      </c>
      <c r="J180" s="5">
        <v>4.7936333333333332</v>
      </c>
      <c r="K180" s="5">
        <v>1.5746333333333333</v>
      </c>
      <c r="L180" s="12">
        <v>56.2378</v>
      </c>
    </row>
    <row r="181" spans="2:12" x14ac:dyDescent="0.25">
      <c r="B181" s="4">
        <v>45200</v>
      </c>
      <c r="C181" s="5">
        <v>21.012612903225808</v>
      </c>
      <c r="D181" s="5">
        <v>11.177354838709679</v>
      </c>
      <c r="E181" s="5">
        <v>0.30974193548387097</v>
      </c>
      <c r="F181" s="5">
        <v>3.4989032258064516</v>
      </c>
      <c r="G181" s="5">
        <v>0.69854838709677414</v>
      </c>
      <c r="H181" s="5">
        <v>1.890774193548387</v>
      </c>
      <c r="I181" s="5">
        <v>11.662903225806451</v>
      </c>
      <c r="J181" s="5">
        <v>4.9490322580645163</v>
      </c>
      <c r="K181" s="5">
        <v>1.5874838709677419</v>
      </c>
      <c r="L181" s="12">
        <v>56.787354838709689</v>
      </c>
    </row>
    <row r="182" spans="2:12" x14ac:dyDescent="0.25">
      <c r="B182" s="4">
        <v>45231</v>
      </c>
      <c r="C182" s="5">
        <v>21.613333333333333</v>
      </c>
      <c r="D182" s="5">
        <v>11.358066666666668</v>
      </c>
      <c r="E182" s="5">
        <v>0.30319999999999997</v>
      </c>
      <c r="F182" s="5">
        <v>3.4923333333333333</v>
      </c>
      <c r="G182" s="5">
        <v>0.62179999999999991</v>
      </c>
      <c r="H182" s="5">
        <v>1.9401666666666668</v>
      </c>
      <c r="I182" s="5">
        <v>11.737</v>
      </c>
      <c r="J182" s="5">
        <v>5.1534666666666666</v>
      </c>
      <c r="K182" s="5">
        <v>1.6135666666666666</v>
      </c>
      <c r="L182" s="12">
        <v>57.832933333333337</v>
      </c>
    </row>
    <row r="183" spans="2:12" x14ac:dyDescent="0.25">
      <c r="B183" s="4">
        <v>45261</v>
      </c>
      <c r="C183" s="5">
        <v>20.474580645161293</v>
      </c>
      <c r="D183" s="5">
        <v>11.298096774193549</v>
      </c>
      <c r="E183" s="5">
        <v>0.33403225806451614</v>
      </c>
      <c r="F183" s="5">
        <v>3.3567419354838708</v>
      </c>
      <c r="G183" s="5">
        <v>0.70283870967741935</v>
      </c>
      <c r="H183" s="5">
        <v>1.8597741935483871</v>
      </c>
      <c r="I183" s="5">
        <v>10.609806451612904</v>
      </c>
      <c r="J183" s="5">
        <v>4.9142903225806451</v>
      </c>
      <c r="K183" s="5">
        <v>1.6437096774193549</v>
      </c>
      <c r="L183" s="12">
        <v>55.193870967741944</v>
      </c>
    </row>
    <row r="184" spans="2:12" x14ac:dyDescent="0.25">
      <c r="B184" s="4">
        <v>45292</v>
      </c>
      <c r="C184" s="5">
        <v>19.422419354838709</v>
      </c>
      <c r="D184" s="5">
        <v>8.1474838709677417</v>
      </c>
      <c r="E184" s="5">
        <v>0.32274193548387098</v>
      </c>
      <c r="F184" s="5">
        <v>3.455483870967742</v>
      </c>
      <c r="G184" s="5">
        <v>0.69883870967741935</v>
      </c>
      <c r="H184" s="5">
        <v>1.770032258064516</v>
      </c>
      <c r="I184" s="5">
        <v>10.384322580645161</v>
      </c>
      <c r="J184" s="5">
        <v>5.1509677419354842</v>
      </c>
      <c r="K184" s="5">
        <v>1.5851935483870969</v>
      </c>
      <c r="L184" s="12">
        <v>50.937483870967739</v>
      </c>
    </row>
    <row r="185" spans="2:12" x14ac:dyDescent="0.25">
      <c r="B185" s="4">
        <v>45323</v>
      </c>
      <c r="C185" s="5">
        <v>21.435172413793104</v>
      </c>
      <c r="D185" s="5">
        <v>4.8638275862068969</v>
      </c>
      <c r="E185" s="5">
        <v>0.31644827586206897</v>
      </c>
      <c r="F185" s="5">
        <v>3.5290344827586204</v>
      </c>
      <c r="G185" s="5">
        <v>0.73948275862068968</v>
      </c>
      <c r="H185" s="5">
        <v>1.9085172413793103</v>
      </c>
      <c r="I185" s="5">
        <v>11.285448275862068</v>
      </c>
      <c r="J185" s="5">
        <v>5.8418275862068967</v>
      </c>
      <c r="K185" s="5">
        <v>1.5938620689655172</v>
      </c>
      <c r="L185" s="12">
        <v>51.513620689655163</v>
      </c>
    </row>
    <row r="186" spans="2:12" x14ac:dyDescent="0.25">
      <c r="B186" s="4">
        <v>45352</v>
      </c>
      <c r="C186" s="5">
        <v>20.132322580645162</v>
      </c>
      <c r="D186" s="5">
        <v>4.637354838709677</v>
      </c>
      <c r="E186" s="5">
        <v>0.24183870967741936</v>
      </c>
      <c r="F186" s="5">
        <v>3.3642580645161293</v>
      </c>
      <c r="G186" s="5">
        <v>0.72354838709677416</v>
      </c>
      <c r="H186" s="5">
        <v>1.8044516129032258</v>
      </c>
      <c r="I186" s="5">
        <v>10.581032258064518</v>
      </c>
      <c r="J186" s="5">
        <v>4.7790645161290319</v>
      </c>
      <c r="K186" s="5">
        <v>1.5931935483870969</v>
      </c>
      <c r="L186" s="12">
        <v>47.857064516129036</v>
      </c>
    </row>
    <row r="187" spans="2:12" x14ac:dyDescent="0.25">
      <c r="B187" s="4">
        <v>45383</v>
      </c>
      <c r="C187" s="5">
        <v>20.818066666666667</v>
      </c>
      <c r="D187" s="5">
        <v>5.0118666666666671</v>
      </c>
      <c r="E187" s="5">
        <v>0.24503333333333333</v>
      </c>
      <c r="F187" s="5">
        <v>3.5645666666666664</v>
      </c>
      <c r="G187" s="5">
        <v>0.74199999999999999</v>
      </c>
      <c r="H187" s="5">
        <v>1.909</v>
      </c>
      <c r="I187" s="5">
        <v>11.270633333333333</v>
      </c>
      <c r="J187" s="5">
        <v>4.9707333333333334</v>
      </c>
      <c r="K187" s="5">
        <v>1.5543</v>
      </c>
      <c r="L187" s="12">
        <v>50.086199999999998</v>
      </c>
    </row>
    <row r="188" spans="2:12" x14ac:dyDescent="0.25">
      <c r="B188" s="4">
        <v>45413</v>
      </c>
      <c r="C188" s="5">
        <v>20.379322580645162</v>
      </c>
      <c r="D188" s="5">
        <v>4.9627741935483876</v>
      </c>
      <c r="E188" s="5">
        <v>0.32464516129032256</v>
      </c>
      <c r="F188" s="5">
        <v>3.5134516129032258</v>
      </c>
      <c r="G188" s="5">
        <v>0.71603225806451609</v>
      </c>
      <c r="H188" s="5">
        <v>1.8728709677419353</v>
      </c>
      <c r="I188" s="5">
        <v>11.382548387096774</v>
      </c>
      <c r="J188" s="5">
        <v>6.0669354838709681</v>
      </c>
      <c r="K188" s="5">
        <v>1.5498064516129031</v>
      </c>
      <c r="L188" s="12">
        <v>50.768387096774198</v>
      </c>
    </row>
    <row r="189" spans="2:12" x14ac:dyDescent="0.25">
      <c r="B189" s="4">
        <v>45444</v>
      </c>
      <c r="C189" s="5">
        <v>20.411466666666666</v>
      </c>
      <c r="D189" s="5">
        <v>4.9568000000000003</v>
      </c>
      <c r="E189" s="5">
        <v>0.32723333333333338</v>
      </c>
      <c r="F189" s="5">
        <v>3.4951999999999996</v>
      </c>
      <c r="G189" s="5">
        <v>0.73480000000000001</v>
      </c>
      <c r="H189" s="5">
        <v>1.8628</v>
      </c>
      <c r="I189" s="5">
        <v>11.234733333333333</v>
      </c>
      <c r="J189" s="5">
        <v>6.0044333333333331</v>
      </c>
      <c r="K189" s="5">
        <v>1.5727333333333333</v>
      </c>
      <c r="L189" s="12">
        <v>50.600199999999994</v>
      </c>
    </row>
    <row r="190" spans="2:12" x14ac:dyDescent="0.25">
      <c r="B190" s="4">
        <v>45474</v>
      </c>
      <c r="C190" s="5">
        <v>21.035612903225807</v>
      </c>
      <c r="D190" s="5">
        <v>4.9462580645161287</v>
      </c>
      <c r="E190" s="5">
        <v>0.33170967741935481</v>
      </c>
      <c r="F190" s="5">
        <v>3.5094516129032258</v>
      </c>
      <c r="G190" s="5">
        <v>0.73480645161290314</v>
      </c>
      <c r="H190" s="5">
        <v>1.9122903225806451</v>
      </c>
      <c r="I190" s="5">
        <v>10.608000000000001</v>
      </c>
      <c r="J190" s="5">
        <v>5.8728064516129033</v>
      </c>
      <c r="K190" s="5">
        <v>1.5748387096774192</v>
      </c>
      <c r="L190" s="12">
        <v>50.525774193548386</v>
      </c>
    </row>
    <row r="191" spans="2:12" x14ac:dyDescent="0.25">
      <c r="B191" s="4">
        <v>45505</v>
      </c>
      <c r="C191" s="5">
        <v>21.307935483870967</v>
      </c>
      <c r="D191" s="5">
        <v>4.8657741935483871</v>
      </c>
      <c r="E191" s="5">
        <v>0.30677419354838709</v>
      </c>
      <c r="F191" s="5">
        <v>3.5268709677419356</v>
      </c>
      <c r="G191" s="5">
        <v>0.74632258064516133</v>
      </c>
      <c r="H191" s="5">
        <v>1.9365161290322581</v>
      </c>
      <c r="I191" s="5">
        <v>10.641129032258064</v>
      </c>
      <c r="J191" s="5">
        <v>5.5667419354838712</v>
      </c>
      <c r="K191" s="5">
        <v>1.5840000000000001</v>
      </c>
      <c r="L191" s="12">
        <v>50.482064516129029</v>
      </c>
    </row>
    <row r="192" spans="2:12" x14ac:dyDescent="0.25">
      <c r="B192" s="4">
        <v>45536</v>
      </c>
      <c r="C192" s="5">
        <v>21.362599999999997</v>
      </c>
      <c r="D192" s="5">
        <v>4.782866666666667</v>
      </c>
      <c r="E192" s="5">
        <v>0.13883333333333334</v>
      </c>
      <c r="F192" s="5">
        <v>3.4124333333333334</v>
      </c>
      <c r="G192" s="5">
        <v>0.70799999999999996</v>
      </c>
      <c r="H192" s="5">
        <v>1.8980666666666666</v>
      </c>
      <c r="I192" s="5">
        <v>11.318033333333332</v>
      </c>
      <c r="J192" s="5">
        <v>5.3316999999999997</v>
      </c>
      <c r="K192" s="5">
        <v>1.5265333333333333</v>
      </c>
      <c r="L192" s="12">
        <v>50.479066666666661</v>
      </c>
    </row>
    <row r="193" spans="2:12" x14ac:dyDescent="0.25">
      <c r="B193" s="4">
        <v>45566</v>
      </c>
      <c r="C193" s="5">
        <v>21.542903225806452</v>
      </c>
      <c r="D193" s="5">
        <v>4.838709677419355</v>
      </c>
      <c r="E193" s="5">
        <v>0.10638709677419356</v>
      </c>
      <c r="F193" s="5">
        <v>3.5243548387096775</v>
      </c>
      <c r="G193" s="5">
        <v>0.72770967741935488</v>
      </c>
      <c r="H193" s="5">
        <v>1.9047419354838711</v>
      </c>
      <c r="I193" s="5">
        <v>11.618032258064517</v>
      </c>
      <c r="J193" s="5">
        <v>5.3298064516129031</v>
      </c>
      <c r="K193" s="5">
        <v>1.6843225806451612</v>
      </c>
      <c r="L193" s="12">
        <v>51.276967741935479</v>
      </c>
    </row>
    <row r="194" spans="2:12" x14ac:dyDescent="0.25">
      <c r="B194" s="4">
        <v>45597</v>
      </c>
      <c r="C194" s="5">
        <v>21.726833333333332</v>
      </c>
      <c r="D194" s="5">
        <v>4.9781333333333331</v>
      </c>
      <c r="E194" s="5">
        <v>0.15619999999999998</v>
      </c>
      <c r="F194" s="5">
        <v>3.723233333333333</v>
      </c>
      <c r="G194" s="5">
        <v>0.7120333333333333</v>
      </c>
      <c r="H194" s="5">
        <v>1.9222000000000001</v>
      </c>
      <c r="I194" s="5">
        <v>11.898866666666667</v>
      </c>
      <c r="J194" s="5">
        <v>6.0780000000000003</v>
      </c>
      <c r="K194" s="5">
        <v>1.6412</v>
      </c>
      <c r="L194" s="12">
        <v>52.836699999999993</v>
      </c>
    </row>
    <row r="195" spans="2:12" x14ac:dyDescent="0.25">
      <c r="B195" s="4">
        <v>45627</v>
      </c>
      <c r="C195" s="5">
        <v>20.7221935483871</v>
      </c>
      <c r="D195" s="5">
        <v>4.9513548387096771</v>
      </c>
      <c r="E195" s="5">
        <v>9.1451612903225801E-2</v>
      </c>
      <c r="F195" s="5">
        <v>3.6137096774193544</v>
      </c>
      <c r="G195" s="5">
        <v>0.70670967741935486</v>
      </c>
      <c r="H195" s="5">
        <v>1.858774193548387</v>
      </c>
      <c r="I195" s="5">
        <v>11.329322580645162</v>
      </c>
      <c r="J195" s="5">
        <v>5.5271290322580642</v>
      </c>
      <c r="K195" s="5">
        <v>1.7543870967741937</v>
      </c>
      <c r="L195" s="12">
        <v>50.555032258064521</v>
      </c>
    </row>
    <row r="196" spans="2:12" x14ac:dyDescent="0.25">
      <c r="B196" s="4">
        <v>45658</v>
      </c>
      <c r="C196" s="5">
        <v>19.864806451612903</v>
      </c>
      <c r="D196" s="5">
        <v>4.6577419354838714</v>
      </c>
      <c r="E196" s="5">
        <v>5.3483870967741938E-2</v>
      </c>
      <c r="F196" s="5">
        <v>3.8219354838709676</v>
      </c>
      <c r="G196" s="5">
        <v>0.67148387096774198</v>
      </c>
      <c r="H196" s="5">
        <v>1.8053225806451612</v>
      </c>
      <c r="I196" s="5">
        <v>11.388032258064516</v>
      </c>
      <c r="J196" s="5">
        <v>5.5136774193548392</v>
      </c>
      <c r="K196" s="5">
        <v>1.7528387096774192</v>
      </c>
      <c r="L196" s="12">
        <v>49.529322580645164</v>
      </c>
    </row>
    <row r="197" spans="2:12" x14ac:dyDescent="0.25">
      <c r="B197" s="4">
        <v>45689</v>
      </c>
      <c r="C197" s="5">
        <v>21.467892857142857</v>
      </c>
      <c r="D197" s="5">
        <v>4.8010714285714284</v>
      </c>
      <c r="E197" s="5">
        <v>4.5785714285714284E-2</v>
      </c>
      <c r="F197" s="5">
        <v>3.7343571428571427</v>
      </c>
      <c r="G197" s="5">
        <v>0.68935714285714289</v>
      </c>
      <c r="H197" s="5">
        <v>1.9062142857142859</v>
      </c>
      <c r="I197" s="5">
        <v>12.217107142857143</v>
      </c>
      <c r="J197" s="5">
        <v>6.0590000000000002</v>
      </c>
      <c r="K197" s="5">
        <v>1.7565714285714287</v>
      </c>
      <c r="L197" s="12">
        <v>52.67735714285714</v>
      </c>
    </row>
    <row r="198" spans="2:12" x14ac:dyDescent="0.25">
      <c r="B198" s="4">
        <v>45717</v>
      </c>
      <c r="C198" s="5">
        <v>29.671258064516127</v>
      </c>
      <c r="D198" s="5">
        <v>4.7049032258064516</v>
      </c>
      <c r="E198" s="5">
        <v>5.3451612903225809E-2</v>
      </c>
      <c r="F198" s="5">
        <v>3.6123870967741936</v>
      </c>
      <c r="G198" s="5">
        <v>0.72051612903225803</v>
      </c>
      <c r="H198" s="5">
        <v>2.4137419354838707</v>
      </c>
      <c r="I198" s="5">
        <v>11.882806451612904</v>
      </c>
      <c r="J198" s="5">
        <v>5.6294516129032255</v>
      </c>
      <c r="K198" s="5">
        <v>1.7841935483870968</v>
      </c>
      <c r="L198" s="12">
        <v>60.472709677419346</v>
      </c>
    </row>
    <row r="199" spans="2:12" x14ac:dyDescent="0.25">
      <c r="B199" s="4">
        <v>45748</v>
      </c>
      <c r="C199" s="5">
        <v>29.491599999999998</v>
      </c>
      <c r="D199" s="5">
        <v>4.8071666666666673</v>
      </c>
      <c r="E199" s="5">
        <v>4.0333333333333339E-2</v>
      </c>
      <c r="F199" s="5">
        <v>3.6033666666666666</v>
      </c>
      <c r="G199" s="5">
        <v>0.61236666666666673</v>
      </c>
      <c r="H199" s="5">
        <v>2.3026999999999997</v>
      </c>
      <c r="I199" s="5">
        <v>11.731200000000001</v>
      </c>
      <c r="J199" s="5">
        <v>5.9861000000000004</v>
      </c>
      <c r="K199" s="5">
        <v>1.7424999999999999</v>
      </c>
      <c r="L199" s="12">
        <v>60.317333333333337</v>
      </c>
    </row>
    <row r="200" spans="2:12" x14ac:dyDescent="0.25">
      <c r="B200" s="4">
        <v>45778</v>
      </c>
      <c r="C200" s="5">
        <v>30.11616129032258</v>
      </c>
      <c r="D200" s="5">
        <v>4.8157096774193553</v>
      </c>
      <c r="E200" s="5">
        <v>0.23477419354838711</v>
      </c>
      <c r="F200" s="5">
        <v>3.721967741935484</v>
      </c>
      <c r="G200" s="5">
        <v>1.0657096774193549</v>
      </c>
      <c r="H200" s="5">
        <v>2.2908387096774194</v>
      </c>
      <c r="I200" s="5">
        <v>11.989709677419354</v>
      </c>
      <c r="J200" s="5">
        <v>5.7282903225806452</v>
      </c>
      <c r="K200" s="5">
        <v>1.6685806451612903</v>
      </c>
      <c r="L200" s="12">
        <v>61.63174193548388</v>
      </c>
    </row>
    <row r="201" spans="2:12" x14ac:dyDescent="0.25">
      <c r="B201" s="4">
        <v>45809</v>
      </c>
      <c r="C201" s="5">
        <v>29.017299999999999</v>
      </c>
      <c r="D201" s="5">
        <v>6.8254999999999999</v>
      </c>
      <c r="E201" s="5">
        <v>0.31786666666666669</v>
      </c>
      <c r="F201" s="5">
        <v>3.7114666666666669</v>
      </c>
      <c r="G201" s="5">
        <v>0.55370000000000008</v>
      </c>
      <c r="H201" s="5">
        <v>1.9938333333333333</v>
      </c>
      <c r="I201" s="5">
        <v>12.552733333333334</v>
      </c>
      <c r="J201" s="5">
        <v>6.0407999999999999</v>
      </c>
      <c r="K201" s="5">
        <v>1.6422999999999999</v>
      </c>
      <c r="L201" s="12">
        <v>62.655499999999996</v>
      </c>
    </row>
    <row r="202" spans="2:12" x14ac:dyDescent="0.25">
      <c r="B202" s="4">
        <v>45839</v>
      </c>
      <c r="C202" s="5">
        <v>31.729483870967741</v>
      </c>
      <c r="D202" s="5">
        <v>7.0002258064516125</v>
      </c>
      <c r="E202" s="5">
        <v>0.34451612903225803</v>
      </c>
      <c r="F202" s="5">
        <v>3.7886451612903222</v>
      </c>
      <c r="G202" s="5">
        <v>0.57654838709677414</v>
      </c>
      <c r="H202" s="5">
        <v>2.0857741935483873</v>
      </c>
      <c r="I202" s="5">
        <v>12.881064516129031</v>
      </c>
      <c r="J202" s="5">
        <v>5.6043225806451611</v>
      </c>
      <c r="K202" s="5">
        <v>1.3668064516129033</v>
      </c>
      <c r="L202" s="12">
        <v>65.377387096774186</v>
      </c>
    </row>
    <row r="203" spans="2:12" x14ac:dyDescent="0.25">
      <c r="B203" s="4">
        <v>45870</v>
      </c>
      <c r="C203" s="5">
        <v>30.330064516129035</v>
      </c>
      <c r="D203" s="5">
        <v>6.887354838709677</v>
      </c>
      <c r="E203" s="5">
        <v>0.10564516129032257</v>
      </c>
      <c r="F203" s="5">
        <v>3.8439354838709678</v>
      </c>
      <c r="G203" s="5">
        <v>0.58780645161290312</v>
      </c>
      <c r="H203" s="5">
        <v>2.1586129032258063</v>
      </c>
      <c r="I203" s="5">
        <v>12.877161290322581</v>
      </c>
      <c r="J203" s="5">
        <v>5.3647096774193548</v>
      </c>
      <c r="K203" s="5">
        <v>1.3021612903225808</v>
      </c>
      <c r="L203" s="12">
        <v>63.457451612903235</v>
      </c>
    </row>
    <row r="204" spans="2:12" x14ac:dyDescent="0.25">
      <c r="B204" s="4">
        <v>45901</v>
      </c>
      <c r="C204" s="5">
        <v>30.974400000000003</v>
      </c>
      <c r="D204" s="5">
        <v>7.0665666666666667</v>
      </c>
      <c r="E204" s="5">
        <v>0.26703333333333334</v>
      </c>
      <c r="F204" s="5">
        <v>3.8081333333333331</v>
      </c>
      <c r="G204" s="5">
        <v>0.57629999999999992</v>
      </c>
      <c r="H204" s="5">
        <v>2.0848666666666666</v>
      </c>
      <c r="I204" s="5">
        <v>13.068466666666668</v>
      </c>
      <c r="J204" s="5">
        <v>6.1533999999999995</v>
      </c>
      <c r="K204" s="5">
        <v>1.3029666666666666</v>
      </c>
      <c r="L204" s="12">
        <v>65.30213333333333</v>
      </c>
    </row>
    <row r="205" spans="2:12" x14ac:dyDescent="0.25">
      <c r="B205" s="4">
        <v>45931</v>
      </c>
      <c r="C205" s="10">
        <v>30.578548387096774</v>
      </c>
      <c r="D205" s="10">
        <v>6.9454516129032253</v>
      </c>
      <c r="E205" s="10">
        <v>0.21951612903225809</v>
      </c>
      <c r="F205" s="10">
        <v>3.7069032258064518</v>
      </c>
      <c r="G205" s="10">
        <v>0.47954838709677422</v>
      </c>
      <c r="H205" s="10">
        <v>2.3030322580645159</v>
      </c>
      <c r="I205" s="10">
        <v>13.837064516129033</v>
      </c>
      <c r="J205" s="10">
        <v>5.6818064516129034</v>
      </c>
      <c r="K205" s="10">
        <v>1.3138064516129031</v>
      </c>
      <c r="L205" s="12">
        <v>65.065677419354842</v>
      </c>
    </row>
    <row r="206" spans="2:12" x14ac:dyDescent="0.25">
      <c r="B206" s="4">
        <v>45962</v>
      </c>
      <c r="C206" s="10">
        <v>30.166733333333333</v>
      </c>
      <c r="D206" s="10">
        <v>6.8196666666666665</v>
      </c>
      <c r="E206" s="10">
        <v>0.1628</v>
      </c>
      <c r="F206" s="10">
        <v>3.678866666666667</v>
      </c>
      <c r="G206" s="10">
        <v>0.49636666666666668</v>
      </c>
      <c r="H206" s="10">
        <v>2.4981666666666666</v>
      </c>
      <c r="I206" s="10">
        <v>13.714666666666666</v>
      </c>
      <c r="J206" s="10">
        <v>5.304733333333334</v>
      </c>
      <c r="K206" s="10">
        <v>1.1678333333333333</v>
      </c>
      <c r="L206" s="12">
        <v>64.009833333333333</v>
      </c>
    </row>
    <row r="207" spans="2:12" x14ac:dyDescent="0.25">
      <c r="B207" s="4">
        <v>45992</v>
      </c>
      <c r="C207" s="10">
        <v>28.163774193548388</v>
      </c>
      <c r="D207" s="10">
        <v>6.8059677419354836</v>
      </c>
      <c r="E207" s="10">
        <v>0</v>
      </c>
      <c r="F207" s="10">
        <v>3.5976451612903224</v>
      </c>
      <c r="G207" s="10">
        <v>0.51183870967741929</v>
      </c>
      <c r="H207" s="10">
        <v>2.3911935483870965</v>
      </c>
      <c r="I207" s="10">
        <v>12.925741935483872</v>
      </c>
      <c r="J207" s="10">
        <v>5.7242580645161292</v>
      </c>
      <c r="K207" s="10">
        <v>1.2276129032258063</v>
      </c>
      <c r="L207" s="12">
        <v>61.348032258064514</v>
      </c>
    </row>
    <row r="208" spans="2:12" x14ac:dyDescent="0.25">
      <c r="B208" s="4">
        <v>46023</v>
      </c>
      <c r="C208" s="10">
        <v>27.460096774193548</v>
      </c>
      <c r="D208" s="10">
        <v>6.7174193548387091</v>
      </c>
      <c r="E208" s="10">
        <v>0.25151612903225806</v>
      </c>
      <c r="F208" s="10">
        <v>3.7297419354838706</v>
      </c>
      <c r="G208" s="10">
        <v>0.53896774193548391</v>
      </c>
      <c r="H208" s="10">
        <v>2.4512903225806455</v>
      </c>
      <c r="I208" s="10">
        <v>12.772193548387097</v>
      </c>
      <c r="J208" s="10">
        <v>5.4115161290322584</v>
      </c>
      <c r="K208" s="10">
        <v>1.1886129032258064</v>
      </c>
      <c r="L208" s="12">
        <v>60.521354838709684</v>
      </c>
    </row>
    <row r="209" spans="2:12" x14ac:dyDescent="0.25">
      <c r="B209" s="4">
        <v>46054</v>
      </c>
      <c r="C209" s="10">
        <v>29.860892857142858</v>
      </c>
      <c r="D209" s="10">
        <v>7.7237857142857145</v>
      </c>
      <c r="E209" s="10">
        <v>0.30210714285714285</v>
      </c>
      <c r="F209" s="10">
        <v>3.776964285714286</v>
      </c>
      <c r="G209" s="10">
        <v>0.55042857142857149</v>
      </c>
      <c r="H209" s="10">
        <v>2.5365000000000002</v>
      </c>
      <c r="I209" s="10">
        <v>13.4885</v>
      </c>
      <c r="J209" s="10">
        <v>5.3324999999999996</v>
      </c>
      <c r="K209" s="10">
        <v>1.1634285714285713</v>
      </c>
      <c r="L209" s="12">
        <v>64.735107142857132</v>
      </c>
    </row>
    <row r="210" spans="2:12" x14ac:dyDescent="0.25">
      <c r="B210" s="4">
        <v>46082</v>
      </c>
      <c r="C210" s="10">
        <v>29.781677419354835</v>
      </c>
      <c r="D210" s="10">
        <v>6.7721290322580643</v>
      </c>
      <c r="E210" s="10">
        <v>0.26474193548387098</v>
      </c>
      <c r="F210" s="10">
        <v>3.6806774193548386</v>
      </c>
      <c r="G210" s="10">
        <v>0.54958064516129035</v>
      </c>
      <c r="H210" s="10">
        <v>2.8928064516129033</v>
      </c>
      <c r="I210" s="10">
        <v>12.914838709677419</v>
      </c>
      <c r="J210" s="10">
        <v>6.7729354838709677</v>
      </c>
      <c r="K210" s="10">
        <v>1.193258064516129</v>
      </c>
      <c r="L210" s="12">
        <v>64.822645161290311</v>
      </c>
    </row>
    <row r="211" spans="2:12" x14ac:dyDescent="0.25">
      <c r="B211" s="4">
        <v>46113</v>
      </c>
      <c r="C211" s="39">
        <v>27.605868322213006</v>
      </c>
      <c r="D211" s="39">
        <v>6.4608664589543396</v>
      </c>
      <c r="E211" s="39">
        <v>0.17597162129774355</v>
      </c>
      <c r="F211" s="39">
        <v>3.3661382114114615</v>
      </c>
      <c r="G211" s="39">
        <v>0.60832961803394281</v>
      </c>
      <c r="H211" s="39">
        <v>2.0044779873424643</v>
      </c>
      <c r="I211" s="39">
        <v>12.227200962215814</v>
      </c>
      <c r="J211" s="39">
        <v>5.8708091907673552</v>
      </c>
      <c r="K211" s="39">
        <v>1.5871612187811281</v>
      </c>
      <c r="L211" s="36">
        <v>59.906823591017243</v>
      </c>
    </row>
    <row r="212" spans="2:12" x14ac:dyDescent="0.25">
      <c r="B212" s="4">
        <v>46143</v>
      </c>
      <c r="C212" s="39">
        <v>27.322967112834693</v>
      </c>
      <c r="D212" s="39">
        <v>6.3796247640389021</v>
      </c>
      <c r="E212" s="39">
        <v>0.18373213022687654</v>
      </c>
      <c r="F212" s="39">
        <v>3.3088391267676664</v>
      </c>
      <c r="G212" s="39">
        <v>0.60407639124092438</v>
      </c>
      <c r="H212" s="39">
        <v>1.9857126517369632</v>
      </c>
      <c r="I212" s="39">
        <v>12.118663051456865</v>
      </c>
      <c r="J212" s="39">
        <v>5.7946714076518715</v>
      </c>
      <c r="K212" s="39">
        <v>1.6224230390956067</v>
      </c>
      <c r="L212" s="36">
        <v>59.320709675050367</v>
      </c>
    </row>
    <row r="213" spans="2:12" x14ac:dyDescent="0.25">
      <c r="B213" s="4">
        <v>46174</v>
      </c>
      <c r="C213" s="39">
        <v>27.833396516893306</v>
      </c>
      <c r="D213" s="39">
        <v>6.4852521967605608</v>
      </c>
      <c r="E213" s="39">
        <v>0.1977731488627813</v>
      </c>
      <c r="F213" s="39">
        <v>3.3516316231091206</v>
      </c>
      <c r="G213" s="39">
        <v>0.61654836414055714</v>
      </c>
      <c r="H213" s="39">
        <v>2.0230215160907909</v>
      </c>
      <c r="I213" s="39">
        <v>12.357955919916083</v>
      </c>
      <c r="J213" s="39">
        <v>5.9158709151956668</v>
      </c>
      <c r="K213" s="39">
        <v>1.6998366088060357</v>
      </c>
      <c r="L213" s="36">
        <v>60.4812868097749</v>
      </c>
    </row>
    <row r="214" spans="2:12" x14ac:dyDescent="0.25">
      <c r="B214" s="4">
        <v>46204</v>
      </c>
      <c r="C214" s="39">
        <v>27.495060922023825</v>
      </c>
      <c r="D214" s="39">
        <v>6.4053845973923274</v>
      </c>
      <c r="E214" s="39">
        <v>0.20609587390060791</v>
      </c>
      <c r="F214" s="39">
        <v>3.300937492754962</v>
      </c>
      <c r="G214" s="39">
        <v>0.61057707516314497</v>
      </c>
      <c r="H214" s="39">
        <v>2.0017910934428222</v>
      </c>
      <c r="I214" s="39">
        <v>12.240437995600514</v>
      </c>
      <c r="J214" s="39">
        <v>5.8405709323511408</v>
      </c>
      <c r="K214" s="39">
        <v>1.7247757651919156</v>
      </c>
      <c r="L214" s="36">
        <v>59.825631747821255</v>
      </c>
    </row>
    <row r="215" spans="2:12" x14ac:dyDescent="0.25">
      <c r="B215" s="4">
        <v>46235</v>
      </c>
      <c r="C215" s="39">
        <v>27.831575665314272</v>
      </c>
      <c r="D215" s="39">
        <v>6.468011430950841</v>
      </c>
      <c r="E215" s="39">
        <v>0.21895778003251531</v>
      </c>
      <c r="F215" s="39">
        <v>3.3244591396710899</v>
      </c>
      <c r="G215" s="39">
        <v>0.61754973420036041</v>
      </c>
      <c r="H215" s="39">
        <v>2.0242861294561689</v>
      </c>
      <c r="I215" s="39">
        <v>12.390361388584093</v>
      </c>
      <c r="J215" s="39">
        <v>5.9077461861657454</v>
      </c>
      <c r="K215" s="39">
        <v>1.7840598340587039</v>
      </c>
      <c r="L215" s="36">
        <v>60.5670072884338</v>
      </c>
    </row>
    <row r="216" spans="2:12" x14ac:dyDescent="0.25">
      <c r="B216" s="4">
        <v>46266</v>
      </c>
      <c r="C216" s="39">
        <v>27.891957434204816</v>
      </c>
      <c r="D216" s="39">
        <v>6.5130267277251406</v>
      </c>
      <c r="E216" s="39">
        <v>0.23114691560654799</v>
      </c>
      <c r="F216" s="39">
        <v>3.3393790859298411</v>
      </c>
      <c r="G216" s="39">
        <v>0.6223817614906475</v>
      </c>
      <c r="H216" s="39">
        <v>2.0410290259178501</v>
      </c>
      <c r="I216" s="39">
        <v>12.504047180973322</v>
      </c>
      <c r="J216" s="39">
        <v>5.9459887130256552</v>
      </c>
      <c r="K216" s="39">
        <v>1.8359542975188641</v>
      </c>
      <c r="L216" s="36">
        <v>60.924911142392702</v>
      </c>
    </row>
    <row r="217" spans="2:12" x14ac:dyDescent="0.25">
      <c r="B217" s="4">
        <v>46296</v>
      </c>
      <c r="C217" s="39">
        <v>27.853278400888957</v>
      </c>
      <c r="D217" s="39">
        <v>6.5164119379754002</v>
      </c>
      <c r="E217" s="39">
        <v>0.24167219526309947</v>
      </c>
      <c r="F217" s="39">
        <v>3.3328071978311753</v>
      </c>
      <c r="G217" s="39">
        <v>0.62282664345009053</v>
      </c>
      <c r="H217" s="39">
        <v>2.0443512099144745</v>
      </c>
      <c r="I217" s="39">
        <v>12.534501042065378</v>
      </c>
      <c r="J217" s="39">
        <v>5.9516739685120559</v>
      </c>
      <c r="K217" s="39">
        <v>1.8732945243096513</v>
      </c>
      <c r="L217" s="36">
        <v>60.970817120210278</v>
      </c>
    </row>
    <row r="218" spans="2:12" x14ac:dyDescent="0.25">
      <c r="B218" s="4">
        <v>46327</v>
      </c>
      <c r="C218" s="39">
        <v>28.001292199023318</v>
      </c>
      <c r="D218" s="39">
        <v>6.5773833743681678</v>
      </c>
      <c r="E218" s="39">
        <v>0.25411452314641131</v>
      </c>
      <c r="F218" s="39">
        <v>3.355527173384306</v>
      </c>
      <c r="G218" s="39">
        <v>0.62846295518592588</v>
      </c>
      <c r="H218" s="39">
        <v>2.0655503860173838</v>
      </c>
      <c r="I218" s="39">
        <v>12.673332974658031</v>
      </c>
      <c r="J218" s="39">
        <v>6.003617443204031</v>
      </c>
      <c r="K218" s="39">
        <v>1.9247677308248416</v>
      </c>
      <c r="L218" s="36">
        <v>61.48404875981241</v>
      </c>
    </row>
    <row r="219" spans="2:12" x14ac:dyDescent="0.25">
      <c r="B219" s="4">
        <v>46357</v>
      </c>
      <c r="C219" s="39">
        <v>27.447023926659263</v>
      </c>
      <c r="D219" s="39">
        <v>6.4795757587098297</v>
      </c>
      <c r="E219" s="39">
        <v>0.26003930024453831</v>
      </c>
      <c r="F219" s="39">
        <v>3.2969628350537232</v>
      </c>
      <c r="G219" s="39">
        <v>0.61865395520531985</v>
      </c>
      <c r="H219" s="39">
        <v>2.0365912074086476</v>
      </c>
      <c r="I219" s="39">
        <v>12.503379073041717</v>
      </c>
      <c r="J219" s="39">
        <v>5.9128046915768451</v>
      </c>
      <c r="K219" s="39">
        <v>1.9269541452213312</v>
      </c>
      <c r="L219" s="36">
        <v>60.481984893121215</v>
      </c>
    </row>
    <row r="220" spans="2:12" x14ac:dyDescent="0.25">
      <c r="B220" s="4">
        <v>46388</v>
      </c>
      <c r="C220" s="39">
        <v>26.760875903885569</v>
      </c>
      <c r="D220" s="39">
        <v>6.3468066862556878</v>
      </c>
      <c r="E220" s="39">
        <v>0.26388960721934906</v>
      </c>
      <c r="F220" s="39">
        <v>3.2206455931865516</v>
      </c>
      <c r="G220" s="39">
        <v>0.60531302502244988</v>
      </c>
      <c r="H220" s="39">
        <v>1.9963654296109106</v>
      </c>
      <c r="I220" s="39">
        <v>12.263128101508766</v>
      </c>
      <c r="J220" s="39">
        <v>5.7870228443738441</v>
      </c>
      <c r="K220" s="39">
        <v>1.915279027134531</v>
      </c>
      <c r="L220" s="36">
        <v>59.159326218197656</v>
      </c>
    </row>
    <row r="221" spans="2:12" x14ac:dyDescent="0.25">
      <c r="B221" s="4">
        <v>46419</v>
      </c>
      <c r="C221" s="39">
        <v>27.277392360332716</v>
      </c>
      <c r="D221" s="39">
        <v>6.4465988700823313</v>
      </c>
      <c r="E221" s="39">
        <v>0.27702789022434593</v>
      </c>
      <c r="F221" s="39">
        <v>3.2620343051240845</v>
      </c>
      <c r="G221" s="39">
        <v>0.61396639774865358</v>
      </c>
      <c r="H221" s="39">
        <v>2.0290195700114539</v>
      </c>
      <c r="I221" s="39">
        <v>12.469961038499216</v>
      </c>
      <c r="J221" s="39">
        <v>5.8740016863715852</v>
      </c>
      <c r="K221" s="39">
        <v>1.9713355827421399</v>
      </c>
      <c r="L221" s="36">
        <v>60.221337701136527</v>
      </c>
    </row>
    <row r="222" spans="2:12" x14ac:dyDescent="0.25">
      <c r="B222" s="4">
        <v>46447</v>
      </c>
      <c r="C222" s="39">
        <v>27.413882859602069</v>
      </c>
      <c r="D222" s="39">
        <v>6.4627319394085392</v>
      </c>
      <c r="E222" s="39">
        <v>0.28640140593671898</v>
      </c>
      <c r="F222" s="39">
        <v>3.2606285532550108</v>
      </c>
      <c r="G222" s="39">
        <v>0.61448438152274798</v>
      </c>
      <c r="H222" s="39">
        <v>2.0351241500262303</v>
      </c>
      <c r="I222" s="39">
        <v>12.513354537656241</v>
      </c>
      <c r="J222" s="39">
        <v>5.8829666213597971</v>
      </c>
      <c r="K222" s="39">
        <v>2.0001183668390468</v>
      </c>
      <c r="L222" s="36">
        <v>60.469692815606408</v>
      </c>
    </row>
    <row r="223" spans="2:12" x14ac:dyDescent="0.25">
      <c r="B223" s="4">
        <v>46478</v>
      </c>
      <c r="C223" s="39">
        <v>27.543753331078548</v>
      </c>
      <c r="D223" s="39">
        <v>6.4859849461132812</v>
      </c>
      <c r="E223" s="39">
        <v>0.29581202701642278</v>
      </c>
      <c r="F223" s="39">
        <v>3.2624553806090693</v>
      </c>
      <c r="G223" s="39">
        <v>0.61553988447931407</v>
      </c>
      <c r="H223" s="39">
        <v>2.0432127066480166</v>
      </c>
      <c r="I223" s="39">
        <v>12.568835251572194</v>
      </c>
      <c r="J223" s="39">
        <v>5.898462747146108</v>
      </c>
      <c r="K223" s="39">
        <v>2.0291842812660992</v>
      </c>
      <c r="L223" s="36">
        <v>60.743240555929049</v>
      </c>
    </row>
    <row r="224" spans="2:12" x14ac:dyDescent="0.25">
      <c r="B224" s="4">
        <v>46508</v>
      </c>
      <c r="C224" s="39">
        <v>27.25688693734558</v>
      </c>
      <c r="D224" s="39">
        <v>6.4220381563411104</v>
      </c>
      <c r="E224" s="39">
        <v>0.30086994391560751</v>
      </c>
      <c r="F224" s="39">
        <v>3.2202359288114608</v>
      </c>
      <c r="G224" s="39">
        <v>0.60821972083683928</v>
      </c>
      <c r="H224" s="39">
        <v>2.0235761019390033</v>
      </c>
      <c r="I224" s="39">
        <v>12.453744589830013</v>
      </c>
      <c r="J224" s="39">
        <v>5.8337187216612429</v>
      </c>
      <c r="K224" s="39">
        <v>2.0289080384024589</v>
      </c>
      <c r="L224" s="36">
        <v>60.148198139083313</v>
      </c>
    </row>
    <row r="225" spans="2:12" x14ac:dyDescent="0.25">
      <c r="B225" s="4">
        <v>46539</v>
      </c>
      <c r="C225" s="39">
        <v>27.750993719669015</v>
      </c>
      <c r="D225" s="39">
        <v>6.5526525324844718</v>
      </c>
      <c r="E225" s="39">
        <v>0.31479906794817464</v>
      </c>
      <c r="F225" s="39">
        <v>3.2752424392117643</v>
      </c>
      <c r="G225" s="39">
        <v>0.61921932249053246</v>
      </c>
      <c r="H225" s="39">
        <v>2.0649875098944848</v>
      </c>
      <c r="I225" s="39">
        <v>12.714609000339985</v>
      </c>
      <c r="J225" s="39">
        <v>5.9455120111045359</v>
      </c>
      <c r="K225" s="39">
        <v>2.0884391928278094</v>
      </c>
      <c r="L225" s="36">
        <v>61.326454795970761</v>
      </c>
    </row>
    <row r="226" spans="2:12" x14ac:dyDescent="0.25">
      <c r="B226" s="4">
        <v>46569</v>
      </c>
      <c r="C226" s="39">
        <v>27.40975319354348</v>
      </c>
      <c r="D226" s="39">
        <v>6.4872645460228391</v>
      </c>
      <c r="E226" s="39">
        <v>0.31907131133256866</v>
      </c>
      <c r="F226" s="39">
        <v>3.2319942628843568</v>
      </c>
      <c r="G226" s="39">
        <v>0.61160771052769569</v>
      </c>
      <c r="H226" s="39">
        <v>2.0443821489985932</v>
      </c>
      <c r="I226" s="39">
        <v>12.593990094564289</v>
      </c>
      <c r="J226" s="39">
        <v>5.8788056073894746</v>
      </c>
      <c r="K226" s="39">
        <v>2.0839430105943126</v>
      </c>
      <c r="L226" s="36">
        <v>60.660811885857612</v>
      </c>
    </row>
    <row r="227" spans="2:12" x14ac:dyDescent="0.25">
      <c r="B227" s="4">
        <v>46600</v>
      </c>
      <c r="C227" s="39">
        <v>27.707961091640822</v>
      </c>
      <c r="D227" s="39">
        <v>6.5745594930159283</v>
      </c>
      <c r="E227" s="39">
        <v>0.33055955836104334</v>
      </c>
      <c r="F227" s="39">
        <v>3.2646246370056424</v>
      </c>
      <c r="G227" s="39">
        <v>0.61832200051059583</v>
      </c>
      <c r="H227" s="39">
        <v>2.0716399857836887</v>
      </c>
      <c r="I227" s="39">
        <v>12.768672561663944</v>
      </c>
      <c r="J227" s="39">
        <v>5.9502611869424697</v>
      </c>
      <c r="K227" s="39">
        <v>2.1268805730434983</v>
      </c>
      <c r="L227" s="36">
        <v>61.413481087967632</v>
      </c>
    </row>
    <row r="228" spans="2:12" x14ac:dyDescent="0.25">
      <c r="B228" s="4">
        <v>46631</v>
      </c>
      <c r="C228" s="39">
        <v>27.830328991616561</v>
      </c>
      <c r="D228" s="39">
        <v>6.6209010982749756</v>
      </c>
      <c r="E228" s="39">
        <v>0.33981934318635854</v>
      </c>
      <c r="F228" s="39">
        <v>3.2765840746559842</v>
      </c>
      <c r="G228" s="39">
        <v>0.62110235885134546</v>
      </c>
      <c r="H228" s="39">
        <v>2.0857435870614238</v>
      </c>
      <c r="I228" s="39">
        <v>12.862936026949376</v>
      </c>
      <c r="J228" s="39">
        <v>5.9841315192781446</v>
      </c>
      <c r="K228" s="39">
        <v>2.1552900304391889</v>
      </c>
      <c r="L228" s="36">
        <v>61.776837030313359</v>
      </c>
    </row>
    <row r="229" spans="2:12" x14ac:dyDescent="0.25">
      <c r="B229" s="4">
        <v>46661</v>
      </c>
      <c r="C229" s="39">
        <v>27.807011882246169</v>
      </c>
      <c r="D229" s="39">
        <v>6.6344943049996026</v>
      </c>
      <c r="E229" s="39">
        <v>0.34714964120664993</v>
      </c>
      <c r="F229" s="39">
        <v>3.2721530149743372</v>
      </c>
      <c r="G229" s="39">
        <v>0.62075470438676794</v>
      </c>
      <c r="H229" s="39">
        <v>2.0892882050795909</v>
      </c>
      <c r="I229" s="39">
        <v>12.892743687418969</v>
      </c>
      <c r="J229" s="39">
        <v>5.9881817584725017</v>
      </c>
      <c r="K229" s="39">
        <v>2.171665112932438</v>
      </c>
      <c r="L229" s="36">
        <v>61.823442311717024</v>
      </c>
    </row>
    <row r="230" spans="2:12" x14ac:dyDescent="0.25">
      <c r="B230" s="4">
        <v>46692</v>
      </c>
      <c r="C230" s="39">
        <v>28.002079177093588</v>
      </c>
      <c r="D230" s="39">
        <v>6.6986151424447336</v>
      </c>
      <c r="E230" s="39">
        <v>0.35689274906244967</v>
      </c>
      <c r="F230" s="39">
        <v>3.2924612383667027</v>
      </c>
      <c r="G230" s="39">
        <v>0.62508330126237333</v>
      </c>
      <c r="H230" s="39">
        <v>2.1085070683107872</v>
      </c>
      <c r="I230" s="39">
        <v>13.020026676993544</v>
      </c>
      <c r="J230" s="39">
        <v>6.0375260854983335</v>
      </c>
      <c r="K230" s="39">
        <v>2.2033007691483109</v>
      </c>
      <c r="L230" s="36">
        <v>62.344492208180831</v>
      </c>
    </row>
    <row r="231" spans="2:12" x14ac:dyDescent="0.25">
      <c r="B231" s="4">
        <v>46722</v>
      </c>
      <c r="C231" s="39">
        <v>27.508398501206067</v>
      </c>
      <c r="D231" s="39">
        <v>6.5975167794950416</v>
      </c>
      <c r="E231" s="39">
        <v>0.35749944885837487</v>
      </c>
      <c r="F231" s="39">
        <v>3.2316027305027526</v>
      </c>
      <c r="G231" s="39">
        <v>0.61397961183743222</v>
      </c>
      <c r="H231" s="39">
        <v>2.0755103380464073</v>
      </c>
      <c r="I231" s="39">
        <v>12.825524745019516</v>
      </c>
      <c r="J231" s="39">
        <v>5.9379103469419583</v>
      </c>
      <c r="K231" s="39">
        <v>2.1792210115842257</v>
      </c>
      <c r="L231" s="36">
        <v>61.327163513491776</v>
      </c>
    </row>
    <row r="232" spans="2:12" x14ac:dyDescent="0.25">
      <c r="B232" s="4">
        <v>46753</v>
      </c>
      <c r="C232" s="39">
        <v>26.816994683589598</v>
      </c>
      <c r="D232" s="39">
        <v>6.4469637623526186</v>
      </c>
      <c r="E232" s="39">
        <v>0.3549120407419597</v>
      </c>
      <c r="F232" s="39">
        <v>3.1469521903639239</v>
      </c>
      <c r="G232" s="39">
        <v>0.5983208131444252</v>
      </c>
      <c r="H232" s="39">
        <v>2.0268015789679827</v>
      </c>
      <c r="I232" s="39">
        <v>12.534285773593785</v>
      </c>
      <c r="J232" s="39">
        <v>5.794005496906304</v>
      </c>
      <c r="K232" s="39">
        <v>2.1372536425613866</v>
      </c>
      <c r="L232" s="36">
        <v>59.856489982221987</v>
      </c>
    </row>
    <row r="233" spans="2:12" x14ac:dyDescent="0.25">
      <c r="B233" s="4">
        <v>46784</v>
      </c>
      <c r="C233" s="39">
        <v>27.271953606188639</v>
      </c>
      <c r="D233" s="39">
        <v>6.5699890036738484</v>
      </c>
      <c r="E233" s="39">
        <v>0.36707669518384772</v>
      </c>
      <c r="F233" s="39">
        <v>3.195919764558806</v>
      </c>
      <c r="G233" s="39">
        <v>0.60804821423855537</v>
      </c>
      <c r="H233" s="39">
        <v>2.0639150389187839</v>
      </c>
      <c r="I233" s="39">
        <v>12.774497904084184</v>
      </c>
      <c r="J233" s="39">
        <v>5.895971209250443</v>
      </c>
      <c r="K233" s="39">
        <v>2.184800729469063</v>
      </c>
      <c r="L233" s="36">
        <v>60.932172165566172</v>
      </c>
    </row>
    <row r="234" spans="2:12" x14ac:dyDescent="0.25">
      <c r="B234" s="4">
        <v>46813</v>
      </c>
      <c r="C234" s="39">
        <v>27.362489776708081</v>
      </c>
      <c r="D234" s="39">
        <v>6.6036966135004835</v>
      </c>
      <c r="E234" s="39">
        <v>0.37409990470185917</v>
      </c>
      <c r="F234" s="39">
        <v>3.201227733177948</v>
      </c>
      <c r="G234" s="39">
        <v>0.60946372578844521</v>
      </c>
      <c r="H234" s="39">
        <v>2.0727522803131686</v>
      </c>
      <c r="I234" s="39">
        <v>12.840713784607303</v>
      </c>
      <c r="J234" s="39">
        <v>5.9175506084176064</v>
      </c>
      <c r="K234" s="39">
        <v>2.2017297941147369</v>
      </c>
      <c r="L234" s="36">
        <v>61.183724221329626</v>
      </c>
    </row>
    <row r="235" spans="2:12" x14ac:dyDescent="0.25">
      <c r="B235" s="4">
        <v>46844</v>
      </c>
      <c r="C235" s="39">
        <v>27.459975591453158</v>
      </c>
      <c r="D235" s="39">
        <v>6.6413745336170349</v>
      </c>
      <c r="E235" s="39">
        <v>0.38112916604190905</v>
      </c>
      <c r="F235" s="39">
        <v>3.2084135194344832</v>
      </c>
      <c r="G235" s="39">
        <v>0.61122665603653903</v>
      </c>
      <c r="H235" s="39">
        <v>2.0826471045131965</v>
      </c>
      <c r="I235" s="39">
        <v>12.914380789840031</v>
      </c>
      <c r="J235" s="39">
        <v>5.9426122045089125</v>
      </c>
      <c r="K235" s="39">
        <v>2.2190336285708439</v>
      </c>
      <c r="L235" s="36">
        <v>61.460793194016105</v>
      </c>
    </row>
    <row r="236" spans="2:12" x14ac:dyDescent="0.25">
      <c r="B236" s="4">
        <v>46874</v>
      </c>
      <c r="C236" s="39">
        <v>27.160920431193794</v>
      </c>
      <c r="D236" s="39">
        <v>6.5849348650371198</v>
      </c>
      <c r="E236" s="39">
        <v>0.38247850430779251</v>
      </c>
      <c r="F236" s="39">
        <v>3.1702531545215442</v>
      </c>
      <c r="G236" s="39">
        <v>0.60433603737692776</v>
      </c>
      <c r="H236" s="39">
        <v>2.0628767783444877</v>
      </c>
      <c r="I236" s="39">
        <v>12.804830784131219</v>
      </c>
      <c r="J236" s="39">
        <v>5.8835164926508634</v>
      </c>
      <c r="K236" s="39">
        <v>2.2039440698573634</v>
      </c>
      <c r="L236" s="36">
        <v>60.858091117421111</v>
      </c>
    </row>
    <row r="237" spans="2:12" x14ac:dyDescent="0.25">
      <c r="B237" s="4">
        <v>46905</v>
      </c>
      <c r="C237" s="39">
        <v>27.660586012442266</v>
      </c>
      <c r="D237" s="39">
        <v>6.7236846656177516</v>
      </c>
      <c r="E237" s="39">
        <v>0.39495946639837637</v>
      </c>
      <c r="F237" s="39">
        <v>3.2260370254738704</v>
      </c>
      <c r="G237" s="39">
        <v>0.61534509870819276</v>
      </c>
      <c r="H237" s="39">
        <v>2.1040795389759848</v>
      </c>
      <c r="I237" s="39">
        <v>13.074701621014158</v>
      </c>
      <c r="J237" s="39">
        <v>5.9987765783482843</v>
      </c>
      <c r="K237" s="39">
        <v>2.2533448290946603</v>
      </c>
      <c r="L237" s="36">
        <v>62.051514836073544</v>
      </c>
    </row>
    <row r="238" spans="2:12" x14ac:dyDescent="0.25">
      <c r="B238" s="4">
        <v>46935</v>
      </c>
      <c r="C238" s="39">
        <v>27.326454981068721</v>
      </c>
      <c r="D238" s="39">
        <v>6.6605557128962634</v>
      </c>
      <c r="E238" s="39">
        <v>0.39537848654415886</v>
      </c>
      <c r="F238" s="39">
        <v>3.1849565044327646</v>
      </c>
      <c r="G238" s="39">
        <v>0.60786936252559431</v>
      </c>
      <c r="H238" s="39">
        <v>2.0819459456431071</v>
      </c>
      <c r="I238" s="39">
        <v>12.951928321520077</v>
      </c>
      <c r="J238" s="39">
        <v>5.9339056740189875</v>
      </c>
      <c r="K238" s="39">
        <v>2.2343084755311051</v>
      </c>
      <c r="L238" s="36">
        <v>61.377303464180777</v>
      </c>
    </row>
    <row r="239" spans="2:12" x14ac:dyDescent="0.25">
      <c r="B239" s="4">
        <v>46966</v>
      </c>
      <c r="C239" s="39">
        <v>27.632499806330912</v>
      </c>
      <c r="D239" s="39">
        <v>6.7533996009342614</v>
      </c>
      <c r="E239" s="39">
        <v>0.40482593584663767</v>
      </c>
      <c r="F239" s="39">
        <v>3.2185466869261545</v>
      </c>
      <c r="G239" s="39">
        <v>0.61463397360527117</v>
      </c>
      <c r="H239" s="39">
        <v>2.108428547611084</v>
      </c>
      <c r="I239" s="39">
        <v>13.132431156801461</v>
      </c>
      <c r="J239" s="39">
        <v>6.0080565426214561</v>
      </c>
      <c r="K239" s="39">
        <v>2.2668391198617277</v>
      </c>
      <c r="L239" s="36">
        <v>62.13966137053896</v>
      </c>
    </row>
    <row r="240" spans="2:12" x14ac:dyDescent="0.25">
      <c r="B240" s="4">
        <v>46997</v>
      </c>
      <c r="C240" s="39">
        <v>27.763310357619645</v>
      </c>
      <c r="D240" s="39">
        <v>6.8035902539652779</v>
      </c>
      <c r="E240" s="39">
        <v>0.41155740898260318</v>
      </c>
      <c r="F240" s="39">
        <v>3.231727559729805</v>
      </c>
      <c r="G240" s="39">
        <v>0.61749617949574254</v>
      </c>
      <c r="H240" s="39">
        <v>2.1214236477477546</v>
      </c>
      <c r="I240" s="39">
        <v>13.230018856941202</v>
      </c>
      <c r="J240" s="39">
        <v>6.0441990510165544</v>
      </c>
      <c r="K240" s="39">
        <v>2.2843712822442126</v>
      </c>
      <c r="L240" s="36">
        <v>62.507694597742798</v>
      </c>
    </row>
    <row r="241" spans="2:12" x14ac:dyDescent="0.25">
      <c r="B241" s="4">
        <v>47027</v>
      </c>
      <c r="C241" s="39">
        <v>27.752263385971034</v>
      </c>
      <c r="D241" s="39">
        <v>6.8188924118622838</v>
      </c>
      <c r="E241" s="39">
        <v>0.4159793009253222</v>
      </c>
      <c r="F241" s="39">
        <v>3.2283896979075077</v>
      </c>
      <c r="G241" s="39">
        <v>0.61719321261517979</v>
      </c>
      <c r="H241" s="39">
        <v>2.123407073537102</v>
      </c>
      <c r="I241" s="39">
        <v>13.259835602075345</v>
      </c>
      <c r="J241" s="39">
        <v>6.0494001910136213</v>
      </c>
      <c r="K241" s="39">
        <v>2.2895389278628828</v>
      </c>
      <c r="L241" s="36">
        <v>62.554899803770276</v>
      </c>
    </row>
    <row r="242" spans="2:12" x14ac:dyDescent="0.25">
      <c r="B242" s="4">
        <v>47058</v>
      </c>
      <c r="C242" s="39">
        <v>27.954991012667943</v>
      </c>
      <c r="D242" s="39">
        <v>6.8866077796712277</v>
      </c>
      <c r="E242" s="39">
        <v>0.42341211685442881</v>
      </c>
      <c r="F242" s="39">
        <v>3.2499039989756713</v>
      </c>
      <c r="G242" s="39">
        <v>0.62163334017015814</v>
      </c>
      <c r="H242" s="39">
        <v>2.1415792560545097</v>
      </c>
      <c r="I242" s="39">
        <v>13.391688397916059</v>
      </c>
      <c r="J242" s="39">
        <v>6.1011457225391386</v>
      </c>
      <c r="K242" s="39">
        <v>2.311695269370337</v>
      </c>
      <c r="L242" s="36">
        <v>63.082656894219468</v>
      </c>
    </row>
    <row r="243" spans="2:12" x14ac:dyDescent="0.25">
      <c r="B243" s="4">
        <v>47088</v>
      </c>
      <c r="C243" s="39">
        <v>27.468577718227781</v>
      </c>
      <c r="D243" s="39">
        <v>6.7840021931280177</v>
      </c>
      <c r="E243" s="39">
        <v>0.42013878807041555</v>
      </c>
      <c r="F243" s="39">
        <v>3.1912645816136633</v>
      </c>
      <c r="G243" s="39">
        <v>0.61072845907754691</v>
      </c>
      <c r="H243" s="39">
        <v>2.106712056002209</v>
      </c>
      <c r="I243" s="39">
        <v>13.192483074899323</v>
      </c>
      <c r="J243" s="39">
        <v>6.0021959901595654</v>
      </c>
      <c r="K243" s="39">
        <v>2.2761298153540244</v>
      </c>
      <c r="L243" s="36">
        <v>62.052232676532547</v>
      </c>
    </row>
    <row r="244" spans="2:12" x14ac:dyDescent="0.25">
      <c r="B244" s="4">
        <v>47119</v>
      </c>
      <c r="C244" s="39">
        <v>26.799487178934278</v>
      </c>
      <c r="D244" s="39">
        <v>6.6353157935051517</v>
      </c>
      <c r="E244" s="39">
        <v>0.41369444513477199</v>
      </c>
      <c r="F244" s="39">
        <v>3.1114983151234297</v>
      </c>
      <c r="G244" s="39">
        <v>0.59575750098670899</v>
      </c>
      <c r="H244" s="39">
        <v>2.05756676509474</v>
      </c>
      <c r="I244" s="39">
        <v>12.903831018280918</v>
      </c>
      <c r="J244" s="39">
        <v>5.8629365400251512</v>
      </c>
      <c r="K244" s="39">
        <v>2.2246517038932474</v>
      </c>
      <c r="L244" s="36">
        <v>60.604739260978391</v>
      </c>
    </row>
    <row r="245" spans="2:12" x14ac:dyDescent="0.25">
      <c r="B245" s="4">
        <v>47150</v>
      </c>
      <c r="C245" s="39">
        <v>27.253470567601727</v>
      </c>
      <c r="D245" s="39">
        <v>6.764339276021218</v>
      </c>
      <c r="E245" s="39">
        <v>0.42435569220119379</v>
      </c>
      <c r="F245" s="39">
        <v>3.1621664033832309</v>
      </c>
      <c r="G245" s="39">
        <v>0.60574850996292362</v>
      </c>
      <c r="H245" s="39">
        <v>2.0944751550809197</v>
      </c>
      <c r="I245" s="39">
        <v>13.155453191261964</v>
      </c>
      <c r="J245" s="39">
        <v>5.9692568343046997</v>
      </c>
      <c r="K245" s="39">
        <v>2.2658282519523123</v>
      </c>
      <c r="L245" s="36">
        <v>61.695093881770191</v>
      </c>
    </row>
    <row r="246" spans="2:12" x14ac:dyDescent="0.25">
      <c r="B246" s="4">
        <v>47178</v>
      </c>
      <c r="C246" s="39">
        <v>27.338201677392199</v>
      </c>
      <c r="D246" s="39">
        <v>6.8019295915779114</v>
      </c>
      <c r="E246" s="39">
        <v>0.42915166602729432</v>
      </c>
      <c r="F246" s="39">
        <v>3.170032458913925</v>
      </c>
      <c r="G246" s="39">
        <v>0.60753615305573405</v>
      </c>
      <c r="H246" s="39">
        <v>2.1029325458320725</v>
      </c>
      <c r="I246" s="39">
        <v>13.229503830656943</v>
      </c>
      <c r="J246" s="39">
        <v>5.9948826500849703</v>
      </c>
      <c r="K246" s="39">
        <v>2.2759065650110029</v>
      </c>
      <c r="L246" s="36">
        <v>61.950077138552054</v>
      </c>
    </row>
    <row r="247" spans="2:12" x14ac:dyDescent="0.25">
      <c r="B247" s="4">
        <v>47209</v>
      </c>
      <c r="C247" s="39">
        <v>27.434089878520489</v>
      </c>
      <c r="D247" s="39">
        <v>6.8424524536359606</v>
      </c>
      <c r="E247" s="39">
        <v>0.43397377399156611</v>
      </c>
      <c r="F247" s="39">
        <v>3.1793396565056833</v>
      </c>
      <c r="G247" s="39">
        <v>0.60959206852836234</v>
      </c>
      <c r="H247" s="39">
        <v>2.1122031188985613</v>
      </c>
      <c r="I247" s="39">
        <v>13.30952636334165</v>
      </c>
      <c r="J247" s="39">
        <v>6.0231936575933664</v>
      </c>
      <c r="K247" s="39">
        <v>2.2865543951304819</v>
      </c>
      <c r="L247" s="36">
        <v>62.230925366146124</v>
      </c>
    </row>
    <row r="248" spans="2:12" x14ac:dyDescent="0.25">
      <c r="B248" s="4">
        <v>47239</v>
      </c>
      <c r="C248" s="39">
        <v>27.136581893552933</v>
      </c>
      <c r="D248" s="39">
        <v>6.7849444468162181</v>
      </c>
      <c r="E248" s="39">
        <v>0.43239530038696677</v>
      </c>
      <c r="F248" s="39">
        <v>3.1433065202753716</v>
      </c>
      <c r="G248" s="39">
        <v>0.60294303620675593</v>
      </c>
      <c r="H248" s="39">
        <v>2.0911712121584101</v>
      </c>
      <c r="I248" s="39">
        <v>13.199133326785699</v>
      </c>
      <c r="J248" s="39">
        <v>5.9654193198810086</v>
      </c>
      <c r="K248" s="39">
        <v>2.2641073029422096</v>
      </c>
      <c r="L248" s="36">
        <v>61.620002359005561</v>
      </c>
    </row>
    <row r="249" spans="2:12" x14ac:dyDescent="0.25">
      <c r="B249" s="4">
        <v>47270</v>
      </c>
      <c r="C249" s="39">
        <v>27.640448303714553</v>
      </c>
      <c r="D249" s="39">
        <v>6.9280014433329695</v>
      </c>
      <c r="E249" s="39">
        <v>0.44345134134082276</v>
      </c>
      <c r="F249" s="39">
        <v>3.2002633208041256</v>
      </c>
      <c r="G249" s="39">
        <v>0.61412345088492781</v>
      </c>
      <c r="H249" s="39">
        <v>2.1318695101845044</v>
      </c>
      <c r="I249" s="39">
        <v>13.479223640355503</v>
      </c>
      <c r="J249" s="39">
        <v>6.0840913724797483</v>
      </c>
      <c r="K249" s="39">
        <v>2.3082321410495306</v>
      </c>
      <c r="L249" s="36">
        <v>62.829704524146678</v>
      </c>
    </row>
    <row r="250" spans="2:12" x14ac:dyDescent="0.25">
      <c r="B250" s="4">
        <v>47300</v>
      </c>
      <c r="C250" s="39">
        <v>27.311381221555397</v>
      </c>
      <c r="D250" s="39">
        <v>6.8623332861607036</v>
      </c>
      <c r="E250" s="39">
        <v>0.4410048282633155</v>
      </c>
      <c r="F250" s="39">
        <v>3.1608872963143382</v>
      </c>
      <c r="G250" s="39">
        <v>0.6068100509557478</v>
      </c>
      <c r="H250" s="39">
        <v>2.1082640038531864</v>
      </c>
      <c r="I250" s="39">
        <v>13.353539438817426</v>
      </c>
      <c r="J250" s="39">
        <v>6.0195813294292879</v>
      </c>
      <c r="K250" s="39">
        <v>2.2824953707649263</v>
      </c>
      <c r="L250" s="36">
        <v>62.14629682611433</v>
      </c>
    </row>
    <row r="251" spans="2:12" x14ac:dyDescent="0.25">
      <c r="B251" s="4">
        <v>47331</v>
      </c>
      <c r="C251" s="39">
        <v>27.622557129597919</v>
      </c>
      <c r="D251" s="39">
        <v>6.9573577612510178</v>
      </c>
      <c r="E251" s="39">
        <v>0.44873403177284621</v>
      </c>
      <c r="F251" s="39">
        <v>3.1956800409016717</v>
      </c>
      <c r="G251" s="39">
        <v>0.61372556602076922</v>
      </c>
      <c r="H251" s="39">
        <v>2.1339800938526072</v>
      </c>
      <c r="I251" s="39">
        <v>13.540879108903182</v>
      </c>
      <c r="J251" s="39">
        <v>6.0962016336325693</v>
      </c>
      <c r="K251" s="39">
        <v>2.3099380222645931</v>
      </c>
      <c r="L251" s="36">
        <v>62.919053388197177</v>
      </c>
    </row>
    <row r="252" spans="2:12" x14ac:dyDescent="0.25">
      <c r="B252" s="4">
        <v>47362</v>
      </c>
      <c r="C252" s="39">
        <v>27.758184320006094</v>
      </c>
      <c r="D252" s="39">
        <v>7.008216355900351</v>
      </c>
      <c r="E252" s="39">
        <v>0.45349636369781537</v>
      </c>
      <c r="F252" s="39">
        <v>3.210188140522809</v>
      </c>
      <c r="G252" s="39">
        <v>0.61673996245136686</v>
      </c>
      <c r="H252" s="39">
        <v>2.1460495412976117</v>
      </c>
      <c r="I252" s="39">
        <v>13.642642187098398</v>
      </c>
      <c r="J252" s="39">
        <v>6.1341852016667104</v>
      </c>
      <c r="K252" s="39">
        <v>2.3224045613009978</v>
      </c>
      <c r="L252" s="36">
        <v>63.292106633942161</v>
      </c>
    </row>
    <row r="253" spans="2:12" x14ac:dyDescent="0.25">
      <c r="B253" s="4">
        <v>47392</v>
      </c>
      <c r="C253" s="39">
        <v>27.751423926744003</v>
      </c>
      <c r="D253" s="39">
        <v>7.0229795506594943</v>
      </c>
      <c r="E253" s="39">
        <v>0.45579160057883533</v>
      </c>
      <c r="F253" s="39">
        <v>3.208268222743023</v>
      </c>
      <c r="G253" s="39">
        <v>0.61659007745536087</v>
      </c>
      <c r="H253" s="39">
        <v>2.147010741460746</v>
      </c>
      <c r="I253" s="39">
        <v>13.674504295524258</v>
      </c>
      <c r="J253" s="39">
        <v>6.140717418654364</v>
      </c>
      <c r="K253" s="39">
        <v>2.322669890972942</v>
      </c>
      <c r="L253" s="36">
        <v>63.339955724793022</v>
      </c>
    </row>
    <row r="254" spans="2:12" x14ac:dyDescent="0.25">
      <c r="B254" s="4">
        <v>47423</v>
      </c>
      <c r="C254" s="39">
        <v>27.958226238416902</v>
      </c>
      <c r="D254" s="39">
        <v>7.0916847801922245</v>
      </c>
      <c r="E254" s="39">
        <v>0.4614641471580182</v>
      </c>
      <c r="F254" s="39">
        <v>3.2310752671605956</v>
      </c>
      <c r="G254" s="39">
        <v>0.62118489850755099</v>
      </c>
      <c r="H254" s="39">
        <v>2.164402897543241</v>
      </c>
      <c r="I254" s="39">
        <v>13.811783057517399</v>
      </c>
      <c r="J254" s="39">
        <v>6.1945448610524876</v>
      </c>
      <c r="K254" s="39">
        <v>2.3405453393990996</v>
      </c>
      <c r="L254" s="36">
        <v>63.874911486947518</v>
      </c>
    </row>
    <row r="255" spans="2:12" x14ac:dyDescent="0.25">
      <c r="B255" s="4">
        <v>47453</v>
      </c>
      <c r="C255" s="39">
        <v>27.474278620915282</v>
      </c>
      <c r="D255" s="39">
        <v>6.9848078295121674</v>
      </c>
      <c r="E255" s="39">
        <v>0.4555744017884642</v>
      </c>
      <c r="F255" s="39">
        <v>3.1741135316694691</v>
      </c>
      <c r="G255" s="39">
        <v>0.61043301046407017</v>
      </c>
      <c r="H255" s="39">
        <v>2.1282133795347513</v>
      </c>
      <c r="I255" s="39">
        <v>13.607425513939784</v>
      </c>
      <c r="J255" s="39">
        <v>6.0952370520036396</v>
      </c>
      <c r="K255" s="39">
        <v>2.3003488162103061</v>
      </c>
      <c r="L255" s="36">
        <v>62.830432156037929</v>
      </c>
    </row>
    <row r="256" spans="2:12" x14ac:dyDescent="0.25">
      <c r="B256" s="4">
        <v>47484</v>
      </c>
      <c r="C256" s="39">
        <v>26.829810840261928</v>
      </c>
      <c r="D256" s="39">
        <v>6.8362766029913367</v>
      </c>
      <c r="E256" s="39">
        <v>0.44680781978945017</v>
      </c>
      <c r="F256" s="39">
        <v>3.0987011865657301</v>
      </c>
      <c r="G256" s="39">
        <v>0.59611616758192798</v>
      </c>
      <c r="H256" s="39">
        <v>2.0794540756771784</v>
      </c>
      <c r="I256" s="39">
        <v>13.322121188240294</v>
      </c>
      <c r="J256" s="39">
        <v>5.9599930212249426</v>
      </c>
      <c r="K256" s="39">
        <v>2.2464895934969644</v>
      </c>
      <c r="L256" s="36">
        <v>61.41577049582974</v>
      </c>
    </row>
    <row r="257" spans="2:12" x14ac:dyDescent="0.25">
      <c r="B257" s="4">
        <v>47515</v>
      </c>
      <c r="C257" s="39">
        <v>27.286993490667619</v>
      </c>
      <c r="D257" s="39">
        <v>6.9681673217581617</v>
      </c>
      <c r="E257" s="39">
        <v>0.45625002950044941</v>
      </c>
      <c r="F257" s="39">
        <v>3.150592147689109</v>
      </c>
      <c r="G257" s="39">
        <v>0.60627975414222723</v>
      </c>
      <c r="H257" s="39">
        <v>2.1159967804166171</v>
      </c>
      <c r="I257" s="39">
        <v>13.58362627571656</v>
      </c>
      <c r="J257" s="39">
        <v>6.0694370346486108</v>
      </c>
      <c r="K257" s="39">
        <v>2.2846858123617966</v>
      </c>
      <c r="L257" s="36">
        <v>62.522028646901148</v>
      </c>
    </row>
    <row r="258" spans="2:12" x14ac:dyDescent="0.25">
      <c r="B258" s="4">
        <v>47543</v>
      </c>
      <c r="C258" s="39">
        <v>27.373902286050434</v>
      </c>
      <c r="D258" s="39">
        <v>7.0056496123401741</v>
      </c>
      <c r="E258" s="39">
        <v>0.45941953526914253</v>
      </c>
      <c r="F258" s="39">
        <v>3.1597792245110004</v>
      </c>
      <c r="G258" s="39">
        <v>0.60822107103203382</v>
      </c>
      <c r="H258" s="39">
        <v>2.1237822752866462</v>
      </c>
      <c r="I258" s="39">
        <v>13.661552298540681</v>
      </c>
      <c r="J258" s="39">
        <v>6.0967104519230348</v>
      </c>
      <c r="K258" s="39">
        <v>2.2917142451299735</v>
      </c>
      <c r="L258" s="36">
        <v>62.780731000083122</v>
      </c>
    </row>
    <row r="259" spans="2:12" x14ac:dyDescent="0.25">
      <c r="B259" s="4">
        <v>47574</v>
      </c>
      <c r="C259" s="39">
        <v>27.47219142141126</v>
      </c>
      <c r="D259" s="39">
        <v>7.0459998064147218</v>
      </c>
      <c r="E259" s="39">
        <v>0.46267940527358115</v>
      </c>
      <c r="F259" s="39">
        <v>3.1703446481275805</v>
      </c>
      <c r="G259" s="39">
        <v>0.61042082994183566</v>
      </c>
      <c r="H259" s="39">
        <v>2.1323987622167437</v>
      </c>
      <c r="I259" s="39">
        <v>13.74547595742145</v>
      </c>
      <c r="J259" s="39">
        <v>6.1266142574902345</v>
      </c>
      <c r="K259" s="39">
        <v>2.2995504931773256</v>
      </c>
      <c r="L259" s="36">
        <v>63.065675581474736</v>
      </c>
    </row>
    <row r="260" spans="2:12" x14ac:dyDescent="0.25">
      <c r="B260" s="4">
        <v>47604</v>
      </c>
      <c r="C260" s="39">
        <v>27.176628192758866</v>
      </c>
      <c r="D260" s="39">
        <v>6.9850840750820247</v>
      </c>
      <c r="E260" s="39">
        <v>0.45918897761428645</v>
      </c>
      <c r="F260" s="39">
        <v>3.1355338479683375</v>
      </c>
      <c r="G260" s="39">
        <v>0.60387483233000139</v>
      </c>
      <c r="H260" s="39">
        <v>2.110383418040493</v>
      </c>
      <c r="I260" s="39">
        <v>13.632180285470268</v>
      </c>
      <c r="J260" s="39">
        <v>6.0686706936390786</v>
      </c>
      <c r="K260" s="39">
        <v>2.2742975426051415</v>
      </c>
      <c r="L260" s="36">
        <v>62.445841865508498</v>
      </c>
    </row>
    <row r="261" spans="2:12" x14ac:dyDescent="0.25">
      <c r="B261" s="4">
        <v>47635</v>
      </c>
      <c r="C261" s="39">
        <v>27.684872440758546</v>
      </c>
      <c r="D261" s="39">
        <v>7.1307298286726137</v>
      </c>
      <c r="E261" s="39">
        <v>0.46918868061456726</v>
      </c>
      <c r="F261" s="39">
        <v>3.1935220079975308</v>
      </c>
      <c r="G261" s="39">
        <v>0.61519458003905836</v>
      </c>
      <c r="H261" s="39">
        <v>2.1507398237723989</v>
      </c>
      <c r="I261" s="39">
        <v>13.922429587935513</v>
      </c>
      <c r="J261" s="39">
        <v>6.1903187281264929</v>
      </c>
      <c r="K261" s="39">
        <v>2.3161926444576104</v>
      </c>
      <c r="L261" s="36">
        <v>63.673188322374322</v>
      </c>
    </row>
    <row r="262" spans="2:12" x14ac:dyDescent="0.25">
      <c r="B262" s="4">
        <v>47665</v>
      </c>
      <c r="C262" s="39">
        <v>27.357974941312353</v>
      </c>
      <c r="D262" s="39">
        <v>7.0611930047891294</v>
      </c>
      <c r="E262" s="39">
        <v>0.46494570699617194</v>
      </c>
      <c r="F262" s="39">
        <v>3.1552207606603022</v>
      </c>
      <c r="G262" s="39">
        <v>0.60795890640069039</v>
      </c>
      <c r="H262" s="39">
        <v>2.1261648088089893</v>
      </c>
      <c r="I262" s="39">
        <v>13.792953048590277</v>
      </c>
      <c r="J262" s="39">
        <v>6.1252959215495437</v>
      </c>
      <c r="K262" s="39">
        <v>2.2881055801167531</v>
      </c>
      <c r="L262" s="36">
        <v>62.979812679224203</v>
      </c>
    </row>
    <row r="263" spans="2:12" x14ac:dyDescent="0.25">
      <c r="B263" s="4">
        <v>47696</v>
      </c>
      <c r="C263" s="39">
        <v>27.673040361123331</v>
      </c>
      <c r="D263" s="39">
        <v>7.1571509981878085</v>
      </c>
      <c r="E263" s="39">
        <v>0.47151660689240121</v>
      </c>
      <c r="F263" s="39">
        <v>3.1910002314953281</v>
      </c>
      <c r="G263" s="39">
        <v>0.61499002210415943</v>
      </c>
      <c r="H263" s="39">
        <v>2.1514201679756009</v>
      </c>
      <c r="I263" s="39">
        <v>13.987113064213588</v>
      </c>
      <c r="J263" s="39">
        <v>6.2039998469325504</v>
      </c>
      <c r="K263" s="39">
        <v>2.3136090987102285</v>
      </c>
      <c r="L263" s="36">
        <v>63.763840397634993</v>
      </c>
    </row>
    <row r="264" spans="2:12" x14ac:dyDescent="0.25">
      <c r="B264" s="4">
        <v>47727</v>
      </c>
      <c r="C264" s="39">
        <v>27.811876306007086</v>
      </c>
      <c r="D264" s="39">
        <v>7.2075722046604209</v>
      </c>
      <c r="E264" s="39">
        <v>0.47501290729484164</v>
      </c>
      <c r="F264" s="39">
        <v>3.2064867580184688</v>
      </c>
      <c r="G264" s="39">
        <v>0.61810529887277743</v>
      </c>
      <c r="H264" s="39">
        <v>2.1629274953283435</v>
      </c>
      <c r="I264" s="39">
        <v>14.092759750304499</v>
      </c>
      <c r="J264" s="39">
        <v>6.2433202847249119</v>
      </c>
      <c r="K264" s="39">
        <v>2.3242738620388104</v>
      </c>
      <c r="L264" s="36">
        <v>64.142334867250156</v>
      </c>
    </row>
    <row r="265" spans="2:12" x14ac:dyDescent="0.25">
      <c r="B265" s="4">
        <v>47757</v>
      </c>
      <c r="C265" s="39">
        <v>27.807704755261867</v>
      </c>
      <c r="D265" s="39">
        <v>7.2208062913660305</v>
      </c>
      <c r="E265" s="39">
        <v>0.47598503648897622</v>
      </c>
      <c r="F265" s="39">
        <v>3.2055184072881908</v>
      </c>
      <c r="G265" s="39">
        <v>0.61804240236772456</v>
      </c>
      <c r="H265" s="39">
        <v>2.1632598300985864</v>
      </c>
      <c r="I265" s="39">
        <v>14.126094001257483</v>
      </c>
      <c r="J265" s="39">
        <v>6.2505681593601023</v>
      </c>
      <c r="K265" s="39">
        <v>2.3229029846779166</v>
      </c>
      <c r="L265" s="36">
        <v>64.190881868166883</v>
      </c>
    </row>
    <row r="266" spans="2:12" x14ac:dyDescent="0.25">
      <c r="B266" s="4">
        <v>47788</v>
      </c>
      <c r="C266" s="39">
        <v>28.017604459126886</v>
      </c>
      <c r="D266" s="39">
        <v>7.2895424033612191</v>
      </c>
      <c r="E266" s="39">
        <v>0.48054617494729512</v>
      </c>
      <c r="F266" s="39">
        <v>3.229259020184875</v>
      </c>
      <c r="G266" s="39">
        <v>0.6227377560594417</v>
      </c>
      <c r="H266" s="39">
        <v>2.1801971246446041</v>
      </c>
      <c r="I266" s="39">
        <v>14.26842641060318</v>
      </c>
      <c r="J266" s="39">
        <v>6.3059882985923856</v>
      </c>
      <c r="K266" s="39">
        <v>2.339338660021741</v>
      </c>
      <c r="L266" s="36">
        <v>64.73364030754162</v>
      </c>
    </row>
    <row r="267" spans="2:12" x14ac:dyDescent="0.25">
      <c r="B267" s="4">
        <v>47818</v>
      </c>
      <c r="C267" s="39">
        <v>27.534323679547214</v>
      </c>
      <c r="D267" s="39">
        <v>7.1776077838197914</v>
      </c>
      <c r="E267" s="39">
        <v>0.47313175253656548</v>
      </c>
      <c r="F267" s="39">
        <v>3.1731441614562019</v>
      </c>
      <c r="G267" s="39">
        <v>0.61202608013668303</v>
      </c>
      <c r="H267" s="39">
        <v>2.1431401333013484</v>
      </c>
      <c r="I267" s="39">
        <v>14.057392641672717</v>
      </c>
      <c r="J267" s="39">
        <v>6.2053084260499496</v>
      </c>
      <c r="K267" s="39">
        <v>2.2978519087288132</v>
      </c>
      <c r="L267" s="36">
        <v>63.673926567249296</v>
      </c>
    </row>
    <row r="268" spans="2:12" x14ac:dyDescent="0.25">
      <c r="B268" s="4">
        <v>47849</v>
      </c>
      <c r="C268" s="39">
        <v>26.935930359625146</v>
      </c>
      <c r="D268" s="39">
        <v>7.0349512510340286</v>
      </c>
      <c r="E268" s="39">
        <v>0.46363398818922014</v>
      </c>
      <c r="F268" s="39">
        <v>3.1038133870526328</v>
      </c>
      <c r="G268" s="39">
        <v>0.59875506569585357</v>
      </c>
      <c r="H268" s="39">
        <v>2.0970580807682015</v>
      </c>
      <c r="I268" s="39">
        <v>13.786214008780803</v>
      </c>
      <c r="J268" s="39">
        <v>6.0783666658009432</v>
      </c>
      <c r="K268" s="39">
        <v>2.2467584613990255</v>
      </c>
      <c r="L268" s="36">
        <v>62.345481268345857</v>
      </c>
    </row>
    <row r="269" spans="2:12" x14ac:dyDescent="0.25">
      <c r="B269" s="4">
        <v>47880</v>
      </c>
      <c r="C269" s="39">
        <v>27.397549555920694</v>
      </c>
      <c r="D269" s="39">
        <v>7.168904608604973</v>
      </c>
      <c r="E269" s="39">
        <v>0.47230970090995866</v>
      </c>
      <c r="F269" s="39">
        <v>3.1566630191163343</v>
      </c>
      <c r="G269" s="39">
        <v>0.60904742513493981</v>
      </c>
      <c r="H269" s="39">
        <v>2.133458100643943</v>
      </c>
      <c r="I269" s="39">
        <v>14.0573983729176</v>
      </c>
      <c r="J269" s="39">
        <v>6.1905877277771451</v>
      </c>
      <c r="K269" s="39">
        <v>2.2840516284756847</v>
      </c>
      <c r="L269" s="36">
        <v>63.469970139501278</v>
      </c>
    </row>
    <row r="270" spans="2:12" x14ac:dyDescent="0.25">
      <c r="B270" s="4">
        <v>47908</v>
      </c>
      <c r="C270" s="39">
        <v>27.486903188428212</v>
      </c>
      <c r="D270" s="39">
        <v>7.2055539723830782</v>
      </c>
      <c r="E270" s="39">
        <v>0.47451839718010491</v>
      </c>
      <c r="F270" s="39">
        <v>3.1666475599752175</v>
      </c>
      <c r="G270" s="39">
        <v>0.61106566454661904</v>
      </c>
      <c r="H270" s="39">
        <v>2.1408407575204254</v>
      </c>
      <c r="I270" s="39">
        <v>14.138291056851884</v>
      </c>
      <c r="J270" s="39">
        <v>6.2188573263103182</v>
      </c>
      <c r="K270" s="39">
        <v>2.2902578873950286</v>
      </c>
      <c r="L270" s="36">
        <v>63.732935810590888</v>
      </c>
    </row>
    <row r="271" spans="2:12" x14ac:dyDescent="0.25">
      <c r="B271" s="4">
        <v>47939</v>
      </c>
      <c r="C271" s="39">
        <v>27.587696642673841</v>
      </c>
      <c r="D271" s="39">
        <v>7.245130877344276</v>
      </c>
      <c r="E271" s="39">
        <v>0.47686855400348388</v>
      </c>
      <c r="F271" s="39">
        <v>3.1779794365953453</v>
      </c>
      <c r="G271" s="39">
        <v>0.61333905188772841</v>
      </c>
      <c r="H271" s="39">
        <v>2.1490813253109988</v>
      </c>
      <c r="I271" s="39">
        <v>14.225320238795463</v>
      </c>
      <c r="J271" s="39">
        <v>6.2497721392853229</v>
      </c>
      <c r="K271" s="39">
        <v>2.2973879060880047</v>
      </c>
      <c r="L271" s="36">
        <v>64.022576171984454</v>
      </c>
    </row>
    <row r="272" spans="2:12" x14ac:dyDescent="0.25">
      <c r="B272" s="4">
        <v>47969</v>
      </c>
      <c r="C272" s="39">
        <v>27.292458294939479</v>
      </c>
      <c r="D272" s="39">
        <v>7.1804489489608976</v>
      </c>
      <c r="E272" s="39">
        <v>0.47231229180633083</v>
      </c>
      <c r="F272" s="39">
        <v>3.1437212724921713</v>
      </c>
      <c r="G272" s="39">
        <v>0.60680789424102943</v>
      </c>
      <c r="H272" s="39">
        <v>2.1264344157191575</v>
      </c>
      <c r="I272" s="39">
        <v>14.107900635644086</v>
      </c>
      <c r="J272" s="39">
        <v>6.1909115644193831</v>
      </c>
      <c r="K272" s="39">
        <v>2.2715325102573845</v>
      </c>
      <c r="L272" s="36">
        <v>63.392527828479928</v>
      </c>
    </row>
    <row r="273" spans="2:12" x14ac:dyDescent="0.25">
      <c r="B273" s="4">
        <v>48000</v>
      </c>
      <c r="C273" s="39">
        <v>27.805505237512161</v>
      </c>
      <c r="D273" s="39">
        <v>7.3283617770344627</v>
      </c>
      <c r="E273" s="39">
        <v>0.48169405990536718</v>
      </c>
      <c r="F273" s="39">
        <v>3.2025916507964727</v>
      </c>
      <c r="G273" s="39">
        <v>0.61824816453430709</v>
      </c>
      <c r="H273" s="39">
        <v>2.1667332266281516</v>
      </c>
      <c r="I273" s="39">
        <v>14.408575656577172</v>
      </c>
      <c r="J273" s="39">
        <v>6.3154602725048088</v>
      </c>
      <c r="K273" s="39">
        <v>2.3129304498740693</v>
      </c>
      <c r="L273" s="36">
        <v>64.640100495366966</v>
      </c>
    </row>
    <row r="274" spans="2:12" x14ac:dyDescent="0.25">
      <c r="B274" s="4">
        <v>48030</v>
      </c>
      <c r="C274" s="39">
        <v>27.478658983134657</v>
      </c>
      <c r="D274" s="39">
        <v>7.2548410772729222</v>
      </c>
      <c r="E274" s="39">
        <v>0.47647869667612691</v>
      </c>
      <c r="F274" s="39">
        <v>3.1647467826432409</v>
      </c>
      <c r="G274" s="39">
        <v>0.61101364984140916</v>
      </c>
      <c r="H274" s="39">
        <v>2.1415545859422038</v>
      </c>
      <c r="I274" s="39">
        <v>14.274260778700862</v>
      </c>
      <c r="J274" s="39">
        <v>6.2492932319696468</v>
      </c>
      <c r="K274" s="39">
        <v>2.2844504950757143</v>
      </c>
      <c r="L274" s="36">
        <v>63.935298281256784</v>
      </c>
    </row>
    <row r="275" spans="2:12" x14ac:dyDescent="0.25">
      <c r="B275" s="4">
        <v>48061</v>
      </c>
      <c r="C275" s="39">
        <v>27.797356795227035</v>
      </c>
      <c r="D275" s="39">
        <v>7.3515908283296891</v>
      </c>
      <c r="E275" s="39">
        <v>0.48240895289049562</v>
      </c>
      <c r="F275" s="39">
        <v>3.2012716210499428</v>
      </c>
      <c r="G275" s="39">
        <v>0.61813290315742342</v>
      </c>
      <c r="H275" s="39">
        <v>2.166655946946638</v>
      </c>
      <c r="I275" s="39">
        <v>14.475264265529423</v>
      </c>
      <c r="J275" s="39">
        <v>6.3299273872910247</v>
      </c>
      <c r="K275" s="39">
        <v>2.3096377824609777</v>
      </c>
      <c r="L275" s="36">
        <v>64.732246482882644</v>
      </c>
    </row>
    <row r="276" spans="2:12" x14ac:dyDescent="0.25">
      <c r="B276" s="4">
        <v>48092</v>
      </c>
      <c r="C276" s="39">
        <v>27.938745245390081</v>
      </c>
      <c r="D276" s="39">
        <v>7.401497028409965</v>
      </c>
      <c r="E276" s="39">
        <v>0.48522363114593609</v>
      </c>
      <c r="F276" s="39">
        <v>3.2173936987296821</v>
      </c>
      <c r="G276" s="39">
        <v>0.62130921546287254</v>
      </c>
      <c r="H276" s="39">
        <v>2.1779124070060281</v>
      </c>
      <c r="I276" s="39">
        <v>14.584511527276227</v>
      </c>
      <c r="J276" s="39">
        <v>6.3703108422828807</v>
      </c>
      <c r="K276" s="39">
        <v>2.3200748039236827</v>
      </c>
      <c r="L276" s="36">
        <v>65.116978399627357</v>
      </c>
    </row>
    <row r="277" spans="2:12" x14ac:dyDescent="0.25">
      <c r="B277" s="4">
        <v>48122</v>
      </c>
      <c r="C277" s="39">
        <v>27.936210529681802</v>
      </c>
      <c r="D277" s="39">
        <v>7.4131822524048001</v>
      </c>
      <c r="E277" s="39">
        <v>0.48549837691614306</v>
      </c>
      <c r="F277" s="39">
        <v>3.2169595469780679</v>
      </c>
      <c r="G277" s="39">
        <v>0.62128442063973821</v>
      </c>
      <c r="H277" s="39">
        <v>2.1779237974067569</v>
      </c>
      <c r="I277" s="39">
        <v>14.618795011276966</v>
      </c>
      <c r="J277" s="39">
        <v>6.3779099014905238</v>
      </c>
      <c r="K277" s="39">
        <v>2.318561600145649</v>
      </c>
      <c r="L277" s="36">
        <v>65.16632543694044</v>
      </c>
    </row>
    <row r="278" spans="2:12" x14ac:dyDescent="0.25">
      <c r="B278" s="4">
        <v>48153</v>
      </c>
      <c r="C278" s="39">
        <v>28.148941453524255</v>
      </c>
      <c r="D278" s="39">
        <v>7.4819314585790337</v>
      </c>
      <c r="E278" s="39">
        <v>0.48947701699349749</v>
      </c>
      <c r="F278" s="39">
        <v>3.2413309249709461</v>
      </c>
      <c r="G278" s="39">
        <v>0.626046601135822</v>
      </c>
      <c r="H278" s="39">
        <v>2.1946939374978984</v>
      </c>
      <c r="I278" s="39">
        <v>14.765982840932224</v>
      </c>
      <c r="J278" s="39">
        <v>6.4347074677148681</v>
      </c>
      <c r="K278" s="39">
        <v>2.3349166308080651</v>
      </c>
      <c r="L278" s="36">
        <v>65.718028332156592</v>
      </c>
    </row>
    <row r="279" spans="2:12" x14ac:dyDescent="0.25">
      <c r="B279" s="4">
        <v>48183</v>
      </c>
      <c r="C279" s="39">
        <v>27.664285645502552</v>
      </c>
      <c r="D279" s="39">
        <v>7.3650526167294572</v>
      </c>
      <c r="E279" s="39">
        <v>0.48129005064074598</v>
      </c>
      <c r="F279" s="39">
        <v>3.1854166981072924</v>
      </c>
      <c r="G279" s="39">
        <v>0.61529764137598608</v>
      </c>
      <c r="H279" s="39">
        <v>2.157066177079205</v>
      </c>
      <c r="I279" s="39">
        <v>14.54699148822278</v>
      </c>
      <c r="J279" s="39">
        <v>6.3319983372158379</v>
      </c>
      <c r="K279" s="39">
        <v>2.2934522513671527</v>
      </c>
      <c r="L279" s="36">
        <v>64.640850906240999</v>
      </c>
    </row>
    <row r="280" spans="2:12" x14ac:dyDescent="0.25">
      <c r="B280" s="4">
        <v>48214</v>
      </c>
      <c r="C280" s="39">
        <v>27.043795675837544</v>
      </c>
      <c r="D280" s="39">
        <v>7.2113954825438782</v>
      </c>
      <c r="E280" s="39">
        <v>0.47069749946339418</v>
      </c>
      <c r="F280" s="39">
        <v>3.1138815579629782</v>
      </c>
      <c r="G280" s="39">
        <v>0.60152573475269244</v>
      </c>
      <c r="H280" s="39">
        <v>2.1088201154012043</v>
      </c>
      <c r="I280" s="39">
        <v>14.255157742693392</v>
      </c>
      <c r="J280" s="39">
        <v>6.1978681664436373</v>
      </c>
      <c r="K280" s="39">
        <v>2.2407954854629311</v>
      </c>
      <c r="L280" s="36">
        <v>63.243937460561646</v>
      </c>
    </row>
    <row r="281" spans="2:12" x14ac:dyDescent="0.25">
      <c r="B281" s="4">
        <v>48245</v>
      </c>
      <c r="C281" s="39">
        <v>27.50921949269447</v>
      </c>
      <c r="D281" s="39">
        <v>7.3471010868245896</v>
      </c>
      <c r="E281" s="39">
        <v>0.4789731871684238</v>
      </c>
      <c r="F281" s="39">
        <v>3.1673961611208106</v>
      </c>
      <c r="G281" s="39">
        <v>0.61190665511530973</v>
      </c>
      <c r="H281" s="39">
        <v>2.1452313501311662</v>
      </c>
      <c r="I281" s="39">
        <v>14.535518967082224</v>
      </c>
      <c r="J281" s="39">
        <v>6.3125539099167396</v>
      </c>
      <c r="K281" s="39">
        <v>2.2781433699579567</v>
      </c>
      <c r="L281" s="36">
        <v>64.386044180011694</v>
      </c>
    </row>
    <row r="282" spans="2:12" x14ac:dyDescent="0.25">
      <c r="B282" s="4">
        <v>48274</v>
      </c>
      <c r="C282" s="39">
        <v>27.600390491348357</v>
      </c>
      <c r="D282" s="39">
        <v>7.38295284565275</v>
      </c>
      <c r="E282" s="39">
        <v>0.48070745181595398</v>
      </c>
      <c r="F282" s="39">
        <v>3.1778318073370726</v>
      </c>
      <c r="G282" s="39">
        <v>0.61396276933900207</v>
      </c>
      <c r="H282" s="39">
        <v>2.1524420021211776</v>
      </c>
      <c r="I282" s="39">
        <v>14.618831128169978</v>
      </c>
      <c r="J282" s="39">
        <v>6.3415144579452827</v>
      </c>
      <c r="K282" s="39">
        <v>2.2844968930593663</v>
      </c>
      <c r="L282" s="36">
        <v>64.653129846788943</v>
      </c>
    </row>
    <row r="283" spans="2:12" x14ac:dyDescent="0.25">
      <c r="B283" s="4">
        <v>48305</v>
      </c>
      <c r="C283" s="39">
        <v>27.703031536483525</v>
      </c>
      <c r="D283" s="39">
        <v>7.4218223221926651</v>
      </c>
      <c r="E283" s="39">
        <v>0.48261586611705043</v>
      </c>
      <c r="F283" s="39">
        <v>3.1896003403404909</v>
      </c>
      <c r="G283" s="39">
        <v>0.61627354745019858</v>
      </c>
      <c r="H283" s="39">
        <v>2.1605311808282659</v>
      </c>
      <c r="I283" s="39">
        <v>14.708457547542283</v>
      </c>
      <c r="J283" s="39">
        <v>6.3731589169808442</v>
      </c>
      <c r="K283" s="39">
        <v>2.2918168697214476</v>
      </c>
      <c r="L283" s="36">
        <v>64.947308127656768</v>
      </c>
    </row>
    <row r="284" spans="2:12" x14ac:dyDescent="0.25">
      <c r="B284" s="4">
        <v>48335</v>
      </c>
      <c r="C284" s="39">
        <v>27.407458731176909</v>
      </c>
      <c r="D284" s="39">
        <v>7.3538012440146412</v>
      </c>
      <c r="E284" s="39">
        <v>0.4775618045100013</v>
      </c>
      <c r="F284" s="39">
        <v>3.1555320852413042</v>
      </c>
      <c r="G284" s="39">
        <v>0.60972486432977824</v>
      </c>
      <c r="H284" s="39">
        <v>2.1375481787506496</v>
      </c>
      <c r="I284" s="39">
        <v>14.586404257356604</v>
      </c>
      <c r="J284" s="39">
        <v>6.3131289198878395</v>
      </c>
      <c r="K284" s="39">
        <v>2.2662284618995661</v>
      </c>
      <c r="L284" s="36">
        <v>64.307388547167292</v>
      </c>
    </row>
    <row r="285" spans="2:12" x14ac:dyDescent="0.25">
      <c r="B285" s="4">
        <v>48366</v>
      </c>
      <c r="C285" s="39">
        <v>27.924534186410831</v>
      </c>
      <c r="D285" s="39">
        <v>7.5037886408344905</v>
      </c>
      <c r="E285" s="39">
        <v>0.48664569174539335</v>
      </c>
      <c r="F285" s="39">
        <v>3.215037700204038</v>
      </c>
      <c r="G285" s="39">
        <v>0.62125433274159303</v>
      </c>
      <c r="H285" s="39">
        <v>2.1779308018732051</v>
      </c>
      <c r="I285" s="39">
        <v>14.897118657368996</v>
      </c>
      <c r="J285" s="39">
        <v>6.4403428213243137</v>
      </c>
      <c r="K285" s="39">
        <v>2.3078546363393362</v>
      </c>
      <c r="L285" s="36">
        <v>65.574507468842199</v>
      </c>
    </row>
    <row r="286" spans="2:12" x14ac:dyDescent="0.25">
      <c r="B286" s="4">
        <v>48396</v>
      </c>
      <c r="C286" s="39">
        <v>27.5970795138578</v>
      </c>
      <c r="D286" s="39">
        <v>7.4267908343356446</v>
      </c>
      <c r="E286" s="39">
        <v>0.4809915838758399</v>
      </c>
      <c r="F286" s="39">
        <v>3.1773191393841085</v>
      </c>
      <c r="G286" s="39">
        <v>0.61399436266407026</v>
      </c>
      <c r="H286" s="39">
        <v>2.15243279367431</v>
      </c>
      <c r="I286" s="39">
        <v>14.757523592350488</v>
      </c>
      <c r="J286" s="39">
        <v>6.3728255486949958</v>
      </c>
      <c r="K286" s="39">
        <v>2.2797054480330736</v>
      </c>
      <c r="L286" s="36">
        <v>64.858662816870336</v>
      </c>
    </row>
    <row r="287" spans="2:12" x14ac:dyDescent="0.25">
      <c r="B287" s="4">
        <v>48427</v>
      </c>
      <c r="C287" s="39">
        <v>27.918686933057113</v>
      </c>
      <c r="D287" s="39">
        <v>7.5243424416609228</v>
      </c>
      <c r="E287" s="39">
        <v>0.48663081793298951</v>
      </c>
      <c r="F287" s="39">
        <v>3.214337212861702</v>
      </c>
      <c r="G287" s="39">
        <v>0.62117420962870862</v>
      </c>
      <c r="H287" s="39">
        <v>2.1775458844071953</v>
      </c>
      <c r="I287" s="39">
        <v>14.964994424984212</v>
      </c>
      <c r="J287" s="39">
        <v>6.455181141319998</v>
      </c>
      <c r="K287" s="39">
        <v>2.3052040811191814</v>
      </c>
      <c r="L287" s="36">
        <v>65.668097146972016</v>
      </c>
    </row>
    <row r="288" spans="2:12" x14ac:dyDescent="0.25">
      <c r="B288" s="4">
        <v>48458</v>
      </c>
      <c r="C288" s="39">
        <v>28.061971877840502</v>
      </c>
      <c r="D288" s="39">
        <v>7.5738995371160174</v>
      </c>
      <c r="E288" s="39">
        <v>0.48914478175354625</v>
      </c>
      <c r="F288" s="39">
        <v>3.2308323799089607</v>
      </c>
      <c r="G288" s="39">
        <v>0.6243860079581256</v>
      </c>
      <c r="H288" s="39">
        <v>2.1887395432365784</v>
      </c>
      <c r="I288" s="39">
        <v>15.077458354019344</v>
      </c>
      <c r="J288" s="39">
        <v>6.4964314620477399</v>
      </c>
      <c r="K288" s="39">
        <v>2.3159928793959743</v>
      </c>
      <c r="L288" s="36">
        <v>66.058856823276784</v>
      </c>
    </row>
    <row r="289" spans="2:12" x14ac:dyDescent="0.25">
      <c r="B289" s="4">
        <v>48488</v>
      </c>
      <c r="C289" s="39">
        <v>28.060490163228</v>
      </c>
      <c r="D289" s="39">
        <v>7.5843245611104937</v>
      </c>
      <c r="E289" s="39">
        <v>0.48911938864421806</v>
      </c>
      <c r="F289" s="39">
        <v>3.2306673530248289</v>
      </c>
      <c r="G289" s="39">
        <v>0.62437595535224699</v>
      </c>
      <c r="H289" s="39">
        <v>2.1886316855431871</v>
      </c>
      <c r="I289" s="39">
        <v>15.112307520960837</v>
      </c>
      <c r="J289" s="39">
        <v>6.5041994586443197</v>
      </c>
      <c r="K289" s="39">
        <v>2.3148609152301254</v>
      </c>
      <c r="L289" s="36">
        <v>66.108977001738268</v>
      </c>
    </row>
    <row r="290" spans="2:12" x14ac:dyDescent="0.25">
      <c r="B290" s="4">
        <v>48519</v>
      </c>
      <c r="C290" s="39">
        <v>28.275456373687547</v>
      </c>
      <c r="D290" s="39">
        <v>7.65322195410468</v>
      </c>
      <c r="E290" s="39">
        <v>0.49285225661190862</v>
      </c>
      <c r="F290" s="39">
        <v>3.2554289751143091</v>
      </c>
      <c r="G290" s="39">
        <v>0.62918141884801859</v>
      </c>
      <c r="H290" s="39">
        <v>2.2053966113823584</v>
      </c>
      <c r="I290" s="39">
        <v>15.263984734694894</v>
      </c>
      <c r="J290" s="39">
        <v>6.562190933923528</v>
      </c>
      <c r="K290" s="39">
        <v>2.3316104039110948</v>
      </c>
      <c r="L290" s="36">
        <v>66.669323662278345</v>
      </c>
    </row>
    <row r="291" spans="2:12" x14ac:dyDescent="0.25">
      <c r="B291" s="4">
        <v>48549</v>
      </c>
      <c r="C291" s="39">
        <v>27.789033387144389</v>
      </c>
      <c r="D291" s="39">
        <v>7.5320657217957665</v>
      </c>
      <c r="E291" s="39">
        <v>0.48434680026656429</v>
      </c>
      <c r="F291" s="39">
        <v>3.1994436278119807</v>
      </c>
      <c r="G291" s="39">
        <v>0.61837862005190269</v>
      </c>
      <c r="H291" s="39">
        <v>2.1674469229866173</v>
      </c>
      <c r="I291" s="39">
        <v>15.036673007357848</v>
      </c>
      <c r="J291" s="39">
        <v>6.4573161241780319</v>
      </c>
      <c r="K291" s="39">
        <v>2.2905654251313923</v>
      </c>
      <c r="L291" s="36">
        <v>65.575269636724485</v>
      </c>
    </row>
    <row r="292" spans="2:12" x14ac:dyDescent="0.25">
      <c r="B292" s="4">
        <v>48580</v>
      </c>
      <c r="C292" s="39">
        <v>27.157796663606177</v>
      </c>
      <c r="D292" s="39">
        <v>7.3711339015639767</v>
      </c>
      <c r="E292" s="39">
        <v>0.47330701733601882</v>
      </c>
      <c r="F292" s="39">
        <v>3.1267898112770194</v>
      </c>
      <c r="G292" s="39">
        <v>0.60435170150957807</v>
      </c>
      <c r="H292" s="39">
        <v>2.1181954398386158</v>
      </c>
      <c r="I292" s="39">
        <v>14.729570148257698</v>
      </c>
      <c r="J292" s="39">
        <v>6.3184600776493252</v>
      </c>
      <c r="K292" s="39">
        <v>2.237653788303013</v>
      </c>
      <c r="L292" s="36">
        <v>64.137258549341425</v>
      </c>
    </row>
    <row r="293" spans="2:12" x14ac:dyDescent="0.25">
      <c r="B293" s="4">
        <v>48611</v>
      </c>
      <c r="C293" s="39">
        <v>27.626657159824624</v>
      </c>
      <c r="D293" s="39">
        <v>7.5086275240534484</v>
      </c>
      <c r="E293" s="39">
        <v>0.48142961865119971</v>
      </c>
      <c r="F293" s="39">
        <v>3.1807992919703296</v>
      </c>
      <c r="G293" s="39">
        <v>0.61480469260289894</v>
      </c>
      <c r="H293" s="39">
        <v>2.1547402820305841</v>
      </c>
      <c r="I293" s="39">
        <v>15.018907112194162</v>
      </c>
      <c r="J293" s="39">
        <v>6.4354943504660449</v>
      </c>
      <c r="K293" s="39">
        <v>2.2754223909305002</v>
      </c>
      <c r="L293" s="36">
        <v>65.296882422723783</v>
      </c>
    </row>
    <row r="294" spans="2:12" x14ac:dyDescent="0.25">
      <c r="B294" s="4">
        <v>48639</v>
      </c>
      <c r="C294" s="39">
        <v>27.719216468393608</v>
      </c>
      <c r="D294" s="39">
        <v>7.5439558859207603</v>
      </c>
      <c r="E294" s="39">
        <v>0.48298444236173216</v>
      </c>
      <c r="F294" s="39">
        <v>3.1914880520265481</v>
      </c>
      <c r="G294" s="39">
        <v>0.61688304889557743</v>
      </c>
      <c r="H294" s="39">
        <v>2.1619289589845261</v>
      </c>
      <c r="I294" s="39">
        <v>15.104370667365751</v>
      </c>
      <c r="J294" s="39">
        <v>6.4650239655657433</v>
      </c>
      <c r="K294" s="39">
        <v>2.282213047944226</v>
      </c>
      <c r="L294" s="36">
        <v>65.568064537458483</v>
      </c>
    </row>
    <row r="295" spans="2:12" x14ac:dyDescent="0.25">
      <c r="B295" s="4">
        <v>48670</v>
      </c>
      <c r="C295" s="39">
        <v>27.823288204733107</v>
      </c>
      <c r="D295" s="39">
        <v>7.5823935088992673</v>
      </c>
      <c r="E295" s="39">
        <v>0.48473122586779921</v>
      </c>
      <c r="F295" s="39">
        <v>3.2035061737386146</v>
      </c>
      <c r="G295" s="39">
        <v>0.61921695774209284</v>
      </c>
      <c r="H295" s="39">
        <v>2.1700099645315429</v>
      </c>
      <c r="I295" s="39">
        <v>15.196343714004611</v>
      </c>
      <c r="J295" s="39">
        <v>6.4972864864060016</v>
      </c>
      <c r="K295" s="39">
        <v>2.2899785655146245</v>
      </c>
      <c r="L295" s="36">
        <v>65.866754801437665</v>
      </c>
    </row>
    <row r="296" spans="2:12" x14ac:dyDescent="0.25">
      <c r="B296" s="4">
        <v>48700</v>
      </c>
      <c r="C296" s="39">
        <v>27.526921572715256</v>
      </c>
      <c r="D296" s="39">
        <v>7.5115413974330432</v>
      </c>
      <c r="E296" s="39">
        <v>0.47949496244549056</v>
      </c>
      <c r="F296" s="39">
        <v>3.1694216443272252</v>
      </c>
      <c r="G296" s="39">
        <v>0.61263806631325601</v>
      </c>
      <c r="H296" s="39">
        <v>2.1468552422897131</v>
      </c>
      <c r="I296" s="39">
        <v>15.069348394349248</v>
      </c>
      <c r="J296" s="39">
        <v>6.435975061435828</v>
      </c>
      <c r="K296" s="39">
        <v>2.2648240614571677</v>
      </c>
      <c r="L296" s="36">
        <v>65.217020402766224</v>
      </c>
    </row>
    <row r="297" spans="2:12" x14ac:dyDescent="0.25">
      <c r="B297" s="4">
        <v>48731</v>
      </c>
      <c r="C297" s="39">
        <v>28.047686877585964</v>
      </c>
      <c r="D297" s="39">
        <v>7.6636571743469393</v>
      </c>
      <c r="E297" s="39">
        <v>0.48848548451372714</v>
      </c>
      <c r="F297" s="39">
        <v>3.2294240122383786</v>
      </c>
      <c r="G297" s="39">
        <v>0.62424458505114855</v>
      </c>
      <c r="H297" s="39">
        <v>2.1874249275492321</v>
      </c>
      <c r="I297" s="39">
        <v>15.389954037970631</v>
      </c>
      <c r="J297" s="39">
        <v>6.5657699408822552</v>
      </c>
      <c r="K297" s="39">
        <v>2.3069268229703765</v>
      </c>
      <c r="L297" s="36">
        <v>66.503573863108656</v>
      </c>
    </row>
    <row r="298" spans="2:12" x14ac:dyDescent="0.25">
      <c r="B298" s="4">
        <v>48761</v>
      </c>
      <c r="C298" s="39">
        <v>27.719200770845692</v>
      </c>
      <c r="D298" s="39">
        <v>7.5837067542693228</v>
      </c>
      <c r="E298" s="39">
        <v>0.48267925333584116</v>
      </c>
      <c r="F298" s="39">
        <v>3.1916456875303645</v>
      </c>
      <c r="G298" s="39">
        <v>0.61694904664720518</v>
      </c>
      <c r="H298" s="39">
        <v>2.1617579233285582</v>
      </c>
      <c r="I298" s="39">
        <v>15.244798029293264</v>
      </c>
      <c r="J298" s="39">
        <v>6.4968074915403724</v>
      </c>
      <c r="K298" s="39">
        <v>2.2792049292562289</v>
      </c>
      <c r="L298" s="36">
        <v>65.776749886046844</v>
      </c>
    </row>
    <row r="299" spans="2:12" x14ac:dyDescent="0.25">
      <c r="B299" s="4">
        <v>48792</v>
      </c>
      <c r="C299" s="39">
        <v>28.0433857394803</v>
      </c>
      <c r="D299" s="39">
        <v>7.6822326969252046</v>
      </c>
      <c r="E299" s="39">
        <v>0.48823344813414393</v>
      </c>
      <c r="F299" s="39">
        <v>3.2290191135796413</v>
      </c>
      <c r="G299" s="39">
        <v>0.6241793222982287</v>
      </c>
      <c r="H299" s="39">
        <v>2.1869881050961557</v>
      </c>
      <c r="I299" s="39">
        <v>15.458572314952114</v>
      </c>
      <c r="J299" s="39">
        <v>6.5808077744021514</v>
      </c>
      <c r="K299" s="39">
        <v>2.3051804656078301</v>
      </c>
      <c r="L299" s="36">
        <v>66.598598980475771</v>
      </c>
    </row>
    <row r="300" spans="2:12" x14ac:dyDescent="0.25">
      <c r="B300" s="4">
        <v>48823</v>
      </c>
      <c r="C300" s="39">
        <v>28.188235834039538</v>
      </c>
      <c r="D300" s="39">
        <v>7.7317113194075517</v>
      </c>
      <c r="E300" s="39">
        <v>0.49065997602877037</v>
      </c>
      <c r="F300" s="39">
        <v>3.2457457234425262</v>
      </c>
      <c r="G300" s="39">
        <v>0.6274175342459104</v>
      </c>
      <c r="H300" s="39">
        <v>2.1982290285698496</v>
      </c>
      <c r="I300" s="39">
        <v>15.574068432878308</v>
      </c>
      <c r="J300" s="39">
        <v>6.6228499207134304</v>
      </c>
      <c r="K300" s="39">
        <v>2.3164341955088164</v>
      </c>
      <c r="L300" s="36">
        <v>66.995351964834697</v>
      </c>
    </row>
    <row r="301" spans="2:12" x14ac:dyDescent="0.25">
      <c r="B301" s="4">
        <v>48853</v>
      </c>
      <c r="C301" s="39">
        <v>28.18748508777071</v>
      </c>
      <c r="D301" s="39">
        <v>7.7412213109582293</v>
      </c>
      <c r="E301" s="39">
        <v>0.49054837993436545</v>
      </c>
      <c r="F301" s="39">
        <v>3.2457085389733162</v>
      </c>
      <c r="G301" s="39">
        <v>0.62741430409627608</v>
      </c>
      <c r="H301" s="39">
        <v>2.1981129323080757</v>
      </c>
      <c r="I301" s="39">
        <v>15.609284663364221</v>
      </c>
      <c r="J301" s="39">
        <v>6.6307156285411413</v>
      </c>
      <c r="K301" s="39">
        <v>2.3157500196296823</v>
      </c>
      <c r="L301" s="36">
        <v>67.046240865576038</v>
      </c>
    </row>
    <row r="302" spans="2:12" x14ac:dyDescent="0.25">
      <c r="B302" s="4">
        <v>48884</v>
      </c>
      <c r="C302" s="39">
        <v>28.404396256001014</v>
      </c>
      <c r="D302" s="39">
        <v>7.8105025657583926</v>
      </c>
      <c r="E302" s="39">
        <v>0.49422139646952262</v>
      </c>
      <c r="F302" s="39">
        <v>3.2707359398910021</v>
      </c>
      <c r="G302" s="39">
        <v>0.63225531530346024</v>
      </c>
      <c r="H302" s="39">
        <v>2.2149681482633592</v>
      </c>
      <c r="I302" s="39">
        <v>15.76529256621645</v>
      </c>
      <c r="J302" s="39">
        <v>6.6898366606480151</v>
      </c>
      <c r="K302" s="39">
        <v>2.3329730396687069</v>
      </c>
      <c r="L302" s="36">
        <v>67.615181888219922</v>
      </c>
    </row>
    <row r="303" spans="2:12" x14ac:dyDescent="0.25">
      <c r="B303" s="4">
        <v>48914</v>
      </c>
      <c r="C303" s="39">
        <v>27.915896942563794</v>
      </c>
      <c r="D303" s="39">
        <v>7.6856439678201802</v>
      </c>
      <c r="E303" s="39">
        <v>0.48561963999576846</v>
      </c>
      <c r="F303" s="39">
        <v>3.2145362636615498</v>
      </c>
      <c r="G303" s="39">
        <v>0.6213937729822292</v>
      </c>
      <c r="H303" s="39">
        <v>2.1768147775136235</v>
      </c>
      <c r="I303" s="39">
        <v>15.529417243604291</v>
      </c>
      <c r="J303" s="39">
        <v>6.5827328592644294</v>
      </c>
      <c r="K303" s="39">
        <v>2.2922922533964463</v>
      </c>
      <c r="L303" s="36">
        <v>66.504347720802315</v>
      </c>
    </row>
    <row r="304" spans="2:12" x14ac:dyDescent="0.25">
      <c r="B304" s="4">
        <v>48945</v>
      </c>
      <c r="C304" s="39">
        <v>27.275421637513606</v>
      </c>
      <c r="D304" s="39">
        <v>7.5184886005280749</v>
      </c>
      <c r="E304" s="39">
        <v>0.47437687178482135</v>
      </c>
      <c r="F304" s="39">
        <v>3.1408349662159734</v>
      </c>
      <c r="G304" s="39">
        <v>0.60714820022039873</v>
      </c>
      <c r="H304" s="39">
        <v>2.1268119271283523</v>
      </c>
      <c r="I304" s="39">
        <v>15.207557223227152</v>
      </c>
      <c r="J304" s="39">
        <v>6.4394629410595146</v>
      </c>
      <c r="K304" s="39">
        <v>2.2391820796392188</v>
      </c>
      <c r="L304" s="36">
        <v>65.029284447317124</v>
      </c>
    </row>
    <row r="305" spans="2:12" x14ac:dyDescent="0.25">
      <c r="B305" s="4">
        <v>48976</v>
      </c>
      <c r="C305" s="39">
        <v>27.747518938327236</v>
      </c>
      <c r="D305" s="39">
        <v>7.6578860274210863</v>
      </c>
      <c r="E305" s="39">
        <v>0.4824837718986093</v>
      </c>
      <c r="F305" s="39">
        <v>3.1952491603242299</v>
      </c>
      <c r="G305" s="39">
        <v>0.61766769644931641</v>
      </c>
      <c r="H305" s="39">
        <v>2.1635619978730602</v>
      </c>
      <c r="I305" s="39">
        <v>15.505788558784969</v>
      </c>
      <c r="J305" s="39">
        <v>6.558804863446051</v>
      </c>
      <c r="K305" s="39">
        <v>2.2774390626807546</v>
      </c>
      <c r="L305" s="36">
        <v>66.206400077205316</v>
      </c>
    </row>
    <row r="306" spans="2:12" x14ac:dyDescent="0.25">
      <c r="B306" s="4">
        <v>49004</v>
      </c>
      <c r="C306" s="39">
        <v>27.84123657960123</v>
      </c>
      <c r="D306" s="39">
        <v>7.6929753853348402</v>
      </c>
      <c r="E306" s="39">
        <v>0.48400866324123215</v>
      </c>
      <c r="F306" s="39">
        <v>3.2060924119791574</v>
      </c>
      <c r="G306" s="39">
        <v>0.61976396752334806</v>
      </c>
      <c r="H306" s="39">
        <v>2.170806878872841</v>
      </c>
      <c r="I306" s="39">
        <v>15.593272766870175</v>
      </c>
      <c r="J306" s="39">
        <v>6.5888602549347848</v>
      </c>
      <c r="K306" s="39">
        <v>2.284655792262456</v>
      </c>
      <c r="L306" s="36">
        <v>66.481672700620067</v>
      </c>
    </row>
    <row r="307" spans="2:12" x14ac:dyDescent="0.25">
      <c r="B307" s="4">
        <v>49035</v>
      </c>
      <c r="C307" s="39">
        <v>27.946521862552231</v>
      </c>
      <c r="D307" s="39">
        <v>7.7312587803180248</v>
      </c>
      <c r="E307" s="39">
        <v>0.48573382972924894</v>
      </c>
      <c r="F307" s="39">
        <v>3.2182680258703078</v>
      </c>
      <c r="G307" s="39">
        <v>0.62211722641507494</v>
      </c>
      <c r="H307" s="39">
        <v>2.1789529706290609</v>
      </c>
      <c r="I307" s="39">
        <v>15.68746968175736</v>
      </c>
      <c r="J307" s="39">
        <v>6.6217019410759823</v>
      </c>
      <c r="K307" s="39">
        <v>2.2928440876179952</v>
      </c>
      <c r="L307" s="36">
        <v>66.784868405965284</v>
      </c>
    </row>
    <row r="308" spans="2:12" x14ac:dyDescent="0.25">
      <c r="B308" s="4">
        <v>49065</v>
      </c>
      <c r="C308" s="39">
        <v>27.649123556954862</v>
      </c>
      <c r="D308" s="39">
        <v>7.6580129625389164</v>
      </c>
      <c r="E308" s="39">
        <v>0.48046102461422668</v>
      </c>
      <c r="F308" s="39">
        <v>3.1840706385219297</v>
      </c>
      <c r="G308" s="39">
        <v>0.61550573058799918</v>
      </c>
      <c r="H308" s="39">
        <v>2.1557027944339695</v>
      </c>
      <c r="I308" s="39">
        <v>15.555365559543839</v>
      </c>
      <c r="J308" s="39">
        <v>6.5590688341591745</v>
      </c>
      <c r="K308" s="39">
        <v>2.2680223178725103</v>
      </c>
      <c r="L308" s="36">
        <v>66.125333419227431</v>
      </c>
    </row>
    <row r="309" spans="2:12" x14ac:dyDescent="0.25">
      <c r="B309" s="4">
        <v>49096</v>
      </c>
      <c r="C309" s="39">
        <v>28.173413703885632</v>
      </c>
      <c r="D309" s="39">
        <v>7.8123603552415011</v>
      </c>
      <c r="E309" s="39">
        <v>0.48946655403152356</v>
      </c>
      <c r="F309" s="39">
        <v>3.244498848156288</v>
      </c>
      <c r="G309" s="39">
        <v>0.62718562349792528</v>
      </c>
      <c r="H309" s="39">
        <v>2.1965163900178757</v>
      </c>
      <c r="I309" s="39">
        <v>15.885811065461949</v>
      </c>
      <c r="J309" s="39">
        <v>6.6914174545451903</v>
      </c>
      <c r="K309" s="39">
        <v>2.3106232460328777</v>
      </c>
      <c r="L309" s="36">
        <v>67.431293240870758</v>
      </c>
    </row>
    <row r="310" spans="2:12" x14ac:dyDescent="0.25">
      <c r="B310" s="4">
        <v>49126</v>
      </c>
      <c r="C310" s="39">
        <v>27.843684238037245</v>
      </c>
      <c r="D310" s="39">
        <v>7.7298927225906873</v>
      </c>
      <c r="E310" s="39">
        <v>0.48363511187307062</v>
      </c>
      <c r="F310" s="39">
        <v>3.2065764673731127</v>
      </c>
      <c r="G310" s="39">
        <v>0.61985320963602142</v>
      </c>
      <c r="H310" s="39">
        <v>2.1707470045478621</v>
      </c>
      <c r="I310" s="39">
        <v>15.734937616938188</v>
      </c>
      <c r="J310" s="39">
        <v>6.6209767885086883</v>
      </c>
      <c r="K310" s="39">
        <v>2.2832026977020048</v>
      </c>
      <c r="L310" s="36">
        <v>66.693505857206887</v>
      </c>
    </row>
    <row r="311" spans="2:12" x14ac:dyDescent="0.25">
      <c r="B311" s="4">
        <v>49157</v>
      </c>
      <c r="C311" s="39">
        <v>28.170286859194892</v>
      </c>
      <c r="D311" s="39">
        <v>7.8295720903777513</v>
      </c>
      <c r="E311" s="39">
        <v>0.48920514585748798</v>
      </c>
      <c r="F311" s="39">
        <v>3.2442388184809623</v>
      </c>
      <c r="G311" s="39">
        <v>0.62713147408581382</v>
      </c>
      <c r="H311" s="39">
        <v>2.1961471997859929</v>
      </c>
      <c r="I311" s="39">
        <v>15.954948323691927</v>
      </c>
      <c r="J311" s="39">
        <v>6.706597515970663</v>
      </c>
      <c r="K311" s="39">
        <v>2.3096242888432945</v>
      </c>
      <c r="L311" s="36">
        <v>67.527751716288776</v>
      </c>
    </row>
    <row r="312" spans="2:12" x14ac:dyDescent="0.25">
      <c r="B312" s="4">
        <v>49188</v>
      </c>
      <c r="C312" s="39">
        <v>28.316541772253764</v>
      </c>
      <c r="D312" s="39">
        <v>7.8792176081030361</v>
      </c>
      <c r="E312" s="39">
        <v>0.49164300461356225</v>
      </c>
      <c r="F312" s="39">
        <v>3.26113143662071</v>
      </c>
      <c r="G312" s="39">
        <v>0.63039445263440308</v>
      </c>
      <c r="H312" s="39">
        <v>2.2074871648574712</v>
      </c>
      <c r="I312" s="39">
        <v>16.073390252704751</v>
      </c>
      <c r="J312" s="39">
        <v>6.7494083067909534</v>
      </c>
      <c r="K312" s="39">
        <v>2.3212753206636432</v>
      </c>
      <c r="L312" s="36">
        <v>67.930489319242298</v>
      </c>
    </row>
    <row r="313" spans="2:12" x14ac:dyDescent="0.25">
      <c r="B313" s="4">
        <v>49218</v>
      </c>
      <c r="C313" s="39">
        <v>28.316363245364556</v>
      </c>
      <c r="D313" s="39">
        <v>7.8881055269253713</v>
      </c>
      <c r="E313" s="39">
        <v>0.49153959397124675</v>
      </c>
      <c r="F313" s="39">
        <v>3.2611590439255629</v>
      </c>
      <c r="G313" s="39">
        <v>0.63039704440298749</v>
      </c>
      <c r="H313" s="39">
        <v>2.2074121838565239</v>
      </c>
      <c r="I313" s="39">
        <v>16.108878167383658</v>
      </c>
      <c r="J313" s="39">
        <v>6.7573495789008797</v>
      </c>
      <c r="K313" s="39">
        <v>2.3209414429927446</v>
      </c>
      <c r="L313" s="36">
        <v>67.982145827723542</v>
      </c>
    </row>
    <row r="314" spans="2:12" x14ac:dyDescent="0.25">
      <c r="B314" s="4">
        <v>49249</v>
      </c>
      <c r="C314" s="39">
        <v>28.535079513722078</v>
      </c>
      <c r="D314" s="39">
        <v>7.9579833883338855</v>
      </c>
      <c r="E314" s="39">
        <v>0.49523705174966193</v>
      </c>
      <c r="F314" s="39">
        <v>3.2863958861730671</v>
      </c>
      <c r="G314" s="39">
        <v>0.63527241763911235</v>
      </c>
      <c r="H314" s="39">
        <v>2.2244018197931239</v>
      </c>
      <c r="I314" s="39">
        <v>16.269150235344569</v>
      </c>
      <c r="J314" s="39">
        <v>6.817581541806935</v>
      </c>
      <c r="K314" s="39">
        <v>2.3385668972842164</v>
      </c>
      <c r="L314" s="36">
        <v>68.559668751846644</v>
      </c>
    </row>
    <row r="315" spans="2:12" x14ac:dyDescent="0.25">
      <c r="B315" s="4">
        <v>49279</v>
      </c>
      <c r="C315" s="39">
        <v>28.044347200317556</v>
      </c>
      <c r="D315" s="39">
        <v>7.8298675461024247</v>
      </c>
      <c r="E315" s="39">
        <v>0.48662474620567747</v>
      </c>
      <c r="F315" s="39">
        <v>3.2299237684476108</v>
      </c>
      <c r="G315" s="39">
        <v>0.62435295103232813</v>
      </c>
      <c r="H315" s="39">
        <v>2.1860892676873309</v>
      </c>
      <c r="I315" s="39">
        <v>16.024572559750066</v>
      </c>
      <c r="J315" s="39">
        <v>6.7082286810789338</v>
      </c>
      <c r="K315" s="39">
        <v>2.298072050805303</v>
      </c>
      <c r="L315" s="36">
        <v>67.432078771427229</v>
      </c>
    </row>
    <row r="316" spans="2:12" x14ac:dyDescent="0.25">
      <c r="B316" s="4">
        <v>49310</v>
      </c>
      <c r="C316" s="39">
        <v>27.364216479978307</v>
      </c>
      <c r="D316" s="39">
        <v>7.648456184756621</v>
      </c>
      <c r="E316" s="39">
        <v>0.47473209066451999</v>
      </c>
      <c r="F316" s="39">
        <v>3.1516352350421917</v>
      </c>
      <c r="G316" s="39">
        <v>0.60921628069936584</v>
      </c>
      <c r="H316" s="39">
        <v>2.1330165379811015</v>
      </c>
      <c r="I316" s="39">
        <v>15.670284689476279</v>
      </c>
      <c r="J316" s="39">
        <v>6.5532350988207497</v>
      </c>
      <c r="K316" s="39">
        <v>2.2420865214466397</v>
      </c>
      <c r="L316" s="36">
        <v>65.846879118865772</v>
      </c>
    </row>
    <row r="317" spans="2:12" x14ac:dyDescent="0.25">
      <c r="B317" s="4">
        <v>49341</v>
      </c>
      <c r="C317" s="39">
        <v>27.838873262435538</v>
      </c>
      <c r="D317" s="39">
        <v>7.7897001616477395</v>
      </c>
      <c r="E317" s="39">
        <v>0.48287639636272178</v>
      </c>
      <c r="F317" s="39">
        <v>3.2063462729485162</v>
      </c>
      <c r="G317" s="39">
        <v>0.61978851233172694</v>
      </c>
      <c r="H317" s="39">
        <v>2.1699602190606009</v>
      </c>
      <c r="I317" s="39">
        <v>15.977017090594792</v>
      </c>
      <c r="J317" s="39">
        <v>6.6747273843987065</v>
      </c>
      <c r="K317" s="39">
        <v>2.280737681835578</v>
      </c>
      <c r="L317" s="36">
        <v>67.04002698161591</v>
      </c>
    </row>
    <row r="318" spans="2:12" x14ac:dyDescent="0.25">
      <c r="B318" s="4">
        <v>49369</v>
      </c>
      <c r="C318" s="39">
        <v>27.933522625447814</v>
      </c>
      <c r="D318" s="39">
        <v>7.8247386690974867</v>
      </c>
      <c r="E318" s="39">
        <v>0.4844298547798595</v>
      </c>
      <c r="F318" s="39">
        <v>3.2172895507036974</v>
      </c>
      <c r="G318" s="39">
        <v>0.62190020846869043</v>
      </c>
      <c r="H318" s="39">
        <v>2.1772837039106498</v>
      </c>
      <c r="I318" s="39">
        <v>16.0663553498139</v>
      </c>
      <c r="J318" s="39">
        <v>6.7052610197845546</v>
      </c>
      <c r="K318" s="39">
        <v>2.288267816974908</v>
      </c>
      <c r="L318" s="36">
        <v>67.319048798981569</v>
      </c>
    </row>
    <row r="319" spans="2:12" x14ac:dyDescent="0.25">
      <c r="B319" s="4">
        <v>49400</v>
      </c>
      <c r="C319" s="39">
        <v>28.039787068209659</v>
      </c>
      <c r="D319" s="39">
        <v>7.8630441410107705</v>
      </c>
      <c r="E319" s="39">
        <v>0.48618658545667331</v>
      </c>
      <c r="F319" s="39">
        <v>3.2295696790485171</v>
      </c>
      <c r="G319" s="39">
        <v>0.62427019684144258</v>
      </c>
      <c r="H319" s="39">
        <v>2.1855134719481422</v>
      </c>
      <c r="I319" s="39">
        <v>16.162607011299698</v>
      </c>
      <c r="J319" s="39">
        <v>6.7386321255401906</v>
      </c>
      <c r="K319" s="39">
        <v>2.2967637293528935</v>
      </c>
      <c r="L319" s="36">
        <v>67.626374008707984</v>
      </c>
    </row>
    <row r="320" spans="2:12" x14ac:dyDescent="0.25">
      <c r="B320" s="4">
        <v>49430</v>
      </c>
      <c r="C320" s="39">
        <v>27.741607373427538</v>
      </c>
      <c r="D320" s="39">
        <v>7.7878286691788468</v>
      </c>
      <c r="E320" s="39">
        <v>0.48093369588528062</v>
      </c>
      <c r="F320" s="39">
        <v>3.1952651905670675</v>
      </c>
      <c r="G320" s="39">
        <v>0.61763539257509192</v>
      </c>
      <c r="H320" s="39">
        <v>2.162221400029682</v>
      </c>
      <c r="I320" s="39">
        <v>16.025471878662234</v>
      </c>
      <c r="J320" s="39">
        <v>6.6747450209363093</v>
      </c>
      <c r="K320" s="39">
        <v>2.2721475801427204</v>
      </c>
      <c r="L320" s="36">
        <v>66.957856201404766</v>
      </c>
    </row>
    <row r="321" spans="2:12" x14ac:dyDescent="0.25">
      <c r="B321" s="4">
        <v>49461</v>
      </c>
      <c r="C321" s="39">
        <v>28.268701347156288</v>
      </c>
      <c r="D321" s="39">
        <v>7.9443134516778837</v>
      </c>
      <c r="E321" s="39">
        <v>0.48998984310998012</v>
      </c>
      <c r="F321" s="39">
        <v>3.2560143114067857</v>
      </c>
      <c r="G321" s="39">
        <v>0.62937409347178597</v>
      </c>
      <c r="H321" s="39">
        <v>2.2032535740015144</v>
      </c>
      <c r="I321" s="39">
        <v>16.365339382744633</v>
      </c>
      <c r="J321" s="39">
        <v>6.8094794802037972</v>
      </c>
      <c r="K321" s="39">
        <v>2.3151376210516723</v>
      </c>
      <c r="L321" s="36">
        <v>68.281603104824342</v>
      </c>
    </row>
    <row r="322" spans="2:12" x14ac:dyDescent="0.25">
      <c r="B322" s="4">
        <v>49491</v>
      </c>
      <c r="C322" s="39">
        <v>27.938030067646942</v>
      </c>
      <c r="D322" s="39">
        <v>7.859756812871395</v>
      </c>
      <c r="E322" s="39">
        <v>0.48418014945271776</v>
      </c>
      <c r="F322" s="39">
        <v>3.2179642026070874</v>
      </c>
      <c r="G322" s="39">
        <v>0.6220152474510442</v>
      </c>
      <c r="H322" s="39">
        <v>2.1774328703879129</v>
      </c>
      <c r="I322" s="39">
        <v>16.208856549845326</v>
      </c>
      <c r="J322" s="39">
        <v>6.7376402130965642</v>
      </c>
      <c r="K322" s="39">
        <v>2.287890995042337</v>
      </c>
      <c r="L322" s="36">
        <v>67.533767108401321</v>
      </c>
    </row>
    <row r="323" spans="2:12" x14ac:dyDescent="0.25">
      <c r="B323" s="4">
        <v>49522</v>
      </c>
      <c r="C323" s="39">
        <v>28.266574087304296</v>
      </c>
      <c r="D323" s="39">
        <v>7.9606120281961088</v>
      </c>
      <c r="E323" s="39">
        <v>0.48979767322091661</v>
      </c>
      <c r="F323" s="39">
        <v>3.2558427211166272</v>
      </c>
      <c r="G323" s="39">
        <v>0.62933295201084882</v>
      </c>
      <c r="H323" s="39">
        <v>2.2029917886111074</v>
      </c>
      <c r="I323" s="39">
        <v>16.434809966090178</v>
      </c>
      <c r="J323" s="39">
        <v>6.824772370628664</v>
      </c>
      <c r="K323" s="39">
        <v>2.3146417507779335</v>
      </c>
      <c r="L323" s="36">
        <v>68.379375337956688</v>
      </c>
    </row>
    <row r="324" spans="2:12" x14ac:dyDescent="0.25">
      <c r="B324" s="4">
        <v>49553</v>
      </c>
      <c r="C324" s="39">
        <v>28.413976727803824</v>
      </c>
      <c r="D324" s="39">
        <v>8.0105526797111288</v>
      </c>
      <c r="E324" s="39">
        <v>0.49227784091715676</v>
      </c>
      <c r="F324" s="39">
        <v>3.2728559994417741</v>
      </c>
      <c r="G324" s="39">
        <v>0.63261748579629429</v>
      </c>
      <c r="H324" s="39">
        <v>2.214433970570107</v>
      </c>
      <c r="I324" s="39">
        <v>16.556018594653732</v>
      </c>
      <c r="J324" s="39">
        <v>6.8682955196554403</v>
      </c>
      <c r="K324" s="39">
        <v>2.3265693804516632</v>
      </c>
      <c r="L324" s="36">
        <v>68.787598199001124</v>
      </c>
    </row>
    <row r="325" spans="2:12" x14ac:dyDescent="0.25">
      <c r="B325" s="4">
        <v>49583</v>
      </c>
      <c r="C325" s="39">
        <v>28.414294163615075</v>
      </c>
      <c r="D325" s="39">
        <v>8.0190292499232552</v>
      </c>
      <c r="E325" s="39">
        <v>0.49221206425245112</v>
      </c>
      <c r="F325" s="39">
        <v>3.2729261401752665</v>
      </c>
      <c r="G325" s="39">
        <v>0.6326270328367487</v>
      </c>
      <c r="H325" s="39">
        <v>2.2144145173193124</v>
      </c>
      <c r="I325" s="39">
        <v>16.59169109988466</v>
      </c>
      <c r="J325" s="39">
        <v>6.8762994643821296</v>
      </c>
      <c r="K325" s="39">
        <v>2.3264645331397444</v>
      </c>
      <c r="L325" s="36">
        <v>68.839958265528637</v>
      </c>
    </row>
    <row r="326" spans="2:12" x14ac:dyDescent="0.25">
      <c r="B326" s="4">
        <v>49614</v>
      </c>
      <c r="C326" s="39">
        <v>28.634480717365328</v>
      </c>
      <c r="D326" s="39">
        <v>8.0895816077524554</v>
      </c>
      <c r="E326" s="39">
        <v>0.4959571918446336</v>
      </c>
      <c r="F326" s="39">
        <v>3.2983210034449</v>
      </c>
      <c r="G326" s="39">
        <v>0.63753160870072068</v>
      </c>
      <c r="H326" s="39">
        <v>2.2315313628539193</v>
      </c>
      <c r="I326" s="39">
        <v>16.756004684392369</v>
      </c>
      <c r="J326" s="39">
        <v>6.9375668563706592</v>
      </c>
      <c r="K326" s="39">
        <v>2.344371978913613</v>
      </c>
      <c r="L326" s="36">
        <v>69.425347011638607</v>
      </c>
    </row>
    <row r="327" spans="2:12" x14ac:dyDescent="0.25">
      <c r="B327" s="4">
        <v>49644</v>
      </c>
      <c r="C327" s="39">
        <v>28.142039225832157</v>
      </c>
      <c r="D327" s="39">
        <v>7.9586895717754382</v>
      </c>
      <c r="E327" s="39">
        <v>0.48736272621633647</v>
      </c>
      <c r="F327" s="39">
        <v>3.2416288026807285</v>
      </c>
      <c r="G327" s="39">
        <v>0.62656966543863102</v>
      </c>
      <c r="H327" s="39">
        <v>2.1931140821246484</v>
      </c>
      <c r="I327" s="39">
        <v>16.502952582725204</v>
      </c>
      <c r="J327" s="39">
        <v>6.8260962152019831</v>
      </c>
      <c r="K327" s="39">
        <v>2.3039464622571209</v>
      </c>
      <c r="L327" s="36">
        <v>68.282399334252247</v>
      </c>
    </row>
    <row r="328" spans="2:12" x14ac:dyDescent="0.25">
      <c r="B328" s="4">
        <v>49675</v>
      </c>
      <c r="C328" s="39">
        <v>27.44629161398743</v>
      </c>
      <c r="D328" s="39">
        <v>7.7699178322542659</v>
      </c>
      <c r="E328" s="39">
        <v>0.47525274952760321</v>
      </c>
      <c r="F328" s="39">
        <v>3.1615155510164188</v>
      </c>
      <c r="G328" s="39">
        <v>0.61108091445715429</v>
      </c>
      <c r="H328" s="39">
        <v>2.1388563218362879</v>
      </c>
      <c r="I328" s="39">
        <v>16.129176518409039</v>
      </c>
      <c r="J328" s="39">
        <v>6.6649747274328792</v>
      </c>
      <c r="K328" s="39">
        <v>2.2468907465080208</v>
      </c>
      <c r="L328" s="36">
        <v>66.643956975429106</v>
      </c>
    </row>
    <row r="329" spans="2:12" x14ac:dyDescent="0.25">
      <c r="B329" s="4">
        <v>49706</v>
      </c>
      <c r="C329" s="39">
        <v>27.923311773246748</v>
      </c>
      <c r="D329" s="39">
        <v>7.9130513230907376</v>
      </c>
      <c r="E329" s="39">
        <v>0.48345319501563278</v>
      </c>
      <c r="F329" s="39">
        <v>3.2164910799105701</v>
      </c>
      <c r="G329" s="39">
        <v>0.62170317421819055</v>
      </c>
      <c r="H329" s="39">
        <v>2.1759928512117828</v>
      </c>
      <c r="I329" s="39">
        <v>16.444300322367916</v>
      </c>
      <c r="J329" s="39">
        <v>6.7885775020420835</v>
      </c>
      <c r="K329" s="39">
        <v>2.2858535352369702</v>
      </c>
      <c r="L329" s="36">
        <v>67.852734756340624</v>
      </c>
    </row>
    <row r="330" spans="2:12" x14ac:dyDescent="0.25">
      <c r="B330" s="4">
        <v>49735</v>
      </c>
      <c r="C330" s="39">
        <v>28.018809153517456</v>
      </c>
      <c r="D330" s="39">
        <v>7.9481976256906881</v>
      </c>
      <c r="E330" s="39">
        <v>0.48504945454923404</v>
      </c>
      <c r="F330" s="39">
        <v>3.2275181759351654</v>
      </c>
      <c r="G330" s="39">
        <v>0.62383080912976951</v>
      </c>
      <c r="H330" s="39">
        <v>2.1833991356425635</v>
      </c>
      <c r="I330" s="39">
        <v>16.535437146444931</v>
      </c>
      <c r="J330" s="39">
        <v>6.8195791703405542</v>
      </c>
      <c r="K330" s="39">
        <v>2.293591013701394</v>
      </c>
      <c r="L330" s="36">
        <v>68.135411684951762</v>
      </c>
    </row>
    <row r="331" spans="2:12" x14ac:dyDescent="0.25">
      <c r="B331" s="4">
        <v>49766</v>
      </c>
      <c r="C331" s="39">
        <v>28.125968368797395</v>
      </c>
      <c r="D331" s="39">
        <v>7.9866761687927381</v>
      </c>
      <c r="E331" s="39">
        <v>0.48684972593121234</v>
      </c>
      <c r="F331" s="39">
        <v>3.2398875635614934</v>
      </c>
      <c r="G331" s="39">
        <v>0.62621792980326607</v>
      </c>
      <c r="H331" s="39">
        <v>2.191715357707007</v>
      </c>
      <c r="I331" s="39">
        <v>16.633687656509569</v>
      </c>
      <c r="J331" s="39">
        <v>6.8534692493312166</v>
      </c>
      <c r="K331" s="39">
        <v>2.3022907523663121</v>
      </c>
      <c r="L331" s="36">
        <v>68.446762772800213</v>
      </c>
    </row>
    <row r="332" spans="2:12" x14ac:dyDescent="0.25">
      <c r="B332" s="4">
        <v>49796</v>
      </c>
      <c r="C332" s="39">
        <v>27.827045685174564</v>
      </c>
      <c r="D332" s="39">
        <v>7.909755152654439</v>
      </c>
      <c r="E332" s="39">
        <v>0.48162371544146826</v>
      </c>
      <c r="F332" s="39">
        <v>3.2054782418243777</v>
      </c>
      <c r="G332" s="39">
        <v>0.61956358423721813</v>
      </c>
      <c r="H332" s="39">
        <v>2.1683894983781236</v>
      </c>
      <c r="I332" s="39">
        <v>16.491523878023649</v>
      </c>
      <c r="J332" s="39">
        <v>6.7883497625989486</v>
      </c>
      <c r="K332" s="39">
        <v>2.2777580425341371</v>
      </c>
      <c r="L332" s="36">
        <v>67.769487560866921</v>
      </c>
    </row>
    <row r="333" spans="2:12" x14ac:dyDescent="0.25">
      <c r="B333" s="4">
        <v>49827</v>
      </c>
      <c r="C333" s="39">
        <v>28.35673844105245</v>
      </c>
      <c r="D333" s="39">
        <v>8.0683988032243406</v>
      </c>
      <c r="E333" s="39">
        <v>0.49074121447216162</v>
      </c>
      <c r="F333" s="39">
        <v>3.2665184886634959</v>
      </c>
      <c r="G333" s="39">
        <v>0.63135805002394463</v>
      </c>
      <c r="H333" s="39">
        <v>2.2096336896986584</v>
      </c>
      <c r="I333" s="39">
        <v>16.840701672438922</v>
      </c>
      <c r="J333" s="39">
        <v>6.9254271362213213</v>
      </c>
      <c r="K333" s="39">
        <v>2.3210576991858529</v>
      </c>
      <c r="L333" s="36">
        <v>69.110575194981138</v>
      </c>
    </row>
    <row r="334" spans="2:12" x14ac:dyDescent="0.25">
      <c r="B334" s="4">
        <v>49857</v>
      </c>
      <c r="C334" s="39">
        <v>28.025179895322037</v>
      </c>
      <c r="D334" s="39">
        <v>7.9820137807395595</v>
      </c>
      <c r="E334" s="39">
        <v>0.48495593192219433</v>
      </c>
      <c r="F334" s="39">
        <v>3.2283471015920062</v>
      </c>
      <c r="G334" s="39">
        <v>0.62397676322983753</v>
      </c>
      <c r="H334" s="39">
        <v>2.1837680595748523</v>
      </c>
      <c r="I334" s="39">
        <v>16.678618835438463</v>
      </c>
      <c r="J334" s="39">
        <v>6.8522140617108525</v>
      </c>
      <c r="K334" s="39">
        <v>2.2938683173167274</v>
      </c>
      <c r="L334" s="36">
        <v>68.352942746846523</v>
      </c>
    </row>
    <row r="335" spans="2:12" x14ac:dyDescent="0.25">
      <c r="B335" s="4">
        <v>49888</v>
      </c>
      <c r="C335" s="39">
        <v>28.355523303775229</v>
      </c>
      <c r="D335" s="39">
        <v>8.0841174404647749</v>
      </c>
      <c r="E335" s="39">
        <v>0.49062675602583006</v>
      </c>
      <c r="F335" s="39">
        <v>3.2664220348574178</v>
      </c>
      <c r="G335" s="39">
        <v>0.63133251651200706</v>
      </c>
      <c r="H335" s="39">
        <v>2.2094803627125903</v>
      </c>
      <c r="I335" s="39">
        <v>16.910432787226462</v>
      </c>
      <c r="J335" s="39">
        <v>6.9408308756338881</v>
      </c>
      <c r="K335" s="39">
        <v>2.3208621410319918</v>
      </c>
      <c r="L335" s="36">
        <v>69.209628218240198</v>
      </c>
    </row>
    <row r="336" spans="2:12" x14ac:dyDescent="0.25">
      <c r="B336" s="4">
        <v>49919</v>
      </c>
      <c r="C336" s="39">
        <v>28.503987430432943</v>
      </c>
      <c r="D336" s="39">
        <v>8.1344726595664572</v>
      </c>
      <c r="E336" s="39">
        <v>0.49315209518748404</v>
      </c>
      <c r="F336" s="39">
        <v>3.2835446289279706</v>
      </c>
      <c r="G336" s="39">
        <v>0.63463863420780431</v>
      </c>
      <c r="H336" s="39">
        <v>2.2210214858250672</v>
      </c>
      <c r="I336" s="39">
        <v>17.034353413863531</v>
      </c>
      <c r="J336" s="39">
        <v>6.985053906077991</v>
      </c>
      <c r="K336" s="39">
        <v>2.3329744355871371</v>
      </c>
      <c r="L336" s="36">
        <v>69.623198689676386</v>
      </c>
    </row>
    <row r="337" spans="2:12" x14ac:dyDescent="0.25">
      <c r="B337" s="4">
        <v>49949</v>
      </c>
      <c r="C337" s="39">
        <v>28.504761942299005</v>
      </c>
      <c r="D337" s="39">
        <v>8.1426926064341174</v>
      </c>
      <c r="E337" s="39">
        <v>0.49312425041679231</v>
      </c>
      <c r="F337" s="39">
        <v>3.2836529182030376</v>
      </c>
      <c r="G337" s="39">
        <v>0.63465636259218849</v>
      </c>
      <c r="H337" s="39">
        <v>2.2210558941536513</v>
      </c>
      <c r="I337" s="39">
        <v>17.07017675572439</v>
      </c>
      <c r="J337" s="39">
        <v>6.9931198838203636</v>
      </c>
      <c r="K337" s="39">
        <v>2.3330040454398757</v>
      </c>
      <c r="L337" s="36">
        <v>69.676244659083423</v>
      </c>
    </row>
    <row r="338" spans="2:12" x14ac:dyDescent="0.25">
      <c r="B338" s="4">
        <v>49980</v>
      </c>
      <c r="C338" s="39">
        <v>28.72631267341681</v>
      </c>
      <c r="D338" s="39">
        <v>8.2140129799249131</v>
      </c>
      <c r="E338" s="39">
        <v>0.49691763465934563</v>
      </c>
      <c r="F338" s="39">
        <v>3.3091930603633979</v>
      </c>
      <c r="G338" s="39">
        <v>0.63958954348341246</v>
      </c>
      <c r="H338" s="39">
        <v>2.2382940765830464</v>
      </c>
      <c r="I338" s="39">
        <v>17.23846899927403</v>
      </c>
      <c r="J338" s="39">
        <v>7.0554046357221667</v>
      </c>
      <c r="K338" s="39">
        <v>2.3511082379089578</v>
      </c>
      <c r="L338" s="36">
        <v>70.269301841336087</v>
      </c>
    </row>
    <row r="339" spans="2:12" x14ac:dyDescent="0.25">
      <c r="B339" s="4">
        <v>50010</v>
      </c>
      <c r="C339" s="39">
        <v>28.232277293623579</v>
      </c>
      <c r="D339" s="39">
        <v>8.080614489061416</v>
      </c>
      <c r="E339" s="39">
        <v>0.488335018233235</v>
      </c>
      <c r="F339" s="39">
        <v>3.2522984978798499</v>
      </c>
      <c r="G339" s="39">
        <v>0.62859016446017224</v>
      </c>
      <c r="H339" s="39">
        <v>2.1997767704271731</v>
      </c>
      <c r="I339" s="39">
        <v>16.976984813754797</v>
      </c>
      <c r="J339" s="39">
        <v>6.9418547256480947</v>
      </c>
      <c r="K339" s="39">
        <v>2.310650081713479</v>
      </c>
      <c r="L339" s="36">
        <v>69.111381854801792</v>
      </c>
    </row>
    <row r="340" spans="2:12" x14ac:dyDescent="0.25">
      <c r="B340" s="4">
        <v>50041</v>
      </c>
      <c r="C340" s="39">
        <v>27.527795609477163</v>
      </c>
      <c r="D340" s="39">
        <v>7.8866219692644535</v>
      </c>
      <c r="E340" s="39">
        <v>0.47611582935764246</v>
      </c>
      <c r="F340" s="39">
        <v>3.1711593121367008</v>
      </c>
      <c r="G340" s="39">
        <v>0.61290510389604147</v>
      </c>
      <c r="H340" s="39">
        <v>2.1448642976323748</v>
      </c>
      <c r="I340" s="39">
        <v>16.587446763471192</v>
      </c>
      <c r="J340" s="39">
        <v>6.7762230607360356</v>
      </c>
      <c r="K340" s="39">
        <v>2.2529733175867501</v>
      </c>
      <c r="L340" s="36">
        <v>67.43610526355836</v>
      </c>
    </row>
    <row r="341" spans="2:12" x14ac:dyDescent="0.25">
      <c r="B341" s="4">
        <v>50072</v>
      </c>
      <c r="C341" s="39">
        <v>28.007124608038257</v>
      </c>
      <c r="D341" s="39">
        <v>8.0316986050428874</v>
      </c>
      <c r="E341" s="39">
        <v>0.4843738249066411</v>
      </c>
      <c r="F341" s="39">
        <v>3.2263922002370422</v>
      </c>
      <c r="G341" s="39">
        <v>0.62357745615832605</v>
      </c>
      <c r="H341" s="39">
        <v>2.1821913974662883</v>
      </c>
      <c r="I341" s="39">
        <v>16.91094065991102</v>
      </c>
      <c r="J341" s="39">
        <v>6.901929540455245</v>
      </c>
      <c r="K341" s="39">
        <v>2.2921880063938884</v>
      </c>
      <c r="L341" s="36">
        <v>68.66041629860959</v>
      </c>
    </row>
    <row r="342" spans="2:12" x14ac:dyDescent="0.25">
      <c r="B342" s="4">
        <v>50100</v>
      </c>
      <c r="C342" s="39">
        <v>28.10343464283617</v>
      </c>
      <c r="D342" s="39">
        <v>8.0670693085524245</v>
      </c>
      <c r="E342" s="39">
        <v>0.48600884066559552</v>
      </c>
      <c r="F342" s="39">
        <v>3.2375011422151148</v>
      </c>
      <c r="G342" s="39">
        <v>0.62572185232318589</v>
      </c>
      <c r="H342" s="39">
        <v>2.1896760769737376</v>
      </c>
      <c r="I342" s="39">
        <v>17.003855909089857</v>
      </c>
      <c r="J342" s="39">
        <v>6.9333994825371104</v>
      </c>
      <c r="K342" s="39">
        <v>2.3000584780521378</v>
      </c>
      <c r="L342" s="36">
        <v>68.946725733245344</v>
      </c>
    </row>
    <row r="343" spans="2:12" x14ac:dyDescent="0.25">
      <c r="B343" s="4">
        <v>50131</v>
      </c>
      <c r="C343" s="39">
        <v>28.211452889067839</v>
      </c>
      <c r="D343" s="39">
        <v>8.1058322953860245</v>
      </c>
      <c r="E343" s="39">
        <v>0.48784792113749026</v>
      </c>
      <c r="F343" s="39">
        <v>3.2499581045672805</v>
      </c>
      <c r="G343" s="39">
        <v>0.62812685512117605</v>
      </c>
      <c r="H343" s="39">
        <v>2.1980739134420855</v>
      </c>
      <c r="I343" s="39">
        <v>17.104086825551054</v>
      </c>
      <c r="J343" s="39">
        <v>6.9678084536476472</v>
      </c>
      <c r="K343" s="39">
        <v>2.3088905430477293</v>
      </c>
      <c r="L343" s="36">
        <v>69.262077800968328</v>
      </c>
    </row>
    <row r="344" spans="2:12" x14ac:dyDescent="0.25">
      <c r="B344" s="4">
        <v>50161</v>
      </c>
      <c r="C344" s="39">
        <v>27.911771808742799</v>
      </c>
      <c r="D344" s="39">
        <v>8.0273766411085408</v>
      </c>
      <c r="E344" s="39">
        <v>0.48263875334914491</v>
      </c>
      <c r="F344" s="39">
        <v>3.2154471792898844</v>
      </c>
      <c r="G344" s="39">
        <v>0.62145440167104526</v>
      </c>
      <c r="H344" s="39">
        <v>2.1747074290268342</v>
      </c>
      <c r="I344" s="39">
        <v>16.956881222685436</v>
      </c>
      <c r="J344" s="39">
        <v>6.9014632665045763</v>
      </c>
      <c r="K344" s="39">
        <v>2.2843586426398743</v>
      </c>
      <c r="L344" s="36">
        <v>68.576099345018122</v>
      </c>
    </row>
    <row r="345" spans="2:12" x14ac:dyDescent="0.25">
      <c r="B345" s="4">
        <v>50192</v>
      </c>
      <c r="C345" s="39">
        <v>28.444009402190858</v>
      </c>
      <c r="D345" s="39">
        <v>8.1882192196140871</v>
      </c>
      <c r="E345" s="39">
        <v>0.49181625307771237</v>
      </c>
      <c r="F345" s="39">
        <v>3.2767729450008747</v>
      </c>
      <c r="G345" s="39">
        <v>0.63330452328396103</v>
      </c>
      <c r="H345" s="39">
        <v>2.2161596677037458</v>
      </c>
      <c r="I345" s="39">
        <v>17.315346594474587</v>
      </c>
      <c r="J345" s="39">
        <v>7.0408763709066866</v>
      </c>
      <c r="K345" s="39">
        <v>2.3279154889459419</v>
      </c>
      <c r="L345" s="36">
        <v>69.934420465198457</v>
      </c>
    </row>
    <row r="346" spans="2:12" x14ac:dyDescent="0.25">
      <c r="B346" s="4">
        <v>50222</v>
      </c>
      <c r="C346" s="39">
        <v>28.111551776768398</v>
      </c>
      <c r="D346" s="39">
        <v>8.1001722829835217</v>
      </c>
      <c r="E346" s="39">
        <v>0.48604399828689177</v>
      </c>
      <c r="F346" s="39">
        <v>3.2384844394810255</v>
      </c>
      <c r="G346" s="39">
        <v>0.62590219815270209</v>
      </c>
      <c r="H346" s="39">
        <v>2.1902417002146914</v>
      </c>
      <c r="I346" s="39">
        <v>17.147652734709308</v>
      </c>
      <c r="J346" s="39">
        <v>6.9662966351070024</v>
      </c>
      <c r="K346" s="39">
        <v>2.3007063863011981</v>
      </c>
      <c r="L346" s="36">
        <v>69.167052152004729</v>
      </c>
    </row>
    <row r="347" spans="2:12" x14ac:dyDescent="0.25">
      <c r="B347" s="4">
        <v>50253</v>
      </c>
      <c r="C347" s="39">
        <v>28.443650670502581</v>
      </c>
      <c r="D347" s="39">
        <v>8.2035903637812559</v>
      </c>
      <c r="E347" s="39">
        <v>0.49176335956551859</v>
      </c>
      <c r="F347" s="39">
        <v>3.2767529647753397</v>
      </c>
      <c r="G347" s="39">
        <v>0.63329614977498505</v>
      </c>
      <c r="H347" s="39">
        <v>2.2161019685820484</v>
      </c>
      <c r="I347" s="39">
        <v>17.385308314776744</v>
      </c>
      <c r="J347" s="39">
        <v>7.0563942146099379</v>
      </c>
      <c r="K347" s="39">
        <v>2.3278883511042947</v>
      </c>
      <c r="L347" s="36">
        <v>70.034746357472699</v>
      </c>
    </row>
    <row r="348" spans="2:12" x14ac:dyDescent="0.25">
      <c r="B348" s="4">
        <v>50284</v>
      </c>
      <c r="C348" s="39">
        <v>28.593142539398386</v>
      </c>
      <c r="D348" s="39">
        <v>8.2544503179194297</v>
      </c>
      <c r="E348" s="39">
        <v>0.49432674383869518</v>
      </c>
      <c r="F348" s="39">
        <v>3.2939843710307257</v>
      </c>
      <c r="G348" s="39">
        <v>0.63662432467565955</v>
      </c>
      <c r="H348" s="39">
        <v>2.2277356840677305</v>
      </c>
      <c r="I348" s="39">
        <v>17.511923547327097</v>
      </c>
      <c r="J348" s="39">
        <v>7.1013162911887644</v>
      </c>
      <c r="K348" s="39">
        <v>2.3401275472864391</v>
      </c>
      <c r="L348" s="36">
        <v>70.453631366732935</v>
      </c>
    </row>
    <row r="349" spans="2:12" x14ac:dyDescent="0.25">
      <c r="B349" s="4">
        <v>50314</v>
      </c>
      <c r="C349" s="39">
        <v>28.594347067681454</v>
      </c>
      <c r="D349" s="39">
        <v>8.2625209004556464</v>
      </c>
      <c r="E349" s="39">
        <v>0.49432779851054981</v>
      </c>
      <c r="F349" s="39">
        <v>3.2941320681634592</v>
      </c>
      <c r="G349" s="39">
        <v>0.63665085211013617</v>
      </c>
      <c r="H349" s="39">
        <v>2.2278169076997609</v>
      </c>
      <c r="I349" s="39">
        <v>17.547885273393643</v>
      </c>
      <c r="J349" s="39">
        <v>7.1094456889050814</v>
      </c>
      <c r="K349" s="39">
        <v>2.3402324400985939</v>
      </c>
      <c r="L349" s="36">
        <v>70.507358997018315</v>
      </c>
    </row>
    <row r="350" spans="2:12" x14ac:dyDescent="0.25">
      <c r="B350" s="4">
        <v>50345</v>
      </c>
      <c r="C350" s="39">
        <v>28.817225053868256</v>
      </c>
      <c r="D350" s="39">
        <v>8.3346846456769619</v>
      </c>
      <c r="E350" s="39">
        <v>0.49816228138360064</v>
      </c>
      <c r="F350" s="39">
        <v>3.3198165211398796</v>
      </c>
      <c r="G350" s="39">
        <v>0.64161289951639655</v>
      </c>
      <c r="H350" s="39">
        <v>2.2451697350996622</v>
      </c>
      <c r="I350" s="39">
        <v>17.720138899789386</v>
      </c>
      <c r="J350" s="39">
        <v>7.1727457025006434</v>
      </c>
      <c r="K350" s="39">
        <v>2.3584814506065812</v>
      </c>
      <c r="L350" s="36">
        <v>71.108037189581367</v>
      </c>
    </row>
    <row r="351" spans="2:12" x14ac:dyDescent="0.25">
      <c r="B351" s="4">
        <v>50375</v>
      </c>
      <c r="C351" s="39">
        <v>28.321597497832318</v>
      </c>
      <c r="D351" s="39">
        <v>8.1989441105747822</v>
      </c>
      <c r="E351" s="39">
        <v>0.48957745032412714</v>
      </c>
      <c r="F351" s="39">
        <v>3.2627266789170881</v>
      </c>
      <c r="G351" s="39">
        <v>0.63057746037185747</v>
      </c>
      <c r="H351" s="39">
        <v>2.2065441852125085</v>
      </c>
      <c r="I351" s="39">
        <v>17.450216836604881</v>
      </c>
      <c r="J351" s="39">
        <v>7.0571259262637804</v>
      </c>
      <c r="K351" s="39">
        <v>2.3179273448031803</v>
      </c>
      <c r="L351" s="36">
        <v>69.935237490904527</v>
      </c>
    </row>
    <row r="352" spans="2:12" x14ac:dyDescent="0.25">
      <c r="B352" s="4">
        <v>50406</v>
      </c>
      <c r="C352" s="39">
        <v>27.599222028937504</v>
      </c>
      <c r="D352" s="39">
        <v>7.9972146492210934</v>
      </c>
      <c r="E352" s="39">
        <v>0.47707489086812455</v>
      </c>
      <c r="F352" s="39">
        <v>3.1795139542652309</v>
      </c>
      <c r="G352" s="39">
        <v>0.61449348859002972</v>
      </c>
      <c r="H352" s="39">
        <v>2.150253854334903</v>
      </c>
      <c r="I352" s="39">
        <v>17.039064954439894</v>
      </c>
      <c r="J352" s="39">
        <v>6.8846670148406082</v>
      </c>
      <c r="K352" s="39">
        <v>2.2588164873058858</v>
      </c>
      <c r="L352" s="36">
        <v>68.200321322803262</v>
      </c>
    </row>
    <row r="353" spans="2:12" x14ac:dyDescent="0.25">
      <c r="B353" s="4">
        <v>50437</v>
      </c>
      <c r="C353" s="39">
        <v>28.080637115831067</v>
      </c>
      <c r="D353" s="39">
        <v>8.1442146110692573</v>
      </c>
      <c r="E353" s="39">
        <v>0.48538212252607937</v>
      </c>
      <c r="F353" s="39">
        <v>3.234980914300853</v>
      </c>
      <c r="G353" s="39">
        <v>0.62521176797421829</v>
      </c>
      <c r="H353" s="39">
        <v>2.1877515321592309</v>
      </c>
      <c r="I353" s="39">
        <v>17.370786747451973</v>
      </c>
      <c r="J353" s="39">
        <v>7.0124240775735007</v>
      </c>
      <c r="K353" s="39">
        <v>2.2982289993845484</v>
      </c>
      <c r="L353" s="36">
        <v>69.439617888270732</v>
      </c>
    </row>
    <row r="354" spans="2:12" x14ac:dyDescent="0.25">
      <c r="B354" s="4">
        <v>50465</v>
      </c>
      <c r="C354" s="39">
        <v>28.177694851478854</v>
      </c>
      <c r="D354" s="39">
        <v>8.1798751267567305</v>
      </c>
      <c r="E354" s="39">
        <v>0.48704642699105621</v>
      </c>
      <c r="F354" s="39">
        <v>3.2461683099491938</v>
      </c>
      <c r="G354" s="39">
        <v>0.62737235364812216</v>
      </c>
      <c r="H354" s="39">
        <v>2.1953046509908551</v>
      </c>
      <c r="I354" s="39">
        <v>17.465434441024129</v>
      </c>
      <c r="J354" s="39">
        <v>7.0443500799780621</v>
      </c>
      <c r="K354" s="39">
        <v>2.3061855009980166</v>
      </c>
      <c r="L354" s="36">
        <v>69.72943174181502</v>
      </c>
    </row>
    <row r="355" spans="2:12" x14ac:dyDescent="0.25">
      <c r="B355" s="4">
        <v>50496</v>
      </c>
      <c r="C355" s="39">
        <v>28.286503088188535</v>
      </c>
      <c r="D355" s="39">
        <v>8.2189831992450681</v>
      </c>
      <c r="E355" s="39">
        <v>0.48891478610427991</v>
      </c>
      <c r="F355" s="39">
        <v>3.2587089678933951</v>
      </c>
      <c r="G355" s="39">
        <v>0.62979455007817842</v>
      </c>
      <c r="H355" s="39">
        <v>2.20377385266801</v>
      </c>
      <c r="I355" s="39">
        <v>17.567596218979116</v>
      </c>
      <c r="J355" s="39">
        <v>7.0792643724938831</v>
      </c>
      <c r="K355" s="39">
        <v>2.3151046737556258</v>
      </c>
      <c r="L355" s="36">
        <v>70.048643709406093</v>
      </c>
    </row>
    <row r="356" spans="2:12" x14ac:dyDescent="0.25">
      <c r="B356" s="4">
        <v>50526</v>
      </c>
      <c r="C356" s="39">
        <v>27.9861662921213</v>
      </c>
      <c r="D356" s="39">
        <v>8.1391403789397287</v>
      </c>
      <c r="E356" s="39">
        <v>0.48371238791873439</v>
      </c>
      <c r="F356" s="39">
        <v>3.2241141035878256</v>
      </c>
      <c r="G356" s="39">
        <v>0.62310718981920932</v>
      </c>
      <c r="H356" s="39">
        <v>2.1803675882864799</v>
      </c>
      <c r="I356" s="39">
        <v>17.415398672765409</v>
      </c>
      <c r="J356" s="39">
        <v>7.0117241859908352</v>
      </c>
      <c r="K356" s="39">
        <v>2.2905380982620311</v>
      </c>
      <c r="L356" s="36">
        <v>69.35426889769154</v>
      </c>
    </row>
    <row r="357" spans="2:12" x14ac:dyDescent="0.25">
      <c r="B357" s="4">
        <v>50557</v>
      </c>
      <c r="C357" s="39">
        <v>28.520702209822495</v>
      </c>
      <c r="D357" s="39">
        <v>8.3021456154512627</v>
      </c>
      <c r="E357" s="39">
        <v>0.4929407790679789</v>
      </c>
      <c r="F357" s="39">
        <v>3.2856994449144614</v>
      </c>
      <c r="G357" s="39">
        <v>0.63500811415517822</v>
      </c>
      <c r="H357" s="39">
        <v>2.2220058407489218</v>
      </c>
      <c r="I357" s="39">
        <v>17.782997647521125</v>
      </c>
      <c r="J357" s="39">
        <v>7.1534134862241388</v>
      </c>
      <c r="K357" s="39">
        <v>2.3343026898125587</v>
      </c>
      <c r="L357" s="36">
        <v>70.729215827718122</v>
      </c>
    </row>
    <row r="358" spans="2:12" x14ac:dyDescent="0.25">
      <c r="B358" s="4">
        <v>50587</v>
      </c>
      <c r="C358" s="39">
        <v>28.187461895146715</v>
      </c>
      <c r="D358" s="39">
        <v>8.2125843495570638</v>
      </c>
      <c r="E358" s="39">
        <v>0.48717166803326528</v>
      </c>
      <c r="F358" s="39">
        <v>3.2473130338414875</v>
      </c>
      <c r="G358" s="39">
        <v>0.62758814998134993</v>
      </c>
      <c r="H358" s="39">
        <v>2.1960373576699719</v>
      </c>
      <c r="I358" s="39">
        <v>17.609753520978447</v>
      </c>
      <c r="J358" s="39">
        <v>7.0775009417277381</v>
      </c>
      <c r="K358" s="39">
        <v>2.3070440324079815</v>
      </c>
      <c r="L358" s="36">
        <v>69.952454949344016</v>
      </c>
    </row>
    <row r="359" spans="2:12" x14ac:dyDescent="0.25">
      <c r="B359" s="4">
        <v>50618</v>
      </c>
      <c r="C359" s="39">
        <v>28.521154282642712</v>
      </c>
      <c r="D359" s="39">
        <v>8.3173209589838102</v>
      </c>
      <c r="E359" s="39">
        <v>0.49293019073412536</v>
      </c>
      <c r="F359" s="39">
        <v>3.2857596610331545</v>
      </c>
      <c r="G359" s="39">
        <v>0.63501730780654397</v>
      </c>
      <c r="H359" s="39">
        <v>2.2220290514826142</v>
      </c>
      <c r="I359" s="39">
        <v>17.853145282297756</v>
      </c>
      <c r="J359" s="39">
        <v>7.1690411261199989</v>
      </c>
      <c r="K359" s="39">
        <v>2.3343718448095991</v>
      </c>
      <c r="L359" s="36">
        <v>70.830769705910313</v>
      </c>
    </row>
    <row r="360" spans="2:12" x14ac:dyDescent="0.25">
      <c r="B360" s="4">
        <v>50649</v>
      </c>
      <c r="C360" s="39">
        <v>28.671587913849308</v>
      </c>
      <c r="D360" s="39">
        <v>8.3687265533018032</v>
      </c>
      <c r="E360" s="39">
        <v>0.4955221174158479</v>
      </c>
      <c r="F360" s="39">
        <v>3.3030938648614092</v>
      </c>
      <c r="G360" s="39">
        <v>0.63836624181307167</v>
      </c>
      <c r="H360" s="39">
        <v>2.2337437928854924</v>
      </c>
      <c r="I360" s="39">
        <v>17.982396438036286</v>
      </c>
      <c r="J360" s="39">
        <v>7.2146437955324325</v>
      </c>
      <c r="K360" s="39">
        <v>2.3467011374478526</v>
      </c>
      <c r="L360" s="36">
        <v>71.254781855143506</v>
      </c>
    </row>
    <row r="361" spans="2:12" x14ac:dyDescent="0.25">
      <c r="B361" s="4">
        <v>50679</v>
      </c>
      <c r="C361" s="39">
        <v>28.673200046079753</v>
      </c>
      <c r="D361" s="39">
        <v>8.3767175033568044</v>
      </c>
      <c r="E361" s="39">
        <v>0.4955427157560226</v>
      </c>
      <c r="F361" s="39">
        <v>3.3032827053998215</v>
      </c>
      <c r="G361" s="39">
        <v>0.63840169740706565</v>
      </c>
      <c r="H361" s="39">
        <v>2.2338646197314671</v>
      </c>
      <c r="I361" s="39">
        <v>18.018473585682532</v>
      </c>
      <c r="J361" s="39">
        <v>7.2228342079757164</v>
      </c>
      <c r="K361" s="39">
        <v>2.3468500286259482</v>
      </c>
      <c r="L361" s="36">
        <v>71.309167110015153</v>
      </c>
    </row>
    <row r="362" spans="2:12" x14ac:dyDescent="0.25">
      <c r="B362" s="4">
        <v>50710</v>
      </c>
      <c r="C362" s="39">
        <v>28.89728910377778</v>
      </c>
      <c r="D362" s="39">
        <v>8.449746965830192</v>
      </c>
      <c r="E362" s="39">
        <v>0.4994089064490731</v>
      </c>
      <c r="F362" s="39">
        <v>3.3291017251659003</v>
      </c>
      <c r="G362" s="39">
        <v>0.64339054319622846</v>
      </c>
      <c r="H362" s="39">
        <v>2.2513185772798119</v>
      </c>
      <c r="I362" s="39">
        <v>18.194610507026095</v>
      </c>
      <c r="J362" s="39">
        <v>7.2871227680821429</v>
      </c>
      <c r="K362" s="39">
        <v>2.3652084888651332</v>
      </c>
      <c r="L362" s="36">
        <v>71.917197585672355</v>
      </c>
    </row>
    <row r="363" spans="2:12" x14ac:dyDescent="0.25">
      <c r="B363" s="4">
        <v>50740</v>
      </c>
      <c r="C363" s="39">
        <v>28.400257566759993</v>
      </c>
      <c r="D363" s="39">
        <v>8.3118294179571564</v>
      </c>
      <c r="E363" s="39">
        <v>0.49081327994737933</v>
      </c>
      <c r="F363" s="39">
        <v>3.2718438944256492</v>
      </c>
      <c r="G363" s="39">
        <v>0.63232384238183936</v>
      </c>
      <c r="H363" s="39">
        <v>2.2125920866773621</v>
      </c>
      <c r="I363" s="39">
        <v>17.91635417370405</v>
      </c>
      <c r="J363" s="39">
        <v>7.169484565235833</v>
      </c>
      <c r="K363" s="39">
        <v>2.3245440267051363</v>
      </c>
      <c r="L363" s="36">
        <v>70.730042853794401</v>
      </c>
    </row>
    <row r="364" spans="2:12" x14ac:dyDescent="0.25">
      <c r="B364" s="4">
        <v>50771</v>
      </c>
      <c r="C364" s="39">
        <v>27.66759720631973</v>
      </c>
      <c r="D364" s="39">
        <v>8.1046150751376445</v>
      </c>
      <c r="E364" s="39">
        <v>0.47814636000126082</v>
      </c>
      <c r="F364" s="39">
        <v>3.1874402131441313</v>
      </c>
      <c r="G364" s="39">
        <v>0.61601094966788872</v>
      </c>
      <c r="H364" s="39">
        <v>2.1555089926139486</v>
      </c>
      <c r="I364" s="39">
        <v>17.487927338203225</v>
      </c>
      <c r="J364" s="39">
        <v>6.9920246370885293</v>
      </c>
      <c r="K364" s="39">
        <v>2.2645928458691413</v>
      </c>
      <c r="L364" s="36">
        <v>68.953863618045503</v>
      </c>
    </row>
    <row r="365" spans="2:12" x14ac:dyDescent="0.25">
      <c r="B365" s="4">
        <v>50802</v>
      </c>
      <c r="C365" s="39">
        <v>28.151010527257288</v>
      </c>
      <c r="D365" s="39">
        <v>8.2535431277902234</v>
      </c>
      <c r="E365" s="39">
        <v>0.48649603215431053</v>
      </c>
      <c r="F365" s="39">
        <v>3.2431336636716659</v>
      </c>
      <c r="G365" s="39">
        <v>0.62677358508097158</v>
      </c>
      <c r="H365" s="39">
        <v>2.1931673811179149</v>
      </c>
      <c r="I365" s="39">
        <v>17.827822909036811</v>
      </c>
      <c r="J365" s="39">
        <v>7.1218122302415852</v>
      </c>
      <c r="K365" s="39">
        <v>2.3041769554927103</v>
      </c>
      <c r="L365" s="36">
        <v>70.207936411843477</v>
      </c>
    </row>
    <row r="366" spans="2:12" x14ac:dyDescent="0.25">
      <c r="B366" s="4">
        <v>50830</v>
      </c>
      <c r="C366" s="39">
        <v>28.248782460015644</v>
      </c>
      <c r="D366" s="39">
        <v>8.2895425761706782</v>
      </c>
      <c r="E366" s="39">
        <v>0.4881816256098041</v>
      </c>
      <c r="F366" s="39">
        <v>3.2543991936946526</v>
      </c>
      <c r="G366" s="39">
        <v>0.62895003458759691</v>
      </c>
      <c r="H366" s="39">
        <v>2.2007818360764229</v>
      </c>
      <c r="I366" s="39">
        <v>17.92418165744812</v>
      </c>
      <c r="J366" s="39">
        <v>7.1541899211708797</v>
      </c>
      <c r="K366" s="39">
        <v>2.3121964334948051</v>
      </c>
      <c r="L366" s="36">
        <v>70.501205738268609</v>
      </c>
    </row>
    <row r="367" spans="2:12" x14ac:dyDescent="0.25">
      <c r="B367" s="4">
        <v>50861</v>
      </c>
      <c r="C367" s="39">
        <v>28.358344903004877</v>
      </c>
      <c r="D367" s="39">
        <v>8.3290415953407386</v>
      </c>
      <c r="E367" s="39">
        <v>0.49007144779005485</v>
      </c>
      <c r="F367" s="39">
        <v>3.2670228687767193</v>
      </c>
      <c r="G367" s="39">
        <v>0.63138900260568265</v>
      </c>
      <c r="H367" s="39">
        <v>2.2093151251418881</v>
      </c>
      <c r="I367" s="39">
        <v>18.028253215460207</v>
      </c>
      <c r="J367" s="39">
        <v>7.1896045309065304</v>
      </c>
      <c r="K367" s="39">
        <v>2.3211810056902045</v>
      </c>
      <c r="L367" s="36">
        <v>70.82422369471692</v>
      </c>
    </row>
    <row r="368" spans="2:12" x14ac:dyDescent="0.25">
      <c r="B368" s="4">
        <v>50891</v>
      </c>
      <c r="C368" s="39">
        <v>28.057373602210941</v>
      </c>
      <c r="D368" s="39">
        <v>8.2479007035702239</v>
      </c>
      <c r="E368" s="39">
        <v>0.48486716973476757</v>
      </c>
      <c r="F368" s="39">
        <v>3.2323507113786696</v>
      </c>
      <c r="G368" s="39">
        <v>0.62468757775182238</v>
      </c>
      <c r="H368" s="39">
        <v>2.1858651462114329</v>
      </c>
      <c r="I368" s="39">
        <v>17.871081937890644</v>
      </c>
      <c r="J368" s="39">
        <v>7.1208806886168672</v>
      </c>
      <c r="K368" s="39">
        <v>2.2965622613154859</v>
      </c>
      <c r="L368" s="36">
        <v>70.121569798680866</v>
      </c>
    </row>
    <row r="369" spans="2:12" x14ac:dyDescent="0.25">
      <c r="B369" s="4">
        <v>50922</v>
      </c>
      <c r="C369" s="39">
        <v>28.594112376337353</v>
      </c>
      <c r="D369" s="39">
        <v>8.4130649833850502</v>
      </c>
      <c r="E369" s="39">
        <v>0.49414001007593578</v>
      </c>
      <c r="F369" s="39">
        <v>3.2941868858952428</v>
      </c>
      <c r="G369" s="39">
        <v>0.63663748981572665</v>
      </c>
      <c r="H369" s="39">
        <v>2.2276789963940486</v>
      </c>
      <c r="I369" s="39">
        <v>18.247753966384245</v>
      </c>
      <c r="J369" s="39">
        <v>7.264823611717401</v>
      </c>
      <c r="K369" s="39">
        <v>2.3405120067697238</v>
      </c>
      <c r="L369" s="36">
        <v>71.51291032677473</v>
      </c>
    </row>
    <row r="370" spans="2:12" x14ac:dyDescent="0.25">
      <c r="B370" s="4">
        <v>50952</v>
      </c>
      <c r="C370" s="39">
        <v>28.260116755584427</v>
      </c>
      <c r="D370" s="39">
        <v>8.3220777758307865</v>
      </c>
      <c r="E370" s="39">
        <v>0.48836590677509045</v>
      </c>
      <c r="F370" s="39">
        <v>3.2557097587490702</v>
      </c>
      <c r="G370" s="39">
        <v>0.62920081519696902</v>
      </c>
      <c r="H370" s="39">
        <v>2.2016568935205387</v>
      </c>
      <c r="I370" s="39">
        <v>18.068979630927011</v>
      </c>
      <c r="J370" s="39">
        <v>7.1875911167724666</v>
      </c>
      <c r="K370" s="39">
        <v>2.3131894153092438</v>
      </c>
      <c r="L370" s="36">
        <v>70.726888068665588</v>
      </c>
    </row>
    <row r="371" spans="2:12" x14ac:dyDescent="0.25">
      <c r="B371" s="4">
        <v>50983</v>
      </c>
      <c r="C371" s="39">
        <v>28.595334283655333</v>
      </c>
      <c r="D371" s="39">
        <v>8.428148576168196</v>
      </c>
      <c r="E371" s="39">
        <v>0.49415693120971177</v>
      </c>
      <c r="F371" s="39">
        <v>3.2943293065763424</v>
      </c>
      <c r="G371" s="39">
        <v>0.63666392801963034</v>
      </c>
      <c r="H371" s="39">
        <v>2.2277712783169039</v>
      </c>
      <c r="I371" s="39">
        <v>18.318067541849263</v>
      </c>
      <c r="J371" s="39">
        <v>7.2805592233929382</v>
      </c>
      <c r="K371" s="39">
        <v>2.3406439704841855</v>
      </c>
      <c r="L371" s="36">
        <v>71.615675039672496</v>
      </c>
    </row>
    <row r="372" spans="2:12" x14ac:dyDescent="0.25">
      <c r="B372" s="4">
        <v>51014</v>
      </c>
      <c r="C372" s="39">
        <v>28.746668795813601</v>
      </c>
      <c r="D372" s="39">
        <v>8.4801341263288741</v>
      </c>
      <c r="E372" s="39">
        <v>0.49677057635356731</v>
      </c>
      <c r="F372" s="39">
        <v>3.3117644049716075</v>
      </c>
      <c r="G372" s="39">
        <v>0.64003297052918673</v>
      </c>
      <c r="H372" s="39">
        <v>2.2395600960122284</v>
      </c>
      <c r="I372" s="39">
        <v>18.449929586994635</v>
      </c>
      <c r="J372" s="39">
        <v>7.3268353267772452</v>
      </c>
      <c r="K372" s="39">
        <v>2.353046834613465</v>
      </c>
      <c r="L372" s="36">
        <v>72.044742718394403</v>
      </c>
    </row>
    <row r="373" spans="2:12" x14ac:dyDescent="0.25">
      <c r="B373" s="4">
        <v>51044</v>
      </c>
      <c r="C373" s="39">
        <v>28.748668575742357</v>
      </c>
      <c r="D373" s="39">
        <v>8.4880934011966929</v>
      </c>
      <c r="E373" s="39">
        <v>0.49680389468243846</v>
      </c>
      <c r="F373" s="39">
        <v>3.3119952780465858</v>
      </c>
      <c r="G373" s="39">
        <v>0.64007713361251828</v>
      </c>
      <c r="H373" s="39">
        <v>2.2397150137891622</v>
      </c>
      <c r="I373" s="39">
        <v>18.486111724558267</v>
      </c>
      <c r="J373" s="39">
        <v>7.3350856360779728</v>
      </c>
      <c r="K373" s="39">
        <v>2.3532257551395648</v>
      </c>
      <c r="L373" s="36">
        <v>72.099776412845571</v>
      </c>
    </row>
    <row r="374" spans="2:12" x14ac:dyDescent="0.25">
      <c r="B374" s="4">
        <v>51075</v>
      </c>
      <c r="C374" s="39">
        <v>28.973916057362956</v>
      </c>
      <c r="D374" s="39">
        <v>8.5620126970263204</v>
      </c>
      <c r="E374" s="39">
        <v>0.50069542756817997</v>
      </c>
      <c r="F374" s="39">
        <v>3.3379452478414406</v>
      </c>
      <c r="G374" s="39">
        <v>0.64509183062636399</v>
      </c>
      <c r="H374" s="39">
        <v>2.2572625233951937</v>
      </c>
      <c r="I374" s="39">
        <v>18.666101923619628</v>
      </c>
      <c r="J374" s="39">
        <v>7.4003524050129714</v>
      </c>
      <c r="K374" s="39">
        <v>2.371678370207067</v>
      </c>
      <c r="L374" s="36">
        <v>72.715056482660117</v>
      </c>
    </row>
    <row r="375" spans="2:12" x14ac:dyDescent="0.25">
      <c r="B375" s="4">
        <v>51105</v>
      </c>
      <c r="C375" s="39">
        <v>28.475533385261148</v>
      </c>
      <c r="D375" s="39">
        <v>8.4220118880892709</v>
      </c>
      <c r="E375" s="39">
        <v>0.49208226751007056</v>
      </c>
      <c r="F375" s="39">
        <v>3.2805291752164529</v>
      </c>
      <c r="G375" s="39">
        <v>0.63399521546621918</v>
      </c>
      <c r="H375" s="39">
        <v>2.2184345880936518</v>
      </c>
      <c r="I375" s="39">
        <v>18.379548373920901</v>
      </c>
      <c r="J375" s="39">
        <v>7.2807149733434811</v>
      </c>
      <c r="K375" s="39">
        <v>2.3308973466453247</v>
      </c>
      <c r="L375" s="36">
        <v>71.513747213546523</v>
      </c>
    </row>
    <row r="376" spans="2:12" x14ac:dyDescent="0.25">
      <c r="B376" s="4">
        <v>51136</v>
      </c>
      <c r="C376" s="39">
        <v>27.730564821103911</v>
      </c>
      <c r="D376" s="39">
        <v>8.2087509269250045</v>
      </c>
      <c r="E376" s="39">
        <v>0.47920815043734011</v>
      </c>
      <c r="F376" s="39">
        <v>3.1947050259438083</v>
      </c>
      <c r="G376" s="39">
        <v>0.61740850758113253</v>
      </c>
      <c r="H376" s="39">
        <v>2.1603961754955874</v>
      </c>
      <c r="I376" s="39">
        <v>17.932307678441678</v>
      </c>
      <c r="J376" s="39">
        <v>7.0976902734324403</v>
      </c>
      <c r="K376" s="39">
        <v>2.2699306529880574</v>
      </c>
      <c r="L376" s="36">
        <v>69.69096221234895</v>
      </c>
    </row>
    <row r="377" spans="2:12" x14ac:dyDescent="0.25">
      <c r="B377" s="4">
        <v>51167</v>
      </c>
      <c r="C377" s="39">
        <v>28.215847137901775</v>
      </c>
      <c r="D377" s="39">
        <v>8.3595888386074151</v>
      </c>
      <c r="E377" s="39">
        <v>0.48759405707070436</v>
      </c>
      <c r="F377" s="39">
        <v>3.2506120681005584</v>
      </c>
      <c r="G377" s="39">
        <v>0.62821279269087615</v>
      </c>
      <c r="H377" s="39">
        <v>2.1982027169065201</v>
      </c>
      <c r="I377" s="39">
        <v>18.280287980110103</v>
      </c>
      <c r="J377" s="39">
        <v>7.2294756506852531</v>
      </c>
      <c r="K377" s="39">
        <v>2.3096675474914727</v>
      </c>
      <c r="L377" s="36">
        <v>70.959488789564674</v>
      </c>
    </row>
    <row r="378" spans="2:12" x14ac:dyDescent="0.25">
      <c r="B378" s="4">
        <v>51196</v>
      </c>
      <c r="C378" s="39">
        <v>28.314291216343015</v>
      </c>
      <c r="D378" s="39">
        <v>8.3959544953010976</v>
      </c>
      <c r="E378" s="39">
        <v>0.48929527447356963</v>
      </c>
      <c r="F378" s="39">
        <v>3.2619532408439245</v>
      </c>
      <c r="G378" s="39">
        <v>0.63040430652592305</v>
      </c>
      <c r="H378" s="39">
        <v>2.2058720711779451</v>
      </c>
      <c r="I378" s="39">
        <v>18.378331879903367</v>
      </c>
      <c r="J378" s="39">
        <v>7.2622967284511413</v>
      </c>
      <c r="K378" s="39">
        <v>2.3177389709755887</v>
      </c>
      <c r="L378" s="36">
        <v>71.256138183995574</v>
      </c>
    </row>
    <row r="379" spans="2:12" x14ac:dyDescent="0.25">
      <c r="B379" s="4">
        <v>51227</v>
      </c>
      <c r="C379" s="39">
        <v>28.424564106465251</v>
      </c>
      <c r="D379" s="39">
        <v>8.4358695879748957</v>
      </c>
      <c r="E379" s="39">
        <v>0.49120108743971613</v>
      </c>
      <c r="F379" s="39">
        <v>3.2746570568276465</v>
      </c>
      <c r="G379" s="39">
        <v>0.63285919071538832</v>
      </c>
      <c r="H379" s="39">
        <v>2.2144630645625067</v>
      </c>
      <c r="I379" s="39">
        <v>18.484284042215247</v>
      </c>
      <c r="J379" s="39">
        <v>7.2982026533421527</v>
      </c>
      <c r="K379" s="39">
        <v>2.3267782859696204</v>
      </c>
      <c r="L379" s="36">
        <v>71.582879075512437</v>
      </c>
    </row>
    <row r="380" spans="2:12" x14ac:dyDescent="0.25">
      <c r="B380" s="4">
        <v>51257</v>
      </c>
      <c r="C380" s="39">
        <v>28.123009228317386</v>
      </c>
      <c r="D380" s="39">
        <v>8.3535026853088077</v>
      </c>
      <c r="E380" s="39">
        <v>0.48599033040423967</v>
      </c>
      <c r="F380" s="39">
        <v>3.2399160859671512</v>
      </c>
      <c r="G380" s="39">
        <v>0.62614494960639377</v>
      </c>
      <c r="H380" s="39">
        <v>2.1909700244382195</v>
      </c>
      <c r="I380" s="39">
        <v>18.322175308335513</v>
      </c>
      <c r="J380" s="39">
        <v>7.2283125115451021</v>
      </c>
      <c r="K380" s="39">
        <v>2.3021056363221217</v>
      </c>
      <c r="L380" s="36">
        <v>70.872126760244939</v>
      </c>
    </row>
    <row r="381" spans="2:12" x14ac:dyDescent="0.25">
      <c r="B381" s="4">
        <v>51288</v>
      </c>
      <c r="C381" s="39">
        <v>28.661808090064341</v>
      </c>
      <c r="D381" s="39">
        <v>8.5207992290689383</v>
      </c>
      <c r="E381" s="39">
        <v>0.49530177412384052</v>
      </c>
      <c r="F381" s="39">
        <v>3.3019881116293508</v>
      </c>
      <c r="G381" s="39">
        <v>0.63814076837780631</v>
      </c>
      <c r="H381" s="39">
        <v>2.2329463420244746</v>
      </c>
      <c r="I381" s="39">
        <v>18.707823402383671</v>
      </c>
      <c r="J381" s="39">
        <v>7.3744725882118827</v>
      </c>
      <c r="K381" s="39">
        <v>2.3462228415791029</v>
      </c>
      <c r="L381" s="36">
        <v>72.279503147463416</v>
      </c>
    </row>
    <row r="382" spans="2:12" x14ac:dyDescent="0.25">
      <c r="B382" s="4">
        <v>51318</v>
      </c>
      <c r="C382" s="39">
        <v>28.327116241563274</v>
      </c>
      <c r="D382" s="39">
        <v>8.4284589249333681</v>
      </c>
      <c r="E382" s="39">
        <v>0.48951866225040547</v>
      </c>
      <c r="F382" s="39">
        <v>3.263429499780611</v>
      </c>
      <c r="G382" s="39">
        <v>0.6306887722915594</v>
      </c>
      <c r="H382" s="39">
        <v>2.2068718995011536</v>
      </c>
      <c r="I382" s="39">
        <v>18.523561521705606</v>
      </c>
      <c r="J382" s="39">
        <v>7.2959394841629566</v>
      </c>
      <c r="K382" s="39">
        <v>2.3188366040418402</v>
      </c>
      <c r="L382" s="36">
        <v>71.484421610230768</v>
      </c>
    </row>
    <row r="383" spans="2:12" x14ac:dyDescent="0.25">
      <c r="B383" s="4">
        <v>51349</v>
      </c>
      <c r="C383" s="39">
        <v>28.663763678507728</v>
      </c>
      <c r="D383" s="39">
        <v>8.5358591986903356</v>
      </c>
      <c r="E383" s="39">
        <v>0.49533701875055336</v>
      </c>
      <c r="F383" s="39">
        <v>3.3022126268173557</v>
      </c>
      <c r="G383" s="39">
        <v>0.63818381216031228</v>
      </c>
      <c r="H383" s="39">
        <v>2.2330993767798208</v>
      </c>
      <c r="I383" s="39">
        <v>18.778279279998216</v>
      </c>
      <c r="J383" s="39">
        <v>7.3903119696479909</v>
      </c>
      <c r="K383" s="39">
        <v>2.3464053110387031</v>
      </c>
      <c r="L383" s="36">
        <v>72.383452272391025</v>
      </c>
    </row>
    <row r="384" spans="2:12" x14ac:dyDescent="0.25">
      <c r="B384" s="4">
        <v>51380</v>
      </c>
      <c r="C384" s="39">
        <v>28.81594553593083</v>
      </c>
      <c r="D384" s="39">
        <v>8.5884400669429244</v>
      </c>
      <c r="E384" s="39">
        <v>0.49796776580709728</v>
      </c>
      <c r="F384" s="39">
        <v>3.3197442682542655</v>
      </c>
      <c r="G384" s="39">
        <v>0.64157181755087467</v>
      </c>
      <c r="H384" s="39">
        <v>2.24495585309222</v>
      </c>
      <c r="I384" s="39">
        <v>18.912716662025062</v>
      </c>
      <c r="J384" s="39">
        <v>7.4372496612132508</v>
      </c>
      <c r="K384" s="39">
        <v>2.3588735286849869</v>
      </c>
      <c r="L384" s="36">
        <v>72.817465159501509</v>
      </c>
    </row>
    <row r="385" spans="2:12" x14ac:dyDescent="0.25">
      <c r="B385" s="4">
        <v>51410</v>
      </c>
      <c r="C385" s="39">
        <v>28.818314341763642</v>
      </c>
      <c r="D385" s="39">
        <v>8.5963988183874331</v>
      </c>
      <c r="E385" s="39">
        <v>0.49800969927022865</v>
      </c>
      <c r="F385" s="39">
        <v>3.3200165796349816</v>
      </c>
      <c r="G385" s="39">
        <v>0.64162433268308927</v>
      </c>
      <c r="H385" s="39">
        <v>2.245140888292239</v>
      </c>
      <c r="I385" s="39">
        <v>18.948993289533881</v>
      </c>
      <c r="J385" s="39">
        <v>7.4455575771535738</v>
      </c>
      <c r="K385" s="39">
        <v>2.3590776166498042</v>
      </c>
      <c r="L385" s="36">
        <v>72.873133143368861</v>
      </c>
    </row>
    <row r="386" spans="2:12" x14ac:dyDescent="0.25">
      <c r="B386" s="4">
        <v>51441</v>
      </c>
      <c r="C386" s="39">
        <v>29.044650066593903</v>
      </c>
      <c r="D386" s="39">
        <v>8.671213687606004</v>
      </c>
      <c r="E386" s="39">
        <v>0.50192209506515051</v>
      </c>
      <c r="F386" s="39">
        <v>3.3460911146844232</v>
      </c>
      <c r="G386" s="39">
        <v>0.64666335937863817</v>
      </c>
      <c r="H386" s="39">
        <v>2.2627746568935931</v>
      </c>
      <c r="I386" s="39">
        <v>19.132788433171552</v>
      </c>
      <c r="J386" s="39">
        <v>7.5117857905383838</v>
      </c>
      <c r="K386" s="39">
        <v>2.3776154037181425</v>
      </c>
      <c r="L386" s="36">
        <v>73.495504607649778</v>
      </c>
    </row>
    <row r="387" spans="2:12" x14ac:dyDescent="0.25">
      <c r="B387" s="4">
        <v>51471</v>
      </c>
      <c r="C387" s="39">
        <v>28.545015278966176</v>
      </c>
      <c r="D387" s="39">
        <v>8.5292132467715689</v>
      </c>
      <c r="E387" s="39">
        <v>0.49328901465426489</v>
      </c>
      <c r="F387" s="39">
        <v>3.2885299725384192</v>
      </c>
      <c r="G387" s="39">
        <v>0.63553905862900162</v>
      </c>
      <c r="H387" s="39">
        <v>2.2238503097134399</v>
      </c>
      <c r="I387" s="39">
        <v>18.838009472137625</v>
      </c>
      <c r="J387" s="39">
        <v>7.3901790708707393</v>
      </c>
      <c r="K387" s="39">
        <v>2.3367242554707528</v>
      </c>
      <c r="L387" s="36">
        <v>72.280349679751993</v>
      </c>
    </row>
    <row r="388" spans="2:12" x14ac:dyDescent="0.25">
      <c r="B388" s="4">
        <v>51502</v>
      </c>
      <c r="C388" s="39">
        <v>27.789626517169044</v>
      </c>
      <c r="D388" s="39">
        <v>8.3104696123386361</v>
      </c>
      <c r="E388" s="39">
        <v>0.48023624266460602</v>
      </c>
      <c r="F388" s="39">
        <v>3.20150480467212</v>
      </c>
      <c r="G388" s="39">
        <v>0.61872055475655885</v>
      </c>
      <c r="H388" s="39">
        <v>2.165001061975131</v>
      </c>
      <c r="I388" s="39">
        <v>18.372916215961819</v>
      </c>
      <c r="J388" s="39">
        <v>7.202019040444811</v>
      </c>
      <c r="K388" s="39">
        <v>2.2748960377365317</v>
      </c>
      <c r="L388" s="36">
        <v>70.415390087719246</v>
      </c>
    </row>
    <row r="389" spans="2:12" x14ac:dyDescent="0.25">
      <c r="B389" s="4">
        <v>51533</v>
      </c>
      <c r="C389" s="39">
        <v>28.27667909401255</v>
      </c>
      <c r="D389" s="39">
        <v>8.4632007694441729</v>
      </c>
      <c r="E389" s="39">
        <v>0.48865429228511376</v>
      </c>
      <c r="F389" s="39">
        <v>3.2576151361136692</v>
      </c>
      <c r="G389" s="39">
        <v>0.6295643266367299</v>
      </c>
      <c r="H389" s="39">
        <v>2.2029465411136826</v>
      </c>
      <c r="I389" s="39">
        <v>18.728910505220956</v>
      </c>
      <c r="J389" s="39">
        <v>7.3357761553974354</v>
      </c>
      <c r="K389" s="39">
        <v>2.3147751677071851</v>
      </c>
      <c r="L389" s="36">
        <v>71.698121987931501</v>
      </c>
    </row>
    <row r="390" spans="2:12" x14ac:dyDescent="0.25">
      <c r="B390" s="4">
        <v>51561</v>
      </c>
      <c r="C390" s="39">
        <v>28.375762270471743</v>
      </c>
      <c r="D390" s="39">
        <v>8.4999503837274109</v>
      </c>
      <c r="E390" s="39">
        <v>0.49036784773922887</v>
      </c>
      <c r="F390" s="39">
        <v>3.2690293400783421</v>
      </c>
      <c r="G390" s="39">
        <v>0.63177018428504217</v>
      </c>
      <c r="H390" s="39">
        <v>2.2106664721877234</v>
      </c>
      <c r="I390" s="39">
        <v>18.828618510303588</v>
      </c>
      <c r="J390" s="39">
        <v>7.3690340620583203</v>
      </c>
      <c r="K390" s="39">
        <v>2.322894276174833</v>
      </c>
      <c r="L390" s="36">
        <v>71.998093347026241</v>
      </c>
    </row>
    <row r="391" spans="2:12" x14ac:dyDescent="0.25">
      <c r="B391" s="4">
        <v>51592</v>
      </c>
      <c r="C391" s="39">
        <v>28.486710122423226</v>
      </c>
      <c r="D391" s="39">
        <v>8.5402974732425978</v>
      </c>
      <c r="E391" s="39">
        <v>0.49228647779086665</v>
      </c>
      <c r="F391" s="39">
        <v>3.2818104088432487</v>
      </c>
      <c r="G391" s="39">
        <v>0.63424021056479629</v>
      </c>
      <c r="H391" s="39">
        <v>2.2193108445735636</v>
      </c>
      <c r="I391" s="39">
        <v>18.936429280601136</v>
      </c>
      <c r="J391" s="39">
        <v>7.4054240363745114</v>
      </c>
      <c r="K391" s="39">
        <v>2.3319843219736742</v>
      </c>
      <c r="L391" s="36">
        <v>72.328493176387624</v>
      </c>
    </row>
    <row r="392" spans="2:12" x14ac:dyDescent="0.25">
      <c r="B392" s="4">
        <v>51622</v>
      </c>
      <c r="C392" s="39">
        <v>28.184606607233242</v>
      </c>
      <c r="D392" s="39">
        <v>8.4567554932504017</v>
      </c>
      <c r="E392" s="39">
        <v>0.4870670762706602</v>
      </c>
      <c r="F392" s="39">
        <v>3.2470059143470045</v>
      </c>
      <c r="G392" s="39">
        <v>0.6275138964856134</v>
      </c>
      <c r="H392" s="39">
        <v>2.1957756664793906</v>
      </c>
      <c r="I392" s="39">
        <v>18.769415273430127</v>
      </c>
      <c r="J392" s="39">
        <v>7.3343809840439169</v>
      </c>
      <c r="K392" s="39">
        <v>2.3072607421100497</v>
      </c>
      <c r="L392" s="36">
        <v>71.609781653650415</v>
      </c>
    </row>
    <row r="393" spans="2:12" x14ac:dyDescent="0.25">
      <c r="B393" s="4">
        <v>51653</v>
      </c>
      <c r="C393" s="39">
        <v>28.725357451277663</v>
      </c>
      <c r="D393" s="39">
        <v>8.6261616285643719</v>
      </c>
      <c r="E393" s="39">
        <v>0.49641333754407652</v>
      </c>
      <c r="F393" s="39">
        <v>3.3093024000993401</v>
      </c>
      <c r="G393" s="39">
        <v>0.63955324388819623</v>
      </c>
      <c r="H393" s="39">
        <v>2.2379047728002486</v>
      </c>
      <c r="I393" s="39">
        <v>19.163961237072236</v>
      </c>
      <c r="J393" s="39">
        <v>7.4827293196972642</v>
      </c>
      <c r="K393" s="39">
        <v>2.3515348527601958</v>
      </c>
      <c r="L393" s="36">
        <v>73.032918243703591</v>
      </c>
    </row>
    <row r="394" spans="2:12" x14ac:dyDescent="0.25">
      <c r="B394" s="4">
        <v>51683</v>
      </c>
      <c r="C394" s="39">
        <v>28.390011061293883</v>
      </c>
      <c r="D394" s="39">
        <v>8.5325201753250131</v>
      </c>
      <c r="E394" s="39">
        <v>0.49061946372066478</v>
      </c>
      <c r="F394" s="39">
        <v>3.2706681724755091</v>
      </c>
      <c r="G394" s="39">
        <v>0.63208681813783907</v>
      </c>
      <c r="H394" s="39">
        <v>2.2117797321093553</v>
      </c>
      <c r="I394" s="39">
        <v>18.974247901769857</v>
      </c>
      <c r="J394" s="39">
        <v>7.4029107785431565</v>
      </c>
      <c r="K394" s="39">
        <v>2.3240890529077443</v>
      </c>
      <c r="L394" s="36">
        <v>72.228933156283006</v>
      </c>
    </row>
    <row r="395" spans="2:12" x14ac:dyDescent="0.25">
      <c r="B395" s="4">
        <v>51714</v>
      </c>
      <c r="C395" s="39">
        <v>28.728014308632833</v>
      </c>
      <c r="D395" s="39">
        <v>8.6412438132860778</v>
      </c>
      <c r="E395" s="39">
        <v>0.49646202219323726</v>
      </c>
      <c r="F395" s="39">
        <v>3.3096071173732393</v>
      </c>
      <c r="G395" s="39">
        <v>0.63961212410862012</v>
      </c>
      <c r="H395" s="39">
        <v>2.2381134188506246</v>
      </c>
      <c r="I395" s="39">
        <v>19.234544394769536</v>
      </c>
      <c r="J395" s="39">
        <v>7.4986688965052801</v>
      </c>
      <c r="K395" s="39">
        <v>2.3517653249082207</v>
      </c>
      <c r="L395" s="36">
        <v>73.138031420627669</v>
      </c>
    </row>
    <row r="396" spans="2:12" x14ac:dyDescent="0.25">
      <c r="B396" s="4">
        <v>51745</v>
      </c>
      <c r="C396" s="39">
        <v>28.881001399633547</v>
      </c>
      <c r="D396" s="39">
        <v>8.6944289735153131</v>
      </c>
      <c r="E396" s="39">
        <v>0.49910726489488766</v>
      </c>
      <c r="F396" s="39">
        <v>3.3272312885955735</v>
      </c>
      <c r="G396" s="39">
        <v>0.6430181630534868</v>
      </c>
      <c r="H396" s="39">
        <v>2.2500329687800322</v>
      </c>
      <c r="I396" s="39">
        <v>19.371530517754103</v>
      </c>
      <c r="J396" s="39">
        <v>7.5462587195478372</v>
      </c>
      <c r="K396" s="39">
        <v>2.3642952122594032</v>
      </c>
      <c r="L396" s="36">
        <v>73.57690450803419</v>
      </c>
    </row>
    <row r="397" spans="2:12" x14ac:dyDescent="0.25">
      <c r="B397" s="4">
        <v>51775</v>
      </c>
      <c r="C397" s="39">
        <v>28.883723689092758</v>
      </c>
      <c r="D397" s="39">
        <v>8.7024082429983931</v>
      </c>
      <c r="E397" s="39">
        <v>0.49915570293704864</v>
      </c>
      <c r="F397" s="39">
        <v>3.3275442229517829</v>
      </c>
      <c r="G397" s="39">
        <v>0.64307865549526089</v>
      </c>
      <c r="H397" s="39">
        <v>2.25024593700395</v>
      </c>
      <c r="I397" s="39">
        <v>19.407893335490261</v>
      </c>
      <c r="J397" s="39">
        <v>7.5546223351571138</v>
      </c>
      <c r="K397" s="39">
        <v>2.3645237567611743</v>
      </c>
      <c r="L397" s="36">
        <v>73.633195877887744</v>
      </c>
    </row>
    <row r="398" spans="2:12" x14ac:dyDescent="0.25">
      <c r="B398" s="4">
        <v>51806</v>
      </c>
      <c r="C398" s="39">
        <v>29.111093025451233</v>
      </c>
      <c r="D398" s="39">
        <v>8.7781203950512339</v>
      </c>
      <c r="E398" s="39">
        <v>0.5030864027083578</v>
      </c>
      <c r="F398" s="39">
        <v>3.3537375747078837</v>
      </c>
      <c r="G398" s="39">
        <v>0.64814078764540051</v>
      </c>
      <c r="H398" s="39">
        <v>2.2679604039197918</v>
      </c>
      <c r="I398" s="39">
        <v>19.595457032081395</v>
      </c>
      <c r="J398" s="39">
        <v>7.6217988612618415</v>
      </c>
      <c r="K398" s="39">
        <v>2.3831423527938145</v>
      </c>
      <c r="L398" s="36">
        <v>74.262536835620949</v>
      </c>
    </row>
    <row r="399" spans="2:12" x14ac:dyDescent="0.25">
      <c r="B399" s="4">
        <v>51836</v>
      </c>
      <c r="C399" s="39">
        <v>28.610277908234874</v>
      </c>
      <c r="D399" s="39">
        <v>8.6341809072911779</v>
      </c>
      <c r="E399" s="39">
        <v>0.49443287397145802</v>
      </c>
      <c r="F399" s="39">
        <v>3.2960405905045276</v>
      </c>
      <c r="G399" s="39">
        <v>0.63699033666979021</v>
      </c>
      <c r="H399" s="39">
        <v>2.2289442323123003</v>
      </c>
      <c r="I399" s="39">
        <v>19.292512119606055</v>
      </c>
      <c r="J399" s="39">
        <v>7.4982464705636778</v>
      </c>
      <c r="K399" s="39">
        <v>2.3421488165486881</v>
      </c>
      <c r="L399" s="36">
        <v>73.033774255702539</v>
      </c>
    </row>
    <row r="400" spans="2:12" x14ac:dyDescent="0.25">
      <c r="B400" s="4">
        <v>51867</v>
      </c>
      <c r="C400" s="39">
        <v>27.841618239311227</v>
      </c>
      <c r="D400" s="39">
        <v>8.4090881689015013</v>
      </c>
      <c r="E400" s="39">
        <v>0.48115046957054347</v>
      </c>
      <c r="F400" s="39">
        <v>3.2074867600680479</v>
      </c>
      <c r="G400" s="39">
        <v>0.6198765047877306</v>
      </c>
      <c r="H400" s="39">
        <v>2.1690609308733491</v>
      </c>
      <c r="I400" s="39">
        <v>18.807416206449609</v>
      </c>
      <c r="J400" s="39">
        <v>7.3041558774452415</v>
      </c>
      <c r="K400" s="39">
        <v>2.2792278794257363</v>
      </c>
      <c r="L400" s="36">
        <v>71.119081036832995</v>
      </c>
    </row>
    <row r="401" spans="2:12" x14ac:dyDescent="0.25">
      <c r="B401" s="4">
        <v>51898</v>
      </c>
      <c r="C401" s="39">
        <v>28.330285597474877</v>
      </c>
      <c r="D401" s="39">
        <v>8.5636726577077233</v>
      </c>
      <c r="E401" s="39">
        <v>0.48959678019214375</v>
      </c>
      <c r="F401" s="39">
        <v>3.2637828890759688</v>
      </c>
      <c r="G401" s="39">
        <v>0.63075629635614949</v>
      </c>
      <c r="H401" s="39">
        <v>2.2071323782055297</v>
      </c>
      <c r="I401" s="39">
        <v>19.171306620965758</v>
      </c>
      <c r="J401" s="39">
        <v>7.4398419071581445</v>
      </c>
      <c r="K401" s="39">
        <v>2.3192365020379397</v>
      </c>
      <c r="L401" s="36">
        <v>72.415611629174222</v>
      </c>
    </row>
    <row r="402" spans="2:12" x14ac:dyDescent="0.25">
      <c r="B402" s="4">
        <v>51926</v>
      </c>
      <c r="C402" s="39">
        <v>28.429964271907391</v>
      </c>
      <c r="D402" s="39">
        <v>8.600811284605582</v>
      </c>
      <c r="E402" s="39">
        <v>0.49132069531686218</v>
      </c>
      <c r="F402" s="39">
        <v>3.2752657645504533</v>
      </c>
      <c r="G402" s="39">
        <v>0.63297549353799554</v>
      </c>
      <c r="H402" s="39">
        <v>2.2148988339816671</v>
      </c>
      <c r="I402" s="39">
        <v>19.272647040657102</v>
      </c>
      <c r="J402" s="39">
        <v>7.4735258034034828</v>
      </c>
      <c r="K402" s="39">
        <v>2.3274006729159904</v>
      </c>
      <c r="L402" s="36">
        <v>72.718809860876519</v>
      </c>
    </row>
    <row r="403" spans="2:12" x14ac:dyDescent="0.25">
      <c r="B403" s="4">
        <v>51957</v>
      </c>
      <c r="C403" s="39">
        <v>28.541540286304063</v>
      </c>
      <c r="D403" s="39">
        <v>8.6415936824067163</v>
      </c>
      <c r="E403" s="39">
        <v>0.49325020801071673</v>
      </c>
      <c r="F403" s="39">
        <v>3.2881191683899753</v>
      </c>
      <c r="G403" s="39">
        <v>0.6354595866498326</v>
      </c>
      <c r="H403" s="39">
        <v>2.2235921839079813</v>
      </c>
      <c r="I403" s="39">
        <v>19.38228216999191</v>
      </c>
      <c r="J403" s="39">
        <v>7.5103879562863183</v>
      </c>
      <c r="K403" s="39">
        <v>2.3365386481384602</v>
      </c>
      <c r="L403" s="36">
        <v>73.05276389008597</v>
      </c>
    </row>
    <row r="404" spans="2:12" x14ac:dyDescent="0.25">
      <c r="B404" s="4">
        <v>51987</v>
      </c>
      <c r="C404" s="39">
        <v>28.238961850289222</v>
      </c>
      <c r="D404" s="39">
        <v>8.5569269895326787</v>
      </c>
      <c r="E404" s="39">
        <v>0.48802233423535379</v>
      </c>
      <c r="F404" s="39">
        <v>3.2532601395125971</v>
      </c>
      <c r="G404" s="39">
        <v>0.62872278984409558</v>
      </c>
      <c r="H404" s="39">
        <v>2.2000199049395426</v>
      </c>
      <c r="I404" s="39">
        <v>19.210420430626897</v>
      </c>
      <c r="J404" s="39">
        <v>7.4382146925329744</v>
      </c>
      <c r="K404" s="39">
        <v>2.311771862638742</v>
      </c>
      <c r="L404" s="36">
        <v>72.326320994152098</v>
      </c>
    </row>
    <row r="405" spans="2:12" x14ac:dyDescent="0.25">
      <c r="B405" s="4">
        <v>52018</v>
      </c>
      <c r="C405" s="39">
        <v>28.78149319442127</v>
      </c>
      <c r="D405" s="39">
        <v>8.7283957601055437</v>
      </c>
      <c r="E405" s="39">
        <v>0.49739951721193493</v>
      </c>
      <c r="F405" s="39">
        <v>3.3157616948444026</v>
      </c>
      <c r="G405" s="39">
        <v>0.64080184183275035</v>
      </c>
      <c r="H405" s="39">
        <v>2.2422878127356936</v>
      </c>
      <c r="I405" s="39">
        <v>19.613733721441164</v>
      </c>
      <c r="J405" s="39">
        <v>7.5887037971428555</v>
      </c>
      <c r="K405" s="39">
        <v>2.3561893076187141</v>
      </c>
      <c r="L405" s="36">
        <v>73.764766647354335</v>
      </c>
    </row>
    <row r="406" spans="2:12" x14ac:dyDescent="0.25">
      <c r="B406" s="4">
        <v>52048</v>
      </c>
      <c r="C406" s="39">
        <v>28.445575922411177</v>
      </c>
      <c r="D406" s="39">
        <v>8.633505961578912</v>
      </c>
      <c r="E406" s="39">
        <v>0.49159540927276812</v>
      </c>
      <c r="F406" s="39">
        <v>3.2770618853346183</v>
      </c>
      <c r="G406" s="39">
        <v>0.63332278745380721</v>
      </c>
      <c r="H406" s="39">
        <v>2.2161180883568941</v>
      </c>
      <c r="I406" s="39">
        <v>19.418634888267579</v>
      </c>
      <c r="J406" s="39">
        <v>7.5076252165263497</v>
      </c>
      <c r="K406" s="39">
        <v>2.3286927168595231</v>
      </c>
      <c r="L406" s="36">
        <v>72.952132876061626</v>
      </c>
    </row>
    <row r="407" spans="2:12" x14ac:dyDescent="0.25">
      <c r="B407" s="4">
        <v>52079</v>
      </c>
      <c r="C407" s="39">
        <v>28.784822529216068</v>
      </c>
      <c r="D407" s="39">
        <v>8.7435284797951063</v>
      </c>
      <c r="E407" s="39">
        <v>0.49745942976431246</v>
      </c>
      <c r="F407" s="39">
        <v>3.3161440767139974</v>
      </c>
      <c r="G407" s="39">
        <v>0.64087584030682887</v>
      </c>
      <c r="H407" s="39">
        <v>2.2425486583523417</v>
      </c>
      <c r="I407" s="39">
        <v>19.684425361043786</v>
      </c>
      <c r="J407" s="39">
        <v>7.60473815902707</v>
      </c>
      <c r="K407" s="39">
        <v>2.3564680207804658</v>
      </c>
      <c r="L407" s="36">
        <v>73.87101055499997</v>
      </c>
    </row>
    <row r="408" spans="2:12" x14ac:dyDescent="0.25">
      <c r="B408" s="4">
        <v>52110</v>
      </c>
      <c r="C408" s="39">
        <v>28.93855634382323</v>
      </c>
      <c r="D408" s="39">
        <v>8.7973141985818248</v>
      </c>
      <c r="E408" s="39">
        <v>0.50011739814486311</v>
      </c>
      <c r="F408" s="39">
        <v>3.3338544285815064</v>
      </c>
      <c r="G408" s="39">
        <v>0.64429857717427164</v>
      </c>
      <c r="H408" s="39">
        <v>2.2545263372110647</v>
      </c>
      <c r="I408" s="39">
        <v>19.823916529767995</v>
      </c>
      <c r="J408" s="39">
        <v>7.6529647218261543</v>
      </c>
      <c r="K408" s="39">
        <v>2.3690561831616979</v>
      </c>
      <c r="L408" s="36">
        <v>74.314604718272605</v>
      </c>
    </row>
    <row r="409" spans="2:12" x14ac:dyDescent="0.25">
      <c r="B409" s="4">
        <v>52140</v>
      </c>
      <c r="C409" s="39">
        <v>28.941617685976073</v>
      </c>
      <c r="D409" s="39">
        <v>8.8053267535033353</v>
      </c>
      <c r="E409" s="39">
        <v>0.50017140512211722</v>
      </c>
      <c r="F409" s="39">
        <v>3.3342066178430647</v>
      </c>
      <c r="G409" s="39">
        <v>0.6443666868732999</v>
      </c>
      <c r="H409" s="39">
        <v>2.2547655262312349</v>
      </c>
      <c r="I409" s="39">
        <v>19.860356371970518</v>
      </c>
      <c r="J409" s="39">
        <v>7.6613812266826429</v>
      </c>
      <c r="K409" s="39">
        <v>2.3693093553328297</v>
      </c>
      <c r="L409" s="36">
        <v>74.371501629535118</v>
      </c>
    </row>
    <row r="410" spans="2:12" x14ac:dyDescent="0.25">
      <c r="B410" s="4">
        <v>52171</v>
      </c>
      <c r="C410" s="39">
        <v>29.169940512058893</v>
      </c>
      <c r="D410" s="39">
        <v>8.8819234522327761</v>
      </c>
      <c r="E410" s="39">
        <v>0.50411838848688562</v>
      </c>
      <c r="F410" s="39">
        <v>3.360509856493473</v>
      </c>
      <c r="G410" s="39">
        <v>0.64945009966578038</v>
      </c>
      <c r="H410" s="39">
        <v>2.2725541530970959</v>
      </c>
      <c r="I410" s="39">
        <v>20.051628230163953</v>
      </c>
      <c r="J410" s="39">
        <v>7.7294844740912056</v>
      </c>
      <c r="K410" s="39">
        <v>2.3880034109648358</v>
      </c>
      <c r="L410" s="36">
        <v>75.007612577254903</v>
      </c>
    </row>
    <row r="411" spans="2:12" x14ac:dyDescent="0.25">
      <c r="B411" s="4">
        <v>52201</v>
      </c>
      <c r="C411" s="39">
        <v>28.668079962811611</v>
      </c>
      <c r="D411" s="39">
        <v>8.7361135324247634</v>
      </c>
      <c r="E411" s="39">
        <v>0.49544619684102631</v>
      </c>
      <c r="F411" s="39">
        <v>3.302692751238721</v>
      </c>
      <c r="G411" s="39">
        <v>0.63827645604883132</v>
      </c>
      <c r="H411" s="39">
        <v>2.2334561852060015</v>
      </c>
      <c r="I411" s="39">
        <v>19.74061997962405</v>
      </c>
      <c r="J411" s="39">
        <v>7.604026074550907</v>
      </c>
      <c r="K411" s="39">
        <v>2.3469207289587408</v>
      </c>
      <c r="L411" s="36">
        <v>73.765631867704641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29</vt:i4>
      </vt:variant>
    </vt:vector>
  </HeadingPairs>
  <TitlesOfParts>
    <vt:vector size="29" baseType="lpstr">
      <vt:lpstr>Nodos</vt:lpstr>
      <vt:lpstr>Res AMB</vt:lpstr>
      <vt:lpstr>Res Med Reg</vt:lpstr>
      <vt:lpstr>Res Med Nod</vt:lpstr>
      <vt:lpstr>Ind AMB</vt:lpstr>
      <vt:lpstr>Ind Med Reg</vt:lpstr>
      <vt:lpstr>Ind Med Nod</vt:lpstr>
      <vt:lpstr>Ter AMB</vt:lpstr>
      <vt:lpstr>Ter Med Reg</vt:lpstr>
      <vt:lpstr>Ter Med Nod</vt:lpstr>
      <vt:lpstr>Veh AMB</vt:lpstr>
      <vt:lpstr>Veh Med Reg</vt:lpstr>
      <vt:lpstr>Veh Med Nod</vt:lpstr>
      <vt:lpstr>PetrL AMB</vt:lpstr>
      <vt:lpstr>PetrL Med Reg</vt:lpstr>
      <vt:lpstr>PetrL Med Nod</vt:lpstr>
      <vt:lpstr>TermE AMB</vt:lpstr>
      <vt:lpstr>TermE Med Reg</vt:lpstr>
      <vt:lpstr>TermE Med Nod</vt:lpstr>
      <vt:lpstr>PetrQ AMB</vt:lpstr>
      <vt:lpstr>PetrQ Med Reg</vt:lpstr>
      <vt:lpstr>PetrQ Med Nod</vt:lpstr>
      <vt:lpstr>Comp AMB</vt:lpstr>
      <vt:lpstr>Comp Med Reg</vt:lpstr>
      <vt:lpstr>Comp Med Nod</vt:lpstr>
      <vt:lpstr>Resum Hist Proy Dem Año</vt:lpstr>
      <vt:lpstr>Agreg AMB</vt:lpstr>
      <vt:lpstr>Agreg Med Reg</vt:lpstr>
      <vt:lpstr>Agreg Med Nod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FERNANDO ANDRADE MAHECHA</dc:creator>
  <cp:lastModifiedBy>JAIME FERNANDO ANDRADE MAHECHA</cp:lastModifiedBy>
  <dcterms:created xsi:type="dcterms:W3CDTF">2025-12-26T00:33:21Z</dcterms:created>
  <dcterms:modified xsi:type="dcterms:W3CDTF">2026-04-23T23:52:08Z</dcterms:modified>
</cp:coreProperties>
</file>